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12.xml" ContentType="application/vnd.openxmlformats-officedocument.spreadsheetml.worksheet+xml"/>
  <Override PartName="/xl/worksheets/sheet7.xml" ContentType="application/vnd.openxmlformats-officedocument.spreadsheetml.worksheet+xml"/>
  <Override PartName="/xl/worksheets/sheet13.xml" ContentType="application/vnd.openxmlformats-officedocument.spreadsheetml.worksheet+xml"/>
  <Override PartName="/xl/worksheets/sheet8.xml" ContentType="application/vnd.openxmlformats-officedocument.spreadsheetml.worksheet+xml"/>
  <Override PartName="/xl/worksheets/sheet14.xml" ContentType="application/vnd.openxmlformats-officedocument.spreadsheetml.worksheet+xml"/>
  <Override PartName="/xl/worksheets/sheet9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sharedStrings.xml" ContentType="application/vnd.openxmlformats-officedocument.spreadsheetml.sharedStrings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Legend" sheetId="1" state="visible" r:id="rId3"/>
    <sheet name="Jul01" sheetId="2" state="visible" r:id="rId4"/>
    <sheet name="Aug01" sheetId="3" state="visible" r:id="rId5"/>
    <sheet name="Sep01" sheetId="4" state="visible" r:id="rId6"/>
    <sheet name="Oct01" sheetId="5" state="visible" r:id="rId7"/>
    <sheet name="Nov01" sheetId="6" state="visible" r:id="rId8"/>
    <sheet name="Dec01" sheetId="7" state="visible" r:id="rId9"/>
    <sheet name="Jan02" sheetId="8" state="visible" r:id="rId10"/>
    <sheet name="Feb02" sheetId="9" state="visible" r:id="rId11"/>
    <sheet name="Mar02" sheetId="10" state="visible" r:id="rId12"/>
    <sheet name="Apr02" sheetId="11" state="visible" r:id="rId13"/>
    <sheet name="May02" sheetId="12" state="visible" r:id="rId14"/>
    <sheet name="Jun02" sheetId="13" state="visible" r:id="rId15"/>
    <sheet name="Jul02" sheetId="14" state="visible" r:id="rId16"/>
  </sheets>
  <definedNames>
    <definedName function="false" hidden="false" localSheetId="10" name="_xlnm.Print_Area" vbProcedure="false">Apr02!$A$1:$AG$178</definedName>
    <definedName function="false" hidden="false" localSheetId="10" name="_xlnm.Print_Titles" vbProcedure="false">Apr02!$1:$2</definedName>
    <definedName function="false" hidden="false" localSheetId="2" name="_xlnm.Print_Area" vbProcedure="false">Aug01!$A$1:$AH$178</definedName>
    <definedName function="false" hidden="false" localSheetId="2" name="_xlnm.Print_Titles" vbProcedure="false">Aug01!$1:$2</definedName>
    <definedName function="false" hidden="false" localSheetId="6" name="_xlnm.Print_Area" vbProcedure="false">Dec01!$A$1:$AH$178</definedName>
    <definedName function="false" hidden="false" localSheetId="6" name="_xlnm.Print_Titles" vbProcedure="false">Dec01!$1:$2</definedName>
    <definedName function="false" hidden="false" localSheetId="8" name="_xlnm.Print_Area" vbProcedure="false">Feb02!$A$1:$AE$178</definedName>
    <definedName function="false" hidden="false" localSheetId="8" name="_xlnm.Print_Titles" vbProcedure="false">Feb02!$1:$2</definedName>
    <definedName function="false" hidden="false" localSheetId="7" name="_xlnm.Print_Area" vbProcedure="false">Jan02!$A$1:$AH$178</definedName>
    <definedName function="false" hidden="false" localSheetId="7" name="_xlnm.Print_Titles" vbProcedure="false">Jan02!$1:$2</definedName>
    <definedName function="false" hidden="false" localSheetId="1" name="_xlnm.Print_Area" vbProcedure="false">Jul01!$A$1:$AH$178</definedName>
    <definedName function="false" hidden="false" localSheetId="1" name="_xlnm.Print_Titles" vbProcedure="false">Jul01!$1:$2</definedName>
    <definedName function="false" hidden="false" localSheetId="13" name="_xlnm.Print_Area" vbProcedure="false">Jul02!$A$1:$AH$178</definedName>
    <definedName function="false" hidden="false" localSheetId="13" name="_xlnm.Print_Titles" vbProcedure="false">Jul02!$1:$2</definedName>
    <definedName function="false" hidden="false" localSheetId="12" name="_xlnm.Print_Area" vbProcedure="false">Jun02!$A$1:$AG$178</definedName>
    <definedName function="false" hidden="false" localSheetId="12" name="_xlnm.Print_Titles" vbProcedure="false">Jun02!$1:$2</definedName>
    <definedName function="false" hidden="false" localSheetId="9" name="_xlnm.Print_Area" vbProcedure="false">Mar02!$A$1:$AH$178</definedName>
    <definedName function="false" hidden="false" localSheetId="9" name="_xlnm.Print_Titles" vbProcedure="false">Mar02!$1:$2</definedName>
    <definedName function="false" hidden="false" localSheetId="11" name="_xlnm.Print_Area" vbProcedure="false">May02!$A$1:$AH$178</definedName>
    <definedName function="false" hidden="false" localSheetId="11" name="_xlnm.Print_Titles" vbProcedure="false">May02!$1:$2</definedName>
    <definedName function="false" hidden="false" localSheetId="5" name="_xlnm.Print_Area" vbProcedure="false">Nov01!$A$1:$AG$178</definedName>
    <definedName function="false" hidden="false" localSheetId="5" name="_xlnm.Print_Titles" vbProcedure="false">Nov01!$1:$2</definedName>
    <definedName function="false" hidden="false" localSheetId="4" name="_xlnm.Print_Area" vbProcedure="false">Oct01!$A$1:$AH$178</definedName>
    <definedName function="false" hidden="false" localSheetId="4" name="_xlnm.Print_Titles" vbProcedure="false">Oct01!$1:$2</definedName>
    <definedName function="false" hidden="false" localSheetId="3" name="_xlnm.Print_Area" vbProcedure="false">Sep01!$A$1:$AG$178</definedName>
    <definedName function="false" hidden="false" localSheetId="3" name="_xlnm.Print_Titles" vbProcedure="false">Sep01!$1:$2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<sst xmlns="http://schemas.openxmlformats.org/spreadsheetml/2006/main" count="2141" uniqueCount="133">
  <si>
    <t xml:space="preserve">Legend for color-coding of cells in spreadsheet:</t>
  </si>
  <si>
    <t xml:space="preserve">Current and forecast days:</t>
  </si>
  <si>
    <t xml:space="preserve">  bright green = is or forecast to be 100% power</t>
  </si>
  <si>
    <t xml:space="preserve">  bright yellow = is or forecast to be derated, but on line</t>
  </si>
  <si>
    <t xml:space="preserve">  bright red = is or forecast to be offline</t>
  </si>
  <si>
    <t xml:space="preserve">Actual (historical) days:</t>
  </si>
  <si>
    <t xml:space="preserve">  olive (drab) green = was at 100% power</t>
  </si>
  <si>
    <t xml:space="preserve">  drab yellow = was derated, but on line</t>
  </si>
  <si>
    <t xml:space="preserve">  drab red = was offline</t>
  </si>
  <si>
    <t xml:space="preserve">Plants</t>
  </si>
  <si>
    <t xml:space="preserve"> Net Mwe</t>
  </si>
  <si>
    <t xml:space="preserve">EAST</t>
  </si>
  <si>
    <t xml:space="preserve">ECAR</t>
  </si>
  <si>
    <t xml:space="preserve">BEAVER VALLEY 1</t>
  </si>
  <si>
    <t xml:space="preserve">BEAVER VALLEY 2</t>
  </si>
  <si>
    <t xml:space="preserve">DAVIS BESSE</t>
  </si>
  <si>
    <t xml:space="preserve">DC COOK 1</t>
  </si>
  <si>
    <t xml:space="preserve">DC COOK 2</t>
  </si>
  <si>
    <t xml:space="preserve">FERMI 2</t>
  </si>
  <si>
    <t xml:space="preserve">PALISADES</t>
  </si>
  <si>
    <t xml:space="preserve">PERRY 1</t>
  </si>
  <si>
    <t xml:space="preserve">Regional MW forecast w/o FOR</t>
  </si>
  <si>
    <t xml:space="preserve">Forced Outage/Derate = </t>
  </si>
  <si>
    <t xml:space="preserve">Total regional MW forecast</t>
  </si>
  <si>
    <t xml:space="preserve">Total Possible</t>
  </si>
  <si>
    <t xml:space="preserve">ERCOT</t>
  </si>
  <si>
    <t xml:space="preserve">COMANCHE PEAK 1</t>
  </si>
  <si>
    <t xml:space="preserve">COMANCHE PEAK 2</t>
  </si>
  <si>
    <t xml:space="preserve">SOUTH TEXAS 1</t>
  </si>
  <si>
    <t xml:space="preserve">SOUTH TEXAS 2</t>
  </si>
  <si>
    <t xml:space="preserve">FRCC</t>
  </si>
  <si>
    <t xml:space="preserve">CRYSTAL RIVER 3</t>
  </si>
  <si>
    <t xml:space="preserve">ST LUCIE 1</t>
  </si>
  <si>
    <t xml:space="preserve">ST LUCIE 2</t>
  </si>
  <si>
    <t xml:space="preserve">TURKEY POINT 3</t>
  </si>
  <si>
    <t xml:space="preserve">TURKEY POINT 4</t>
  </si>
  <si>
    <t xml:space="preserve">MAAC</t>
  </si>
  <si>
    <t xml:space="preserve">CALVERT CLIFFS 1</t>
  </si>
  <si>
    <t xml:space="preserve">CALVERT CLIFFS 2</t>
  </si>
  <si>
    <t xml:space="preserve">HOPE CREEK</t>
  </si>
  <si>
    <t xml:space="preserve">LIMERICK 1</t>
  </si>
  <si>
    <t xml:space="preserve">LIMERICK 2</t>
  </si>
  <si>
    <t xml:space="preserve">OYSTER CREEK 1</t>
  </si>
  <si>
    <t xml:space="preserve">PEACH BOTTOM 2</t>
  </si>
  <si>
    <t xml:space="preserve">PEACH BOTTOM 3</t>
  </si>
  <si>
    <t xml:space="preserve">SALEM 1</t>
  </si>
  <si>
    <t xml:space="preserve">SALEM 2</t>
  </si>
  <si>
    <t xml:space="preserve">SUSQUEHANNA 1</t>
  </si>
  <si>
    <t xml:space="preserve">SUSQUEHANNA 2</t>
  </si>
  <si>
    <t xml:space="preserve">THREE MILE ISLAND 1</t>
  </si>
  <si>
    <t xml:space="preserve">MAIN</t>
  </si>
  <si>
    <t xml:space="preserve">BRAIDWOOD 1</t>
  </si>
  <si>
    <t xml:space="preserve">BRAIDWOOD 2</t>
  </si>
  <si>
    <t xml:space="preserve">BYRON 1</t>
  </si>
  <si>
    <t xml:space="preserve">BYRON 2</t>
  </si>
  <si>
    <t xml:space="preserve">CLINTON 1</t>
  </si>
  <si>
    <t xml:space="preserve">DRESDEN 2</t>
  </si>
  <si>
    <t xml:space="preserve">DRESDEN 3</t>
  </si>
  <si>
    <t xml:space="preserve">KEWAUNEE</t>
  </si>
  <si>
    <t xml:space="preserve">LASALLE 1</t>
  </si>
  <si>
    <t xml:space="preserve">LASALLE 2</t>
  </si>
  <si>
    <t xml:space="preserve">POINT BEACH 1</t>
  </si>
  <si>
    <t xml:space="preserve">POINT BEACH 2</t>
  </si>
  <si>
    <t xml:space="preserve">QUAD CITIES 1</t>
  </si>
  <si>
    <t xml:space="preserve">QUAD CITIES 2</t>
  </si>
  <si>
    <t xml:space="preserve">MAPP</t>
  </si>
  <si>
    <t xml:space="preserve">COOPER</t>
  </si>
  <si>
    <t xml:space="preserve">DUANE ARNOLD</t>
  </si>
  <si>
    <t xml:space="preserve">FORT CALHOUN</t>
  </si>
  <si>
    <t xml:space="preserve">MONTICELLO</t>
  </si>
  <si>
    <t xml:space="preserve">PRAIRIE ISLAND 1</t>
  </si>
  <si>
    <t xml:space="preserve">PRAIRIE ISLAND 2</t>
  </si>
  <si>
    <r>
      <rPr>
        <b val="true"/>
        <sz val="14"/>
        <color rgb="FFFFFFFF"/>
        <rFont val="Copperplate Gothic Bold"/>
        <family val="2"/>
      </rPr>
      <t xml:space="preserve">NPCC </t>
    </r>
    <r>
      <rPr>
        <b val="true"/>
        <sz val="12"/>
        <color rgb="FFFFFFFF"/>
        <rFont val="Copperplate Gothic Bold"/>
        <family val="2"/>
      </rPr>
      <t xml:space="preserve">(NEPOOL)</t>
    </r>
  </si>
  <si>
    <t xml:space="preserve">MILLSTONE 2</t>
  </si>
  <si>
    <t xml:space="preserve">MILLSTONE 3</t>
  </si>
  <si>
    <t xml:space="preserve">PILGRIM 1</t>
  </si>
  <si>
    <t xml:space="preserve">SEABROOK</t>
  </si>
  <si>
    <t xml:space="preserve">VERMONT YANKEE</t>
  </si>
  <si>
    <r>
      <rPr>
        <b val="true"/>
        <sz val="14"/>
        <color rgb="FFFFFFFF"/>
        <rFont val="Copperplate Gothic Bold"/>
        <family val="2"/>
      </rPr>
      <t xml:space="preserve">NPCC </t>
    </r>
    <r>
      <rPr>
        <b val="true"/>
        <sz val="12"/>
        <color rgb="FFFFFFFF"/>
        <rFont val="Copperplate Gothic Bold"/>
        <family val="2"/>
      </rPr>
      <t xml:space="preserve">(NYPP)</t>
    </r>
  </si>
  <si>
    <t xml:space="preserve">FITZPATRICK</t>
  </si>
  <si>
    <t xml:space="preserve">GINNA</t>
  </si>
  <si>
    <t xml:space="preserve">INDIAN POINT 2</t>
  </si>
  <si>
    <t xml:space="preserve">INDIAN POINT 3</t>
  </si>
  <si>
    <t xml:space="preserve">NINE MILE POINT 1</t>
  </si>
  <si>
    <t xml:space="preserve">NINE MILE POINT 2</t>
  </si>
  <si>
    <t xml:space="preserve">SERC</t>
  </si>
  <si>
    <t xml:space="preserve">BROWNS FERRY 2</t>
  </si>
  <si>
    <t xml:space="preserve">BROWNS FERRY 3</t>
  </si>
  <si>
    <t xml:space="preserve">BRUNSWICK 1</t>
  </si>
  <si>
    <t xml:space="preserve">BRUNSWICK 2</t>
  </si>
  <si>
    <t xml:space="preserve">CATAWBA 1</t>
  </si>
  <si>
    <t xml:space="preserve">CATAWBA 2</t>
  </si>
  <si>
    <t xml:space="preserve">FARLEY 1</t>
  </si>
  <si>
    <t xml:space="preserve">FARLEY 2</t>
  </si>
  <si>
    <t xml:space="preserve">HARRIS</t>
  </si>
  <si>
    <t xml:space="preserve">HATCH 1</t>
  </si>
  <si>
    <t xml:space="preserve">HATCH 2</t>
  </si>
  <si>
    <t xml:space="preserve">MCGUIRE 1</t>
  </si>
  <si>
    <t xml:space="preserve">MCGUIRE 2</t>
  </si>
  <si>
    <t xml:space="preserve">NORTH ANNA 1</t>
  </si>
  <si>
    <t xml:space="preserve">NORTH ANNA 2</t>
  </si>
  <si>
    <t xml:space="preserve">OCONEE 1</t>
  </si>
  <si>
    <t xml:space="preserve">OCONEE 2</t>
  </si>
  <si>
    <t xml:space="preserve">OCONEE 3</t>
  </si>
  <si>
    <t xml:space="preserve">ROBINSON 2</t>
  </si>
  <si>
    <t xml:space="preserve">SEQUOYAH 1</t>
  </si>
  <si>
    <t xml:space="preserve">SEQUOYAH 2</t>
  </si>
  <si>
    <t xml:space="preserve">SUMMER</t>
  </si>
  <si>
    <t xml:space="preserve">SURRY 1</t>
  </si>
  <si>
    <t xml:space="preserve">SURRY 2</t>
  </si>
  <si>
    <t xml:space="preserve">VOGTLE 1</t>
  </si>
  <si>
    <t xml:space="preserve">VOGTLE 2</t>
  </si>
  <si>
    <t xml:space="preserve">WATTS BAR 1</t>
  </si>
  <si>
    <t xml:space="preserve">SPP</t>
  </si>
  <si>
    <t xml:space="preserve">ARKANSAS 1</t>
  </si>
  <si>
    <t xml:space="preserve">ARKANSAS 2</t>
  </si>
  <si>
    <t xml:space="preserve">CALLAWAY</t>
  </si>
  <si>
    <t xml:space="preserve">GRAND GULF</t>
  </si>
  <si>
    <t xml:space="preserve">RIVER BEND 1</t>
  </si>
  <si>
    <t xml:space="preserve">WATERFORD 3</t>
  </si>
  <si>
    <t xml:space="preserve">WOLF CREEK</t>
  </si>
  <si>
    <t xml:space="preserve">EAST Grand Total Forecast</t>
  </si>
  <si>
    <t xml:space="preserve">WEST</t>
  </si>
  <si>
    <t xml:space="preserve">WSCC</t>
  </si>
  <si>
    <t xml:space="preserve">COLUMBIA</t>
  </si>
  <si>
    <t xml:space="preserve">DIABLO CANYON 1</t>
  </si>
  <si>
    <t xml:space="preserve">DIABLO CANYON 2</t>
  </si>
  <si>
    <t xml:space="preserve">PALO VERDE 1</t>
  </si>
  <si>
    <t xml:space="preserve">PALO VERDE 2</t>
  </si>
  <si>
    <t xml:space="preserve">PALO VERDE 3</t>
  </si>
  <si>
    <t xml:space="preserve">SAN ONOFRE 2</t>
  </si>
  <si>
    <t xml:space="preserve">SAN ONOFRE 3</t>
  </si>
  <si>
    <r>
      <rPr>
        <b val="true"/>
        <sz val="14"/>
        <color rgb="FFFFFFFF"/>
        <rFont val="Copperplate Gothic Bold"/>
        <family val="2"/>
      </rPr>
      <t xml:space="preserve">NPCC</t>
    </r>
    <r>
      <rPr>
        <b val="true"/>
        <sz val="12"/>
        <color rgb="FFFFFFFF"/>
        <rFont val="Copperplate Gothic Bold"/>
        <family val="2"/>
      </rPr>
      <t xml:space="preserve"> (NYPP)</t>
    </r>
  </si>
</sst>
</file>

<file path=xl/styles.xml><?xml version="1.0" encoding="utf-8"?>
<styleSheet xmlns="http://schemas.openxmlformats.org/spreadsheetml/2006/main">
  <numFmts count="5">
    <numFmt numFmtId="164" formatCode="General"/>
    <numFmt numFmtId="165" formatCode="[$-409]mmm\-yy"/>
    <numFmt numFmtId="166" formatCode="0.00%"/>
    <numFmt numFmtId="167" formatCode="0"/>
    <numFmt numFmtId="168" formatCode="0%"/>
  </numFmts>
  <fonts count="15">
    <font>
      <sz val="12"/>
      <name val="Times New Roman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2"/>
      <name val="Times New Roman"/>
      <family val="1"/>
    </font>
    <font>
      <b val="true"/>
      <sz val="10"/>
      <color rgb="FF000000"/>
      <name val="Times New Roman"/>
      <family val="1"/>
    </font>
    <font>
      <b val="true"/>
      <sz val="18"/>
      <color rgb="FF000000"/>
      <name val="Times New Roman"/>
      <family val="1"/>
    </font>
    <font>
      <b val="true"/>
      <sz val="10"/>
      <name val="Times New Roman"/>
      <family val="0"/>
    </font>
    <font>
      <sz val="10"/>
      <name val="Times New Roman"/>
      <family val="1"/>
    </font>
    <font>
      <b val="true"/>
      <sz val="14"/>
      <color rgb="FFFFFFFF"/>
      <name val="Copperplate Gothic Bold"/>
      <family val="2"/>
    </font>
    <font>
      <b val="true"/>
      <sz val="10"/>
      <name val="Times New Roman"/>
      <family val="1"/>
    </font>
    <font>
      <sz val="10"/>
      <color rgb="FFFFFFFF"/>
      <name val="Times New Roman"/>
      <family val="1"/>
    </font>
    <font>
      <b val="true"/>
      <sz val="10"/>
      <color rgb="FFFFFFFF"/>
      <name val="Times New Roman"/>
      <family val="1"/>
    </font>
    <font>
      <b val="true"/>
      <sz val="12"/>
      <color rgb="FFFFFFFF"/>
      <name val="Copperplate Gothic Bold"/>
      <family val="2"/>
    </font>
    <font>
      <sz val="10"/>
      <color rgb="FF000000"/>
      <name val="Times New Roman"/>
      <family val="1"/>
    </font>
  </fonts>
  <fills count="11">
    <fill>
      <patternFill patternType="none"/>
    </fill>
    <fill>
      <patternFill patternType="gray125"/>
    </fill>
    <fill>
      <patternFill patternType="solid">
        <fgColor rgb="FF00FF00"/>
        <bgColor rgb="FF33CCCC"/>
      </patternFill>
    </fill>
    <fill>
      <patternFill patternType="solid">
        <fgColor rgb="FFFFFF00"/>
        <bgColor rgb="FFFFFF00"/>
      </patternFill>
    </fill>
    <fill>
      <patternFill patternType="solid">
        <fgColor rgb="FFFF0000"/>
        <bgColor rgb="FF993300"/>
      </patternFill>
    </fill>
    <fill>
      <patternFill patternType="solid">
        <fgColor rgb="FF999933"/>
        <bgColor rgb="FF969696"/>
      </patternFill>
    </fill>
    <fill>
      <patternFill patternType="solid">
        <fgColor rgb="FFFFFF99"/>
        <bgColor rgb="FFFFFFCC"/>
      </patternFill>
    </fill>
    <fill>
      <patternFill patternType="solid">
        <fgColor rgb="FFFF8080"/>
        <bgColor rgb="FFFF99CC"/>
      </patternFill>
    </fill>
    <fill>
      <patternFill patternType="solid">
        <fgColor rgb="FFE3E3E3"/>
        <bgColor rgb="FFCCFFCC"/>
      </patternFill>
    </fill>
    <fill>
      <patternFill patternType="solid">
        <fgColor rgb="FF000000"/>
        <bgColor rgb="FF003300"/>
      </patternFill>
    </fill>
    <fill>
      <patternFill patternType="solid">
        <fgColor rgb="FFFFFFFF"/>
        <bgColor rgb="FFFFFFCC"/>
      </patternFill>
    </fill>
  </fills>
  <borders count="81">
    <border diagonalUp="false" diagonalDown="false">
      <left/>
      <right/>
      <top/>
      <bottom/>
      <diagonal/>
    </border>
    <border diagonalUp="false" diagonalDown="false">
      <left/>
      <right/>
      <top/>
      <bottom style="medium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/>
      <right/>
      <top style="double"/>
      <bottom/>
      <diagonal/>
    </border>
    <border diagonalUp="false" diagonalDown="false">
      <left style="thin"/>
      <right/>
      <top style="double"/>
      <bottom/>
      <diagonal/>
    </border>
    <border diagonalUp="false" diagonalDown="false">
      <left style="thick"/>
      <right/>
      <top style="double"/>
      <bottom style="double"/>
      <diagonal/>
    </border>
    <border diagonalUp="false" diagonalDown="false">
      <left/>
      <right/>
      <top style="double"/>
      <bottom style="double"/>
      <diagonal/>
    </border>
    <border diagonalUp="false" diagonalDown="false">
      <left/>
      <right style="medium"/>
      <top style="double"/>
      <bottom style="double"/>
      <diagonal/>
    </border>
    <border diagonalUp="false" diagonalDown="false">
      <left/>
      <right/>
      <top/>
      <bottom style="double"/>
      <diagonal/>
    </border>
    <border diagonalUp="false" diagonalDown="false">
      <left style="thin"/>
      <right/>
      <top/>
      <bottom style="double"/>
      <diagonal/>
    </border>
    <border diagonalUp="false" diagonalDown="false">
      <left style="thick"/>
      <right/>
      <top/>
      <bottom style="double"/>
      <diagonal/>
    </border>
    <border diagonalUp="false" diagonalDown="false">
      <left style="thin"/>
      <right/>
      <top style="double"/>
      <bottom style="double"/>
      <diagonal/>
    </border>
    <border diagonalUp="false" diagonalDown="false">
      <left style="thin"/>
      <right style="thin"/>
      <top style="double"/>
      <bottom style="double"/>
      <diagonal/>
    </border>
    <border diagonalUp="false" diagonalDown="false">
      <left style="thin"/>
      <right/>
      <top/>
      <bottom/>
      <diagonal/>
    </border>
    <border diagonalUp="false" diagonalDown="false">
      <left style="thick"/>
      <right/>
      <top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 style="double"/>
      <bottom style="thin"/>
      <diagonal/>
    </border>
    <border diagonalUp="false" diagonalDown="false">
      <left style="thin"/>
      <right style="thin"/>
      <top style="double"/>
      <bottom style="thin"/>
      <diagonal/>
    </border>
    <border diagonalUp="false" diagonalDown="false">
      <left style="thin"/>
      <right/>
      <top style="thin"/>
      <bottom/>
      <diagonal/>
    </border>
    <border diagonalUp="false" diagonalDown="false">
      <left style="thick"/>
      <right/>
      <top style="thin"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 style="medium"/>
      <diagonal/>
    </border>
    <border diagonalUp="false" diagonalDown="false">
      <left style="thick"/>
      <right/>
      <top style="thin"/>
      <bottom style="medium"/>
      <diagonal/>
    </border>
    <border diagonalUp="false" diagonalDown="false">
      <left style="thin"/>
      <right style="thin"/>
      <top style="thin"/>
      <bottom style="medium"/>
      <diagonal/>
    </border>
    <border diagonalUp="false" diagonalDown="false">
      <left/>
      <right/>
      <top style="thin"/>
      <bottom style="medium"/>
      <diagonal/>
    </border>
    <border diagonalUp="false" diagonalDown="false">
      <left/>
      <right style="thin"/>
      <top style="thin"/>
      <bottom style="medium"/>
      <diagonal/>
    </border>
    <border diagonalUp="false" diagonalDown="false">
      <left style="thin"/>
      <right/>
      <top style="medium"/>
      <bottom/>
      <diagonal/>
    </border>
    <border diagonalUp="false" diagonalDown="false">
      <left style="thin"/>
      <right style="thin"/>
      <top style="medium"/>
      <bottom/>
      <diagonal/>
    </border>
    <border diagonalUp="false" diagonalDown="false">
      <left/>
      <right/>
      <top style="medium"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/>
      <right/>
      <top style="medium"/>
      <bottom style="thin"/>
      <diagonal/>
    </border>
    <border diagonalUp="false" diagonalDown="false">
      <left style="thin"/>
      <right/>
      <top style="medium"/>
      <bottom style="thin"/>
      <diagonal/>
    </border>
    <border diagonalUp="false" diagonalDown="false">
      <left style="thick"/>
      <right/>
      <top style="medium"/>
      <bottom style="thin"/>
      <diagonal/>
    </border>
    <border diagonalUp="false" diagonalDown="false">
      <left style="thin"/>
      <right style="thin"/>
      <top style="medium"/>
      <bottom style="thin"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 style="medium"/>
      <top/>
      <bottom style="double"/>
      <diagonal/>
    </border>
    <border diagonalUp="false" diagonalDown="false">
      <left style="thin"/>
      <right style="double"/>
      <top style="double"/>
      <bottom style="double"/>
      <diagonal/>
    </border>
    <border diagonalUp="false" diagonalDown="false">
      <left/>
      <right style="double"/>
      <top style="double"/>
      <bottom style="double"/>
      <diagonal/>
    </border>
    <border diagonalUp="false" diagonalDown="false">
      <left style="thin"/>
      <right style="medium"/>
      <top style="double"/>
      <bottom style="double"/>
      <diagonal/>
    </border>
    <border diagonalUp="false" diagonalDown="false">
      <left style="thin"/>
      <right style="medium"/>
      <top/>
      <bottom/>
      <diagonal/>
    </border>
    <border diagonalUp="false" diagonalDown="false">
      <left style="thin"/>
      <right style="double"/>
      <top/>
      <bottom/>
      <diagonal/>
    </border>
    <border diagonalUp="false" diagonalDown="false">
      <left/>
      <right style="double"/>
      <top/>
      <bottom/>
      <diagonal/>
    </border>
    <border diagonalUp="false" diagonalDown="false">
      <left style="thin"/>
      <right style="medium"/>
      <top style="double"/>
      <bottom style="thin"/>
      <diagonal/>
    </border>
    <border diagonalUp="false" diagonalDown="false">
      <left style="thin"/>
      <right style="medium"/>
      <top style="thin"/>
      <bottom/>
      <diagonal/>
    </border>
    <border diagonalUp="false" diagonalDown="false">
      <left style="thin"/>
      <right style="double"/>
      <top style="thin"/>
      <bottom/>
      <diagonal/>
    </border>
    <border diagonalUp="false" diagonalDown="false">
      <left/>
      <right style="double"/>
      <top style="thin"/>
      <bottom/>
      <diagonal/>
    </border>
    <border diagonalUp="false" diagonalDown="false">
      <left style="thin"/>
      <right style="medium"/>
      <top style="thin"/>
      <bottom style="medium"/>
      <diagonal/>
    </border>
    <border diagonalUp="false" diagonalDown="false">
      <left style="thin"/>
      <right style="double"/>
      <top style="thin"/>
      <bottom style="medium"/>
      <diagonal/>
    </border>
    <border diagonalUp="false" diagonalDown="false">
      <left/>
      <right style="double"/>
      <top style="thin"/>
      <bottom style="medium"/>
      <diagonal/>
    </border>
    <border diagonalUp="false" diagonalDown="false">
      <left/>
      <right style="medium"/>
      <top/>
      <bottom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 style="double"/>
      <top style="medium"/>
      <bottom/>
      <diagonal/>
    </border>
    <border diagonalUp="false" diagonalDown="false">
      <left/>
      <right style="double"/>
      <top style="medium"/>
      <bottom/>
      <diagonal/>
    </border>
    <border diagonalUp="false" diagonalDown="false">
      <left style="thin"/>
      <right style="medium"/>
      <top style="medium"/>
      <bottom/>
      <diagonal/>
    </border>
    <border diagonalUp="false" diagonalDown="false">
      <left style="thin"/>
      <right style="double"/>
      <top/>
      <bottom style="thin"/>
      <diagonal/>
    </border>
    <border diagonalUp="false" diagonalDown="false">
      <left/>
      <right style="double"/>
      <top/>
      <bottom style="thin"/>
      <diagonal/>
    </border>
    <border diagonalUp="false" diagonalDown="false">
      <left style="thin"/>
      <right style="medium"/>
      <top/>
      <bottom style="thin"/>
      <diagonal/>
    </border>
    <border diagonalUp="false" diagonalDown="false">
      <left style="thin"/>
      <right style="medium"/>
      <top style="medium"/>
      <bottom style="thin"/>
      <diagonal/>
    </border>
    <border diagonalUp="false" diagonalDown="false">
      <left style="thin"/>
      <right style="double"/>
      <top style="medium"/>
      <bottom style="thin"/>
      <diagonal/>
    </border>
    <border diagonalUp="false" diagonalDown="false">
      <left/>
      <right style="double"/>
      <top style="medium"/>
      <bottom style="thin"/>
      <diagonal/>
    </border>
    <border diagonalUp="false" diagonalDown="false">
      <left/>
      <right style="medium"/>
      <top style="medium"/>
      <bottom style="thin"/>
      <diagonal/>
    </border>
    <border diagonalUp="false" diagonalDown="false">
      <left/>
      <right style="medium"/>
      <top style="thin"/>
      <bottom/>
      <diagonal/>
    </border>
    <border diagonalUp="false" diagonalDown="false">
      <left/>
      <right/>
      <top style="thin"/>
      <bottom style="thin"/>
      <diagonal/>
    </border>
    <border diagonalUp="false" diagonalDown="false">
      <left style="thin"/>
      <right style="double"/>
      <top style="thin"/>
      <bottom style="thin"/>
      <diagonal/>
    </border>
    <border diagonalUp="false" diagonalDown="false">
      <left/>
      <right style="double"/>
      <top style="thin"/>
      <bottom style="thin"/>
      <diagonal/>
    </border>
    <border diagonalUp="false" diagonalDown="false">
      <left/>
      <right style="medium"/>
      <top style="thin"/>
      <bottom style="medium"/>
      <diagonal/>
    </border>
    <border diagonalUp="false" diagonalDown="false">
      <left style="thin"/>
      <right style="thick"/>
      <top style="thin"/>
      <bottom style="thin"/>
      <diagonal/>
    </border>
    <border diagonalUp="false" diagonalDown="false">
      <left style="thick"/>
      <right style="thin"/>
      <top style="thin"/>
      <bottom style="thin"/>
      <diagonal/>
    </border>
    <border diagonalUp="false" diagonalDown="false">
      <left style="thin"/>
      <right style="thick"/>
      <top style="thin"/>
      <bottom style="medium"/>
      <diagonal/>
    </border>
    <border diagonalUp="false" diagonalDown="false">
      <left/>
      <right style="thick"/>
      <top/>
      <bottom/>
      <diagonal/>
    </border>
    <border diagonalUp="false" diagonalDown="false">
      <left style="thin"/>
      <right style="thick"/>
      <top style="thin"/>
      <bottom/>
      <diagonal/>
    </border>
    <border diagonalUp="false" diagonalDown="false">
      <left style="medium"/>
      <right/>
      <top/>
      <bottom/>
      <diagonal/>
    </border>
    <border diagonalUp="false" diagonalDown="false">
      <left style="thick"/>
      <right style="thin"/>
      <top/>
      <bottom/>
      <diagonal/>
    </border>
    <border diagonalUp="false" diagonalDown="false">
      <left style="medium"/>
      <right style="thin"/>
      <top style="thin"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274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0" fillId="2" borderId="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3" borderId="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4" borderId="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5" borderId="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6" borderId="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7" borderId="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5" fillId="8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6" fillId="8" borderId="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" fillId="8" borderId="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6" fillId="8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5" fillId="8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5" fillId="8" borderId="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5" fillId="8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8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8" borderId="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5" fillId="8" borderId="1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5" fillId="8" borderId="1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5" fillId="8" borderId="1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5" fillId="8" borderId="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5" fillId="8" borderId="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5" fillId="9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8" borderId="1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9" borderId="1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5" fillId="0" borderId="1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5" fillId="0" borderId="1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5" fillId="0" borderId="1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5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5" fillId="0" borderId="1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0" borderId="1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0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9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0" borderId="1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0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0" borderId="2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0" borderId="2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0" fillId="2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2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5" borderId="1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5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5" borderId="2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5" borderId="2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6" borderId="1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6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7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7" borderId="2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6" borderId="2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6" borderId="2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5" borderId="2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2" fillId="4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4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7" borderId="1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7" borderId="2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7" borderId="2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0" fillId="3" borderId="2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3" borderId="2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5" borderId="2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5" borderId="2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5" borderId="2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5" borderId="2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7" borderId="2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7" borderId="2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7" borderId="2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7" borderId="2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6" borderId="2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8" fillId="0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2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8" fillId="0" borderId="1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8" fillId="0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8" fillId="0" borderId="1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8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0" fillId="0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0" fillId="0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0" fillId="0" borderId="1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10" fillId="0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10" fillId="0" borderId="1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1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0" fillId="0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0" fillId="0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" fillId="2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2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0" fillId="2" borderId="2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2" borderId="2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5" borderId="2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0" fillId="3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3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10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6" borderId="2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6" borderId="2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6" borderId="2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5" borderId="2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8" fillId="0" borderId="2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8" fillId="0" borderId="3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8" fillId="0" borderId="3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" fillId="2" borderId="2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2" borderId="2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2" fillId="7" borderId="2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6" borderId="2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7" borderId="2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0" fillId="0" borderId="3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10" fillId="0" borderId="3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10" fillId="0" borderId="3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10" fillId="0" borderId="3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8" fillId="0" borderId="1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8" fillId="0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8" fillId="0" borderId="2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8" fillId="0" borderId="2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9" borderId="3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8" borderId="3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9" borderId="3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8" fillId="0" borderId="3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0" borderId="3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0" borderId="3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0" borderId="3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6" borderId="2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8" fillId="0" borderId="3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1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" fillId="8" borderId="4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5" fillId="8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5" fillId="8" borderId="4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5" fillId="8" borderId="4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5" fillId="8" borderId="4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" fillId="9" borderId="4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5" fillId="0" borderId="1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5" fillId="0" borderId="4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5" fillId="0" borderId="4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0" borderId="4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0" borderId="4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8" fillId="0" borderId="4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0" borderId="5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0" borderId="4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0" fillId="2" borderId="4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8" fillId="5" borderId="4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0" fillId="2" borderId="5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2" borderId="2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2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2" borderId="4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0" fillId="3" borderId="4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8" fillId="6" borderId="4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2" fillId="4" borderId="5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4" borderId="2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3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3" borderId="4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2" borderId="2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2" borderId="2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2" fillId="4" borderId="4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1" fillId="7" borderId="2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7" borderId="4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4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4" borderId="4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0" fillId="2" borderId="5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8" fillId="5" borderId="5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0" fillId="2" borderId="5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2" borderId="2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2" borderId="2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2" borderId="5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8" fillId="0" borderId="5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8" fillId="0" borderId="4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8" fillId="0" borderId="4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8" fillId="0" borderId="4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8" fillId="0" borderId="5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5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0" fillId="0" borderId="4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10" fillId="0" borderId="4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10" fillId="0" borderId="4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0" fillId="0" borderId="4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8" fillId="3" borderId="2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2" borderId="5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0" fillId="3" borderId="5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10" borderId="2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3" borderId="5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2" fillId="4" borderId="2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4" borderId="2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2" fillId="4" borderId="5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1" fillId="7" borderId="5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0" fillId="3" borderId="5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3" borderId="2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3" borderId="2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6" borderId="5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7" borderId="5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7" borderId="5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2" borderId="2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2" borderId="2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8" fillId="0" borderId="5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8" fillId="0" borderId="5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8" fillId="0" borderId="6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3" borderId="5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10" fillId="0" borderId="6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10" fillId="0" borderId="6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10" fillId="0" borderId="6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8" fillId="0" borderId="4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8" fillId="0" borderId="5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8" fillId="0" borderId="4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" fillId="9" borderId="6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8" fillId="0" borderId="6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0" borderId="6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0" borderId="6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0" borderId="6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" fillId="2" borderId="4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8" fillId="2" borderId="6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6" borderId="5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6" borderId="6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6" borderId="7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0" fillId="3" borderId="7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3" borderId="2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2" borderId="7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8" fillId="0" borderId="5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10" fillId="0" borderId="5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0" fillId="0" borderId="5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8" fillId="0" borderId="6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5" fillId="0" borderId="4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2" fillId="4" borderId="7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1" fillId="4" borderId="7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2" borderId="1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3" borderId="2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4" borderId="1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2" borderId="2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3" borderId="1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4" borderId="5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4" borderId="5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0" fillId="2" borderId="7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2" borderId="7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7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8" fillId="0" borderId="7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7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7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7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7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8" fillId="0" borderId="7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4" borderId="2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8" fillId="0" borderId="7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8" fillId="0" borderId="7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10" fillId="0" borderId="7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" fillId="3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3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4" fillId="3" borderId="1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4" fillId="3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4" borderId="2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4" borderId="5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4" borderId="2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3" borderId="6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5" fillId="8" borderId="4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11" fillId="4" borderId="2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3" borderId="8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0" borderId="6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4" fillId="2" borderId="2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3" borderId="5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4" borderId="2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3" borderId="2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4" fillId="2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4" fillId="2" borderId="4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1" fillId="4" borderId="6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4" fillId="3" borderId="2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4" fillId="3" borderId="5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3" borderId="2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4" fillId="2" borderId="2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4" fillId="2" borderId="5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8" fillId="3" borderId="74" xfId="0" applyFont="true" applyBorder="true" applyAlignment="true" applyProtection="false">
      <alignment horizontal="general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999933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E3E3E3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sharedStrings" Target="sharedStrings.xml"/>
</Relationships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3:F19"/>
  <sheetViews>
    <sheetView showFormulas="false" showGridLines="true" showRowColHeaders="true" showZeros="true" rightToLeft="false" tabSelected="true" showOutlineSymbols="fals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90234375" defaultRowHeight="15.75" customHeight="true" zeroHeight="false" outlineLevelRow="0" outlineLevelCol="0"/>
  <sheetData>
    <row r="3" customFormat="false" ht="16.5" hidden="false" customHeight="false" outlineLevel="0" collapsed="false">
      <c r="B3" s="1" t="s">
        <v>0</v>
      </c>
      <c r="C3" s="2"/>
      <c r="D3" s="2"/>
      <c r="E3" s="2"/>
      <c r="F3" s="2"/>
    </row>
    <row r="4" customFormat="false" ht="15.75" hidden="false" customHeight="false" outlineLevel="0" collapsed="false">
      <c r="A4" s="3"/>
    </row>
    <row r="5" customFormat="false" ht="15.75" hidden="false" customHeight="false" outlineLevel="0" collapsed="false">
      <c r="B5" s="4" t="s">
        <v>1</v>
      </c>
    </row>
    <row r="6" customFormat="false" ht="6" hidden="false" customHeight="true" outlineLevel="0" collapsed="false"/>
    <row r="7" customFormat="false" ht="16.5" hidden="false" customHeight="false" outlineLevel="0" collapsed="false">
      <c r="C7" s="5"/>
      <c r="D7" s="3" t="s">
        <v>2</v>
      </c>
    </row>
    <row r="8" customFormat="false" ht="16.5" hidden="false" customHeight="false" outlineLevel="0" collapsed="false"/>
    <row r="9" customFormat="false" ht="16.5" hidden="false" customHeight="false" outlineLevel="0" collapsed="false">
      <c r="C9" s="6"/>
      <c r="D9" s="3" t="s">
        <v>3</v>
      </c>
    </row>
    <row r="10" customFormat="false" ht="16.5" hidden="false" customHeight="false" outlineLevel="0" collapsed="false"/>
    <row r="11" customFormat="false" ht="16.5" hidden="false" customHeight="false" outlineLevel="0" collapsed="false">
      <c r="C11" s="7"/>
      <c r="D11" s="3" t="s">
        <v>4</v>
      </c>
    </row>
    <row r="13" customFormat="false" ht="15.75" hidden="false" customHeight="false" outlineLevel="0" collapsed="false">
      <c r="B13" s="4" t="s">
        <v>5</v>
      </c>
    </row>
    <row r="14" customFormat="false" ht="6" hidden="false" customHeight="true" outlineLevel="0" collapsed="false"/>
    <row r="15" customFormat="false" ht="16.5" hidden="false" customHeight="false" outlineLevel="0" collapsed="false">
      <c r="C15" s="8"/>
      <c r="D15" s="3" t="s">
        <v>6</v>
      </c>
    </row>
    <row r="16" customFormat="false" ht="16.5" hidden="false" customHeight="false" outlineLevel="0" collapsed="false"/>
    <row r="17" customFormat="false" ht="16.5" hidden="false" customHeight="false" outlineLevel="0" collapsed="false">
      <c r="C17" s="9"/>
      <c r="D17" s="3" t="s">
        <v>7</v>
      </c>
    </row>
    <row r="18" customFormat="false" ht="16.5" hidden="false" customHeight="false" outlineLevel="0" collapsed="false"/>
    <row r="19" customFormat="false" ht="16.5" hidden="false" customHeight="false" outlineLevel="0" collapsed="false">
      <c r="C19" s="10"/>
      <c r="D19" s="3" t="s">
        <v>8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178"/>
  <sheetViews>
    <sheetView showFormulas="false" showGridLines="true" showRowColHeaders="true" showZeros="true" rightToLeft="false" tabSelected="false" showOutlineSymbols="false" defaultGridColor="false" view="normal" topLeftCell="A1" colorId="12" zoomScale="70" zoomScaleNormal="70" zoomScalePageLayoutView="100" workbookViewId="0">
      <pane xSplit="3" ySplit="2" topLeftCell="S47" activePane="bottomRight" state="frozen"/>
      <selection pane="topLeft" activeCell="A1" activeCellId="0" sqref="A1"/>
      <selection pane="topRight" activeCell="S1" activeCellId="0" sqref="S1"/>
      <selection pane="bottomLeft" activeCell="A47" activeCellId="0" sqref="A47"/>
      <selection pane="bottomRight" activeCell="AC66" activeCellId="0" sqref="AC66"/>
    </sheetView>
  </sheetViews>
  <sheetFormatPr defaultColWidth="9.7421875" defaultRowHeight="15.75" customHeight="true" zeroHeight="false" outlineLevelRow="0" outlineLevelCol="0"/>
  <cols>
    <col collapsed="false" customWidth="true" hidden="false" outlineLevel="0" max="1" min="1" style="11" width="3.62"/>
    <col collapsed="false" customWidth="true" hidden="false" outlineLevel="0" max="2" min="2" style="11" width="20.12"/>
    <col collapsed="false" customWidth="true" hidden="false" outlineLevel="0" max="3" min="3" style="11" width="6.74"/>
    <col collapsed="false" customWidth="true" hidden="false" outlineLevel="0" max="34" min="4" style="11" width="6.37"/>
    <col collapsed="false" customWidth="false" hidden="false" outlineLevel="0" max="257" min="35" style="11" width="9.74"/>
  </cols>
  <sheetData>
    <row r="1" customFormat="false" ht="31.5" hidden="false" customHeight="true" outlineLevel="0" collapsed="false">
      <c r="A1" s="12"/>
      <c r="B1" s="13" t="n">
        <v>37316</v>
      </c>
      <c r="C1" s="14"/>
      <c r="D1" s="15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7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DF1" s="18"/>
      <c r="DG1" s="18"/>
      <c r="DH1" s="18"/>
      <c r="DI1" s="18"/>
      <c r="DJ1" s="18"/>
      <c r="DK1" s="18"/>
      <c r="DL1" s="18"/>
      <c r="DM1" s="18"/>
      <c r="DN1" s="18"/>
      <c r="DO1" s="18"/>
      <c r="DP1" s="18"/>
      <c r="DQ1" s="18"/>
      <c r="DR1" s="18"/>
      <c r="DS1" s="18"/>
      <c r="DT1" s="18"/>
      <c r="DU1" s="18"/>
      <c r="DV1" s="18"/>
      <c r="DW1" s="18"/>
      <c r="DX1" s="18"/>
      <c r="DY1" s="18"/>
      <c r="DZ1" s="18"/>
      <c r="EA1" s="18"/>
      <c r="EB1" s="18"/>
      <c r="EC1" s="18"/>
      <c r="ED1" s="18"/>
      <c r="EE1" s="18"/>
      <c r="EF1" s="18"/>
      <c r="EG1" s="18"/>
      <c r="EH1" s="18"/>
      <c r="EI1" s="18"/>
      <c r="EJ1" s="18"/>
      <c r="EK1" s="18"/>
      <c r="EL1" s="18"/>
      <c r="EM1" s="18"/>
      <c r="EN1" s="18"/>
      <c r="EO1" s="18"/>
      <c r="EP1" s="18"/>
      <c r="EQ1" s="18"/>
      <c r="ER1" s="18"/>
      <c r="ES1" s="18"/>
      <c r="ET1" s="18"/>
      <c r="EU1" s="18"/>
      <c r="EV1" s="18"/>
      <c r="EW1" s="18"/>
      <c r="EX1" s="18"/>
      <c r="EY1" s="18"/>
      <c r="EZ1" s="18"/>
      <c r="FA1" s="18"/>
      <c r="FB1" s="18"/>
      <c r="FC1" s="18"/>
      <c r="FD1" s="18"/>
      <c r="FE1" s="18"/>
      <c r="FF1" s="18"/>
      <c r="FG1" s="18"/>
      <c r="FH1" s="18"/>
      <c r="FI1" s="18"/>
      <c r="FJ1" s="18"/>
      <c r="FK1" s="18"/>
      <c r="FL1" s="18"/>
      <c r="FM1" s="18"/>
      <c r="FN1" s="18"/>
      <c r="FO1" s="18"/>
      <c r="FP1" s="18"/>
      <c r="FQ1" s="18"/>
      <c r="FR1" s="18"/>
      <c r="FS1" s="18"/>
      <c r="FT1" s="18"/>
      <c r="FU1" s="18"/>
      <c r="FV1" s="18"/>
      <c r="FW1" s="18"/>
      <c r="FX1" s="18"/>
      <c r="FY1" s="18"/>
      <c r="FZ1" s="18"/>
      <c r="GA1" s="18"/>
      <c r="GB1" s="18"/>
      <c r="GC1" s="18"/>
      <c r="GD1" s="18"/>
      <c r="GE1" s="18"/>
      <c r="GF1" s="18"/>
      <c r="GG1" s="18"/>
      <c r="GH1" s="18"/>
      <c r="GI1" s="18"/>
      <c r="GJ1" s="18"/>
      <c r="GK1" s="18"/>
      <c r="GL1" s="18"/>
      <c r="GM1" s="18"/>
      <c r="GN1" s="18"/>
      <c r="GO1" s="18"/>
      <c r="GP1" s="18"/>
      <c r="GQ1" s="18"/>
      <c r="GR1" s="18"/>
      <c r="GS1" s="18"/>
      <c r="GT1" s="18"/>
      <c r="GU1" s="18"/>
      <c r="GV1" s="18"/>
      <c r="GW1" s="18"/>
      <c r="GX1" s="18"/>
      <c r="GY1" s="18"/>
      <c r="GZ1" s="18"/>
      <c r="HA1" s="18"/>
      <c r="HB1" s="18"/>
      <c r="HC1" s="18"/>
      <c r="HD1" s="18"/>
      <c r="HE1" s="18"/>
      <c r="HF1" s="18"/>
      <c r="HG1" s="18"/>
      <c r="HH1" s="18"/>
      <c r="HI1" s="18"/>
      <c r="HJ1" s="18"/>
      <c r="HK1" s="18"/>
      <c r="HL1" s="18"/>
      <c r="HM1" s="18"/>
      <c r="HN1" s="18"/>
      <c r="HO1" s="18"/>
      <c r="HP1" s="18"/>
      <c r="HQ1" s="18"/>
      <c r="HR1" s="18"/>
      <c r="HS1" s="18"/>
      <c r="HT1" s="18"/>
      <c r="HU1" s="18"/>
      <c r="HV1" s="18"/>
      <c r="HW1" s="18"/>
      <c r="HX1" s="18"/>
      <c r="HY1" s="18"/>
      <c r="HZ1" s="18"/>
      <c r="IA1" s="18"/>
      <c r="IB1" s="18"/>
      <c r="IC1" s="18"/>
      <c r="ID1" s="18"/>
      <c r="IE1" s="18"/>
      <c r="IF1" s="18"/>
      <c r="IG1" s="18"/>
      <c r="IH1" s="18"/>
      <c r="II1" s="18"/>
      <c r="IJ1" s="18"/>
      <c r="IK1" s="18"/>
      <c r="IL1" s="18"/>
      <c r="IM1" s="18"/>
      <c r="IN1" s="18"/>
      <c r="IO1" s="18"/>
      <c r="IP1" s="18"/>
      <c r="IQ1" s="18"/>
      <c r="IR1" s="18"/>
      <c r="IS1" s="18"/>
      <c r="IT1" s="18"/>
      <c r="IU1" s="18"/>
      <c r="IV1" s="18"/>
      <c r="IW1" s="18"/>
    </row>
    <row r="2" customFormat="false" ht="27" hidden="false" customHeight="false" outlineLevel="0" collapsed="false">
      <c r="A2" s="19"/>
      <c r="B2" s="20" t="s">
        <v>9</v>
      </c>
      <c r="C2" s="21" t="s">
        <v>10</v>
      </c>
      <c r="D2" s="22" t="n">
        <v>1</v>
      </c>
      <c r="E2" s="26" t="n">
        <f aca="false">D2+1</f>
        <v>2</v>
      </c>
      <c r="F2" s="26" t="n">
        <f aca="false">E2+1</f>
        <v>3</v>
      </c>
      <c r="G2" s="26" t="n">
        <f aca="false">F2+1</f>
        <v>4</v>
      </c>
      <c r="H2" s="26" t="n">
        <f aca="false">G2+1</f>
        <v>5</v>
      </c>
      <c r="I2" s="26" t="n">
        <f aca="false">H2+1</f>
        <v>6</v>
      </c>
      <c r="J2" s="26" t="n">
        <f aca="false">I2+1</f>
        <v>7</v>
      </c>
      <c r="K2" s="26" t="n">
        <f aca="false">J2+1</f>
        <v>8</v>
      </c>
      <c r="L2" s="26" t="n">
        <f aca="false">K2+1</f>
        <v>9</v>
      </c>
      <c r="M2" s="26" t="n">
        <f aca="false">L2+1</f>
        <v>10</v>
      </c>
      <c r="N2" s="26" t="n">
        <f aca="false">M2+1</f>
        <v>11</v>
      </c>
      <c r="O2" s="26" t="n">
        <f aca="false">N2+1</f>
        <v>12</v>
      </c>
      <c r="P2" s="26" t="n">
        <f aca="false">O2+1</f>
        <v>13</v>
      </c>
      <c r="Q2" s="26" t="n">
        <f aca="false">P2+1</f>
        <v>14</v>
      </c>
      <c r="R2" s="26" t="n">
        <f aca="false">Q2+1</f>
        <v>15</v>
      </c>
      <c r="S2" s="26" t="n">
        <f aca="false">R2+1</f>
        <v>16</v>
      </c>
      <c r="T2" s="26" t="n">
        <f aca="false">S2+1</f>
        <v>17</v>
      </c>
      <c r="U2" s="26" t="n">
        <f aca="false">T2+1</f>
        <v>18</v>
      </c>
      <c r="V2" s="26" t="n">
        <f aca="false">U2+1</f>
        <v>19</v>
      </c>
      <c r="W2" s="26" t="n">
        <f aca="false">V2+1</f>
        <v>20</v>
      </c>
      <c r="X2" s="26" t="n">
        <f aca="false">W2+1</f>
        <v>21</v>
      </c>
      <c r="Y2" s="26" t="n">
        <f aca="false">X2+1</f>
        <v>22</v>
      </c>
      <c r="Z2" s="26" t="n">
        <f aca="false">Y2+1</f>
        <v>23</v>
      </c>
      <c r="AA2" s="26" t="n">
        <f aca="false">Z2+1</f>
        <v>24</v>
      </c>
      <c r="AB2" s="26" t="n">
        <f aca="false">AA2+1</f>
        <v>25</v>
      </c>
      <c r="AC2" s="26" t="n">
        <f aca="false">AB2+1</f>
        <v>26</v>
      </c>
      <c r="AD2" s="26" t="n">
        <f aca="false">AC2+1</f>
        <v>27</v>
      </c>
      <c r="AE2" s="26" t="n">
        <f aca="false">AD2+1</f>
        <v>28</v>
      </c>
      <c r="AF2" s="26" t="n">
        <f aca="false">AE2+1</f>
        <v>29</v>
      </c>
      <c r="AG2" s="26" t="n">
        <f aca="false">AF2+1</f>
        <v>30</v>
      </c>
      <c r="AH2" s="137" t="n">
        <f aca="false">AG2+1</f>
        <v>31</v>
      </c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  <c r="CP2" s="27"/>
      <c r="CQ2" s="27"/>
      <c r="CR2" s="27"/>
      <c r="CS2" s="27"/>
      <c r="CT2" s="27"/>
      <c r="CU2" s="27"/>
      <c r="CV2" s="27"/>
      <c r="CW2" s="27"/>
      <c r="CX2" s="27"/>
      <c r="CY2" s="27"/>
      <c r="CZ2" s="27"/>
      <c r="DA2" s="27"/>
      <c r="DB2" s="27"/>
      <c r="DC2" s="27"/>
      <c r="DD2" s="27"/>
      <c r="DE2" s="27"/>
      <c r="DF2" s="27"/>
      <c r="DG2" s="27"/>
      <c r="DH2" s="27"/>
      <c r="DI2" s="27"/>
      <c r="DJ2" s="27"/>
      <c r="DK2" s="27"/>
      <c r="DL2" s="27"/>
      <c r="DM2" s="27"/>
      <c r="DN2" s="27"/>
      <c r="DO2" s="27"/>
      <c r="DP2" s="27"/>
      <c r="DQ2" s="27"/>
      <c r="DR2" s="27"/>
      <c r="DS2" s="27"/>
      <c r="DT2" s="27"/>
      <c r="DU2" s="27"/>
      <c r="DV2" s="27"/>
      <c r="DW2" s="27"/>
      <c r="DX2" s="27"/>
      <c r="DY2" s="27"/>
      <c r="DZ2" s="27"/>
      <c r="EA2" s="27"/>
      <c r="EB2" s="27"/>
      <c r="EC2" s="27"/>
      <c r="ED2" s="27"/>
      <c r="EE2" s="27"/>
      <c r="EF2" s="27"/>
      <c r="EG2" s="27"/>
      <c r="EH2" s="27"/>
      <c r="EI2" s="27"/>
      <c r="EJ2" s="27"/>
      <c r="EK2" s="27"/>
      <c r="EL2" s="27"/>
      <c r="EM2" s="27"/>
      <c r="EN2" s="27"/>
      <c r="EO2" s="27"/>
      <c r="EP2" s="27"/>
      <c r="EQ2" s="27"/>
      <c r="ER2" s="27"/>
      <c r="ES2" s="27"/>
      <c r="ET2" s="27"/>
      <c r="EU2" s="27"/>
      <c r="EV2" s="27"/>
      <c r="EW2" s="27"/>
      <c r="EX2" s="27"/>
      <c r="EY2" s="27"/>
      <c r="EZ2" s="27"/>
      <c r="FA2" s="27"/>
      <c r="FB2" s="27"/>
      <c r="FC2" s="27"/>
      <c r="FD2" s="27"/>
      <c r="FE2" s="27"/>
      <c r="FF2" s="27"/>
      <c r="FG2" s="27"/>
      <c r="FH2" s="27"/>
      <c r="FI2" s="27"/>
      <c r="FJ2" s="27"/>
      <c r="FK2" s="27"/>
      <c r="FL2" s="27"/>
      <c r="FM2" s="27"/>
      <c r="FN2" s="27"/>
      <c r="FO2" s="27"/>
      <c r="FP2" s="27"/>
      <c r="FQ2" s="27"/>
      <c r="FR2" s="27"/>
      <c r="FS2" s="27"/>
      <c r="FT2" s="27"/>
      <c r="FU2" s="27"/>
      <c r="FV2" s="27"/>
      <c r="FW2" s="27"/>
      <c r="FX2" s="27"/>
      <c r="FY2" s="27"/>
      <c r="FZ2" s="27"/>
      <c r="GA2" s="27"/>
      <c r="GB2" s="27"/>
      <c r="GC2" s="27"/>
      <c r="GD2" s="27"/>
      <c r="GE2" s="27"/>
      <c r="GF2" s="27"/>
      <c r="GG2" s="27"/>
      <c r="GH2" s="27"/>
      <c r="GI2" s="27"/>
      <c r="GJ2" s="27"/>
      <c r="GK2" s="27"/>
      <c r="GL2" s="27"/>
      <c r="GM2" s="27"/>
      <c r="GN2" s="27"/>
      <c r="GO2" s="27"/>
      <c r="GP2" s="27"/>
      <c r="GQ2" s="27"/>
      <c r="GR2" s="27"/>
      <c r="GS2" s="27"/>
      <c r="GT2" s="27"/>
      <c r="GU2" s="27"/>
      <c r="GV2" s="27"/>
      <c r="GW2" s="27"/>
      <c r="GX2" s="27"/>
      <c r="GY2" s="27"/>
      <c r="GZ2" s="27"/>
      <c r="HA2" s="27"/>
      <c r="HB2" s="27"/>
      <c r="HC2" s="27"/>
      <c r="HD2" s="27"/>
      <c r="HE2" s="27"/>
      <c r="HF2" s="27"/>
      <c r="HG2" s="27"/>
      <c r="HH2" s="27"/>
      <c r="HI2" s="27"/>
      <c r="HJ2" s="27"/>
      <c r="HK2" s="27"/>
      <c r="HL2" s="27"/>
      <c r="HM2" s="27"/>
      <c r="HN2" s="27"/>
      <c r="HO2" s="27"/>
      <c r="HP2" s="27"/>
      <c r="HQ2" s="27"/>
      <c r="HR2" s="27"/>
      <c r="HS2" s="27"/>
      <c r="HT2" s="27"/>
      <c r="HU2" s="27"/>
      <c r="HV2" s="27"/>
      <c r="HW2" s="27"/>
      <c r="HX2" s="27"/>
      <c r="HY2" s="27"/>
      <c r="HZ2" s="27"/>
      <c r="IA2" s="27"/>
      <c r="IB2" s="27"/>
      <c r="IC2" s="27"/>
      <c r="ID2" s="27"/>
      <c r="IE2" s="27"/>
      <c r="IF2" s="27"/>
      <c r="IG2" s="27"/>
      <c r="IH2" s="27"/>
      <c r="II2" s="27"/>
      <c r="IJ2" s="27"/>
      <c r="IK2" s="27"/>
      <c r="IL2" s="27"/>
      <c r="IM2" s="27"/>
      <c r="IN2" s="27"/>
      <c r="IO2" s="27"/>
      <c r="IP2" s="27"/>
      <c r="IQ2" s="27"/>
      <c r="IR2" s="27"/>
      <c r="IS2" s="27"/>
      <c r="IT2" s="27"/>
      <c r="IU2" s="27"/>
      <c r="IV2" s="27"/>
      <c r="IW2" s="27"/>
    </row>
    <row r="3" customFormat="false" ht="13.5" hidden="false" customHeight="false" outlineLevel="0" collapsed="false">
      <c r="A3" s="28"/>
      <c r="B3" s="29" t="s">
        <v>11</v>
      </c>
      <c r="C3" s="30"/>
      <c r="D3" s="31"/>
      <c r="E3" s="32"/>
      <c r="F3" s="32"/>
      <c r="G3" s="32"/>
      <c r="H3" s="33"/>
      <c r="I3" s="34"/>
      <c r="J3" s="32"/>
      <c r="K3" s="32"/>
      <c r="L3" s="33"/>
      <c r="M3" s="34"/>
      <c r="N3" s="32"/>
      <c r="O3" s="139"/>
      <c r="P3" s="34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142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  <c r="DQ3" s="27"/>
      <c r="DR3" s="27"/>
      <c r="DS3" s="27"/>
      <c r="DT3" s="27"/>
      <c r="DU3" s="27"/>
      <c r="DV3" s="27"/>
      <c r="DW3" s="27"/>
      <c r="DX3" s="27"/>
      <c r="DY3" s="27"/>
      <c r="DZ3" s="27"/>
      <c r="EA3" s="27"/>
      <c r="EB3" s="27"/>
      <c r="EC3" s="27"/>
      <c r="ED3" s="27"/>
      <c r="EE3" s="27"/>
      <c r="EF3" s="27"/>
      <c r="EG3" s="27"/>
      <c r="EH3" s="27"/>
      <c r="EI3" s="27"/>
      <c r="EJ3" s="27"/>
      <c r="EK3" s="27"/>
      <c r="EL3" s="27"/>
      <c r="EM3" s="27"/>
      <c r="EN3" s="27"/>
      <c r="EO3" s="27"/>
      <c r="EP3" s="27"/>
      <c r="EQ3" s="27"/>
      <c r="ER3" s="27"/>
      <c r="ES3" s="27"/>
      <c r="ET3" s="27"/>
      <c r="EU3" s="27"/>
      <c r="EV3" s="27"/>
      <c r="EW3" s="27"/>
      <c r="EX3" s="27"/>
      <c r="EY3" s="27"/>
      <c r="EZ3" s="27"/>
      <c r="FA3" s="27"/>
      <c r="FB3" s="27"/>
      <c r="FC3" s="27"/>
      <c r="FD3" s="27"/>
      <c r="FE3" s="27"/>
      <c r="FF3" s="27"/>
      <c r="FG3" s="27"/>
      <c r="FH3" s="27"/>
      <c r="FI3" s="27"/>
      <c r="FJ3" s="27"/>
      <c r="FK3" s="27"/>
      <c r="FL3" s="27"/>
      <c r="FM3" s="27"/>
      <c r="FN3" s="27"/>
      <c r="FO3" s="27"/>
      <c r="FP3" s="27"/>
      <c r="FQ3" s="27"/>
      <c r="FR3" s="27"/>
      <c r="FS3" s="27"/>
      <c r="FT3" s="27"/>
      <c r="FU3" s="27"/>
      <c r="FV3" s="27"/>
      <c r="FW3" s="27"/>
      <c r="FX3" s="27"/>
      <c r="FY3" s="27"/>
      <c r="FZ3" s="27"/>
      <c r="GA3" s="27"/>
      <c r="GB3" s="27"/>
      <c r="GC3" s="27"/>
      <c r="GD3" s="27"/>
      <c r="GE3" s="27"/>
      <c r="GF3" s="27"/>
      <c r="GG3" s="27"/>
      <c r="GH3" s="27"/>
      <c r="GI3" s="27"/>
      <c r="GJ3" s="27"/>
      <c r="GK3" s="27"/>
      <c r="GL3" s="27"/>
      <c r="GM3" s="27"/>
      <c r="GN3" s="27"/>
      <c r="GO3" s="27"/>
      <c r="GP3" s="27"/>
      <c r="GQ3" s="27"/>
      <c r="GR3" s="27"/>
      <c r="GS3" s="27"/>
      <c r="GT3" s="27"/>
      <c r="GU3" s="27"/>
      <c r="GV3" s="27"/>
      <c r="GW3" s="27"/>
      <c r="GX3" s="27"/>
      <c r="GY3" s="27"/>
      <c r="GZ3" s="27"/>
      <c r="HA3" s="27"/>
      <c r="HB3" s="27"/>
      <c r="HC3" s="27"/>
      <c r="HD3" s="27"/>
      <c r="HE3" s="27"/>
      <c r="HF3" s="27"/>
      <c r="HG3" s="27"/>
      <c r="HH3" s="27"/>
      <c r="HI3" s="27"/>
      <c r="HJ3" s="27"/>
      <c r="HK3" s="27"/>
      <c r="HL3" s="27"/>
      <c r="HM3" s="27"/>
      <c r="HN3" s="27"/>
      <c r="HO3" s="27"/>
      <c r="HP3" s="27"/>
      <c r="HQ3" s="27"/>
      <c r="HR3" s="27"/>
      <c r="HS3" s="27"/>
      <c r="HT3" s="27"/>
      <c r="HU3" s="27"/>
      <c r="HV3" s="27"/>
      <c r="HW3" s="27"/>
      <c r="HX3" s="27"/>
      <c r="HY3" s="27"/>
      <c r="HZ3" s="27"/>
      <c r="IA3" s="27"/>
      <c r="IB3" s="27"/>
      <c r="IC3" s="27"/>
      <c r="ID3" s="27"/>
      <c r="IE3" s="27"/>
      <c r="IF3" s="27"/>
      <c r="IG3" s="27"/>
      <c r="IH3" s="27"/>
      <c r="II3" s="27"/>
      <c r="IJ3" s="27"/>
      <c r="IK3" s="27"/>
      <c r="IL3" s="27"/>
      <c r="IM3" s="27"/>
      <c r="IN3" s="27"/>
      <c r="IO3" s="27"/>
      <c r="IP3" s="27"/>
      <c r="IQ3" s="27"/>
      <c r="IR3" s="27"/>
      <c r="IS3" s="27"/>
      <c r="IT3" s="27"/>
      <c r="IU3" s="27"/>
      <c r="IV3" s="27"/>
      <c r="IW3" s="27"/>
    </row>
    <row r="4" customFormat="false" ht="15.95" hidden="false" customHeight="true" outlineLevel="0" collapsed="false">
      <c r="A4" s="37"/>
      <c r="B4" s="38" t="s">
        <v>12</v>
      </c>
      <c r="C4" s="37"/>
      <c r="D4" s="39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146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43"/>
      <c r="DP4" s="43"/>
      <c r="DQ4" s="43"/>
      <c r="DR4" s="43"/>
      <c r="DS4" s="43"/>
      <c r="DT4" s="43"/>
      <c r="DU4" s="43"/>
      <c r="DV4" s="43"/>
      <c r="DW4" s="43"/>
      <c r="DX4" s="43"/>
      <c r="DY4" s="43"/>
      <c r="DZ4" s="43"/>
      <c r="EA4" s="43"/>
      <c r="EB4" s="43"/>
      <c r="EC4" s="43"/>
      <c r="ED4" s="43"/>
      <c r="EE4" s="43"/>
      <c r="EF4" s="43"/>
      <c r="EG4" s="43"/>
      <c r="EH4" s="43"/>
      <c r="EI4" s="43"/>
      <c r="EJ4" s="43"/>
      <c r="EK4" s="43"/>
      <c r="EL4" s="43"/>
      <c r="EM4" s="43"/>
      <c r="EN4" s="43"/>
      <c r="EO4" s="43"/>
      <c r="EP4" s="43"/>
      <c r="EQ4" s="43"/>
      <c r="ER4" s="43"/>
      <c r="ES4" s="43"/>
      <c r="ET4" s="43"/>
      <c r="EU4" s="43"/>
      <c r="EV4" s="43"/>
      <c r="EW4" s="43"/>
      <c r="EX4" s="43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  <c r="GI4" s="43"/>
      <c r="GJ4" s="43"/>
      <c r="GK4" s="43"/>
      <c r="GL4" s="43"/>
      <c r="GM4" s="43"/>
      <c r="GN4" s="43"/>
      <c r="GO4" s="43"/>
      <c r="GP4" s="43"/>
      <c r="GQ4" s="43"/>
      <c r="GR4" s="43"/>
      <c r="GS4" s="43"/>
      <c r="GT4" s="43"/>
      <c r="GU4" s="43"/>
      <c r="GV4" s="43"/>
      <c r="GW4" s="43"/>
      <c r="GX4" s="43"/>
      <c r="GY4" s="43"/>
      <c r="GZ4" s="43"/>
      <c r="HA4" s="43"/>
      <c r="HB4" s="43"/>
      <c r="HC4" s="43"/>
      <c r="HD4" s="43"/>
      <c r="HE4" s="43"/>
      <c r="HF4" s="43"/>
      <c r="HG4" s="43"/>
      <c r="HH4" s="43"/>
      <c r="HI4" s="43"/>
      <c r="HJ4" s="43"/>
      <c r="HK4" s="43"/>
      <c r="HL4" s="43"/>
      <c r="HM4" s="43"/>
      <c r="HN4" s="43"/>
      <c r="HO4" s="43"/>
      <c r="HP4" s="43"/>
      <c r="HQ4" s="43"/>
      <c r="HR4" s="43"/>
      <c r="HS4" s="43"/>
      <c r="HT4" s="43"/>
      <c r="HU4" s="43"/>
      <c r="HV4" s="43"/>
      <c r="HW4" s="43"/>
      <c r="HX4" s="43"/>
      <c r="HY4" s="43"/>
      <c r="HZ4" s="43"/>
      <c r="IA4" s="43"/>
      <c r="IB4" s="43"/>
      <c r="IC4" s="43"/>
      <c r="ID4" s="43"/>
      <c r="IE4" s="43"/>
      <c r="IF4" s="43"/>
      <c r="IG4" s="43"/>
      <c r="IH4" s="43"/>
      <c r="II4" s="43"/>
      <c r="IJ4" s="43"/>
      <c r="IK4" s="43"/>
      <c r="IL4" s="43"/>
      <c r="IM4" s="43"/>
      <c r="IN4" s="43"/>
      <c r="IO4" s="43"/>
      <c r="IP4" s="43"/>
      <c r="IQ4" s="43"/>
      <c r="IR4" s="43"/>
      <c r="IS4" s="43"/>
      <c r="IT4" s="43"/>
      <c r="IU4" s="43"/>
      <c r="IV4" s="43"/>
      <c r="IW4" s="43"/>
    </row>
    <row r="5" customFormat="false" ht="15.95" hidden="false" customHeight="true" outlineLevel="0" collapsed="false">
      <c r="A5" s="44" t="n">
        <v>1</v>
      </c>
      <c r="B5" s="45" t="s">
        <v>13</v>
      </c>
      <c r="C5" s="44" t="n">
        <v>810</v>
      </c>
      <c r="D5" s="229" t="n">
        <v>1</v>
      </c>
      <c r="E5" s="151" t="n">
        <v>1</v>
      </c>
      <c r="F5" s="151" t="n">
        <v>1</v>
      </c>
      <c r="G5" s="151" t="n">
        <v>1</v>
      </c>
      <c r="H5" s="151" t="n">
        <v>1</v>
      </c>
      <c r="I5" s="151" t="n">
        <v>1</v>
      </c>
      <c r="J5" s="151" t="n">
        <v>1</v>
      </c>
      <c r="K5" s="151" t="n">
        <v>1</v>
      </c>
      <c r="L5" s="151" t="n">
        <v>1</v>
      </c>
      <c r="M5" s="151" t="n">
        <v>1</v>
      </c>
      <c r="N5" s="151" t="n">
        <v>1</v>
      </c>
      <c r="O5" s="151" t="n">
        <v>1</v>
      </c>
      <c r="P5" s="151" t="n">
        <v>1</v>
      </c>
      <c r="Q5" s="151" t="n">
        <v>1</v>
      </c>
      <c r="R5" s="151" t="n">
        <v>1</v>
      </c>
      <c r="S5" s="151" t="n">
        <v>1</v>
      </c>
      <c r="T5" s="151" t="n">
        <v>1</v>
      </c>
      <c r="U5" s="151" t="n">
        <v>1</v>
      </c>
      <c r="V5" s="151" t="n">
        <v>1</v>
      </c>
      <c r="W5" s="151" t="n">
        <v>1</v>
      </c>
      <c r="X5" s="151" t="n">
        <v>1</v>
      </c>
      <c r="Y5" s="151" t="n">
        <v>1</v>
      </c>
      <c r="Z5" s="151" t="n">
        <v>1</v>
      </c>
      <c r="AA5" s="151" t="n">
        <v>1</v>
      </c>
      <c r="AB5" s="151" t="n">
        <v>1</v>
      </c>
      <c r="AC5" s="151" t="n">
        <v>1</v>
      </c>
      <c r="AD5" s="151" t="n">
        <v>1</v>
      </c>
      <c r="AE5" s="151" t="n">
        <v>1</v>
      </c>
      <c r="AF5" s="151" t="n">
        <v>1</v>
      </c>
      <c r="AG5" s="151" t="n">
        <v>1</v>
      </c>
      <c r="AH5" s="152" t="n">
        <v>1</v>
      </c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3"/>
      <c r="BM5" s="43"/>
      <c r="BN5" s="43"/>
      <c r="BO5" s="43"/>
      <c r="BP5" s="43"/>
      <c r="BQ5" s="43"/>
      <c r="BR5" s="43"/>
      <c r="BS5" s="43"/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  <c r="CG5" s="43"/>
      <c r="CH5" s="43"/>
      <c r="CI5" s="43"/>
      <c r="CJ5" s="43"/>
      <c r="CK5" s="43"/>
      <c r="CL5" s="43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3"/>
      <c r="CY5" s="43"/>
      <c r="CZ5" s="43"/>
      <c r="DA5" s="43"/>
      <c r="DB5" s="43"/>
      <c r="DC5" s="43"/>
      <c r="DD5" s="43"/>
      <c r="DE5" s="43"/>
      <c r="DF5" s="43"/>
      <c r="DG5" s="43"/>
      <c r="DH5" s="43"/>
      <c r="DI5" s="43"/>
      <c r="DJ5" s="43"/>
      <c r="DK5" s="43"/>
      <c r="DL5" s="43"/>
      <c r="DM5" s="43"/>
      <c r="DN5" s="43"/>
      <c r="DO5" s="43"/>
      <c r="DP5" s="43"/>
      <c r="DQ5" s="43"/>
      <c r="DR5" s="43"/>
      <c r="DS5" s="43"/>
      <c r="DT5" s="43"/>
      <c r="DU5" s="43"/>
      <c r="DV5" s="43"/>
      <c r="DW5" s="43"/>
      <c r="DX5" s="43"/>
      <c r="DY5" s="43"/>
      <c r="DZ5" s="43"/>
      <c r="EA5" s="43"/>
      <c r="EB5" s="43"/>
      <c r="EC5" s="43"/>
      <c r="ED5" s="43"/>
      <c r="EE5" s="43"/>
      <c r="EF5" s="43"/>
      <c r="EG5" s="43"/>
      <c r="EH5" s="43"/>
      <c r="EI5" s="43"/>
      <c r="EJ5" s="43"/>
      <c r="EK5" s="43"/>
      <c r="EL5" s="43"/>
      <c r="EM5" s="43"/>
      <c r="EN5" s="43"/>
      <c r="EO5" s="43"/>
      <c r="EP5" s="43"/>
      <c r="EQ5" s="43"/>
      <c r="ER5" s="43"/>
      <c r="ES5" s="43"/>
      <c r="ET5" s="43"/>
      <c r="EU5" s="43"/>
      <c r="EV5" s="43"/>
      <c r="EW5" s="43"/>
      <c r="EX5" s="43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  <c r="GI5" s="43"/>
      <c r="GJ5" s="43"/>
      <c r="GK5" s="43"/>
      <c r="GL5" s="43"/>
      <c r="GM5" s="43"/>
      <c r="GN5" s="43"/>
      <c r="GO5" s="43"/>
      <c r="GP5" s="43"/>
      <c r="GQ5" s="43"/>
      <c r="GR5" s="43"/>
      <c r="GS5" s="43"/>
      <c r="GT5" s="43"/>
      <c r="GU5" s="43"/>
      <c r="GV5" s="43"/>
      <c r="GW5" s="43"/>
      <c r="GX5" s="43"/>
      <c r="GY5" s="43"/>
      <c r="GZ5" s="43"/>
      <c r="HA5" s="43"/>
      <c r="HB5" s="43"/>
      <c r="HC5" s="43"/>
      <c r="HD5" s="43"/>
      <c r="HE5" s="43"/>
      <c r="HF5" s="43"/>
      <c r="HG5" s="43"/>
      <c r="HH5" s="43"/>
      <c r="HI5" s="43"/>
      <c r="HJ5" s="43"/>
      <c r="HK5" s="43"/>
      <c r="HL5" s="43"/>
      <c r="HM5" s="43"/>
      <c r="HN5" s="43"/>
      <c r="HO5" s="43"/>
      <c r="HP5" s="43"/>
      <c r="HQ5" s="43"/>
      <c r="HR5" s="43"/>
      <c r="HS5" s="43"/>
      <c r="HT5" s="43"/>
      <c r="HU5" s="43"/>
      <c r="HV5" s="43"/>
      <c r="HW5" s="43"/>
      <c r="HX5" s="43"/>
      <c r="HY5" s="43"/>
      <c r="HZ5" s="43"/>
      <c r="IA5" s="43"/>
      <c r="IB5" s="43"/>
      <c r="IC5" s="43"/>
      <c r="ID5" s="43"/>
      <c r="IE5" s="43"/>
      <c r="IF5" s="43"/>
      <c r="IG5" s="43"/>
      <c r="IH5" s="43"/>
      <c r="II5" s="43"/>
      <c r="IJ5" s="43"/>
      <c r="IK5" s="43"/>
      <c r="IL5" s="43"/>
      <c r="IM5" s="43"/>
      <c r="IN5" s="43"/>
      <c r="IO5" s="43"/>
      <c r="IP5" s="43"/>
      <c r="IQ5" s="43"/>
      <c r="IR5" s="43"/>
      <c r="IS5" s="43"/>
      <c r="IT5" s="43"/>
      <c r="IU5" s="43"/>
      <c r="IV5" s="43"/>
      <c r="IW5" s="43"/>
    </row>
    <row r="6" customFormat="false" ht="15.95" hidden="false" customHeight="true" outlineLevel="0" collapsed="false">
      <c r="A6" s="57" t="n">
        <f aca="false">+A5+1</f>
        <v>2</v>
      </c>
      <c r="B6" s="58" t="s">
        <v>14</v>
      </c>
      <c r="C6" s="57" t="n">
        <v>833</v>
      </c>
      <c r="D6" s="231" t="n">
        <v>0</v>
      </c>
      <c r="E6" s="164" t="n">
        <v>0</v>
      </c>
      <c r="F6" s="164" t="n">
        <v>0</v>
      </c>
      <c r="G6" s="164" t="n">
        <v>0</v>
      </c>
      <c r="H6" s="164" t="n">
        <v>0</v>
      </c>
      <c r="I6" s="164" t="n">
        <v>0</v>
      </c>
      <c r="J6" s="164" t="n">
        <v>0</v>
      </c>
      <c r="K6" s="164" t="n">
        <v>0</v>
      </c>
      <c r="L6" s="164" t="n">
        <v>0</v>
      </c>
      <c r="M6" s="164" t="n">
        <v>0</v>
      </c>
      <c r="N6" s="164" t="n">
        <v>0</v>
      </c>
      <c r="O6" s="164" t="n">
        <v>0</v>
      </c>
      <c r="P6" s="164" t="n">
        <v>0</v>
      </c>
      <c r="Q6" s="164" t="n">
        <v>0</v>
      </c>
      <c r="R6" s="164" t="n">
        <v>0</v>
      </c>
      <c r="S6" s="164" t="n">
        <v>0</v>
      </c>
      <c r="T6" s="164" t="n">
        <v>0</v>
      </c>
      <c r="U6" s="164" t="n">
        <v>0</v>
      </c>
      <c r="V6" s="164" t="n">
        <v>0</v>
      </c>
      <c r="W6" s="164" t="n">
        <v>0</v>
      </c>
      <c r="X6" s="164" t="n">
        <v>0</v>
      </c>
      <c r="Y6" s="164" t="n">
        <v>0</v>
      </c>
      <c r="Z6" s="157" t="n">
        <v>0.2</v>
      </c>
      <c r="AA6" s="157" t="n">
        <v>0.3</v>
      </c>
      <c r="AB6" s="157" t="n">
        <v>0.5</v>
      </c>
      <c r="AC6" s="157" t="n">
        <v>0.7</v>
      </c>
      <c r="AD6" s="157" t="n">
        <v>0.9</v>
      </c>
      <c r="AE6" s="151" t="n">
        <v>1</v>
      </c>
      <c r="AF6" s="151" t="n">
        <v>1</v>
      </c>
      <c r="AG6" s="151" t="n">
        <v>1</v>
      </c>
      <c r="AH6" s="152" t="n">
        <v>1</v>
      </c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43"/>
      <c r="BH6" s="43"/>
      <c r="BI6" s="43"/>
      <c r="BJ6" s="43"/>
      <c r="BK6" s="43"/>
      <c r="BL6" s="43"/>
      <c r="BM6" s="43"/>
      <c r="BN6" s="43"/>
      <c r="BO6" s="43"/>
      <c r="BP6" s="43"/>
      <c r="BQ6" s="43"/>
      <c r="BR6" s="43"/>
      <c r="BS6" s="43"/>
      <c r="BT6" s="43"/>
      <c r="BU6" s="43"/>
      <c r="BV6" s="43"/>
      <c r="BW6" s="43"/>
      <c r="BX6" s="43"/>
      <c r="BY6" s="43"/>
      <c r="BZ6" s="43"/>
      <c r="CA6" s="43"/>
      <c r="CB6" s="43"/>
      <c r="CC6" s="43"/>
      <c r="CD6" s="43"/>
      <c r="CE6" s="43"/>
      <c r="CF6" s="43"/>
      <c r="CG6" s="43"/>
      <c r="CH6" s="43"/>
      <c r="CI6" s="43"/>
      <c r="CJ6" s="43"/>
      <c r="CK6" s="43"/>
      <c r="CL6" s="43"/>
      <c r="CM6" s="43"/>
      <c r="CN6" s="43"/>
      <c r="CO6" s="43"/>
      <c r="CP6" s="43"/>
      <c r="CQ6" s="43"/>
      <c r="CR6" s="43"/>
      <c r="CS6" s="43"/>
      <c r="CT6" s="43"/>
      <c r="CU6" s="43"/>
      <c r="CV6" s="43"/>
      <c r="CW6" s="43"/>
      <c r="CX6" s="43"/>
      <c r="CY6" s="43"/>
      <c r="CZ6" s="43"/>
      <c r="DA6" s="43"/>
      <c r="DB6" s="43"/>
      <c r="DC6" s="43"/>
      <c r="DD6" s="43"/>
      <c r="DE6" s="43"/>
      <c r="DF6" s="43"/>
      <c r="DG6" s="43"/>
      <c r="DH6" s="43"/>
      <c r="DI6" s="43"/>
      <c r="DJ6" s="43"/>
      <c r="DK6" s="43"/>
      <c r="DL6" s="43"/>
      <c r="DM6" s="43"/>
      <c r="DN6" s="43"/>
      <c r="DO6" s="43"/>
      <c r="DP6" s="43"/>
      <c r="DQ6" s="43"/>
      <c r="DR6" s="43"/>
      <c r="DS6" s="43"/>
      <c r="DT6" s="43"/>
      <c r="DU6" s="43"/>
      <c r="DV6" s="43"/>
      <c r="DW6" s="43"/>
      <c r="DX6" s="43"/>
      <c r="DY6" s="43"/>
      <c r="DZ6" s="43"/>
      <c r="EA6" s="43"/>
      <c r="EB6" s="43"/>
      <c r="EC6" s="43"/>
      <c r="ED6" s="43"/>
      <c r="EE6" s="43"/>
      <c r="EF6" s="43"/>
      <c r="EG6" s="43"/>
      <c r="EH6" s="43"/>
      <c r="EI6" s="43"/>
      <c r="EJ6" s="43"/>
      <c r="EK6" s="43"/>
      <c r="EL6" s="43"/>
      <c r="EM6" s="43"/>
      <c r="EN6" s="43"/>
      <c r="EO6" s="43"/>
      <c r="EP6" s="43"/>
      <c r="EQ6" s="43"/>
      <c r="ER6" s="43"/>
      <c r="ES6" s="43"/>
      <c r="ET6" s="43"/>
      <c r="EU6" s="43"/>
      <c r="EV6" s="43"/>
      <c r="EW6" s="43"/>
      <c r="EX6" s="43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  <c r="GH6" s="43"/>
      <c r="GI6" s="43"/>
      <c r="GJ6" s="43"/>
      <c r="GK6" s="43"/>
      <c r="GL6" s="43"/>
      <c r="GM6" s="43"/>
      <c r="GN6" s="43"/>
      <c r="GO6" s="43"/>
      <c r="GP6" s="43"/>
      <c r="GQ6" s="43"/>
      <c r="GR6" s="43"/>
      <c r="GS6" s="43"/>
      <c r="GT6" s="43"/>
      <c r="GU6" s="43"/>
      <c r="GV6" s="43"/>
      <c r="GW6" s="43"/>
      <c r="GX6" s="43"/>
      <c r="GY6" s="43"/>
      <c r="GZ6" s="43"/>
      <c r="HA6" s="43"/>
      <c r="HB6" s="43"/>
      <c r="HC6" s="43"/>
      <c r="HD6" s="43"/>
      <c r="HE6" s="43"/>
      <c r="HF6" s="43"/>
      <c r="HG6" s="43"/>
      <c r="HH6" s="43"/>
      <c r="HI6" s="43"/>
      <c r="HJ6" s="43"/>
      <c r="HK6" s="43"/>
      <c r="HL6" s="43"/>
      <c r="HM6" s="43"/>
      <c r="HN6" s="43"/>
      <c r="HO6" s="43"/>
      <c r="HP6" s="43"/>
      <c r="HQ6" s="43"/>
      <c r="HR6" s="43"/>
      <c r="HS6" s="43"/>
      <c r="HT6" s="43"/>
      <c r="HU6" s="43"/>
      <c r="HV6" s="43"/>
      <c r="HW6" s="43"/>
      <c r="HX6" s="43"/>
      <c r="HY6" s="43"/>
      <c r="HZ6" s="43"/>
      <c r="IA6" s="43"/>
      <c r="IB6" s="43"/>
      <c r="IC6" s="43"/>
      <c r="ID6" s="43"/>
      <c r="IE6" s="43"/>
      <c r="IF6" s="43"/>
      <c r="IG6" s="43"/>
      <c r="IH6" s="43"/>
      <c r="II6" s="43"/>
      <c r="IJ6" s="43"/>
      <c r="IK6" s="43"/>
      <c r="IL6" s="43"/>
      <c r="IM6" s="43"/>
      <c r="IN6" s="43"/>
      <c r="IO6" s="43"/>
      <c r="IP6" s="43"/>
      <c r="IQ6" s="43"/>
      <c r="IR6" s="43"/>
      <c r="IS6" s="43"/>
      <c r="IT6" s="43"/>
      <c r="IU6" s="43"/>
      <c r="IV6" s="43"/>
      <c r="IW6" s="43"/>
    </row>
    <row r="7" customFormat="false" ht="15.95" hidden="false" customHeight="true" outlineLevel="0" collapsed="false">
      <c r="A7" s="44" t="n">
        <f aca="false">+A6+1</f>
        <v>3</v>
      </c>
      <c r="B7" s="45" t="s">
        <v>15</v>
      </c>
      <c r="C7" s="44" t="n">
        <v>877</v>
      </c>
      <c r="D7" s="229" t="n">
        <v>1</v>
      </c>
      <c r="E7" s="151" t="n">
        <v>1</v>
      </c>
      <c r="F7" s="151" t="n">
        <v>1</v>
      </c>
      <c r="G7" s="151" t="n">
        <v>1</v>
      </c>
      <c r="H7" s="151" t="n">
        <v>1</v>
      </c>
      <c r="I7" s="151" t="n">
        <v>1</v>
      </c>
      <c r="J7" s="151" t="n">
        <v>1</v>
      </c>
      <c r="K7" s="151" t="n">
        <v>1</v>
      </c>
      <c r="L7" s="151" t="n">
        <v>1</v>
      </c>
      <c r="M7" s="151" t="n">
        <v>1</v>
      </c>
      <c r="N7" s="151" t="n">
        <v>1</v>
      </c>
      <c r="O7" s="151" t="n">
        <v>1</v>
      </c>
      <c r="P7" s="151" t="n">
        <v>1</v>
      </c>
      <c r="Q7" s="151" t="n">
        <v>1</v>
      </c>
      <c r="R7" s="151" t="n">
        <v>1</v>
      </c>
      <c r="S7" s="151" t="n">
        <v>1</v>
      </c>
      <c r="T7" s="151" t="n">
        <v>1</v>
      </c>
      <c r="U7" s="151" t="n">
        <v>1</v>
      </c>
      <c r="V7" s="151" t="n">
        <v>1</v>
      </c>
      <c r="W7" s="151" t="n">
        <v>1</v>
      </c>
      <c r="X7" s="151" t="n">
        <v>1</v>
      </c>
      <c r="Y7" s="151" t="n">
        <v>1</v>
      </c>
      <c r="Z7" s="151" t="n">
        <v>1</v>
      </c>
      <c r="AA7" s="151" t="n">
        <v>1</v>
      </c>
      <c r="AB7" s="151" t="n">
        <v>1</v>
      </c>
      <c r="AC7" s="151" t="n">
        <v>1</v>
      </c>
      <c r="AD7" s="151" t="n">
        <v>1</v>
      </c>
      <c r="AE7" s="151" t="n">
        <v>1</v>
      </c>
      <c r="AF7" s="151" t="n">
        <v>1</v>
      </c>
      <c r="AG7" s="164" t="n">
        <v>0</v>
      </c>
      <c r="AH7" s="165" t="n">
        <v>0</v>
      </c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  <c r="BP7" s="43"/>
      <c r="BQ7" s="43"/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43"/>
      <c r="CR7" s="43"/>
      <c r="CS7" s="43"/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43"/>
      <c r="DO7" s="43"/>
      <c r="DP7" s="43"/>
      <c r="DQ7" s="43"/>
      <c r="DR7" s="43"/>
      <c r="DS7" s="43"/>
      <c r="DT7" s="43"/>
      <c r="DU7" s="43"/>
      <c r="DV7" s="43"/>
      <c r="DW7" s="43"/>
      <c r="DX7" s="43"/>
      <c r="DY7" s="43"/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  <c r="GI7" s="43"/>
      <c r="GJ7" s="43"/>
      <c r="GK7" s="43"/>
      <c r="GL7" s="43"/>
      <c r="GM7" s="43"/>
      <c r="GN7" s="43"/>
      <c r="GO7" s="43"/>
      <c r="GP7" s="43"/>
      <c r="GQ7" s="43"/>
      <c r="GR7" s="43"/>
      <c r="GS7" s="43"/>
      <c r="GT7" s="43"/>
      <c r="GU7" s="43"/>
      <c r="GV7" s="43"/>
      <c r="GW7" s="43"/>
      <c r="GX7" s="43"/>
      <c r="GY7" s="43"/>
      <c r="GZ7" s="43"/>
      <c r="HA7" s="43"/>
      <c r="HB7" s="43"/>
      <c r="HC7" s="43"/>
      <c r="HD7" s="43"/>
      <c r="HE7" s="43"/>
      <c r="HF7" s="43"/>
      <c r="HG7" s="43"/>
      <c r="HH7" s="43"/>
      <c r="HI7" s="43"/>
      <c r="HJ7" s="43"/>
      <c r="HK7" s="43"/>
      <c r="HL7" s="43"/>
      <c r="HM7" s="43"/>
      <c r="HN7" s="43"/>
      <c r="HO7" s="43"/>
      <c r="HP7" s="43"/>
      <c r="HQ7" s="43"/>
      <c r="HR7" s="43"/>
      <c r="HS7" s="43"/>
      <c r="HT7" s="43"/>
      <c r="HU7" s="43"/>
      <c r="HV7" s="43"/>
      <c r="HW7" s="43"/>
      <c r="HX7" s="43"/>
      <c r="HY7" s="43"/>
      <c r="HZ7" s="43"/>
      <c r="IA7" s="43"/>
      <c r="IB7" s="43"/>
      <c r="IC7" s="43"/>
      <c r="ID7" s="43"/>
      <c r="IE7" s="43"/>
      <c r="IF7" s="43"/>
      <c r="IG7" s="43"/>
      <c r="IH7" s="43"/>
      <c r="II7" s="43"/>
      <c r="IJ7" s="43"/>
      <c r="IK7" s="43"/>
      <c r="IL7" s="43"/>
      <c r="IM7" s="43"/>
      <c r="IN7" s="43"/>
      <c r="IO7" s="43"/>
      <c r="IP7" s="43"/>
      <c r="IQ7" s="43"/>
      <c r="IR7" s="43"/>
      <c r="IS7" s="43"/>
      <c r="IT7" s="43"/>
      <c r="IU7" s="43"/>
      <c r="IV7" s="43"/>
      <c r="IW7" s="43"/>
    </row>
    <row r="8" customFormat="false" ht="15.95" hidden="false" customHeight="true" outlineLevel="0" collapsed="false">
      <c r="A8" s="44" t="n">
        <f aca="false">+A7+1</f>
        <v>4</v>
      </c>
      <c r="B8" s="45" t="s">
        <v>16</v>
      </c>
      <c r="C8" s="44" t="n">
        <v>1020</v>
      </c>
      <c r="D8" s="229" t="n">
        <v>1</v>
      </c>
      <c r="E8" s="151" t="n">
        <v>1</v>
      </c>
      <c r="F8" s="151" t="n">
        <v>1</v>
      </c>
      <c r="G8" s="151" t="n">
        <v>1</v>
      </c>
      <c r="H8" s="151" t="n">
        <v>1</v>
      </c>
      <c r="I8" s="151" t="n">
        <v>1</v>
      </c>
      <c r="J8" s="151" t="n">
        <v>1</v>
      </c>
      <c r="K8" s="151" t="n">
        <v>1</v>
      </c>
      <c r="L8" s="151" t="n">
        <v>1</v>
      </c>
      <c r="M8" s="151" t="n">
        <v>1</v>
      </c>
      <c r="N8" s="151" t="n">
        <v>1</v>
      </c>
      <c r="O8" s="151" t="n">
        <v>1</v>
      </c>
      <c r="P8" s="151" t="n">
        <v>1</v>
      </c>
      <c r="Q8" s="151" t="n">
        <v>1</v>
      </c>
      <c r="R8" s="151" t="n">
        <v>1</v>
      </c>
      <c r="S8" s="151" t="n">
        <v>1</v>
      </c>
      <c r="T8" s="151" t="n">
        <v>1</v>
      </c>
      <c r="U8" s="151" t="n">
        <v>1</v>
      </c>
      <c r="V8" s="151" t="n">
        <v>1</v>
      </c>
      <c r="W8" s="151" t="n">
        <v>1</v>
      </c>
      <c r="X8" s="151" t="n">
        <v>1</v>
      </c>
      <c r="Y8" s="151" t="n">
        <v>1</v>
      </c>
      <c r="Z8" s="151" t="n">
        <v>1</v>
      </c>
      <c r="AA8" s="151" t="n">
        <v>1</v>
      </c>
      <c r="AB8" s="151" t="n">
        <v>1</v>
      </c>
      <c r="AC8" s="151" t="n">
        <v>1</v>
      </c>
      <c r="AD8" s="151" t="n">
        <v>1</v>
      </c>
      <c r="AE8" s="151" t="n">
        <v>1</v>
      </c>
      <c r="AF8" s="151" t="n">
        <v>1</v>
      </c>
      <c r="AG8" s="151" t="n">
        <v>1</v>
      </c>
      <c r="AH8" s="152" t="n">
        <v>1</v>
      </c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  <c r="GI8" s="43"/>
      <c r="GJ8" s="43"/>
      <c r="GK8" s="43"/>
      <c r="GL8" s="43"/>
      <c r="GM8" s="43"/>
      <c r="GN8" s="43"/>
      <c r="GO8" s="43"/>
      <c r="GP8" s="43"/>
      <c r="GQ8" s="43"/>
      <c r="GR8" s="43"/>
      <c r="GS8" s="43"/>
      <c r="GT8" s="43"/>
      <c r="GU8" s="43"/>
      <c r="GV8" s="43"/>
      <c r="GW8" s="43"/>
      <c r="GX8" s="43"/>
      <c r="GY8" s="43"/>
      <c r="GZ8" s="43"/>
      <c r="HA8" s="43"/>
      <c r="HB8" s="43"/>
      <c r="HC8" s="43"/>
      <c r="HD8" s="43"/>
      <c r="HE8" s="43"/>
      <c r="HF8" s="43"/>
      <c r="HG8" s="43"/>
      <c r="HH8" s="43"/>
      <c r="HI8" s="43"/>
      <c r="HJ8" s="43"/>
      <c r="HK8" s="43"/>
      <c r="HL8" s="43"/>
      <c r="HM8" s="43"/>
      <c r="HN8" s="43"/>
      <c r="HO8" s="43"/>
      <c r="HP8" s="43"/>
      <c r="HQ8" s="43"/>
      <c r="HR8" s="43"/>
      <c r="HS8" s="43"/>
      <c r="HT8" s="43"/>
      <c r="HU8" s="43"/>
      <c r="HV8" s="43"/>
      <c r="HW8" s="43"/>
      <c r="HX8" s="43"/>
      <c r="HY8" s="43"/>
      <c r="HZ8" s="43"/>
      <c r="IA8" s="43"/>
      <c r="IB8" s="43"/>
      <c r="IC8" s="43"/>
      <c r="ID8" s="43"/>
      <c r="IE8" s="43"/>
      <c r="IF8" s="43"/>
      <c r="IG8" s="43"/>
      <c r="IH8" s="43"/>
      <c r="II8" s="43"/>
      <c r="IJ8" s="43"/>
      <c r="IK8" s="43"/>
      <c r="IL8" s="43"/>
      <c r="IM8" s="43"/>
      <c r="IN8" s="43"/>
      <c r="IO8" s="43"/>
      <c r="IP8" s="43"/>
      <c r="IQ8" s="43"/>
      <c r="IR8" s="43"/>
      <c r="IS8" s="43"/>
      <c r="IT8" s="43"/>
      <c r="IU8" s="43"/>
      <c r="IV8" s="43"/>
      <c r="IW8" s="43"/>
    </row>
    <row r="9" customFormat="false" ht="15.95" hidden="false" customHeight="true" outlineLevel="0" collapsed="false">
      <c r="A9" s="94" t="n">
        <f aca="false">+A8+1</f>
        <v>5</v>
      </c>
      <c r="B9" s="95" t="s">
        <v>17</v>
      </c>
      <c r="C9" s="94" t="n">
        <v>1090</v>
      </c>
      <c r="D9" s="229" t="n">
        <v>1</v>
      </c>
      <c r="E9" s="151" t="n">
        <v>1</v>
      </c>
      <c r="F9" s="151" t="n">
        <v>1</v>
      </c>
      <c r="G9" s="151" t="n">
        <v>1</v>
      </c>
      <c r="H9" s="151" t="n">
        <v>1</v>
      </c>
      <c r="I9" s="151" t="n">
        <v>1</v>
      </c>
      <c r="J9" s="151" t="n">
        <v>1</v>
      </c>
      <c r="K9" s="151" t="n">
        <v>1</v>
      </c>
      <c r="L9" s="151" t="n">
        <v>1</v>
      </c>
      <c r="M9" s="151" t="n">
        <v>1</v>
      </c>
      <c r="N9" s="151" t="n">
        <v>1</v>
      </c>
      <c r="O9" s="151" t="n">
        <v>1</v>
      </c>
      <c r="P9" s="151" t="n">
        <v>1</v>
      </c>
      <c r="Q9" s="151" t="n">
        <v>1</v>
      </c>
      <c r="R9" s="151" t="n">
        <v>1</v>
      </c>
      <c r="S9" s="151" t="n">
        <v>1</v>
      </c>
      <c r="T9" s="151" t="n">
        <v>1</v>
      </c>
      <c r="U9" s="151" t="n">
        <v>1</v>
      </c>
      <c r="V9" s="151" t="n">
        <v>1</v>
      </c>
      <c r="W9" s="151" t="n">
        <v>1</v>
      </c>
      <c r="X9" s="151" t="n">
        <v>1</v>
      </c>
      <c r="Y9" s="151" t="n">
        <v>1</v>
      </c>
      <c r="Z9" s="151" t="n">
        <v>1</v>
      </c>
      <c r="AA9" s="151" t="n">
        <v>1</v>
      </c>
      <c r="AB9" s="151" t="n">
        <v>1</v>
      </c>
      <c r="AC9" s="151" t="n">
        <v>1</v>
      </c>
      <c r="AD9" s="151" t="n">
        <v>1</v>
      </c>
      <c r="AE9" s="151" t="n">
        <v>1</v>
      </c>
      <c r="AF9" s="151" t="n">
        <v>1</v>
      </c>
      <c r="AG9" s="151" t="n">
        <v>1</v>
      </c>
      <c r="AH9" s="152" t="n">
        <v>1</v>
      </c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3"/>
      <c r="BP9" s="43"/>
      <c r="BQ9" s="43"/>
      <c r="BR9" s="43"/>
      <c r="BS9" s="43"/>
      <c r="BT9" s="43"/>
      <c r="BU9" s="43"/>
      <c r="BV9" s="43"/>
      <c r="BW9" s="43"/>
      <c r="BX9" s="43"/>
      <c r="BY9" s="43"/>
      <c r="BZ9" s="43"/>
      <c r="CA9" s="43"/>
      <c r="CB9" s="43"/>
      <c r="CC9" s="43"/>
      <c r="CD9" s="43"/>
      <c r="CE9" s="43"/>
      <c r="CF9" s="43"/>
      <c r="CG9" s="43"/>
      <c r="CH9" s="43"/>
      <c r="CI9" s="43"/>
      <c r="CJ9" s="43"/>
      <c r="CK9" s="43"/>
      <c r="CL9" s="43"/>
      <c r="CM9" s="43"/>
      <c r="CN9" s="43"/>
      <c r="CO9" s="43"/>
      <c r="CP9" s="43"/>
      <c r="CQ9" s="43"/>
      <c r="CR9" s="43"/>
      <c r="CS9" s="43"/>
      <c r="CT9" s="43"/>
      <c r="CU9" s="43"/>
      <c r="CV9" s="43"/>
      <c r="CW9" s="43"/>
      <c r="CX9" s="43"/>
      <c r="CY9" s="43"/>
      <c r="CZ9" s="43"/>
      <c r="DA9" s="43"/>
      <c r="DB9" s="43"/>
      <c r="DC9" s="43"/>
      <c r="DD9" s="43"/>
      <c r="DE9" s="43"/>
      <c r="DF9" s="43"/>
      <c r="DG9" s="43"/>
      <c r="DH9" s="43"/>
      <c r="DI9" s="43"/>
      <c r="DJ9" s="43"/>
      <c r="DK9" s="43"/>
      <c r="DL9" s="43"/>
      <c r="DM9" s="43"/>
      <c r="DN9" s="43"/>
      <c r="DO9" s="43"/>
      <c r="DP9" s="43"/>
      <c r="DQ9" s="43"/>
      <c r="DR9" s="43"/>
      <c r="DS9" s="43"/>
      <c r="DT9" s="43"/>
      <c r="DU9" s="43"/>
      <c r="DV9" s="43"/>
      <c r="DW9" s="43"/>
      <c r="DX9" s="43"/>
      <c r="DY9" s="43"/>
      <c r="DZ9" s="43"/>
      <c r="EA9" s="43"/>
      <c r="EB9" s="43"/>
      <c r="EC9" s="43"/>
      <c r="ED9" s="43"/>
      <c r="EE9" s="43"/>
      <c r="EF9" s="43"/>
      <c r="EG9" s="43"/>
      <c r="EH9" s="43"/>
      <c r="EI9" s="43"/>
      <c r="EJ9" s="43"/>
      <c r="EK9" s="43"/>
      <c r="EL9" s="43"/>
      <c r="EM9" s="43"/>
      <c r="EN9" s="43"/>
      <c r="EO9" s="43"/>
      <c r="EP9" s="43"/>
      <c r="EQ9" s="43"/>
      <c r="ER9" s="43"/>
      <c r="ES9" s="43"/>
      <c r="ET9" s="43"/>
      <c r="EU9" s="43"/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  <c r="GI9" s="43"/>
      <c r="GJ9" s="43"/>
      <c r="GK9" s="43"/>
      <c r="GL9" s="43"/>
      <c r="GM9" s="43"/>
      <c r="GN9" s="43"/>
      <c r="GO9" s="43"/>
      <c r="GP9" s="43"/>
      <c r="GQ9" s="43"/>
      <c r="GR9" s="43"/>
      <c r="GS9" s="43"/>
      <c r="GT9" s="43"/>
      <c r="GU9" s="43"/>
      <c r="GV9" s="43"/>
      <c r="GW9" s="43"/>
      <c r="GX9" s="43"/>
      <c r="GY9" s="43"/>
      <c r="GZ9" s="43"/>
      <c r="HA9" s="43"/>
      <c r="HB9" s="43"/>
      <c r="HC9" s="43"/>
      <c r="HD9" s="43"/>
      <c r="HE9" s="43"/>
      <c r="HF9" s="43"/>
      <c r="HG9" s="43"/>
      <c r="HH9" s="43"/>
      <c r="HI9" s="43"/>
      <c r="HJ9" s="43"/>
      <c r="HK9" s="43"/>
      <c r="HL9" s="43"/>
      <c r="HM9" s="43"/>
      <c r="HN9" s="43"/>
      <c r="HO9" s="43"/>
      <c r="HP9" s="43"/>
      <c r="HQ9" s="43"/>
      <c r="HR9" s="43"/>
      <c r="HS9" s="43"/>
      <c r="HT9" s="43"/>
      <c r="HU9" s="43"/>
      <c r="HV9" s="43"/>
      <c r="HW9" s="43"/>
      <c r="HX9" s="43"/>
      <c r="HY9" s="43"/>
      <c r="HZ9" s="43"/>
      <c r="IA9" s="43"/>
      <c r="IB9" s="43"/>
      <c r="IC9" s="43"/>
      <c r="ID9" s="43"/>
      <c r="IE9" s="43"/>
      <c r="IF9" s="43"/>
      <c r="IG9" s="43"/>
      <c r="IH9" s="43"/>
      <c r="II9" s="43"/>
      <c r="IJ9" s="43"/>
      <c r="IK9" s="43"/>
      <c r="IL9" s="43"/>
      <c r="IM9" s="43"/>
      <c r="IN9" s="43"/>
      <c r="IO9" s="43"/>
      <c r="IP9" s="43"/>
      <c r="IQ9" s="43"/>
      <c r="IR9" s="43"/>
      <c r="IS9" s="43"/>
      <c r="IT9" s="43"/>
      <c r="IU9" s="43"/>
      <c r="IV9" s="43"/>
      <c r="IW9" s="43"/>
    </row>
    <row r="10" customFormat="false" ht="15.95" hidden="false" customHeight="true" outlineLevel="0" collapsed="false">
      <c r="A10" s="44" t="n">
        <f aca="false">+A9+1</f>
        <v>6</v>
      </c>
      <c r="B10" s="45" t="s">
        <v>18</v>
      </c>
      <c r="C10" s="44" t="n">
        <v>1098</v>
      </c>
      <c r="D10" s="229" t="n">
        <v>1</v>
      </c>
      <c r="E10" s="151" t="n">
        <v>1</v>
      </c>
      <c r="F10" s="151" t="n">
        <v>1</v>
      </c>
      <c r="G10" s="151" t="n">
        <v>1</v>
      </c>
      <c r="H10" s="151" t="n">
        <v>1</v>
      </c>
      <c r="I10" s="151" t="n">
        <v>1</v>
      </c>
      <c r="J10" s="151" t="n">
        <v>1</v>
      </c>
      <c r="K10" s="151" t="n">
        <v>1</v>
      </c>
      <c r="L10" s="151" t="n">
        <v>1</v>
      </c>
      <c r="M10" s="151" t="n">
        <v>1</v>
      </c>
      <c r="N10" s="151" t="n">
        <v>1</v>
      </c>
      <c r="O10" s="151" t="n">
        <v>1</v>
      </c>
      <c r="P10" s="151" t="n">
        <v>1</v>
      </c>
      <c r="Q10" s="160" t="n">
        <v>1</v>
      </c>
      <c r="R10" s="160" t="n">
        <v>1</v>
      </c>
      <c r="S10" s="160" t="n">
        <v>1</v>
      </c>
      <c r="T10" s="160" t="n">
        <v>1</v>
      </c>
      <c r="U10" s="160" t="n">
        <v>1</v>
      </c>
      <c r="V10" s="151" t="n">
        <v>1</v>
      </c>
      <c r="W10" s="151" t="n">
        <v>1</v>
      </c>
      <c r="X10" s="151" t="n">
        <v>1</v>
      </c>
      <c r="Y10" s="151" t="n">
        <v>1</v>
      </c>
      <c r="Z10" s="151" t="n">
        <v>1</v>
      </c>
      <c r="AA10" s="151" t="n">
        <v>1</v>
      </c>
      <c r="AB10" s="151" t="n">
        <v>1</v>
      </c>
      <c r="AC10" s="151" t="n">
        <v>1</v>
      </c>
      <c r="AD10" s="151" t="n">
        <v>1</v>
      </c>
      <c r="AE10" s="151" t="n">
        <v>1</v>
      </c>
      <c r="AF10" s="151" t="n">
        <v>1</v>
      </c>
      <c r="AG10" s="151" t="n">
        <v>1</v>
      </c>
      <c r="AH10" s="152" t="n">
        <v>1</v>
      </c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  <c r="BK10" s="43"/>
      <c r="BL10" s="43"/>
      <c r="BM10" s="43"/>
      <c r="BN10" s="43"/>
      <c r="BO10" s="43"/>
      <c r="BP10" s="43"/>
      <c r="BQ10" s="43"/>
      <c r="BR10" s="43"/>
      <c r="BS10" s="43"/>
      <c r="BT10" s="43"/>
      <c r="BU10" s="43"/>
      <c r="BV10" s="43"/>
      <c r="BW10" s="43"/>
      <c r="BX10" s="43"/>
      <c r="BY10" s="43"/>
      <c r="BZ10" s="43"/>
      <c r="CA10" s="43"/>
      <c r="CB10" s="43"/>
      <c r="CC10" s="43"/>
      <c r="CD10" s="43"/>
      <c r="CE10" s="43"/>
      <c r="CF10" s="43"/>
      <c r="CG10" s="43"/>
      <c r="CH10" s="43"/>
      <c r="CI10" s="43"/>
      <c r="CJ10" s="43"/>
      <c r="CK10" s="43"/>
      <c r="CL10" s="43"/>
      <c r="CM10" s="43"/>
      <c r="CN10" s="43"/>
      <c r="CO10" s="43"/>
      <c r="CP10" s="43"/>
      <c r="CQ10" s="43"/>
      <c r="CR10" s="43"/>
      <c r="CS10" s="43"/>
      <c r="CT10" s="43"/>
      <c r="CU10" s="43"/>
      <c r="CV10" s="43"/>
      <c r="CW10" s="43"/>
      <c r="CX10" s="43"/>
      <c r="CY10" s="43"/>
      <c r="CZ10" s="43"/>
      <c r="DA10" s="43"/>
      <c r="DB10" s="43"/>
      <c r="DC10" s="43"/>
      <c r="DD10" s="43"/>
      <c r="DE10" s="43"/>
      <c r="DF10" s="43"/>
      <c r="DG10" s="43"/>
      <c r="DH10" s="43"/>
      <c r="DI10" s="43"/>
      <c r="DJ10" s="43"/>
      <c r="DK10" s="43"/>
      <c r="DL10" s="43"/>
      <c r="DM10" s="43"/>
      <c r="DN10" s="43"/>
      <c r="DO10" s="43"/>
      <c r="DP10" s="43"/>
      <c r="DQ10" s="43"/>
      <c r="DR10" s="43"/>
      <c r="DS10" s="43"/>
      <c r="DT10" s="43"/>
      <c r="DU10" s="43"/>
      <c r="DV10" s="43"/>
      <c r="DW10" s="43"/>
      <c r="DX10" s="43"/>
      <c r="DY10" s="43"/>
      <c r="DZ10" s="43"/>
      <c r="EA10" s="43"/>
      <c r="EB10" s="43"/>
      <c r="EC10" s="43"/>
      <c r="ED10" s="43"/>
      <c r="EE10" s="43"/>
      <c r="EF10" s="43"/>
      <c r="EG10" s="43"/>
      <c r="EH10" s="43"/>
      <c r="EI10" s="43"/>
      <c r="EJ10" s="43"/>
      <c r="EK10" s="43"/>
      <c r="EL10" s="43"/>
      <c r="EM10" s="43"/>
      <c r="EN10" s="43"/>
      <c r="EO10" s="43"/>
      <c r="EP10" s="43"/>
      <c r="EQ10" s="43"/>
      <c r="ER10" s="43"/>
      <c r="ES10" s="43"/>
      <c r="ET10" s="43"/>
      <c r="EU10" s="43"/>
      <c r="EV10" s="43"/>
      <c r="EW10" s="43"/>
      <c r="EX10" s="43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  <c r="GI10" s="43"/>
      <c r="GJ10" s="43"/>
      <c r="GK10" s="43"/>
      <c r="GL10" s="43"/>
      <c r="GM10" s="43"/>
      <c r="GN10" s="43"/>
      <c r="GO10" s="43"/>
      <c r="GP10" s="43"/>
      <c r="GQ10" s="43"/>
      <c r="GR10" s="43"/>
      <c r="GS10" s="43"/>
      <c r="GT10" s="43"/>
      <c r="GU10" s="43"/>
      <c r="GV10" s="43"/>
      <c r="GW10" s="43"/>
      <c r="GX10" s="43"/>
      <c r="GY10" s="43"/>
      <c r="GZ10" s="43"/>
      <c r="HA10" s="43"/>
      <c r="HB10" s="43"/>
      <c r="HC10" s="43"/>
      <c r="HD10" s="43"/>
      <c r="HE10" s="43"/>
      <c r="HF10" s="43"/>
      <c r="HG10" s="43"/>
      <c r="HH10" s="43"/>
      <c r="HI10" s="43"/>
      <c r="HJ10" s="43"/>
      <c r="HK10" s="43"/>
      <c r="HL10" s="43"/>
      <c r="HM10" s="43"/>
      <c r="HN10" s="43"/>
      <c r="HO10" s="43"/>
      <c r="HP10" s="43"/>
      <c r="HQ10" s="43"/>
      <c r="HR10" s="43"/>
      <c r="HS10" s="43"/>
      <c r="HT10" s="43"/>
      <c r="HU10" s="43"/>
      <c r="HV10" s="43"/>
      <c r="HW10" s="43"/>
      <c r="HX10" s="43"/>
      <c r="HY10" s="43"/>
      <c r="HZ10" s="43"/>
      <c r="IA10" s="43"/>
      <c r="IB10" s="43"/>
      <c r="IC10" s="43"/>
      <c r="ID10" s="43"/>
      <c r="IE10" s="43"/>
      <c r="IF10" s="43"/>
      <c r="IG10" s="43"/>
      <c r="IH10" s="43"/>
      <c r="II10" s="43"/>
      <c r="IJ10" s="43"/>
      <c r="IK10" s="43"/>
      <c r="IL10" s="43"/>
      <c r="IM10" s="43"/>
      <c r="IN10" s="43"/>
      <c r="IO10" s="43"/>
      <c r="IP10" s="43"/>
      <c r="IQ10" s="43"/>
      <c r="IR10" s="43"/>
      <c r="IS10" s="43"/>
      <c r="IT10" s="43"/>
      <c r="IU10" s="43"/>
      <c r="IV10" s="43"/>
      <c r="IW10" s="43"/>
    </row>
    <row r="11" customFormat="false" ht="15.95" hidden="false" customHeight="true" outlineLevel="0" collapsed="false">
      <c r="A11" s="44" t="n">
        <f aca="false">+A10+1</f>
        <v>7</v>
      </c>
      <c r="B11" s="45" t="s">
        <v>19</v>
      </c>
      <c r="C11" s="44" t="n">
        <v>780</v>
      </c>
      <c r="D11" s="229" t="n">
        <v>1</v>
      </c>
      <c r="E11" s="151" t="n">
        <v>1</v>
      </c>
      <c r="F11" s="151" t="n">
        <v>1</v>
      </c>
      <c r="G11" s="151" t="n">
        <v>1</v>
      </c>
      <c r="H11" s="151" t="n">
        <v>1</v>
      </c>
      <c r="I11" s="151" t="n">
        <v>1</v>
      </c>
      <c r="J11" s="151" t="n">
        <v>1</v>
      </c>
      <c r="K11" s="151" t="n">
        <v>1</v>
      </c>
      <c r="L11" s="151" t="n">
        <v>1</v>
      </c>
      <c r="M11" s="151" t="n">
        <v>1</v>
      </c>
      <c r="N11" s="151" t="n">
        <v>1</v>
      </c>
      <c r="O11" s="151" t="n">
        <v>1</v>
      </c>
      <c r="P11" s="151" t="n">
        <v>1</v>
      </c>
      <c r="Q11" s="160" t="n">
        <v>1</v>
      </c>
      <c r="R11" s="160" t="n">
        <v>1</v>
      </c>
      <c r="S11" s="160" t="n">
        <v>1</v>
      </c>
      <c r="T11" s="160" t="n">
        <v>1</v>
      </c>
      <c r="U11" s="160" t="n">
        <v>1</v>
      </c>
      <c r="V11" s="160" t="n">
        <v>1</v>
      </c>
      <c r="W11" s="160" t="n">
        <v>1</v>
      </c>
      <c r="X11" s="160" t="n">
        <v>1</v>
      </c>
      <c r="Y11" s="160" t="n">
        <v>1</v>
      </c>
      <c r="Z11" s="160" t="n">
        <v>1</v>
      </c>
      <c r="AA11" s="160" t="n">
        <v>1</v>
      </c>
      <c r="AB11" s="160" t="n">
        <v>1</v>
      </c>
      <c r="AC11" s="160" t="n">
        <v>1</v>
      </c>
      <c r="AD11" s="160" t="n">
        <v>1</v>
      </c>
      <c r="AE11" s="160" t="n">
        <v>1</v>
      </c>
      <c r="AF11" s="151" t="n">
        <v>1</v>
      </c>
      <c r="AG11" s="151" t="n">
        <v>1</v>
      </c>
      <c r="AH11" s="152" t="n">
        <v>1</v>
      </c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3"/>
      <c r="BL11" s="43"/>
      <c r="BM11" s="43"/>
      <c r="BN11" s="43"/>
      <c r="BO11" s="43"/>
      <c r="BP11" s="43"/>
      <c r="BQ11" s="43"/>
      <c r="BR11" s="43"/>
      <c r="BS11" s="43"/>
      <c r="BT11" s="43"/>
      <c r="BU11" s="43"/>
      <c r="BV11" s="43"/>
      <c r="BW11" s="43"/>
      <c r="BX11" s="43"/>
      <c r="BY11" s="43"/>
      <c r="BZ11" s="43"/>
      <c r="CA11" s="43"/>
      <c r="CB11" s="43"/>
      <c r="CC11" s="43"/>
      <c r="CD11" s="43"/>
      <c r="CE11" s="43"/>
      <c r="CF11" s="43"/>
      <c r="CG11" s="43"/>
      <c r="CH11" s="43"/>
      <c r="CI11" s="43"/>
      <c r="CJ11" s="43"/>
      <c r="CK11" s="43"/>
      <c r="CL11" s="43"/>
      <c r="CM11" s="43"/>
      <c r="CN11" s="43"/>
      <c r="CO11" s="43"/>
      <c r="CP11" s="43"/>
      <c r="CQ11" s="43"/>
      <c r="CR11" s="43"/>
      <c r="CS11" s="43"/>
      <c r="CT11" s="43"/>
      <c r="CU11" s="43"/>
      <c r="CV11" s="43"/>
      <c r="CW11" s="43"/>
      <c r="CX11" s="43"/>
      <c r="CY11" s="43"/>
      <c r="CZ11" s="43"/>
      <c r="DA11" s="43"/>
      <c r="DB11" s="43"/>
      <c r="DC11" s="43"/>
      <c r="DD11" s="43"/>
      <c r="DE11" s="43"/>
      <c r="DF11" s="43"/>
      <c r="DG11" s="43"/>
      <c r="DH11" s="43"/>
      <c r="DI11" s="43"/>
      <c r="DJ11" s="43"/>
      <c r="DK11" s="43"/>
      <c r="DL11" s="43"/>
      <c r="DM11" s="43"/>
      <c r="DN11" s="43"/>
      <c r="DO11" s="43"/>
      <c r="DP11" s="43"/>
      <c r="DQ11" s="43"/>
      <c r="DR11" s="43"/>
      <c r="DS11" s="43"/>
      <c r="DT11" s="43"/>
      <c r="DU11" s="43"/>
      <c r="DV11" s="43"/>
      <c r="DW11" s="43"/>
      <c r="DX11" s="43"/>
      <c r="DY11" s="43"/>
      <c r="DZ11" s="43"/>
      <c r="EA11" s="43"/>
      <c r="EB11" s="43"/>
      <c r="EC11" s="43"/>
      <c r="ED11" s="43"/>
      <c r="EE11" s="43"/>
      <c r="EF11" s="43"/>
      <c r="EG11" s="43"/>
      <c r="EH11" s="43"/>
      <c r="EI11" s="43"/>
      <c r="EJ11" s="43"/>
      <c r="EK11" s="43"/>
      <c r="EL11" s="43"/>
      <c r="EM11" s="43"/>
      <c r="EN11" s="43"/>
      <c r="EO11" s="43"/>
      <c r="EP11" s="43"/>
      <c r="EQ11" s="43"/>
      <c r="ER11" s="43"/>
      <c r="ES11" s="43"/>
      <c r="ET11" s="43"/>
      <c r="EU11" s="43"/>
      <c r="EV11" s="43"/>
      <c r="EW11" s="43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  <c r="GI11" s="43"/>
      <c r="GJ11" s="43"/>
      <c r="GK11" s="43"/>
      <c r="GL11" s="43"/>
      <c r="GM11" s="43"/>
      <c r="GN11" s="43"/>
      <c r="GO11" s="43"/>
      <c r="GP11" s="43"/>
      <c r="GQ11" s="43"/>
      <c r="GR11" s="43"/>
      <c r="GS11" s="43"/>
      <c r="GT11" s="43"/>
      <c r="GU11" s="43"/>
      <c r="GV11" s="43"/>
      <c r="GW11" s="43"/>
      <c r="GX11" s="43"/>
      <c r="GY11" s="43"/>
      <c r="GZ11" s="43"/>
      <c r="HA11" s="43"/>
      <c r="HB11" s="43"/>
      <c r="HC11" s="43"/>
      <c r="HD11" s="43"/>
      <c r="HE11" s="43"/>
      <c r="HF11" s="43"/>
      <c r="HG11" s="43"/>
      <c r="HH11" s="43"/>
      <c r="HI11" s="43"/>
      <c r="HJ11" s="43"/>
      <c r="HK11" s="43"/>
      <c r="HL11" s="43"/>
      <c r="HM11" s="43"/>
      <c r="HN11" s="43"/>
      <c r="HO11" s="43"/>
      <c r="HP11" s="43"/>
      <c r="HQ11" s="43"/>
      <c r="HR11" s="43"/>
      <c r="HS11" s="43"/>
      <c r="HT11" s="43"/>
      <c r="HU11" s="43"/>
      <c r="HV11" s="43"/>
      <c r="HW11" s="43"/>
      <c r="HX11" s="43"/>
      <c r="HY11" s="43"/>
      <c r="HZ11" s="43"/>
      <c r="IA11" s="43"/>
      <c r="IB11" s="43"/>
      <c r="IC11" s="43"/>
      <c r="ID11" s="43"/>
      <c r="IE11" s="43"/>
      <c r="IF11" s="43"/>
      <c r="IG11" s="43"/>
      <c r="IH11" s="43"/>
      <c r="II11" s="43"/>
      <c r="IJ11" s="43"/>
      <c r="IK11" s="43"/>
      <c r="IL11" s="43"/>
      <c r="IM11" s="43"/>
      <c r="IN11" s="43"/>
      <c r="IO11" s="43"/>
      <c r="IP11" s="43"/>
      <c r="IQ11" s="43"/>
      <c r="IR11" s="43"/>
      <c r="IS11" s="43"/>
      <c r="IT11" s="43"/>
      <c r="IU11" s="43"/>
      <c r="IV11" s="43"/>
      <c r="IW11" s="43"/>
    </row>
    <row r="12" customFormat="false" ht="15.95" hidden="false" customHeight="true" outlineLevel="0" collapsed="false">
      <c r="A12" s="96" t="n">
        <f aca="false">+A11+1</f>
        <v>8</v>
      </c>
      <c r="B12" s="97" t="s">
        <v>20</v>
      </c>
      <c r="C12" s="96" t="n">
        <v>1194</v>
      </c>
      <c r="D12" s="232" t="n">
        <v>1</v>
      </c>
      <c r="E12" s="170" t="n">
        <v>1</v>
      </c>
      <c r="F12" s="170" t="n">
        <v>1</v>
      </c>
      <c r="G12" s="170" t="n">
        <v>1</v>
      </c>
      <c r="H12" s="170" t="n">
        <v>1</v>
      </c>
      <c r="I12" s="170" t="n">
        <v>1</v>
      </c>
      <c r="J12" s="170" t="n">
        <v>1</v>
      </c>
      <c r="K12" s="170" t="n">
        <v>1</v>
      </c>
      <c r="L12" s="170" t="n">
        <v>1</v>
      </c>
      <c r="M12" s="170" t="n">
        <v>1</v>
      </c>
      <c r="N12" s="170" t="n">
        <v>1</v>
      </c>
      <c r="O12" s="170" t="n">
        <v>1</v>
      </c>
      <c r="P12" s="170" t="n">
        <v>1</v>
      </c>
      <c r="Q12" s="170" t="n">
        <v>1</v>
      </c>
      <c r="R12" s="170" t="n">
        <v>1</v>
      </c>
      <c r="S12" s="170" t="n">
        <v>1</v>
      </c>
      <c r="T12" s="170" t="n">
        <v>1</v>
      </c>
      <c r="U12" s="170" t="n">
        <v>1</v>
      </c>
      <c r="V12" s="170" t="n">
        <v>1</v>
      </c>
      <c r="W12" s="170" t="n">
        <v>1</v>
      </c>
      <c r="X12" s="170" t="n">
        <v>1</v>
      </c>
      <c r="Y12" s="170" t="n">
        <v>1</v>
      </c>
      <c r="Z12" s="170" t="n">
        <v>1</v>
      </c>
      <c r="AA12" s="170" t="n">
        <v>1</v>
      </c>
      <c r="AB12" s="170" t="n">
        <v>1</v>
      </c>
      <c r="AC12" s="170" t="n">
        <v>1</v>
      </c>
      <c r="AD12" s="170" t="n">
        <v>1</v>
      </c>
      <c r="AE12" s="170" t="n">
        <v>1</v>
      </c>
      <c r="AF12" s="170" t="n">
        <v>1</v>
      </c>
      <c r="AG12" s="170" t="n">
        <v>1</v>
      </c>
      <c r="AH12" s="171" t="n">
        <v>1</v>
      </c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  <c r="BU12" s="43"/>
      <c r="BV12" s="43"/>
      <c r="BW12" s="43"/>
      <c r="BX12" s="43"/>
      <c r="BY12" s="43"/>
      <c r="BZ12" s="43"/>
      <c r="CA12" s="43"/>
      <c r="CB12" s="43"/>
      <c r="CC12" s="43"/>
      <c r="CD12" s="43"/>
      <c r="CE12" s="43"/>
      <c r="CF12" s="43"/>
      <c r="CG12" s="43"/>
      <c r="CH12" s="43"/>
      <c r="CI12" s="43"/>
      <c r="CJ12" s="43"/>
      <c r="CK12" s="43"/>
      <c r="CL12" s="43"/>
      <c r="CM12" s="43"/>
      <c r="CN12" s="43"/>
      <c r="CO12" s="43"/>
      <c r="CP12" s="43"/>
      <c r="CQ12" s="43"/>
      <c r="CR12" s="43"/>
      <c r="CS12" s="43"/>
      <c r="CT12" s="43"/>
      <c r="CU12" s="43"/>
      <c r="CV12" s="43"/>
      <c r="CW12" s="43"/>
      <c r="CX12" s="43"/>
      <c r="CY12" s="43"/>
      <c r="CZ12" s="43"/>
      <c r="DA12" s="43"/>
      <c r="DB12" s="43"/>
      <c r="DC12" s="43"/>
      <c r="DD12" s="43"/>
      <c r="DE12" s="43"/>
      <c r="DF12" s="43"/>
      <c r="DG12" s="43"/>
      <c r="DH12" s="43"/>
      <c r="DI12" s="43"/>
      <c r="DJ12" s="43"/>
      <c r="DK12" s="43"/>
      <c r="DL12" s="43"/>
      <c r="DM12" s="43"/>
      <c r="DN12" s="43"/>
      <c r="DO12" s="43"/>
      <c r="DP12" s="43"/>
      <c r="DQ12" s="43"/>
      <c r="DR12" s="43"/>
      <c r="DS12" s="43"/>
      <c r="DT12" s="43"/>
      <c r="DU12" s="43"/>
      <c r="DV12" s="43"/>
      <c r="DW12" s="43"/>
      <c r="DX12" s="43"/>
      <c r="DY12" s="43"/>
      <c r="DZ12" s="43"/>
      <c r="EA12" s="43"/>
      <c r="EB12" s="43"/>
      <c r="EC12" s="43"/>
      <c r="ED12" s="43"/>
      <c r="EE12" s="43"/>
      <c r="EF12" s="43"/>
      <c r="EG12" s="43"/>
      <c r="EH12" s="43"/>
      <c r="EI12" s="43"/>
      <c r="EJ12" s="43"/>
      <c r="EK12" s="43"/>
      <c r="EL12" s="43"/>
      <c r="EM12" s="43"/>
      <c r="EN12" s="43"/>
      <c r="EO12" s="43"/>
      <c r="EP12" s="43"/>
      <c r="EQ12" s="43"/>
      <c r="ER12" s="43"/>
      <c r="ES12" s="43"/>
      <c r="ET12" s="43"/>
      <c r="EU12" s="43"/>
      <c r="EV12" s="43"/>
      <c r="EW12" s="43"/>
      <c r="EX12" s="43"/>
      <c r="EY12" s="43"/>
      <c r="EZ12" s="43"/>
      <c r="FA12" s="43"/>
      <c r="FB12" s="43"/>
      <c r="FC12" s="43"/>
      <c r="FD12" s="43"/>
      <c r="FE12" s="43"/>
      <c r="FF12" s="43"/>
      <c r="FG12" s="43"/>
      <c r="FH12" s="43"/>
      <c r="FI12" s="43"/>
      <c r="FJ12" s="43"/>
      <c r="FK12" s="43"/>
      <c r="FL12" s="43"/>
      <c r="FM12" s="43"/>
      <c r="FN12" s="43"/>
      <c r="FO12" s="43"/>
      <c r="FP12" s="43"/>
      <c r="FQ12" s="43"/>
      <c r="FR12" s="43"/>
      <c r="FS12" s="43"/>
      <c r="FT12" s="43"/>
      <c r="FU12" s="43"/>
      <c r="FV12" s="43"/>
      <c r="FW12" s="43"/>
      <c r="FX12" s="43"/>
      <c r="FY12" s="43"/>
      <c r="FZ12" s="43"/>
      <c r="GA12" s="43"/>
      <c r="GB12" s="43"/>
      <c r="GC12" s="43"/>
      <c r="GD12" s="43"/>
      <c r="GE12" s="43"/>
      <c r="GF12" s="43"/>
      <c r="GG12" s="43"/>
      <c r="GH12" s="43"/>
      <c r="GI12" s="43"/>
      <c r="GJ12" s="43"/>
      <c r="GK12" s="43"/>
      <c r="GL12" s="43"/>
      <c r="GM12" s="43"/>
      <c r="GN12" s="43"/>
      <c r="GO12" s="43"/>
      <c r="GP12" s="43"/>
      <c r="GQ12" s="43"/>
      <c r="GR12" s="43"/>
      <c r="GS12" s="43"/>
      <c r="GT12" s="43"/>
      <c r="GU12" s="43"/>
      <c r="GV12" s="43"/>
      <c r="GW12" s="43"/>
      <c r="GX12" s="43"/>
      <c r="GY12" s="43"/>
      <c r="GZ12" s="43"/>
      <c r="HA12" s="43"/>
      <c r="HB12" s="43"/>
      <c r="HC12" s="43"/>
      <c r="HD12" s="43"/>
      <c r="HE12" s="43"/>
      <c r="HF12" s="43"/>
      <c r="HG12" s="43"/>
      <c r="HH12" s="43"/>
      <c r="HI12" s="43"/>
      <c r="HJ12" s="43"/>
      <c r="HK12" s="43"/>
      <c r="HL12" s="43"/>
      <c r="HM12" s="43"/>
      <c r="HN12" s="43"/>
      <c r="HO12" s="43"/>
      <c r="HP12" s="43"/>
      <c r="HQ12" s="43"/>
      <c r="HR12" s="43"/>
      <c r="HS12" s="43"/>
      <c r="HT12" s="43"/>
      <c r="HU12" s="43"/>
      <c r="HV12" s="43"/>
      <c r="HW12" s="43"/>
      <c r="HX12" s="43"/>
      <c r="HY12" s="43"/>
      <c r="HZ12" s="43"/>
      <c r="IA12" s="43"/>
      <c r="IB12" s="43"/>
      <c r="IC12" s="43"/>
      <c r="ID12" s="43"/>
      <c r="IE12" s="43"/>
      <c r="IF12" s="43"/>
      <c r="IG12" s="43"/>
      <c r="IH12" s="43"/>
      <c r="II12" s="43"/>
      <c r="IJ12" s="43"/>
      <c r="IK12" s="43"/>
      <c r="IL12" s="43"/>
      <c r="IM12" s="43"/>
      <c r="IN12" s="43"/>
      <c r="IO12" s="43"/>
      <c r="IP12" s="43"/>
      <c r="IQ12" s="43"/>
      <c r="IR12" s="43"/>
      <c r="IS12" s="43"/>
      <c r="IT12" s="43"/>
      <c r="IU12" s="43"/>
      <c r="IV12" s="43"/>
      <c r="IW12" s="43"/>
    </row>
    <row r="13" customFormat="false" ht="15.95" hidden="false" customHeight="true" outlineLevel="0" collapsed="false">
      <c r="A13" s="73"/>
      <c r="B13" s="74" t="s">
        <v>21</v>
      </c>
      <c r="C13" s="75"/>
      <c r="D13" s="76" t="n">
        <f aca="false">(D5*$C5)+(D6*$C6)+(D7*$C7)+(D8*$C8)+(D9*$C9)+(D10*$C10)+(D11*$C11)+(D12*$C12)</f>
        <v>6869</v>
      </c>
      <c r="E13" s="77" t="n">
        <f aca="false">(E5*$C5)+(E6*$C6)+(E7*$C7)+(E8*$C8)+(E9*$C9)+(E10*$C10)+(E11*$C11)+(E12*$C12)</f>
        <v>6869</v>
      </c>
      <c r="F13" s="77" t="n">
        <f aca="false">(F5*$C5)+(F6*$C6)+(F7*$C7)+(F8*$C8)+(F9*$C9)+(F10*$C10)+(F11*$C11)+(F12*$C12)</f>
        <v>6869</v>
      </c>
      <c r="G13" s="77" t="n">
        <f aca="false">(G5*$C5)+(G6*$C6)+(G7*$C7)+(G8*$C8)+(G9*$C9)+(G10*$C10)+(G11*$C11)+(G12*$C12)</f>
        <v>6869</v>
      </c>
      <c r="H13" s="77" t="n">
        <f aca="false">(H5*$C5)+(H6*$C6)+(H7*$C7)+(H8*$C8)+(H9*$C9)+(H10*$C10)+(H11*$C11)+(H12*$C12)</f>
        <v>6869</v>
      </c>
      <c r="I13" s="77" t="n">
        <f aca="false">(I5*$C5)+(I6*$C6)+(I7*$C7)+(I8*$C8)+(I9*$C9)+(I10*$C10)+(I11*$C11)+(I12*$C12)</f>
        <v>6869</v>
      </c>
      <c r="J13" s="77" t="n">
        <f aca="false">(J5*$C5)+(J6*$C6)+(J7*$C7)+(J8*$C8)+(J9*$C9)+(J10*$C10)+(J11*$C11)+(J12*$C12)</f>
        <v>6869</v>
      </c>
      <c r="K13" s="77" t="n">
        <f aca="false">(K5*$C5)+(K6*$C6)+(K7*$C7)+(K8*$C8)+(K9*$C9)+(K10*$C10)+(K11*$C11)+(K12*$C12)</f>
        <v>6869</v>
      </c>
      <c r="L13" s="77" t="n">
        <f aca="false">(L5*$C5)+(L6*$C6)+(L7*$C7)+(L8*$C8)+(L9*$C9)+(L10*$C10)+(L11*$C11)+(L12*$C12)</f>
        <v>6869</v>
      </c>
      <c r="M13" s="77" t="n">
        <f aca="false">(M5*$C5)+(M6*$C6)+(M7*$C7)+(M8*$C8)+(M9*$C9)+(M10*$C10)+(M11*$C11)+(M12*$C12)</f>
        <v>6869</v>
      </c>
      <c r="N13" s="77" t="n">
        <f aca="false">(N5*$C5)+(N6*$C6)+(N7*$C7)+(N8*$C8)+(N9*$C9)+(N10*$C10)+(N11*$C11)+(N12*$C12)</f>
        <v>6869</v>
      </c>
      <c r="O13" s="77" t="n">
        <f aca="false">(O5*$C5)+(O6*$C6)+(O7*$C7)+(O8*$C8)+(O9*$C9)+(O10*$C10)+(O11*$C11)+(O12*$C12)</f>
        <v>6869</v>
      </c>
      <c r="P13" s="77" t="n">
        <f aca="false">(P5*$C5)+(P6*$C6)+(P7*$C7)+(P8*$C8)+(P9*$C9)+(P10*$C10)+(P11*$C11)+(P12*$C12)</f>
        <v>6869</v>
      </c>
      <c r="Q13" s="77" t="n">
        <f aca="false">(Q5*$C5)+(Q6*$C6)+(Q7*$C7)+(Q8*$C8)+(Q9*$C9)+(Q10*$C10)+(Q11*$C11)+(Q12*$C12)</f>
        <v>6869</v>
      </c>
      <c r="R13" s="77" t="n">
        <f aca="false">(R5*$C5)+(R6*$C6)+(R7*$C7)+(R8*$C8)+(R9*$C9)+(R10*$C10)+(R11*$C11)+(R12*$C12)</f>
        <v>6869</v>
      </c>
      <c r="S13" s="77" t="n">
        <f aca="false">(S5*$C5)+(S6*$C6)+(S7*$C7)+(S8*$C8)+(S9*$C9)+(S10*$C10)+(S11*$C11)+(S12*$C12)</f>
        <v>6869</v>
      </c>
      <c r="T13" s="77" t="n">
        <f aca="false">(T5*$C5)+(T6*$C6)+(T7*$C7)+(T8*$C8)+(T9*$C9)+(T10*$C10)+(T11*$C11)+(T12*$C12)</f>
        <v>6869</v>
      </c>
      <c r="U13" s="77" t="n">
        <f aca="false">(U5*$C5)+(U6*$C6)+(U7*$C7)+(U8*$C8)+(U9*$C9)+(U10*$C10)+(U11*$C11)+(U12*$C12)</f>
        <v>6869</v>
      </c>
      <c r="V13" s="77" t="n">
        <f aca="false">(V5*$C5)+(V6*$C6)+(V7*$C7)+(V8*$C8)+(V9*$C9)+(V10*$C10)+(V11*$C11)+(V12*$C12)</f>
        <v>6869</v>
      </c>
      <c r="W13" s="77" t="n">
        <f aca="false">(W5*$C5)+(W6*$C6)+(W7*$C7)+(W8*$C8)+(W9*$C9)+(W10*$C10)+(W11*$C11)+(W12*$C12)</f>
        <v>6869</v>
      </c>
      <c r="X13" s="77" t="n">
        <f aca="false">(X5*$C5)+(X6*$C6)+(X7*$C7)+(X8*$C8)+(X9*$C9)+(X10*$C10)+(X11*$C11)+(X12*$C12)</f>
        <v>6869</v>
      </c>
      <c r="Y13" s="77" t="n">
        <f aca="false">(Y5*$C5)+(Y6*$C6)+(Y7*$C7)+(Y8*$C8)+(Y9*$C9)+(Y10*$C10)+(Y11*$C11)+(Y12*$C12)</f>
        <v>6869</v>
      </c>
      <c r="Z13" s="77" t="n">
        <f aca="false">(Z5*$C5)+(Z6*$C6)+(Z7*$C7)+(Z8*$C8)+(Z9*$C9)+(Z10*$C10)+(Z11*$C11)+(Z12*$C12)</f>
        <v>7035.6</v>
      </c>
      <c r="AA13" s="77" t="n">
        <f aca="false">(AA5*$C5)+(AA6*$C6)+(AA7*$C7)+(AA8*$C8)+(AA9*$C9)+(AA10*$C10)+(AA11*$C11)+(AA12*$C12)</f>
        <v>7118.9</v>
      </c>
      <c r="AB13" s="77" t="n">
        <f aca="false">(AB5*$C5)+(AB6*$C6)+(AB7*$C7)+(AB8*$C8)+(AB9*$C9)+(AB10*$C10)+(AB11*$C11)+(AB12*$C12)</f>
        <v>7285.5</v>
      </c>
      <c r="AC13" s="77" t="n">
        <f aca="false">(AC5*$C5)+(AC6*$C6)+(AC7*$C7)+(AC8*$C8)+(AC9*$C9)+(AC10*$C10)+(AC11*$C11)+(AC12*$C12)</f>
        <v>7452.1</v>
      </c>
      <c r="AD13" s="77" t="n">
        <f aca="false">(AD5*$C5)+(AD6*$C6)+(AD7*$C7)+(AD8*$C8)+(AD9*$C9)+(AD10*$C10)+(AD11*$C11)+(AD12*$C12)</f>
        <v>7618.7</v>
      </c>
      <c r="AE13" s="77" t="n">
        <f aca="false">(AE5*$C5)+(AE6*$C6)+(AE7*$C7)+(AE8*$C8)+(AE9*$C9)+(AE10*$C10)+(AE11*$C11)+(AE12*$C12)</f>
        <v>7702</v>
      </c>
      <c r="AF13" s="77" t="n">
        <f aca="false">(AF5*$C5)+(AF6*$C6)+(AF7*$C7)+(AF8*$C8)+(AF9*$C9)+(AF10*$C10)+(AF11*$C11)+(AF12*$C12)</f>
        <v>7702</v>
      </c>
      <c r="AG13" s="77" t="n">
        <f aca="false">(AG5*$C5)+(AG6*$C6)+(AG7*$C7)+(AG8*$C8)+(AG9*$C9)+(AG10*$C10)+(AG11*$C11)+(AG12*$C12)</f>
        <v>6825</v>
      </c>
      <c r="AH13" s="175" t="n">
        <f aca="false">(AH5*$C5)+(AH6*$C6)+(AH7*$C7)+(AH8*$C8)+(AH9*$C9)+(AH10*$C10)+(AH11*$C11)+(AH12*$C12)</f>
        <v>6825</v>
      </c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  <c r="BZ13" s="43"/>
      <c r="CA13" s="43"/>
      <c r="CB13" s="43"/>
      <c r="CC13" s="43"/>
      <c r="CD13" s="43"/>
      <c r="CE13" s="43"/>
      <c r="CF13" s="43"/>
      <c r="CG13" s="43"/>
      <c r="CH13" s="43"/>
      <c r="CI13" s="43"/>
      <c r="CJ13" s="43"/>
      <c r="CK13" s="43"/>
      <c r="CL13" s="43"/>
      <c r="CM13" s="43"/>
      <c r="CN13" s="43"/>
      <c r="CO13" s="43"/>
      <c r="CP13" s="43"/>
      <c r="CQ13" s="43"/>
      <c r="CR13" s="43"/>
      <c r="CS13" s="43"/>
      <c r="CT13" s="43"/>
      <c r="CU13" s="43"/>
      <c r="CV13" s="43"/>
      <c r="CW13" s="43"/>
      <c r="CX13" s="43"/>
      <c r="CY13" s="43"/>
      <c r="CZ13" s="43"/>
      <c r="DA13" s="43"/>
      <c r="DB13" s="43"/>
      <c r="DC13" s="43"/>
      <c r="DD13" s="43"/>
      <c r="DE13" s="43"/>
      <c r="DF13" s="43"/>
      <c r="DG13" s="43"/>
      <c r="DH13" s="43"/>
      <c r="DI13" s="43"/>
      <c r="DJ13" s="43"/>
      <c r="DK13" s="43"/>
      <c r="DL13" s="43"/>
      <c r="DM13" s="43"/>
      <c r="DN13" s="43"/>
      <c r="DO13" s="43"/>
      <c r="DP13" s="43"/>
      <c r="DQ13" s="43"/>
      <c r="DR13" s="43"/>
      <c r="DS13" s="43"/>
      <c r="DT13" s="43"/>
      <c r="DU13" s="43"/>
      <c r="DV13" s="43"/>
      <c r="DW13" s="43"/>
      <c r="DX13" s="43"/>
      <c r="DY13" s="43"/>
      <c r="DZ13" s="43"/>
      <c r="EA13" s="43"/>
      <c r="EB13" s="43"/>
      <c r="EC13" s="43"/>
      <c r="ED13" s="43"/>
      <c r="EE13" s="43"/>
      <c r="EF13" s="43"/>
      <c r="EG13" s="43"/>
      <c r="EH13" s="43"/>
      <c r="EI13" s="43"/>
      <c r="EJ13" s="43"/>
      <c r="EK13" s="43"/>
      <c r="EL13" s="43"/>
      <c r="EM13" s="43"/>
      <c r="EN13" s="43"/>
      <c r="EO13" s="43"/>
      <c r="EP13" s="43"/>
      <c r="EQ13" s="43"/>
      <c r="ER13" s="43"/>
      <c r="ES13" s="43"/>
      <c r="ET13" s="43"/>
      <c r="EU13" s="43"/>
      <c r="EV13" s="43"/>
      <c r="EW13" s="43"/>
      <c r="EX13" s="43"/>
      <c r="EY13" s="43"/>
      <c r="EZ13" s="43"/>
      <c r="FA13" s="43"/>
      <c r="FB13" s="43"/>
      <c r="FC13" s="43"/>
      <c r="FD13" s="43"/>
      <c r="FE13" s="43"/>
      <c r="FF13" s="43"/>
      <c r="FG13" s="43"/>
      <c r="FH13" s="43"/>
      <c r="FI13" s="43"/>
      <c r="FJ13" s="43"/>
      <c r="FK13" s="43"/>
      <c r="FL13" s="43"/>
      <c r="FM13" s="43"/>
      <c r="FN13" s="43"/>
      <c r="FO13" s="43"/>
      <c r="FP13" s="43"/>
      <c r="FQ13" s="43"/>
      <c r="FR13" s="43"/>
      <c r="FS13" s="43"/>
      <c r="FT13" s="43"/>
      <c r="FU13" s="43"/>
      <c r="FV13" s="43"/>
      <c r="FW13" s="43"/>
      <c r="FX13" s="43"/>
      <c r="FY13" s="43"/>
      <c r="FZ13" s="43"/>
      <c r="GA13" s="43"/>
      <c r="GB13" s="43"/>
      <c r="GC13" s="43"/>
      <c r="GD13" s="43"/>
      <c r="GE13" s="43"/>
      <c r="GF13" s="43"/>
      <c r="GG13" s="43"/>
      <c r="GH13" s="43"/>
      <c r="GI13" s="43"/>
      <c r="GJ13" s="43"/>
      <c r="GK13" s="43"/>
      <c r="GL13" s="43"/>
      <c r="GM13" s="43"/>
      <c r="GN13" s="43"/>
      <c r="GO13" s="43"/>
      <c r="GP13" s="43"/>
      <c r="GQ13" s="43"/>
      <c r="GR13" s="43"/>
      <c r="GS13" s="43"/>
      <c r="GT13" s="43"/>
      <c r="GU13" s="43"/>
      <c r="GV13" s="43"/>
      <c r="GW13" s="43"/>
      <c r="GX13" s="43"/>
      <c r="GY13" s="43"/>
      <c r="GZ13" s="43"/>
      <c r="HA13" s="43"/>
      <c r="HB13" s="43"/>
      <c r="HC13" s="43"/>
      <c r="HD13" s="43"/>
      <c r="HE13" s="43"/>
      <c r="HF13" s="43"/>
      <c r="HG13" s="43"/>
      <c r="HH13" s="43"/>
      <c r="HI13" s="43"/>
      <c r="HJ13" s="43"/>
      <c r="HK13" s="43"/>
      <c r="HL13" s="43"/>
      <c r="HM13" s="43"/>
      <c r="HN13" s="43"/>
      <c r="HO13" s="43"/>
      <c r="HP13" s="43"/>
      <c r="HQ13" s="43"/>
      <c r="HR13" s="43"/>
      <c r="HS13" s="43"/>
      <c r="HT13" s="43"/>
      <c r="HU13" s="43"/>
      <c r="HV13" s="43"/>
      <c r="HW13" s="43"/>
      <c r="HX13" s="43"/>
      <c r="HY13" s="43"/>
      <c r="HZ13" s="43"/>
      <c r="IA13" s="43"/>
      <c r="IB13" s="43"/>
      <c r="IC13" s="43"/>
      <c r="ID13" s="43"/>
      <c r="IE13" s="43"/>
      <c r="IF13" s="43"/>
      <c r="IG13" s="43"/>
      <c r="IH13" s="43"/>
      <c r="II13" s="43"/>
      <c r="IJ13" s="43"/>
      <c r="IK13" s="43"/>
      <c r="IL13" s="43"/>
      <c r="IM13" s="43"/>
      <c r="IN13" s="43"/>
      <c r="IO13" s="43"/>
      <c r="IP13" s="43"/>
      <c r="IQ13" s="43"/>
      <c r="IR13" s="43"/>
      <c r="IS13" s="43"/>
      <c r="IT13" s="43"/>
      <c r="IU13" s="43"/>
      <c r="IV13" s="43"/>
      <c r="IW13" s="43"/>
    </row>
    <row r="14" customFormat="false" ht="15.95" hidden="false" customHeight="true" outlineLevel="0" collapsed="false">
      <c r="A14" s="80"/>
      <c r="B14" s="81" t="s">
        <v>22</v>
      </c>
      <c r="C14" s="82" t="n">
        <v>0.0432</v>
      </c>
      <c r="D14" s="76" t="n">
        <f aca="false">(IF(D5&lt;100%,0,D5*$C5)+IF(D6&lt;100%,0,D6*$C6)+IF(D7&lt;100%,0,D7*$C7)+IF(D8&lt;100%,0,D8*$C8)+IF(D9&lt;100%,0,D9*$C9)+IF(D10&lt;100%,0,D10*$C10)+IF(D11&lt;100%,0,D11*$C11)+IF(D12&lt;100%,0,D12*$C12))*$C14</f>
        <v>296.7408</v>
      </c>
      <c r="E14" s="77" t="n">
        <f aca="false">(IF(E5&lt;100%,0,E5*$C5)+IF(E6&lt;100%,0,E6*$C6)+IF(E7&lt;100%,0,E7*$C7)+IF(E8&lt;100%,0,E8*$C8)+IF(E9&lt;100%,0,E9*$C9)+IF(E10&lt;100%,0,E10*$C10)+IF(E11&lt;100%,0,E11*$C11)+IF(E12&lt;100%,0,E12*$C12))*$C14</f>
        <v>296.7408</v>
      </c>
      <c r="F14" s="77" t="n">
        <f aca="false">(IF(F5&lt;100%,0,F5*$C5)+IF(F6&lt;100%,0,F6*$C6)+IF(F7&lt;100%,0,F7*$C7)+IF(F8&lt;100%,0,F8*$C8)+IF(F9&lt;100%,0,F9*$C9)+IF(F10&lt;100%,0,F10*$C10)+IF(F11&lt;100%,0,F11*$C11)+IF(F12&lt;100%,0,F12*$C12))*$C14</f>
        <v>296.7408</v>
      </c>
      <c r="G14" s="77" t="n">
        <f aca="false">(IF(G5&lt;100%,0,G5*$C5)+IF(G6&lt;100%,0,G6*$C6)+IF(G7&lt;100%,0,G7*$C7)+IF(G8&lt;100%,0,G8*$C8)+IF(G9&lt;100%,0,G9*$C9)+IF(G10&lt;100%,0,G10*$C10)+IF(G11&lt;100%,0,G11*$C11)+IF(G12&lt;100%,0,G12*$C12))*$C14</f>
        <v>296.7408</v>
      </c>
      <c r="H14" s="77" t="n">
        <f aca="false">(IF(H5&lt;100%,0,H5*$C5)+IF(H6&lt;100%,0,H6*$C6)+IF(H7&lt;100%,0,H7*$C7)+IF(H8&lt;100%,0,H8*$C8)+IF(H9&lt;100%,0,H9*$C9)+IF(H10&lt;100%,0,H10*$C10)+IF(H11&lt;100%,0,H11*$C11)+IF(H12&lt;100%,0,H12*$C12))*$C14</f>
        <v>296.7408</v>
      </c>
      <c r="I14" s="77" t="n">
        <f aca="false">(IF(I5&lt;100%,0,I5*$C5)+IF(I6&lt;100%,0,I6*$C6)+IF(I7&lt;100%,0,I7*$C7)+IF(I8&lt;100%,0,I8*$C8)+IF(I9&lt;100%,0,I9*$C9)+IF(I10&lt;100%,0,I10*$C10)+IF(I11&lt;100%,0,I11*$C11)+IF(I12&lt;100%,0,I12*$C12))*$C14</f>
        <v>296.7408</v>
      </c>
      <c r="J14" s="77" t="n">
        <f aca="false">(IF(J5&lt;100%,0,J5*$C5)+IF(J6&lt;100%,0,J6*$C6)+IF(J7&lt;100%,0,J7*$C7)+IF(J8&lt;100%,0,J8*$C8)+IF(J9&lt;100%,0,J9*$C9)+IF(J10&lt;100%,0,J10*$C10)+IF(J11&lt;100%,0,J11*$C11)+IF(J12&lt;100%,0,J12*$C12))*$C14</f>
        <v>296.7408</v>
      </c>
      <c r="K14" s="77" t="n">
        <f aca="false">(IF(K5&lt;100%,0,K5*$C5)+IF(K6&lt;100%,0,K6*$C6)+IF(K7&lt;100%,0,K7*$C7)+IF(K8&lt;100%,0,K8*$C8)+IF(K9&lt;100%,0,K9*$C9)+IF(K10&lt;100%,0,K10*$C10)+IF(K11&lt;100%,0,K11*$C11)+IF(K12&lt;100%,0,K12*$C12))*$C14</f>
        <v>296.7408</v>
      </c>
      <c r="L14" s="77" t="n">
        <f aca="false">(IF(L5&lt;100%,0,L5*$C5)+IF(L6&lt;100%,0,L6*$C6)+IF(L7&lt;100%,0,L7*$C7)+IF(L8&lt;100%,0,L8*$C8)+IF(L9&lt;100%,0,L9*$C9)+IF(L10&lt;100%,0,L10*$C10)+IF(L11&lt;100%,0,L11*$C11)+IF(L12&lt;100%,0,L12*$C12))*$C14</f>
        <v>296.7408</v>
      </c>
      <c r="M14" s="77" t="n">
        <f aca="false">(IF(M5&lt;100%,0,M5*$C5)+IF(M6&lt;100%,0,M6*$C6)+IF(M7&lt;100%,0,M7*$C7)+IF(M8&lt;100%,0,M8*$C8)+IF(M9&lt;100%,0,M9*$C9)+IF(M10&lt;100%,0,M10*$C10)+IF(M11&lt;100%,0,M11*$C11)+IF(M12&lt;100%,0,M12*$C12))*$C14</f>
        <v>296.7408</v>
      </c>
      <c r="N14" s="77" t="n">
        <f aca="false">(IF(N5&lt;100%,0,N5*$C5)+IF(N6&lt;100%,0,N6*$C6)+IF(N7&lt;100%,0,N7*$C7)+IF(N8&lt;100%,0,N8*$C8)+IF(N9&lt;100%,0,N9*$C9)+IF(N10&lt;100%,0,N10*$C10)+IF(N11&lt;100%,0,N11*$C11)+IF(N12&lt;100%,0,N12*$C12))*$C14</f>
        <v>296.7408</v>
      </c>
      <c r="O14" s="77" t="n">
        <f aca="false">(IF(O5&lt;100%,0,O5*$C5)+IF(O6&lt;100%,0,O6*$C6)+IF(O7&lt;100%,0,O7*$C7)+IF(O8&lt;100%,0,O8*$C8)+IF(O9&lt;100%,0,O9*$C9)+IF(O10&lt;100%,0,O10*$C10)+IF(O11&lt;100%,0,O11*$C11)+IF(O12&lt;100%,0,O12*$C12))*$C14</f>
        <v>296.7408</v>
      </c>
      <c r="P14" s="77" t="n">
        <f aca="false">(IF(P5&lt;100%,0,P5*$C5)+IF(P6&lt;100%,0,P6*$C6)+IF(P7&lt;100%,0,P7*$C7)+IF(P8&lt;100%,0,P8*$C8)+IF(P9&lt;100%,0,P9*$C9)+IF(P10&lt;100%,0,P10*$C10)+IF(P11&lt;100%,0,P11*$C11)+IF(P12&lt;100%,0,P12*$C12))*$C14</f>
        <v>296.7408</v>
      </c>
      <c r="Q14" s="77" t="n">
        <f aca="false">(IF(Q5&lt;100%,0,Q5*$C5)+IF(Q6&lt;100%,0,Q6*$C6)+IF(Q7&lt;100%,0,Q7*$C7)+IF(Q8&lt;100%,0,Q8*$C8)+IF(Q9&lt;100%,0,Q9*$C9)+IF(Q10&lt;100%,0,Q10*$C10)+IF(Q11&lt;100%,0,Q11*$C11)+IF(Q12&lt;100%,0,Q12*$C12))*$C14</f>
        <v>296.7408</v>
      </c>
      <c r="R14" s="77" t="n">
        <f aca="false">(IF(R5&lt;100%,0,R5*$C5)+IF(R6&lt;100%,0,R6*$C6)+IF(R7&lt;100%,0,R7*$C7)+IF(R8&lt;100%,0,R8*$C8)+IF(R9&lt;100%,0,R9*$C9)+IF(R10&lt;100%,0,R10*$C10)+IF(R11&lt;100%,0,R11*$C11)+IF(R12&lt;100%,0,R12*$C12))*$C14</f>
        <v>296.7408</v>
      </c>
      <c r="S14" s="77" t="n">
        <f aca="false">(IF(S5&lt;100%,0,S5*$C5)+IF(S6&lt;100%,0,S6*$C6)+IF(S7&lt;100%,0,S7*$C7)+IF(S8&lt;100%,0,S8*$C8)+IF(S9&lt;100%,0,S9*$C9)+IF(S10&lt;100%,0,S10*$C10)+IF(S11&lt;100%,0,S11*$C11)+IF(S12&lt;100%,0,S12*$C12))*$C14</f>
        <v>296.7408</v>
      </c>
      <c r="T14" s="77" t="n">
        <f aca="false">(IF(T5&lt;100%,0,T5*$C5)+IF(T6&lt;100%,0,T6*$C6)+IF(T7&lt;100%,0,T7*$C7)+IF(T8&lt;100%,0,T8*$C8)+IF(T9&lt;100%,0,T9*$C9)+IF(T10&lt;100%,0,T10*$C10)+IF(T11&lt;100%,0,T11*$C11)+IF(T12&lt;100%,0,T12*$C12))*$C14</f>
        <v>296.7408</v>
      </c>
      <c r="U14" s="77" t="n">
        <f aca="false">(IF(U5&lt;100%,0,U5*$C5)+IF(U6&lt;100%,0,U6*$C6)+IF(U7&lt;100%,0,U7*$C7)+IF(U8&lt;100%,0,U8*$C8)+IF(U9&lt;100%,0,U9*$C9)+IF(U10&lt;100%,0,U10*$C10)+IF(U11&lt;100%,0,U11*$C11)+IF(U12&lt;100%,0,U12*$C12))*$C14</f>
        <v>296.7408</v>
      </c>
      <c r="V14" s="77" t="n">
        <f aca="false">(IF(V5&lt;100%,0,V5*$C5)+IF(V6&lt;100%,0,V6*$C6)+IF(V7&lt;100%,0,V7*$C7)+IF(V8&lt;100%,0,V8*$C8)+IF(V9&lt;100%,0,V9*$C9)+IF(V10&lt;100%,0,V10*$C10)+IF(V11&lt;100%,0,V11*$C11)+IF(V12&lt;100%,0,V12*$C12))*$C14</f>
        <v>296.7408</v>
      </c>
      <c r="W14" s="77" t="n">
        <f aca="false">(IF(W5&lt;100%,0,W5*$C5)+IF(W6&lt;100%,0,W6*$C6)+IF(W7&lt;100%,0,W7*$C7)+IF(W8&lt;100%,0,W8*$C8)+IF(W9&lt;100%,0,W9*$C9)+IF(W10&lt;100%,0,W10*$C10)+IF(W11&lt;100%,0,W11*$C11)+IF(W12&lt;100%,0,W12*$C12))*$C14</f>
        <v>296.7408</v>
      </c>
      <c r="X14" s="77" t="n">
        <f aca="false">(IF(X5&lt;100%,0,X5*$C5)+IF(X6&lt;100%,0,X6*$C6)+IF(X7&lt;100%,0,X7*$C7)+IF(X8&lt;100%,0,X8*$C8)+IF(X9&lt;100%,0,X9*$C9)+IF(X10&lt;100%,0,X10*$C10)+IF(X11&lt;100%,0,X11*$C11)+IF(X12&lt;100%,0,X12*$C12))*$C14</f>
        <v>296.7408</v>
      </c>
      <c r="Y14" s="77" t="n">
        <f aca="false">(IF(Y5&lt;100%,0,Y5*$C5)+IF(Y6&lt;100%,0,Y6*$C6)+IF(Y7&lt;100%,0,Y7*$C7)+IF(Y8&lt;100%,0,Y8*$C8)+IF(Y9&lt;100%,0,Y9*$C9)+IF(Y10&lt;100%,0,Y10*$C10)+IF(Y11&lt;100%,0,Y11*$C11)+IF(Y12&lt;100%,0,Y12*$C12))*$C14</f>
        <v>296.7408</v>
      </c>
      <c r="Z14" s="77" t="n">
        <f aca="false">(IF(Z5&lt;100%,0,Z5*$C5)+IF(Z6&lt;100%,0,Z6*$C6)+IF(Z7&lt;100%,0,Z7*$C7)+IF(Z8&lt;100%,0,Z8*$C8)+IF(Z9&lt;100%,0,Z9*$C9)+IF(Z10&lt;100%,0,Z10*$C10)+IF(Z11&lt;100%,0,Z11*$C11)+IF(Z12&lt;100%,0,Z12*$C12))*$C14</f>
        <v>296.7408</v>
      </c>
      <c r="AA14" s="77" t="n">
        <f aca="false">(IF(AA5&lt;100%,0,AA5*$C5)+IF(AA6&lt;100%,0,AA6*$C6)+IF(AA7&lt;100%,0,AA7*$C7)+IF(AA8&lt;100%,0,AA8*$C8)+IF(AA9&lt;100%,0,AA9*$C9)+IF(AA10&lt;100%,0,AA10*$C10)+IF(AA11&lt;100%,0,AA11*$C11)+IF(AA12&lt;100%,0,AA12*$C12))*$C14</f>
        <v>296.7408</v>
      </c>
      <c r="AB14" s="77" t="n">
        <f aca="false">(IF(AB5&lt;100%,0,AB5*$C5)+IF(AB6&lt;100%,0,AB6*$C6)+IF(AB7&lt;100%,0,AB7*$C7)+IF(AB8&lt;100%,0,AB8*$C8)+IF(AB9&lt;100%,0,AB9*$C9)+IF(AB10&lt;100%,0,AB10*$C10)+IF(AB11&lt;100%,0,AB11*$C11)+IF(AB12&lt;100%,0,AB12*$C12))*$C14</f>
        <v>296.7408</v>
      </c>
      <c r="AC14" s="77" t="n">
        <f aca="false">(IF(AC5&lt;100%,0,AC5*$C5)+IF(AC6&lt;100%,0,AC6*$C6)+IF(AC7&lt;100%,0,AC7*$C7)+IF(AC8&lt;100%,0,AC8*$C8)+IF(AC9&lt;100%,0,AC9*$C9)+IF(AC10&lt;100%,0,AC10*$C10)+IF(AC11&lt;100%,0,AC11*$C11)+IF(AC12&lt;100%,0,AC12*$C12))*$C14</f>
        <v>296.7408</v>
      </c>
      <c r="AD14" s="77" t="n">
        <f aca="false">(IF(AD5&lt;100%,0,AD5*$C5)+IF(AD6&lt;100%,0,AD6*$C6)+IF(AD7&lt;100%,0,AD7*$C7)+IF(AD8&lt;100%,0,AD8*$C8)+IF(AD9&lt;100%,0,AD9*$C9)+IF(AD10&lt;100%,0,AD10*$C10)+IF(AD11&lt;100%,0,AD11*$C11)+IF(AD12&lt;100%,0,AD12*$C12))*$C14</f>
        <v>296.7408</v>
      </c>
      <c r="AE14" s="77" t="n">
        <f aca="false">(IF(AE5&lt;100%,0,AE5*$C5)+IF(AE6&lt;100%,0,AE6*$C6)+IF(AE7&lt;100%,0,AE7*$C7)+IF(AE8&lt;100%,0,AE8*$C8)+IF(AE9&lt;100%,0,AE9*$C9)+IF(AE10&lt;100%,0,AE10*$C10)+IF(AE11&lt;100%,0,AE11*$C11)+IF(AE12&lt;100%,0,AE12*$C12))*$C14</f>
        <v>332.7264</v>
      </c>
      <c r="AF14" s="77" t="n">
        <f aca="false">(IF(AF5&lt;100%,0,AF5*$C5)+IF(AF6&lt;100%,0,AF6*$C6)+IF(AF7&lt;100%,0,AF7*$C7)+IF(AF8&lt;100%,0,AF8*$C8)+IF(AF9&lt;100%,0,AF9*$C9)+IF(AF10&lt;100%,0,AF10*$C10)+IF(AF11&lt;100%,0,AF11*$C11)+IF(AF12&lt;100%,0,AF12*$C12))*$C14</f>
        <v>332.7264</v>
      </c>
      <c r="AG14" s="77" t="n">
        <f aca="false">(IF(AG5&lt;100%,0,AG5*$C5)+IF(AG6&lt;100%,0,AG6*$C6)+IF(AG7&lt;100%,0,AG7*$C7)+IF(AG8&lt;100%,0,AG8*$C8)+IF(AG9&lt;100%,0,AG9*$C9)+IF(AG10&lt;100%,0,AG10*$C10)+IF(AG11&lt;100%,0,AG11*$C11)+IF(AG12&lt;100%,0,AG12*$C12))*$C14</f>
        <v>294.84</v>
      </c>
      <c r="AH14" s="175" t="n">
        <f aca="false">(IF(AH5&lt;100%,0,AH5*$C5)+IF(AH6&lt;100%,0,AH6*$C6)+IF(AH7&lt;100%,0,AH7*$C7)+IF(AH8&lt;100%,0,AH8*$C8)+IF(AH9&lt;100%,0,AH9*$C9)+IF(AH10&lt;100%,0,AH10*$C10)+IF(AH11&lt;100%,0,AH11*$C11)+IF(AH12&lt;100%,0,AH12*$C12))*$C14</f>
        <v>294.84</v>
      </c>
      <c r="AI14" s="83"/>
      <c r="AJ14" s="84"/>
      <c r="AK14" s="84"/>
      <c r="AL14" s="8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8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8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8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8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84"/>
      <c r="DH14" s="84"/>
      <c r="DI14" s="84"/>
      <c r="DJ14" s="84"/>
      <c r="DK14" s="84"/>
      <c r="DL14" s="84"/>
      <c r="DM14" s="84"/>
      <c r="DN14" s="84"/>
      <c r="DO14" s="84"/>
      <c r="DP14" s="84"/>
      <c r="DQ14" s="84"/>
      <c r="DR14" s="84"/>
      <c r="DS14" s="84"/>
      <c r="DT14" s="84"/>
      <c r="DU14" s="84"/>
      <c r="DV14" s="84"/>
      <c r="DW14" s="84"/>
      <c r="DX14" s="84"/>
      <c r="DY14" s="84"/>
      <c r="DZ14" s="84"/>
      <c r="EA14" s="84"/>
      <c r="EB14" s="84"/>
      <c r="EC14" s="84"/>
      <c r="ED14" s="84"/>
      <c r="EE14" s="84"/>
      <c r="EF14" s="84"/>
      <c r="EG14" s="84"/>
      <c r="EH14" s="84"/>
      <c r="EI14" s="84"/>
      <c r="EJ14" s="84"/>
      <c r="EK14" s="84"/>
      <c r="EL14" s="84"/>
      <c r="EM14" s="84"/>
      <c r="EN14" s="84"/>
      <c r="EO14" s="84"/>
      <c r="EP14" s="84"/>
      <c r="EQ14" s="84"/>
      <c r="ER14" s="84"/>
      <c r="ES14" s="84"/>
      <c r="ET14" s="84"/>
      <c r="EU14" s="84"/>
      <c r="EV14" s="84"/>
      <c r="EW14" s="84"/>
      <c r="EX14" s="84"/>
      <c r="EY14" s="84"/>
      <c r="EZ14" s="84"/>
      <c r="FA14" s="84"/>
      <c r="FB14" s="84"/>
      <c r="FC14" s="84"/>
      <c r="FD14" s="84"/>
      <c r="FE14" s="84"/>
      <c r="FF14" s="84"/>
      <c r="FG14" s="84"/>
      <c r="FH14" s="84"/>
      <c r="FI14" s="84"/>
      <c r="FJ14" s="84"/>
      <c r="FK14" s="84"/>
      <c r="FL14" s="84"/>
      <c r="FM14" s="84"/>
      <c r="FN14" s="84"/>
      <c r="FO14" s="84"/>
      <c r="FP14" s="84"/>
      <c r="FQ14" s="84"/>
      <c r="FR14" s="84"/>
      <c r="FS14" s="84"/>
      <c r="FT14" s="84"/>
      <c r="FU14" s="84"/>
      <c r="FV14" s="84"/>
      <c r="FW14" s="84"/>
      <c r="FX14" s="84"/>
      <c r="FY14" s="84"/>
      <c r="FZ14" s="84"/>
      <c r="GA14" s="84"/>
      <c r="GB14" s="84"/>
      <c r="GC14" s="84"/>
      <c r="GD14" s="84"/>
      <c r="GE14" s="84"/>
      <c r="GF14" s="84"/>
      <c r="GG14" s="84"/>
      <c r="GH14" s="84"/>
      <c r="GI14" s="84"/>
      <c r="GJ14" s="84"/>
      <c r="GK14" s="84"/>
      <c r="GL14" s="84"/>
      <c r="GM14" s="84"/>
      <c r="GN14" s="84"/>
      <c r="GO14" s="84"/>
      <c r="GP14" s="84"/>
      <c r="GQ14" s="84"/>
      <c r="GR14" s="84"/>
      <c r="GS14" s="84"/>
      <c r="GT14" s="84"/>
      <c r="GU14" s="84"/>
      <c r="GV14" s="84"/>
      <c r="GW14" s="84"/>
      <c r="GX14" s="84"/>
      <c r="GY14" s="84"/>
      <c r="GZ14" s="84"/>
      <c r="HA14" s="84"/>
      <c r="HB14" s="84"/>
      <c r="HC14" s="84"/>
      <c r="HD14" s="84"/>
      <c r="HE14" s="84"/>
      <c r="HF14" s="84"/>
      <c r="HG14" s="84"/>
      <c r="HH14" s="84"/>
      <c r="HI14" s="84"/>
      <c r="HJ14" s="84"/>
      <c r="HK14" s="84"/>
      <c r="HL14" s="84"/>
      <c r="HM14" s="84"/>
      <c r="HN14" s="84"/>
      <c r="HO14" s="84"/>
      <c r="HP14" s="84"/>
      <c r="HQ14" s="84"/>
      <c r="HR14" s="84"/>
      <c r="HS14" s="84"/>
      <c r="HT14" s="84"/>
      <c r="HU14" s="84"/>
      <c r="HV14" s="84"/>
      <c r="HW14" s="84"/>
      <c r="HX14" s="84"/>
      <c r="HY14" s="84"/>
      <c r="HZ14" s="84"/>
      <c r="IA14" s="84"/>
      <c r="IB14" s="84"/>
      <c r="IC14" s="84"/>
      <c r="ID14" s="84"/>
      <c r="IE14" s="84"/>
      <c r="IF14" s="84"/>
      <c r="IG14" s="84"/>
      <c r="IH14" s="84"/>
      <c r="II14" s="84"/>
      <c r="IJ14" s="84"/>
      <c r="IK14" s="84"/>
      <c r="IL14" s="84"/>
      <c r="IM14" s="84"/>
      <c r="IN14" s="84"/>
      <c r="IO14" s="84"/>
      <c r="IP14" s="84"/>
      <c r="IQ14" s="84"/>
      <c r="IR14" s="84"/>
      <c r="IS14" s="84"/>
      <c r="IT14" s="84"/>
      <c r="IU14" s="84"/>
      <c r="IV14" s="84"/>
      <c r="IW14" s="84"/>
    </row>
    <row r="15" customFormat="false" ht="15.95" hidden="false" customHeight="true" outlineLevel="0" collapsed="false">
      <c r="A15" s="80"/>
      <c r="B15" s="85" t="s">
        <v>23</v>
      </c>
      <c r="C15" s="86"/>
      <c r="D15" s="87" t="n">
        <f aca="false">D13-D14</f>
        <v>6572.2592</v>
      </c>
      <c r="E15" s="88" t="n">
        <f aca="false">E13-E14</f>
        <v>6572.2592</v>
      </c>
      <c r="F15" s="88" t="n">
        <f aca="false">F13-F14</f>
        <v>6572.2592</v>
      </c>
      <c r="G15" s="88" t="n">
        <f aca="false">G13-G14</f>
        <v>6572.2592</v>
      </c>
      <c r="H15" s="88" t="n">
        <f aca="false">H13-H14</f>
        <v>6572.2592</v>
      </c>
      <c r="I15" s="88" t="n">
        <f aca="false">I13-I14</f>
        <v>6572.2592</v>
      </c>
      <c r="J15" s="88" t="n">
        <f aca="false">J13-J14</f>
        <v>6572.2592</v>
      </c>
      <c r="K15" s="88" t="n">
        <f aca="false">K13-K14</f>
        <v>6572.2592</v>
      </c>
      <c r="L15" s="88" t="n">
        <f aca="false">L13-L14</f>
        <v>6572.2592</v>
      </c>
      <c r="M15" s="88" t="n">
        <f aca="false">M13-M14</f>
        <v>6572.2592</v>
      </c>
      <c r="N15" s="88" t="n">
        <f aca="false">N13-N14</f>
        <v>6572.2592</v>
      </c>
      <c r="O15" s="88" t="n">
        <f aca="false">O13-O14</f>
        <v>6572.2592</v>
      </c>
      <c r="P15" s="88" t="n">
        <f aca="false">P13-P14</f>
        <v>6572.2592</v>
      </c>
      <c r="Q15" s="88" t="n">
        <f aca="false">Q13-Q14</f>
        <v>6572.2592</v>
      </c>
      <c r="R15" s="88" t="n">
        <f aca="false">R13-R14</f>
        <v>6572.2592</v>
      </c>
      <c r="S15" s="88" t="n">
        <f aca="false">S13-S14</f>
        <v>6572.2592</v>
      </c>
      <c r="T15" s="88" t="n">
        <f aca="false">T13-T14</f>
        <v>6572.2592</v>
      </c>
      <c r="U15" s="88" t="n">
        <f aca="false">U13-U14</f>
        <v>6572.2592</v>
      </c>
      <c r="V15" s="88" t="n">
        <f aca="false">V13-V14</f>
        <v>6572.2592</v>
      </c>
      <c r="W15" s="88" t="n">
        <f aca="false">W13-W14</f>
        <v>6572.2592</v>
      </c>
      <c r="X15" s="88" t="n">
        <f aca="false">X13-X14</f>
        <v>6572.2592</v>
      </c>
      <c r="Y15" s="88" t="n">
        <f aca="false">Y13-Y14</f>
        <v>6572.2592</v>
      </c>
      <c r="Z15" s="88" t="n">
        <f aca="false">Z13-Z14</f>
        <v>6738.8592</v>
      </c>
      <c r="AA15" s="88" t="n">
        <f aca="false">AA13-AA14</f>
        <v>6822.1592</v>
      </c>
      <c r="AB15" s="88" t="n">
        <f aca="false">AB13-AB14</f>
        <v>6988.7592</v>
      </c>
      <c r="AC15" s="88" t="n">
        <f aca="false">AC13-AC14</f>
        <v>7155.3592</v>
      </c>
      <c r="AD15" s="88" t="n">
        <f aca="false">AD13-AD14</f>
        <v>7321.9592</v>
      </c>
      <c r="AE15" s="88" t="n">
        <f aca="false">AE13-AE14</f>
        <v>7369.2736</v>
      </c>
      <c r="AF15" s="88" t="n">
        <f aca="false">AF13-AF14</f>
        <v>7369.2736</v>
      </c>
      <c r="AG15" s="88" t="n">
        <f aca="false">AG13-AG14</f>
        <v>6530.16</v>
      </c>
      <c r="AH15" s="180" t="n">
        <f aca="false">AH13-AH14</f>
        <v>6530.16</v>
      </c>
      <c r="AI15" s="83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8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8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84"/>
      <c r="DH15" s="84"/>
      <c r="DI15" s="84"/>
      <c r="DJ15" s="84"/>
      <c r="DK15" s="84"/>
      <c r="DL15" s="84"/>
      <c r="DM15" s="84"/>
      <c r="DN15" s="84"/>
      <c r="DO15" s="84"/>
      <c r="DP15" s="84"/>
      <c r="DQ15" s="84"/>
      <c r="DR15" s="84"/>
      <c r="DS15" s="84"/>
      <c r="DT15" s="84"/>
      <c r="DU15" s="84"/>
      <c r="DV15" s="84"/>
      <c r="DW15" s="84"/>
      <c r="DX15" s="84"/>
      <c r="DY15" s="84"/>
      <c r="DZ15" s="84"/>
      <c r="EA15" s="84"/>
      <c r="EB15" s="84"/>
      <c r="EC15" s="84"/>
      <c r="ED15" s="84"/>
      <c r="EE15" s="84"/>
      <c r="EF15" s="84"/>
      <c r="EG15" s="84"/>
      <c r="EH15" s="84"/>
      <c r="EI15" s="84"/>
      <c r="EJ15" s="84"/>
      <c r="EK15" s="84"/>
      <c r="EL15" s="84"/>
      <c r="EM15" s="84"/>
      <c r="EN15" s="84"/>
      <c r="EO15" s="84"/>
      <c r="EP15" s="84"/>
      <c r="EQ15" s="84"/>
      <c r="ER15" s="84"/>
      <c r="ES15" s="84"/>
      <c r="ET15" s="84"/>
      <c r="EU15" s="84"/>
      <c r="EV15" s="84"/>
      <c r="EW15" s="84"/>
      <c r="EX15" s="84"/>
      <c r="EY15" s="84"/>
      <c r="EZ15" s="84"/>
      <c r="FA15" s="84"/>
      <c r="FB15" s="84"/>
      <c r="FC15" s="84"/>
      <c r="FD15" s="84"/>
      <c r="FE15" s="84"/>
      <c r="FF15" s="84"/>
      <c r="FG15" s="84"/>
      <c r="FH15" s="84"/>
      <c r="FI15" s="84"/>
      <c r="FJ15" s="84"/>
      <c r="FK15" s="84"/>
      <c r="FL15" s="84"/>
      <c r="FM15" s="84"/>
      <c r="FN15" s="84"/>
      <c r="FO15" s="84"/>
      <c r="FP15" s="84"/>
      <c r="FQ15" s="84"/>
      <c r="FR15" s="84"/>
      <c r="FS15" s="84"/>
      <c r="FT15" s="84"/>
      <c r="FU15" s="84"/>
      <c r="FV15" s="84"/>
      <c r="FW15" s="84"/>
      <c r="FX15" s="84"/>
      <c r="FY15" s="84"/>
      <c r="FZ15" s="84"/>
      <c r="GA15" s="84"/>
      <c r="GB15" s="84"/>
      <c r="GC15" s="84"/>
      <c r="GD15" s="84"/>
      <c r="GE15" s="84"/>
      <c r="GF15" s="84"/>
      <c r="GG15" s="84"/>
      <c r="GH15" s="84"/>
      <c r="GI15" s="84"/>
      <c r="GJ15" s="84"/>
      <c r="GK15" s="84"/>
      <c r="GL15" s="84"/>
      <c r="GM15" s="84"/>
      <c r="GN15" s="84"/>
      <c r="GO15" s="84"/>
      <c r="GP15" s="84"/>
      <c r="GQ15" s="84"/>
      <c r="GR15" s="84"/>
      <c r="GS15" s="84"/>
      <c r="GT15" s="84"/>
      <c r="GU15" s="84"/>
      <c r="GV15" s="84"/>
      <c r="GW15" s="84"/>
      <c r="GX15" s="84"/>
      <c r="GY15" s="84"/>
      <c r="GZ15" s="84"/>
      <c r="HA15" s="84"/>
      <c r="HB15" s="84"/>
      <c r="HC15" s="84"/>
      <c r="HD15" s="84"/>
      <c r="HE15" s="84"/>
      <c r="HF15" s="84"/>
      <c r="HG15" s="84"/>
      <c r="HH15" s="84"/>
      <c r="HI15" s="84"/>
      <c r="HJ15" s="84"/>
      <c r="HK15" s="84"/>
      <c r="HL15" s="84"/>
      <c r="HM15" s="84"/>
      <c r="HN15" s="84"/>
      <c r="HO15" s="84"/>
      <c r="HP15" s="84"/>
      <c r="HQ15" s="84"/>
      <c r="HR15" s="84"/>
      <c r="HS15" s="84"/>
      <c r="HT15" s="84"/>
      <c r="HU15" s="84"/>
      <c r="HV15" s="84"/>
      <c r="HW15" s="84"/>
      <c r="HX15" s="84"/>
      <c r="HY15" s="84"/>
      <c r="HZ15" s="84"/>
      <c r="IA15" s="84"/>
      <c r="IB15" s="84"/>
      <c r="IC15" s="84"/>
      <c r="ID15" s="84"/>
      <c r="IE15" s="84"/>
      <c r="IF15" s="84"/>
      <c r="IG15" s="84"/>
      <c r="IH15" s="84"/>
      <c r="II15" s="84"/>
      <c r="IJ15" s="84"/>
      <c r="IK15" s="84"/>
      <c r="IL15" s="84"/>
      <c r="IM15" s="84"/>
      <c r="IN15" s="84"/>
      <c r="IO15" s="84"/>
      <c r="IP15" s="84"/>
      <c r="IQ15" s="84"/>
      <c r="IR15" s="84"/>
      <c r="IS15" s="84"/>
      <c r="IT15" s="84"/>
      <c r="IU15" s="84"/>
      <c r="IV15" s="84"/>
      <c r="IW15" s="84"/>
    </row>
    <row r="16" customFormat="false" ht="15.95" hidden="false" customHeight="true" outlineLevel="0" collapsed="false">
      <c r="A16" s="37"/>
      <c r="B16" s="91" t="s">
        <v>24</v>
      </c>
      <c r="C16" s="92" t="n">
        <f aca="false">SUM(C5:C12)</f>
        <v>7702</v>
      </c>
      <c r="D16" s="39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146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43"/>
      <c r="BJ16" s="43"/>
      <c r="BK16" s="43"/>
      <c r="BL16" s="43"/>
      <c r="BM16" s="43"/>
      <c r="BN16" s="43"/>
      <c r="BO16" s="43"/>
      <c r="BP16" s="43"/>
      <c r="BQ16" s="43"/>
      <c r="BR16" s="43"/>
      <c r="BS16" s="43"/>
      <c r="BT16" s="43"/>
      <c r="BU16" s="43"/>
      <c r="BV16" s="43"/>
      <c r="BW16" s="43"/>
      <c r="BX16" s="43"/>
      <c r="BY16" s="43"/>
      <c r="BZ16" s="43"/>
      <c r="CA16" s="43"/>
      <c r="CB16" s="43"/>
      <c r="CC16" s="43"/>
      <c r="CD16" s="43"/>
      <c r="CE16" s="43"/>
      <c r="CF16" s="43"/>
      <c r="CG16" s="43"/>
      <c r="CH16" s="43"/>
      <c r="CI16" s="43"/>
      <c r="CJ16" s="43"/>
      <c r="CK16" s="43"/>
      <c r="CL16" s="43"/>
      <c r="CM16" s="43"/>
      <c r="CN16" s="43"/>
      <c r="CO16" s="43"/>
      <c r="CP16" s="43"/>
      <c r="CQ16" s="43"/>
      <c r="CR16" s="43"/>
      <c r="CS16" s="43"/>
      <c r="CT16" s="43"/>
      <c r="CU16" s="43"/>
      <c r="CV16" s="43"/>
      <c r="CW16" s="43"/>
      <c r="CX16" s="43"/>
      <c r="CY16" s="43"/>
      <c r="CZ16" s="43"/>
      <c r="DA16" s="43"/>
      <c r="DB16" s="43"/>
      <c r="DC16" s="43"/>
      <c r="DD16" s="43"/>
      <c r="DE16" s="43"/>
      <c r="DF16" s="43"/>
      <c r="DG16" s="43"/>
      <c r="DH16" s="43"/>
      <c r="DI16" s="43"/>
      <c r="DJ16" s="43"/>
      <c r="DK16" s="43"/>
      <c r="DL16" s="43"/>
      <c r="DM16" s="43"/>
      <c r="DN16" s="43"/>
      <c r="DO16" s="43"/>
      <c r="DP16" s="43"/>
      <c r="DQ16" s="43"/>
      <c r="DR16" s="43"/>
      <c r="DS16" s="43"/>
      <c r="DT16" s="43"/>
      <c r="DU16" s="43"/>
      <c r="DV16" s="43"/>
      <c r="DW16" s="43"/>
      <c r="DX16" s="43"/>
      <c r="DY16" s="43"/>
      <c r="DZ16" s="43"/>
      <c r="EA16" s="43"/>
      <c r="EB16" s="43"/>
      <c r="EC16" s="43"/>
      <c r="ED16" s="43"/>
      <c r="EE16" s="43"/>
      <c r="EF16" s="43"/>
      <c r="EG16" s="43"/>
      <c r="EH16" s="43"/>
      <c r="EI16" s="43"/>
      <c r="EJ16" s="43"/>
      <c r="EK16" s="43"/>
      <c r="EL16" s="43"/>
      <c r="EM16" s="43"/>
      <c r="EN16" s="43"/>
      <c r="EO16" s="43"/>
      <c r="EP16" s="43"/>
      <c r="EQ16" s="43"/>
      <c r="ER16" s="43"/>
      <c r="ES16" s="43"/>
      <c r="ET16" s="43"/>
      <c r="EU16" s="43"/>
      <c r="EV16" s="43"/>
      <c r="EW16" s="43"/>
      <c r="EX16" s="43"/>
      <c r="EY16" s="43"/>
      <c r="EZ16" s="43"/>
      <c r="FA16" s="43"/>
      <c r="FB16" s="43"/>
      <c r="FC16" s="43"/>
      <c r="FD16" s="43"/>
      <c r="FE16" s="43"/>
      <c r="FF16" s="43"/>
      <c r="FG16" s="43"/>
      <c r="FH16" s="43"/>
      <c r="FI16" s="43"/>
      <c r="FJ16" s="43"/>
      <c r="FK16" s="43"/>
      <c r="FL16" s="43"/>
      <c r="FM16" s="43"/>
      <c r="FN16" s="43"/>
      <c r="FO16" s="43"/>
      <c r="FP16" s="43"/>
      <c r="FQ16" s="43"/>
      <c r="FR16" s="43"/>
      <c r="FS16" s="43"/>
      <c r="FT16" s="43"/>
      <c r="FU16" s="43"/>
      <c r="FV16" s="43"/>
      <c r="FW16" s="43"/>
      <c r="FX16" s="43"/>
      <c r="FY16" s="43"/>
      <c r="FZ16" s="43"/>
      <c r="GA16" s="43"/>
      <c r="GB16" s="43"/>
      <c r="GC16" s="43"/>
      <c r="GD16" s="43"/>
      <c r="GE16" s="43"/>
      <c r="GF16" s="43"/>
      <c r="GG16" s="43"/>
      <c r="GH16" s="43"/>
      <c r="GI16" s="43"/>
      <c r="GJ16" s="43"/>
      <c r="GK16" s="43"/>
      <c r="GL16" s="43"/>
      <c r="GM16" s="43"/>
      <c r="GN16" s="43"/>
      <c r="GO16" s="43"/>
      <c r="GP16" s="43"/>
      <c r="GQ16" s="43"/>
      <c r="GR16" s="43"/>
      <c r="GS16" s="43"/>
      <c r="GT16" s="43"/>
      <c r="GU16" s="43"/>
      <c r="GV16" s="43"/>
      <c r="GW16" s="43"/>
      <c r="GX16" s="43"/>
      <c r="GY16" s="43"/>
      <c r="GZ16" s="43"/>
      <c r="HA16" s="43"/>
      <c r="HB16" s="43"/>
      <c r="HC16" s="43"/>
      <c r="HD16" s="43"/>
      <c r="HE16" s="43"/>
      <c r="HF16" s="43"/>
      <c r="HG16" s="43"/>
      <c r="HH16" s="43"/>
      <c r="HI16" s="43"/>
      <c r="HJ16" s="43"/>
      <c r="HK16" s="43"/>
      <c r="HL16" s="43"/>
      <c r="HM16" s="43"/>
      <c r="HN16" s="43"/>
      <c r="HO16" s="43"/>
      <c r="HP16" s="43"/>
      <c r="HQ16" s="43"/>
      <c r="HR16" s="43"/>
      <c r="HS16" s="43"/>
      <c r="HT16" s="43"/>
      <c r="HU16" s="43"/>
      <c r="HV16" s="43"/>
      <c r="HW16" s="43"/>
      <c r="HX16" s="43"/>
      <c r="HY16" s="43"/>
      <c r="HZ16" s="43"/>
      <c r="IA16" s="43"/>
      <c r="IB16" s="43"/>
      <c r="IC16" s="43"/>
      <c r="ID16" s="43"/>
      <c r="IE16" s="43"/>
      <c r="IF16" s="43"/>
      <c r="IG16" s="43"/>
      <c r="IH16" s="43"/>
      <c r="II16" s="43"/>
      <c r="IJ16" s="43"/>
      <c r="IK16" s="43"/>
      <c r="IL16" s="43"/>
      <c r="IM16" s="43"/>
      <c r="IN16" s="43"/>
      <c r="IO16" s="43"/>
      <c r="IP16" s="43"/>
      <c r="IQ16" s="43"/>
      <c r="IR16" s="43"/>
      <c r="IS16" s="43"/>
      <c r="IT16" s="43"/>
      <c r="IU16" s="43"/>
      <c r="IV16" s="43"/>
      <c r="IW16" s="43"/>
    </row>
    <row r="17" customFormat="false" ht="15.95" hidden="false" customHeight="true" outlineLevel="0" collapsed="false">
      <c r="A17" s="37"/>
      <c r="B17" s="93"/>
      <c r="C17" s="37" t="n">
        <f aca="false">SUM(D15:AH15)/31</f>
        <v>6690.82792258065</v>
      </c>
      <c r="D17" s="39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146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3"/>
      <c r="BL17" s="43"/>
      <c r="BM17" s="43"/>
      <c r="BN17" s="43"/>
      <c r="BO17" s="43"/>
      <c r="BP17" s="43"/>
      <c r="BQ17" s="43"/>
      <c r="BR17" s="43"/>
      <c r="BS17" s="43"/>
      <c r="BT17" s="43"/>
      <c r="BU17" s="43"/>
      <c r="BV17" s="43"/>
      <c r="BW17" s="43"/>
      <c r="BX17" s="43"/>
      <c r="BY17" s="43"/>
      <c r="BZ17" s="43"/>
      <c r="CA17" s="43"/>
      <c r="CB17" s="43"/>
      <c r="CC17" s="43"/>
      <c r="CD17" s="43"/>
      <c r="CE17" s="43"/>
      <c r="CF17" s="43"/>
      <c r="CG17" s="43"/>
      <c r="CH17" s="43"/>
      <c r="CI17" s="43"/>
      <c r="CJ17" s="43"/>
      <c r="CK17" s="43"/>
      <c r="CL17" s="43"/>
      <c r="CM17" s="43"/>
      <c r="CN17" s="43"/>
      <c r="CO17" s="43"/>
      <c r="CP17" s="43"/>
      <c r="CQ17" s="43"/>
      <c r="CR17" s="43"/>
      <c r="CS17" s="43"/>
      <c r="CT17" s="43"/>
      <c r="CU17" s="43"/>
      <c r="CV17" s="43"/>
      <c r="CW17" s="43"/>
      <c r="CX17" s="43"/>
      <c r="CY17" s="43"/>
      <c r="CZ17" s="43"/>
      <c r="DA17" s="43"/>
      <c r="DB17" s="43"/>
      <c r="DC17" s="43"/>
      <c r="DD17" s="43"/>
      <c r="DE17" s="43"/>
      <c r="DF17" s="43"/>
      <c r="DG17" s="43"/>
      <c r="DH17" s="43"/>
      <c r="DI17" s="43"/>
      <c r="DJ17" s="43"/>
      <c r="DK17" s="43"/>
      <c r="DL17" s="43"/>
      <c r="DM17" s="43"/>
      <c r="DN17" s="43"/>
      <c r="DO17" s="43"/>
      <c r="DP17" s="43"/>
      <c r="DQ17" s="43"/>
      <c r="DR17" s="43"/>
      <c r="DS17" s="43"/>
      <c r="DT17" s="43"/>
      <c r="DU17" s="43"/>
      <c r="DV17" s="43"/>
      <c r="DW17" s="43"/>
      <c r="DX17" s="43"/>
      <c r="DY17" s="43"/>
      <c r="DZ17" s="43"/>
      <c r="EA17" s="43"/>
      <c r="EB17" s="43"/>
      <c r="EC17" s="43"/>
      <c r="ED17" s="43"/>
      <c r="EE17" s="43"/>
      <c r="EF17" s="43"/>
      <c r="EG17" s="43"/>
      <c r="EH17" s="43"/>
      <c r="EI17" s="43"/>
      <c r="EJ17" s="43"/>
      <c r="EK17" s="43"/>
      <c r="EL17" s="43"/>
      <c r="EM17" s="43"/>
      <c r="EN17" s="43"/>
      <c r="EO17" s="43"/>
      <c r="EP17" s="43"/>
      <c r="EQ17" s="43"/>
      <c r="ER17" s="43"/>
      <c r="ES17" s="43"/>
      <c r="ET17" s="43"/>
      <c r="EU17" s="43"/>
      <c r="EV17" s="43"/>
      <c r="EW17" s="43"/>
      <c r="EX17" s="43"/>
      <c r="EY17" s="43"/>
      <c r="EZ17" s="43"/>
      <c r="FA17" s="43"/>
      <c r="FB17" s="43"/>
      <c r="FC17" s="43"/>
      <c r="FD17" s="43"/>
      <c r="FE17" s="43"/>
      <c r="FF17" s="43"/>
      <c r="FG17" s="43"/>
      <c r="FH17" s="43"/>
      <c r="FI17" s="43"/>
      <c r="FJ17" s="43"/>
      <c r="FK17" s="43"/>
      <c r="FL17" s="43"/>
      <c r="FM17" s="43"/>
      <c r="FN17" s="43"/>
      <c r="FO17" s="43"/>
      <c r="FP17" s="43"/>
      <c r="FQ17" s="43"/>
      <c r="FR17" s="43"/>
      <c r="FS17" s="43"/>
      <c r="FT17" s="43"/>
      <c r="FU17" s="43"/>
      <c r="FV17" s="43"/>
      <c r="FW17" s="43"/>
      <c r="FX17" s="43"/>
      <c r="FY17" s="43"/>
      <c r="FZ17" s="43"/>
      <c r="GA17" s="43"/>
      <c r="GB17" s="43"/>
      <c r="GC17" s="43"/>
      <c r="GD17" s="43"/>
      <c r="GE17" s="43"/>
      <c r="GF17" s="43"/>
      <c r="GG17" s="43"/>
      <c r="GH17" s="43"/>
      <c r="GI17" s="43"/>
      <c r="GJ17" s="43"/>
      <c r="GK17" s="43"/>
      <c r="GL17" s="43"/>
      <c r="GM17" s="43"/>
      <c r="GN17" s="43"/>
      <c r="GO17" s="43"/>
      <c r="GP17" s="43"/>
      <c r="GQ17" s="43"/>
      <c r="GR17" s="43"/>
      <c r="GS17" s="43"/>
      <c r="GT17" s="43"/>
      <c r="GU17" s="43"/>
      <c r="GV17" s="43"/>
      <c r="GW17" s="43"/>
      <c r="GX17" s="43"/>
      <c r="GY17" s="43"/>
      <c r="GZ17" s="43"/>
      <c r="HA17" s="43"/>
      <c r="HB17" s="43"/>
      <c r="HC17" s="43"/>
      <c r="HD17" s="43"/>
      <c r="HE17" s="43"/>
      <c r="HF17" s="43"/>
      <c r="HG17" s="43"/>
      <c r="HH17" s="43"/>
      <c r="HI17" s="43"/>
      <c r="HJ17" s="43"/>
      <c r="HK17" s="43"/>
      <c r="HL17" s="43"/>
      <c r="HM17" s="43"/>
      <c r="HN17" s="43"/>
      <c r="HO17" s="43"/>
      <c r="HP17" s="43"/>
      <c r="HQ17" s="43"/>
      <c r="HR17" s="43"/>
      <c r="HS17" s="43"/>
      <c r="HT17" s="43"/>
      <c r="HU17" s="43"/>
      <c r="HV17" s="43"/>
      <c r="HW17" s="43"/>
      <c r="HX17" s="43"/>
      <c r="HY17" s="43"/>
      <c r="HZ17" s="43"/>
      <c r="IA17" s="43"/>
      <c r="IB17" s="43"/>
      <c r="IC17" s="43"/>
      <c r="ID17" s="43"/>
      <c r="IE17" s="43"/>
      <c r="IF17" s="43"/>
      <c r="IG17" s="43"/>
      <c r="IH17" s="43"/>
      <c r="II17" s="43"/>
      <c r="IJ17" s="43"/>
      <c r="IK17" s="43"/>
      <c r="IL17" s="43"/>
      <c r="IM17" s="43"/>
      <c r="IN17" s="43"/>
      <c r="IO17" s="43"/>
      <c r="IP17" s="43"/>
      <c r="IQ17" s="43"/>
      <c r="IR17" s="43"/>
      <c r="IS17" s="43"/>
      <c r="IT17" s="43"/>
      <c r="IU17" s="43"/>
      <c r="IV17" s="43"/>
      <c r="IW17" s="43"/>
    </row>
    <row r="18" customFormat="false" ht="15.95" hidden="false" customHeight="true" outlineLevel="0" collapsed="false">
      <c r="A18" s="37"/>
      <c r="B18" s="38" t="s">
        <v>25</v>
      </c>
      <c r="C18" s="37"/>
      <c r="D18" s="39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146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43"/>
      <c r="BJ18" s="43"/>
      <c r="BK18" s="43"/>
      <c r="BL18" s="43"/>
      <c r="BM18" s="43"/>
      <c r="BN18" s="43"/>
      <c r="BO18" s="43"/>
      <c r="BP18" s="43"/>
      <c r="BQ18" s="43"/>
      <c r="BR18" s="43"/>
      <c r="BS18" s="43"/>
      <c r="BT18" s="43"/>
      <c r="BU18" s="43"/>
      <c r="BV18" s="43"/>
      <c r="BW18" s="43"/>
      <c r="BX18" s="43"/>
      <c r="BY18" s="43"/>
      <c r="BZ18" s="43"/>
      <c r="CA18" s="43"/>
      <c r="CB18" s="43"/>
      <c r="CC18" s="43"/>
      <c r="CD18" s="43"/>
      <c r="CE18" s="43"/>
      <c r="CF18" s="43"/>
      <c r="CG18" s="43"/>
      <c r="CH18" s="43"/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3"/>
      <c r="DC18" s="43"/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3"/>
      <c r="DU18" s="43"/>
      <c r="DV18" s="43"/>
      <c r="DW18" s="43"/>
      <c r="DX18" s="43"/>
      <c r="DY18" s="43"/>
      <c r="DZ18" s="43"/>
      <c r="EA18" s="43"/>
      <c r="EB18" s="43"/>
      <c r="EC18" s="43"/>
      <c r="ED18" s="43"/>
      <c r="EE18" s="43"/>
      <c r="EF18" s="43"/>
      <c r="EG18" s="43"/>
      <c r="EH18" s="43"/>
      <c r="EI18" s="43"/>
      <c r="EJ18" s="43"/>
      <c r="EK18" s="43"/>
      <c r="EL18" s="43"/>
      <c r="EM18" s="43"/>
      <c r="EN18" s="43"/>
      <c r="EO18" s="43"/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3"/>
      <c r="FF18" s="43"/>
      <c r="FG18" s="43"/>
      <c r="FH18" s="43"/>
      <c r="FI18" s="43"/>
      <c r="FJ18" s="43"/>
      <c r="FK18" s="43"/>
      <c r="FL18" s="43"/>
      <c r="FM18" s="43"/>
      <c r="FN18" s="43"/>
      <c r="FO18" s="43"/>
      <c r="FP18" s="43"/>
      <c r="FQ18" s="43"/>
      <c r="FR18" s="43"/>
      <c r="FS18" s="43"/>
      <c r="FT18" s="43"/>
      <c r="FU18" s="43"/>
      <c r="FV18" s="43"/>
      <c r="FW18" s="43"/>
      <c r="FX18" s="43"/>
      <c r="FY18" s="43"/>
      <c r="FZ18" s="43"/>
      <c r="GA18" s="43"/>
      <c r="GB18" s="43"/>
      <c r="GC18" s="43"/>
      <c r="GD18" s="43"/>
      <c r="GE18" s="43"/>
      <c r="GF18" s="43"/>
      <c r="GG18" s="43"/>
      <c r="GH18" s="43"/>
      <c r="GI18" s="43"/>
      <c r="GJ18" s="43"/>
      <c r="GK18" s="43"/>
      <c r="GL18" s="43"/>
      <c r="GM18" s="43"/>
      <c r="GN18" s="43"/>
      <c r="GO18" s="43"/>
      <c r="GP18" s="43"/>
      <c r="GQ18" s="43"/>
      <c r="GR18" s="43"/>
      <c r="GS18" s="43"/>
      <c r="GT18" s="43"/>
      <c r="GU18" s="43"/>
      <c r="GV18" s="43"/>
      <c r="GW18" s="43"/>
      <c r="GX18" s="43"/>
      <c r="GY18" s="43"/>
      <c r="GZ18" s="43"/>
      <c r="HA18" s="43"/>
      <c r="HB18" s="43"/>
      <c r="HC18" s="43"/>
      <c r="HD18" s="43"/>
      <c r="HE18" s="43"/>
      <c r="HF18" s="43"/>
      <c r="HG18" s="43"/>
      <c r="HH18" s="43"/>
      <c r="HI18" s="43"/>
      <c r="HJ18" s="43"/>
      <c r="HK18" s="43"/>
      <c r="HL18" s="43"/>
      <c r="HM18" s="43"/>
      <c r="HN18" s="43"/>
      <c r="HO18" s="43"/>
      <c r="HP18" s="43"/>
      <c r="HQ18" s="43"/>
      <c r="HR18" s="43"/>
      <c r="HS18" s="43"/>
      <c r="HT18" s="43"/>
      <c r="HU18" s="43"/>
      <c r="HV18" s="43"/>
      <c r="HW18" s="43"/>
      <c r="HX18" s="43"/>
      <c r="HY18" s="43"/>
      <c r="HZ18" s="43"/>
      <c r="IA18" s="43"/>
      <c r="IB18" s="43"/>
      <c r="IC18" s="43"/>
      <c r="ID18" s="43"/>
      <c r="IE18" s="43"/>
      <c r="IF18" s="43"/>
      <c r="IG18" s="43"/>
      <c r="IH18" s="43"/>
      <c r="II18" s="43"/>
      <c r="IJ18" s="43"/>
      <c r="IK18" s="43"/>
      <c r="IL18" s="43"/>
      <c r="IM18" s="43"/>
      <c r="IN18" s="43"/>
      <c r="IO18" s="43"/>
      <c r="IP18" s="43"/>
      <c r="IQ18" s="43"/>
      <c r="IR18" s="43"/>
      <c r="IS18" s="43"/>
      <c r="IT18" s="43"/>
      <c r="IU18" s="43"/>
      <c r="IV18" s="43"/>
      <c r="IW18" s="43"/>
    </row>
    <row r="19" customFormat="false" ht="15.95" hidden="false" customHeight="true" outlineLevel="0" collapsed="false">
      <c r="A19" s="44" t="n">
        <v>1</v>
      </c>
      <c r="B19" s="45" t="s">
        <v>26</v>
      </c>
      <c r="C19" s="44" t="n">
        <v>1150</v>
      </c>
      <c r="D19" s="229" t="n">
        <v>1</v>
      </c>
      <c r="E19" s="151" t="n">
        <v>1</v>
      </c>
      <c r="F19" s="151" t="n">
        <v>1</v>
      </c>
      <c r="G19" s="151" t="n">
        <v>1</v>
      </c>
      <c r="H19" s="151" t="n">
        <v>1</v>
      </c>
      <c r="I19" s="151" t="n">
        <v>1</v>
      </c>
      <c r="J19" s="151" t="n">
        <v>1</v>
      </c>
      <c r="K19" s="151" t="n">
        <v>1</v>
      </c>
      <c r="L19" s="151" t="n">
        <v>1</v>
      </c>
      <c r="M19" s="151" t="n">
        <v>1</v>
      </c>
      <c r="N19" s="151" t="n">
        <v>1</v>
      </c>
      <c r="O19" s="151" t="n">
        <v>1</v>
      </c>
      <c r="P19" s="151" t="n">
        <v>1</v>
      </c>
      <c r="Q19" s="151" t="n">
        <v>1</v>
      </c>
      <c r="R19" s="151" t="n">
        <v>1</v>
      </c>
      <c r="S19" s="151" t="n">
        <v>1</v>
      </c>
      <c r="T19" s="151" t="n">
        <v>1</v>
      </c>
      <c r="U19" s="151" t="n">
        <v>1</v>
      </c>
      <c r="V19" s="151" t="n">
        <v>1</v>
      </c>
      <c r="W19" s="151" t="n">
        <v>1</v>
      </c>
      <c r="X19" s="151" t="n">
        <v>1</v>
      </c>
      <c r="Y19" s="151" t="n">
        <v>1</v>
      </c>
      <c r="Z19" s="151" t="n">
        <v>1</v>
      </c>
      <c r="AA19" s="151" t="n">
        <v>1</v>
      </c>
      <c r="AB19" s="151" t="n">
        <v>1</v>
      </c>
      <c r="AC19" s="151" t="n">
        <v>1</v>
      </c>
      <c r="AD19" s="151" t="n">
        <v>1</v>
      </c>
      <c r="AE19" s="151" t="n">
        <v>1</v>
      </c>
      <c r="AF19" s="151" t="n">
        <v>1</v>
      </c>
      <c r="AG19" s="151" t="n">
        <v>1</v>
      </c>
      <c r="AH19" s="152" t="n">
        <v>1</v>
      </c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43"/>
      <c r="BJ19" s="43"/>
      <c r="BK19" s="43"/>
      <c r="BL19" s="43"/>
      <c r="BM19" s="43"/>
      <c r="BN19" s="43"/>
      <c r="BO19" s="43"/>
      <c r="BP19" s="43"/>
      <c r="BQ19" s="43"/>
      <c r="BR19" s="43"/>
      <c r="BS19" s="43"/>
      <c r="BT19" s="43"/>
      <c r="BU19" s="43"/>
      <c r="BV19" s="43"/>
      <c r="BW19" s="43"/>
      <c r="BX19" s="43"/>
      <c r="BY19" s="43"/>
      <c r="BZ19" s="43"/>
      <c r="CA19" s="43"/>
      <c r="CB19" s="43"/>
      <c r="CC19" s="43"/>
      <c r="CD19" s="43"/>
      <c r="CE19" s="43"/>
      <c r="CF19" s="43"/>
      <c r="CG19" s="43"/>
      <c r="CH19" s="43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3"/>
      <c r="DC19" s="43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3"/>
      <c r="DU19" s="43"/>
      <c r="DV19" s="43"/>
      <c r="DW19" s="43"/>
      <c r="DX19" s="43"/>
      <c r="DY19" s="43"/>
      <c r="DZ19" s="43"/>
      <c r="EA19" s="43"/>
      <c r="EB19" s="43"/>
      <c r="EC19" s="43"/>
      <c r="ED19" s="43"/>
      <c r="EE19" s="43"/>
      <c r="EF19" s="43"/>
      <c r="EG19" s="43"/>
      <c r="EH19" s="43"/>
      <c r="EI19" s="43"/>
      <c r="EJ19" s="43"/>
      <c r="EK19" s="43"/>
      <c r="EL19" s="43"/>
      <c r="EM19" s="43"/>
      <c r="EN19" s="43"/>
      <c r="EO19" s="43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3"/>
      <c r="FF19" s="43"/>
      <c r="FG19" s="43"/>
      <c r="FH19" s="43"/>
      <c r="FI19" s="43"/>
      <c r="FJ19" s="43"/>
      <c r="FK19" s="43"/>
      <c r="FL19" s="43"/>
      <c r="FM19" s="43"/>
      <c r="FN19" s="43"/>
      <c r="FO19" s="43"/>
      <c r="FP19" s="43"/>
      <c r="FQ19" s="43"/>
      <c r="FR19" s="43"/>
      <c r="FS19" s="43"/>
      <c r="FT19" s="43"/>
      <c r="FU19" s="43"/>
      <c r="FV19" s="43"/>
      <c r="FW19" s="43"/>
      <c r="FX19" s="43"/>
      <c r="FY19" s="43"/>
      <c r="FZ19" s="43"/>
      <c r="GA19" s="43"/>
      <c r="GB19" s="43"/>
      <c r="GC19" s="43"/>
      <c r="GD19" s="43"/>
      <c r="GE19" s="43"/>
      <c r="GF19" s="43"/>
      <c r="GG19" s="43"/>
      <c r="GH19" s="43"/>
      <c r="GI19" s="43"/>
      <c r="GJ19" s="43"/>
      <c r="GK19" s="43"/>
      <c r="GL19" s="43"/>
      <c r="GM19" s="43"/>
      <c r="GN19" s="43"/>
      <c r="GO19" s="43"/>
      <c r="GP19" s="43"/>
      <c r="GQ19" s="43"/>
      <c r="GR19" s="43"/>
      <c r="GS19" s="43"/>
      <c r="GT19" s="43"/>
      <c r="GU19" s="43"/>
      <c r="GV19" s="43"/>
      <c r="GW19" s="43"/>
      <c r="GX19" s="43"/>
      <c r="GY19" s="43"/>
      <c r="GZ19" s="43"/>
      <c r="HA19" s="43"/>
      <c r="HB19" s="43"/>
      <c r="HC19" s="43"/>
      <c r="HD19" s="43"/>
      <c r="HE19" s="43"/>
      <c r="HF19" s="43"/>
      <c r="HG19" s="43"/>
      <c r="HH19" s="43"/>
      <c r="HI19" s="43"/>
      <c r="HJ19" s="43"/>
      <c r="HK19" s="43"/>
      <c r="HL19" s="43"/>
      <c r="HM19" s="43"/>
      <c r="HN19" s="43"/>
      <c r="HO19" s="43"/>
      <c r="HP19" s="43"/>
      <c r="HQ19" s="43"/>
      <c r="HR19" s="43"/>
      <c r="HS19" s="43"/>
      <c r="HT19" s="43"/>
      <c r="HU19" s="43"/>
      <c r="HV19" s="43"/>
      <c r="HW19" s="43"/>
      <c r="HX19" s="43"/>
      <c r="HY19" s="43"/>
      <c r="HZ19" s="43"/>
      <c r="IA19" s="43"/>
      <c r="IB19" s="43"/>
      <c r="IC19" s="43"/>
      <c r="ID19" s="43"/>
      <c r="IE19" s="43"/>
      <c r="IF19" s="43"/>
      <c r="IG19" s="43"/>
      <c r="IH19" s="43"/>
      <c r="II19" s="43"/>
      <c r="IJ19" s="43"/>
      <c r="IK19" s="43"/>
      <c r="IL19" s="43"/>
      <c r="IM19" s="43"/>
      <c r="IN19" s="43"/>
      <c r="IO19" s="43"/>
      <c r="IP19" s="43"/>
      <c r="IQ19" s="43"/>
      <c r="IR19" s="43"/>
      <c r="IS19" s="43"/>
      <c r="IT19" s="43"/>
      <c r="IU19" s="43"/>
      <c r="IV19" s="43"/>
      <c r="IW19" s="43"/>
    </row>
    <row r="20" customFormat="false" ht="15.95" hidden="false" customHeight="true" outlineLevel="0" collapsed="false">
      <c r="A20" s="44" t="n">
        <f aca="false">+A19+1</f>
        <v>2</v>
      </c>
      <c r="B20" s="45" t="s">
        <v>27</v>
      </c>
      <c r="C20" s="44" t="n">
        <v>1150</v>
      </c>
      <c r="D20" s="229" t="n">
        <v>1</v>
      </c>
      <c r="E20" s="151" t="n">
        <v>1</v>
      </c>
      <c r="F20" s="151" t="n">
        <v>1</v>
      </c>
      <c r="G20" s="151" t="n">
        <v>1</v>
      </c>
      <c r="H20" s="151" t="n">
        <v>1</v>
      </c>
      <c r="I20" s="151" t="n">
        <v>1</v>
      </c>
      <c r="J20" s="151" t="n">
        <v>1</v>
      </c>
      <c r="K20" s="151" t="n">
        <v>1</v>
      </c>
      <c r="L20" s="151" t="n">
        <v>1</v>
      </c>
      <c r="M20" s="151" t="n">
        <v>1</v>
      </c>
      <c r="N20" s="151" t="n">
        <v>1</v>
      </c>
      <c r="O20" s="151" t="n">
        <v>1</v>
      </c>
      <c r="P20" s="151" t="n">
        <v>1</v>
      </c>
      <c r="Q20" s="151" t="n">
        <v>1</v>
      </c>
      <c r="R20" s="151" t="n">
        <v>1</v>
      </c>
      <c r="S20" s="151" t="n">
        <v>1</v>
      </c>
      <c r="T20" s="151" t="n">
        <v>1</v>
      </c>
      <c r="U20" s="151" t="n">
        <v>1</v>
      </c>
      <c r="V20" s="151" t="n">
        <v>1</v>
      </c>
      <c r="W20" s="151" t="n">
        <v>1</v>
      </c>
      <c r="X20" s="151" t="n">
        <v>1</v>
      </c>
      <c r="Y20" s="151" t="n">
        <v>1</v>
      </c>
      <c r="Z20" s="151" t="n">
        <v>1</v>
      </c>
      <c r="AA20" s="151" t="n">
        <v>1</v>
      </c>
      <c r="AB20" s="151" t="n">
        <v>1</v>
      </c>
      <c r="AC20" s="151" t="n">
        <v>1</v>
      </c>
      <c r="AD20" s="151" t="n">
        <v>1</v>
      </c>
      <c r="AE20" s="151" t="n">
        <v>1</v>
      </c>
      <c r="AF20" s="151" t="n">
        <v>1</v>
      </c>
      <c r="AG20" s="164" t="n">
        <v>0</v>
      </c>
      <c r="AH20" s="165" t="n">
        <v>0</v>
      </c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3"/>
      <c r="CP20" s="43"/>
      <c r="CQ20" s="43"/>
      <c r="CR20" s="43"/>
      <c r="CS20" s="43"/>
      <c r="CT20" s="43"/>
      <c r="CU20" s="43"/>
      <c r="CV20" s="43"/>
      <c r="CW20" s="43"/>
      <c r="CX20" s="43"/>
      <c r="CY20" s="43"/>
      <c r="CZ20" s="43"/>
      <c r="DA20" s="43"/>
      <c r="DB20" s="43"/>
      <c r="DC20" s="43"/>
      <c r="DD20" s="43"/>
      <c r="DE20" s="43"/>
      <c r="DF20" s="43"/>
      <c r="DG20" s="43"/>
      <c r="DH20" s="43"/>
      <c r="DI20" s="43"/>
      <c r="DJ20" s="43"/>
      <c r="DK20" s="43"/>
      <c r="DL20" s="43"/>
      <c r="DM20" s="43"/>
      <c r="DN20" s="43"/>
      <c r="DO20" s="43"/>
      <c r="DP20" s="43"/>
      <c r="DQ20" s="43"/>
      <c r="DR20" s="43"/>
      <c r="DS20" s="43"/>
      <c r="DT20" s="43"/>
      <c r="DU20" s="43"/>
      <c r="DV20" s="43"/>
      <c r="DW20" s="43"/>
      <c r="DX20" s="43"/>
      <c r="DY20" s="43"/>
      <c r="DZ20" s="43"/>
      <c r="EA20" s="43"/>
      <c r="EB20" s="43"/>
      <c r="EC20" s="43"/>
      <c r="ED20" s="43"/>
      <c r="EE20" s="43"/>
      <c r="EF20" s="43"/>
      <c r="EG20" s="43"/>
      <c r="EH20" s="43"/>
      <c r="EI20" s="43"/>
      <c r="EJ20" s="43"/>
      <c r="EK20" s="43"/>
      <c r="EL20" s="43"/>
      <c r="EM20" s="43"/>
      <c r="EN20" s="43"/>
      <c r="EO20" s="43"/>
      <c r="EP20" s="43"/>
      <c r="EQ20" s="43"/>
      <c r="ER20" s="43"/>
      <c r="ES20" s="43"/>
      <c r="ET20" s="43"/>
      <c r="EU20" s="43"/>
      <c r="EV20" s="43"/>
      <c r="EW20" s="43"/>
      <c r="EX20" s="43"/>
      <c r="EY20" s="43"/>
      <c r="EZ20" s="43"/>
      <c r="FA20" s="43"/>
      <c r="FB20" s="43"/>
      <c r="FC20" s="43"/>
      <c r="FD20" s="43"/>
      <c r="FE20" s="43"/>
      <c r="FF20" s="43"/>
      <c r="FG20" s="43"/>
      <c r="FH20" s="43"/>
      <c r="FI20" s="43"/>
      <c r="FJ20" s="43"/>
      <c r="FK20" s="43"/>
      <c r="FL20" s="43"/>
      <c r="FM20" s="43"/>
      <c r="FN20" s="43"/>
      <c r="FO20" s="43"/>
      <c r="FP20" s="43"/>
      <c r="FQ20" s="43"/>
      <c r="FR20" s="43"/>
      <c r="FS20" s="43"/>
      <c r="FT20" s="43"/>
      <c r="FU20" s="43"/>
      <c r="FV20" s="43"/>
      <c r="FW20" s="43"/>
      <c r="FX20" s="43"/>
      <c r="FY20" s="43"/>
      <c r="FZ20" s="43"/>
      <c r="GA20" s="43"/>
      <c r="GB20" s="43"/>
      <c r="GC20" s="43"/>
      <c r="GD20" s="43"/>
      <c r="GE20" s="43"/>
      <c r="GF20" s="43"/>
      <c r="GG20" s="43"/>
      <c r="GH20" s="43"/>
      <c r="GI20" s="43"/>
      <c r="GJ20" s="43"/>
      <c r="GK20" s="43"/>
      <c r="GL20" s="43"/>
      <c r="GM20" s="43"/>
      <c r="GN20" s="43"/>
      <c r="GO20" s="43"/>
      <c r="GP20" s="43"/>
      <c r="GQ20" s="43"/>
      <c r="GR20" s="43"/>
      <c r="GS20" s="43"/>
      <c r="GT20" s="43"/>
      <c r="GU20" s="43"/>
      <c r="GV20" s="43"/>
      <c r="GW20" s="43"/>
      <c r="GX20" s="43"/>
      <c r="GY20" s="43"/>
      <c r="GZ20" s="43"/>
      <c r="HA20" s="43"/>
      <c r="HB20" s="43"/>
      <c r="HC20" s="43"/>
      <c r="HD20" s="43"/>
      <c r="HE20" s="43"/>
      <c r="HF20" s="43"/>
      <c r="HG20" s="43"/>
      <c r="HH20" s="43"/>
      <c r="HI20" s="43"/>
      <c r="HJ20" s="43"/>
      <c r="HK20" s="43"/>
      <c r="HL20" s="43"/>
      <c r="HM20" s="43"/>
      <c r="HN20" s="43"/>
      <c r="HO20" s="43"/>
      <c r="HP20" s="43"/>
      <c r="HQ20" s="43"/>
      <c r="HR20" s="43"/>
      <c r="HS20" s="43"/>
      <c r="HT20" s="43"/>
      <c r="HU20" s="43"/>
      <c r="HV20" s="43"/>
      <c r="HW20" s="43"/>
      <c r="HX20" s="43"/>
      <c r="HY20" s="43"/>
      <c r="HZ20" s="43"/>
      <c r="IA20" s="43"/>
      <c r="IB20" s="43"/>
      <c r="IC20" s="43"/>
      <c r="ID20" s="43"/>
      <c r="IE20" s="43"/>
      <c r="IF20" s="43"/>
      <c r="IG20" s="43"/>
      <c r="IH20" s="43"/>
      <c r="II20" s="43"/>
      <c r="IJ20" s="43"/>
      <c r="IK20" s="43"/>
      <c r="IL20" s="43"/>
      <c r="IM20" s="43"/>
      <c r="IN20" s="43"/>
      <c r="IO20" s="43"/>
      <c r="IP20" s="43"/>
      <c r="IQ20" s="43"/>
      <c r="IR20" s="43"/>
      <c r="IS20" s="43"/>
      <c r="IT20" s="43"/>
      <c r="IU20" s="43"/>
      <c r="IV20" s="43"/>
      <c r="IW20" s="43"/>
    </row>
    <row r="21" customFormat="false" ht="15.95" hidden="false" customHeight="true" outlineLevel="0" collapsed="false">
      <c r="A21" s="44" t="n">
        <f aca="false">+A20+1</f>
        <v>3</v>
      </c>
      <c r="B21" s="45" t="s">
        <v>28</v>
      </c>
      <c r="C21" s="44" t="n">
        <v>1250</v>
      </c>
      <c r="D21" s="229" t="n">
        <v>1</v>
      </c>
      <c r="E21" s="151" t="n">
        <v>1</v>
      </c>
      <c r="F21" s="151" t="n">
        <v>1</v>
      </c>
      <c r="G21" s="151" t="n">
        <v>1</v>
      </c>
      <c r="H21" s="151" t="n">
        <v>1</v>
      </c>
      <c r="I21" s="151" t="n">
        <v>1</v>
      </c>
      <c r="J21" s="151" t="n">
        <v>1</v>
      </c>
      <c r="K21" s="151" t="n">
        <v>1</v>
      </c>
      <c r="L21" s="151" t="n">
        <v>1</v>
      </c>
      <c r="M21" s="151" t="n">
        <v>1</v>
      </c>
      <c r="N21" s="151" t="n">
        <v>1</v>
      </c>
      <c r="O21" s="151" t="n">
        <v>1</v>
      </c>
      <c r="P21" s="151" t="n">
        <v>1</v>
      </c>
      <c r="Q21" s="151" t="n">
        <v>1</v>
      </c>
      <c r="R21" s="151" t="n">
        <v>1</v>
      </c>
      <c r="S21" s="151" t="n">
        <v>1</v>
      </c>
      <c r="T21" s="151" t="n">
        <v>1</v>
      </c>
      <c r="U21" s="151" t="n">
        <v>1</v>
      </c>
      <c r="V21" s="151" t="n">
        <v>1</v>
      </c>
      <c r="W21" s="151" t="n">
        <v>1</v>
      </c>
      <c r="X21" s="151" t="n">
        <v>1</v>
      </c>
      <c r="Y21" s="151" t="n">
        <v>1</v>
      </c>
      <c r="Z21" s="151" t="n">
        <v>1</v>
      </c>
      <c r="AA21" s="151" t="n">
        <v>1</v>
      </c>
      <c r="AB21" s="151" t="n">
        <v>1</v>
      </c>
      <c r="AC21" s="151" t="n">
        <v>1</v>
      </c>
      <c r="AD21" s="151" t="n">
        <v>1</v>
      </c>
      <c r="AE21" s="151" t="n">
        <v>1</v>
      </c>
      <c r="AF21" s="151" t="n">
        <v>1</v>
      </c>
      <c r="AG21" s="151" t="n">
        <v>1</v>
      </c>
      <c r="AH21" s="152" t="n">
        <v>1</v>
      </c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  <c r="CE21" s="43"/>
      <c r="CF21" s="43"/>
      <c r="CG21" s="43"/>
      <c r="CH21" s="43"/>
      <c r="CI21" s="43"/>
      <c r="CJ21" s="43"/>
      <c r="CK21" s="43"/>
      <c r="CL21" s="43"/>
      <c r="CM21" s="43"/>
      <c r="CN21" s="43"/>
      <c r="CO21" s="43"/>
      <c r="CP21" s="43"/>
      <c r="CQ21" s="43"/>
      <c r="CR21" s="43"/>
      <c r="CS21" s="43"/>
      <c r="CT21" s="43"/>
      <c r="CU21" s="43"/>
      <c r="CV21" s="43"/>
      <c r="CW21" s="43"/>
      <c r="CX21" s="43"/>
      <c r="CY21" s="43"/>
      <c r="CZ21" s="43"/>
      <c r="DA21" s="43"/>
      <c r="DB21" s="43"/>
      <c r="DC21" s="43"/>
      <c r="DD21" s="43"/>
      <c r="DE21" s="43"/>
      <c r="DF21" s="43"/>
      <c r="DG21" s="43"/>
      <c r="DH21" s="43"/>
      <c r="DI21" s="43"/>
      <c r="DJ21" s="43"/>
      <c r="DK21" s="43"/>
      <c r="DL21" s="43"/>
      <c r="DM21" s="43"/>
      <c r="DN21" s="43"/>
      <c r="DO21" s="43"/>
      <c r="DP21" s="43"/>
      <c r="DQ21" s="43"/>
      <c r="DR21" s="43"/>
      <c r="DS21" s="43"/>
      <c r="DT21" s="43"/>
      <c r="DU21" s="43"/>
      <c r="DV21" s="43"/>
      <c r="DW21" s="43"/>
      <c r="DX21" s="43"/>
      <c r="DY21" s="43"/>
      <c r="DZ21" s="43"/>
      <c r="EA21" s="43"/>
      <c r="EB21" s="43"/>
      <c r="EC21" s="43"/>
      <c r="ED21" s="43"/>
      <c r="EE21" s="43"/>
      <c r="EF21" s="43"/>
      <c r="EG21" s="43"/>
      <c r="EH21" s="43"/>
      <c r="EI21" s="43"/>
      <c r="EJ21" s="43"/>
      <c r="EK21" s="43"/>
      <c r="EL21" s="43"/>
      <c r="EM21" s="43"/>
      <c r="EN21" s="43"/>
      <c r="EO21" s="43"/>
      <c r="EP21" s="43"/>
      <c r="EQ21" s="43"/>
      <c r="ER21" s="43"/>
      <c r="ES21" s="43"/>
      <c r="ET21" s="43"/>
      <c r="EU21" s="43"/>
      <c r="EV21" s="43"/>
      <c r="EW21" s="43"/>
      <c r="EX21" s="43"/>
      <c r="EY21" s="43"/>
      <c r="EZ21" s="43"/>
      <c r="FA21" s="43"/>
      <c r="FB21" s="43"/>
      <c r="FC21" s="43"/>
      <c r="FD21" s="43"/>
      <c r="FE21" s="43"/>
      <c r="FF21" s="43"/>
      <c r="FG21" s="43"/>
      <c r="FH21" s="43"/>
      <c r="FI21" s="43"/>
      <c r="FJ21" s="43"/>
      <c r="FK21" s="43"/>
      <c r="FL21" s="43"/>
      <c r="FM21" s="43"/>
      <c r="FN21" s="43"/>
      <c r="FO21" s="43"/>
      <c r="FP21" s="43"/>
      <c r="FQ21" s="43"/>
      <c r="FR21" s="43"/>
      <c r="FS21" s="43"/>
      <c r="FT21" s="43"/>
      <c r="FU21" s="43"/>
      <c r="FV21" s="43"/>
      <c r="FW21" s="43"/>
      <c r="FX21" s="43"/>
      <c r="FY21" s="43"/>
      <c r="FZ21" s="43"/>
      <c r="GA21" s="43"/>
      <c r="GB21" s="43"/>
      <c r="GC21" s="43"/>
      <c r="GD21" s="43"/>
      <c r="GE21" s="43"/>
      <c r="GF21" s="43"/>
      <c r="GG21" s="43"/>
      <c r="GH21" s="43"/>
      <c r="GI21" s="43"/>
      <c r="GJ21" s="43"/>
      <c r="GK21" s="43"/>
      <c r="GL21" s="43"/>
      <c r="GM21" s="43"/>
      <c r="GN21" s="43"/>
      <c r="GO21" s="43"/>
      <c r="GP21" s="43"/>
      <c r="GQ21" s="43"/>
      <c r="GR21" s="43"/>
      <c r="GS21" s="43"/>
      <c r="GT21" s="43"/>
      <c r="GU21" s="43"/>
      <c r="GV21" s="43"/>
      <c r="GW21" s="43"/>
      <c r="GX21" s="43"/>
      <c r="GY21" s="43"/>
      <c r="GZ21" s="43"/>
      <c r="HA21" s="43"/>
      <c r="HB21" s="43"/>
      <c r="HC21" s="43"/>
      <c r="HD21" s="43"/>
      <c r="HE21" s="43"/>
      <c r="HF21" s="43"/>
      <c r="HG21" s="43"/>
      <c r="HH21" s="43"/>
      <c r="HI21" s="43"/>
      <c r="HJ21" s="43"/>
      <c r="HK21" s="43"/>
      <c r="HL21" s="43"/>
      <c r="HM21" s="43"/>
      <c r="HN21" s="43"/>
      <c r="HO21" s="43"/>
      <c r="HP21" s="43"/>
      <c r="HQ21" s="43"/>
      <c r="HR21" s="43"/>
      <c r="HS21" s="43"/>
      <c r="HT21" s="43"/>
      <c r="HU21" s="43"/>
      <c r="HV21" s="43"/>
      <c r="HW21" s="43"/>
      <c r="HX21" s="43"/>
      <c r="HY21" s="43"/>
      <c r="HZ21" s="43"/>
      <c r="IA21" s="43"/>
      <c r="IB21" s="43"/>
      <c r="IC21" s="43"/>
      <c r="ID21" s="43"/>
      <c r="IE21" s="43"/>
      <c r="IF21" s="43"/>
      <c r="IG21" s="43"/>
      <c r="IH21" s="43"/>
      <c r="II21" s="43"/>
      <c r="IJ21" s="43"/>
      <c r="IK21" s="43"/>
      <c r="IL21" s="43"/>
      <c r="IM21" s="43"/>
      <c r="IN21" s="43"/>
      <c r="IO21" s="43"/>
      <c r="IP21" s="43"/>
      <c r="IQ21" s="43"/>
      <c r="IR21" s="43"/>
      <c r="IS21" s="43"/>
      <c r="IT21" s="43"/>
      <c r="IU21" s="43"/>
      <c r="IV21" s="43"/>
      <c r="IW21" s="43"/>
    </row>
    <row r="22" customFormat="false" ht="15.95" hidden="false" customHeight="true" outlineLevel="0" collapsed="false">
      <c r="A22" s="96" t="n">
        <f aca="false">+A21+1</f>
        <v>4</v>
      </c>
      <c r="B22" s="97" t="s">
        <v>29</v>
      </c>
      <c r="C22" s="96" t="n">
        <v>1250</v>
      </c>
      <c r="D22" s="232" t="n">
        <v>1</v>
      </c>
      <c r="E22" s="170" t="n">
        <v>1</v>
      </c>
      <c r="F22" s="170" t="n">
        <v>1</v>
      </c>
      <c r="G22" s="170" t="n">
        <v>1</v>
      </c>
      <c r="H22" s="170" t="n">
        <v>1</v>
      </c>
      <c r="I22" s="170" t="n">
        <v>1</v>
      </c>
      <c r="J22" s="170" t="n">
        <v>1</v>
      </c>
      <c r="K22" s="170" t="n">
        <v>1</v>
      </c>
      <c r="L22" s="170" t="n">
        <v>1</v>
      </c>
      <c r="M22" s="170" t="n">
        <v>1</v>
      </c>
      <c r="N22" s="170" t="n">
        <v>1</v>
      </c>
      <c r="O22" s="170" t="n">
        <v>1</v>
      </c>
      <c r="P22" s="170" t="n">
        <v>1</v>
      </c>
      <c r="Q22" s="170" t="n">
        <v>1</v>
      </c>
      <c r="R22" s="170" t="n">
        <v>1</v>
      </c>
      <c r="S22" s="170" t="n">
        <v>1</v>
      </c>
      <c r="T22" s="170" t="n">
        <v>1</v>
      </c>
      <c r="U22" s="170" t="n">
        <v>1</v>
      </c>
      <c r="V22" s="170" t="n">
        <v>1</v>
      </c>
      <c r="W22" s="170" t="n">
        <v>1</v>
      </c>
      <c r="X22" s="170" t="n">
        <v>1</v>
      </c>
      <c r="Y22" s="170" t="n">
        <v>1</v>
      </c>
      <c r="Z22" s="170" t="n">
        <v>1</v>
      </c>
      <c r="AA22" s="170" t="n">
        <v>1</v>
      </c>
      <c r="AB22" s="170" t="n">
        <v>1</v>
      </c>
      <c r="AC22" s="170" t="n">
        <v>1</v>
      </c>
      <c r="AD22" s="170" t="n">
        <v>1</v>
      </c>
      <c r="AE22" s="170" t="n">
        <v>1</v>
      </c>
      <c r="AF22" s="170" t="n">
        <v>1</v>
      </c>
      <c r="AG22" s="170" t="n">
        <v>1</v>
      </c>
      <c r="AH22" s="171" t="n">
        <v>1</v>
      </c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43"/>
      <c r="BN22" s="43"/>
      <c r="BO22" s="43"/>
      <c r="BP22" s="43"/>
      <c r="BQ22" s="43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  <c r="CE22" s="43"/>
      <c r="CF22" s="43"/>
      <c r="CG22" s="43"/>
      <c r="CH22" s="43"/>
      <c r="CI22" s="43"/>
      <c r="CJ22" s="43"/>
      <c r="CK22" s="43"/>
      <c r="CL22" s="43"/>
      <c r="CM22" s="43"/>
      <c r="CN22" s="43"/>
      <c r="CO22" s="43"/>
      <c r="CP22" s="43"/>
      <c r="CQ22" s="43"/>
      <c r="CR22" s="43"/>
      <c r="CS22" s="43"/>
      <c r="CT22" s="43"/>
      <c r="CU22" s="43"/>
      <c r="CV22" s="43"/>
      <c r="CW22" s="43"/>
      <c r="CX22" s="43"/>
      <c r="CY22" s="43"/>
      <c r="CZ22" s="43"/>
      <c r="DA22" s="43"/>
      <c r="DB22" s="43"/>
      <c r="DC22" s="43"/>
      <c r="DD22" s="43"/>
      <c r="DE22" s="43"/>
      <c r="DF22" s="43"/>
      <c r="DG22" s="43"/>
      <c r="DH22" s="43"/>
      <c r="DI22" s="43"/>
      <c r="DJ22" s="43"/>
      <c r="DK22" s="43"/>
      <c r="DL22" s="43"/>
      <c r="DM22" s="43"/>
      <c r="DN22" s="43"/>
      <c r="DO22" s="43"/>
      <c r="DP22" s="43"/>
      <c r="DQ22" s="43"/>
      <c r="DR22" s="43"/>
      <c r="DS22" s="43"/>
      <c r="DT22" s="43"/>
      <c r="DU22" s="43"/>
      <c r="DV22" s="43"/>
      <c r="DW22" s="43"/>
      <c r="DX22" s="43"/>
      <c r="DY22" s="43"/>
      <c r="DZ22" s="43"/>
      <c r="EA22" s="43"/>
      <c r="EB22" s="43"/>
      <c r="EC22" s="43"/>
      <c r="ED22" s="43"/>
      <c r="EE22" s="43"/>
      <c r="EF22" s="43"/>
      <c r="EG22" s="43"/>
      <c r="EH22" s="43"/>
      <c r="EI22" s="43"/>
      <c r="EJ22" s="43"/>
      <c r="EK22" s="43"/>
      <c r="EL22" s="43"/>
      <c r="EM22" s="43"/>
      <c r="EN22" s="43"/>
      <c r="EO22" s="43"/>
      <c r="EP22" s="43"/>
      <c r="EQ22" s="43"/>
      <c r="ER22" s="43"/>
      <c r="ES22" s="43"/>
      <c r="ET22" s="43"/>
      <c r="EU22" s="43"/>
      <c r="EV22" s="43"/>
      <c r="EW22" s="43"/>
      <c r="EX22" s="43"/>
      <c r="EY22" s="43"/>
      <c r="EZ22" s="43"/>
      <c r="FA22" s="43"/>
      <c r="FB22" s="43"/>
      <c r="FC22" s="43"/>
      <c r="FD22" s="43"/>
      <c r="FE22" s="43"/>
      <c r="FF22" s="43"/>
      <c r="FG22" s="43"/>
      <c r="FH22" s="43"/>
      <c r="FI22" s="43"/>
      <c r="FJ22" s="43"/>
      <c r="FK22" s="43"/>
      <c r="FL22" s="43"/>
      <c r="FM22" s="43"/>
      <c r="FN22" s="43"/>
      <c r="FO22" s="43"/>
      <c r="FP22" s="43"/>
      <c r="FQ22" s="43"/>
      <c r="FR22" s="43"/>
      <c r="FS22" s="43"/>
      <c r="FT22" s="43"/>
      <c r="FU22" s="43"/>
      <c r="FV22" s="43"/>
      <c r="FW22" s="43"/>
      <c r="FX22" s="43"/>
      <c r="FY22" s="43"/>
      <c r="FZ22" s="43"/>
      <c r="GA22" s="43"/>
      <c r="GB22" s="43"/>
      <c r="GC22" s="43"/>
      <c r="GD22" s="43"/>
      <c r="GE22" s="43"/>
      <c r="GF22" s="43"/>
      <c r="GG22" s="43"/>
      <c r="GH22" s="43"/>
      <c r="GI22" s="43"/>
      <c r="GJ22" s="43"/>
      <c r="GK22" s="43"/>
      <c r="GL22" s="43"/>
      <c r="GM22" s="43"/>
      <c r="GN22" s="43"/>
      <c r="GO22" s="43"/>
      <c r="GP22" s="43"/>
      <c r="GQ22" s="43"/>
      <c r="GR22" s="43"/>
      <c r="GS22" s="43"/>
      <c r="GT22" s="43"/>
      <c r="GU22" s="43"/>
      <c r="GV22" s="43"/>
      <c r="GW22" s="43"/>
      <c r="GX22" s="43"/>
      <c r="GY22" s="43"/>
      <c r="GZ22" s="43"/>
      <c r="HA22" s="43"/>
      <c r="HB22" s="43"/>
      <c r="HC22" s="43"/>
      <c r="HD22" s="43"/>
      <c r="HE22" s="43"/>
      <c r="HF22" s="43"/>
      <c r="HG22" s="43"/>
      <c r="HH22" s="43"/>
      <c r="HI22" s="43"/>
      <c r="HJ22" s="43"/>
      <c r="HK22" s="43"/>
      <c r="HL22" s="43"/>
      <c r="HM22" s="43"/>
      <c r="HN22" s="43"/>
      <c r="HO22" s="43"/>
      <c r="HP22" s="43"/>
      <c r="HQ22" s="43"/>
      <c r="HR22" s="43"/>
      <c r="HS22" s="43"/>
      <c r="HT22" s="43"/>
      <c r="HU22" s="43"/>
      <c r="HV22" s="43"/>
      <c r="HW22" s="43"/>
      <c r="HX22" s="43"/>
      <c r="HY22" s="43"/>
      <c r="HZ22" s="43"/>
      <c r="IA22" s="43"/>
      <c r="IB22" s="43"/>
      <c r="IC22" s="43"/>
      <c r="ID22" s="43"/>
      <c r="IE22" s="43"/>
      <c r="IF22" s="43"/>
      <c r="IG22" s="43"/>
      <c r="IH22" s="43"/>
      <c r="II22" s="43"/>
      <c r="IJ22" s="43"/>
      <c r="IK22" s="43"/>
      <c r="IL22" s="43"/>
      <c r="IM22" s="43"/>
      <c r="IN22" s="43"/>
      <c r="IO22" s="43"/>
      <c r="IP22" s="43"/>
      <c r="IQ22" s="43"/>
      <c r="IR22" s="43"/>
      <c r="IS22" s="43"/>
      <c r="IT22" s="43"/>
      <c r="IU22" s="43"/>
      <c r="IV22" s="43"/>
      <c r="IW22" s="43"/>
    </row>
    <row r="23" customFormat="false" ht="15.95" hidden="false" customHeight="true" outlineLevel="0" collapsed="false">
      <c r="A23" s="73"/>
      <c r="B23" s="74" t="s">
        <v>21</v>
      </c>
      <c r="C23" s="75"/>
      <c r="D23" s="76" t="n">
        <f aca="false">(D19*$C19)+(D20*$C20)+(D21*$C21)+(D22*$C22)</f>
        <v>4800</v>
      </c>
      <c r="E23" s="77" t="n">
        <f aca="false">(E19*$C19)+(E20*$C20)+(E21*$C21)+(E22*$C22)</f>
        <v>4800</v>
      </c>
      <c r="F23" s="77" t="n">
        <f aca="false">(F19*$C19)+(F20*$C20)+(F21*$C21)+(F22*$C22)</f>
        <v>4800</v>
      </c>
      <c r="G23" s="77" t="n">
        <f aca="false">(G19*$C19)+(G20*$C20)+(G21*$C21)+(G22*$C22)</f>
        <v>4800</v>
      </c>
      <c r="H23" s="77" t="n">
        <f aca="false">(H19*$C19)+(H20*$C20)+(H21*$C21)+(H22*$C22)</f>
        <v>4800</v>
      </c>
      <c r="I23" s="77" t="n">
        <f aca="false">(I19*$C19)+(I20*$C20)+(I21*$C21)+(I22*$C22)</f>
        <v>4800</v>
      </c>
      <c r="J23" s="77" t="n">
        <f aca="false">(J19*$C19)+(J20*$C20)+(J21*$C21)+(J22*$C22)</f>
        <v>4800</v>
      </c>
      <c r="K23" s="77" t="n">
        <f aca="false">(K19*$C19)+(K20*$C20)+(K21*$C21)+(K22*$C22)</f>
        <v>4800</v>
      </c>
      <c r="L23" s="77" t="n">
        <f aca="false">(L19*$C19)+(L20*$C20)+(L21*$C21)+(L22*$C22)</f>
        <v>4800</v>
      </c>
      <c r="M23" s="77" t="n">
        <f aca="false">(M19*$C19)+(M20*$C20)+(M21*$C21)+(M22*$C22)</f>
        <v>4800</v>
      </c>
      <c r="N23" s="77" t="n">
        <f aca="false">(N19*$C19)+(N20*$C20)+(N21*$C21)+(N22*$C22)</f>
        <v>4800</v>
      </c>
      <c r="O23" s="77" t="n">
        <f aca="false">(O19*$C19)+(O20*$C20)+(O21*$C21)+(O22*$C22)</f>
        <v>4800</v>
      </c>
      <c r="P23" s="77" t="n">
        <f aca="false">(P19*$C19)+(P20*$C20)+(P21*$C21)+(P22*$C22)</f>
        <v>4800</v>
      </c>
      <c r="Q23" s="77" t="n">
        <f aca="false">(Q19*$C19)+(Q20*$C20)+(Q21*$C21)+(Q22*$C22)</f>
        <v>4800</v>
      </c>
      <c r="R23" s="77" t="n">
        <f aca="false">(R19*$C19)+(R20*$C20)+(R21*$C21)+(R22*$C22)</f>
        <v>4800</v>
      </c>
      <c r="S23" s="77" t="n">
        <f aca="false">(S19*$C19)+(S20*$C20)+(S21*$C21)+(S22*$C22)</f>
        <v>4800</v>
      </c>
      <c r="T23" s="77" t="n">
        <f aca="false">(T19*$C19)+(T20*$C20)+(T21*$C21)+(T22*$C22)</f>
        <v>4800</v>
      </c>
      <c r="U23" s="77" t="n">
        <f aca="false">(U19*$C19)+(U20*$C20)+(U21*$C21)+(U22*$C22)</f>
        <v>4800</v>
      </c>
      <c r="V23" s="77" t="n">
        <f aca="false">(V19*$C19)+(V20*$C20)+(V21*$C21)+(V22*$C22)</f>
        <v>4800</v>
      </c>
      <c r="W23" s="77" t="n">
        <f aca="false">(W19*$C19)+(W20*$C20)+(W21*$C21)+(W22*$C22)</f>
        <v>4800</v>
      </c>
      <c r="X23" s="77" t="n">
        <f aca="false">(X19*$C19)+(X20*$C20)+(X21*$C21)+(X22*$C22)</f>
        <v>4800</v>
      </c>
      <c r="Y23" s="77" t="n">
        <f aca="false">(Y19*$C19)+(Y20*$C20)+(Y21*$C21)+(Y22*$C22)</f>
        <v>4800</v>
      </c>
      <c r="Z23" s="77" t="n">
        <f aca="false">(Z19*$C19)+(Z20*$C20)+(Z21*$C21)+(Z22*$C22)</f>
        <v>4800</v>
      </c>
      <c r="AA23" s="77" t="n">
        <f aca="false">(AA19*$C19)+(AA20*$C20)+(AA21*$C21)+(AA22*$C22)</f>
        <v>4800</v>
      </c>
      <c r="AB23" s="77" t="n">
        <f aca="false">(AB19*$C19)+(AB20*$C20)+(AB21*$C21)+(AB22*$C22)</f>
        <v>4800</v>
      </c>
      <c r="AC23" s="77" t="n">
        <f aca="false">(AC19*$C19)+(AC20*$C20)+(AC21*$C21)+(AC22*$C22)</f>
        <v>4800</v>
      </c>
      <c r="AD23" s="77" t="n">
        <f aca="false">(AD19*$C19)+(AD20*$C20)+(AD21*$C21)+(AD22*$C22)</f>
        <v>4800</v>
      </c>
      <c r="AE23" s="77" t="n">
        <f aca="false">(AE19*$C19)+(AE20*$C20)+(AE21*$C21)+(AE22*$C22)</f>
        <v>4800</v>
      </c>
      <c r="AF23" s="77" t="n">
        <f aca="false">(AF19*$C19)+(AF20*$C20)+(AF21*$C21)+(AF22*$C22)</f>
        <v>4800</v>
      </c>
      <c r="AG23" s="77" t="n">
        <f aca="false">(AG19*$C19)+(AG20*$C20)+(AG21*$C21)+(AG22*$C22)</f>
        <v>3650</v>
      </c>
      <c r="AH23" s="175" t="n">
        <f aca="false">(AH19*$C19)+(AH20*$C20)+(AH21*$C21)+(AH22*$C22)</f>
        <v>3650</v>
      </c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  <c r="CE23" s="43"/>
      <c r="CF23" s="43"/>
      <c r="CG23" s="43"/>
      <c r="CH23" s="43"/>
      <c r="CI23" s="43"/>
      <c r="CJ23" s="43"/>
      <c r="CK23" s="43"/>
      <c r="CL23" s="43"/>
      <c r="CM23" s="43"/>
      <c r="CN23" s="43"/>
      <c r="CO23" s="43"/>
      <c r="CP23" s="43"/>
      <c r="CQ23" s="43"/>
      <c r="CR23" s="43"/>
      <c r="CS23" s="43"/>
      <c r="CT23" s="43"/>
      <c r="CU23" s="43"/>
      <c r="CV23" s="43"/>
      <c r="CW23" s="43"/>
      <c r="CX23" s="43"/>
      <c r="CY23" s="43"/>
      <c r="CZ23" s="43"/>
      <c r="DA23" s="43"/>
      <c r="DB23" s="43"/>
      <c r="DC23" s="43"/>
      <c r="DD23" s="43"/>
      <c r="DE23" s="43"/>
      <c r="DF23" s="43"/>
      <c r="DG23" s="43"/>
      <c r="DH23" s="43"/>
      <c r="DI23" s="43"/>
      <c r="DJ23" s="43"/>
      <c r="DK23" s="43"/>
      <c r="DL23" s="43"/>
      <c r="DM23" s="43"/>
      <c r="DN23" s="43"/>
      <c r="DO23" s="43"/>
      <c r="DP23" s="43"/>
      <c r="DQ23" s="43"/>
      <c r="DR23" s="43"/>
      <c r="DS23" s="43"/>
      <c r="DT23" s="43"/>
      <c r="DU23" s="43"/>
      <c r="DV23" s="43"/>
      <c r="DW23" s="43"/>
      <c r="DX23" s="43"/>
      <c r="DY23" s="43"/>
      <c r="DZ23" s="43"/>
      <c r="EA23" s="43"/>
      <c r="EB23" s="43"/>
      <c r="EC23" s="43"/>
      <c r="ED23" s="43"/>
      <c r="EE23" s="43"/>
      <c r="EF23" s="43"/>
      <c r="EG23" s="43"/>
      <c r="EH23" s="43"/>
      <c r="EI23" s="43"/>
      <c r="EJ23" s="43"/>
      <c r="EK23" s="43"/>
      <c r="EL23" s="43"/>
      <c r="EM23" s="43"/>
      <c r="EN23" s="43"/>
      <c r="EO23" s="43"/>
      <c r="EP23" s="43"/>
      <c r="EQ23" s="43"/>
      <c r="ER23" s="43"/>
      <c r="ES23" s="43"/>
      <c r="ET23" s="43"/>
      <c r="EU23" s="43"/>
      <c r="EV23" s="43"/>
      <c r="EW23" s="43"/>
      <c r="EX23" s="43"/>
      <c r="EY23" s="43"/>
      <c r="EZ23" s="43"/>
      <c r="FA23" s="43"/>
      <c r="FB23" s="43"/>
      <c r="FC23" s="43"/>
      <c r="FD23" s="43"/>
      <c r="FE23" s="43"/>
      <c r="FF23" s="43"/>
      <c r="FG23" s="43"/>
      <c r="FH23" s="43"/>
      <c r="FI23" s="43"/>
      <c r="FJ23" s="43"/>
      <c r="FK23" s="43"/>
      <c r="FL23" s="43"/>
      <c r="FM23" s="43"/>
      <c r="FN23" s="43"/>
      <c r="FO23" s="43"/>
      <c r="FP23" s="43"/>
      <c r="FQ23" s="43"/>
      <c r="FR23" s="43"/>
      <c r="FS23" s="43"/>
      <c r="FT23" s="43"/>
      <c r="FU23" s="43"/>
      <c r="FV23" s="43"/>
      <c r="FW23" s="43"/>
      <c r="FX23" s="43"/>
      <c r="FY23" s="43"/>
      <c r="FZ23" s="43"/>
      <c r="GA23" s="43"/>
      <c r="GB23" s="43"/>
      <c r="GC23" s="43"/>
      <c r="GD23" s="43"/>
      <c r="GE23" s="43"/>
      <c r="GF23" s="43"/>
      <c r="GG23" s="43"/>
      <c r="GH23" s="43"/>
      <c r="GI23" s="43"/>
      <c r="GJ23" s="43"/>
      <c r="GK23" s="43"/>
      <c r="GL23" s="43"/>
      <c r="GM23" s="43"/>
      <c r="GN23" s="43"/>
      <c r="GO23" s="43"/>
      <c r="GP23" s="43"/>
      <c r="GQ23" s="43"/>
      <c r="GR23" s="43"/>
      <c r="GS23" s="43"/>
      <c r="GT23" s="43"/>
      <c r="GU23" s="43"/>
      <c r="GV23" s="43"/>
      <c r="GW23" s="43"/>
      <c r="GX23" s="43"/>
      <c r="GY23" s="43"/>
      <c r="GZ23" s="43"/>
      <c r="HA23" s="43"/>
      <c r="HB23" s="43"/>
      <c r="HC23" s="43"/>
      <c r="HD23" s="43"/>
      <c r="HE23" s="43"/>
      <c r="HF23" s="43"/>
      <c r="HG23" s="43"/>
      <c r="HH23" s="43"/>
      <c r="HI23" s="43"/>
      <c r="HJ23" s="43"/>
      <c r="HK23" s="43"/>
      <c r="HL23" s="43"/>
      <c r="HM23" s="43"/>
      <c r="HN23" s="43"/>
      <c r="HO23" s="43"/>
      <c r="HP23" s="43"/>
      <c r="HQ23" s="43"/>
      <c r="HR23" s="43"/>
      <c r="HS23" s="43"/>
      <c r="HT23" s="43"/>
      <c r="HU23" s="43"/>
      <c r="HV23" s="43"/>
      <c r="HW23" s="43"/>
      <c r="HX23" s="43"/>
      <c r="HY23" s="43"/>
      <c r="HZ23" s="43"/>
      <c r="IA23" s="43"/>
      <c r="IB23" s="43"/>
      <c r="IC23" s="43"/>
      <c r="ID23" s="43"/>
      <c r="IE23" s="43"/>
      <c r="IF23" s="43"/>
      <c r="IG23" s="43"/>
      <c r="IH23" s="43"/>
      <c r="II23" s="43"/>
      <c r="IJ23" s="43"/>
      <c r="IK23" s="43"/>
      <c r="IL23" s="43"/>
      <c r="IM23" s="43"/>
      <c r="IN23" s="43"/>
      <c r="IO23" s="43"/>
      <c r="IP23" s="43"/>
      <c r="IQ23" s="43"/>
      <c r="IR23" s="43"/>
      <c r="IS23" s="43"/>
      <c r="IT23" s="43"/>
      <c r="IU23" s="43"/>
      <c r="IV23" s="43"/>
      <c r="IW23" s="43"/>
    </row>
    <row r="24" customFormat="false" ht="15.95" hidden="false" customHeight="true" outlineLevel="0" collapsed="false">
      <c r="A24" s="80"/>
      <c r="B24" s="81" t="s">
        <v>22</v>
      </c>
      <c r="C24" s="82" t="n">
        <v>0.0145</v>
      </c>
      <c r="D24" s="76" t="n">
        <f aca="false">(IF(D19&lt;100%,0,D19*$C19)+IF(D20&lt;100%,0,D20*$C20)+IF(D21&lt;100%,0,D21*$C21)+IF(D22&lt;100%,0,D22*$C22))*$C24</f>
        <v>69.6</v>
      </c>
      <c r="E24" s="77" t="n">
        <f aca="false">(IF(E19&lt;100%,0,E19*$C19)+IF(E20&lt;100%,0,E20*$C20)+IF(E21&lt;100%,0,E21*$C21)+IF(E22&lt;100%,0,E22*$C22))*$C24</f>
        <v>69.6</v>
      </c>
      <c r="F24" s="77" t="n">
        <f aca="false">(IF(F19&lt;100%,0,F19*$C19)+IF(F20&lt;100%,0,F20*$C20)+IF(F21&lt;100%,0,F21*$C21)+IF(F22&lt;100%,0,F22*$C22))*$C24</f>
        <v>69.6</v>
      </c>
      <c r="G24" s="77" t="n">
        <f aca="false">(IF(G19&lt;100%,0,G19*$C19)+IF(G20&lt;100%,0,G20*$C20)+IF(G21&lt;100%,0,G21*$C21)+IF(G22&lt;100%,0,G22*$C22))*$C24</f>
        <v>69.6</v>
      </c>
      <c r="H24" s="77" t="n">
        <f aca="false">(IF(H19&lt;100%,0,H19*$C19)+IF(H20&lt;100%,0,H20*$C20)+IF(H21&lt;100%,0,H21*$C21)+IF(H22&lt;100%,0,H22*$C22))*$C24</f>
        <v>69.6</v>
      </c>
      <c r="I24" s="77" t="n">
        <f aca="false">(IF(I19&lt;100%,0,I19*$C19)+IF(I20&lt;100%,0,I20*$C20)+IF(I21&lt;100%,0,I21*$C21)+IF(I22&lt;100%,0,I22*$C22))*$C24</f>
        <v>69.6</v>
      </c>
      <c r="J24" s="77" t="n">
        <f aca="false">(IF(J19&lt;100%,0,J19*$C19)+IF(J20&lt;100%,0,J20*$C20)+IF(J21&lt;100%,0,J21*$C21)+IF(J22&lt;100%,0,J22*$C22))*$C24</f>
        <v>69.6</v>
      </c>
      <c r="K24" s="77" t="n">
        <f aca="false">(IF(K19&lt;100%,0,K19*$C19)+IF(K20&lt;100%,0,K20*$C20)+IF(K21&lt;100%,0,K21*$C21)+IF(K22&lt;100%,0,K22*$C22))*$C24</f>
        <v>69.6</v>
      </c>
      <c r="L24" s="77" t="n">
        <f aca="false">(IF(L19&lt;100%,0,L19*$C19)+IF(L20&lt;100%,0,L20*$C20)+IF(L21&lt;100%,0,L21*$C21)+IF(L22&lt;100%,0,L22*$C22))*$C24</f>
        <v>69.6</v>
      </c>
      <c r="M24" s="77" t="n">
        <f aca="false">(IF(M19&lt;100%,0,M19*$C19)+IF(M20&lt;100%,0,M20*$C20)+IF(M21&lt;100%,0,M21*$C21)+IF(M22&lt;100%,0,M22*$C22))*$C24</f>
        <v>69.6</v>
      </c>
      <c r="N24" s="77" t="n">
        <f aca="false">(IF(N19&lt;100%,0,N19*$C19)+IF(N20&lt;100%,0,N20*$C20)+IF(N21&lt;100%,0,N21*$C21)+IF(N22&lt;100%,0,N22*$C22))*$C24</f>
        <v>69.6</v>
      </c>
      <c r="O24" s="77" t="n">
        <f aca="false">(IF(O19&lt;100%,0,O19*$C19)+IF(O20&lt;100%,0,O20*$C20)+IF(O21&lt;100%,0,O21*$C21)+IF(O22&lt;100%,0,O22*$C22))*$C24</f>
        <v>69.6</v>
      </c>
      <c r="P24" s="77" t="n">
        <f aca="false">(IF(P19&lt;100%,0,P19*$C19)+IF(P20&lt;100%,0,P20*$C20)+IF(P21&lt;100%,0,P21*$C21)+IF(P22&lt;100%,0,P22*$C22))*$C24</f>
        <v>69.6</v>
      </c>
      <c r="Q24" s="77" t="n">
        <f aca="false">(IF(Q19&lt;100%,0,Q19*$C19)+IF(Q20&lt;100%,0,Q20*$C20)+IF(Q21&lt;100%,0,Q21*$C21)+IF(Q22&lt;100%,0,Q22*$C22))*$C24</f>
        <v>69.6</v>
      </c>
      <c r="R24" s="77" t="n">
        <f aca="false">(IF(R19&lt;100%,0,R19*$C19)+IF(R20&lt;100%,0,R20*$C20)+IF(R21&lt;100%,0,R21*$C21)+IF(R22&lt;100%,0,R22*$C22))*$C24</f>
        <v>69.6</v>
      </c>
      <c r="S24" s="77" t="n">
        <f aca="false">(IF(S19&lt;100%,0,S19*$C19)+IF(S20&lt;100%,0,S20*$C20)+IF(S21&lt;100%,0,S21*$C21)+IF(S22&lt;100%,0,S22*$C22))*$C24</f>
        <v>69.6</v>
      </c>
      <c r="T24" s="77" t="n">
        <f aca="false">(IF(T19&lt;100%,0,T19*$C19)+IF(T20&lt;100%,0,T20*$C20)+IF(T21&lt;100%,0,T21*$C21)+IF(T22&lt;100%,0,T22*$C22))*$C24</f>
        <v>69.6</v>
      </c>
      <c r="U24" s="77" t="n">
        <f aca="false">(IF(U19&lt;100%,0,U19*$C19)+IF(U20&lt;100%,0,U20*$C20)+IF(U21&lt;100%,0,U21*$C21)+IF(U22&lt;100%,0,U22*$C22))*$C24</f>
        <v>69.6</v>
      </c>
      <c r="V24" s="77" t="n">
        <f aca="false">(IF(V19&lt;100%,0,V19*$C19)+IF(V20&lt;100%,0,V20*$C20)+IF(V21&lt;100%,0,V21*$C21)+IF(V22&lt;100%,0,V22*$C22))*$C24</f>
        <v>69.6</v>
      </c>
      <c r="W24" s="77" t="n">
        <f aca="false">(IF(W19&lt;100%,0,W19*$C19)+IF(W20&lt;100%,0,W20*$C20)+IF(W21&lt;100%,0,W21*$C21)+IF(W22&lt;100%,0,W22*$C22))*$C24</f>
        <v>69.6</v>
      </c>
      <c r="X24" s="77" t="n">
        <f aca="false">(IF(X19&lt;100%,0,X19*$C19)+IF(X20&lt;100%,0,X20*$C20)+IF(X21&lt;100%,0,X21*$C21)+IF(X22&lt;100%,0,X22*$C22))*$C24</f>
        <v>69.6</v>
      </c>
      <c r="Y24" s="77" t="n">
        <f aca="false">(IF(Y19&lt;100%,0,Y19*$C19)+IF(Y20&lt;100%,0,Y20*$C20)+IF(Y21&lt;100%,0,Y21*$C21)+IF(Y22&lt;100%,0,Y22*$C22))*$C24</f>
        <v>69.6</v>
      </c>
      <c r="Z24" s="77" t="n">
        <f aca="false">(IF(Z19&lt;100%,0,Z19*$C19)+IF(Z20&lt;100%,0,Z20*$C20)+IF(Z21&lt;100%,0,Z21*$C21)+IF(Z22&lt;100%,0,Z22*$C22))*$C24</f>
        <v>69.6</v>
      </c>
      <c r="AA24" s="77" t="n">
        <f aca="false">(IF(AA19&lt;100%,0,AA19*$C19)+IF(AA20&lt;100%,0,AA20*$C20)+IF(AA21&lt;100%,0,AA21*$C21)+IF(AA22&lt;100%,0,AA22*$C22))*$C24</f>
        <v>69.6</v>
      </c>
      <c r="AB24" s="77" t="n">
        <f aca="false">(IF(AB19&lt;100%,0,AB19*$C19)+IF(AB20&lt;100%,0,AB20*$C20)+IF(AB21&lt;100%,0,AB21*$C21)+IF(AB22&lt;100%,0,AB22*$C22))*$C24</f>
        <v>69.6</v>
      </c>
      <c r="AC24" s="77" t="n">
        <f aca="false">(IF(AC19&lt;100%,0,AC19*$C19)+IF(AC20&lt;100%,0,AC20*$C20)+IF(AC21&lt;100%,0,AC21*$C21)+IF(AC22&lt;100%,0,AC22*$C22))*$C24</f>
        <v>69.6</v>
      </c>
      <c r="AD24" s="77" t="n">
        <f aca="false">(IF(AD19&lt;100%,0,AD19*$C19)+IF(AD20&lt;100%,0,AD20*$C20)+IF(AD21&lt;100%,0,AD21*$C21)+IF(AD22&lt;100%,0,AD22*$C22))*$C24</f>
        <v>69.6</v>
      </c>
      <c r="AE24" s="77" t="n">
        <f aca="false">(IF(AE19&lt;100%,0,AE19*$C19)+IF(AE20&lt;100%,0,AE20*$C20)+IF(AE21&lt;100%,0,AE21*$C21)+IF(AE22&lt;100%,0,AE22*$C22))*$C24</f>
        <v>69.6</v>
      </c>
      <c r="AF24" s="77" t="n">
        <f aca="false">(IF(AF19&lt;100%,0,AF19*$C19)+IF(AF20&lt;100%,0,AF20*$C20)+IF(AF21&lt;100%,0,AF21*$C21)+IF(AF22&lt;100%,0,AF22*$C22))*$C24</f>
        <v>69.6</v>
      </c>
      <c r="AG24" s="77" t="n">
        <f aca="false">(IF(AG19&lt;100%,0,AG19*$C19)+IF(AG20&lt;100%,0,AG20*$C20)+IF(AG21&lt;100%,0,AG21*$C21)+IF(AG22&lt;100%,0,AG22*$C22))*$C24</f>
        <v>52.925</v>
      </c>
      <c r="AH24" s="175" t="n">
        <f aca="false">(IF(AH19&lt;100%,0,AH19*$C19)+IF(AH20&lt;100%,0,AH20*$C20)+IF(AH21&lt;100%,0,AH21*$C21)+IF(AH22&lt;100%,0,AH22*$C22))*$C24</f>
        <v>52.925</v>
      </c>
      <c r="AI24" s="83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  <c r="DK24" s="84"/>
      <c r="DL24" s="84"/>
      <c r="DM24" s="84"/>
      <c r="DN24" s="84"/>
      <c r="DO24" s="84"/>
      <c r="DP24" s="84"/>
      <c r="DQ24" s="84"/>
      <c r="DR24" s="84"/>
      <c r="DS24" s="84"/>
      <c r="DT24" s="84"/>
      <c r="DU24" s="84"/>
      <c r="DV24" s="84"/>
      <c r="DW24" s="84"/>
      <c r="DX24" s="84"/>
      <c r="DY24" s="84"/>
      <c r="DZ24" s="84"/>
      <c r="EA24" s="84"/>
      <c r="EB24" s="84"/>
      <c r="EC24" s="84"/>
      <c r="ED24" s="84"/>
      <c r="EE24" s="84"/>
      <c r="EF24" s="84"/>
      <c r="EG24" s="84"/>
      <c r="EH24" s="84"/>
      <c r="EI24" s="84"/>
      <c r="EJ24" s="84"/>
      <c r="EK24" s="84"/>
      <c r="EL24" s="84"/>
      <c r="EM24" s="84"/>
      <c r="EN24" s="84"/>
      <c r="EO24" s="84"/>
      <c r="EP24" s="84"/>
      <c r="EQ24" s="84"/>
      <c r="ER24" s="84"/>
      <c r="ES24" s="84"/>
      <c r="ET24" s="84"/>
      <c r="EU24" s="84"/>
      <c r="EV24" s="84"/>
      <c r="EW24" s="84"/>
      <c r="EX24" s="84"/>
      <c r="EY24" s="84"/>
      <c r="EZ24" s="84"/>
      <c r="FA24" s="84"/>
      <c r="FB24" s="84"/>
      <c r="FC24" s="84"/>
      <c r="FD24" s="84"/>
      <c r="FE24" s="84"/>
      <c r="FF24" s="84"/>
      <c r="FG24" s="84"/>
      <c r="FH24" s="84"/>
      <c r="FI24" s="84"/>
      <c r="FJ24" s="84"/>
      <c r="FK24" s="84"/>
      <c r="FL24" s="84"/>
      <c r="FM24" s="84"/>
      <c r="FN24" s="84"/>
      <c r="FO24" s="84"/>
      <c r="FP24" s="84"/>
      <c r="FQ24" s="84"/>
      <c r="FR24" s="84"/>
      <c r="FS24" s="84"/>
      <c r="FT24" s="84"/>
      <c r="FU24" s="84"/>
      <c r="FV24" s="84"/>
      <c r="FW24" s="84"/>
      <c r="FX24" s="84"/>
      <c r="FY24" s="84"/>
      <c r="FZ24" s="84"/>
      <c r="GA24" s="84"/>
      <c r="GB24" s="84"/>
      <c r="GC24" s="84"/>
      <c r="GD24" s="84"/>
      <c r="GE24" s="84"/>
      <c r="GF24" s="84"/>
      <c r="GG24" s="84"/>
      <c r="GH24" s="84"/>
      <c r="GI24" s="84"/>
      <c r="GJ24" s="84"/>
      <c r="GK24" s="84"/>
      <c r="GL24" s="84"/>
      <c r="GM24" s="84"/>
      <c r="GN24" s="84"/>
      <c r="GO24" s="84"/>
      <c r="GP24" s="84"/>
      <c r="GQ24" s="84"/>
      <c r="GR24" s="84"/>
      <c r="GS24" s="84"/>
      <c r="GT24" s="84"/>
      <c r="GU24" s="84"/>
      <c r="GV24" s="84"/>
      <c r="GW24" s="84"/>
      <c r="GX24" s="84"/>
      <c r="GY24" s="84"/>
      <c r="GZ24" s="84"/>
      <c r="HA24" s="84"/>
      <c r="HB24" s="84"/>
      <c r="HC24" s="84"/>
      <c r="HD24" s="84"/>
      <c r="HE24" s="84"/>
      <c r="HF24" s="84"/>
      <c r="HG24" s="84"/>
      <c r="HH24" s="84"/>
      <c r="HI24" s="84"/>
      <c r="HJ24" s="84"/>
      <c r="HK24" s="84"/>
      <c r="HL24" s="84"/>
      <c r="HM24" s="84"/>
      <c r="HN24" s="84"/>
      <c r="HO24" s="84"/>
      <c r="HP24" s="84"/>
      <c r="HQ24" s="84"/>
      <c r="HR24" s="84"/>
      <c r="HS24" s="84"/>
      <c r="HT24" s="84"/>
      <c r="HU24" s="84"/>
      <c r="HV24" s="84"/>
      <c r="HW24" s="84"/>
      <c r="HX24" s="84"/>
      <c r="HY24" s="84"/>
      <c r="HZ24" s="84"/>
      <c r="IA24" s="84"/>
      <c r="IB24" s="84"/>
      <c r="IC24" s="84"/>
      <c r="ID24" s="84"/>
      <c r="IE24" s="84"/>
      <c r="IF24" s="84"/>
      <c r="IG24" s="84"/>
      <c r="IH24" s="84"/>
      <c r="II24" s="84"/>
      <c r="IJ24" s="84"/>
      <c r="IK24" s="84"/>
      <c r="IL24" s="84"/>
      <c r="IM24" s="84"/>
      <c r="IN24" s="84"/>
      <c r="IO24" s="84"/>
      <c r="IP24" s="84"/>
      <c r="IQ24" s="84"/>
      <c r="IR24" s="84"/>
      <c r="IS24" s="84"/>
      <c r="IT24" s="84"/>
      <c r="IU24" s="84"/>
      <c r="IV24" s="84"/>
      <c r="IW24" s="84"/>
    </row>
    <row r="25" customFormat="false" ht="15.95" hidden="false" customHeight="true" outlineLevel="0" collapsed="false">
      <c r="A25" s="80"/>
      <c r="B25" s="85" t="s">
        <v>23</v>
      </c>
      <c r="C25" s="86"/>
      <c r="D25" s="87" t="n">
        <f aca="false">D23-D24</f>
        <v>4730.4</v>
      </c>
      <c r="E25" s="88" t="n">
        <f aca="false">E23-E24</f>
        <v>4730.4</v>
      </c>
      <c r="F25" s="88" t="n">
        <f aca="false">F23-F24</f>
        <v>4730.4</v>
      </c>
      <c r="G25" s="88" t="n">
        <f aca="false">G23-G24</f>
        <v>4730.4</v>
      </c>
      <c r="H25" s="88" t="n">
        <f aca="false">H23-H24</f>
        <v>4730.4</v>
      </c>
      <c r="I25" s="88" t="n">
        <f aca="false">I23-I24</f>
        <v>4730.4</v>
      </c>
      <c r="J25" s="88" t="n">
        <f aca="false">J23-J24</f>
        <v>4730.4</v>
      </c>
      <c r="K25" s="88" t="n">
        <f aca="false">K23-K24</f>
        <v>4730.4</v>
      </c>
      <c r="L25" s="88" t="n">
        <f aca="false">L23-L24</f>
        <v>4730.4</v>
      </c>
      <c r="M25" s="88" t="n">
        <f aca="false">M23-M24</f>
        <v>4730.4</v>
      </c>
      <c r="N25" s="88" t="n">
        <f aca="false">N23-N24</f>
        <v>4730.4</v>
      </c>
      <c r="O25" s="88" t="n">
        <f aca="false">O23-O24</f>
        <v>4730.4</v>
      </c>
      <c r="P25" s="88" t="n">
        <f aca="false">P23-P24</f>
        <v>4730.4</v>
      </c>
      <c r="Q25" s="88" t="n">
        <f aca="false">Q23-Q24</f>
        <v>4730.4</v>
      </c>
      <c r="R25" s="88" t="n">
        <f aca="false">R23-R24</f>
        <v>4730.4</v>
      </c>
      <c r="S25" s="88" t="n">
        <f aca="false">S23-S24</f>
        <v>4730.4</v>
      </c>
      <c r="T25" s="88" t="n">
        <f aca="false">T23-T24</f>
        <v>4730.4</v>
      </c>
      <c r="U25" s="88" t="n">
        <f aca="false">U23-U24</f>
        <v>4730.4</v>
      </c>
      <c r="V25" s="88" t="n">
        <f aca="false">V23-V24</f>
        <v>4730.4</v>
      </c>
      <c r="W25" s="88" t="n">
        <f aca="false">W23-W24</f>
        <v>4730.4</v>
      </c>
      <c r="X25" s="88" t="n">
        <f aca="false">X23-X24</f>
        <v>4730.4</v>
      </c>
      <c r="Y25" s="88" t="n">
        <f aca="false">Y23-Y24</f>
        <v>4730.4</v>
      </c>
      <c r="Z25" s="88" t="n">
        <f aca="false">Z23-Z24</f>
        <v>4730.4</v>
      </c>
      <c r="AA25" s="88" t="n">
        <f aca="false">AA23-AA24</f>
        <v>4730.4</v>
      </c>
      <c r="AB25" s="88" t="n">
        <f aca="false">AB23-AB24</f>
        <v>4730.4</v>
      </c>
      <c r="AC25" s="88" t="n">
        <f aca="false">AC23-AC24</f>
        <v>4730.4</v>
      </c>
      <c r="AD25" s="88" t="n">
        <f aca="false">AD23-AD24</f>
        <v>4730.4</v>
      </c>
      <c r="AE25" s="88" t="n">
        <f aca="false">AE23-AE24</f>
        <v>4730.4</v>
      </c>
      <c r="AF25" s="88" t="n">
        <f aca="false">AF23-AF24</f>
        <v>4730.4</v>
      </c>
      <c r="AG25" s="88" t="n">
        <f aca="false">AG23-AG24</f>
        <v>3597.075</v>
      </c>
      <c r="AH25" s="180" t="n">
        <f aca="false">AH23-AH24</f>
        <v>3597.075</v>
      </c>
      <c r="AI25" s="83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  <c r="DK25" s="84"/>
      <c r="DL25" s="84"/>
      <c r="DM25" s="84"/>
      <c r="DN25" s="84"/>
      <c r="DO25" s="84"/>
      <c r="DP25" s="84"/>
      <c r="DQ25" s="84"/>
      <c r="DR25" s="84"/>
      <c r="DS25" s="84"/>
      <c r="DT25" s="84"/>
      <c r="DU25" s="84"/>
      <c r="DV25" s="84"/>
      <c r="DW25" s="84"/>
      <c r="DX25" s="84"/>
      <c r="DY25" s="84"/>
      <c r="DZ25" s="84"/>
      <c r="EA25" s="84"/>
      <c r="EB25" s="84"/>
      <c r="EC25" s="84"/>
      <c r="ED25" s="84"/>
      <c r="EE25" s="84"/>
      <c r="EF25" s="84"/>
      <c r="EG25" s="84"/>
      <c r="EH25" s="84"/>
      <c r="EI25" s="84"/>
      <c r="EJ25" s="84"/>
      <c r="EK25" s="84"/>
      <c r="EL25" s="84"/>
      <c r="EM25" s="84"/>
      <c r="EN25" s="84"/>
      <c r="EO25" s="84"/>
      <c r="EP25" s="84"/>
      <c r="EQ25" s="84"/>
      <c r="ER25" s="84"/>
      <c r="ES25" s="84"/>
      <c r="ET25" s="84"/>
      <c r="EU25" s="84"/>
      <c r="EV25" s="84"/>
      <c r="EW25" s="84"/>
      <c r="EX25" s="84"/>
      <c r="EY25" s="84"/>
      <c r="EZ25" s="84"/>
      <c r="FA25" s="84"/>
      <c r="FB25" s="84"/>
      <c r="FC25" s="84"/>
      <c r="FD25" s="84"/>
      <c r="FE25" s="84"/>
      <c r="FF25" s="84"/>
      <c r="FG25" s="84"/>
      <c r="FH25" s="84"/>
      <c r="FI25" s="84"/>
      <c r="FJ25" s="84"/>
      <c r="FK25" s="84"/>
      <c r="FL25" s="84"/>
      <c r="FM25" s="84"/>
      <c r="FN25" s="84"/>
      <c r="FO25" s="84"/>
      <c r="FP25" s="84"/>
      <c r="FQ25" s="84"/>
      <c r="FR25" s="84"/>
      <c r="FS25" s="84"/>
      <c r="FT25" s="84"/>
      <c r="FU25" s="84"/>
      <c r="FV25" s="84"/>
      <c r="FW25" s="84"/>
      <c r="FX25" s="84"/>
      <c r="FY25" s="84"/>
      <c r="FZ25" s="84"/>
      <c r="GA25" s="84"/>
      <c r="GB25" s="84"/>
      <c r="GC25" s="84"/>
      <c r="GD25" s="84"/>
      <c r="GE25" s="84"/>
      <c r="GF25" s="84"/>
      <c r="GG25" s="84"/>
      <c r="GH25" s="84"/>
      <c r="GI25" s="84"/>
      <c r="GJ25" s="84"/>
      <c r="GK25" s="84"/>
      <c r="GL25" s="84"/>
      <c r="GM25" s="84"/>
      <c r="GN25" s="84"/>
      <c r="GO25" s="84"/>
      <c r="GP25" s="84"/>
      <c r="GQ25" s="84"/>
      <c r="GR25" s="84"/>
      <c r="GS25" s="84"/>
      <c r="GT25" s="84"/>
      <c r="GU25" s="84"/>
      <c r="GV25" s="84"/>
      <c r="GW25" s="84"/>
      <c r="GX25" s="84"/>
      <c r="GY25" s="84"/>
      <c r="GZ25" s="84"/>
      <c r="HA25" s="84"/>
      <c r="HB25" s="84"/>
      <c r="HC25" s="84"/>
      <c r="HD25" s="84"/>
      <c r="HE25" s="84"/>
      <c r="HF25" s="84"/>
      <c r="HG25" s="84"/>
      <c r="HH25" s="84"/>
      <c r="HI25" s="84"/>
      <c r="HJ25" s="84"/>
      <c r="HK25" s="84"/>
      <c r="HL25" s="84"/>
      <c r="HM25" s="84"/>
      <c r="HN25" s="84"/>
      <c r="HO25" s="84"/>
      <c r="HP25" s="84"/>
      <c r="HQ25" s="84"/>
      <c r="HR25" s="84"/>
      <c r="HS25" s="84"/>
      <c r="HT25" s="84"/>
      <c r="HU25" s="84"/>
      <c r="HV25" s="84"/>
      <c r="HW25" s="84"/>
      <c r="HX25" s="84"/>
      <c r="HY25" s="84"/>
      <c r="HZ25" s="84"/>
      <c r="IA25" s="84"/>
      <c r="IB25" s="84"/>
      <c r="IC25" s="84"/>
      <c r="ID25" s="84"/>
      <c r="IE25" s="84"/>
      <c r="IF25" s="84"/>
      <c r="IG25" s="84"/>
      <c r="IH25" s="84"/>
      <c r="II25" s="84"/>
      <c r="IJ25" s="84"/>
      <c r="IK25" s="84"/>
      <c r="IL25" s="84"/>
      <c r="IM25" s="84"/>
      <c r="IN25" s="84"/>
      <c r="IO25" s="84"/>
      <c r="IP25" s="84"/>
      <c r="IQ25" s="84"/>
      <c r="IR25" s="84"/>
      <c r="IS25" s="84"/>
      <c r="IT25" s="84"/>
      <c r="IU25" s="84"/>
      <c r="IV25" s="84"/>
      <c r="IW25" s="84"/>
    </row>
    <row r="26" customFormat="false" ht="15.95" hidden="false" customHeight="true" outlineLevel="0" collapsed="false">
      <c r="A26" s="37"/>
      <c r="B26" s="91" t="s">
        <v>24</v>
      </c>
      <c r="C26" s="92" t="n">
        <f aca="false">SUM(C19:C22)</f>
        <v>4800</v>
      </c>
      <c r="D26" s="39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146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  <c r="IV26" s="43"/>
      <c r="IW26" s="43"/>
    </row>
    <row r="27" customFormat="false" ht="15.95" hidden="false" customHeight="true" outlineLevel="0" collapsed="false">
      <c r="A27" s="37"/>
      <c r="B27" s="93"/>
      <c r="C27" s="37" t="n">
        <f aca="false">SUM(D25:AH25)/31</f>
        <v>4657.28225806452</v>
      </c>
      <c r="D27" s="39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146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  <c r="IV27" s="43"/>
      <c r="IW27" s="43"/>
    </row>
    <row r="28" customFormat="false" ht="15.95" hidden="false" customHeight="true" outlineLevel="0" collapsed="false">
      <c r="A28" s="37"/>
      <c r="B28" s="38" t="s">
        <v>30</v>
      </c>
      <c r="C28" s="37"/>
      <c r="D28" s="39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146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"/>
      <c r="FJ28" s="43"/>
      <c r="FK28" s="43"/>
      <c r="FL28" s="43"/>
      <c r="FM28" s="43"/>
      <c r="FN28" s="43"/>
      <c r="FO28" s="43"/>
      <c r="FP28" s="43"/>
      <c r="FQ28" s="43"/>
      <c r="FR28" s="43"/>
      <c r="FS28" s="43"/>
      <c r="FT28" s="43"/>
      <c r="FU28" s="43"/>
      <c r="FV28" s="43"/>
      <c r="FW28" s="43"/>
      <c r="FX28" s="43"/>
      <c r="FY28" s="43"/>
      <c r="FZ28" s="43"/>
      <c r="GA28" s="43"/>
      <c r="GB28" s="43"/>
      <c r="GC28" s="43"/>
      <c r="GD28" s="43"/>
      <c r="GE28" s="43"/>
      <c r="GF28" s="43"/>
      <c r="GG28" s="43"/>
      <c r="GH28" s="43"/>
      <c r="GI28" s="43"/>
      <c r="GJ28" s="43"/>
      <c r="GK28" s="43"/>
      <c r="GL28" s="43"/>
      <c r="GM28" s="43"/>
      <c r="GN28" s="43"/>
      <c r="GO28" s="43"/>
      <c r="GP28" s="43"/>
      <c r="GQ28" s="43"/>
      <c r="GR28" s="43"/>
      <c r="GS28" s="43"/>
      <c r="GT28" s="43"/>
      <c r="GU28" s="43"/>
      <c r="GV28" s="43"/>
      <c r="GW28" s="43"/>
      <c r="GX28" s="43"/>
      <c r="GY28" s="43"/>
      <c r="GZ28" s="43"/>
      <c r="HA28" s="43"/>
      <c r="HB28" s="43"/>
      <c r="HC28" s="43"/>
      <c r="HD28" s="43"/>
      <c r="HE28" s="43"/>
      <c r="HF28" s="43"/>
      <c r="HG28" s="43"/>
      <c r="HH28" s="43"/>
      <c r="HI28" s="43"/>
      <c r="HJ28" s="43"/>
      <c r="HK28" s="43"/>
      <c r="HL28" s="43"/>
      <c r="HM28" s="43"/>
      <c r="HN28" s="43"/>
      <c r="HO28" s="43"/>
      <c r="HP28" s="43"/>
      <c r="HQ28" s="43"/>
      <c r="HR28" s="43"/>
      <c r="HS28" s="43"/>
      <c r="HT28" s="43"/>
      <c r="HU28" s="43"/>
      <c r="HV28" s="43"/>
      <c r="HW28" s="43"/>
      <c r="HX28" s="43"/>
      <c r="HY28" s="43"/>
      <c r="HZ28" s="43"/>
      <c r="IA28" s="43"/>
      <c r="IB28" s="43"/>
      <c r="IC28" s="43"/>
      <c r="ID28" s="43"/>
      <c r="IE28" s="43"/>
      <c r="IF28" s="43"/>
      <c r="IG28" s="43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  <c r="IV28" s="43"/>
      <c r="IW28" s="43"/>
    </row>
    <row r="29" customFormat="false" ht="15.95" hidden="false" customHeight="true" outlineLevel="0" collapsed="false">
      <c r="A29" s="44" t="n">
        <v>1</v>
      </c>
      <c r="B29" s="45" t="s">
        <v>31</v>
      </c>
      <c r="C29" s="44" t="n">
        <v>825</v>
      </c>
      <c r="D29" s="229" t="n">
        <v>1</v>
      </c>
      <c r="E29" s="151" t="n">
        <v>1</v>
      </c>
      <c r="F29" s="151" t="n">
        <v>1</v>
      </c>
      <c r="G29" s="151" t="n">
        <v>1</v>
      </c>
      <c r="H29" s="151" t="n">
        <v>1</v>
      </c>
      <c r="I29" s="151" t="n">
        <v>1</v>
      </c>
      <c r="J29" s="151" t="n">
        <v>1</v>
      </c>
      <c r="K29" s="151" t="n">
        <v>1</v>
      </c>
      <c r="L29" s="151" t="n">
        <v>1</v>
      </c>
      <c r="M29" s="151" t="n">
        <v>1</v>
      </c>
      <c r="N29" s="151" t="n">
        <v>1</v>
      </c>
      <c r="O29" s="151" t="n">
        <v>1</v>
      </c>
      <c r="P29" s="151" t="n">
        <v>1</v>
      </c>
      <c r="Q29" s="151" t="n">
        <v>1</v>
      </c>
      <c r="R29" s="151" t="n">
        <v>1</v>
      </c>
      <c r="S29" s="151" t="n">
        <v>1</v>
      </c>
      <c r="T29" s="151" t="n">
        <v>1</v>
      </c>
      <c r="U29" s="151" t="n">
        <v>1</v>
      </c>
      <c r="V29" s="151" t="n">
        <v>1</v>
      </c>
      <c r="W29" s="151" t="n">
        <v>1</v>
      </c>
      <c r="X29" s="151" t="n">
        <v>1</v>
      </c>
      <c r="Y29" s="151" t="n">
        <v>1</v>
      </c>
      <c r="Z29" s="151" t="n">
        <v>1</v>
      </c>
      <c r="AA29" s="151" t="n">
        <v>1</v>
      </c>
      <c r="AB29" s="151" t="n">
        <v>1</v>
      </c>
      <c r="AC29" s="151" t="n">
        <v>1</v>
      </c>
      <c r="AD29" s="151" t="n">
        <v>1</v>
      </c>
      <c r="AE29" s="151" t="n">
        <v>1</v>
      </c>
      <c r="AF29" s="151" t="n">
        <v>1</v>
      </c>
      <c r="AG29" s="151" t="n">
        <v>1</v>
      </c>
      <c r="AH29" s="152" t="n">
        <v>1</v>
      </c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  <c r="BD29" s="43"/>
      <c r="BE29" s="43"/>
      <c r="BF29" s="43"/>
      <c r="BG29" s="43"/>
      <c r="BH29" s="43"/>
      <c r="BI29" s="43"/>
      <c r="BJ29" s="43"/>
      <c r="BK29" s="43"/>
      <c r="BL29" s="43"/>
      <c r="BM29" s="43"/>
      <c r="BN29" s="43"/>
      <c r="BO29" s="43"/>
      <c r="BP29" s="43"/>
      <c r="BQ29" s="43"/>
      <c r="BR29" s="43"/>
      <c r="BS29" s="43"/>
      <c r="BT29" s="43"/>
      <c r="BU29" s="43"/>
      <c r="BV29" s="43"/>
      <c r="BW29" s="43"/>
      <c r="BX29" s="43"/>
      <c r="BY29" s="43"/>
      <c r="BZ29" s="43"/>
      <c r="CA29" s="43"/>
      <c r="CB29" s="43"/>
      <c r="CC29" s="43"/>
      <c r="CD29" s="43"/>
      <c r="CE29" s="43"/>
      <c r="CF29" s="43"/>
      <c r="CG29" s="43"/>
      <c r="CH29" s="43"/>
      <c r="CI29" s="43"/>
      <c r="CJ29" s="43"/>
      <c r="CK29" s="43"/>
      <c r="CL29" s="43"/>
      <c r="CM29" s="43"/>
      <c r="CN29" s="43"/>
      <c r="CO29" s="43"/>
      <c r="CP29" s="43"/>
      <c r="CQ29" s="43"/>
      <c r="CR29" s="43"/>
      <c r="CS29" s="43"/>
      <c r="CT29" s="43"/>
      <c r="CU29" s="43"/>
      <c r="CV29" s="43"/>
      <c r="CW29" s="43"/>
      <c r="CX29" s="43"/>
      <c r="CY29" s="43"/>
      <c r="CZ29" s="43"/>
      <c r="DA29" s="43"/>
      <c r="DB29" s="43"/>
      <c r="DC29" s="43"/>
      <c r="DD29" s="43"/>
      <c r="DE29" s="43"/>
      <c r="DF29" s="43"/>
      <c r="DG29" s="43"/>
      <c r="DH29" s="43"/>
      <c r="DI29" s="43"/>
      <c r="DJ29" s="43"/>
      <c r="DK29" s="43"/>
      <c r="DL29" s="43"/>
      <c r="DM29" s="43"/>
      <c r="DN29" s="43"/>
      <c r="DO29" s="43"/>
      <c r="DP29" s="43"/>
      <c r="DQ29" s="43"/>
      <c r="DR29" s="43"/>
      <c r="DS29" s="43"/>
      <c r="DT29" s="43"/>
      <c r="DU29" s="43"/>
      <c r="DV29" s="43"/>
      <c r="DW29" s="43"/>
      <c r="DX29" s="43"/>
      <c r="DY29" s="43"/>
      <c r="DZ29" s="43"/>
      <c r="EA29" s="43"/>
      <c r="EB29" s="43"/>
      <c r="EC29" s="43"/>
      <c r="ED29" s="43"/>
      <c r="EE29" s="43"/>
      <c r="EF29" s="43"/>
      <c r="EG29" s="43"/>
      <c r="EH29" s="43"/>
      <c r="EI29" s="43"/>
      <c r="EJ29" s="43"/>
      <c r="EK29" s="43"/>
      <c r="EL29" s="43"/>
      <c r="EM29" s="43"/>
      <c r="EN29" s="43"/>
      <c r="EO29" s="43"/>
      <c r="EP29" s="43"/>
      <c r="EQ29" s="43"/>
      <c r="ER29" s="43"/>
      <c r="ES29" s="43"/>
      <c r="ET29" s="43"/>
      <c r="EU29" s="43"/>
      <c r="EV29" s="43"/>
      <c r="EW29" s="43"/>
      <c r="EX29" s="43"/>
      <c r="EY29" s="43"/>
      <c r="EZ29" s="43"/>
      <c r="FA29" s="43"/>
      <c r="FB29" s="43"/>
      <c r="FC29" s="43"/>
      <c r="FD29" s="43"/>
      <c r="FE29" s="43"/>
      <c r="FF29" s="43"/>
      <c r="FG29" s="43"/>
      <c r="FH29" s="43"/>
      <c r="FI29" s="43"/>
      <c r="FJ29" s="43"/>
      <c r="FK29" s="43"/>
      <c r="FL29" s="43"/>
      <c r="FM29" s="43"/>
      <c r="FN29" s="43"/>
      <c r="FO29" s="43"/>
      <c r="FP29" s="43"/>
      <c r="FQ29" s="43"/>
      <c r="FR29" s="43"/>
      <c r="FS29" s="43"/>
      <c r="FT29" s="43"/>
      <c r="FU29" s="43"/>
      <c r="FV29" s="43"/>
      <c r="FW29" s="43"/>
      <c r="FX29" s="43"/>
      <c r="FY29" s="43"/>
      <c r="FZ29" s="43"/>
      <c r="GA29" s="43"/>
      <c r="GB29" s="43"/>
      <c r="GC29" s="43"/>
      <c r="GD29" s="43"/>
      <c r="GE29" s="43"/>
      <c r="GF29" s="43"/>
      <c r="GG29" s="43"/>
      <c r="GH29" s="43"/>
      <c r="GI29" s="43"/>
      <c r="GJ29" s="43"/>
      <c r="GK29" s="43"/>
      <c r="GL29" s="43"/>
      <c r="GM29" s="43"/>
      <c r="GN29" s="43"/>
      <c r="GO29" s="43"/>
      <c r="GP29" s="43"/>
      <c r="GQ29" s="43"/>
      <c r="GR29" s="43"/>
      <c r="GS29" s="43"/>
      <c r="GT29" s="43"/>
      <c r="GU29" s="43"/>
      <c r="GV29" s="43"/>
      <c r="GW29" s="43"/>
      <c r="GX29" s="43"/>
      <c r="GY29" s="43"/>
      <c r="GZ29" s="43"/>
      <c r="HA29" s="43"/>
      <c r="HB29" s="43"/>
      <c r="HC29" s="43"/>
      <c r="HD29" s="43"/>
      <c r="HE29" s="43"/>
      <c r="HF29" s="43"/>
      <c r="HG29" s="43"/>
      <c r="HH29" s="43"/>
      <c r="HI29" s="43"/>
      <c r="HJ29" s="43"/>
      <c r="HK29" s="43"/>
      <c r="HL29" s="43"/>
      <c r="HM29" s="43"/>
      <c r="HN29" s="43"/>
      <c r="HO29" s="43"/>
      <c r="HP29" s="43"/>
      <c r="HQ29" s="43"/>
      <c r="HR29" s="43"/>
      <c r="HS29" s="43"/>
      <c r="HT29" s="43"/>
      <c r="HU29" s="43"/>
      <c r="HV29" s="43"/>
      <c r="HW29" s="43"/>
      <c r="HX29" s="43"/>
      <c r="HY29" s="43"/>
      <c r="HZ29" s="43"/>
      <c r="IA29" s="43"/>
      <c r="IB29" s="43"/>
      <c r="IC29" s="43"/>
      <c r="ID29" s="43"/>
      <c r="IE29" s="43"/>
      <c r="IF29" s="43"/>
      <c r="IG29" s="43"/>
      <c r="IH29" s="43"/>
      <c r="II29" s="43"/>
      <c r="IJ29" s="43"/>
      <c r="IK29" s="43"/>
      <c r="IL29" s="43"/>
      <c r="IM29" s="43"/>
      <c r="IN29" s="43"/>
      <c r="IO29" s="43"/>
      <c r="IP29" s="43"/>
      <c r="IQ29" s="43"/>
      <c r="IR29" s="43"/>
      <c r="IS29" s="43"/>
      <c r="IT29" s="43"/>
      <c r="IU29" s="43"/>
      <c r="IV29" s="43"/>
      <c r="IW29" s="43"/>
    </row>
    <row r="30" customFormat="false" ht="15.95" hidden="false" customHeight="true" outlineLevel="0" collapsed="false">
      <c r="A30" s="44" t="n">
        <f aca="false">+A29+1</f>
        <v>2</v>
      </c>
      <c r="B30" s="45" t="s">
        <v>32</v>
      </c>
      <c r="C30" s="44" t="n">
        <v>839</v>
      </c>
      <c r="D30" s="229" t="n">
        <v>1</v>
      </c>
      <c r="E30" s="151" t="n">
        <v>1</v>
      </c>
      <c r="F30" s="151" t="n">
        <v>1</v>
      </c>
      <c r="G30" s="151" t="n">
        <v>1</v>
      </c>
      <c r="H30" s="151" t="n">
        <v>1</v>
      </c>
      <c r="I30" s="151" t="n">
        <v>1</v>
      </c>
      <c r="J30" s="151" t="n">
        <v>1</v>
      </c>
      <c r="K30" s="151" t="n">
        <v>1</v>
      </c>
      <c r="L30" s="151" t="n">
        <v>1</v>
      </c>
      <c r="M30" s="151" t="n">
        <v>1</v>
      </c>
      <c r="N30" s="151" t="n">
        <v>1</v>
      </c>
      <c r="O30" s="151" t="n">
        <v>1</v>
      </c>
      <c r="P30" s="151" t="n">
        <v>1</v>
      </c>
      <c r="Q30" s="151" t="n">
        <v>1</v>
      </c>
      <c r="R30" s="151" t="n">
        <v>1</v>
      </c>
      <c r="S30" s="151" t="n">
        <v>1</v>
      </c>
      <c r="T30" s="151" t="n">
        <v>1</v>
      </c>
      <c r="U30" s="151" t="n">
        <v>1</v>
      </c>
      <c r="V30" s="151" t="n">
        <v>1</v>
      </c>
      <c r="W30" s="151" t="n">
        <v>1</v>
      </c>
      <c r="X30" s="151" t="n">
        <v>1</v>
      </c>
      <c r="Y30" s="151" t="n">
        <v>1</v>
      </c>
      <c r="Z30" s="151" t="n">
        <v>1</v>
      </c>
      <c r="AA30" s="151" t="n">
        <v>1</v>
      </c>
      <c r="AB30" s="151" t="n">
        <v>1</v>
      </c>
      <c r="AC30" s="151" t="n">
        <v>1</v>
      </c>
      <c r="AD30" s="151" t="n">
        <v>1</v>
      </c>
      <c r="AE30" s="151" t="n">
        <v>1</v>
      </c>
      <c r="AF30" s="151" t="n">
        <v>1</v>
      </c>
      <c r="AG30" s="151" t="n">
        <v>1</v>
      </c>
      <c r="AH30" s="152" t="n">
        <v>1</v>
      </c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3"/>
      <c r="BM30" s="43"/>
      <c r="BN30" s="43"/>
      <c r="BO30" s="43"/>
      <c r="BP30" s="43"/>
      <c r="BQ30" s="43"/>
      <c r="BR30" s="43"/>
      <c r="BS30" s="43"/>
      <c r="BT30" s="43"/>
      <c r="BU30" s="43"/>
      <c r="BV30" s="43"/>
      <c r="BW30" s="43"/>
      <c r="BX30" s="43"/>
      <c r="BY30" s="43"/>
      <c r="BZ30" s="43"/>
      <c r="CA30" s="43"/>
      <c r="CB30" s="43"/>
      <c r="CC30" s="43"/>
      <c r="CD30" s="43"/>
      <c r="CE30" s="43"/>
      <c r="CF30" s="43"/>
      <c r="CG30" s="43"/>
      <c r="CH30" s="43"/>
      <c r="CI30" s="43"/>
      <c r="CJ30" s="43"/>
      <c r="CK30" s="43"/>
      <c r="CL30" s="43"/>
      <c r="CM30" s="43"/>
      <c r="CN30" s="43"/>
      <c r="CO30" s="43"/>
      <c r="CP30" s="43"/>
      <c r="CQ30" s="43"/>
      <c r="CR30" s="43"/>
      <c r="CS30" s="43"/>
      <c r="CT30" s="43"/>
      <c r="CU30" s="43"/>
      <c r="CV30" s="43"/>
      <c r="CW30" s="43"/>
      <c r="CX30" s="43"/>
      <c r="CY30" s="43"/>
      <c r="CZ30" s="43"/>
      <c r="DA30" s="43"/>
      <c r="DB30" s="43"/>
      <c r="DC30" s="43"/>
      <c r="DD30" s="43"/>
      <c r="DE30" s="43"/>
      <c r="DF30" s="43"/>
      <c r="DG30" s="43"/>
      <c r="DH30" s="43"/>
      <c r="DI30" s="43"/>
      <c r="DJ30" s="43"/>
      <c r="DK30" s="43"/>
      <c r="DL30" s="43"/>
      <c r="DM30" s="43"/>
      <c r="DN30" s="43"/>
      <c r="DO30" s="43"/>
      <c r="DP30" s="43"/>
      <c r="DQ30" s="43"/>
      <c r="DR30" s="43"/>
      <c r="DS30" s="43"/>
      <c r="DT30" s="43"/>
      <c r="DU30" s="43"/>
      <c r="DV30" s="43"/>
      <c r="DW30" s="43"/>
      <c r="DX30" s="43"/>
      <c r="DY30" s="43"/>
      <c r="DZ30" s="43"/>
      <c r="EA30" s="43"/>
      <c r="EB30" s="43"/>
      <c r="EC30" s="43"/>
      <c r="ED30" s="43"/>
      <c r="EE30" s="43"/>
      <c r="EF30" s="43"/>
      <c r="EG30" s="43"/>
      <c r="EH30" s="43"/>
      <c r="EI30" s="43"/>
      <c r="EJ30" s="43"/>
      <c r="EK30" s="43"/>
      <c r="EL30" s="43"/>
      <c r="EM30" s="43"/>
      <c r="EN30" s="43"/>
      <c r="EO30" s="43"/>
      <c r="EP30" s="43"/>
      <c r="EQ30" s="43"/>
      <c r="ER30" s="43"/>
      <c r="ES30" s="43"/>
      <c r="ET30" s="43"/>
      <c r="EU30" s="43"/>
      <c r="EV30" s="43"/>
      <c r="EW30" s="43"/>
      <c r="EX30" s="43"/>
      <c r="EY30" s="43"/>
      <c r="EZ30" s="43"/>
      <c r="FA30" s="43"/>
      <c r="FB30" s="43"/>
      <c r="FC30" s="43"/>
      <c r="FD30" s="43"/>
      <c r="FE30" s="43"/>
      <c r="FF30" s="43"/>
      <c r="FG30" s="43"/>
      <c r="FH30" s="43"/>
      <c r="FI30" s="43"/>
      <c r="FJ30" s="43"/>
      <c r="FK30" s="43"/>
      <c r="FL30" s="43"/>
      <c r="FM30" s="43"/>
      <c r="FN30" s="43"/>
      <c r="FO30" s="43"/>
      <c r="FP30" s="43"/>
      <c r="FQ30" s="43"/>
      <c r="FR30" s="43"/>
      <c r="FS30" s="43"/>
      <c r="FT30" s="43"/>
      <c r="FU30" s="43"/>
      <c r="FV30" s="43"/>
      <c r="FW30" s="43"/>
      <c r="FX30" s="43"/>
      <c r="FY30" s="43"/>
      <c r="FZ30" s="43"/>
      <c r="GA30" s="43"/>
      <c r="GB30" s="43"/>
      <c r="GC30" s="43"/>
      <c r="GD30" s="43"/>
      <c r="GE30" s="43"/>
      <c r="GF30" s="43"/>
      <c r="GG30" s="43"/>
      <c r="GH30" s="43"/>
      <c r="GI30" s="43"/>
      <c r="GJ30" s="43"/>
      <c r="GK30" s="43"/>
      <c r="GL30" s="43"/>
      <c r="GM30" s="43"/>
      <c r="GN30" s="43"/>
      <c r="GO30" s="43"/>
      <c r="GP30" s="43"/>
      <c r="GQ30" s="43"/>
      <c r="GR30" s="43"/>
      <c r="GS30" s="43"/>
      <c r="GT30" s="43"/>
      <c r="GU30" s="43"/>
      <c r="GV30" s="43"/>
      <c r="GW30" s="43"/>
      <c r="GX30" s="43"/>
      <c r="GY30" s="43"/>
      <c r="GZ30" s="43"/>
      <c r="HA30" s="43"/>
      <c r="HB30" s="43"/>
      <c r="HC30" s="43"/>
      <c r="HD30" s="43"/>
      <c r="HE30" s="43"/>
      <c r="HF30" s="43"/>
      <c r="HG30" s="43"/>
      <c r="HH30" s="43"/>
      <c r="HI30" s="43"/>
      <c r="HJ30" s="43"/>
      <c r="HK30" s="43"/>
      <c r="HL30" s="43"/>
      <c r="HM30" s="43"/>
      <c r="HN30" s="43"/>
      <c r="HO30" s="43"/>
      <c r="HP30" s="43"/>
      <c r="HQ30" s="43"/>
      <c r="HR30" s="43"/>
      <c r="HS30" s="43"/>
      <c r="HT30" s="43"/>
      <c r="HU30" s="43"/>
      <c r="HV30" s="43"/>
      <c r="HW30" s="43"/>
      <c r="HX30" s="43"/>
      <c r="HY30" s="43"/>
      <c r="HZ30" s="43"/>
      <c r="IA30" s="43"/>
      <c r="IB30" s="43"/>
      <c r="IC30" s="43"/>
      <c r="ID30" s="43"/>
      <c r="IE30" s="43"/>
      <c r="IF30" s="43"/>
      <c r="IG30" s="43"/>
      <c r="IH30" s="43"/>
      <c r="II30" s="43"/>
      <c r="IJ30" s="43"/>
      <c r="IK30" s="43"/>
      <c r="IL30" s="43"/>
      <c r="IM30" s="43"/>
      <c r="IN30" s="43"/>
      <c r="IO30" s="43"/>
      <c r="IP30" s="43"/>
      <c r="IQ30" s="43"/>
      <c r="IR30" s="43"/>
      <c r="IS30" s="43"/>
      <c r="IT30" s="43"/>
      <c r="IU30" s="43"/>
      <c r="IV30" s="43"/>
      <c r="IW30" s="43"/>
    </row>
    <row r="31" customFormat="false" ht="15.95" hidden="false" customHeight="true" outlineLevel="0" collapsed="false">
      <c r="A31" s="44" t="n">
        <f aca="false">+A30+1</f>
        <v>3</v>
      </c>
      <c r="B31" s="45" t="s">
        <v>33</v>
      </c>
      <c r="C31" s="44" t="n">
        <v>839</v>
      </c>
      <c r="D31" s="229" t="n">
        <v>1</v>
      </c>
      <c r="E31" s="151" t="n">
        <v>1</v>
      </c>
      <c r="F31" s="151" t="n">
        <v>1</v>
      </c>
      <c r="G31" s="151" t="n">
        <v>1</v>
      </c>
      <c r="H31" s="151" t="n">
        <v>1</v>
      </c>
      <c r="I31" s="151" t="n">
        <v>1</v>
      </c>
      <c r="J31" s="151" t="n">
        <v>1</v>
      </c>
      <c r="K31" s="151" t="n">
        <v>1</v>
      </c>
      <c r="L31" s="151" t="n">
        <v>1</v>
      </c>
      <c r="M31" s="151" t="n">
        <v>1</v>
      </c>
      <c r="N31" s="151" t="n">
        <v>1</v>
      </c>
      <c r="O31" s="151" t="n">
        <v>1</v>
      </c>
      <c r="P31" s="151" t="n">
        <v>1</v>
      </c>
      <c r="Q31" s="151" t="n">
        <v>1</v>
      </c>
      <c r="R31" s="151" t="n">
        <v>1</v>
      </c>
      <c r="S31" s="151" t="n">
        <v>1</v>
      </c>
      <c r="T31" s="151" t="n">
        <v>1</v>
      </c>
      <c r="U31" s="151" t="n">
        <v>1</v>
      </c>
      <c r="V31" s="151" t="n">
        <v>1</v>
      </c>
      <c r="W31" s="151" t="n">
        <v>1</v>
      </c>
      <c r="X31" s="151" t="n">
        <v>1</v>
      </c>
      <c r="Y31" s="151" t="n">
        <v>1</v>
      </c>
      <c r="Z31" s="151" t="n">
        <v>1</v>
      </c>
      <c r="AA31" s="151" t="n">
        <v>1</v>
      </c>
      <c r="AB31" s="151" t="n">
        <v>1</v>
      </c>
      <c r="AC31" s="151" t="n">
        <v>1</v>
      </c>
      <c r="AD31" s="151" t="n">
        <v>1</v>
      </c>
      <c r="AE31" s="151" t="n">
        <v>1</v>
      </c>
      <c r="AF31" s="151" t="n">
        <v>1</v>
      </c>
      <c r="AG31" s="151" t="n">
        <v>1</v>
      </c>
      <c r="AH31" s="152" t="n">
        <v>1</v>
      </c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43"/>
      <c r="BO31" s="43"/>
      <c r="BP31" s="43"/>
      <c r="BQ31" s="43"/>
      <c r="BR31" s="43"/>
      <c r="BS31" s="43"/>
      <c r="BT31" s="43"/>
      <c r="BU31" s="43"/>
      <c r="BV31" s="43"/>
      <c r="BW31" s="43"/>
      <c r="BX31" s="43"/>
      <c r="BY31" s="43"/>
      <c r="BZ31" s="43"/>
      <c r="CA31" s="43"/>
      <c r="CB31" s="43"/>
      <c r="CC31" s="43"/>
      <c r="CD31" s="43"/>
      <c r="CE31" s="43"/>
      <c r="CF31" s="43"/>
      <c r="CG31" s="43"/>
      <c r="CH31" s="43"/>
      <c r="CI31" s="43"/>
      <c r="CJ31" s="43"/>
      <c r="CK31" s="43"/>
      <c r="CL31" s="43"/>
      <c r="CM31" s="43"/>
      <c r="CN31" s="43"/>
      <c r="CO31" s="43"/>
      <c r="CP31" s="43"/>
      <c r="CQ31" s="43"/>
      <c r="CR31" s="43"/>
      <c r="CS31" s="43"/>
      <c r="CT31" s="43"/>
      <c r="CU31" s="43"/>
      <c r="CV31" s="43"/>
      <c r="CW31" s="43"/>
      <c r="CX31" s="43"/>
      <c r="CY31" s="43"/>
      <c r="CZ31" s="43"/>
      <c r="DA31" s="43"/>
      <c r="DB31" s="43"/>
      <c r="DC31" s="43"/>
      <c r="DD31" s="43"/>
      <c r="DE31" s="43"/>
      <c r="DF31" s="43"/>
      <c r="DG31" s="43"/>
      <c r="DH31" s="43"/>
      <c r="DI31" s="43"/>
      <c r="DJ31" s="43"/>
      <c r="DK31" s="43"/>
      <c r="DL31" s="43"/>
      <c r="DM31" s="43"/>
      <c r="DN31" s="43"/>
      <c r="DO31" s="43"/>
      <c r="DP31" s="43"/>
      <c r="DQ31" s="43"/>
      <c r="DR31" s="43"/>
      <c r="DS31" s="43"/>
      <c r="DT31" s="43"/>
      <c r="DU31" s="43"/>
      <c r="DV31" s="43"/>
      <c r="DW31" s="43"/>
      <c r="DX31" s="43"/>
      <c r="DY31" s="43"/>
      <c r="DZ31" s="43"/>
      <c r="EA31" s="43"/>
      <c r="EB31" s="43"/>
      <c r="EC31" s="43"/>
      <c r="ED31" s="43"/>
      <c r="EE31" s="43"/>
      <c r="EF31" s="43"/>
      <c r="EG31" s="43"/>
      <c r="EH31" s="43"/>
      <c r="EI31" s="43"/>
      <c r="EJ31" s="43"/>
      <c r="EK31" s="43"/>
      <c r="EL31" s="43"/>
      <c r="EM31" s="43"/>
      <c r="EN31" s="43"/>
      <c r="EO31" s="43"/>
      <c r="EP31" s="43"/>
      <c r="EQ31" s="43"/>
      <c r="ER31" s="43"/>
      <c r="ES31" s="43"/>
      <c r="ET31" s="43"/>
      <c r="EU31" s="43"/>
      <c r="EV31" s="43"/>
      <c r="EW31" s="43"/>
      <c r="EX31" s="43"/>
      <c r="EY31" s="43"/>
      <c r="EZ31" s="43"/>
      <c r="FA31" s="43"/>
      <c r="FB31" s="43"/>
      <c r="FC31" s="43"/>
      <c r="FD31" s="43"/>
      <c r="FE31" s="43"/>
      <c r="FF31" s="43"/>
      <c r="FG31" s="43"/>
      <c r="FH31" s="43"/>
      <c r="FI31" s="43"/>
      <c r="FJ31" s="43"/>
      <c r="FK31" s="43"/>
      <c r="FL31" s="43"/>
      <c r="FM31" s="43"/>
      <c r="FN31" s="43"/>
      <c r="FO31" s="43"/>
      <c r="FP31" s="43"/>
      <c r="FQ31" s="43"/>
      <c r="FR31" s="43"/>
      <c r="FS31" s="43"/>
      <c r="FT31" s="43"/>
      <c r="FU31" s="43"/>
      <c r="FV31" s="43"/>
      <c r="FW31" s="43"/>
      <c r="FX31" s="43"/>
      <c r="FY31" s="43"/>
      <c r="FZ31" s="43"/>
      <c r="GA31" s="43"/>
      <c r="GB31" s="43"/>
      <c r="GC31" s="43"/>
      <c r="GD31" s="43"/>
      <c r="GE31" s="43"/>
      <c r="GF31" s="43"/>
      <c r="GG31" s="43"/>
      <c r="GH31" s="43"/>
      <c r="GI31" s="43"/>
      <c r="GJ31" s="43"/>
      <c r="GK31" s="43"/>
      <c r="GL31" s="43"/>
      <c r="GM31" s="43"/>
      <c r="GN31" s="43"/>
      <c r="GO31" s="43"/>
      <c r="GP31" s="43"/>
      <c r="GQ31" s="43"/>
      <c r="GR31" s="43"/>
      <c r="GS31" s="43"/>
      <c r="GT31" s="43"/>
      <c r="GU31" s="43"/>
      <c r="GV31" s="43"/>
      <c r="GW31" s="43"/>
      <c r="GX31" s="43"/>
      <c r="GY31" s="43"/>
      <c r="GZ31" s="43"/>
      <c r="HA31" s="43"/>
      <c r="HB31" s="43"/>
      <c r="HC31" s="43"/>
      <c r="HD31" s="43"/>
      <c r="HE31" s="43"/>
      <c r="HF31" s="43"/>
      <c r="HG31" s="43"/>
      <c r="HH31" s="43"/>
      <c r="HI31" s="43"/>
      <c r="HJ31" s="43"/>
      <c r="HK31" s="43"/>
      <c r="HL31" s="43"/>
      <c r="HM31" s="43"/>
      <c r="HN31" s="43"/>
      <c r="HO31" s="43"/>
      <c r="HP31" s="43"/>
      <c r="HQ31" s="43"/>
      <c r="HR31" s="43"/>
      <c r="HS31" s="43"/>
      <c r="HT31" s="43"/>
      <c r="HU31" s="43"/>
      <c r="HV31" s="43"/>
      <c r="HW31" s="43"/>
      <c r="HX31" s="43"/>
      <c r="HY31" s="43"/>
      <c r="HZ31" s="43"/>
      <c r="IA31" s="43"/>
      <c r="IB31" s="43"/>
      <c r="IC31" s="43"/>
      <c r="ID31" s="43"/>
      <c r="IE31" s="43"/>
      <c r="IF31" s="43"/>
      <c r="IG31" s="43"/>
      <c r="IH31" s="43"/>
      <c r="II31" s="43"/>
      <c r="IJ31" s="43"/>
      <c r="IK31" s="43"/>
      <c r="IL31" s="43"/>
      <c r="IM31" s="43"/>
      <c r="IN31" s="43"/>
      <c r="IO31" s="43"/>
      <c r="IP31" s="43"/>
      <c r="IQ31" s="43"/>
      <c r="IR31" s="43"/>
      <c r="IS31" s="43"/>
      <c r="IT31" s="43"/>
      <c r="IU31" s="43"/>
      <c r="IV31" s="43"/>
      <c r="IW31" s="43"/>
    </row>
    <row r="32" customFormat="false" ht="15.95" hidden="false" customHeight="true" outlineLevel="0" collapsed="false">
      <c r="A32" s="44" t="n">
        <f aca="false">+A31+1</f>
        <v>4</v>
      </c>
      <c r="B32" s="45" t="s">
        <v>34</v>
      </c>
      <c r="C32" s="44" t="n">
        <v>693</v>
      </c>
      <c r="D32" s="229" t="n">
        <v>1</v>
      </c>
      <c r="E32" s="151" t="n">
        <v>1</v>
      </c>
      <c r="F32" s="151" t="n">
        <v>1</v>
      </c>
      <c r="G32" s="151" t="n">
        <v>1</v>
      </c>
      <c r="H32" s="151" t="n">
        <v>1</v>
      </c>
      <c r="I32" s="151" t="n">
        <v>1</v>
      </c>
      <c r="J32" s="151" t="n">
        <v>1</v>
      </c>
      <c r="K32" s="151" t="n">
        <v>1</v>
      </c>
      <c r="L32" s="151" t="n">
        <v>1</v>
      </c>
      <c r="M32" s="151" t="n">
        <v>1</v>
      </c>
      <c r="N32" s="151" t="n">
        <v>1</v>
      </c>
      <c r="O32" s="151" t="n">
        <v>1</v>
      </c>
      <c r="P32" s="151" t="n">
        <v>1</v>
      </c>
      <c r="Q32" s="151" t="n">
        <v>1</v>
      </c>
      <c r="R32" s="151" t="n">
        <v>1</v>
      </c>
      <c r="S32" s="151" t="n">
        <v>1</v>
      </c>
      <c r="T32" s="151" t="n">
        <v>1</v>
      </c>
      <c r="U32" s="151" t="n">
        <v>1</v>
      </c>
      <c r="V32" s="151" t="n">
        <v>1</v>
      </c>
      <c r="W32" s="151" t="n">
        <v>1</v>
      </c>
      <c r="X32" s="151" t="n">
        <v>1</v>
      </c>
      <c r="Y32" s="151" t="n">
        <v>1</v>
      </c>
      <c r="Z32" s="151" t="n">
        <v>1</v>
      </c>
      <c r="AA32" s="151" t="n">
        <v>1</v>
      </c>
      <c r="AB32" s="151" t="n">
        <v>1</v>
      </c>
      <c r="AC32" s="151" t="n">
        <v>1</v>
      </c>
      <c r="AD32" s="151" t="n">
        <v>1</v>
      </c>
      <c r="AE32" s="151" t="n">
        <v>1</v>
      </c>
      <c r="AF32" s="151" t="n">
        <v>1</v>
      </c>
      <c r="AG32" s="151" t="n">
        <v>1</v>
      </c>
      <c r="AH32" s="152" t="n">
        <v>1</v>
      </c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  <c r="FF32" s="43"/>
      <c r="FG32" s="43"/>
      <c r="FH32" s="43"/>
      <c r="FI32" s="43"/>
      <c r="FJ32" s="43"/>
      <c r="FK32" s="43"/>
      <c r="FL32" s="43"/>
      <c r="FM32" s="43"/>
      <c r="FN32" s="43"/>
      <c r="FO32" s="43"/>
      <c r="FP32" s="43"/>
      <c r="FQ32" s="43"/>
      <c r="FR32" s="43"/>
      <c r="FS32" s="43"/>
      <c r="FT32" s="43"/>
      <c r="FU32" s="43"/>
      <c r="FV32" s="43"/>
      <c r="FW32" s="43"/>
      <c r="FX32" s="43"/>
      <c r="FY32" s="43"/>
      <c r="FZ32" s="43"/>
      <c r="GA32" s="43"/>
      <c r="GB32" s="43"/>
      <c r="GC32" s="43"/>
      <c r="GD32" s="43"/>
      <c r="GE32" s="43"/>
      <c r="GF32" s="43"/>
      <c r="GG32" s="43"/>
      <c r="GH32" s="43"/>
      <c r="GI32" s="43"/>
      <c r="GJ32" s="43"/>
      <c r="GK32" s="43"/>
      <c r="GL32" s="43"/>
      <c r="GM32" s="43"/>
      <c r="GN32" s="43"/>
      <c r="GO32" s="43"/>
      <c r="GP32" s="43"/>
      <c r="GQ32" s="43"/>
      <c r="GR32" s="43"/>
      <c r="GS32" s="43"/>
      <c r="GT32" s="43"/>
      <c r="GU32" s="43"/>
      <c r="GV32" s="43"/>
      <c r="GW32" s="43"/>
      <c r="GX32" s="43"/>
      <c r="GY32" s="43"/>
      <c r="GZ32" s="43"/>
      <c r="HA32" s="43"/>
      <c r="HB32" s="43"/>
      <c r="HC32" s="43"/>
      <c r="HD32" s="43"/>
      <c r="HE32" s="43"/>
      <c r="HF32" s="43"/>
      <c r="HG32" s="43"/>
      <c r="HH32" s="43"/>
      <c r="HI32" s="43"/>
      <c r="HJ32" s="43"/>
      <c r="HK32" s="43"/>
      <c r="HL32" s="43"/>
      <c r="HM32" s="43"/>
      <c r="HN32" s="43"/>
      <c r="HO32" s="43"/>
      <c r="HP32" s="43"/>
      <c r="HQ32" s="43"/>
      <c r="HR32" s="43"/>
      <c r="HS32" s="43"/>
      <c r="HT32" s="43"/>
      <c r="HU32" s="43"/>
      <c r="HV32" s="43"/>
      <c r="HW32" s="43"/>
      <c r="HX32" s="43"/>
      <c r="HY32" s="43"/>
      <c r="HZ32" s="43"/>
      <c r="IA32" s="43"/>
      <c r="IB32" s="43"/>
      <c r="IC32" s="43"/>
      <c r="ID32" s="43"/>
      <c r="IE32" s="43"/>
      <c r="IF32" s="43"/>
      <c r="IG32" s="43"/>
      <c r="IH32" s="43"/>
      <c r="II32" s="43"/>
      <c r="IJ32" s="43"/>
      <c r="IK32" s="43"/>
      <c r="IL32" s="43"/>
      <c r="IM32" s="43"/>
      <c r="IN32" s="43"/>
      <c r="IO32" s="43"/>
      <c r="IP32" s="43"/>
      <c r="IQ32" s="43"/>
      <c r="IR32" s="43"/>
      <c r="IS32" s="43"/>
      <c r="IT32" s="43"/>
      <c r="IU32" s="43"/>
      <c r="IV32" s="43"/>
      <c r="IW32" s="43"/>
    </row>
    <row r="33" customFormat="false" ht="15.95" hidden="false" customHeight="true" outlineLevel="0" collapsed="false">
      <c r="A33" s="96" t="n">
        <f aca="false">+A32+1</f>
        <v>5</v>
      </c>
      <c r="B33" s="97" t="s">
        <v>35</v>
      </c>
      <c r="C33" s="96" t="n">
        <v>693</v>
      </c>
      <c r="D33" s="232" t="n">
        <v>1</v>
      </c>
      <c r="E33" s="170" t="n">
        <v>1</v>
      </c>
      <c r="F33" s="170" t="n">
        <v>1</v>
      </c>
      <c r="G33" s="170" t="n">
        <v>1</v>
      </c>
      <c r="H33" s="170" t="n">
        <v>1</v>
      </c>
      <c r="I33" s="170" t="n">
        <v>1</v>
      </c>
      <c r="J33" s="170" t="n">
        <v>1</v>
      </c>
      <c r="K33" s="170" t="n">
        <v>1</v>
      </c>
      <c r="L33" s="170" t="n">
        <v>1</v>
      </c>
      <c r="M33" s="170" t="n">
        <v>1</v>
      </c>
      <c r="N33" s="170" t="n">
        <v>1</v>
      </c>
      <c r="O33" s="170" t="n">
        <v>1</v>
      </c>
      <c r="P33" s="170" t="n">
        <v>1</v>
      </c>
      <c r="Q33" s="170" t="n">
        <v>1</v>
      </c>
      <c r="R33" s="170" t="n">
        <v>1</v>
      </c>
      <c r="S33" s="170" t="n">
        <v>1</v>
      </c>
      <c r="T33" s="170" t="n">
        <v>1</v>
      </c>
      <c r="U33" s="170" t="n">
        <v>1</v>
      </c>
      <c r="V33" s="170" t="n">
        <v>1</v>
      </c>
      <c r="W33" s="170" t="n">
        <v>1</v>
      </c>
      <c r="X33" s="170" t="n">
        <v>1</v>
      </c>
      <c r="Y33" s="170" t="n">
        <v>1</v>
      </c>
      <c r="Z33" s="253" t="n">
        <v>0</v>
      </c>
      <c r="AA33" s="253" t="n">
        <v>0</v>
      </c>
      <c r="AB33" s="253" t="n">
        <v>0</v>
      </c>
      <c r="AC33" s="253" t="n">
        <v>0</v>
      </c>
      <c r="AD33" s="253" t="n">
        <v>0</v>
      </c>
      <c r="AE33" s="253" t="n">
        <v>0</v>
      </c>
      <c r="AF33" s="253" t="n">
        <v>0</v>
      </c>
      <c r="AG33" s="253" t="n">
        <v>0</v>
      </c>
      <c r="AH33" s="254" t="n">
        <v>0</v>
      </c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M33" s="43"/>
      <c r="BN33" s="43"/>
      <c r="BO33" s="43"/>
      <c r="BP33" s="43"/>
      <c r="BQ33" s="43"/>
      <c r="BR33" s="43"/>
      <c r="BS33" s="43"/>
      <c r="BT33" s="43"/>
      <c r="BU33" s="43"/>
      <c r="BV33" s="43"/>
      <c r="BW33" s="43"/>
      <c r="BX33" s="43"/>
      <c r="BY33" s="43"/>
      <c r="BZ33" s="43"/>
      <c r="CA33" s="43"/>
      <c r="CB33" s="43"/>
      <c r="CC33" s="43"/>
      <c r="CD33" s="43"/>
      <c r="CE33" s="43"/>
      <c r="CF33" s="43"/>
      <c r="CG33" s="43"/>
      <c r="CH33" s="43"/>
      <c r="CI33" s="43"/>
      <c r="CJ33" s="43"/>
      <c r="CK33" s="43"/>
      <c r="CL33" s="43"/>
      <c r="CM33" s="43"/>
      <c r="CN33" s="43"/>
      <c r="CO33" s="43"/>
      <c r="CP33" s="43"/>
      <c r="CQ33" s="43"/>
      <c r="CR33" s="43"/>
      <c r="CS33" s="43"/>
      <c r="CT33" s="43"/>
      <c r="CU33" s="43"/>
      <c r="CV33" s="43"/>
      <c r="CW33" s="43"/>
      <c r="CX33" s="43"/>
      <c r="CY33" s="43"/>
      <c r="CZ33" s="43"/>
      <c r="DA33" s="43"/>
      <c r="DB33" s="43"/>
      <c r="DC33" s="43"/>
      <c r="DD33" s="43"/>
      <c r="DE33" s="43"/>
      <c r="DF33" s="43"/>
      <c r="DG33" s="43"/>
      <c r="DH33" s="43"/>
      <c r="DI33" s="43"/>
      <c r="DJ33" s="43"/>
      <c r="DK33" s="43"/>
      <c r="DL33" s="43"/>
      <c r="DM33" s="43"/>
      <c r="DN33" s="43"/>
      <c r="DO33" s="43"/>
      <c r="DP33" s="43"/>
      <c r="DQ33" s="43"/>
      <c r="DR33" s="43"/>
      <c r="DS33" s="43"/>
      <c r="DT33" s="43"/>
      <c r="DU33" s="43"/>
      <c r="DV33" s="43"/>
      <c r="DW33" s="43"/>
      <c r="DX33" s="43"/>
      <c r="DY33" s="43"/>
      <c r="DZ33" s="43"/>
      <c r="EA33" s="43"/>
      <c r="EB33" s="43"/>
      <c r="EC33" s="43"/>
      <c r="ED33" s="43"/>
      <c r="EE33" s="43"/>
      <c r="EF33" s="43"/>
      <c r="EG33" s="43"/>
      <c r="EH33" s="43"/>
      <c r="EI33" s="43"/>
      <c r="EJ33" s="43"/>
      <c r="EK33" s="43"/>
      <c r="EL33" s="43"/>
      <c r="EM33" s="43"/>
      <c r="EN33" s="43"/>
      <c r="EO33" s="43"/>
      <c r="EP33" s="43"/>
      <c r="EQ33" s="43"/>
      <c r="ER33" s="43"/>
      <c r="ES33" s="43"/>
      <c r="ET33" s="43"/>
      <c r="EU33" s="43"/>
      <c r="EV33" s="43"/>
      <c r="EW33" s="43"/>
      <c r="EX33" s="43"/>
      <c r="EY33" s="43"/>
      <c r="EZ33" s="43"/>
      <c r="FA33" s="43"/>
      <c r="FB33" s="43"/>
      <c r="FC33" s="43"/>
      <c r="FD33" s="43"/>
      <c r="FE33" s="43"/>
      <c r="FF33" s="43"/>
      <c r="FG33" s="43"/>
      <c r="FH33" s="43"/>
      <c r="FI33" s="43"/>
      <c r="FJ33" s="43"/>
      <c r="FK33" s="43"/>
      <c r="FL33" s="43"/>
      <c r="FM33" s="43"/>
      <c r="FN33" s="43"/>
      <c r="FO33" s="43"/>
      <c r="FP33" s="43"/>
      <c r="FQ33" s="43"/>
      <c r="FR33" s="43"/>
      <c r="FS33" s="43"/>
      <c r="FT33" s="43"/>
      <c r="FU33" s="43"/>
      <c r="FV33" s="43"/>
      <c r="FW33" s="43"/>
      <c r="FX33" s="43"/>
      <c r="FY33" s="43"/>
      <c r="FZ33" s="43"/>
      <c r="GA33" s="43"/>
      <c r="GB33" s="43"/>
      <c r="GC33" s="43"/>
      <c r="GD33" s="43"/>
      <c r="GE33" s="43"/>
      <c r="GF33" s="43"/>
      <c r="GG33" s="43"/>
      <c r="GH33" s="43"/>
      <c r="GI33" s="43"/>
      <c r="GJ33" s="43"/>
      <c r="GK33" s="43"/>
      <c r="GL33" s="43"/>
      <c r="GM33" s="43"/>
      <c r="GN33" s="43"/>
      <c r="GO33" s="43"/>
      <c r="GP33" s="43"/>
      <c r="GQ33" s="43"/>
      <c r="GR33" s="43"/>
      <c r="GS33" s="43"/>
      <c r="GT33" s="43"/>
      <c r="GU33" s="43"/>
      <c r="GV33" s="43"/>
      <c r="GW33" s="43"/>
      <c r="GX33" s="43"/>
      <c r="GY33" s="43"/>
      <c r="GZ33" s="43"/>
      <c r="HA33" s="43"/>
      <c r="HB33" s="43"/>
      <c r="HC33" s="43"/>
      <c r="HD33" s="43"/>
      <c r="HE33" s="43"/>
      <c r="HF33" s="43"/>
      <c r="HG33" s="43"/>
      <c r="HH33" s="43"/>
      <c r="HI33" s="43"/>
      <c r="HJ33" s="43"/>
      <c r="HK33" s="43"/>
      <c r="HL33" s="43"/>
      <c r="HM33" s="43"/>
      <c r="HN33" s="43"/>
      <c r="HO33" s="43"/>
      <c r="HP33" s="43"/>
      <c r="HQ33" s="43"/>
      <c r="HR33" s="43"/>
      <c r="HS33" s="43"/>
      <c r="HT33" s="43"/>
      <c r="HU33" s="43"/>
      <c r="HV33" s="43"/>
      <c r="HW33" s="43"/>
      <c r="HX33" s="43"/>
      <c r="HY33" s="43"/>
      <c r="HZ33" s="43"/>
      <c r="IA33" s="43"/>
      <c r="IB33" s="43"/>
      <c r="IC33" s="43"/>
      <c r="ID33" s="43"/>
      <c r="IE33" s="43"/>
      <c r="IF33" s="43"/>
      <c r="IG33" s="43"/>
      <c r="IH33" s="43"/>
      <c r="II33" s="43"/>
      <c r="IJ33" s="43"/>
      <c r="IK33" s="43"/>
      <c r="IL33" s="43"/>
      <c r="IM33" s="43"/>
      <c r="IN33" s="43"/>
      <c r="IO33" s="43"/>
      <c r="IP33" s="43"/>
      <c r="IQ33" s="43"/>
      <c r="IR33" s="43"/>
      <c r="IS33" s="43"/>
      <c r="IT33" s="43"/>
      <c r="IU33" s="43"/>
      <c r="IV33" s="43"/>
      <c r="IW33" s="43"/>
    </row>
    <row r="34" customFormat="false" ht="15.95" hidden="false" customHeight="true" outlineLevel="0" collapsed="false">
      <c r="A34" s="73"/>
      <c r="B34" s="74" t="s">
        <v>21</v>
      </c>
      <c r="C34" s="75"/>
      <c r="D34" s="76" t="n">
        <f aca="false">(D29*$C29)+(D30*$C30)+(D31*$C31)+(D32*$C32)+(D33*$C33)</f>
        <v>3889</v>
      </c>
      <c r="E34" s="77" t="n">
        <f aca="false">(E29*$C29)+(E30*$C30)+(E31*$C31)+(E32*$C32)+(E33*$C33)</f>
        <v>3889</v>
      </c>
      <c r="F34" s="77" t="n">
        <f aca="false">(F29*$C29)+(F30*$C30)+(F31*$C31)+(F32*$C32)+(F33*$C33)</f>
        <v>3889</v>
      </c>
      <c r="G34" s="77" t="n">
        <f aca="false">(G29*$C29)+(G30*$C30)+(G31*$C31)+(G32*$C32)+(G33*$C33)</f>
        <v>3889</v>
      </c>
      <c r="H34" s="77" t="n">
        <f aca="false">(H29*$C29)+(H30*$C30)+(H31*$C31)+(H32*$C32)+(H33*$C33)</f>
        <v>3889</v>
      </c>
      <c r="I34" s="77" t="n">
        <f aca="false">(I29*$C29)+(I30*$C30)+(I31*$C31)+(I32*$C32)+(I33*$C33)</f>
        <v>3889</v>
      </c>
      <c r="J34" s="77" t="n">
        <f aca="false">(J29*$C29)+(J30*$C30)+(J31*$C31)+(J32*$C32)+(J33*$C33)</f>
        <v>3889</v>
      </c>
      <c r="K34" s="77" t="n">
        <f aca="false">(K29*$C29)+(K30*$C30)+(K31*$C31)+(K32*$C32)+(K33*$C33)</f>
        <v>3889</v>
      </c>
      <c r="L34" s="77" t="n">
        <f aca="false">(L29*$C29)+(L30*$C30)+(L31*$C31)+(L32*$C32)+(L33*$C33)</f>
        <v>3889</v>
      </c>
      <c r="M34" s="77" t="n">
        <f aca="false">(M29*$C29)+(M30*$C30)+(M31*$C31)+(M32*$C32)+(M33*$C33)</f>
        <v>3889</v>
      </c>
      <c r="N34" s="77" t="n">
        <f aca="false">(N29*$C29)+(N30*$C30)+(N31*$C31)+(N32*$C32)+(N33*$C33)</f>
        <v>3889</v>
      </c>
      <c r="O34" s="77" t="n">
        <f aca="false">(O29*$C29)+(O30*$C30)+(O31*$C31)+(O32*$C32)+(O33*$C33)</f>
        <v>3889</v>
      </c>
      <c r="P34" s="77" t="n">
        <f aca="false">(P29*$C29)+(P30*$C30)+(P31*$C31)+(P32*$C32)+(P33*$C33)</f>
        <v>3889</v>
      </c>
      <c r="Q34" s="77" t="n">
        <f aca="false">(Q29*$C29)+(Q30*$C30)+(Q31*$C31)+(Q32*$C32)+(Q33*$C33)</f>
        <v>3889</v>
      </c>
      <c r="R34" s="77" t="n">
        <f aca="false">(R29*$C29)+(R30*$C30)+(R31*$C31)+(R32*$C32)+(R33*$C33)</f>
        <v>3889</v>
      </c>
      <c r="S34" s="77" t="n">
        <f aca="false">(S29*$C29)+(S30*$C30)+(S31*$C31)+(S32*$C32)+(S33*$C33)</f>
        <v>3889</v>
      </c>
      <c r="T34" s="77" t="n">
        <f aca="false">(T29*$C29)+(T30*$C30)+(T31*$C31)+(T32*$C32)+(T33*$C33)</f>
        <v>3889</v>
      </c>
      <c r="U34" s="77" t="n">
        <f aca="false">(U29*$C29)+(U30*$C30)+(U31*$C31)+(U32*$C32)+(U33*$C33)</f>
        <v>3889</v>
      </c>
      <c r="V34" s="77" t="n">
        <f aca="false">(V29*$C29)+(V30*$C30)+(V31*$C31)+(V32*$C32)+(V33*$C33)</f>
        <v>3889</v>
      </c>
      <c r="W34" s="77" t="n">
        <f aca="false">(W29*$C29)+(W30*$C30)+(W31*$C31)+(W32*$C32)+(W33*$C33)</f>
        <v>3889</v>
      </c>
      <c r="X34" s="77" t="n">
        <f aca="false">(X29*$C29)+(X30*$C30)+(X31*$C31)+(X32*$C32)+(X33*$C33)</f>
        <v>3889</v>
      </c>
      <c r="Y34" s="77" t="n">
        <f aca="false">(Y29*$C29)+(Y30*$C30)+(Y31*$C31)+(Y32*$C32)+(Y33*$C33)</f>
        <v>3889</v>
      </c>
      <c r="Z34" s="77" t="n">
        <f aca="false">(Z29*$C29)+(Z30*$C30)+(Z31*$C31)+(Z32*$C32)+(Z33*$C33)</f>
        <v>3196</v>
      </c>
      <c r="AA34" s="77" t="n">
        <f aca="false">(AA29*$C29)+(AA30*$C30)+(AA31*$C31)+(AA32*$C32)+(AA33*$C33)</f>
        <v>3196</v>
      </c>
      <c r="AB34" s="77" t="n">
        <f aca="false">(AB29*$C29)+(AB30*$C30)+(AB31*$C31)+(AB32*$C32)+(AB33*$C33)</f>
        <v>3196</v>
      </c>
      <c r="AC34" s="77" t="n">
        <f aca="false">(AC29*$C29)+(AC30*$C30)+(AC31*$C31)+(AC32*$C32)+(AC33*$C33)</f>
        <v>3196</v>
      </c>
      <c r="AD34" s="77" t="n">
        <f aca="false">(AD29*$C29)+(AD30*$C30)+(AD31*$C31)+(AD32*$C32)+(AD33*$C33)</f>
        <v>3196</v>
      </c>
      <c r="AE34" s="77" t="n">
        <f aca="false">(AE29*$C29)+(AE30*$C30)+(AE31*$C31)+(AE32*$C32)+(AE33*$C33)</f>
        <v>3196</v>
      </c>
      <c r="AF34" s="77" t="n">
        <f aca="false">(AF29*$C29)+(AF30*$C30)+(AF31*$C31)+(AF32*$C32)+(AF33*$C33)</f>
        <v>3196</v>
      </c>
      <c r="AG34" s="77" t="n">
        <f aca="false">(AG29*$C29)+(AG30*$C30)+(AG31*$C31)+(AG32*$C32)+(AG33*$C33)</f>
        <v>3196</v>
      </c>
      <c r="AH34" s="175" t="n">
        <f aca="false">(AH29*$C29)+(AH30*$C30)+(AH31*$C31)+(AH32*$C32)+(AH33*$C33)</f>
        <v>3196</v>
      </c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43"/>
      <c r="BJ34" s="43"/>
      <c r="BK34" s="43"/>
      <c r="BL34" s="43"/>
      <c r="BM34" s="43"/>
      <c r="BN34" s="43"/>
      <c r="BO34" s="43"/>
      <c r="BP34" s="43"/>
      <c r="BQ34" s="43"/>
      <c r="BR34" s="43"/>
      <c r="BS34" s="43"/>
      <c r="BT34" s="43"/>
      <c r="BU34" s="43"/>
      <c r="BV34" s="43"/>
      <c r="BW34" s="43"/>
      <c r="BX34" s="43"/>
      <c r="BY34" s="43"/>
      <c r="BZ34" s="43"/>
      <c r="CA34" s="43"/>
      <c r="CB34" s="43"/>
      <c r="CC34" s="43"/>
      <c r="CD34" s="43"/>
      <c r="CE34" s="43"/>
      <c r="CF34" s="43"/>
      <c r="CG34" s="43"/>
      <c r="CH34" s="43"/>
      <c r="CI34" s="43"/>
      <c r="CJ34" s="43"/>
      <c r="CK34" s="43"/>
      <c r="CL34" s="43"/>
      <c r="CM34" s="43"/>
      <c r="CN34" s="43"/>
      <c r="CO34" s="43"/>
      <c r="CP34" s="43"/>
      <c r="CQ34" s="43"/>
      <c r="CR34" s="43"/>
      <c r="CS34" s="43"/>
      <c r="CT34" s="43"/>
      <c r="CU34" s="43"/>
      <c r="CV34" s="43"/>
      <c r="CW34" s="43"/>
      <c r="CX34" s="43"/>
      <c r="CY34" s="43"/>
      <c r="CZ34" s="43"/>
      <c r="DA34" s="43"/>
      <c r="DB34" s="43"/>
      <c r="DC34" s="43"/>
      <c r="DD34" s="43"/>
      <c r="DE34" s="43"/>
      <c r="DF34" s="43"/>
      <c r="DG34" s="43"/>
      <c r="DH34" s="43"/>
      <c r="DI34" s="43"/>
      <c r="DJ34" s="43"/>
      <c r="DK34" s="43"/>
      <c r="DL34" s="43"/>
      <c r="DM34" s="43"/>
      <c r="DN34" s="43"/>
      <c r="DO34" s="43"/>
      <c r="DP34" s="43"/>
      <c r="DQ34" s="43"/>
      <c r="DR34" s="43"/>
      <c r="DS34" s="43"/>
      <c r="DT34" s="43"/>
      <c r="DU34" s="43"/>
      <c r="DV34" s="43"/>
      <c r="DW34" s="43"/>
      <c r="DX34" s="43"/>
      <c r="DY34" s="43"/>
      <c r="DZ34" s="43"/>
      <c r="EA34" s="43"/>
      <c r="EB34" s="43"/>
      <c r="EC34" s="43"/>
      <c r="ED34" s="43"/>
      <c r="EE34" s="43"/>
      <c r="EF34" s="43"/>
      <c r="EG34" s="43"/>
      <c r="EH34" s="43"/>
      <c r="EI34" s="43"/>
      <c r="EJ34" s="43"/>
      <c r="EK34" s="43"/>
      <c r="EL34" s="43"/>
      <c r="EM34" s="43"/>
      <c r="EN34" s="43"/>
      <c r="EO34" s="43"/>
      <c r="EP34" s="43"/>
      <c r="EQ34" s="43"/>
      <c r="ER34" s="43"/>
      <c r="ES34" s="43"/>
      <c r="ET34" s="43"/>
      <c r="EU34" s="43"/>
      <c r="EV34" s="43"/>
      <c r="EW34" s="43"/>
      <c r="EX34" s="43"/>
      <c r="EY34" s="43"/>
      <c r="EZ34" s="43"/>
      <c r="FA34" s="43"/>
      <c r="FB34" s="43"/>
      <c r="FC34" s="43"/>
      <c r="FD34" s="43"/>
      <c r="FE34" s="43"/>
      <c r="FF34" s="43"/>
      <c r="FG34" s="43"/>
      <c r="FH34" s="43"/>
      <c r="FI34" s="43"/>
      <c r="FJ34" s="43"/>
      <c r="FK34" s="43"/>
      <c r="FL34" s="43"/>
      <c r="FM34" s="43"/>
      <c r="FN34" s="43"/>
      <c r="FO34" s="43"/>
      <c r="FP34" s="43"/>
      <c r="FQ34" s="43"/>
      <c r="FR34" s="43"/>
      <c r="FS34" s="43"/>
      <c r="FT34" s="43"/>
      <c r="FU34" s="43"/>
      <c r="FV34" s="43"/>
      <c r="FW34" s="43"/>
      <c r="FX34" s="43"/>
      <c r="FY34" s="43"/>
      <c r="FZ34" s="43"/>
      <c r="GA34" s="43"/>
      <c r="GB34" s="43"/>
      <c r="GC34" s="43"/>
      <c r="GD34" s="43"/>
      <c r="GE34" s="43"/>
      <c r="GF34" s="43"/>
      <c r="GG34" s="43"/>
      <c r="GH34" s="43"/>
      <c r="GI34" s="43"/>
      <c r="GJ34" s="43"/>
      <c r="GK34" s="43"/>
      <c r="GL34" s="43"/>
      <c r="GM34" s="43"/>
      <c r="GN34" s="43"/>
      <c r="GO34" s="43"/>
      <c r="GP34" s="43"/>
      <c r="GQ34" s="43"/>
      <c r="GR34" s="43"/>
      <c r="GS34" s="43"/>
      <c r="GT34" s="43"/>
      <c r="GU34" s="43"/>
      <c r="GV34" s="43"/>
      <c r="GW34" s="43"/>
      <c r="GX34" s="43"/>
      <c r="GY34" s="43"/>
      <c r="GZ34" s="43"/>
      <c r="HA34" s="43"/>
      <c r="HB34" s="43"/>
      <c r="HC34" s="43"/>
      <c r="HD34" s="43"/>
      <c r="HE34" s="43"/>
      <c r="HF34" s="43"/>
      <c r="HG34" s="43"/>
      <c r="HH34" s="43"/>
      <c r="HI34" s="43"/>
      <c r="HJ34" s="43"/>
      <c r="HK34" s="43"/>
      <c r="HL34" s="43"/>
      <c r="HM34" s="43"/>
      <c r="HN34" s="43"/>
      <c r="HO34" s="43"/>
      <c r="HP34" s="43"/>
      <c r="HQ34" s="43"/>
      <c r="HR34" s="43"/>
      <c r="HS34" s="43"/>
      <c r="HT34" s="43"/>
      <c r="HU34" s="43"/>
      <c r="HV34" s="43"/>
      <c r="HW34" s="43"/>
      <c r="HX34" s="43"/>
      <c r="HY34" s="43"/>
      <c r="HZ34" s="43"/>
      <c r="IA34" s="43"/>
      <c r="IB34" s="43"/>
      <c r="IC34" s="43"/>
      <c r="ID34" s="43"/>
      <c r="IE34" s="43"/>
      <c r="IF34" s="43"/>
      <c r="IG34" s="43"/>
      <c r="IH34" s="43"/>
      <c r="II34" s="43"/>
      <c r="IJ34" s="43"/>
      <c r="IK34" s="43"/>
      <c r="IL34" s="43"/>
      <c r="IM34" s="43"/>
      <c r="IN34" s="43"/>
      <c r="IO34" s="43"/>
      <c r="IP34" s="43"/>
      <c r="IQ34" s="43"/>
      <c r="IR34" s="43"/>
      <c r="IS34" s="43"/>
      <c r="IT34" s="43"/>
      <c r="IU34" s="43"/>
      <c r="IV34" s="43"/>
      <c r="IW34" s="43"/>
    </row>
    <row r="35" customFormat="false" ht="15.95" hidden="false" customHeight="true" outlineLevel="0" collapsed="false">
      <c r="A35" s="80"/>
      <c r="B35" s="81" t="s">
        <v>22</v>
      </c>
      <c r="C35" s="82" t="n">
        <v>0.0171</v>
      </c>
      <c r="D35" s="76" t="n">
        <f aca="false">(IF(D29&lt;100%,0,D29*$C29)+IF(D30&lt;100%,0,D30*$C30)+IF(D31&lt;100%,0,D31*$C31)+IF(D32&lt;100%,0,D32*$C32)+IF(D33&lt;100%,0,D33*$C33))*$C35</f>
        <v>66.5019</v>
      </c>
      <c r="E35" s="77" t="n">
        <f aca="false">(IF(E29&lt;100%,0,E29*$C29)+IF(E30&lt;100%,0,E30*$C30)+IF(E31&lt;100%,0,E31*$C31)+IF(E32&lt;100%,0,E32*$C32)+IF(E33&lt;100%,0,E33*$C33))*$C35</f>
        <v>66.5019</v>
      </c>
      <c r="F35" s="77" t="n">
        <f aca="false">(IF(F29&lt;100%,0,F29*$C29)+IF(F30&lt;100%,0,F30*$C30)+IF(F31&lt;100%,0,F31*$C31)+IF(F32&lt;100%,0,F32*$C32)+IF(F33&lt;100%,0,F33*$C33))*$C35</f>
        <v>66.5019</v>
      </c>
      <c r="G35" s="77" t="n">
        <f aca="false">(IF(G29&lt;100%,0,G29*$C29)+IF(G30&lt;100%,0,G30*$C30)+IF(G31&lt;100%,0,G31*$C31)+IF(G32&lt;100%,0,G32*$C32)+IF(G33&lt;100%,0,G33*$C33))*$C35</f>
        <v>66.5019</v>
      </c>
      <c r="H35" s="77" t="n">
        <f aca="false">(IF(H29&lt;100%,0,H29*$C29)+IF(H30&lt;100%,0,H30*$C30)+IF(H31&lt;100%,0,H31*$C31)+IF(H32&lt;100%,0,H32*$C32)+IF(H33&lt;100%,0,H33*$C33))*$C35</f>
        <v>66.5019</v>
      </c>
      <c r="I35" s="77" t="n">
        <f aca="false">(IF(I29&lt;100%,0,I29*$C29)+IF(I30&lt;100%,0,I30*$C30)+IF(I31&lt;100%,0,I31*$C31)+IF(I32&lt;100%,0,I32*$C32)+IF(I33&lt;100%,0,I33*$C33))*$C35</f>
        <v>66.5019</v>
      </c>
      <c r="J35" s="77" t="n">
        <f aca="false">(IF(J29&lt;100%,0,J29*$C29)+IF(J30&lt;100%,0,J30*$C30)+IF(J31&lt;100%,0,J31*$C31)+IF(J32&lt;100%,0,J32*$C32)+IF(J33&lt;100%,0,J33*$C33))*$C35</f>
        <v>66.5019</v>
      </c>
      <c r="K35" s="77" t="n">
        <f aca="false">(IF(K29&lt;100%,0,K29*$C29)+IF(K30&lt;100%,0,K30*$C30)+IF(K31&lt;100%,0,K31*$C31)+IF(K32&lt;100%,0,K32*$C32)+IF(K33&lt;100%,0,K33*$C33))*$C35</f>
        <v>66.5019</v>
      </c>
      <c r="L35" s="77" t="n">
        <f aca="false">(IF(L29&lt;100%,0,L29*$C29)+IF(L30&lt;100%,0,L30*$C30)+IF(L31&lt;100%,0,L31*$C31)+IF(L32&lt;100%,0,L32*$C32)+IF(L33&lt;100%,0,L33*$C33))*$C35</f>
        <v>66.5019</v>
      </c>
      <c r="M35" s="77" t="n">
        <f aca="false">(IF(M29&lt;100%,0,M29*$C29)+IF(M30&lt;100%,0,M30*$C30)+IF(M31&lt;100%,0,M31*$C31)+IF(M32&lt;100%,0,M32*$C32)+IF(M33&lt;100%,0,M33*$C33))*$C35</f>
        <v>66.5019</v>
      </c>
      <c r="N35" s="77" t="n">
        <f aca="false">(IF(N29&lt;100%,0,N29*$C29)+IF(N30&lt;100%,0,N30*$C30)+IF(N31&lt;100%,0,N31*$C31)+IF(N32&lt;100%,0,N32*$C32)+IF(N33&lt;100%,0,N33*$C33))*$C35</f>
        <v>66.5019</v>
      </c>
      <c r="O35" s="77" t="n">
        <f aca="false">(IF(O29&lt;100%,0,O29*$C29)+IF(O30&lt;100%,0,O30*$C30)+IF(O31&lt;100%,0,O31*$C31)+IF(O32&lt;100%,0,O32*$C32)+IF(O33&lt;100%,0,O33*$C33))*$C35</f>
        <v>66.5019</v>
      </c>
      <c r="P35" s="77" t="n">
        <f aca="false">(IF(P29&lt;100%,0,P29*$C29)+IF(P30&lt;100%,0,P30*$C30)+IF(P31&lt;100%,0,P31*$C31)+IF(P32&lt;100%,0,P32*$C32)+IF(P33&lt;100%,0,P33*$C33))*$C35</f>
        <v>66.5019</v>
      </c>
      <c r="Q35" s="77" t="n">
        <f aca="false">(IF(Q29&lt;100%,0,Q29*$C29)+IF(Q30&lt;100%,0,Q30*$C30)+IF(Q31&lt;100%,0,Q31*$C31)+IF(Q32&lt;100%,0,Q32*$C32)+IF(Q33&lt;100%,0,Q33*$C33))*$C35</f>
        <v>66.5019</v>
      </c>
      <c r="R35" s="77" t="n">
        <f aca="false">(IF(R29&lt;100%,0,R29*$C29)+IF(R30&lt;100%,0,R30*$C30)+IF(R31&lt;100%,0,R31*$C31)+IF(R32&lt;100%,0,R32*$C32)+IF(R33&lt;100%,0,R33*$C33))*$C35</f>
        <v>66.5019</v>
      </c>
      <c r="S35" s="77" t="n">
        <f aca="false">(IF(S29&lt;100%,0,S29*$C29)+IF(S30&lt;100%,0,S30*$C30)+IF(S31&lt;100%,0,S31*$C31)+IF(S32&lt;100%,0,S32*$C32)+IF(S33&lt;100%,0,S33*$C33))*$C35</f>
        <v>66.5019</v>
      </c>
      <c r="T35" s="77" t="n">
        <f aca="false">(IF(T29&lt;100%,0,T29*$C29)+IF(T30&lt;100%,0,T30*$C30)+IF(T31&lt;100%,0,T31*$C31)+IF(T32&lt;100%,0,T32*$C32)+IF(T33&lt;100%,0,T33*$C33))*$C35</f>
        <v>66.5019</v>
      </c>
      <c r="U35" s="77" t="n">
        <f aca="false">(IF(U29&lt;100%,0,U29*$C29)+IF(U30&lt;100%,0,U30*$C30)+IF(U31&lt;100%,0,U31*$C31)+IF(U32&lt;100%,0,U32*$C32)+IF(U33&lt;100%,0,U33*$C33))*$C35</f>
        <v>66.5019</v>
      </c>
      <c r="V35" s="77" t="n">
        <f aca="false">(IF(V29&lt;100%,0,V29*$C29)+IF(V30&lt;100%,0,V30*$C30)+IF(V31&lt;100%,0,V31*$C31)+IF(V32&lt;100%,0,V32*$C32)+IF(V33&lt;100%,0,V33*$C33))*$C35</f>
        <v>66.5019</v>
      </c>
      <c r="W35" s="77" t="n">
        <f aca="false">(IF(W29&lt;100%,0,W29*$C29)+IF(W30&lt;100%,0,W30*$C30)+IF(W31&lt;100%,0,W31*$C31)+IF(W32&lt;100%,0,W32*$C32)+IF(W33&lt;100%,0,W33*$C33))*$C35</f>
        <v>66.5019</v>
      </c>
      <c r="X35" s="77" t="n">
        <f aca="false">(IF(X29&lt;100%,0,X29*$C29)+IF(X30&lt;100%,0,X30*$C30)+IF(X31&lt;100%,0,X31*$C31)+IF(X32&lt;100%,0,X32*$C32)+IF(X33&lt;100%,0,X33*$C33))*$C35</f>
        <v>66.5019</v>
      </c>
      <c r="Y35" s="77" t="n">
        <f aca="false">(IF(Y29&lt;100%,0,Y29*$C29)+IF(Y30&lt;100%,0,Y30*$C30)+IF(Y31&lt;100%,0,Y31*$C31)+IF(Y32&lt;100%,0,Y32*$C32)+IF(Y33&lt;100%,0,Y33*$C33))*$C35</f>
        <v>66.5019</v>
      </c>
      <c r="Z35" s="77" t="n">
        <f aca="false">(IF(Z29&lt;100%,0,Z29*$C29)+IF(Z30&lt;100%,0,Z30*$C30)+IF(Z31&lt;100%,0,Z31*$C31)+IF(Z32&lt;100%,0,Z32*$C32)+IF(Z33&lt;100%,0,Z33*$C33))*$C35</f>
        <v>54.6516</v>
      </c>
      <c r="AA35" s="77" t="n">
        <f aca="false">(IF(AA29&lt;100%,0,AA29*$C29)+IF(AA30&lt;100%,0,AA30*$C30)+IF(AA31&lt;100%,0,AA31*$C31)+IF(AA32&lt;100%,0,AA32*$C32)+IF(AA33&lt;100%,0,AA33*$C33))*$C35</f>
        <v>54.6516</v>
      </c>
      <c r="AB35" s="77" t="n">
        <f aca="false">(IF(AB29&lt;100%,0,AB29*$C29)+IF(AB30&lt;100%,0,AB30*$C30)+IF(AB31&lt;100%,0,AB31*$C31)+IF(AB32&lt;100%,0,AB32*$C32)+IF(AB33&lt;100%,0,AB33*$C33))*$C35</f>
        <v>54.6516</v>
      </c>
      <c r="AC35" s="77" t="n">
        <f aca="false">(IF(AC29&lt;100%,0,AC29*$C29)+IF(AC30&lt;100%,0,AC30*$C30)+IF(AC31&lt;100%,0,AC31*$C31)+IF(AC32&lt;100%,0,AC32*$C32)+IF(AC33&lt;100%,0,AC33*$C33))*$C35</f>
        <v>54.6516</v>
      </c>
      <c r="AD35" s="77" t="n">
        <f aca="false">(IF(AD29&lt;100%,0,AD29*$C29)+IF(AD30&lt;100%,0,AD30*$C30)+IF(AD31&lt;100%,0,AD31*$C31)+IF(AD32&lt;100%,0,AD32*$C32)+IF(AD33&lt;100%,0,AD33*$C33))*$C35</f>
        <v>54.6516</v>
      </c>
      <c r="AE35" s="77" t="n">
        <f aca="false">(IF(AE29&lt;100%,0,AE29*$C29)+IF(AE30&lt;100%,0,AE30*$C30)+IF(AE31&lt;100%,0,AE31*$C31)+IF(AE32&lt;100%,0,AE32*$C32)+IF(AE33&lt;100%,0,AE33*$C33))*$C35</f>
        <v>54.6516</v>
      </c>
      <c r="AF35" s="77" t="n">
        <f aca="false">(IF(AF29&lt;100%,0,AF29*$C29)+IF(AF30&lt;100%,0,AF30*$C30)+IF(AF31&lt;100%,0,AF31*$C31)+IF(AF32&lt;100%,0,AF32*$C32)+IF(AF33&lt;100%,0,AF33*$C33))*$C35</f>
        <v>54.6516</v>
      </c>
      <c r="AG35" s="77" t="n">
        <f aca="false">(IF(AG29&lt;100%,0,AG29*$C29)+IF(AG30&lt;100%,0,AG30*$C30)+IF(AG31&lt;100%,0,AG31*$C31)+IF(AG32&lt;100%,0,AG32*$C32)+IF(AG33&lt;100%,0,AG33*$C33))*$C35</f>
        <v>54.6516</v>
      </c>
      <c r="AH35" s="175" t="n">
        <f aca="false">(IF(AH29&lt;100%,0,AH29*$C29)+IF(AH30&lt;100%,0,AH30*$C30)+IF(AH31&lt;100%,0,AH31*$C31)+IF(AH32&lt;100%,0,AH32*$C32)+IF(AH33&lt;100%,0,AH33*$C33))*$C35</f>
        <v>54.6516</v>
      </c>
      <c r="AI35" s="83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  <c r="DK35" s="84"/>
      <c r="DL35" s="84"/>
      <c r="DM35" s="84"/>
      <c r="DN35" s="84"/>
      <c r="DO35" s="84"/>
      <c r="DP35" s="84"/>
      <c r="DQ35" s="84"/>
      <c r="DR35" s="84"/>
      <c r="DS35" s="84"/>
      <c r="DT35" s="84"/>
      <c r="DU35" s="84"/>
      <c r="DV35" s="84"/>
      <c r="DW35" s="84"/>
      <c r="DX35" s="84"/>
      <c r="DY35" s="84"/>
      <c r="DZ35" s="84"/>
      <c r="EA35" s="84"/>
      <c r="EB35" s="84"/>
      <c r="EC35" s="84"/>
      <c r="ED35" s="84"/>
      <c r="EE35" s="84"/>
      <c r="EF35" s="84"/>
      <c r="EG35" s="84"/>
      <c r="EH35" s="84"/>
      <c r="EI35" s="84"/>
      <c r="EJ35" s="84"/>
      <c r="EK35" s="84"/>
      <c r="EL35" s="84"/>
      <c r="EM35" s="84"/>
      <c r="EN35" s="84"/>
      <c r="EO35" s="84"/>
      <c r="EP35" s="84"/>
      <c r="EQ35" s="84"/>
      <c r="ER35" s="84"/>
      <c r="ES35" s="84"/>
      <c r="ET35" s="84"/>
      <c r="EU35" s="84"/>
      <c r="EV35" s="84"/>
      <c r="EW35" s="84"/>
      <c r="EX35" s="84"/>
      <c r="EY35" s="84"/>
      <c r="EZ35" s="84"/>
      <c r="FA35" s="84"/>
      <c r="FB35" s="84"/>
      <c r="FC35" s="84"/>
      <c r="FD35" s="84"/>
      <c r="FE35" s="84"/>
      <c r="FF35" s="84"/>
      <c r="FG35" s="84"/>
      <c r="FH35" s="84"/>
      <c r="FI35" s="84"/>
      <c r="FJ35" s="84"/>
      <c r="FK35" s="84"/>
      <c r="FL35" s="84"/>
      <c r="FM35" s="84"/>
      <c r="FN35" s="84"/>
      <c r="FO35" s="84"/>
      <c r="FP35" s="84"/>
      <c r="FQ35" s="84"/>
      <c r="FR35" s="84"/>
      <c r="FS35" s="84"/>
      <c r="FT35" s="84"/>
      <c r="FU35" s="84"/>
      <c r="FV35" s="84"/>
      <c r="FW35" s="84"/>
      <c r="FX35" s="84"/>
      <c r="FY35" s="84"/>
      <c r="FZ35" s="84"/>
      <c r="GA35" s="84"/>
      <c r="GB35" s="84"/>
      <c r="GC35" s="84"/>
      <c r="GD35" s="84"/>
      <c r="GE35" s="84"/>
      <c r="GF35" s="84"/>
      <c r="GG35" s="84"/>
      <c r="GH35" s="84"/>
      <c r="GI35" s="84"/>
      <c r="GJ35" s="84"/>
      <c r="GK35" s="84"/>
      <c r="GL35" s="84"/>
      <c r="GM35" s="84"/>
      <c r="GN35" s="84"/>
      <c r="GO35" s="84"/>
      <c r="GP35" s="84"/>
      <c r="GQ35" s="84"/>
      <c r="GR35" s="84"/>
      <c r="GS35" s="84"/>
      <c r="GT35" s="84"/>
      <c r="GU35" s="84"/>
      <c r="GV35" s="84"/>
      <c r="GW35" s="84"/>
      <c r="GX35" s="84"/>
      <c r="GY35" s="84"/>
      <c r="GZ35" s="84"/>
      <c r="HA35" s="84"/>
      <c r="HB35" s="84"/>
      <c r="HC35" s="84"/>
      <c r="HD35" s="84"/>
      <c r="HE35" s="84"/>
      <c r="HF35" s="84"/>
      <c r="HG35" s="84"/>
      <c r="HH35" s="84"/>
      <c r="HI35" s="84"/>
      <c r="HJ35" s="84"/>
      <c r="HK35" s="84"/>
      <c r="HL35" s="84"/>
      <c r="HM35" s="84"/>
      <c r="HN35" s="84"/>
      <c r="HO35" s="84"/>
      <c r="HP35" s="84"/>
      <c r="HQ35" s="84"/>
      <c r="HR35" s="84"/>
      <c r="HS35" s="84"/>
      <c r="HT35" s="84"/>
      <c r="HU35" s="84"/>
      <c r="HV35" s="84"/>
      <c r="HW35" s="84"/>
      <c r="HX35" s="84"/>
      <c r="HY35" s="84"/>
      <c r="HZ35" s="84"/>
      <c r="IA35" s="84"/>
      <c r="IB35" s="84"/>
      <c r="IC35" s="84"/>
      <c r="ID35" s="84"/>
      <c r="IE35" s="84"/>
      <c r="IF35" s="84"/>
      <c r="IG35" s="84"/>
      <c r="IH35" s="84"/>
      <c r="II35" s="84"/>
      <c r="IJ35" s="84"/>
      <c r="IK35" s="84"/>
      <c r="IL35" s="84"/>
      <c r="IM35" s="84"/>
      <c r="IN35" s="84"/>
      <c r="IO35" s="84"/>
      <c r="IP35" s="84"/>
      <c r="IQ35" s="84"/>
      <c r="IR35" s="84"/>
      <c r="IS35" s="84"/>
      <c r="IT35" s="84"/>
      <c r="IU35" s="84"/>
      <c r="IV35" s="84"/>
      <c r="IW35" s="84"/>
    </row>
    <row r="36" customFormat="false" ht="15.95" hidden="false" customHeight="true" outlineLevel="0" collapsed="false">
      <c r="A36" s="80"/>
      <c r="B36" s="85" t="s">
        <v>23</v>
      </c>
      <c r="C36" s="86"/>
      <c r="D36" s="87" t="n">
        <f aca="false">D34-D35</f>
        <v>3822.4981</v>
      </c>
      <c r="E36" s="88" t="n">
        <f aca="false">E34-E35</f>
        <v>3822.4981</v>
      </c>
      <c r="F36" s="88" t="n">
        <f aca="false">F34-F35</f>
        <v>3822.4981</v>
      </c>
      <c r="G36" s="88" t="n">
        <f aca="false">G34-G35</f>
        <v>3822.4981</v>
      </c>
      <c r="H36" s="88" t="n">
        <f aca="false">H34-H35</f>
        <v>3822.4981</v>
      </c>
      <c r="I36" s="88" t="n">
        <f aca="false">I34-I35</f>
        <v>3822.4981</v>
      </c>
      <c r="J36" s="88" t="n">
        <f aca="false">J34-J35</f>
        <v>3822.4981</v>
      </c>
      <c r="K36" s="88" t="n">
        <f aca="false">K34-K35</f>
        <v>3822.4981</v>
      </c>
      <c r="L36" s="88" t="n">
        <f aca="false">L34-L35</f>
        <v>3822.4981</v>
      </c>
      <c r="M36" s="88" t="n">
        <f aca="false">M34-M35</f>
        <v>3822.4981</v>
      </c>
      <c r="N36" s="88" t="n">
        <f aca="false">N34-N35</f>
        <v>3822.4981</v>
      </c>
      <c r="O36" s="88" t="n">
        <f aca="false">O34-O35</f>
        <v>3822.4981</v>
      </c>
      <c r="P36" s="88" t="n">
        <f aca="false">P34-P35</f>
        <v>3822.4981</v>
      </c>
      <c r="Q36" s="88" t="n">
        <f aca="false">Q34-Q35</f>
        <v>3822.4981</v>
      </c>
      <c r="R36" s="88" t="n">
        <f aca="false">R34-R35</f>
        <v>3822.4981</v>
      </c>
      <c r="S36" s="88" t="n">
        <f aca="false">S34-S35</f>
        <v>3822.4981</v>
      </c>
      <c r="T36" s="88" t="n">
        <f aca="false">T34-T35</f>
        <v>3822.4981</v>
      </c>
      <c r="U36" s="88" t="n">
        <f aca="false">U34-U35</f>
        <v>3822.4981</v>
      </c>
      <c r="V36" s="88" t="n">
        <f aca="false">V34-V35</f>
        <v>3822.4981</v>
      </c>
      <c r="W36" s="88" t="n">
        <f aca="false">W34-W35</f>
        <v>3822.4981</v>
      </c>
      <c r="X36" s="88" t="n">
        <f aca="false">X34-X35</f>
        <v>3822.4981</v>
      </c>
      <c r="Y36" s="88" t="n">
        <f aca="false">Y34-Y35</f>
        <v>3822.4981</v>
      </c>
      <c r="Z36" s="88" t="n">
        <f aca="false">Z34-Z35</f>
        <v>3141.3484</v>
      </c>
      <c r="AA36" s="88" t="n">
        <f aca="false">AA34-AA35</f>
        <v>3141.3484</v>
      </c>
      <c r="AB36" s="88" t="n">
        <f aca="false">AB34-AB35</f>
        <v>3141.3484</v>
      </c>
      <c r="AC36" s="88" t="n">
        <f aca="false">AC34-AC35</f>
        <v>3141.3484</v>
      </c>
      <c r="AD36" s="88" t="n">
        <f aca="false">AD34-AD35</f>
        <v>3141.3484</v>
      </c>
      <c r="AE36" s="88" t="n">
        <f aca="false">AE34-AE35</f>
        <v>3141.3484</v>
      </c>
      <c r="AF36" s="88" t="n">
        <f aca="false">AF34-AF35</f>
        <v>3141.3484</v>
      </c>
      <c r="AG36" s="88" t="n">
        <f aca="false">AG34-AG35</f>
        <v>3141.3484</v>
      </c>
      <c r="AH36" s="180" t="n">
        <f aca="false">AH34-AH35</f>
        <v>3141.3484</v>
      </c>
      <c r="AI36" s="83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  <c r="DK36" s="84"/>
      <c r="DL36" s="84"/>
      <c r="DM36" s="84"/>
      <c r="DN36" s="84"/>
      <c r="DO36" s="84"/>
      <c r="DP36" s="84"/>
      <c r="DQ36" s="84"/>
      <c r="DR36" s="84"/>
      <c r="DS36" s="84"/>
      <c r="DT36" s="84"/>
      <c r="DU36" s="84"/>
      <c r="DV36" s="84"/>
      <c r="DW36" s="84"/>
      <c r="DX36" s="84"/>
      <c r="DY36" s="84"/>
      <c r="DZ36" s="84"/>
      <c r="EA36" s="84"/>
      <c r="EB36" s="84"/>
      <c r="EC36" s="84"/>
      <c r="ED36" s="84"/>
      <c r="EE36" s="84"/>
      <c r="EF36" s="84"/>
      <c r="EG36" s="84"/>
      <c r="EH36" s="84"/>
      <c r="EI36" s="84"/>
      <c r="EJ36" s="84"/>
      <c r="EK36" s="84"/>
      <c r="EL36" s="84"/>
      <c r="EM36" s="84"/>
      <c r="EN36" s="84"/>
      <c r="EO36" s="84"/>
      <c r="EP36" s="84"/>
      <c r="EQ36" s="84"/>
      <c r="ER36" s="84"/>
      <c r="ES36" s="84"/>
      <c r="ET36" s="84"/>
      <c r="EU36" s="84"/>
      <c r="EV36" s="84"/>
      <c r="EW36" s="84"/>
      <c r="EX36" s="84"/>
      <c r="EY36" s="84"/>
      <c r="EZ36" s="84"/>
      <c r="FA36" s="84"/>
      <c r="FB36" s="84"/>
      <c r="FC36" s="84"/>
      <c r="FD36" s="84"/>
      <c r="FE36" s="84"/>
      <c r="FF36" s="84"/>
      <c r="FG36" s="84"/>
      <c r="FH36" s="84"/>
      <c r="FI36" s="84"/>
      <c r="FJ36" s="84"/>
      <c r="FK36" s="84"/>
      <c r="FL36" s="84"/>
      <c r="FM36" s="84"/>
      <c r="FN36" s="84"/>
      <c r="FO36" s="84"/>
      <c r="FP36" s="84"/>
      <c r="FQ36" s="84"/>
      <c r="FR36" s="84"/>
      <c r="FS36" s="84"/>
      <c r="FT36" s="84"/>
      <c r="FU36" s="84"/>
      <c r="FV36" s="84"/>
      <c r="FW36" s="84"/>
      <c r="FX36" s="84"/>
      <c r="FY36" s="84"/>
      <c r="FZ36" s="84"/>
      <c r="GA36" s="84"/>
      <c r="GB36" s="84"/>
      <c r="GC36" s="84"/>
      <c r="GD36" s="84"/>
      <c r="GE36" s="84"/>
      <c r="GF36" s="84"/>
      <c r="GG36" s="84"/>
      <c r="GH36" s="84"/>
      <c r="GI36" s="84"/>
      <c r="GJ36" s="84"/>
      <c r="GK36" s="84"/>
      <c r="GL36" s="84"/>
      <c r="GM36" s="84"/>
      <c r="GN36" s="84"/>
      <c r="GO36" s="84"/>
      <c r="GP36" s="84"/>
      <c r="GQ36" s="84"/>
      <c r="GR36" s="84"/>
      <c r="GS36" s="84"/>
      <c r="GT36" s="84"/>
      <c r="GU36" s="84"/>
      <c r="GV36" s="84"/>
      <c r="GW36" s="84"/>
      <c r="GX36" s="84"/>
      <c r="GY36" s="84"/>
      <c r="GZ36" s="84"/>
      <c r="HA36" s="84"/>
      <c r="HB36" s="84"/>
      <c r="HC36" s="84"/>
      <c r="HD36" s="84"/>
      <c r="HE36" s="84"/>
      <c r="HF36" s="84"/>
      <c r="HG36" s="84"/>
      <c r="HH36" s="84"/>
      <c r="HI36" s="84"/>
      <c r="HJ36" s="84"/>
      <c r="HK36" s="84"/>
      <c r="HL36" s="84"/>
      <c r="HM36" s="84"/>
      <c r="HN36" s="84"/>
      <c r="HO36" s="84"/>
      <c r="HP36" s="84"/>
      <c r="HQ36" s="84"/>
      <c r="HR36" s="84"/>
      <c r="HS36" s="84"/>
      <c r="HT36" s="84"/>
      <c r="HU36" s="84"/>
      <c r="HV36" s="84"/>
      <c r="HW36" s="84"/>
      <c r="HX36" s="84"/>
      <c r="HY36" s="84"/>
      <c r="HZ36" s="84"/>
      <c r="IA36" s="84"/>
      <c r="IB36" s="84"/>
      <c r="IC36" s="84"/>
      <c r="ID36" s="84"/>
      <c r="IE36" s="84"/>
      <c r="IF36" s="84"/>
      <c r="IG36" s="84"/>
      <c r="IH36" s="84"/>
      <c r="II36" s="84"/>
      <c r="IJ36" s="84"/>
      <c r="IK36" s="84"/>
      <c r="IL36" s="84"/>
      <c r="IM36" s="84"/>
      <c r="IN36" s="84"/>
      <c r="IO36" s="84"/>
      <c r="IP36" s="84"/>
      <c r="IQ36" s="84"/>
      <c r="IR36" s="84"/>
      <c r="IS36" s="84"/>
      <c r="IT36" s="84"/>
      <c r="IU36" s="84"/>
      <c r="IV36" s="84"/>
      <c r="IW36" s="84"/>
    </row>
    <row r="37" customFormat="false" ht="15.95" hidden="false" customHeight="true" outlineLevel="0" collapsed="false">
      <c r="A37" s="37"/>
      <c r="B37" s="91" t="s">
        <v>24</v>
      </c>
      <c r="C37" s="92" t="n">
        <f aca="false">SUM(C29:C33)</f>
        <v>3889</v>
      </c>
      <c r="D37" s="39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146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  <c r="BQ37" s="43"/>
      <c r="BR37" s="43"/>
      <c r="BS37" s="43"/>
      <c r="BT37" s="43"/>
      <c r="BU37" s="43"/>
      <c r="BV37" s="43"/>
      <c r="BW37" s="43"/>
      <c r="BX37" s="43"/>
      <c r="BY37" s="43"/>
      <c r="BZ37" s="43"/>
      <c r="CA37" s="43"/>
      <c r="CB37" s="43"/>
      <c r="CC37" s="43"/>
      <c r="CD37" s="43"/>
      <c r="CE37" s="43"/>
      <c r="CF37" s="43"/>
      <c r="CG37" s="43"/>
      <c r="CH37" s="43"/>
      <c r="CI37" s="43"/>
      <c r="CJ37" s="43"/>
      <c r="CK37" s="43"/>
      <c r="CL37" s="43"/>
      <c r="CM37" s="43"/>
      <c r="CN37" s="43"/>
      <c r="CO37" s="43"/>
      <c r="CP37" s="43"/>
      <c r="CQ37" s="43"/>
      <c r="CR37" s="43"/>
      <c r="CS37" s="43"/>
      <c r="CT37" s="43"/>
      <c r="CU37" s="43"/>
      <c r="CV37" s="43"/>
      <c r="CW37" s="43"/>
      <c r="CX37" s="43"/>
      <c r="CY37" s="43"/>
      <c r="CZ37" s="43"/>
      <c r="DA37" s="43"/>
      <c r="DB37" s="43"/>
      <c r="DC37" s="43"/>
      <c r="DD37" s="43"/>
      <c r="DE37" s="43"/>
      <c r="DF37" s="43"/>
      <c r="DG37" s="43"/>
      <c r="DH37" s="43"/>
      <c r="DI37" s="43"/>
      <c r="DJ37" s="43"/>
      <c r="DK37" s="43"/>
      <c r="DL37" s="43"/>
      <c r="DM37" s="43"/>
      <c r="DN37" s="43"/>
      <c r="DO37" s="43"/>
      <c r="DP37" s="43"/>
      <c r="DQ37" s="43"/>
      <c r="DR37" s="43"/>
      <c r="DS37" s="43"/>
      <c r="DT37" s="43"/>
      <c r="DU37" s="43"/>
      <c r="DV37" s="43"/>
      <c r="DW37" s="43"/>
      <c r="DX37" s="43"/>
      <c r="DY37" s="43"/>
      <c r="DZ37" s="43"/>
      <c r="EA37" s="43"/>
      <c r="EB37" s="43"/>
      <c r="EC37" s="43"/>
      <c r="ED37" s="43"/>
      <c r="EE37" s="43"/>
      <c r="EF37" s="43"/>
      <c r="EG37" s="43"/>
      <c r="EH37" s="43"/>
      <c r="EI37" s="43"/>
      <c r="EJ37" s="43"/>
      <c r="EK37" s="43"/>
      <c r="EL37" s="43"/>
      <c r="EM37" s="43"/>
      <c r="EN37" s="43"/>
      <c r="EO37" s="43"/>
      <c r="EP37" s="43"/>
      <c r="EQ37" s="43"/>
      <c r="ER37" s="43"/>
      <c r="ES37" s="43"/>
      <c r="ET37" s="43"/>
      <c r="EU37" s="43"/>
      <c r="EV37" s="43"/>
      <c r="EW37" s="43"/>
      <c r="EX37" s="43"/>
      <c r="EY37" s="43"/>
      <c r="EZ37" s="43"/>
      <c r="FA37" s="43"/>
      <c r="FB37" s="43"/>
      <c r="FC37" s="43"/>
      <c r="FD37" s="43"/>
      <c r="FE37" s="43"/>
      <c r="FF37" s="43"/>
      <c r="FG37" s="43"/>
      <c r="FH37" s="43"/>
      <c r="FI37" s="43"/>
      <c r="FJ37" s="43"/>
      <c r="FK37" s="43"/>
      <c r="FL37" s="43"/>
      <c r="FM37" s="43"/>
      <c r="FN37" s="43"/>
      <c r="FO37" s="43"/>
      <c r="FP37" s="43"/>
      <c r="FQ37" s="43"/>
      <c r="FR37" s="43"/>
      <c r="FS37" s="43"/>
      <c r="FT37" s="43"/>
      <c r="FU37" s="43"/>
      <c r="FV37" s="43"/>
      <c r="FW37" s="43"/>
      <c r="FX37" s="43"/>
      <c r="FY37" s="43"/>
      <c r="FZ37" s="43"/>
      <c r="GA37" s="43"/>
      <c r="GB37" s="43"/>
      <c r="GC37" s="43"/>
      <c r="GD37" s="43"/>
      <c r="GE37" s="43"/>
      <c r="GF37" s="43"/>
      <c r="GG37" s="43"/>
      <c r="GH37" s="43"/>
      <c r="GI37" s="43"/>
      <c r="GJ37" s="43"/>
      <c r="GK37" s="43"/>
      <c r="GL37" s="43"/>
      <c r="GM37" s="43"/>
      <c r="GN37" s="43"/>
      <c r="GO37" s="43"/>
      <c r="GP37" s="43"/>
      <c r="GQ37" s="43"/>
      <c r="GR37" s="43"/>
      <c r="GS37" s="43"/>
      <c r="GT37" s="43"/>
      <c r="GU37" s="43"/>
      <c r="GV37" s="43"/>
      <c r="GW37" s="43"/>
      <c r="GX37" s="43"/>
      <c r="GY37" s="43"/>
      <c r="GZ37" s="43"/>
      <c r="HA37" s="43"/>
      <c r="HB37" s="43"/>
      <c r="HC37" s="43"/>
      <c r="HD37" s="43"/>
      <c r="HE37" s="43"/>
      <c r="HF37" s="43"/>
      <c r="HG37" s="43"/>
      <c r="HH37" s="43"/>
      <c r="HI37" s="43"/>
      <c r="HJ37" s="43"/>
      <c r="HK37" s="43"/>
      <c r="HL37" s="43"/>
      <c r="HM37" s="43"/>
      <c r="HN37" s="43"/>
      <c r="HO37" s="43"/>
      <c r="HP37" s="43"/>
      <c r="HQ37" s="43"/>
      <c r="HR37" s="43"/>
      <c r="HS37" s="43"/>
      <c r="HT37" s="43"/>
      <c r="HU37" s="43"/>
      <c r="HV37" s="43"/>
      <c r="HW37" s="43"/>
      <c r="HX37" s="43"/>
      <c r="HY37" s="43"/>
      <c r="HZ37" s="43"/>
      <c r="IA37" s="43"/>
      <c r="IB37" s="43"/>
      <c r="IC37" s="43"/>
      <c r="ID37" s="43"/>
      <c r="IE37" s="43"/>
      <c r="IF37" s="43"/>
      <c r="IG37" s="43"/>
      <c r="IH37" s="43"/>
      <c r="II37" s="43"/>
      <c r="IJ37" s="43"/>
      <c r="IK37" s="43"/>
      <c r="IL37" s="43"/>
      <c r="IM37" s="43"/>
      <c r="IN37" s="43"/>
      <c r="IO37" s="43"/>
      <c r="IP37" s="43"/>
      <c r="IQ37" s="43"/>
      <c r="IR37" s="43"/>
      <c r="IS37" s="43"/>
      <c r="IT37" s="43"/>
      <c r="IU37" s="43"/>
      <c r="IV37" s="43"/>
      <c r="IW37" s="43"/>
    </row>
    <row r="38" customFormat="false" ht="15.95" hidden="false" customHeight="true" outlineLevel="0" collapsed="false">
      <c r="A38" s="37"/>
      <c r="B38" s="93"/>
      <c r="C38" s="37" t="n">
        <f aca="false">SUM(D36:AH36)/31</f>
        <v>3624.74496129032</v>
      </c>
      <c r="D38" s="39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146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43"/>
      <c r="BJ38" s="43"/>
      <c r="BK38" s="43"/>
      <c r="BL38" s="43"/>
      <c r="BM38" s="43"/>
      <c r="BN38" s="43"/>
      <c r="BO38" s="43"/>
      <c r="BP38" s="43"/>
      <c r="BQ38" s="43"/>
      <c r="BR38" s="43"/>
      <c r="BS38" s="43"/>
      <c r="BT38" s="43"/>
      <c r="BU38" s="43"/>
      <c r="BV38" s="43"/>
      <c r="BW38" s="43"/>
      <c r="BX38" s="43"/>
      <c r="BY38" s="43"/>
      <c r="BZ38" s="43"/>
      <c r="CA38" s="43"/>
      <c r="CB38" s="43"/>
      <c r="CC38" s="43"/>
      <c r="CD38" s="43"/>
      <c r="CE38" s="43"/>
      <c r="CF38" s="43"/>
      <c r="CG38" s="43"/>
      <c r="CH38" s="43"/>
      <c r="CI38" s="43"/>
      <c r="CJ38" s="43"/>
      <c r="CK38" s="43"/>
      <c r="CL38" s="43"/>
      <c r="CM38" s="43"/>
      <c r="CN38" s="43"/>
      <c r="CO38" s="43"/>
      <c r="CP38" s="43"/>
      <c r="CQ38" s="43"/>
      <c r="CR38" s="43"/>
      <c r="CS38" s="43"/>
      <c r="CT38" s="43"/>
      <c r="CU38" s="43"/>
      <c r="CV38" s="43"/>
      <c r="CW38" s="43"/>
      <c r="CX38" s="43"/>
      <c r="CY38" s="43"/>
      <c r="CZ38" s="43"/>
      <c r="DA38" s="43"/>
      <c r="DB38" s="43"/>
      <c r="DC38" s="43"/>
      <c r="DD38" s="43"/>
      <c r="DE38" s="43"/>
      <c r="DF38" s="43"/>
      <c r="DG38" s="43"/>
      <c r="DH38" s="43"/>
      <c r="DI38" s="43"/>
      <c r="DJ38" s="43"/>
      <c r="DK38" s="43"/>
      <c r="DL38" s="43"/>
      <c r="DM38" s="43"/>
      <c r="DN38" s="43"/>
      <c r="DO38" s="43"/>
      <c r="DP38" s="43"/>
      <c r="DQ38" s="43"/>
      <c r="DR38" s="43"/>
      <c r="DS38" s="43"/>
      <c r="DT38" s="43"/>
      <c r="DU38" s="43"/>
      <c r="DV38" s="43"/>
      <c r="DW38" s="43"/>
      <c r="DX38" s="43"/>
      <c r="DY38" s="43"/>
      <c r="DZ38" s="43"/>
      <c r="EA38" s="43"/>
      <c r="EB38" s="43"/>
      <c r="EC38" s="43"/>
      <c r="ED38" s="43"/>
      <c r="EE38" s="43"/>
      <c r="EF38" s="43"/>
      <c r="EG38" s="43"/>
      <c r="EH38" s="43"/>
      <c r="EI38" s="43"/>
      <c r="EJ38" s="43"/>
      <c r="EK38" s="43"/>
      <c r="EL38" s="43"/>
      <c r="EM38" s="43"/>
      <c r="EN38" s="43"/>
      <c r="EO38" s="43"/>
      <c r="EP38" s="43"/>
      <c r="EQ38" s="43"/>
      <c r="ER38" s="43"/>
      <c r="ES38" s="43"/>
      <c r="ET38" s="43"/>
      <c r="EU38" s="43"/>
      <c r="EV38" s="43"/>
      <c r="EW38" s="43"/>
      <c r="EX38" s="43"/>
      <c r="EY38" s="43"/>
      <c r="EZ38" s="43"/>
      <c r="FA38" s="43"/>
      <c r="FB38" s="43"/>
      <c r="FC38" s="43"/>
      <c r="FD38" s="43"/>
      <c r="FE38" s="43"/>
      <c r="FF38" s="43"/>
      <c r="FG38" s="43"/>
      <c r="FH38" s="43"/>
      <c r="FI38" s="43"/>
      <c r="FJ38" s="43"/>
      <c r="FK38" s="43"/>
      <c r="FL38" s="43"/>
      <c r="FM38" s="43"/>
      <c r="FN38" s="43"/>
      <c r="FO38" s="43"/>
      <c r="FP38" s="43"/>
      <c r="FQ38" s="43"/>
      <c r="FR38" s="43"/>
      <c r="FS38" s="43"/>
      <c r="FT38" s="43"/>
      <c r="FU38" s="43"/>
      <c r="FV38" s="43"/>
      <c r="FW38" s="43"/>
      <c r="FX38" s="43"/>
      <c r="FY38" s="43"/>
      <c r="FZ38" s="43"/>
      <c r="GA38" s="43"/>
      <c r="GB38" s="43"/>
      <c r="GC38" s="43"/>
      <c r="GD38" s="43"/>
      <c r="GE38" s="43"/>
      <c r="GF38" s="43"/>
      <c r="GG38" s="43"/>
      <c r="GH38" s="43"/>
      <c r="GI38" s="43"/>
      <c r="GJ38" s="43"/>
      <c r="GK38" s="43"/>
      <c r="GL38" s="43"/>
      <c r="GM38" s="43"/>
      <c r="GN38" s="43"/>
      <c r="GO38" s="43"/>
      <c r="GP38" s="43"/>
      <c r="GQ38" s="43"/>
      <c r="GR38" s="43"/>
      <c r="GS38" s="43"/>
      <c r="GT38" s="43"/>
      <c r="GU38" s="43"/>
      <c r="GV38" s="43"/>
      <c r="GW38" s="43"/>
      <c r="GX38" s="43"/>
      <c r="GY38" s="43"/>
      <c r="GZ38" s="43"/>
      <c r="HA38" s="43"/>
      <c r="HB38" s="43"/>
      <c r="HC38" s="43"/>
      <c r="HD38" s="43"/>
      <c r="HE38" s="43"/>
      <c r="HF38" s="43"/>
      <c r="HG38" s="43"/>
      <c r="HH38" s="43"/>
      <c r="HI38" s="43"/>
      <c r="HJ38" s="43"/>
      <c r="HK38" s="43"/>
      <c r="HL38" s="43"/>
      <c r="HM38" s="43"/>
      <c r="HN38" s="43"/>
      <c r="HO38" s="43"/>
      <c r="HP38" s="43"/>
      <c r="HQ38" s="43"/>
      <c r="HR38" s="43"/>
      <c r="HS38" s="43"/>
      <c r="HT38" s="43"/>
      <c r="HU38" s="43"/>
      <c r="HV38" s="43"/>
      <c r="HW38" s="43"/>
      <c r="HX38" s="43"/>
      <c r="HY38" s="43"/>
      <c r="HZ38" s="43"/>
      <c r="IA38" s="43"/>
      <c r="IB38" s="43"/>
      <c r="IC38" s="43"/>
      <c r="ID38" s="43"/>
      <c r="IE38" s="43"/>
      <c r="IF38" s="43"/>
      <c r="IG38" s="43"/>
      <c r="IH38" s="43"/>
      <c r="II38" s="43"/>
      <c r="IJ38" s="43"/>
      <c r="IK38" s="43"/>
      <c r="IL38" s="43"/>
      <c r="IM38" s="43"/>
      <c r="IN38" s="43"/>
      <c r="IO38" s="43"/>
      <c r="IP38" s="43"/>
      <c r="IQ38" s="43"/>
      <c r="IR38" s="43"/>
      <c r="IS38" s="43"/>
      <c r="IT38" s="43"/>
      <c r="IU38" s="43"/>
      <c r="IV38" s="43"/>
      <c r="IW38" s="43"/>
    </row>
    <row r="39" customFormat="false" ht="15.95" hidden="false" customHeight="true" outlineLevel="0" collapsed="false">
      <c r="A39" s="37"/>
      <c r="B39" s="38" t="s">
        <v>36</v>
      </c>
      <c r="C39" s="37"/>
      <c r="D39" s="39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146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3"/>
      <c r="BJ39" s="43"/>
      <c r="BK39" s="43"/>
      <c r="BL39" s="43"/>
      <c r="BM39" s="43"/>
      <c r="BN39" s="43"/>
      <c r="BO39" s="43"/>
      <c r="BP39" s="43"/>
      <c r="BQ39" s="43"/>
      <c r="BR39" s="43"/>
      <c r="BS39" s="43"/>
      <c r="BT39" s="43"/>
      <c r="BU39" s="43"/>
      <c r="BV39" s="43"/>
      <c r="BW39" s="43"/>
      <c r="BX39" s="43"/>
      <c r="BY39" s="43"/>
      <c r="BZ39" s="43"/>
      <c r="CA39" s="43"/>
      <c r="CB39" s="43"/>
      <c r="CC39" s="43"/>
      <c r="CD39" s="43"/>
      <c r="CE39" s="43"/>
      <c r="CF39" s="43"/>
      <c r="CG39" s="43"/>
      <c r="CH39" s="43"/>
      <c r="CI39" s="43"/>
      <c r="CJ39" s="43"/>
      <c r="CK39" s="43"/>
      <c r="CL39" s="43"/>
      <c r="CM39" s="43"/>
      <c r="CN39" s="43"/>
      <c r="CO39" s="43"/>
      <c r="CP39" s="43"/>
      <c r="CQ39" s="43"/>
      <c r="CR39" s="43"/>
      <c r="CS39" s="43"/>
      <c r="CT39" s="43"/>
      <c r="CU39" s="43"/>
      <c r="CV39" s="43"/>
      <c r="CW39" s="43"/>
      <c r="CX39" s="43"/>
      <c r="CY39" s="43"/>
      <c r="CZ39" s="43"/>
      <c r="DA39" s="43"/>
      <c r="DB39" s="43"/>
      <c r="DC39" s="43"/>
      <c r="DD39" s="43"/>
      <c r="DE39" s="43"/>
      <c r="DF39" s="43"/>
      <c r="DG39" s="43"/>
      <c r="DH39" s="43"/>
      <c r="DI39" s="43"/>
      <c r="DJ39" s="43"/>
      <c r="DK39" s="43"/>
      <c r="DL39" s="43"/>
      <c r="DM39" s="43"/>
      <c r="DN39" s="43"/>
      <c r="DO39" s="43"/>
      <c r="DP39" s="43"/>
      <c r="DQ39" s="43"/>
      <c r="DR39" s="43"/>
      <c r="DS39" s="43"/>
      <c r="DT39" s="43"/>
      <c r="DU39" s="43"/>
      <c r="DV39" s="43"/>
      <c r="DW39" s="43"/>
      <c r="DX39" s="43"/>
      <c r="DY39" s="43"/>
      <c r="DZ39" s="43"/>
      <c r="EA39" s="43"/>
      <c r="EB39" s="43"/>
      <c r="EC39" s="43"/>
      <c r="ED39" s="43"/>
      <c r="EE39" s="43"/>
      <c r="EF39" s="43"/>
      <c r="EG39" s="43"/>
      <c r="EH39" s="43"/>
      <c r="EI39" s="43"/>
      <c r="EJ39" s="43"/>
      <c r="EK39" s="43"/>
      <c r="EL39" s="43"/>
      <c r="EM39" s="43"/>
      <c r="EN39" s="43"/>
      <c r="EO39" s="43"/>
      <c r="EP39" s="43"/>
      <c r="EQ39" s="43"/>
      <c r="ER39" s="43"/>
      <c r="ES39" s="43"/>
      <c r="ET39" s="43"/>
      <c r="EU39" s="43"/>
      <c r="EV39" s="43"/>
      <c r="EW39" s="43"/>
      <c r="EX39" s="43"/>
      <c r="EY39" s="43"/>
      <c r="EZ39" s="43"/>
      <c r="FA39" s="43"/>
      <c r="FB39" s="43"/>
      <c r="FC39" s="43"/>
      <c r="FD39" s="43"/>
      <c r="FE39" s="43"/>
      <c r="FF39" s="43"/>
      <c r="FG39" s="43"/>
      <c r="FH39" s="43"/>
      <c r="FI39" s="43"/>
      <c r="FJ39" s="43"/>
      <c r="FK39" s="43"/>
      <c r="FL39" s="43"/>
      <c r="FM39" s="43"/>
      <c r="FN39" s="43"/>
      <c r="FO39" s="43"/>
      <c r="FP39" s="43"/>
      <c r="FQ39" s="43"/>
      <c r="FR39" s="43"/>
      <c r="FS39" s="43"/>
      <c r="FT39" s="43"/>
      <c r="FU39" s="43"/>
      <c r="FV39" s="43"/>
      <c r="FW39" s="43"/>
      <c r="FX39" s="43"/>
      <c r="FY39" s="43"/>
      <c r="FZ39" s="43"/>
      <c r="GA39" s="43"/>
      <c r="GB39" s="43"/>
      <c r="GC39" s="43"/>
      <c r="GD39" s="43"/>
      <c r="GE39" s="43"/>
      <c r="GF39" s="43"/>
      <c r="GG39" s="43"/>
      <c r="GH39" s="43"/>
      <c r="GI39" s="43"/>
      <c r="GJ39" s="43"/>
      <c r="GK39" s="43"/>
      <c r="GL39" s="43"/>
      <c r="GM39" s="43"/>
      <c r="GN39" s="43"/>
      <c r="GO39" s="43"/>
      <c r="GP39" s="43"/>
      <c r="GQ39" s="43"/>
      <c r="GR39" s="43"/>
      <c r="GS39" s="43"/>
      <c r="GT39" s="43"/>
      <c r="GU39" s="43"/>
      <c r="GV39" s="43"/>
      <c r="GW39" s="43"/>
      <c r="GX39" s="43"/>
      <c r="GY39" s="43"/>
      <c r="GZ39" s="43"/>
      <c r="HA39" s="43"/>
      <c r="HB39" s="43"/>
      <c r="HC39" s="43"/>
      <c r="HD39" s="43"/>
      <c r="HE39" s="43"/>
      <c r="HF39" s="43"/>
      <c r="HG39" s="43"/>
      <c r="HH39" s="43"/>
      <c r="HI39" s="43"/>
      <c r="HJ39" s="43"/>
      <c r="HK39" s="43"/>
      <c r="HL39" s="43"/>
      <c r="HM39" s="43"/>
      <c r="HN39" s="43"/>
      <c r="HO39" s="43"/>
      <c r="HP39" s="43"/>
      <c r="HQ39" s="43"/>
      <c r="HR39" s="43"/>
      <c r="HS39" s="43"/>
      <c r="HT39" s="43"/>
      <c r="HU39" s="43"/>
      <c r="HV39" s="43"/>
      <c r="HW39" s="43"/>
      <c r="HX39" s="43"/>
      <c r="HY39" s="43"/>
      <c r="HZ39" s="43"/>
      <c r="IA39" s="43"/>
      <c r="IB39" s="43"/>
      <c r="IC39" s="43"/>
      <c r="ID39" s="43"/>
      <c r="IE39" s="43"/>
      <c r="IF39" s="43"/>
      <c r="IG39" s="43"/>
      <c r="IH39" s="43"/>
      <c r="II39" s="43"/>
      <c r="IJ39" s="43"/>
      <c r="IK39" s="43"/>
      <c r="IL39" s="43"/>
      <c r="IM39" s="43"/>
      <c r="IN39" s="43"/>
      <c r="IO39" s="43"/>
      <c r="IP39" s="43"/>
      <c r="IQ39" s="43"/>
      <c r="IR39" s="43"/>
      <c r="IS39" s="43"/>
      <c r="IT39" s="43"/>
      <c r="IU39" s="43"/>
      <c r="IV39" s="43"/>
      <c r="IW39" s="43"/>
    </row>
    <row r="40" customFormat="false" ht="15.95" hidden="false" customHeight="true" outlineLevel="0" collapsed="false">
      <c r="A40" s="44" t="n">
        <v>1</v>
      </c>
      <c r="B40" s="45" t="s">
        <v>37</v>
      </c>
      <c r="C40" s="44" t="n">
        <v>825</v>
      </c>
      <c r="D40" s="229" t="n">
        <v>1</v>
      </c>
      <c r="E40" s="151" t="n">
        <v>1</v>
      </c>
      <c r="F40" s="151" t="n">
        <v>1</v>
      </c>
      <c r="G40" s="151" t="n">
        <v>1</v>
      </c>
      <c r="H40" s="151" t="n">
        <v>1</v>
      </c>
      <c r="I40" s="151" t="n">
        <v>1</v>
      </c>
      <c r="J40" s="151" t="n">
        <v>1</v>
      </c>
      <c r="K40" s="151" t="n">
        <v>1</v>
      </c>
      <c r="L40" s="151" t="n">
        <v>1</v>
      </c>
      <c r="M40" s="151" t="n">
        <v>1</v>
      </c>
      <c r="N40" s="151" t="n">
        <v>1</v>
      </c>
      <c r="O40" s="151" t="n">
        <v>1</v>
      </c>
      <c r="P40" s="151" t="n">
        <v>1</v>
      </c>
      <c r="Q40" s="151" t="n">
        <v>1</v>
      </c>
      <c r="R40" s="151" t="n">
        <v>1</v>
      </c>
      <c r="S40" s="164" t="n">
        <v>0</v>
      </c>
      <c r="T40" s="164" t="n">
        <v>0</v>
      </c>
      <c r="U40" s="164" t="n">
        <v>0</v>
      </c>
      <c r="V40" s="164" t="n">
        <v>0</v>
      </c>
      <c r="W40" s="164" t="n">
        <v>0</v>
      </c>
      <c r="X40" s="164" t="n">
        <v>0</v>
      </c>
      <c r="Y40" s="164" t="n">
        <v>0</v>
      </c>
      <c r="Z40" s="164" t="n">
        <v>0</v>
      </c>
      <c r="AA40" s="164" t="n">
        <v>0</v>
      </c>
      <c r="AB40" s="164" t="n">
        <v>0</v>
      </c>
      <c r="AC40" s="164" t="n">
        <v>0</v>
      </c>
      <c r="AD40" s="164" t="n">
        <v>0</v>
      </c>
      <c r="AE40" s="164" t="n">
        <v>0</v>
      </c>
      <c r="AF40" s="164" t="n">
        <v>0</v>
      </c>
      <c r="AG40" s="164" t="n">
        <v>0</v>
      </c>
      <c r="AH40" s="234" t="n">
        <v>0</v>
      </c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  <c r="BN40" s="43"/>
      <c r="BO40" s="43"/>
      <c r="BP40" s="43"/>
      <c r="BQ40" s="43"/>
      <c r="BR40" s="43"/>
      <c r="BS40" s="43"/>
      <c r="BT40" s="43"/>
      <c r="BU40" s="43"/>
      <c r="BV40" s="43"/>
      <c r="BW40" s="43"/>
      <c r="BX40" s="43"/>
      <c r="BY40" s="43"/>
      <c r="BZ40" s="43"/>
      <c r="CA40" s="43"/>
      <c r="CB40" s="43"/>
      <c r="CC40" s="43"/>
      <c r="CD40" s="43"/>
      <c r="CE40" s="43"/>
      <c r="CF40" s="43"/>
      <c r="CG40" s="43"/>
      <c r="CH40" s="43"/>
      <c r="CI40" s="43"/>
      <c r="CJ40" s="43"/>
      <c r="CK40" s="43"/>
      <c r="CL40" s="43"/>
      <c r="CM40" s="43"/>
      <c r="CN40" s="43"/>
      <c r="CO40" s="43"/>
      <c r="CP40" s="43"/>
      <c r="CQ40" s="43"/>
      <c r="CR40" s="43"/>
      <c r="CS40" s="43"/>
      <c r="CT40" s="43"/>
      <c r="CU40" s="43"/>
      <c r="CV40" s="43"/>
      <c r="CW40" s="43"/>
      <c r="CX40" s="43"/>
      <c r="CY40" s="43"/>
      <c r="CZ40" s="43"/>
      <c r="DA40" s="43"/>
      <c r="DB40" s="43"/>
      <c r="DC40" s="43"/>
      <c r="DD40" s="43"/>
      <c r="DE40" s="43"/>
      <c r="DF40" s="43"/>
      <c r="DG40" s="43"/>
      <c r="DH40" s="43"/>
      <c r="DI40" s="43"/>
      <c r="DJ40" s="43"/>
      <c r="DK40" s="43"/>
      <c r="DL40" s="43"/>
      <c r="DM40" s="43"/>
      <c r="DN40" s="43"/>
      <c r="DO40" s="43"/>
      <c r="DP40" s="43"/>
      <c r="DQ40" s="43"/>
      <c r="DR40" s="43"/>
      <c r="DS40" s="43"/>
      <c r="DT40" s="43"/>
      <c r="DU40" s="43"/>
      <c r="DV40" s="43"/>
      <c r="DW40" s="43"/>
      <c r="DX40" s="43"/>
      <c r="DY40" s="43"/>
      <c r="DZ40" s="43"/>
      <c r="EA40" s="43"/>
      <c r="EB40" s="43"/>
      <c r="EC40" s="43"/>
      <c r="ED40" s="43"/>
      <c r="EE40" s="43"/>
      <c r="EF40" s="43"/>
      <c r="EG40" s="43"/>
      <c r="EH40" s="43"/>
      <c r="EI40" s="43"/>
      <c r="EJ40" s="43"/>
      <c r="EK40" s="43"/>
      <c r="EL40" s="43"/>
      <c r="EM40" s="43"/>
      <c r="EN40" s="43"/>
      <c r="EO40" s="43"/>
      <c r="EP40" s="43"/>
      <c r="EQ40" s="43"/>
      <c r="ER40" s="43"/>
      <c r="ES40" s="43"/>
      <c r="ET40" s="43"/>
      <c r="EU40" s="43"/>
      <c r="EV40" s="43"/>
      <c r="EW40" s="43"/>
      <c r="EX40" s="43"/>
      <c r="EY40" s="43"/>
      <c r="EZ40" s="43"/>
      <c r="FA40" s="43"/>
      <c r="FB40" s="43"/>
      <c r="FC40" s="43"/>
      <c r="FD40" s="43"/>
      <c r="FE40" s="43"/>
      <c r="FF40" s="43"/>
      <c r="FG40" s="43"/>
      <c r="FH40" s="43"/>
      <c r="FI40" s="43"/>
      <c r="FJ40" s="43"/>
      <c r="FK40" s="43"/>
      <c r="FL40" s="43"/>
      <c r="FM40" s="43"/>
      <c r="FN40" s="43"/>
      <c r="FO40" s="43"/>
      <c r="FP40" s="43"/>
      <c r="FQ40" s="43"/>
      <c r="FR40" s="43"/>
      <c r="FS40" s="43"/>
      <c r="FT40" s="43"/>
      <c r="FU40" s="43"/>
      <c r="FV40" s="43"/>
      <c r="FW40" s="43"/>
      <c r="FX40" s="43"/>
      <c r="FY40" s="43"/>
      <c r="FZ40" s="43"/>
      <c r="GA40" s="43"/>
      <c r="GB40" s="43"/>
      <c r="GC40" s="43"/>
      <c r="GD40" s="43"/>
      <c r="GE40" s="43"/>
      <c r="GF40" s="43"/>
      <c r="GG40" s="43"/>
      <c r="GH40" s="43"/>
      <c r="GI40" s="43"/>
      <c r="GJ40" s="43"/>
      <c r="GK40" s="43"/>
      <c r="GL40" s="43"/>
      <c r="GM40" s="43"/>
      <c r="GN40" s="43"/>
      <c r="GO40" s="43"/>
      <c r="GP40" s="43"/>
      <c r="GQ40" s="43"/>
      <c r="GR40" s="43"/>
      <c r="GS40" s="43"/>
      <c r="GT40" s="43"/>
      <c r="GU40" s="43"/>
      <c r="GV40" s="43"/>
      <c r="GW40" s="43"/>
      <c r="GX40" s="43"/>
      <c r="GY40" s="43"/>
      <c r="GZ40" s="43"/>
      <c r="HA40" s="43"/>
      <c r="HB40" s="43"/>
      <c r="HC40" s="43"/>
      <c r="HD40" s="43"/>
      <c r="HE40" s="43"/>
      <c r="HF40" s="43"/>
      <c r="HG40" s="43"/>
      <c r="HH40" s="43"/>
      <c r="HI40" s="43"/>
      <c r="HJ40" s="43"/>
      <c r="HK40" s="43"/>
      <c r="HL40" s="43"/>
      <c r="HM40" s="43"/>
      <c r="HN40" s="43"/>
      <c r="HO40" s="43"/>
      <c r="HP40" s="43"/>
      <c r="HQ40" s="43"/>
      <c r="HR40" s="43"/>
      <c r="HS40" s="43"/>
      <c r="HT40" s="43"/>
      <c r="HU40" s="43"/>
      <c r="HV40" s="43"/>
      <c r="HW40" s="43"/>
      <c r="HX40" s="43"/>
      <c r="HY40" s="43"/>
      <c r="HZ40" s="43"/>
      <c r="IA40" s="43"/>
      <c r="IB40" s="43"/>
      <c r="IC40" s="43"/>
      <c r="ID40" s="43"/>
      <c r="IE40" s="43"/>
      <c r="IF40" s="43"/>
      <c r="IG40" s="43"/>
      <c r="IH40" s="43"/>
      <c r="II40" s="43"/>
      <c r="IJ40" s="43"/>
      <c r="IK40" s="43"/>
      <c r="IL40" s="43"/>
      <c r="IM40" s="43"/>
      <c r="IN40" s="43"/>
      <c r="IO40" s="43"/>
      <c r="IP40" s="43"/>
      <c r="IQ40" s="43"/>
      <c r="IR40" s="43"/>
      <c r="IS40" s="43"/>
      <c r="IT40" s="43"/>
      <c r="IU40" s="43"/>
      <c r="IV40" s="43"/>
      <c r="IW40" s="43"/>
    </row>
    <row r="41" customFormat="false" ht="15.95" hidden="false" customHeight="true" outlineLevel="0" collapsed="false">
      <c r="A41" s="44" t="n">
        <f aca="false">+A40+1</f>
        <v>2</v>
      </c>
      <c r="B41" s="45" t="s">
        <v>38</v>
      </c>
      <c r="C41" s="44" t="n">
        <v>825</v>
      </c>
      <c r="D41" s="229" t="n">
        <v>1</v>
      </c>
      <c r="E41" s="151" t="n">
        <v>1</v>
      </c>
      <c r="F41" s="151" t="n">
        <v>1</v>
      </c>
      <c r="G41" s="151" t="n">
        <v>1</v>
      </c>
      <c r="H41" s="151" t="n">
        <v>1</v>
      </c>
      <c r="I41" s="151" t="n">
        <v>1</v>
      </c>
      <c r="J41" s="151" t="n">
        <v>1</v>
      </c>
      <c r="K41" s="151" t="n">
        <v>1</v>
      </c>
      <c r="L41" s="151" t="n">
        <v>1</v>
      </c>
      <c r="M41" s="151" t="n">
        <v>1</v>
      </c>
      <c r="N41" s="151" t="n">
        <v>1</v>
      </c>
      <c r="O41" s="151" t="n">
        <v>1</v>
      </c>
      <c r="P41" s="151" t="n">
        <v>1</v>
      </c>
      <c r="Q41" s="151" t="n">
        <v>1</v>
      </c>
      <c r="R41" s="151" t="n">
        <v>1</v>
      </c>
      <c r="S41" s="151" t="n">
        <v>1</v>
      </c>
      <c r="T41" s="151" t="n">
        <v>1</v>
      </c>
      <c r="U41" s="151" t="n">
        <v>1</v>
      </c>
      <c r="V41" s="151" t="n">
        <v>1</v>
      </c>
      <c r="W41" s="151" t="n">
        <v>1</v>
      </c>
      <c r="X41" s="151" t="n">
        <v>1</v>
      </c>
      <c r="Y41" s="151" t="n">
        <v>1</v>
      </c>
      <c r="Z41" s="151" t="n">
        <v>1</v>
      </c>
      <c r="AA41" s="151" t="n">
        <v>1</v>
      </c>
      <c r="AB41" s="151" t="n">
        <v>1</v>
      </c>
      <c r="AC41" s="151" t="n">
        <v>1</v>
      </c>
      <c r="AD41" s="151" t="n">
        <v>1</v>
      </c>
      <c r="AE41" s="151" t="n">
        <v>1</v>
      </c>
      <c r="AF41" s="151" t="n">
        <v>1</v>
      </c>
      <c r="AG41" s="151" t="n">
        <v>1</v>
      </c>
      <c r="AH41" s="183" t="n">
        <v>1</v>
      </c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43"/>
      <c r="BJ41" s="43"/>
      <c r="BK41" s="43"/>
      <c r="BL41" s="43"/>
      <c r="BM41" s="43"/>
      <c r="BN41" s="43"/>
      <c r="BO41" s="43"/>
      <c r="BP41" s="43"/>
      <c r="BQ41" s="43"/>
      <c r="BR41" s="43"/>
      <c r="BS41" s="43"/>
      <c r="BT41" s="43"/>
      <c r="BU41" s="43"/>
      <c r="BV41" s="43"/>
      <c r="BW41" s="43"/>
      <c r="BX41" s="43"/>
      <c r="BY41" s="43"/>
      <c r="BZ41" s="43"/>
      <c r="CA41" s="43"/>
      <c r="CB41" s="43"/>
      <c r="CC41" s="43"/>
      <c r="CD41" s="43"/>
      <c r="CE41" s="43"/>
      <c r="CF41" s="43"/>
      <c r="CG41" s="43"/>
      <c r="CH41" s="43"/>
      <c r="CI41" s="43"/>
      <c r="CJ41" s="43"/>
      <c r="CK41" s="43"/>
      <c r="CL41" s="43"/>
      <c r="CM41" s="43"/>
      <c r="CN41" s="43"/>
      <c r="CO41" s="43"/>
      <c r="CP41" s="43"/>
      <c r="CQ41" s="43"/>
      <c r="CR41" s="43"/>
      <c r="CS41" s="43"/>
      <c r="CT41" s="43"/>
      <c r="CU41" s="43"/>
      <c r="CV41" s="43"/>
      <c r="CW41" s="43"/>
      <c r="CX41" s="43"/>
      <c r="CY41" s="43"/>
      <c r="CZ41" s="43"/>
      <c r="DA41" s="43"/>
      <c r="DB41" s="43"/>
      <c r="DC41" s="43"/>
      <c r="DD41" s="43"/>
      <c r="DE41" s="43"/>
      <c r="DF41" s="43"/>
      <c r="DG41" s="43"/>
      <c r="DH41" s="43"/>
      <c r="DI41" s="43"/>
      <c r="DJ41" s="43"/>
      <c r="DK41" s="43"/>
      <c r="DL41" s="43"/>
      <c r="DM41" s="43"/>
      <c r="DN41" s="43"/>
      <c r="DO41" s="43"/>
      <c r="DP41" s="43"/>
      <c r="DQ41" s="43"/>
      <c r="DR41" s="43"/>
      <c r="DS41" s="43"/>
      <c r="DT41" s="43"/>
      <c r="DU41" s="43"/>
      <c r="DV41" s="43"/>
      <c r="DW41" s="43"/>
      <c r="DX41" s="43"/>
      <c r="DY41" s="43"/>
      <c r="DZ41" s="43"/>
      <c r="EA41" s="43"/>
      <c r="EB41" s="43"/>
      <c r="EC41" s="43"/>
      <c r="ED41" s="43"/>
      <c r="EE41" s="43"/>
      <c r="EF41" s="43"/>
      <c r="EG41" s="43"/>
      <c r="EH41" s="43"/>
      <c r="EI41" s="43"/>
      <c r="EJ41" s="43"/>
      <c r="EK41" s="43"/>
      <c r="EL41" s="43"/>
      <c r="EM41" s="43"/>
      <c r="EN41" s="43"/>
      <c r="EO41" s="43"/>
      <c r="EP41" s="43"/>
      <c r="EQ41" s="43"/>
      <c r="ER41" s="43"/>
      <c r="ES41" s="43"/>
      <c r="ET41" s="43"/>
      <c r="EU41" s="43"/>
      <c r="EV41" s="43"/>
      <c r="EW41" s="43"/>
      <c r="EX41" s="43"/>
      <c r="EY41" s="43"/>
      <c r="EZ41" s="43"/>
      <c r="FA41" s="43"/>
      <c r="FB41" s="43"/>
      <c r="FC41" s="43"/>
      <c r="FD41" s="43"/>
      <c r="FE41" s="43"/>
      <c r="FF41" s="43"/>
      <c r="FG41" s="43"/>
      <c r="FH41" s="43"/>
      <c r="FI41" s="43"/>
      <c r="FJ41" s="43"/>
      <c r="FK41" s="43"/>
      <c r="FL41" s="43"/>
      <c r="FM41" s="43"/>
      <c r="FN41" s="43"/>
      <c r="FO41" s="43"/>
      <c r="FP41" s="43"/>
      <c r="FQ41" s="43"/>
      <c r="FR41" s="43"/>
      <c r="FS41" s="43"/>
      <c r="FT41" s="43"/>
      <c r="FU41" s="43"/>
      <c r="FV41" s="43"/>
      <c r="FW41" s="43"/>
      <c r="FX41" s="43"/>
      <c r="FY41" s="43"/>
      <c r="FZ41" s="43"/>
      <c r="GA41" s="43"/>
      <c r="GB41" s="43"/>
      <c r="GC41" s="43"/>
      <c r="GD41" s="43"/>
      <c r="GE41" s="43"/>
      <c r="GF41" s="43"/>
      <c r="GG41" s="43"/>
      <c r="GH41" s="43"/>
      <c r="GI41" s="43"/>
      <c r="GJ41" s="43"/>
      <c r="GK41" s="43"/>
      <c r="GL41" s="43"/>
      <c r="GM41" s="43"/>
      <c r="GN41" s="43"/>
      <c r="GO41" s="43"/>
      <c r="GP41" s="43"/>
      <c r="GQ41" s="43"/>
      <c r="GR41" s="43"/>
      <c r="GS41" s="43"/>
      <c r="GT41" s="43"/>
      <c r="GU41" s="43"/>
      <c r="GV41" s="43"/>
      <c r="GW41" s="43"/>
      <c r="GX41" s="43"/>
      <c r="GY41" s="43"/>
      <c r="GZ41" s="43"/>
      <c r="HA41" s="43"/>
      <c r="HB41" s="43"/>
      <c r="HC41" s="43"/>
      <c r="HD41" s="43"/>
      <c r="HE41" s="43"/>
      <c r="HF41" s="43"/>
      <c r="HG41" s="43"/>
      <c r="HH41" s="43"/>
      <c r="HI41" s="43"/>
      <c r="HJ41" s="43"/>
      <c r="HK41" s="43"/>
      <c r="HL41" s="43"/>
      <c r="HM41" s="43"/>
      <c r="HN41" s="43"/>
      <c r="HO41" s="43"/>
      <c r="HP41" s="43"/>
      <c r="HQ41" s="43"/>
      <c r="HR41" s="43"/>
      <c r="HS41" s="43"/>
      <c r="HT41" s="43"/>
      <c r="HU41" s="43"/>
      <c r="HV41" s="43"/>
      <c r="HW41" s="43"/>
      <c r="HX41" s="43"/>
      <c r="HY41" s="43"/>
      <c r="HZ41" s="43"/>
      <c r="IA41" s="43"/>
      <c r="IB41" s="43"/>
      <c r="IC41" s="43"/>
      <c r="ID41" s="43"/>
      <c r="IE41" s="43"/>
      <c r="IF41" s="43"/>
      <c r="IG41" s="43"/>
      <c r="IH41" s="43"/>
      <c r="II41" s="43"/>
      <c r="IJ41" s="43"/>
      <c r="IK41" s="43"/>
      <c r="IL41" s="43"/>
      <c r="IM41" s="43"/>
      <c r="IN41" s="43"/>
      <c r="IO41" s="43"/>
      <c r="IP41" s="43"/>
      <c r="IQ41" s="43"/>
      <c r="IR41" s="43"/>
      <c r="IS41" s="43"/>
      <c r="IT41" s="43"/>
      <c r="IU41" s="43"/>
      <c r="IV41" s="43"/>
      <c r="IW41" s="43"/>
    </row>
    <row r="42" customFormat="false" ht="15.95" hidden="false" customHeight="true" outlineLevel="0" collapsed="false">
      <c r="A42" s="44" t="n">
        <f aca="false">+A41+1</f>
        <v>3</v>
      </c>
      <c r="B42" s="45" t="s">
        <v>39</v>
      </c>
      <c r="C42" s="44" t="n">
        <v>1031</v>
      </c>
      <c r="D42" s="229" t="n">
        <v>1</v>
      </c>
      <c r="E42" s="151" t="n">
        <v>1</v>
      </c>
      <c r="F42" s="151" t="n">
        <v>1</v>
      </c>
      <c r="G42" s="151" t="n">
        <v>1</v>
      </c>
      <c r="H42" s="151" t="n">
        <v>1</v>
      </c>
      <c r="I42" s="151" t="n">
        <v>1</v>
      </c>
      <c r="J42" s="151" t="n">
        <v>1</v>
      </c>
      <c r="K42" s="151" t="n">
        <v>1</v>
      </c>
      <c r="L42" s="151" t="n">
        <v>1</v>
      </c>
      <c r="M42" s="151" t="n">
        <v>1</v>
      </c>
      <c r="N42" s="151" t="n">
        <v>1</v>
      </c>
      <c r="O42" s="151" t="n">
        <v>1</v>
      </c>
      <c r="P42" s="151" t="n">
        <v>1</v>
      </c>
      <c r="Q42" s="151" t="n">
        <v>1</v>
      </c>
      <c r="R42" s="151" t="n">
        <v>1</v>
      </c>
      <c r="S42" s="151" t="n">
        <v>1</v>
      </c>
      <c r="T42" s="151" t="n">
        <v>1</v>
      </c>
      <c r="U42" s="151" t="n">
        <v>1</v>
      </c>
      <c r="V42" s="151" t="n">
        <v>1</v>
      </c>
      <c r="W42" s="151" t="n">
        <v>1</v>
      </c>
      <c r="X42" s="151" t="n">
        <v>1</v>
      </c>
      <c r="Y42" s="151" t="n">
        <v>1</v>
      </c>
      <c r="Z42" s="151" t="n">
        <v>1</v>
      </c>
      <c r="AA42" s="151" t="n">
        <v>1</v>
      </c>
      <c r="AB42" s="151" t="n">
        <v>1</v>
      </c>
      <c r="AC42" s="151" t="n">
        <v>1</v>
      </c>
      <c r="AD42" s="151" t="n">
        <v>1</v>
      </c>
      <c r="AE42" s="151" t="n">
        <v>1</v>
      </c>
      <c r="AF42" s="151" t="n">
        <v>1</v>
      </c>
      <c r="AG42" s="151" t="n">
        <v>1</v>
      </c>
      <c r="AH42" s="152" t="n">
        <v>1</v>
      </c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43"/>
      <c r="BJ42" s="43"/>
      <c r="BK42" s="43"/>
      <c r="BL42" s="43"/>
      <c r="BM42" s="43"/>
      <c r="BN42" s="43"/>
      <c r="BO42" s="43"/>
      <c r="BP42" s="43"/>
      <c r="BQ42" s="43"/>
      <c r="BR42" s="43"/>
      <c r="BS42" s="43"/>
      <c r="BT42" s="43"/>
      <c r="BU42" s="43"/>
      <c r="BV42" s="43"/>
      <c r="BW42" s="43"/>
      <c r="BX42" s="43"/>
      <c r="BY42" s="43"/>
      <c r="BZ42" s="43"/>
      <c r="CA42" s="43"/>
      <c r="CB42" s="43"/>
      <c r="CC42" s="43"/>
      <c r="CD42" s="43"/>
      <c r="CE42" s="43"/>
      <c r="CF42" s="43"/>
      <c r="CG42" s="43"/>
      <c r="CH42" s="43"/>
      <c r="CI42" s="43"/>
      <c r="CJ42" s="43"/>
      <c r="CK42" s="43"/>
      <c r="CL42" s="43"/>
      <c r="CM42" s="43"/>
      <c r="CN42" s="43"/>
      <c r="CO42" s="43"/>
      <c r="CP42" s="43"/>
      <c r="CQ42" s="43"/>
      <c r="CR42" s="43"/>
      <c r="CS42" s="43"/>
      <c r="CT42" s="43"/>
      <c r="CU42" s="43"/>
      <c r="CV42" s="43"/>
      <c r="CW42" s="43"/>
      <c r="CX42" s="43"/>
      <c r="CY42" s="43"/>
      <c r="CZ42" s="43"/>
      <c r="DA42" s="43"/>
      <c r="DB42" s="43"/>
      <c r="DC42" s="43"/>
      <c r="DD42" s="43"/>
      <c r="DE42" s="43"/>
      <c r="DF42" s="43"/>
      <c r="DG42" s="43"/>
      <c r="DH42" s="43"/>
      <c r="DI42" s="43"/>
      <c r="DJ42" s="43"/>
      <c r="DK42" s="43"/>
      <c r="DL42" s="43"/>
      <c r="DM42" s="43"/>
      <c r="DN42" s="43"/>
      <c r="DO42" s="43"/>
      <c r="DP42" s="43"/>
      <c r="DQ42" s="43"/>
      <c r="DR42" s="43"/>
      <c r="DS42" s="43"/>
      <c r="DT42" s="43"/>
      <c r="DU42" s="43"/>
      <c r="DV42" s="43"/>
      <c r="DW42" s="43"/>
      <c r="DX42" s="43"/>
      <c r="DY42" s="43"/>
      <c r="DZ42" s="43"/>
      <c r="EA42" s="43"/>
      <c r="EB42" s="43"/>
      <c r="EC42" s="43"/>
      <c r="ED42" s="43"/>
      <c r="EE42" s="43"/>
      <c r="EF42" s="43"/>
      <c r="EG42" s="43"/>
      <c r="EH42" s="43"/>
      <c r="EI42" s="43"/>
      <c r="EJ42" s="43"/>
      <c r="EK42" s="43"/>
      <c r="EL42" s="43"/>
      <c r="EM42" s="43"/>
      <c r="EN42" s="43"/>
      <c r="EO42" s="43"/>
      <c r="EP42" s="43"/>
      <c r="EQ42" s="43"/>
      <c r="ER42" s="43"/>
      <c r="ES42" s="43"/>
      <c r="ET42" s="43"/>
      <c r="EU42" s="43"/>
      <c r="EV42" s="43"/>
      <c r="EW42" s="43"/>
      <c r="EX42" s="43"/>
      <c r="EY42" s="43"/>
      <c r="EZ42" s="43"/>
      <c r="FA42" s="43"/>
      <c r="FB42" s="43"/>
      <c r="FC42" s="43"/>
      <c r="FD42" s="43"/>
      <c r="FE42" s="43"/>
      <c r="FF42" s="43"/>
      <c r="FG42" s="43"/>
      <c r="FH42" s="43"/>
      <c r="FI42" s="43"/>
      <c r="FJ42" s="43"/>
      <c r="FK42" s="43"/>
      <c r="FL42" s="43"/>
      <c r="FM42" s="43"/>
      <c r="FN42" s="43"/>
      <c r="FO42" s="43"/>
      <c r="FP42" s="43"/>
      <c r="FQ42" s="43"/>
      <c r="FR42" s="43"/>
      <c r="FS42" s="43"/>
      <c r="FT42" s="43"/>
      <c r="FU42" s="43"/>
      <c r="FV42" s="43"/>
      <c r="FW42" s="43"/>
      <c r="FX42" s="43"/>
      <c r="FY42" s="43"/>
      <c r="FZ42" s="43"/>
      <c r="GA42" s="43"/>
      <c r="GB42" s="43"/>
      <c r="GC42" s="43"/>
      <c r="GD42" s="43"/>
      <c r="GE42" s="43"/>
      <c r="GF42" s="43"/>
      <c r="GG42" s="43"/>
      <c r="GH42" s="43"/>
      <c r="GI42" s="43"/>
      <c r="GJ42" s="43"/>
      <c r="GK42" s="43"/>
      <c r="GL42" s="43"/>
      <c r="GM42" s="43"/>
      <c r="GN42" s="43"/>
      <c r="GO42" s="43"/>
      <c r="GP42" s="43"/>
      <c r="GQ42" s="43"/>
      <c r="GR42" s="43"/>
      <c r="GS42" s="43"/>
      <c r="GT42" s="43"/>
      <c r="GU42" s="43"/>
      <c r="GV42" s="43"/>
      <c r="GW42" s="43"/>
      <c r="GX42" s="43"/>
      <c r="GY42" s="43"/>
      <c r="GZ42" s="43"/>
      <c r="HA42" s="43"/>
      <c r="HB42" s="43"/>
      <c r="HC42" s="43"/>
      <c r="HD42" s="43"/>
      <c r="HE42" s="43"/>
      <c r="HF42" s="43"/>
      <c r="HG42" s="43"/>
      <c r="HH42" s="43"/>
      <c r="HI42" s="43"/>
      <c r="HJ42" s="43"/>
      <c r="HK42" s="43"/>
      <c r="HL42" s="43"/>
      <c r="HM42" s="43"/>
      <c r="HN42" s="43"/>
      <c r="HO42" s="43"/>
      <c r="HP42" s="43"/>
      <c r="HQ42" s="43"/>
      <c r="HR42" s="43"/>
      <c r="HS42" s="43"/>
      <c r="HT42" s="43"/>
      <c r="HU42" s="43"/>
      <c r="HV42" s="43"/>
      <c r="HW42" s="43"/>
      <c r="HX42" s="43"/>
      <c r="HY42" s="43"/>
      <c r="HZ42" s="43"/>
      <c r="IA42" s="43"/>
      <c r="IB42" s="43"/>
      <c r="IC42" s="43"/>
      <c r="ID42" s="43"/>
      <c r="IE42" s="43"/>
      <c r="IF42" s="43"/>
      <c r="IG42" s="43"/>
      <c r="IH42" s="43"/>
      <c r="II42" s="43"/>
      <c r="IJ42" s="43"/>
      <c r="IK42" s="43"/>
      <c r="IL42" s="43"/>
      <c r="IM42" s="43"/>
      <c r="IN42" s="43"/>
      <c r="IO42" s="43"/>
      <c r="IP42" s="43"/>
      <c r="IQ42" s="43"/>
      <c r="IR42" s="43"/>
      <c r="IS42" s="43"/>
      <c r="IT42" s="43"/>
      <c r="IU42" s="43"/>
      <c r="IV42" s="43"/>
      <c r="IW42" s="43"/>
    </row>
    <row r="43" customFormat="false" ht="15.95" hidden="false" customHeight="true" outlineLevel="0" collapsed="false">
      <c r="A43" s="44" t="n">
        <f aca="false">+A42+1</f>
        <v>4</v>
      </c>
      <c r="B43" s="45" t="s">
        <v>40</v>
      </c>
      <c r="C43" s="44" t="n">
        <v>1055</v>
      </c>
      <c r="D43" s="229" t="n">
        <v>1</v>
      </c>
      <c r="E43" s="151" t="n">
        <v>1</v>
      </c>
      <c r="F43" s="151" t="n">
        <v>1</v>
      </c>
      <c r="G43" s="151" t="n">
        <v>1</v>
      </c>
      <c r="H43" s="151" t="n">
        <v>1</v>
      </c>
      <c r="I43" s="151" t="n">
        <v>1</v>
      </c>
      <c r="J43" s="151" t="n">
        <v>1</v>
      </c>
      <c r="K43" s="151" t="n">
        <v>1</v>
      </c>
      <c r="L43" s="151" t="n">
        <v>1</v>
      </c>
      <c r="M43" s="151" t="n">
        <v>1</v>
      </c>
      <c r="N43" s="151" t="n">
        <v>1</v>
      </c>
      <c r="O43" s="151" t="n">
        <v>1</v>
      </c>
      <c r="P43" s="151" t="n">
        <v>1</v>
      </c>
      <c r="Q43" s="151" t="n">
        <v>1</v>
      </c>
      <c r="R43" s="151" t="n">
        <v>1</v>
      </c>
      <c r="S43" s="151" t="n">
        <v>1</v>
      </c>
      <c r="T43" s="151" t="n">
        <v>1</v>
      </c>
      <c r="U43" s="151" t="n">
        <v>1</v>
      </c>
      <c r="V43" s="151" t="n">
        <v>1</v>
      </c>
      <c r="W43" s="151" t="n">
        <v>1</v>
      </c>
      <c r="X43" s="151" t="n">
        <v>1</v>
      </c>
      <c r="Y43" s="151" t="n">
        <v>1</v>
      </c>
      <c r="Z43" s="151" t="n">
        <v>1</v>
      </c>
      <c r="AA43" s="151" t="n">
        <v>1</v>
      </c>
      <c r="AB43" s="151" t="n">
        <v>1</v>
      </c>
      <c r="AC43" s="151" t="n">
        <v>1</v>
      </c>
      <c r="AD43" s="151" t="n">
        <v>1</v>
      </c>
      <c r="AE43" s="151" t="n">
        <v>1</v>
      </c>
      <c r="AF43" s="164" t="n">
        <v>0</v>
      </c>
      <c r="AG43" s="164" t="n">
        <v>0</v>
      </c>
      <c r="AH43" s="165" t="n">
        <v>0</v>
      </c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3"/>
      <c r="CQ43" s="43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3"/>
      <c r="DM43" s="43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3"/>
      <c r="EI43" s="43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3"/>
      <c r="FE43" s="43"/>
      <c r="FF43" s="43"/>
      <c r="FG43" s="43"/>
      <c r="FH43" s="43"/>
      <c r="FI43" s="43"/>
      <c r="FJ43" s="43"/>
      <c r="FK43" s="43"/>
      <c r="FL43" s="43"/>
      <c r="FM43" s="43"/>
      <c r="FN43" s="43"/>
      <c r="FO43" s="43"/>
      <c r="FP43" s="43"/>
      <c r="FQ43" s="43"/>
      <c r="FR43" s="43"/>
      <c r="FS43" s="43"/>
      <c r="FT43" s="43"/>
      <c r="FU43" s="43"/>
      <c r="FV43" s="43"/>
      <c r="FW43" s="43"/>
      <c r="FX43" s="43"/>
      <c r="FY43" s="43"/>
      <c r="FZ43" s="43"/>
      <c r="GA43" s="43"/>
      <c r="GB43" s="43"/>
      <c r="GC43" s="43"/>
      <c r="GD43" s="43"/>
      <c r="GE43" s="43"/>
      <c r="GF43" s="43"/>
      <c r="GG43" s="43"/>
      <c r="GH43" s="43"/>
      <c r="GI43" s="43"/>
      <c r="GJ43" s="43"/>
      <c r="GK43" s="43"/>
      <c r="GL43" s="43"/>
      <c r="GM43" s="43"/>
      <c r="GN43" s="43"/>
      <c r="GO43" s="43"/>
      <c r="GP43" s="43"/>
      <c r="GQ43" s="43"/>
      <c r="GR43" s="43"/>
      <c r="GS43" s="43"/>
      <c r="GT43" s="43"/>
      <c r="GU43" s="43"/>
      <c r="GV43" s="43"/>
      <c r="GW43" s="43"/>
      <c r="GX43" s="43"/>
      <c r="GY43" s="43"/>
      <c r="GZ43" s="43"/>
      <c r="HA43" s="43"/>
      <c r="HB43" s="43"/>
      <c r="HC43" s="43"/>
      <c r="HD43" s="43"/>
      <c r="HE43" s="43"/>
      <c r="HF43" s="43"/>
      <c r="HG43" s="43"/>
      <c r="HH43" s="43"/>
      <c r="HI43" s="43"/>
      <c r="HJ43" s="43"/>
      <c r="HK43" s="43"/>
      <c r="HL43" s="43"/>
      <c r="HM43" s="43"/>
      <c r="HN43" s="43"/>
      <c r="HO43" s="43"/>
      <c r="HP43" s="43"/>
      <c r="HQ43" s="43"/>
      <c r="HR43" s="43"/>
      <c r="HS43" s="43"/>
      <c r="HT43" s="43"/>
      <c r="HU43" s="43"/>
      <c r="HV43" s="43"/>
      <c r="HW43" s="43"/>
      <c r="HX43" s="43"/>
      <c r="HY43" s="43"/>
      <c r="HZ43" s="43"/>
      <c r="IA43" s="43"/>
      <c r="IB43" s="43"/>
      <c r="IC43" s="43"/>
      <c r="ID43" s="43"/>
      <c r="IE43" s="43"/>
      <c r="IF43" s="43"/>
      <c r="IG43" s="43"/>
      <c r="IH43" s="43"/>
      <c r="II43" s="43"/>
      <c r="IJ43" s="43"/>
      <c r="IK43" s="43"/>
      <c r="IL43" s="43"/>
      <c r="IM43" s="43"/>
      <c r="IN43" s="43"/>
      <c r="IO43" s="43"/>
      <c r="IP43" s="43"/>
      <c r="IQ43" s="43"/>
      <c r="IR43" s="43"/>
      <c r="IS43" s="43"/>
      <c r="IT43" s="43"/>
      <c r="IU43" s="43"/>
      <c r="IV43" s="43"/>
      <c r="IW43" s="43"/>
    </row>
    <row r="44" customFormat="false" ht="15.95" hidden="false" customHeight="true" outlineLevel="0" collapsed="false">
      <c r="A44" s="44" t="n">
        <f aca="false">+A43+1</f>
        <v>5</v>
      </c>
      <c r="B44" s="45" t="s">
        <v>41</v>
      </c>
      <c r="C44" s="44" t="n">
        <v>1108</v>
      </c>
      <c r="D44" s="229" t="n">
        <v>1</v>
      </c>
      <c r="E44" s="151" t="n">
        <v>1</v>
      </c>
      <c r="F44" s="151" t="n">
        <v>1</v>
      </c>
      <c r="G44" s="151" t="n">
        <v>1</v>
      </c>
      <c r="H44" s="151" t="n">
        <v>1</v>
      </c>
      <c r="I44" s="151" t="n">
        <v>1</v>
      </c>
      <c r="J44" s="151" t="n">
        <v>1</v>
      </c>
      <c r="K44" s="151" t="n">
        <v>1</v>
      </c>
      <c r="L44" s="151" t="n">
        <v>1</v>
      </c>
      <c r="M44" s="151" t="n">
        <v>1</v>
      </c>
      <c r="N44" s="151" t="n">
        <v>1</v>
      </c>
      <c r="O44" s="151" t="n">
        <v>1</v>
      </c>
      <c r="P44" s="151" t="n">
        <v>1</v>
      </c>
      <c r="Q44" s="151" t="n">
        <v>1</v>
      </c>
      <c r="R44" s="151" t="n">
        <v>1</v>
      </c>
      <c r="S44" s="151" t="n">
        <v>1</v>
      </c>
      <c r="T44" s="151" t="n">
        <v>1</v>
      </c>
      <c r="U44" s="151" t="n">
        <v>1</v>
      </c>
      <c r="V44" s="151" t="n">
        <v>1</v>
      </c>
      <c r="W44" s="151" t="n">
        <v>1</v>
      </c>
      <c r="X44" s="151" t="n">
        <v>1</v>
      </c>
      <c r="Y44" s="151" t="n">
        <v>1</v>
      </c>
      <c r="Z44" s="151" t="n">
        <v>1</v>
      </c>
      <c r="AA44" s="151" t="n">
        <v>1</v>
      </c>
      <c r="AB44" s="151" t="n">
        <v>1</v>
      </c>
      <c r="AC44" s="151" t="n">
        <v>1</v>
      </c>
      <c r="AD44" s="151" t="n">
        <v>1</v>
      </c>
      <c r="AE44" s="151" t="n">
        <v>1</v>
      </c>
      <c r="AF44" s="151" t="n">
        <v>1</v>
      </c>
      <c r="AG44" s="151" t="n">
        <v>1</v>
      </c>
      <c r="AH44" s="152" t="n">
        <v>1</v>
      </c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  <c r="BK44" s="43"/>
      <c r="BL44" s="43"/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  <c r="BZ44" s="43"/>
      <c r="CA44" s="43"/>
      <c r="CB44" s="43"/>
      <c r="CC44" s="43"/>
      <c r="CD44" s="43"/>
      <c r="CE44" s="43"/>
      <c r="CF44" s="43"/>
      <c r="CG44" s="43"/>
      <c r="CH44" s="43"/>
      <c r="CI44" s="43"/>
      <c r="CJ44" s="43"/>
      <c r="CK44" s="43"/>
      <c r="CL44" s="43"/>
      <c r="CM44" s="43"/>
      <c r="CN44" s="43"/>
      <c r="CO44" s="43"/>
      <c r="CP44" s="43"/>
      <c r="CQ44" s="43"/>
      <c r="CR44" s="43"/>
      <c r="CS44" s="43"/>
      <c r="CT44" s="43"/>
      <c r="CU44" s="43"/>
      <c r="CV44" s="43"/>
      <c r="CW44" s="43"/>
      <c r="CX44" s="43"/>
      <c r="CY44" s="43"/>
      <c r="CZ44" s="43"/>
      <c r="DA44" s="43"/>
      <c r="DB44" s="43"/>
      <c r="DC44" s="43"/>
      <c r="DD44" s="43"/>
      <c r="DE44" s="43"/>
      <c r="DF44" s="43"/>
      <c r="DG44" s="43"/>
      <c r="DH44" s="43"/>
      <c r="DI44" s="43"/>
      <c r="DJ44" s="43"/>
      <c r="DK44" s="43"/>
      <c r="DL44" s="43"/>
      <c r="DM44" s="43"/>
      <c r="DN44" s="43"/>
      <c r="DO44" s="43"/>
      <c r="DP44" s="43"/>
      <c r="DQ44" s="43"/>
      <c r="DR44" s="43"/>
      <c r="DS44" s="43"/>
      <c r="DT44" s="43"/>
      <c r="DU44" s="43"/>
      <c r="DV44" s="43"/>
      <c r="DW44" s="43"/>
      <c r="DX44" s="43"/>
      <c r="DY44" s="43"/>
      <c r="DZ44" s="43"/>
      <c r="EA44" s="43"/>
      <c r="EB44" s="43"/>
      <c r="EC44" s="43"/>
      <c r="ED44" s="43"/>
      <c r="EE44" s="43"/>
      <c r="EF44" s="43"/>
      <c r="EG44" s="43"/>
      <c r="EH44" s="43"/>
      <c r="EI44" s="43"/>
      <c r="EJ44" s="43"/>
      <c r="EK44" s="43"/>
      <c r="EL44" s="43"/>
      <c r="EM44" s="43"/>
      <c r="EN44" s="43"/>
      <c r="EO44" s="43"/>
      <c r="EP44" s="43"/>
      <c r="EQ44" s="43"/>
      <c r="ER44" s="43"/>
      <c r="ES44" s="43"/>
      <c r="ET44" s="43"/>
      <c r="EU44" s="43"/>
      <c r="EV44" s="43"/>
      <c r="EW44" s="43"/>
      <c r="EX44" s="43"/>
      <c r="EY44" s="43"/>
      <c r="EZ44" s="43"/>
      <c r="FA44" s="43"/>
      <c r="FB44" s="43"/>
      <c r="FC44" s="43"/>
      <c r="FD44" s="43"/>
      <c r="FE44" s="43"/>
      <c r="FF44" s="43"/>
      <c r="FG44" s="43"/>
      <c r="FH44" s="43"/>
      <c r="FI44" s="43"/>
      <c r="FJ44" s="43"/>
      <c r="FK44" s="43"/>
      <c r="FL44" s="43"/>
      <c r="FM44" s="43"/>
      <c r="FN44" s="43"/>
      <c r="FO44" s="43"/>
      <c r="FP44" s="43"/>
      <c r="FQ44" s="43"/>
      <c r="FR44" s="43"/>
      <c r="FS44" s="43"/>
      <c r="FT44" s="43"/>
      <c r="FU44" s="43"/>
      <c r="FV44" s="43"/>
      <c r="FW44" s="43"/>
      <c r="FX44" s="43"/>
      <c r="FY44" s="43"/>
      <c r="FZ44" s="43"/>
      <c r="GA44" s="43"/>
      <c r="GB44" s="43"/>
      <c r="GC44" s="43"/>
      <c r="GD44" s="43"/>
      <c r="GE44" s="43"/>
      <c r="GF44" s="43"/>
      <c r="GG44" s="43"/>
      <c r="GH44" s="43"/>
      <c r="GI44" s="43"/>
      <c r="GJ44" s="43"/>
      <c r="GK44" s="43"/>
      <c r="GL44" s="43"/>
      <c r="GM44" s="43"/>
      <c r="GN44" s="43"/>
      <c r="GO44" s="43"/>
      <c r="GP44" s="43"/>
      <c r="GQ44" s="43"/>
      <c r="GR44" s="43"/>
      <c r="GS44" s="43"/>
      <c r="GT44" s="43"/>
      <c r="GU44" s="43"/>
      <c r="GV44" s="43"/>
      <c r="GW44" s="43"/>
      <c r="GX44" s="43"/>
      <c r="GY44" s="43"/>
      <c r="GZ44" s="43"/>
      <c r="HA44" s="43"/>
      <c r="HB44" s="43"/>
      <c r="HC44" s="43"/>
      <c r="HD44" s="43"/>
      <c r="HE44" s="43"/>
      <c r="HF44" s="43"/>
      <c r="HG44" s="43"/>
      <c r="HH44" s="43"/>
      <c r="HI44" s="43"/>
      <c r="HJ44" s="43"/>
      <c r="HK44" s="43"/>
      <c r="HL44" s="43"/>
      <c r="HM44" s="43"/>
      <c r="HN44" s="43"/>
      <c r="HO44" s="43"/>
      <c r="HP44" s="43"/>
      <c r="HQ44" s="43"/>
      <c r="HR44" s="43"/>
      <c r="HS44" s="43"/>
      <c r="HT44" s="43"/>
      <c r="HU44" s="43"/>
      <c r="HV44" s="43"/>
      <c r="HW44" s="43"/>
      <c r="HX44" s="43"/>
      <c r="HY44" s="43"/>
      <c r="HZ44" s="43"/>
      <c r="IA44" s="43"/>
      <c r="IB44" s="43"/>
      <c r="IC44" s="43"/>
      <c r="ID44" s="43"/>
      <c r="IE44" s="43"/>
      <c r="IF44" s="43"/>
      <c r="IG44" s="43"/>
      <c r="IH44" s="43"/>
      <c r="II44" s="43"/>
      <c r="IJ44" s="43"/>
      <c r="IK44" s="43"/>
      <c r="IL44" s="43"/>
      <c r="IM44" s="43"/>
      <c r="IN44" s="43"/>
      <c r="IO44" s="43"/>
      <c r="IP44" s="43"/>
      <c r="IQ44" s="43"/>
      <c r="IR44" s="43"/>
      <c r="IS44" s="43"/>
      <c r="IT44" s="43"/>
      <c r="IU44" s="43"/>
      <c r="IV44" s="43"/>
      <c r="IW44" s="43"/>
    </row>
    <row r="45" customFormat="false" ht="15.95" hidden="false" customHeight="true" outlineLevel="0" collapsed="false">
      <c r="A45" s="44" t="n">
        <f aca="false">+A44+1</f>
        <v>6</v>
      </c>
      <c r="B45" s="45" t="s">
        <v>42</v>
      </c>
      <c r="C45" s="44" t="n">
        <v>610</v>
      </c>
      <c r="D45" s="229" t="n">
        <v>1</v>
      </c>
      <c r="E45" s="151" t="n">
        <v>1</v>
      </c>
      <c r="F45" s="151" t="n">
        <v>1</v>
      </c>
      <c r="G45" s="151" t="n">
        <v>1</v>
      </c>
      <c r="H45" s="151" t="n">
        <v>1</v>
      </c>
      <c r="I45" s="151" t="n">
        <v>1</v>
      </c>
      <c r="J45" s="151" t="n">
        <v>1</v>
      </c>
      <c r="K45" s="151" t="n">
        <v>1</v>
      </c>
      <c r="L45" s="151" t="n">
        <v>1</v>
      </c>
      <c r="M45" s="151" t="n">
        <v>1</v>
      </c>
      <c r="N45" s="151" t="n">
        <v>1</v>
      </c>
      <c r="O45" s="151" t="n">
        <v>1</v>
      </c>
      <c r="P45" s="151" t="n">
        <v>1</v>
      </c>
      <c r="Q45" s="151" t="n">
        <v>1</v>
      </c>
      <c r="R45" s="151" t="n">
        <v>1</v>
      </c>
      <c r="S45" s="151" t="n">
        <v>1</v>
      </c>
      <c r="T45" s="151" t="n">
        <v>1</v>
      </c>
      <c r="U45" s="151" t="n">
        <v>1</v>
      </c>
      <c r="V45" s="151" t="n">
        <v>1</v>
      </c>
      <c r="W45" s="151" t="n">
        <v>1</v>
      </c>
      <c r="X45" s="151" t="n">
        <v>1</v>
      </c>
      <c r="Y45" s="151" t="n">
        <v>1</v>
      </c>
      <c r="Z45" s="151" t="n">
        <v>1</v>
      </c>
      <c r="AA45" s="151" t="n">
        <v>1</v>
      </c>
      <c r="AB45" s="151" t="n">
        <v>1</v>
      </c>
      <c r="AC45" s="151" t="n">
        <v>1</v>
      </c>
      <c r="AD45" s="151" t="n">
        <v>1</v>
      </c>
      <c r="AE45" s="151" t="n">
        <v>1</v>
      </c>
      <c r="AF45" s="151" t="n">
        <v>1</v>
      </c>
      <c r="AG45" s="151" t="n">
        <v>1</v>
      </c>
      <c r="AH45" s="152" t="n">
        <v>1</v>
      </c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  <c r="BN45" s="43"/>
      <c r="BO45" s="43"/>
      <c r="BP45" s="43"/>
      <c r="BQ45" s="43"/>
      <c r="BR45" s="43"/>
      <c r="BS45" s="43"/>
      <c r="BT45" s="43"/>
      <c r="BU45" s="43"/>
      <c r="BV45" s="43"/>
      <c r="BW45" s="43"/>
      <c r="BX45" s="43"/>
      <c r="BY45" s="43"/>
      <c r="BZ45" s="43"/>
      <c r="CA45" s="43"/>
      <c r="CB45" s="43"/>
      <c r="CC45" s="43"/>
      <c r="CD45" s="43"/>
      <c r="CE45" s="43"/>
      <c r="CF45" s="43"/>
      <c r="CG45" s="43"/>
      <c r="CH45" s="43"/>
      <c r="CI45" s="43"/>
      <c r="CJ45" s="43"/>
      <c r="CK45" s="43"/>
      <c r="CL45" s="43"/>
      <c r="CM45" s="43"/>
      <c r="CN45" s="43"/>
      <c r="CO45" s="43"/>
      <c r="CP45" s="43"/>
      <c r="CQ45" s="43"/>
      <c r="CR45" s="43"/>
      <c r="CS45" s="43"/>
      <c r="CT45" s="43"/>
      <c r="CU45" s="43"/>
      <c r="CV45" s="43"/>
      <c r="CW45" s="43"/>
      <c r="CX45" s="43"/>
      <c r="CY45" s="43"/>
      <c r="CZ45" s="43"/>
      <c r="DA45" s="43"/>
      <c r="DB45" s="43"/>
      <c r="DC45" s="43"/>
      <c r="DD45" s="43"/>
      <c r="DE45" s="43"/>
      <c r="DF45" s="43"/>
      <c r="DG45" s="43"/>
      <c r="DH45" s="43"/>
      <c r="DI45" s="43"/>
      <c r="DJ45" s="43"/>
      <c r="DK45" s="43"/>
      <c r="DL45" s="43"/>
      <c r="DM45" s="43"/>
      <c r="DN45" s="43"/>
      <c r="DO45" s="43"/>
      <c r="DP45" s="43"/>
      <c r="DQ45" s="43"/>
      <c r="DR45" s="43"/>
      <c r="DS45" s="43"/>
      <c r="DT45" s="43"/>
      <c r="DU45" s="43"/>
      <c r="DV45" s="43"/>
      <c r="DW45" s="43"/>
      <c r="DX45" s="43"/>
      <c r="DY45" s="43"/>
      <c r="DZ45" s="43"/>
      <c r="EA45" s="43"/>
      <c r="EB45" s="43"/>
      <c r="EC45" s="43"/>
      <c r="ED45" s="43"/>
      <c r="EE45" s="43"/>
      <c r="EF45" s="43"/>
      <c r="EG45" s="43"/>
      <c r="EH45" s="43"/>
      <c r="EI45" s="43"/>
      <c r="EJ45" s="43"/>
      <c r="EK45" s="43"/>
      <c r="EL45" s="43"/>
      <c r="EM45" s="43"/>
      <c r="EN45" s="43"/>
      <c r="EO45" s="43"/>
      <c r="EP45" s="43"/>
      <c r="EQ45" s="43"/>
      <c r="ER45" s="43"/>
      <c r="ES45" s="43"/>
      <c r="ET45" s="43"/>
      <c r="EU45" s="43"/>
      <c r="EV45" s="43"/>
      <c r="EW45" s="43"/>
      <c r="EX45" s="43"/>
      <c r="EY45" s="43"/>
      <c r="EZ45" s="43"/>
      <c r="FA45" s="43"/>
      <c r="FB45" s="43"/>
      <c r="FC45" s="43"/>
      <c r="FD45" s="43"/>
      <c r="FE45" s="43"/>
      <c r="FF45" s="43"/>
      <c r="FG45" s="43"/>
      <c r="FH45" s="43"/>
      <c r="FI45" s="43"/>
      <c r="FJ45" s="43"/>
      <c r="FK45" s="43"/>
      <c r="FL45" s="43"/>
      <c r="FM45" s="43"/>
      <c r="FN45" s="43"/>
      <c r="FO45" s="43"/>
      <c r="FP45" s="43"/>
      <c r="FQ45" s="43"/>
      <c r="FR45" s="43"/>
      <c r="FS45" s="43"/>
      <c r="FT45" s="43"/>
      <c r="FU45" s="43"/>
      <c r="FV45" s="43"/>
      <c r="FW45" s="43"/>
      <c r="FX45" s="43"/>
      <c r="FY45" s="43"/>
      <c r="FZ45" s="43"/>
      <c r="GA45" s="43"/>
      <c r="GB45" s="43"/>
      <c r="GC45" s="43"/>
      <c r="GD45" s="43"/>
      <c r="GE45" s="43"/>
      <c r="GF45" s="43"/>
      <c r="GG45" s="43"/>
      <c r="GH45" s="43"/>
      <c r="GI45" s="43"/>
      <c r="GJ45" s="43"/>
      <c r="GK45" s="43"/>
      <c r="GL45" s="43"/>
      <c r="GM45" s="43"/>
      <c r="GN45" s="43"/>
      <c r="GO45" s="43"/>
      <c r="GP45" s="43"/>
      <c r="GQ45" s="43"/>
      <c r="GR45" s="43"/>
      <c r="GS45" s="43"/>
      <c r="GT45" s="43"/>
      <c r="GU45" s="43"/>
      <c r="GV45" s="43"/>
      <c r="GW45" s="43"/>
      <c r="GX45" s="43"/>
      <c r="GY45" s="43"/>
      <c r="GZ45" s="43"/>
      <c r="HA45" s="43"/>
      <c r="HB45" s="43"/>
      <c r="HC45" s="43"/>
      <c r="HD45" s="43"/>
      <c r="HE45" s="43"/>
      <c r="HF45" s="43"/>
      <c r="HG45" s="43"/>
      <c r="HH45" s="43"/>
      <c r="HI45" s="43"/>
      <c r="HJ45" s="43"/>
      <c r="HK45" s="43"/>
      <c r="HL45" s="43"/>
      <c r="HM45" s="43"/>
      <c r="HN45" s="43"/>
      <c r="HO45" s="43"/>
      <c r="HP45" s="43"/>
      <c r="HQ45" s="43"/>
      <c r="HR45" s="43"/>
      <c r="HS45" s="43"/>
      <c r="HT45" s="43"/>
      <c r="HU45" s="43"/>
      <c r="HV45" s="43"/>
      <c r="HW45" s="43"/>
      <c r="HX45" s="43"/>
      <c r="HY45" s="43"/>
      <c r="HZ45" s="43"/>
      <c r="IA45" s="43"/>
      <c r="IB45" s="43"/>
      <c r="IC45" s="43"/>
      <c r="ID45" s="43"/>
      <c r="IE45" s="43"/>
      <c r="IF45" s="43"/>
      <c r="IG45" s="43"/>
      <c r="IH45" s="43"/>
      <c r="II45" s="43"/>
      <c r="IJ45" s="43"/>
      <c r="IK45" s="43"/>
      <c r="IL45" s="43"/>
      <c r="IM45" s="43"/>
      <c r="IN45" s="43"/>
      <c r="IO45" s="43"/>
      <c r="IP45" s="43"/>
      <c r="IQ45" s="43"/>
      <c r="IR45" s="43"/>
      <c r="IS45" s="43"/>
      <c r="IT45" s="43"/>
      <c r="IU45" s="43"/>
      <c r="IV45" s="43"/>
      <c r="IW45" s="43"/>
    </row>
    <row r="46" customFormat="false" ht="15.95" hidden="false" customHeight="true" outlineLevel="0" collapsed="false">
      <c r="A46" s="44" t="n">
        <f aca="false">+A45+1</f>
        <v>7</v>
      </c>
      <c r="B46" s="45" t="s">
        <v>43</v>
      </c>
      <c r="C46" s="44" t="n">
        <v>1100</v>
      </c>
      <c r="D46" s="229" t="n">
        <v>1</v>
      </c>
      <c r="E46" s="151" t="n">
        <v>1</v>
      </c>
      <c r="F46" s="151" t="n">
        <v>1</v>
      </c>
      <c r="G46" s="151" t="n">
        <v>1</v>
      </c>
      <c r="H46" s="151" t="n">
        <v>1</v>
      </c>
      <c r="I46" s="151" t="n">
        <v>1</v>
      </c>
      <c r="J46" s="151" t="n">
        <v>1</v>
      </c>
      <c r="K46" s="151" t="n">
        <v>1</v>
      </c>
      <c r="L46" s="151" t="n">
        <v>1</v>
      </c>
      <c r="M46" s="151" t="n">
        <v>1</v>
      </c>
      <c r="N46" s="151" t="n">
        <v>1</v>
      </c>
      <c r="O46" s="151" t="n">
        <v>1</v>
      </c>
      <c r="P46" s="151" t="n">
        <v>1</v>
      </c>
      <c r="Q46" s="151" t="n">
        <v>1</v>
      </c>
      <c r="R46" s="151" t="n">
        <v>1</v>
      </c>
      <c r="S46" s="151" t="n">
        <v>1</v>
      </c>
      <c r="T46" s="151" t="n">
        <v>1</v>
      </c>
      <c r="U46" s="151" t="n">
        <v>1</v>
      </c>
      <c r="V46" s="151" t="n">
        <v>1</v>
      </c>
      <c r="W46" s="151" t="n">
        <v>1</v>
      </c>
      <c r="X46" s="151" t="n">
        <v>1</v>
      </c>
      <c r="Y46" s="151" t="n">
        <v>1</v>
      </c>
      <c r="Z46" s="151" t="n">
        <v>1</v>
      </c>
      <c r="AA46" s="151" t="n">
        <v>1</v>
      </c>
      <c r="AB46" s="151" t="n">
        <v>1</v>
      </c>
      <c r="AC46" s="151" t="n">
        <v>1</v>
      </c>
      <c r="AD46" s="151" t="n">
        <v>1</v>
      </c>
      <c r="AE46" s="151" t="n">
        <v>1</v>
      </c>
      <c r="AF46" s="151" t="n">
        <v>1</v>
      </c>
      <c r="AG46" s="151" t="n">
        <v>1</v>
      </c>
      <c r="AH46" s="152" t="n">
        <v>1</v>
      </c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43"/>
      <c r="BJ46" s="43"/>
      <c r="BK46" s="43"/>
      <c r="BL46" s="43"/>
      <c r="BM46" s="43"/>
      <c r="BN46" s="43"/>
      <c r="BO46" s="43"/>
      <c r="BP46" s="43"/>
      <c r="BQ46" s="43"/>
      <c r="BR46" s="43"/>
      <c r="BS46" s="43"/>
      <c r="BT46" s="43"/>
      <c r="BU46" s="43"/>
      <c r="BV46" s="43"/>
      <c r="BW46" s="43"/>
      <c r="BX46" s="43"/>
      <c r="BY46" s="43"/>
      <c r="BZ46" s="43"/>
      <c r="CA46" s="43"/>
      <c r="CB46" s="43"/>
      <c r="CC46" s="43"/>
      <c r="CD46" s="43"/>
      <c r="CE46" s="43"/>
      <c r="CF46" s="43"/>
      <c r="CG46" s="43"/>
      <c r="CH46" s="43"/>
      <c r="CI46" s="43"/>
      <c r="CJ46" s="43"/>
      <c r="CK46" s="43"/>
      <c r="CL46" s="43"/>
      <c r="CM46" s="43"/>
      <c r="CN46" s="43"/>
      <c r="CO46" s="43"/>
      <c r="CP46" s="43"/>
      <c r="CQ46" s="43"/>
      <c r="CR46" s="43"/>
      <c r="CS46" s="43"/>
      <c r="CT46" s="43"/>
      <c r="CU46" s="43"/>
      <c r="CV46" s="43"/>
      <c r="CW46" s="43"/>
      <c r="CX46" s="43"/>
      <c r="CY46" s="43"/>
      <c r="CZ46" s="43"/>
      <c r="DA46" s="43"/>
      <c r="DB46" s="43"/>
      <c r="DC46" s="43"/>
      <c r="DD46" s="43"/>
      <c r="DE46" s="43"/>
      <c r="DF46" s="43"/>
      <c r="DG46" s="43"/>
      <c r="DH46" s="43"/>
      <c r="DI46" s="43"/>
      <c r="DJ46" s="43"/>
      <c r="DK46" s="43"/>
      <c r="DL46" s="43"/>
      <c r="DM46" s="43"/>
      <c r="DN46" s="43"/>
      <c r="DO46" s="43"/>
      <c r="DP46" s="43"/>
      <c r="DQ46" s="43"/>
      <c r="DR46" s="43"/>
      <c r="DS46" s="43"/>
      <c r="DT46" s="43"/>
      <c r="DU46" s="43"/>
      <c r="DV46" s="43"/>
      <c r="DW46" s="43"/>
      <c r="DX46" s="43"/>
      <c r="DY46" s="43"/>
      <c r="DZ46" s="43"/>
      <c r="EA46" s="43"/>
      <c r="EB46" s="43"/>
      <c r="EC46" s="43"/>
      <c r="ED46" s="43"/>
      <c r="EE46" s="43"/>
      <c r="EF46" s="43"/>
      <c r="EG46" s="43"/>
      <c r="EH46" s="43"/>
      <c r="EI46" s="43"/>
      <c r="EJ46" s="43"/>
      <c r="EK46" s="43"/>
      <c r="EL46" s="43"/>
      <c r="EM46" s="43"/>
      <c r="EN46" s="43"/>
      <c r="EO46" s="43"/>
      <c r="EP46" s="43"/>
      <c r="EQ46" s="43"/>
      <c r="ER46" s="43"/>
      <c r="ES46" s="43"/>
      <c r="ET46" s="43"/>
      <c r="EU46" s="43"/>
      <c r="EV46" s="43"/>
      <c r="EW46" s="43"/>
      <c r="EX46" s="43"/>
      <c r="EY46" s="43"/>
      <c r="EZ46" s="43"/>
      <c r="FA46" s="43"/>
      <c r="FB46" s="43"/>
      <c r="FC46" s="43"/>
      <c r="FD46" s="43"/>
      <c r="FE46" s="43"/>
      <c r="FF46" s="43"/>
      <c r="FG46" s="43"/>
      <c r="FH46" s="43"/>
      <c r="FI46" s="43"/>
      <c r="FJ46" s="43"/>
      <c r="FK46" s="43"/>
      <c r="FL46" s="43"/>
      <c r="FM46" s="43"/>
      <c r="FN46" s="43"/>
      <c r="FO46" s="43"/>
      <c r="FP46" s="43"/>
      <c r="FQ46" s="43"/>
      <c r="FR46" s="43"/>
      <c r="FS46" s="43"/>
      <c r="FT46" s="43"/>
      <c r="FU46" s="43"/>
      <c r="FV46" s="43"/>
      <c r="FW46" s="43"/>
      <c r="FX46" s="43"/>
      <c r="FY46" s="43"/>
      <c r="FZ46" s="43"/>
      <c r="GA46" s="43"/>
      <c r="GB46" s="43"/>
      <c r="GC46" s="43"/>
      <c r="GD46" s="43"/>
      <c r="GE46" s="43"/>
      <c r="GF46" s="43"/>
      <c r="GG46" s="43"/>
      <c r="GH46" s="43"/>
      <c r="GI46" s="43"/>
      <c r="GJ46" s="43"/>
      <c r="GK46" s="43"/>
      <c r="GL46" s="43"/>
      <c r="GM46" s="43"/>
      <c r="GN46" s="43"/>
      <c r="GO46" s="43"/>
      <c r="GP46" s="43"/>
      <c r="GQ46" s="43"/>
      <c r="GR46" s="43"/>
      <c r="GS46" s="43"/>
      <c r="GT46" s="43"/>
      <c r="GU46" s="43"/>
      <c r="GV46" s="43"/>
      <c r="GW46" s="43"/>
      <c r="GX46" s="43"/>
      <c r="GY46" s="43"/>
      <c r="GZ46" s="43"/>
      <c r="HA46" s="43"/>
      <c r="HB46" s="43"/>
      <c r="HC46" s="43"/>
      <c r="HD46" s="43"/>
      <c r="HE46" s="43"/>
      <c r="HF46" s="43"/>
      <c r="HG46" s="43"/>
      <c r="HH46" s="43"/>
      <c r="HI46" s="43"/>
      <c r="HJ46" s="43"/>
      <c r="HK46" s="43"/>
      <c r="HL46" s="43"/>
      <c r="HM46" s="43"/>
      <c r="HN46" s="43"/>
      <c r="HO46" s="43"/>
      <c r="HP46" s="43"/>
      <c r="HQ46" s="43"/>
      <c r="HR46" s="43"/>
      <c r="HS46" s="43"/>
      <c r="HT46" s="43"/>
      <c r="HU46" s="43"/>
      <c r="HV46" s="43"/>
      <c r="HW46" s="43"/>
      <c r="HX46" s="43"/>
      <c r="HY46" s="43"/>
      <c r="HZ46" s="43"/>
      <c r="IA46" s="43"/>
      <c r="IB46" s="43"/>
      <c r="IC46" s="43"/>
      <c r="ID46" s="43"/>
      <c r="IE46" s="43"/>
      <c r="IF46" s="43"/>
      <c r="IG46" s="43"/>
      <c r="IH46" s="43"/>
      <c r="II46" s="43"/>
      <c r="IJ46" s="43"/>
      <c r="IK46" s="43"/>
      <c r="IL46" s="43"/>
      <c r="IM46" s="43"/>
      <c r="IN46" s="43"/>
      <c r="IO46" s="43"/>
      <c r="IP46" s="43"/>
      <c r="IQ46" s="43"/>
      <c r="IR46" s="43"/>
      <c r="IS46" s="43"/>
      <c r="IT46" s="43"/>
      <c r="IU46" s="43"/>
      <c r="IV46" s="43"/>
      <c r="IW46" s="43"/>
    </row>
    <row r="47" customFormat="false" ht="15.95" hidden="false" customHeight="true" outlineLevel="0" collapsed="false">
      <c r="A47" s="44" t="n">
        <f aca="false">+A46+1</f>
        <v>8</v>
      </c>
      <c r="B47" s="45" t="s">
        <v>44</v>
      </c>
      <c r="C47" s="236" t="n">
        <v>1100</v>
      </c>
      <c r="D47" s="229" t="n">
        <v>1</v>
      </c>
      <c r="E47" s="151" t="n">
        <v>1</v>
      </c>
      <c r="F47" s="151" t="n">
        <v>1</v>
      </c>
      <c r="G47" s="151" t="n">
        <v>1</v>
      </c>
      <c r="H47" s="151" t="n">
        <v>1</v>
      </c>
      <c r="I47" s="151" t="n">
        <v>1</v>
      </c>
      <c r="J47" s="151" t="n">
        <v>1</v>
      </c>
      <c r="K47" s="151" t="n">
        <v>1</v>
      </c>
      <c r="L47" s="151" t="n">
        <v>1</v>
      </c>
      <c r="M47" s="151" t="n">
        <v>1</v>
      </c>
      <c r="N47" s="151" t="n">
        <v>1</v>
      </c>
      <c r="O47" s="151" t="n">
        <v>1</v>
      </c>
      <c r="P47" s="151" t="n">
        <v>1</v>
      </c>
      <c r="Q47" s="151" t="n">
        <v>1</v>
      </c>
      <c r="R47" s="151" t="n">
        <v>1</v>
      </c>
      <c r="S47" s="151" t="n">
        <v>1</v>
      </c>
      <c r="T47" s="151" t="n">
        <v>1</v>
      </c>
      <c r="U47" s="151" t="n">
        <v>1</v>
      </c>
      <c r="V47" s="151" t="n">
        <v>1</v>
      </c>
      <c r="W47" s="151" t="n">
        <v>1</v>
      </c>
      <c r="X47" s="151" t="n">
        <v>1</v>
      </c>
      <c r="Y47" s="151" t="n">
        <v>1</v>
      </c>
      <c r="Z47" s="151" t="n">
        <v>1</v>
      </c>
      <c r="AA47" s="151" t="n">
        <v>1</v>
      </c>
      <c r="AB47" s="151" t="n">
        <v>1</v>
      </c>
      <c r="AC47" s="151" t="n">
        <v>1</v>
      </c>
      <c r="AD47" s="151" t="n">
        <v>1</v>
      </c>
      <c r="AE47" s="151" t="n">
        <v>1</v>
      </c>
      <c r="AF47" s="151" t="n">
        <v>1</v>
      </c>
      <c r="AG47" s="151" t="n">
        <v>1</v>
      </c>
      <c r="AH47" s="152" t="n">
        <v>1</v>
      </c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43"/>
      <c r="DG47" s="43"/>
      <c r="DH47" s="43"/>
      <c r="DI47" s="43"/>
      <c r="DJ47" s="43"/>
      <c r="DK47" s="43"/>
      <c r="DL47" s="43"/>
      <c r="DM47" s="43"/>
      <c r="DN47" s="43"/>
      <c r="DO47" s="43"/>
      <c r="DP47" s="43"/>
      <c r="DQ47" s="43"/>
      <c r="DR47" s="43"/>
      <c r="DS47" s="43"/>
      <c r="DT47" s="43"/>
      <c r="DU47" s="43"/>
      <c r="DV47" s="43"/>
      <c r="DW47" s="43"/>
      <c r="DX47" s="43"/>
      <c r="DY47" s="43"/>
      <c r="DZ47" s="43"/>
      <c r="EA47" s="43"/>
      <c r="EB47" s="43"/>
      <c r="EC47" s="43"/>
      <c r="ED47" s="43"/>
      <c r="EE47" s="43"/>
      <c r="EF47" s="43"/>
      <c r="EG47" s="43"/>
      <c r="EH47" s="43"/>
      <c r="EI47" s="43"/>
      <c r="EJ47" s="43"/>
      <c r="EK47" s="43"/>
      <c r="EL47" s="43"/>
      <c r="EM47" s="43"/>
      <c r="EN47" s="43"/>
      <c r="EO47" s="43"/>
      <c r="EP47" s="43"/>
      <c r="EQ47" s="43"/>
      <c r="ER47" s="43"/>
      <c r="ES47" s="43"/>
      <c r="ET47" s="43"/>
      <c r="EU47" s="43"/>
      <c r="EV47" s="43"/>
      <c r="EW47" s="43"/>
      <c r="EX47" s="43"/>
      <c r="EY47" s="43"/>
      <c r="EZ47" s="43"/>
      <c r="FA47" s="43"/>
      <c r="FB47" s="43"/>
      <c r="FC47" s="43"/>
      <c r="FD47" s="43"/>
      <c r="FE47" s="43"/>
      <c r="FF47" s="43"/>
      <c r="FG47" s="43"/>
      <c r="FH47" s="43"/>
      <c r="FI47" s="43"/>
      <c r="FJ47" s="43"/>
      <c r="FK47" s="43"/>
      <c r="FL47" s="43"/>
      <c r="FM47" s="43"/>
      <c r="FN47" s="43"/>
      <c r="FO47" s="43"/>
      <c r="FP47" s="43"/>
      <c r="FQ47" s="43"/>
      <c r="FR47" s="43"/>
      <c r="FS47" s="43"/>
      <c r="FT47" s="43"/>
      <c r="FU47" s="43"/>
      <c r="FV47" s="43"/>
      <c r="FW47" s="43"/>
      <c r="FX47" s="43"/>
      <c r="FY47" s="43"/>
      <c r="FZ47" s="43"/>
      <c r="GA47" s="43"/>
      <c r="GB47" s="43"/>
      <c r="GC47" s="43"/>
      <c r="GD47" s="43"/>
      <c r="GE47" s="43"/>
      <c r="GF47" s="43"/>
      <c r="GG47" s="43"/>
      <c r="GH47" s="43"/>
      <c r="GI47" s="43"/>
      <c r="GJ47" s="43"/>
      <c r="GK47" s="43"/>
      <c r="GL47" s="43"/>
      <c r="GM47" s="43"/>
      <c r="GN47" s="43"/>
      <c r="GO47" s="43"/>
      <c r="GP47" s="43"/>
      <c r="GQ47" s="43"/>
      <c r="GR47" s="43"/>
      <c r="GS47" s="43"/>
      <c r="GT47" s="43"/>
      <c r="GU47" s="43"/>
      <c r="GV47" s="43"/>
      <c r="GW47" s="43"/>
      <c r="GX47" s="43"/>
      <c r="GY47" s="43"/>
      <c r="GZ47" s="43"/>
      <c r="HA47" s="43"/>
      <c r="HB47" s="43"/>
      <c r="HC47" s="43"/>
      <c r="HD47" s="43"/>
      <c r="HE47" s="43"/>
      <c r="HF47" s="43"/>
      <c r="HG47" s="43"/>
      <c r="HH47" s="43"/>
      <c r="HI47" s="43"/>
      <c r="HJ47" s="43"/>
      <c r="HK47" s="43"/>
      <c r="HL47" s="43"/>
      <c r="HM47" s="43"/>
      <c r="HN47" s="43"/>
      <c r="HO47" s="43"/>
      <c r="HP47" s="43"/>
      <c r="HQ47" s="43"/>
      <c r="HR47" s="43"/>
      <c r="HS47" s="43"/>
      <c r="HT47" s="43"/>
      <c r="HU47" s="43"/>
      <c r="HV47" s="43"/>
      <c r="HW47" s="43"/>
      <c r="HX47" s="43"/>
      <c r="HY47" s="43"/>
      <c r="HZ47" s="43"/>
      <c r="IA47" s="43"/>
      <c r="IB47" s="43"/>
      <c r="IC47" s="43"/>
      <c r="ID47" s="43"/>
      <c r="IE47" s="43"/>
      <c r="IF47" s="43"/>
      <c r="IG47" s="43"/>
      <c r="IH47" s="43"/>
      <c r="II47" s="43"/>
      <c r="IJ47" s="43"/>
      <c r="IK47" s="43"/>
      <c r="IL47" s="43"/>
      <c r="IM47" s="43"/>
      <c r="IN47" s="43"/>
      <c r="IO47" s="43"/>
      <c r="IP47" s="43"/>
      <c r="IQ47" s="43"/>
      <c r="IR47" s="43"/>
      <c r="IS47" s="43"/>
      <c r="IT47" s="43"/>
      <c r="IU47" s="43"/>
      <c r="IV47" s="43"/>
      <c r="IW47" s="43"/>
    </row>
    <row r="48" customFormat="false" ht="15.95" hidden="false" customHeight="true" outlineLevel="0" collapsed="false">
      <c r="A48" s="44" t="n">
        <f aca="false">+A47+1</f>
        <v>9</v>
      </c>
      <c r="B48" s="45" t="s">
        <v>45</v>
      </c>
      <c r="C48" s="44" t="n">
        <v>1106</v>
      </c>
      <c r="D48" s="229" t="n">
        <v>1</v>
      </c>
      <c r="E48" s="151" t="n">
        <v>1</v>
      </c>
      <c r="F48" s="151" t="n">
        <v>1</v>
      </c>
      <c r="G48" s="151" t="n">
        <v>1</v>
      </c>
      <c r="H48" s="151" t="n">
        <v>1</v>
      </c>
      <c r="I48" s="151" t="n">
        <v>1</v>
      </c>
      <c r="J48" s="151" t="n">
        <v>1</v>
      </c>
      <c r="K48" s="151" t="n">
        <v>1</v>
      </c>
      <c r="L48" s="151" t="n">
        <v>1</v>
      </c>
      <c r="M48" s="151" t="n">
        <v>1</v>
      </c>
      <c r="N48" s="151" t="n">
        <v>1</v>
      </c>
      <c r="O48" s="151" t="n">
        <v>1</v>
      </c>
      <c r="P48" s="151" t="n">
        <v>1</v>
      </c>
      <c r="Q48" s="151" t="n">
        <v>1</v>
      </c>
      <c r="R48" s="151" t="n">
        <v>1</v>
      </c>
      <c r="S48" s="151" t="n">
        <v>1</v>
      </c>
      <c r="T48" s="151" t="n">
        <v>1</v>
      </c>
      <c r="U48" s="151" t="n">
        <v>1</v>
      </c>
      <c r="V48" s="151" t="n">
        <v>1</v>
      </c>
      <c r="W48" s="151" t="n">
        <v>1</v>
      </c>
      <c r="X48" s="151" t="n">
        <v>1</v>
      </c>
      <c r="Y48" s="151" t="n">
        <v>1</v>
      </c>
      <c r="Z48" s="151" t="n">
        <v>1</v>
      </c>
      <c r="AA48" s="151" t="n">
        <v>1</v>
      </c>
      <c r="AB48" s="151" t="n">
        <v>1</v>
      </c>
      <c r="AC48" s="151" t="n">
        <v>1</v>
      </c>
      <c r="AD48" s="151" t="n">
        <v>1</v>
      </c>
      <c r="AE48" s="151" t="n">
        <v>1</v>
      </c>
      <c r="AF48" s="151" t="n">
        <v>1</v>
      </c>
      <c r="AG48" s="151" t="n">
        <v>1</v>
      </c>
      <c r="AH48" s="152" t="n">
        <v>1</v>
      </c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3"/>
      <c r="BL48" s="43"/>
      <c r="BM48" s="43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  <c r="BY48" s="43"/>
      <c r="BZ48" s="43"/>
      <c r="CA48" s="43"/>
      <c r="CB48" s="43"/>
      <c r="CC48" s="43"/>
      <c r="CD48" s="43"/>
      <c r="CE48" s="43"/>
      <c r="CF48" s="43"/>
      <c r="CG48" s="43"/>
      <c r="CH48" s="43"/>
      <c r="CI48" s="43"/>
      <c r="CJ48" s="43"/>
      <c r="CK48" s="43"/>
      <c r="CL48" s="43"/>
      <c r="CM48" s="43"/>
      <c r="CN48" s="43"/>
      <c r="CO48" s="43"/>
      <c r="CP48" s="43"/>
      <c r="CQ48" s="43"/>
      <c r="CR48" s="43"/>
      <c r="CS48" s="43"/>
      <c r="CT48" s="43"/>
      <c r="CU48" s="43"/>
      <c r="CV48" s="43"/>
      <c r="CW48" s="43"/>
      <c r="CX48" s="43"/>
      <c r="CY48" s="43"/>
      <c r="CZ48" s="43"/>
      <c r="DA48" s="43"/>
      <c r="DB48" s="43"/>
      <c r="DC48" s="43"/>
      <c r="DD48" s="43"/>
      <c r="DE48" s="43"/>
      <c r="DF48" s="43"/>
      <c r="DG48" s="43"/>
      <c r="DH48" s="43"/>
      <c r="DI48" s="43"/>
      <c r="DJ48" s="43"/>
      <c r="DK48" s="43"/>
      <c r="DL48" s="43"/>
      <c r="DM48" s="43"/>
      <c r="DN48" s="43"/>
      <c r="DO48" s="43"/>
      <c r="DP48" s="43"/>
      <c r="DQ48" s="43"/>
      <c r="DR48" s="43"/>
      <c r="DS48" s="43"/>
      <c r="DT48" s="43"/>
      <c r="DU48" s="43"/>
      <c r="DV48" s="43"/>
      <c r="DW48" s="43"/>
      <c r="DX48" s="43"/>
      <c r="DY48" s="43"/>
      <c r="DZ48" s="43"/>
      <c r="EA48" s="43"/>
      <c r="EB48" s="43"/>
      <c r="EC48" s="43"/>
      <c r="ED48" s="43"/>
      <c r="EE48" s="43"/>
      <c r="EF48" s="43"/>
      <c r="EG48" s="43"/>
      <c r="EH48" s="43"/>
      <c r="EI48" s="43"/>
      <c r="EJ48" s="43"/>
      <c r="EK48" s="43"/>
      <c r="EL48" s="43"/>
      <c r="EM48" s="43"/>
      <c r="EN48" s="43"/>
      <c r="EO48" s="43"/>
      <c r="EP48" s="43"/>
      <c r="EQ48" s="43"/>
      <c r="ER48" s="43"/>
      <c r="ES48" s="43"/>
      <c r="ET48" s="43"/>
      <c r="EU48" s="43"/>
      <c r="EV48" s="43"/>
      <c r="EW48" s="43"/>
      <c r="EX48" s="43"/>
      <c r="EY48" s="43"/>
      <c r="EZ48" s="43"/>
      <c r="FA48" s="43"/>
      <c r="FB48" s="43"/>
      <c r="FC48" s="43"/>
      <c r="FD48" s="43"/>
      <c r="FE48" s="43"/>
      <c r="FF48" s="43"/>
      <c r="FG48" s="43"/>
      <c r="FH48" s="43"/>
      <c r="FI48" s="43"/>
      <c r="FJ48" s="43"/>
      <c r="FK48" s="43"/>
      <c r="FL48" s="43"/>
      <c r="FM48" s="43"/>
      <c r="FN48" s="43"/>
      <c r="FO48" s="43"/>
      <c r="FP48" s="43"/>
      <c r="FQ48" s="43"/>
      <c r="FR48" s="43"/>
      <c r="FS48" s="43"/>
      <c r="FT48" s="43"/>
      <c r="FU48" s="43"/>
      <c r="FV48" s="43"/>
      <c r="FW48" s="43"/>
      <c r="FX48" s="43"/>
      <c r="FY48" s="43"/>
      <c r="FZ48" s="43"/>
      <c r="GA48" s="43"/>
      <c r="GB48" s="43"/>
      <c r="GC48" s="43"/>
      <c r="GD48" s="43"/>
      <c r="GE48" s="43"/>
      <c r="GF48" s="43"/>
      <c r="GG48" s="43"/>
      <c r="GH48" s="43"/>
      <c r="GI48" s="43"/>
      <c r="GJ48" s="43"/>
      <c r="GK48" s="43"/>
      <c r="GL48" s="43"/>
      <c r="GM48" s="43"/>
      <c r="GN48" s="43"/>
      <c r="GO48" s="43"/>
      <c r="GP48" s="43"/>
      <c r="GQ48" s="43"/>
      <c r="GR48" s="43"/>
      <c r="GS48" s="43"/>
      <c r="GT48" s="43"/>
      <c r="GU48" s="43"/>
      <c r="GV48" s="43"/>
      <c r="GW48" s="43"/>
      <c r="GX48" s="43"/>
      <c r="GY48" s="43"/>
      <c r="GZ48" s="43"/>
      <c r="HA48" s="43"/>
      <c r="HB48" s="43"/>
      <c r="HC48" s="43"/>
      <c r="HD48" s="43"/>
      <c r="HE48" s="43"/>
      <c r="HF48" s="43"/>
      <c r="HG48" s="43"/>
      <c r="HH48" s="43"/>
      <c r="HI48" s="43"/>
      <c r="HJ48" s="43"/>
      <c r="HK48" s="43"/>
      <c r="HL48" s="43"/>
      <c r="HM48" s="43"/>
      <c r="HN48" s="43"/>
      <c r="HO48" s="43"/>
      <c r="HP48" s="43"/>
      <c r="HQ48" s="43"/>
      <c r="HR48" s="43"/>
      <c r="HS48" s="43"/>
      <c r="HT48" s="43"/>
      <c r="HU48" s="43"/>
      <c r="HV48" s="43"/>
      <c r="HW48" s="43"/>
      <c r="HX48" s="43"/>
      <c r="HY48" s="43"/>
      <c r="HZ48" s="43"/>
      <c r="IA48" s="43"/>
      <c r="IB48" s="43"/>
      <c r="IC48" s="43"/>
      <c r="ID48" s="43"/>
      <c r="IE48" s="43"/>
      <c r="IF48" s="43"/>
      <c r="IG48" s="43"/>
      <c r="IH48" s="43"/>
      <c r="II48" s="43"/>
      <c r="IJ48" s="43"/>
      <c r="IK48" s="43"/>
      <c r="IL48" s="43"/>
      <c r="IM48" s="43"/>
      <c r="IN48" s="43"/>
      <c r="IO48" s="43"/>
      <c r="IP48" s="43"/>
      <c r="IQ48" s="43"/>
      <c r="IR48" s="43"/>
      <c r="IS48" s="43"/>
      <c r="IT48" s="43"/>
      <c r="IU48" s="43"/>
      <c r="IV48" s="43"/>
      <c r="IW48" s="43"/>
    </row>
    <row r="49" customFormat="false" ht="15.95" hidden="false" customHeight="true" outlineLevel="0" collapsed="false">
      <c r="A49" s="44" t="n">
        <f aca="false">+A48+1</f>
        <v>10</v>
      </c>
      <c r="B49" s="45" t="s">
        <v>46</v>
      </c>
      <c r="C49" s="44" t="n">
        <v>1106</v>
      </c>
      <c r="D49" s="229" t="n">
        <v>1</v>
      </c>
      <c r="E49" s="151" t="n">
        <v>1</v>
      </c>
      <c r="F49" s="151" t="n">
        <v>1</v>
      </c>
      <c r="G49" s="151" t="n">
        <v>1</v>
      </c>
      <c r="H49" s="151" t="n">
        <v>1</v>
      </c>
      <c r="I49" s="151" t="n">
        <v>1</v>
      </c>
      <c r="J49" s="151" t="n">
        <v>1</v>
      </c>
      <c r="K49" s="151" t="n">
        <v>1</v>
      </c>
      <c r="L49" s="151" t="n">
        <v>1</v>
      </c>
      <c r="M49" s="151" t="n">
        <v>1</v>
      </c>
      <c r="N49" s="151" t="n">
        <v>1</v>
      </c>
      <c r="O49" s="151" t="n">
        <v>1</v>
      </c>
      <c r="P49" s="151" t="n">
        <v>1</v>
      </c>
      <c r="Q49" s="151" t="n">
        <v>1</v>
      </c>
      <c r="R49" s="151" t="n">
        <v>1</v>
      </c>
      <c r="S49" s="151" t="n">
        <v>1</v>
      </c>
      <c r="T49" s="151" t="n">
        <v>1</v>
      </c>
      <c r="U49" s="151" t="n">
        <v>1</v>
      </c>
      <c r="V49" s="151" t="n">
        <v>1</v>
      </c>
      <c r="W49" s="151" t="n">
        <v>1</v>
      </c>
      <c r="X49" s="151" t="n">
        <v>1</v>
      </c>
      <c r="Y49" s="151" t="n">
        <v>1</v>
      </c>
      <c r="Z49" s="151" t="n">
        <v>1</v>
      </c>
      <c r="AA49" s="151" t="n">
        <v>1</v>
      </c>
      <c r="AB49" s="151" t="n">
        <v>1</v>
      </c>
      <c r="AC49" s="151" t="n">
        <v>1</v>
      </c>
      <c r="AD49" s="151" t="n">
        <v>1</v>
      </c>
      <c r="AE49" s="151" t="n">
        <v>1</v>
      </c>
      <c r="AF49" s="151" t="n">
        <v>1</v>
      </c>
      <c r="AG49" s="151" t="n">
        <v>1</v>
      </c>
      <c r="AH49" s="152" t="n">
        <v>1</v>
      </c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  <c r="BK49" s="43"/>
      <c r="BL49" s="43"/>
      <c r="BM49" s="43"/>
      <c r="BN49" s="43"/>
      <c r="BO49" s="43"/>
      <c r="BP49" s="43"/>
      <c r="BQ49" s="43"/>
      <c r="BR49" s="43"/>
      <c r="BS49" s="43"/>
      <c r="BT49" s="43"/>
      <c r="BU49" s="43"/>
      <c r="BV49" s="43"/>
      <c r="BW49" s="43"/>
      <c r="BX49" s="43"/>
      <c r="BY49" s="43"/>
      <c r="BZ49" s="43"/>
      <c r="CA49" s="43"/>
      <c r="CB49" s="43"/>
      <c r="CC49" s="43"/>
      <c r="CD49" s="43"/>
      <c r="CE49" s="43"/>
      <c r="CF49" s="43"/>
      <c r="CG49" s="43"/>
      <c r="CH49" s="43"/>
      <c r="CI49" s="43"/>
      <c r="CJ49" s="43"/>
      <c r="CK49" s="43"/>
      <c r="CL49" s="43"/>
      <c r="CM49" s="43"/>
      <c r="CN49" s="43"/>
      <c r="CO49" s="43"/>
      <c r="CP49" s="43"/>
      <c r="CQ49" s="43"/>
      <c r="CR49" s="43"/>
      <c r="CS49" s="43"/>
      <c r="CT49" s="43"/>
      <c r="CU49" s="43"/>
      <c r="CV49" s="43"/>
      <c r="CW49" s="43"/>
      <c r="CX49" s="43"/>
      <c r="CY49" s="43"/>
      <c r="CZ49" s="43"/>
      <c r="DA49" s="43"/>
      <c r="DB49" s="43"/>
      <c r="DC49" s="43"/>
      <c r="DD49" s="43"/>
      <c r="DE49" s="43"/>
      <c r="DF49" s="43"/>
      <c r="DG49" s="43"/>
      <c r="DH49" s="43"/>
      <c r="DI49" s="43"/>
      <c r="DJ49" s="43"/>
      <c r="DK49" s="43"/>
      <c r="DL49" s="43"/>
      <c r="DM49" s="43"/>
      <c r="DN49" s="43"/>
      <c r="DO49" s="43"/>
      <c r="DP49" s="43"/>
      <c r="DQ49" s="43"/>
      <c r="DR49" s="43"/>
      <c r="DS49" s="43"/>
      <c r="DT49" s="43"/>
      <c r="DU49" s="43"/>
      <c r="DV49" s="43"/>
      <c r="DW49" s="43"/>
      <c r="DX49" s="43"/>
      <c r="DY49" s="43"/>
      <c r="DZ49" s="43"/>
      <c r="EA49" s="43"/>
      <c r="EB49" s="43"/>
      <c r="EC49" s="43"/>
      <c r="ED49" s="43"/>
      <c r="EE49" s="43"/>
      <c r="EF49" s="43"/>
      <c r="EG49" s="43"/>
      <c r="EH49" s="43"/>
      <c r="EI49" s="43"/>
      <c r="EJ49" s="43"/>
      <c r="EK49" s="43"/>
      <c r="EL49" s="43"/>
      <c r="EM49" s="43"/>
      <c r="EN49" s="43"/>
      <c r="EO49" s="43"/>
      <c r="EP49" s="43"/>
      <c r="EQ49" s="43"/>
      <c r="ER49" s="43"/>
      <c r="ES49" s="43"/>
      <c r="ET49" s="43"/>
      <c r="EU49" s="43"/>
      <c r="EV49" s="43"/>
      <c r="EW49" s="43"/>
      <c r="EX49" s="43"/>
      <c r="EY49" s="43"/>
      <c r="EZ49" s="43"/>
      <c r="FA49" s="43"/>
      <c r="FB49" s="43"/>
      <c r="FC49" s="43"/>
      <c r="FD49" s="43"/>
      <c r="FE49" s="43"/>
      <c r="FF49" s="43"/>
      <c r="FG49" s="43"/>
      <c r="FH49" s="43"/>
      <c r="FI49" s="43"/>
      <c r="FJ49" s="43"/>
      <c r="FK49" s="43"/>
      <c r="FL49" s="43"/>
      <c r="FM49" s="43"/>
      <c r="FN49" s="43"/>
      <c r="FO49" s="43"/>
      <c r="FP49" s="43"/>
      <c r="FQ49" s="43"/>
      <c r="FR49" s="43"/>
      <c r="FS49" s="43"/>
      <c r="FT49" s="43"/>
      <c r="FU49" s="43"/>
      <c r="FV49" s="43"/>
      <c r="FW49" s="43"/>
      <c r="FX49" s="43"/>
      <c r="FY49" s="43"/>
      <c r="FZ49" s="43"/>
      <c r="GA49" s="43"/>
      <c r="GB49" s="43"/>
      <c r="GC49" s="43"/>
      <c r="GD49" s="43"/>
      <c r="GE49" s="43"/>
      <c r="GF49" s="43"/>
      <c r="GG49" s="43"/>
      <c r="GH49" s="43"/>
      <c r="GI49" s="43"/>
      <c r="GJ49" s="43"/>
      <c r="GK49" s="43"/>
      <c r="GL49" s="43"/>
      <c r="GM49" s="43"/>
      <c r="GN49" s="43"/>
      <c r="GO49" s="43"/>
      <c r="GP49" s="43"/>
      <c r="GQ49" s="43"/>
      <c r="GR49" s="43"/>
      <c r="GS49" s="43"/>
      <c r="GT49" s="43"/>
      <c r="GU49" s="43"/>
      <c r="GV49" s="43"/>
      <c r="GW49" s="43"/>
      <c r="GX49" s="43"/>
      <c r="GY49" s="43"/>
      <c r="GZ49" s="43"/>
      <c r="HA49" s="43"/>
      <c r="HB49" s="43"/>
      <c r="HC49" s="43"/>
      <c r="HD49" s="43"/>
      <c r="HE49" s="43"/>
      <c r="HF49" s="43"/>
      <c r="HG49" s="43"/>
      <c r="HH49" s="43"/>
      <c r="HI49" s="43"/>
      <c r="HJ49" s="43"/>
      <c r="HK49" s="43"/>
      <c r="HL49" s="43"/>
      <c r="HM49" s="43"/>
      <c r="HN49" s="43"/>
      <c r="HO49" s="43"/>
      <c r="HP49" s="43"/>
      <c r="HQ49" s="43"/>
      <c r="HR49" s="43"/>
      <c r="HS49" s="43"/>
      <c r="HT49" s="43"/>
      <c r="HU49" s="43"/>
      <c r="HV49" s="43"/>
      <c r="HW49" s="43"/>
      <c r="HX49" s="43"/>
      <c r="HY49" s="43"/>
      <c r="HZ49" s="43"/>
      <c r="IA49" s="43"/>
      <c r="IB49" s="43"/>
      <c r="IC49" s="43"/>
      <c r="ID49" s="43"/>
      <c r="IE49" s="43"/>
      <c r="IF49" s="43"/>
      <c r="IG49" s="43"/>
      <c r="IH49" s="43"/>
      <c r="II49" s="43"/>
      <c r="IJ49" s="43"/>
      <c r="IK49" s="43"/>
      <c r="IL49" s="43"/>
      <c r="IM49" s="43"/>
      <c r="IN49" s="43"/>
      <c r="IO49" s="43"/>
      <c r="IP49" s="43"/>
      <c r="IQ49" s="43"/>
      <c r="IR49" s="43"/>
      <c r="IS49" s="43"/>
      <c r="IT49" s="43"/>
      <c r="IU49" s="43"/>
      <c r="IV49" s="43"/>
      <c r="IW49" s="43"/>
    </row>
    <row r="50" customFormat="false" ht="15.95" hidden="false" customHeight="true" outlineLevel="0" collapsed="false">
      <c r="A50" s="44" t="n">
        <f aca="false">+A49+1</f>
        <v>11</v>
      </c>
      <c r="B50" s="45" t="s">
        <v>47</v>
      </c>
      <c r="C50" s="44" t="n">
        <v>1090</v>
      </c>
      <c r="D50" s="229" t="n">
        <v>1</v>
      </c>
      <c r="E50" s="151" t="n">
        <v>1</v>
      </c>
      <c r="F50" s="151" t="n">
        <v>1</v>
      </c>
      <c r="G50" s="151" t="n">
        <v>1</v>
      </c>
      <c r="H50" s="151" t="n">
        <v>1</v>
      </c>
      <c r="I50" s="151" t="n">
        <v>1</v>
      </c>
      <c r="J50" s="151" t="n">
        <v>1</v>
      </c>
      <c r="K50" s="151" t="n">
        <v>1</v>
      </c>
      <c r="L50" s="151" t="n">
        <v>1</v>
      </c>
      <c r="M50" s="151" t="n">
        <v>1</v>
      </c>
      <c r="N50" s="151" t="n">
        <v>1</v>
      </c>
      <c r="O50" s="151" t="n">
        <v>1</v>
      </c>
      <c r="P50" s="151" t="n">
        <v>1</v>
      </c>
      <c r="Q50" s="151" t="n">
        <v>1</v>
      </c>
      <c r="R50" s="151" t="n">
        <v>1</v>
      </c>
      <c r="S50" s="164" t="n">
        <v>0</v>
      </c>
      <c r="T50" s="164" t="n">
        <v>0</v>
      </c>
      <c r="U50" s="164" t="n">
        <v>0</v>
      </c>
      <c r="V50" s="164" t="n">
        <v>0</v>
      </c>
      <c r="W50" s="164" t="n">
        <v>0</v>
      </c>
      <c r="X50" s="164" t="n">
        <v>0</v>
      </c>
      <c r="Y50" s="164" t="n">
        <v>0</v>
      </c>
      <c r="Z50" s="164" t="n">
        <v>0</v>
      </c>
      <c r="AA50" s="164" t="n">
        <v>0</v>
      </c>
      <c r="AB50" s="164" t="n">
        <v>0</v>
      </c>
      <c r="AC50" s="164" t="n">
        <v>0</v>
      </c>
      <c r="AD50" s="164" t="n">
        <v>0</v>
      </c>
      <c r="AE50" s="164" t="n">
        <v>0</v>
      </c>
      <c r="AF50" s="164" t="n">
        <v>0</v>
      </c>
      <c r="AG50" s="164" t="n">
        <v>0</v>
      </c>
      <c r="AH50" s="165" t="n">
        <v>0</v>
      </c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  <c r="BM50" s="43"/>
      <c r="BN50" s="43"/>
      <c r="BO50" s="43"/>
      <c r="BP50" s="43"/>
      <c r="BQ50" s="43"/>
      <c r="BR50" s="43"/>
      <c r="BS50" s="43"/>
      <c r="BT50" s="43"/>
      <c r="BU50" s="43"/>
      <c r="BV50" s="43"/>
      <c r="BW50" s="43"/>
      <c r="BX50" s="43"/>
      <c r="BY50" s="43"/>
      <c r="BZ50" s="43"/>
      <c r="CA50" s="43"/>
      <c r="CB50" s="43"/>
      <c r="CC50" s="43"/>
      <c r="CD50" s="43"/>
      <c r="CE50" s="43"/>
      <c r="CF50" s="43"/>
      <c r="CG50" s="43"/>
      <c r="CH50" s="43"/>
      <c r="CI50" s="43"/>
      <c r="CJ50" s="43"/>
      <c r="CK50" s="43"/>
      <c r="CL50" s="43"/>
      <c r="CM50" s="43"/>
      <c r="CN50" s="43"/>
      <c r="CO50" s="43"/>
      <c r="CP50" s="43"/>
      <c r="CQ50" s="43"/>
      <c r="CR50" s="43"/>
      <c r="CS50" s="43"/>
      <c r="CT50" s="43"/>
      <c r="CU50" s="43"/>
      <c r="CV50" s="43"/>
      <c r="CW50" s="43"/>
      <c r="CX50" s="43"/>
      <c r="CY50" s="43"/>
      <c r="CZ50" s="43"/>
      <c r="DA50" s="43"/>
      <c r="DB50" s="43"/>
      <c r="DC50" s="43"/>
      <c r="DD50" s="43"/>
      <c r="DE50" s="43"/>
      <c r="DF50" s="43"/>
      <c r="DG50" s="43"/>
      <c r="DH50" s="43"/>
      <c r="DI50" s="43"/>
      <c r="DJ50" s="43"/>
      <c r="DK50" s="43"/>
      <c r="DL50" s="43"/>
      <c r="DM50" s="43"/>
      <c r="DN50" s="43"/>
      <c r="DO50" s="43"/>
      <c r="DP50" s="43"/>
      <c r="DQ50" s="43"/>
      <c r="DR50" s="43"/>
      <c r="DS50" s="43"/>
      <c r="DT50" s="43"/>
      <c r="DU50" s="43"/>
      <c r="DV50" s="43"/>
      <c r="DW50" s="43"/>
      <c r="DX50" s="43"/>
      <c r="DY50" s="43"/>
      <c r="DZ50" s="43"/>
      <c r="EA50" s="43"/>
      <c r="EB50" s="43"/>
      <c r="EC50" s="43"/>
      <c r="ED50" s="43"/>
      <c r="EE50" s="43"/>
      <c r="EF50" s="43"/>
      <c r="EG50" s="43"/>
      <c r="EH50" s="43"/>
      <c r="EI50" s="43"/>
      <c r="EJ50" s="43"/>
      <c r="EK50" s="43"/>
      <c r="EL50" s="43"/>
      <c r="EM50" s="43"/>
      <c r="EN50" s="43"/>
      <c r="EO50" s="43"/>
      <c r="EP50" s="43"/>
      <c r="EQ50" s="43"/>
      <c r="ER50" s="43"/>
      <c r="ES50" s="43"/>
      <c r="ET50" s="43"/>
      <c r="EU50" s="43"/>
      <c r="EV50" s="43"/>
      <c r="EW50" s="43"/>
      <c r="EX50" s="43"/>
      <c r="EY50" s="43"/>
      <c r="EZ50" s="43"/>
      <c r="FA50" s="43"/>
      <c r="FB50" s="43"/>
      <c r="FC50" s="43"/>
      <c r="FD50" s="43"/>
      <c r="FE50" s="43"/>
      <c r="FF50" s="43"/>
      <c r="FG50" s="43"/>
      <c r="FH50" s="43"/>
      <c r="FI50" s="43"/>
      <c r="FJ50" s="43"/>
      <c r="FK50" s="43"/>
      <c r="FL50" s="43"/>
      <c r="FM50" s="43"/>
      <c r="FN50" s="43"/>
      <c r="FO50" s="43"/>
      <c r="FP50" s="43"/>
      <c r="FQ50" s="43"/>
      <c r="FR50" s="43"/>
      <c r="FS50" s="43"/>
      <c r="FT50" s="43"/>
      <c r="FU50" s="43"/>
      <c r="FV50" s="43"/>
      <c r="FW50" s="43"/>
      <c r="FX50" s="43"/>
      <c r="FY50" s="43"/>
      <c r="FZ50" s="43"/>
      <c r="GA50" s="43"/>
      <c r="GB50" s="43"/>
      <c r="GC50" s="43"/>
      <c r="GD50" s="43"/>
      <c r="GE50" s="43"/>
      <c r="GF50" s="43"/>
      <c r="GG50" s="43"/>
      <c r="GH50" s="43"/>
      <c r="GI50" s="43"/>
      <c r="GJ50" s="43"/>
      <c r="GK50" s="43"/>
      <c r="GL50" s="43"/>
      <c r="GM50" s="43"/>
      <c r="GN50" s="43"/>
      <c r="GO50" s="43"/>
      <c r="GP50" s="43"/>
      <c r="GQ50" s="43"/>
      <c r="GR50" s="43"/>
      <c r="GS50" s="43"/>
      <c r="GT50" s="43"/>
      <c r="GU50" s="43"/>
      <c r="GV50" s="43"/>
      <c r="GW50" s="43"/>
      <c r="GX50" s="43"/>
      <c r="GY50" s="43"/>
      <c r="GZ50" s="43"/>
      <c r="HA50" s="43"/>
      <c r="HB50" s="43"/>
      <c r="HC50" s="43"/>
      <c r="HD50" s="43"/>
      <c r="HE50" s="43"/>
      <c r="HF50" s="43"/>
      <c r="HG50" s="43"/>
      <c r="HH50" s="43"/>
      <c r="HI50" s="43"/>
      <c r="HJ50" s="43"/>
      <c r="HK50" s="43"/>
      <c r="HL50" s="43"/>
      <c r="HM50" s="43"/>
      <c r="HN50" s="43"/>
      <c r="HO50" s="43"/>
      <c r="HP50" s="43"/>
      <c r="HQ50" s="43"/>
      <c r="HR50" s="43"/>
      <c r="HS50" s="43"/>
      <c r="HT50" s="43"/>
      <c r="HU50" s="43"/>
      <c r="HV50" s="43"/>
      <c r="HW50" s="43"/>
      <c r="HX50" s="43"/>
      <c r="HY50" s="43"/>
      <c r="HZ50" s="43"/>
      <c r="IA50" s="43"/>
      <c r="IB50" s="43"/>
      <c r="IC50" s="43"/>
      <c r="ID50" s="43"/>
      <c r="IE50" s="43"/>
      <c r="IF50" s="43"/>
      <c r="IG50" s="43"/>
      <c r="IH50" s="43"/>
      <c r="II50" s="43"/>
      <c r="IJ50" s="43"/>
      <c r="IK50" s="43"/>
      <c r="IL50" s="43"/>
      <c r="IM50" s="43"/>
      <c r="IN50" s="43"/>
      <c r="IO50" s="43"/>
      <c r="IP50" s="43"/>
      <c r="IQ50" s="43"/>
      <c r="IR50" s="43"/>
      <c r="IS50" s="43"/>
      <c r="IT50" s="43"/>
      <c r="IU50" s="43"/>
      <c r="IV50" s="43"/>
      <c r="IW50" s="43"/>
    </row>
    <row r="51" customFormat="false" ht="15.95" hidden="false" customHeight="true" outlineLevel="0" collapsed="false">
      <c r="A51" s="44" t="n">
        <f aca="false">+A50+1</f>
        <v>12</v>
      </c>
      <c r="B51" s="45" t="s">
        <v>48</v>
      </c>
      <c r="C51" s="44" t="n">
        <v>1094</v>
      </c>
      <c r="D51" s="229" t="n">
        <v>1</v>
      </c>
      <c r="E51" s="151" t="n">
        <v>1</v>
      </c>
      <c r="F51" s="151" t="n">
        <v>1</v>
      </c>
      <c r="G51" s="151" t="n">
        <v>1</v>
      </c>
      <c r="H51" s="151" t="n">
        <v>1</v>
      </c>
      <c r="I51" s="151" t="n">
        <v>1</v>
      </c>
      <c r="J51" s="151" t="n">
        <v>1</v>
      </c>
      <c r="K51" s="151" t="n">
        <v>1</v>
      </c>
      <c r="L51" s="151" t="n">
        <v>1</v>
      </c>
      <c r="M51" s="151" t="n">
        <v>1</v>
      </c>
      <c r="N51" s="151" t="n">
        <v>1</v>
      </c>
      <c r="O51" s="151" t="n">
        <v>1</v>
      </c>
      <c r="P51" s="151" t="n">
        <v>1</v>
      </c>
      <c r="Q51" s="151" t="n">
        <v>1</v>
      </c>
      <c r="R51" s="151" t="n">
        <v>1</v>
      </c>
      <c r="S51" s="151" t="n">
        <v>1</v>
      </c>
      <c r="T51" s="151" t="n">
        <v>1</v>
      </c>
      <c r="U51" s="151" t="n">
        <v>1</v>
      </c>
      <c r="V51" s="151" t="n">
        <v>1</v>
      </c>
      <c r="W51" s="151" t="n">
        <v>1</v>
      </c>
      <c r="X51" s="151" t="n">
        <v>1</v>
      </c>
      <c r="Y51" s="151" t="n">
        <v>1</v>
      </c>
      <c r="Z51" s="151" t="n">
        <v>1</v>
      </c>
      <c r="AA51" s="151" t="n">
        <v>1</v>
      </c>
      <c r="AB51" s="151" t="n">
        <v>1</v>
      </c>
      <c r="AC51" s="151" t="n">
        <v>1</v>
      </c>
      <c r="AD51" s="151" t="n">
        <v>1</v>
      </c>
      <c r="AE51" s="151" t="n">
        <v>1</v>
      </c>
      <c r="AF51" s="151" t="n">
        <v>1</v>
      </c>
      <c r="AG51" s="151" t="n">
        <v>1</v>
      </c>
      <c r="AH51" s="152" t="n">
        <v>1</v>
      </c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43"/>
      <c r="BJ51" s="43"/>
      <c r="BK51" s="43"/>
      <c r="BL51" s="43"/>
      <c r="BM51" s="43"/>
      <c r="BN51" s="43"/>
      <c r="BO51" s="43"/>
      <c r="BP51" s="43"/>
      <c r="BQ51" s="43"/>
      <c r="BR51" s="43"/>
      <c r="BS51" s="43"/>
      <c r="BT51" s="43"/>
      <c r="BU51" s="43"/>
      <c r="BV51" s="43"/>
      <c r="BW51" s="43"/>
      <c r="BX51" s="43"/>
      <c r="BY51" s="43"/>
      <c r="BZ51" s="43"/>
      <c r="CA51" s="43"/>
      <c r="CB51" s="43"/>
      <c r="CC51" s="43"/>
      <c r="CD51" s="43"/>
      <c r="CE51" s="43"/>
      <c r="CF51" s="43"/>
      <c r="CG51" s="43"/>
      <c r="CH51" s="43"/>
      <c r="CI51" s="43"/>
      <c r="CJ51" s="43"/>
      <c r="CK51" s="43"/>
      <c r="CL51" s="43"/>
      <c r="CM51" s="43"/>
      <c r="CN51" s="43"/>
      <c r="CO51" s="43"/>
      <c r="CP51" s="43"/>
      <c r="CQ51" s="43"/>
      <c r="CR51" s="43"/>
      <c r="CS51" s="43"/>
      <c r="CT51" s="43"/>
      <c r="CU51" s="43"/>
      <c r="CV51" s="43"/>
      <c r="CW51" s="43"/>
      <c r="CX51" s="43"/>
      <c r="CY51" s="43"/>
      <c r="CZ51" s="43"/>
      <c r="DA51" s="43"/>
      <c r="DB51" s="43"/>
      <c r="DC51" s="43"/>
      <c r="DD51" s="43"/>
      <c r="DE51" s="43"/>
      <c r="DF51" s="43"/>
      <c r="DG51" s="43"/>
      <c r="DH51" s="43"/>
      <c r="DI51" s="43"/>
      <c r="DJ51" s="43"/>
      <c r="DK51" s="43"/>
      <c r="DL51" s="43"/>
      <c r="DM51" s="43"/>
      <c r="DN51" s="43"/>
      <c r="DO51" s="43"/>
      <c r="DP51" s="43"/>
      <c r="DQ51" s="43"/>
      <c r="DR51" s="43"/>
      <c r="DS51" s="43"/>
      <c r="DT51" s="43"/>
      <c r="DU51" s="43"/>
      <c r="DV51" s="43"/>
      <c r="DW51" s="43"/>
      <c r="DX51" s="43"/>
      <c r="DY51" s="43"/>
      <c r="DZ51" s="43"/>
      <c r="EA51" s="43"/>
      <c r="EB51" s="43"/>
      <c r="EC51" s="43"/>
      <c r="ED51" s="43"/>
      <c r="EE51" s="43"/>
      <c r="EF51" s="43"/>
      <c r="EG51" s="43"/>
      <c r="EH51" s="43"/>
      <c r="EI51" s="43"/>
      <c r="EJ51" s="43"/>
      <c r="EK51" s="43"/>
      <c r="EL51" s="43"/>
      <c r="EM51" s="43"/>
      <c r="EN51" s="43"/>
      <c r="EO51" s="43"/>
      <c r="EP51" s="43"/>
      <c r="EQ51" s="43"/>
      <c r="ER51" s="43"/>
      <c r="ES51" s="43"/>
      <c r="ET51" s="43"/>
      <c r="EU51" s="43"/>
      <c r="EV51" s="43"/>
      <c r="EW51" s="43"/>
      <c r="EX51" s="43"/>
      <c r="EY51" s="43"/>
      <c r="EZ51" s="43"/>
      <c r="FA51" s="43"/>
      <c r="FB51" s="43"/>
      <c r="FC51" s="43"/>
      <c r="FD51" s="43"/>
      <c r="FE51" s="43"/>
      <c r="FF51" s="43"/>
      <c r="FG51" s="43"/>
      <c r="FH51" s="43"/>
      <c r="FI51" s="43"/>
      <c r="FJ51" s="43"/>
      <c r="FK51" s="43"/>
      <c r="FL51" s="43"/>
      <c r="FM51" s="43"/>
      <c r="FN51" s="43"/>
      <c r="FO51" s="43"/>
      <c r="FP51" s="43"/>
      <c r="FQ51" s="43"/>
      <c r="FR51" s="43"/>
      <c r="FS51" s="43"/>
      <c r="FT51" s="43"/>
      <c r="FU51" s="43"/>
      <c r="FV51" s="43"/>
      <c r="FW51" s="43"/>
      <c r="FX51" s="43"/>
      <c r="FY51" s="43"/>
      <c r="FZ51" s="43"/>
      <c r="GA51" s="43"/>
      <c r="GB51" s="43"/>
      <c r="GC51" s="43"/>
      <c r="GD51" s="43"/>
      <c r="GE51" s="43"/>
      <c r="GF51" s="43"/>
      <c r="GG51" s="43"/>
      <c r="GH51" s="43"/>
      <c r="GI51" s="43"/>
      <c r="GJ51" s="43"/>
      <c r="GK51" s="43"/>
      <c r="GL51" s="43"/>
      <c r="GM51" s="43"/>
      <c r="GN51" s="43"/>
      <c r="GO51" s="43"/>
      <c r="GP51" s="43"/>
      <c r="GQ51" s="43"/>
      <c r="GR51" s="43"/>
      <c r="GS51" s="43"/>
      <c r="GT51" s="43"/>
      <c r="GU51" s="43"/>
      <c r="GV51" s="43"/>
      <c r="GW51" s="43"/>
      <c r="GX51" s="43"/>
      <c r="GY51" s="43"/>
      <c r="GZ51" s="43"/>
      <c r="HA51" s="43"/>
      <c r="HB51" s="43"/>
      <c r="HC51" s="43"/>
      <c r="HD51" s="43"/>
      <c r="HE51" s="43"/>
      <c r="HF51" s="43"/>
      <c r="HG51" s="43"/>
      <c r="HH51" s="43"/>
      <c r="HI51" s="43"/>
      <c r="HJ51" s="43"/>
      <c r="HK51" s="43"/>
      <c r="HL51" s="43"/>
      <c r="HM51" s="43"/>
      <c r="HN51" s="43"/>
      <c r="HO51" s="43"/>
      <c r="HP51" s="43"/>
      <c r="HQ51" s="43"/>
      <c r="HR51" s="43"/>
      <c r="HS51" s="43"/>
      <c r="HT51" s="43"/>
      <c r="HU51" s="43"/>
      <c r="HV51" s="43"/>
      <c r="HW51" s="43"/>
      <c r="HX51" s="43"/>
      <c r="HY51" s="43"/>
      <c r="HZ51" s="43"/>
      <c r="IA51" s="43"/>
      <c r="IB51" s="43"/>
      <c r="IC51" s="43"/>
      <c r="ID51" s="43"/>
      <c r="IE51" s="43"/>
      <c r="IF51" s="43"/>
      <c r="IG51" s="43"/>
      <c r="IH51" s="43"/>
      <c r="II51" s="43"/>
      <c r="IJ51" s="43"/>
      <c r="IK51" s="43"/>
      <c r="IL51" s="43"/>
      <c r="IM51" s="43"/>
      <c r="IN51" s="43"/>
      <c r="IO51" s="43"/>
      <c r="IP51" s="43"/>
      <c r="IQ51" s="43"/>
      <c r="IR51" s="43"/>
      <c r="IS51" s="43"/>
      <c r="IT51" s="43"/>
      <c r="IU51" s="43"/>
      <c r="IV51" s="43"/>
      <c r="IW51" s="43"/>
    </row>
    <row r="52" customFormat="false" ht="15.95" hidden="false" customHeight="true" outlineLevel="0" collapsed="false">
      <c r="A52" s="96" t="n">
        <f aca="false">+A51+1</f>
        <v>13</v>
      </c>
      <c r="B52" s="97" t="s">
        <v>49</v>
      </c>
      <c r="C52" s="96" t="n">
        <v>786</v>
      </c>
      <c r="D52" s="232" t="n">
        <v>1</v>
      </c>
      <c r="E52" s="170" t="n">
        <v>1</v>
      </c>
      <c r="F52" s="170" t="n">
        <v>1</v>
      </c>
      <c r="G52" s="170" t="n">
        <v>1</v>
      </c>
      <c r="H52" s="170" t="n">
        <v>1</v>
      </c>
      <c r="I52" s="170" t="n">
        <v>1</v>
      </c>
      <c r="J52" s="170" t="n">
        <v>1</v>
      </c>
      <c r="K52" s="170" t="n">
        <v>1</v>
      </c>
      <c r="L52" s="170" t="n">
        <v>1</v>
      </c>
      <c r="M52" s="170" t="n">
        <v>1</v>
      </c>
      <c r="N52" s="170" t="n">
        <v>1</v>
      </c>
      <c r="O52" s="170" t="n">
        <v>1</v>
      </c>
      <c r="P52" s="170" t="n">
        <v>1</v>
      </c>
      <c r="Q52" s="170" t="n">
        <v>1</v>
      </c>
      <c r="R52" s="170" t="n">
        <v>1</v>
      </c>
      <c r="S52" s="170" t="n">
        <v>1</v>
      </c>
      <c r="T52" s="170" t="n">
        <v>1</v>
      </c>
      <c r="U52" s="170" t="n">
        <v>1</v>
      </c>
      <c r="V52" s="170" t="n">
        <v>1</v>
      </c>
      <c r="W52" s="170" t="n">
        <v>1</v>
      </c>
      <c r="X52" s="170" t="n">
        <v>1</v>
      </c>
      <c r="Y52" s="170" t="n">
        <v>1</v>
      </c>
      <c r="Z52" s="170" t="n">
        <v>1</v>
      </c>
      <c r="AA52" s="170" t="n">
        <v>1</v>
      </c>
      <c r="AB52" s="170" t="n">
        <v>1</v>
      </c>
      <c r="AC52" s="170" t="n">
        <v>1</v>
      </c>
      <c r="AD52" s="170" t="n">
        <v>1</v>
      </c>
      <c r="AE52" s="170" t="n">
        <v>1</v>
      </c>
      <c r="AF52" s="170" t="n">
        <v>1</v>
      </c>
      <c r="AG52" s="170" t="n">
        <v>1</v>
      </c>
      <c r="AH52" s="171" t="n">
        <v>1</v>
      </c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3"/>
      <c r="DD52" s="43"/>
      <c r="DE52" s="43"/>
      <c r="DF52" s="43"/>
      <c r="DG52" s="43"/>
      <c r="DH52" s="43"/>
      <c r="DI52" s="43"/>
      <c r="DJ52" s="43"/>
      <c r="DK52" s="43"/>
      <c r="DL52" s="43"/>
      <c r="DM52" s="43"/>
      <c r="DN52" s="43"/>
      <c r="DO52" s="43"/>
      <c r="DP52" s="43"/>
      <c r="DQ52" s="43"/>
      <c r="DR52" s="43"/>
      <c r="DS52" s="43"/>
      <c r="DT52" s="43"/>
      <c r="DU52" s="43"/>
      <c r="DV52" s="43"/>
      <c r="DW52" s="43"/>
      <c r="DX52" s="43"/>
      <c r="DY52" s="43"/>
      <c r="DZ52" s="43"/>
      <c r="EA52" s="43"/>
      <c r="EB52" s="43"/>
      <c r="EC52" s="43"/>
      <c r="ED52" s="43"/>
      <c r="EE52" s="43"/>
      <c r="EF52" s="43"/>
      <c r="EG52" s="43"/>
      <c r="EH52" s="43"/>
      <c r="EI52" s="43"/>
      <c r="EJ52" s="43"/>
      <c r="EK52" s="43"/>
      <c r="EL52" s="43"/>
      <c r="EM52" s="43"/>
      <c r="EN52" s="43"/>
      <c r="EO52" s="43"/>
      <c r="EP52" s="43"/>
      <c r="EQ52" s="43"/>
      <c r="ER52" s="43"/>
      <c r="ES52" s="43"/>
      <c r="ET52" s="43"/>
      <c r="EU52" s="43"/>
      <c r="EV52" s="43"/>
      <c r="EW52" s="43"/>
      <c r="EX52" s="43"/>
      <c r="EY52" s="43"/>
      <c r="EZ52" s="43"/>
      <c r="FA52" s="43"/>
      <c r="FB52" s="43"/>
      <c r="FC52" s="43"/>
      <c r="FD52" s="43"/>
      <c r="FE52" s="43"/>
      <c r="FF52" s="43"/>
      <c r="FG52" s="43"/>
      <c r="FH52" s="43"/>
      <c r="FI52" s="43"/>
      <c r="FJ52" s="43"/>
      <c r="FK52" s="43"/>
      <c r="FL52" s="43"/>
      <c r="FM52" s="43"/>
      <c r="FN52" s="43"/>
      <c r="FO52" s="43"/>
      <c r="FP52" s="43"/>
      <c r="FQ52" s="43"/>
      <c r="FR52" s="43"/>
      <c r="FS52" s="43"/>
      <c r="FT52" s="43"/>
      <c r="FU52" s="43"/>
      <c r="FV52" s="43"/>
      <c r="FW52" s="43"/>
      <c r="FX52" s="43"/>
      <c r="FY52" s="43"/>
      <c r="FZ52" s="43"/>
      <c r="GA52" s="43"/>
      <c r="GB52" s="43"/>
      <c r="GC52" s="43"/>
      <c r="GD52" s="43"/>
      <c r="GE52" s="43"/>
      <c r="GF52" s="43"/>
      <c r="GG52" s="43"/>
      <c r="GH52" s="43"/>
      <c r="GI52" s="43"/>
      <c r="GJ52" s="43"/>
      <c r="GK52" s="43"/>
      <c r="GL52" s="43"/>
      <c r="GM52" s="43"/>
      <c r="GN52" s="43"/>
      <c r="GO52" s="43"/>
      <c r="GP52" s="43"/>
      <c r="GQ52" s="43"/>
      <c r="GR52" s="43"/>
      <c r="GS52" s="43"/>
      <c r="GT52" s="43"/>
      <c r="GU52" s="43"/>
      <c r="GV52" s="43"/>
      <c r="GW52" s="43"/>
      <c r="GX52" s="43"/>
      <c r="GY52" s="43"/>
      <c r="GZ52" s="43"/>
      <c r="HA52" s="43"/>
      <c r="HB52" s="43"/>
      <c r="HC52" s="43"/>
      <c r="HD52" s="43"/>
      <c r="HE52" s="43"/>
      <c r="HF52" s="43"/>
      <c r="HG52" s="43"/>
      <c r="HH52" s="43"/>
      <c r="HI52" s="43"/>
      <c r="HJ52" s="43"/>
      <c r="HK52" s="43"/>
      <c r="HL52" s="43"/>
      <c r="HM52" s="43"/>
      <c r="HN52" s="43"/>
      <c r="HO52" s="43"/>
      <c r="HP52" s="43"/>
      <c r="HQ52" s="43"/>
      <c r="HR52" s="43"/>
      <c r="HS52" s="43"/>
      <c r="HT52" s="43"/>
      <c r="HU52" s="43"/>
      <c r="HV52" s="43"/>
      <c r="HW52" s="43"/>
      <c r="HX52" s="43"/>
      <c r="HY52" s="43"/>
      <c r="HZ52" s="43"/>
      <c r="IA52" s="43"/>
      <c r="IB52" s="43"/>
      <c r="IC52" s="43"/>
      <c r="ID52" s="43"/>
      <c r="IE52" s="43"/>
      <c r="IF52" s="43"/>
      <c r="IG52" s="43"/>
      <c r="IH52" s="43"/>
      <c r="II52" s="43"/>
      <c r="IJ52" s="43"/>
      <c r="IK52" s="43"/>
      <c r="IL52" s="43"/>
      <c r="IM52" s="43"/>
      <c r="IN52" s="43"/>
      <c r="IO52" s="43"/>
      <c r="IP52" s="43"/>
      <c r="IQ52" s="43"/>
      <c r="IR52" s="43"/>
      <c r="IS52" s="43"/>
      <c r="IT52" s="43"/>
      <c r="IU52" s="43"/>
      <c r="IV52" s="43"/>
      <c r="IW52" s="43"/>
    </row>
    <row r="53" customFormat="false" ht="15.95" hidden="false" customHeight="true" outlineLevel="0" collapsed="false">
      <c r="A53" s="73"/>
      <c r="B53" s="74" t="s">
        <v>21</v>
      </c>
      <c r="C53" s="75"/>
      <c r="D53" s="76" t="n">
        <f aca="false">(D40*$C40)+(D41*$C41)+(D42*$C42)+(D43*$C43)+(D44*$C44)+(D45*$C45)+(D46*$C46)+(D47*$C47)+(D48*$C48)+(D49*$C49)+(D50*$C50)+(D51*$C51)+(D52*$C52)</f>
        <v>12836</v>
      </c>
      <c r="E53" s="77" t="n">
        <f aca="false">(E40*$C40)+(E41*$C41)+(E42*$C42)+(E43*$C43)+(E44*$C44)+(E45*$C45)+(E46*$C46)+(E47*$C47)+(E48*$C48)+(E49*$C49)+(E50*$C50)+(E51*$C51)+(E52*$C52)</f>
        <v>12836</v>
      </c>
      <c r="F53" s="77" t="n">
        <f aca="false">(F40*$C40)+(F41*$C41)+(F42*$C42)+(F43*$C43)+(F44*$C44)+(F45*$C45)+(F46*$C46)+(F47*$C47)+(F48*$C48)+(F49*$C49)+(F50*$C50)+(F51*$C51)+(F52*$C52)</f>
        <v>12836</v>
      </c>
      <c r="G53" s="77" t="n">
        <f aca="false">(G40*$C40)+(G41*$C41)+(G42*$C42)+(G43*$C43)+(G44*$C44)+(G45*$C45)+(G46*$C46)+(G47*$C47)+(G48*$C48)+(G49*$C49)+(G50*$C50)+(G51*$C51)+(G52*$C52)</f>
        <v>12836</v>
      </c>
      <c r="H53" s="77" t="n">
        <f aca="false">(H40*$C40)+(H41*$C41)+(H42*$C42)+(H43*$C43)+(H44*$C44)+(H45*$C45)+(H46*$C46)+(H47*$C47)+(H48*$C48)+(H49*$C49)+(H50*$C50)+(H51*$C51)+(H52*$C52)</f>
        <v>12836</v>
      </c>
      <c r="I53" s="77" t="n">
        <f aca="false">(I40*$C40)+(I41*$C41)+(I42*$C42)+(I43*$C43)+(I44*$C44)+(I45*$C45)+(I46*$C46)+(I47*$C47)+(I48*$C48)+(I49*$C49)+(I50*$C50)+(I51*$C51)+(I52*$C52)</f>
        <v>12836</v>
      </c>
      <c r="J53" s="77" t="n">
        <f aca="false">(J40*$C40)+(J41*$C41)+(J42*$C42)+(J43*$C43)+(J44*$C44)+(J45*$C45)+(J46*$C46)+(J47*$C47)+(J48*$C48)+(J49*$C49)+(J50*$C50)+(J51*$C51)+(J52*$C52)</f>
        <v>12836</v>
      </c>
      <c r="K53" s="77" t="n">
        <f aca="false">(K40*$C40)+(K41*$C41)+(K42*$C42)+(K43*$C43)+(K44*$C44)+(K45*$C45)+(K46*$C46)+(K47*$C47)+(K48*$C48)+(K49*$C49)+(K50*$C50)+(K51*$C51)+(K52*$C52)</f>
        <v>12836</v>
      </c>
      <c r="L53" s="77" t="n">
        <f aca="false">(L40*$C40)+(L41*$C41)+(L42*$C42)+(L43*$C43)+(L44*$C44)+(L45*$C45)+(L46*$C46)+(L47*$C47)+(L48*$C48)+(L49*$C49)+(L50*$C50)+(L51*$C51)+(L52*$C52)</f>
        <v>12836</v>
      </c>
      <c r="M53" s="77" t="n">
        <f aca="false">(M40*$C40)+(M41*$C41)+(M42*$C42)+(M43*$C43)+(M44*$C44)+(M45*$C45)+(M46*$C46)+(M47*$C47)+(M48*$C48)+(M49*$C49)+(M50*$C50)+(M51*$C51)+(M52*$C52)</f>
        <v>12836</v>
      </c>
      <c r="N53" s="77" t="n">
        <f aca="false">(N40*$C40)+(N41*$C41)+(N42*$C42)+(N43*$C43)+(N44*$C44)+(N45*$C45)+(N46*$C46)+(N47*$C47)+(N48*$C48)+(N49*$C49)+(N50*$C50)+(N51*$C51)+(N52*$C52)</f>
        <v>12836</v>
      </c>
      <c r="O53" s="77" t="n">
        <f aca="false">(O40*$C40)+(O41*$C41)+(O42*$C42)+(O43*$C43)+(O44*$C44)+(O45*$C45)+(O46*$C46)+(O47*$C47)+(O48*$C48)+(O49*$C49)+(O50*$C50)+(O51*$C51)+(O52*$C52)</f>
        <v>12836</v>
      </c>
      <c r="P53" s="77" t="n">
        <f aca="false">(P40*$C40)+(P41*$C41)+(P42*$C42)+(P43*$C43)+(P44*$C44)+(P45*$C45)+(P46*$C46)+(P47*$C47)+(P48*$C48)+(P49*$C49)+(P50*$C50)+(P51*$C51)+(P52*$C52)</f>
        <v>12836</v>
      </c>
      <c r="Q53" s="77" t="n">
        <f aca="false">(Q40*$C40)+(Q41*$C41)+(Q42*$C42)+(Q43*$C43)+(Q44*$C44)+(Q45*$C45)+(Q46*$C46)+(Q47*$C47)+(Q48*$C48)+(Q49*$C49)+(Q50*$C50)+(Q51*$C51)+(Q52*$C52)</f>
        <v>12836</v>
      </c>
      <c r="R53" s="77" t="n">
        <f aca="false">(R40*$C40)+(R41*$C41)+(R42*$C42)+(R43*$C43)+(R44*$C44)+(R45*$C45)+(R46*$C46)+(R47*$C47)+(R48*$C48)+(R49*$C49)+(R50*$C50)+(R51*$C51)+(R52*$C52)</f>
        <v>12836</v>
      </c>
      <c r="S53" s="77" t="n">
        <f aca="false">(S40*$C40)+(S41*$C41)+(S42*$C42)+(S43*$C43)+(S44*$C44)+(S45*$C45)+(S46*$C46)+(S47*$C47)+(S48*$C48)+(S49*$C49)+(S50*$C50)+(S51*$C51)+(S52*$C52)</f>
        <v>10921</v>
      </c>
      <c r="T53" s="77" t="n">
        <f aca="false">(T40*$C40)+(T41*$C41)+(T42*$C42)+(T43*$C43)+(T44*$C44)+(T45*$C45)+(T46*$C46)+(T47*$C47)+(T48*$C48)+(T49*$C49)+(T50*$C50)+(T51*$C51)+(T52*$C52)</f>
        <v>10921</v>
      </c>
      <c r="U53" s="77" t="n">
        <f aca="false">(U40*$C40)+(U41*$C41)+(U42*$C42)+(U43*$C43)+(U44*$C44)+(U45*$C45)+(U46*$C46)+(U47*$C47)+(U48*$C48)+(U49*$C49)+(U50*$C50)+(U51*$C51)+(U52*$C52)</f>
        <v>10921</v>
      </c>
      <c r="V53" s="77" t="n">
        <f aca="false">(V40*$C40)+(V41*$C41)+(V42*$C42)+(V43*$C43)+(V44*$C44)+(V45*$C45)+(V46*$C46)+(V47*$C47)+(V48*$C48)+(V49*$C49)+(V50*$C50)+(V51*$C51)+(V52*$C52)</f>
        <v>10921</v>
      </c>
      <c r="W53" s="77" t="n">
        <f aca="false">(W40*$C40)+(W41*$C41)+(W42*$C42)+(W43*$C43)+(W44*$C44)+(W45*$C45)+(W46*$C46)+(W47*$C47)+(W48*$C48)+(W49*$C49)+(W50*$C50)+(W51*$C51)+(W52*$C52)</f>
        <v>10921</v>
      </c>
      <c r="X53" s="77" t="n">
        <f aca="false">(X40*$C40)+(X41*$C41)+(X42*$C42)+(X43*$C43)+(X44*$C44)+(X45*$C45)+(X46*$C46)+(X47*$C47)+(X48*$C48)+(X49*$C49)+(X50*$C50)+(X51*$C51)+(X52*$C52)</f>
        <v>10921</v>
      </c>
      <c r="Y53" s="77" t="n">
        <f aca="false">(Y40*$C40)+(Y41*$C41)+(Y42*$C42)+(Y43*$C43)+(Y44*$C44)+(Y45*$C45)+(Y46*$C46)+(Y47*$C47)+(Y48*$C48)+(Y49*$C49)+(Y50*$C50)+(Y51*$C51)+(Y52*$C52)</f>
        <v>10921</v>
      </c>
      <c r="Z53" s="77" t="n">
        <f aca="false">(Z40*$C40)+(Z41*$C41)+(Z42*$C42)+(Z43*$C43)+(Z44*$C44)+(Z45*$C45)+(Z46*$C46)+(Z47*$C47)+(Z48*$C48)+(Z49*$C49)+(Z50*$C50)+(Z51*$C51)+(Z52*$C52)</f>
        <v>10921</v>
      </c>
      <c r="AA53" s="77" t="n">
        <f aca="false">(AA40*$C40)+(AA41*$C41)+(AA42*$C42)+(AA43*$C43)+(AA44*$C44)+(AA45*$C45)+(AA46*$C46)+(AA47*$C47)+(AA48*$C48)+(AA49*$C49)+(AA50*$C50)+(AA51*$C51)+(AA52*$C52)</f>
        <v>10921</v>
      </c>
      <c r="AB53" s="77" t="n">
        <f aca="false">(AB40*$C40)+(AB41*$C41)+(AB42*$C42)+(AB43*$C43)+(AB44*$C44)+(AB45*$C45)+(AB46*$C46)+(AB47*$C47)+(AB48*$C48)+(AB49*$C49)+(AB50*$C50)+(AB51*$C51)+(AB52*$C52)</f>
        <v>10921</v>
      </c>
      <c r="AC53" s="77" t="n">
        <f aca="false">(AC40*$C40)+(AC41*$C41)+(AC42*$C42)+(AC43*$C43)+(AC44*$C44)+(AC45*$C45)+(AC46*$C46)+(AC47*$C47)+(AC48*$C48)+(AC49*$C49)+(AC50*$C50)+(AC51*$C51)+(AC52*$C52)</f>
        <v>10921</v>
      </c>
      <c r="AD53" s="77" t="n">
        <f aca="false">(AD40*$C40)+(AD41*$C41)+(AD42*$C42)+(AD43*$C43)+(AD44*$C44)+(AD45*$C45)+(AD46*$C46)+(AD47*$C47)+(AD48*$C48)+(AD49*$C49)+(AD50*$C50)+(AD51*$C51)+(AD52*$C52)</f>
        <v>10921</v>
      </c>
      <c r="AE53" s="77" t="n">
        <f aca="false">(AE40*$C40)+(AE41*$C41)+(AE42*$C42)+(AE43*$C43)+(AE44*$C44)+(AE45*$C45)+(AE46*$C46)+(AE47*$C47)+(AE48*$C48)+(AE49*$C49)+(AE50*$C50)+(AE51*$C51)+(AE52*$C52)</f>
        <v>10921</v>
      </c>
      <c r="AF53" s="77" t="n">
        <f aca="false">(AF40*$C40)+(AF41*$C41)+(AF42*$C42)+(AF43*$C43)+(AF44*$C44)+(AF45*$C45)+(AF46*$C46)+(AF47*$C47)+(AF48*$C48)+(AF49*$C49)+(AF50*$C50)+(AF51*$C51)+(AF52*$C52)</f>
        <v>9866</v>
      </c>
      <c r="AG53" s="77" t="n">
        <f aca="false">(AG40*$C40)+(AG41*$C41)+(AG42*$C42)+(AG43*$C43)+(AG44*$C44)+(AG45*$C45)+(AG46*$C46)+(AG47*$C47)+(AG48*$C48)+(AG49*$C49)+(AG50*$C50)+(AG51*$C51)+(AG52*$C52)</f>
        <v>9866</v>
      </c>
      <c r="AH53" s="175" t="n">
        <f aca="false">(AH40*$C40)+(AH41*$C41)+(AH42*$C42)+(AH43*$C43)+(AH44*$C44)+(AH45*$C45)+(AH46*$C46)+(AH47*$C47)+(AH48*$C48)+(AH49*$C49)+(AH50*$C50)+(AH51*$C51)+(AH52*$C52)</f>
        <v>9866</v>
      </c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3"/>
      <c r="DD53" s="43"/>
      <c r="DE53" s="43"/>
      <c r="DF53" s="43"/>
      <c r="DG53" s="43"/>
      <c r="DH53" s="43"/>
      <c r="DI53" s="43"/>
      <c r="DJ53" s="43"/>
      <c r="DK53" s="43"/>
      <c r="DL53" s="43"/>
      <c r="DM53" s="43"/>
      <c r="DN53" s="43"/>
      <c r="DO53" s="43"/>
      <c r="DP53" s="43"/>
      <c r="DQ53" s="43"/>
      <c r="DR53" s="43"/>
      <c r="DS53" s="43"/>
      <c r="DT53" s="43"/>
      <c r="DU53" s="43"/>
      <c r="DV53" s="43"/>
      <c r="DW53" s="43"/>
      <c r="DX53" s="43"/>
      <c r="DY53" s="43"/>
      <c r="DZ53" s="43"/>
      <c r="EA53" s="43"/>
      <c r="EB53" s="43"/>
      <c r="EC53" s="43"/>
      <c r="ED53" s="43"/>
      <c r="EE53" s="43"/>
      <c r="EF53" s="43"/>
      <c r="EG53" s="43"/>
      <c r="EH53" s="43"/>
      <c r="EI53" s="43"/>
      <c r="EJ53" s="43"/>
      <c r="EK53" s="43"/>
      <c r="EL53" s="43"/>
      <c r="EM53" s="43"/>
      <c r="EN53" s="43"/>
      <c r="EO53" s="43"/>
      <c r="EP53" s="43"/>
      <c r="EQ53" s="43"/>
      <c r="ER53" s="43"/>
      <c r="ES53" s="43"/>
      <c r="ET53" s="43"/>
      <c r="EU53" s="43"/>
      <c r="EV53" s="43"/>
      <c r="EW53" s="43"/>
      <c r="EX53" s="43"/>
      <c r="EY53" s="43"/>
      <c r="EZ53" s="43"/>
      <c r="FA53" s="43"/>
      <c r="FB53" s="43"/>
      <c r="FC53" s="43"/>
      <c r="FD53" s="43"/>
      <c r="FE53" s="43"/>
      <c r="FF53" s="43"/>
      <c r="FG53" s="43"/>
      <c r="FH53" s="43"/>
      <c r="FI53" s="43"/>
      <c r="FJ53" s="43"/>
      <c r="FK53" s="43"/>
      <c r="FL53" s="43"/>
      <c r="FM53" s="43"/>
      <c r="FN53" s="43"/>
      <c r="FO53" s="43"/>
      <c r="FP53" s="43"/>
      <c r="FQ53" s="43"/>
      <c r="FR53" s="43"/>
      <c r="FS53" s="43"/>
      <c r="FT53" s="43"/>
      <c r="FU53" s="43"/>
      <c r="FV53" s="43"/>
      <c r="FW53" s="43"/>
      <c r="FX53" s="43"/>
      <c r="FY53" s="43"/>
      <c r="FZ53" s="43"/>
      <c r="GA53" s="43"/>
      <c r="GB53" s="43"/>
      <c r="GC53" s="43"/>
      <c r="GD53" s="43"/>
      <c r="GE53" s="43"/>
      <c r="GF53" s="43"/>
      <c r="GG53" s="43"/>
      <c r="GH53" s="43"/>
      <c r="GI53" s="43"/>
      <c r="GJ53" s="43"/>
      <c r="GK53" s="43"/>
      <c r="GL53" s="43"/>
      <c r="GM53" s="43"/>
      <c r="GN53" s="43"/>
      <c r="GO53" s="43"/>
      <c r="GP53" s="43"/>
      <c r="GQ53" s="43"/>
      <c r="GR53" s="43"/>
      <c r="GS53" s="43"/>
      <c r="GT53" s="43"/>
      <c r="GU53" s="43"/>
      <c r="GV53" s="43"/>
      <c r="GW53" s="43"/>
      <c r="GX53" s="43"/>
      <c r="GY53" s="43"/>
      <c r="GZ53" s="43"/>
      <c r="HA53" s="43"/>
      <c r="HB53" s="43"/>
      <c r="HC53" s="43"/>
      <c r="HD53" s="43"/>
      <c r="HE53" s="43"/>
      <c r="HF53" s="43"/>
      <c r="HG53" s="43"/>
      <c r="HH53" s="43"/>
      <c r="HI53" s="43"/>
      <c r="HJ53" s="43"/>
      <c r="HK53" s="43"/>
      <c r="HL53" s="43"/>
      <c r="HM53" s="43"/>
      <c r="HN53" s="43"/>
      <c r="HO53" s="43"/>
      <c r="HP53" s="43"/>
      <c r="HQ53" s="43"/>
      <c r="HR53" s="43"/>
      <c r="HS53" s="43"/>
      <c r="HT53" s="43"/>
      <c r="HU53" s="43"/>
      <c r="HV53" s="43"/>
      <c r="HW53" s="43"/>
      <c r="HX53" s="43"/>
      <c r="HY53" s="43"/>
      <c r="HZ53" s="43"/>
      <c r="IA53" s="43"/>
      <c r="IB53" s="43"/>
      <c r="IC53" s="43"/>
      <c r="ID53" s="43"/>
      <c r="IE53" s="43"/>
      <c r="IF53" s="43"/>
      <c r="IG53" s="43"/>
      <c r="IH53" s="43"/>
      <c r="II53" s="43"/>
      <c r="IJ53" s="43"/>
      <c r="IK53" s="43"/>
      <c r="IL53" s="43"/>
      <c r="IM53" s="43"/>
      <c r="IN53" s="43"/>
      <c r="IO53" s="43"/>
      <c r="IP53" s="43"/>
      <c r="IQ53" s="43"/>
      <c r="IR53" s="43"/>
      <c r="IS53" s="43"/>
      <c r="IT53" s="43"/>
      <c r="IU53" s="43"/>
      <c r="IV53" s="43"/>
      <c r="IW53" s="43"/>
    </row>
    <row r="54" customFormat="false" ht="15.95" hidden="false" customHeight="true" outlineLevel="0" collapsed="false">
      <c r="A54" s="80"/>
      <c r="B54" s="81" t="s">
        <v>22</v>
      </c>
      <c r="C54" s="82" t="n">
        <v>0.0489</v>
      </c>
      <c r="D54" s="76" t="n">
        <f aca="false">(IF(D40&lt;100%,0,D40*$C40)+IF(D41&lt;100%,0,D41*$C41)+IF(D42&lt;100%,0,D42*$C42)+IF(D43&lt;100%,0,D43*$C43)+IF(D44&lt;100%,0,D44*$C44)+IF(D45&lt;100%,0,D45*$C45)+IF(D46&lt;100%,0,D46*$C46)+IF(D47&lt;100%,0,D47*$C47)+IF(D48&lt;100%,0,D48*$C48)+IF(D49&lt;100%,0,D49*$C49)+IF(D50&lt;100%,0,D50*$C50)+IF(D51&lt;100%,0,D51*$C51)+IF(D52&lt;100%,0,D52*$C52))*$C54</f>
        <v>627.6804</v>
      </c>
      <c r="E54" s="77" t="n">
        <f aca="false">(IF(E40&lt;100%,0,E40*$C40)+IF(E41&lt;100%,0,E41*$C41)+IF(E42&lt;100%,0,E42*$C42)+IF(E43&lt;100%,0,E43*$C43)+IF(E44&lt;100%,0,E44*$C44)+IF(E45&lt;100%,0,E45*$C45)+IF(E46&lt;100%,0,E46*$C46)+IF(E47&lt;100%,0,E47*$C47)+IF(E48&lt;100%,0,E48*$C48)+IF(E49&lt;100%,0,E49*$C49)+IF(E50&lt;100%,0,E50*$C50)+IF(E51&lt;100%,0,E51*$C51)+IF(E52&lt;100%,0,E52*$C52))*$C54</f>
        <v>627.6804</v>
      </c>
      <c r="F54" s="77" t="n">
        <f aca="false">(IF(F40&lt;100%,0,F40*$C40)+IF(F41&lt;100%,0,F41*$C41)+IF(F42&lt;100%,0,F42*$C42)+IF(F43&lt;100%,0,F43*$C43)+IF(F44&lt;100%,0,F44*$C44)+IF(F45&lt;100%,0,F45*$C45)+IF(F46&lt;100%,0,F46*$C46)+IF(F47&lt;100%,0,F47*$C47)+IF(F48&lt;100%,0,F48*$C48)+IF(F49&lt;100%,0,F49*$C49)+IF(F50&lt;100%,0,F50*$C50)+IF(F51&lt;100%,0,F51*$C51)+IF(F52&lt;100%,0,F52*$C52))*$C54</f>
        <v>627.6804</v>
      </c>
      <c r="G54" s="77" t="n">
        <f aca="false">(IF(G40&lt;100%,0,G40*$C40)+IF(G41&lt;100%,0,G41*$C41)+IF(G42&lt;100%,0,G42*$C42)+IF(G43&lt;100%,0,G43*$C43)+IF(G44&lt;100%,0,G44*$C44)+IF(G45&lt;100%,0,G45*$C45)+IF(G46&lt;100%,0,G46*$C46)+IF(G47&lt;100%,0,G47*$C47)+IF(G48&lt;100%,0,G48*$C48)+IF(G49&lt;100%,0,G49*$C49)+IF(G50&lt;100%,0,G50*$C50)+IF(G51&lt;100%,0,G51*$C51)+IF(G52&lt;100%,0,G52*$C52))*$C54</f>
        <v>627.6804</v>
      </c>
      <c r="H54" s="77" t="n">
        <f aca="false">(IF(H40&lt;100%,0,H40*$C40)+IF(H41&lt;100%,0,H41*$C41)+IF(H42&lt;100%,0,H42*$C42)+IF(H43&lt;100%,0,H43*$C43)+IF(H44&lt;100%,0,H44*$C44)+IF(H45&lt;100%,0,H45*$C45)+IF(H46&lt;100%,0,H46*$C46)+IF(H47&lt;100%,0,H47*$C47)+IF(H48&lt;100%,0,H48*$C48)+IF(H49&lt;100%,0,H49*$C49)+IF(H50&lt;100%,0,H50*$C50)+IF(H51&lt;100%,0,H51*$C51)+IF(H52&lt;100%,0,H52*$C52))*$C54</f>
        <v>627.6804</v>
      </c>
      <c r="I54" s="77" t="n">
        <f aca="false">(IF(I40&lt;100%,0,I40*$C40)+IF(I41&lt;100%,0,I41*$C41)+IF(I42&lt;100%,0,I42*$C42)+IF(I43&lt;100%,0,I43*$C43)+IF(I44&lt;100%,0,I44*$C44)+IF(I45&lt;100%,0,I45*$C45)+IF(I46&lt;100%,0,I46*$C46)+IF(I47&lt;100%,0,I47*$C47)+IF(I48&lt;100%,0,I48*$C48)+IF(I49&lt;100%,0,I49*$C49)+IF(I50&lt;100%,0,I50*$C50)+IF(I51&lt;100%,0,I51*$C51)+IF(I52&lt;100%,0,I52*$C52))*$C54</f>
        <v>627.6804</v>
      </c>
      <c r="J54" s="77" t="n">
        <f aca="false">(IF(J40&lt;100%,0,J40*$C40)+IF(J41&lt;100%,0,J41*$C41)+IF(J42&lt;100%,0,J42*$C42)+IF(J43&lt;100%,0,J43*$C43)+IF(J44&lt;100%,0,J44*$C44)+IF(J45&lt;100%,0,J45*$C45)+IF(J46&lt;100%,0,J46*$C46)+IF(J47&lt;100%,0,J47*$C47)+IF(J48&lt;100%,0,J48*$C48)+IF(J49&lt;100%,0,J49*$C49)+IF(J50&lt;100%,0,J50*$C50)+IF(J51&lt;100%,0,J51*$C51)+IF(J52&lt;100%,0,J52*$C52))*$C54</f>
        <v>627.6804</v>
      </c>
      <c r="K54" s="77" t="n">
        <f aca="false">(IF(K40&lt;100%,0,K40*$C40)+IF(K41&lt;100%,0,K41*$C41)+IF(K42&lt;100%,0,K42*$C42)+IF(K43&lt;100%,0,K43*$C43)+IF(K44&lt;100%,0,K44*$C44)+IF(K45&lt;100%,0,K45*$C45)+IF(K46&lt;100%,0,K46*$C46)+IF(K47&lt;100%,0,K47*$C47)+IF(K48&lt;100%,0,K48*$C48)+IF(K49&lt;100%,0,K49*$C49)+IF(K50&lt;100%,0,K50*$C50)+IF(K51&lt;100%,0,K51*$C51)+IF(K52&lt;100%,0,K52*$C52))*$C54</f>
        <v>627.6804</v>
      </c>
      <c r="L54" s="77" t="n">
        <f aca="false">(IF(L40&lt;100%,0,L40*$C40)+IF(L41&lt;100%,0,L41*$C41)+IF(L42&lt;100%,0,L42*$C42)+IF(L43&lt;100%,0,L43*$C43)+IF(L44&lt;100%,0,L44*$C44)+IF(L45&lt;100%,0,L45*$C45)+IF(L46&lt;100%,0,L46*$C46)+IF(L47&lt;100%,0,L47*$C47)+IF(L48&lt;100%,0,L48*$C48)+IF(L49&lt;100%,0,L49*$C49)+IF(L50&lt;100%,0,L50*$C50)+IF(L51&lt;100%,0,L51*$C51)+IF(L52&lt;100%,0,L52*$C52))*$C54</f>
        <v>627.6804</v>
      </c>
      <c r="M54" s="77" t="n">
        <f aca="false">(IF(M40&lt;100%,0,M40*$C40)+IF(M41&lt;100%,0,M41*$C41)+IF(M42&lt;100%,0,M42*$C42)+IF(M43&lt;100%,0,M43*$C43)+IF(M44&lt;100%,0,M44*$C44)+IF(M45&lt;100%,0,M45*$C45)+IF(M46&lt;100%,0,M46*$C46)+IF(M47&lt;100%,0,M47*$C47)+IF(M48&lt;100%,0,M48*$C48)+IF(M49&lt;100%,0,M49*$C49)+IF(M50&lt;100%,0,M50*$C50)+IF(M51&lt;100%,0,M51*$C51)+IF(M52&lt;100%,0,M52*$C52))*$C54</f>
        <v>627.6804</v>
      </c>
      <c r="N54" s="77" t="n">
        <f aca="false">(IF(N40&lt;100%,0,N40*$C40)+IF(N41&lt;100%,0,N41*$C41)+IF(N42&lt;100%,0,N42*$C42)+IF(N43&lt;100%,0,N43*$C43)+IF(N44&lt;100%,0,N44*$C44)+IF(N45&lt;100%,0,N45*$C45)+IF(N46&lt;100%,0,N46*$C46)+IF(N47&lt;100%,0,N47*$C47)+IF(N48&lt;100%,0,N48*$C48)+IF(N49&lt;100%,0,N49*$C49)+IF(N50&lt;100%,0,N50*$C50)+IF(N51&lt;100%,0,N51*$C51)+IF(N52&lt;100%,0,N52*$C52))*$C54</f>
        <v>627.6804</v>
      </c>
      <c r="O54" s="77" t="n">
        <f aca="false">(IF(O40&lt;100%,0,O40*$C40)+IF(O41&lt;100%,0,O41*$C41)+IF(O42&lt;100%,0,O42*$C42)+IF(O43&lt;100%,0,O43*$C43)+IF(O44&lt;100%,0,O44*$C44)+IF(O45&lt;100%,0,O45*$C45)+IF(O46&lt;100%,0,O46*$C46)+IF(O47&lt;100%,0,O47*$C47)+IF(O48&lt;100%,0,O48*$C48)+IF(O49&lt;100%,0,O49*$C49)+IF(O50&lt;100%,0,O50*$C50)+IF(O51&lt;100%,0,O51*$C51)+IF(O52&lt;100%,0,O52*$C52))*$C54</f>
        <v>627.6804</v>
      </c>
      <c r="P54" s="77" t="n">
        <f aca="false">(IF(P40&lt;100%,0,P40*$C40)+IF(P41&lt;100%,0,P41*$C41)+IF(P42&lt;100%,0,P42*$C42)+IF(P43&lt;100%,0,P43*$C43)+IF(P44&lt;100%,0,P44*$C44)+IF(P45&lt;100%,0,P45*$C45)+IF(P46&lt;100%,0,P46*$C46)+IF(P47&lt;100%,0,P47*$C47)+IF(P48&lt;100%,0,P48*$C48)+IF(P49&lt;100%,0,P49*$C49)+IF(P50&lt;100%,0,P50*$C50)+IF(P51&lt;100%,0,P51*$C51)+IF(P52&lt;100%,0,P52*$C52))*$C54</f>
        <v>627.6804</v>
      </c>
      <c r="Q54" s="77" t="n">
        <f aca="false">(IF(Q40&lt;100%,0,Q40*$C40)+IF(Q41&lt;100%,0,Q41*$C41)+IF(Q42&lt;100%,0,Q42*$C42)+IF(Q43&lt;100%,0,Q43*$C43)+IF(Q44&lt;100%,0,Q44*$C44)+IF(Q45&lt;100%,0,Q45*$C45)+IF(Q46&lt;100%,0,Q46*$C46)+IF(Q47&lt;100%,0,Q47*$C47)+IF(Q48&lt;100%,0,Q48*$C48)+IF(Q49&lt;100%,0,Q49*$C49)+IF(Q50&lt;100%,0,Q50*$C50)+IF(Q51&lt;100%,0,Q51*$C51)+IF(Q52&lt;100%,0,Q52*$C52))*$C54</f>
        <v>627.6804</v>
      </c>
      <c r="R54" s="77" t="n">
        <f aca="false">(IF(R40&lt;100%,0,R40*$C40)+IF(R41&lt;100%,0,R41*$C41)+IF(R42&lt;100%,0,R42*$C42)+IF(R43&lt;100%,0,R43*$C43)+IF(R44&lt;100%,0,R44*$C44)+IF(R45&lt;100%,0,R45*$C45)+IF(R46&lt;100%,0,R46*$C46)+IF(R47&lt;100%,0,R47*$C47)+IF(R48&lt;100%,0,R48*$C48)+IF(R49&lt;100%,0,R49*$C49)+IF(R50&lt;100%,0,R50*$C50)+IF(R51&lt;100%,0,R51*$C51)+IF(R52&lt;100%,0,R52*$C52))*$C54</f>
        <v>627.6804</v>
      </c>
      <c r="S54" s="77" t="n">
        <f aca="false">(IF(S40&lt;100%,0,S40*$C40)+IF(S41&lt;100%,0,S41*$C41)+IF(S42&lt;100%,0,S42*$C42)+IF(S43&lt;100%,0,S43*$C43)+IF(S44&lt;100%,0,S44*$C44)+IF(S45&lt;100%,0,S45*$C45)+IF(S46&lt;100%,0,S46*$C46)+IF(S47&lt;100%,0,S47*$C47)+IF(S48&lt;100%,0,S48*$C48)+IF(S49&lt;100%,0,S49*$C49)+IF(S50&lt;100%,0,S50*$C50)+IF(S51&lt;100%,0,S51*$C51)+IF(S52&lt;100%,0,S52*$C52))*$C54</f>
        <v>534.0369</v>
      </c>
      <c r="T54" s="77" t="n">
        <f aca="false">(IF(T40&lt;100%,0,T40*$C40)+IF(T41&lt;100%,0,T41*$C41)+IF(T42&lt;100%,0,T42*$C42)+IF(T43&lt;100%,0,T43*$C43)+IF(T44&lt;100%,0,T44*$C44)+IF(T45&lt;100%,0,T45*$C45)+IF(T46&lt;100%,0,T46*$C46)+IF(T47&lt;100%,0,T47*$C47)+IF(T48&lt;100%,0,T48*$C48)+IF(T49&lt;100%,0,T49*$C49)+IF(T50&lt;100%,0,T50*$C50)+IF(T51&lt;100%,0,T51*$C51)+IF(T52&lt;100%,0,T52*$C52))*$C54</f>
        <v>534.0369</v>
      </c>
      <c r="U54" s="77" t="n">
        <f aca="false">(IF(U40&lt;100%,0,U40*$C40)+IF(U41&lt;100%,0,U41*$C41)+IF(U42&lt;100%,0,U42*$C42)+IF(U43&lt;100%,0,U43*$C43)+IF(U44&lt;100%,0,U44*$C44)+IF(U45&lt;100%,0,U45*$C45)+IF(U46&lt;100%,0,U46*$C46)+IF(U47&lt;100%,0,U47*$C47)+IF(U48&lt;100%,0,U48*$C48)+IF(U49&lt;100%,0,U49*$C49)+IF(U50&lt;100%,0,U50*$C50)+IF(U51&lt;100%,0,U51*$C51)+IF(U52&lt;100%,0,U52*$C52))*$C54</f>
        <v>534.0369</v>
      </c>
      <c r="V54" s="77" t="n">
        <f aca="false">(IF(V40&lt;100%,0,V40*$C40)+IF(V41&lt;100%,0,V41*$C41)+IF(V42&lt;100%,0,V42*$C42)+IF(V43&lt;100%,0,V43*$C43)+IF(V44&lt;100%,0,V44*$C44)+IF(V45&lt;100%,0,V45*$C45)+IF(V46&lt;100%,0,V46*$C46)+IF(V47&lt;100%,0,V47*$C47)+IF(V48&lt;100%,0,V48*$C48)+IF(V49&lt;100%,0,V49*$C49)+IF(V50&lt;100%,0,V50*$C50)+IF(V51&lt;100%,0,V51*$C51)+IF(V52&lt;100%,0,V52*$C52))*$C54</f>
        <v>534.0369</v>
      </c>
      <c r="W54" s="77" t="n">
        <f aca="false">(IF(W40&lt;100%,0,W40*$C40)+IF(W41&lt;100%,0,W41*$C41)+IF(W42&lt;100%,0,W42*$C42)+IF(W43&lt;100%,0,W43*$C43)+IF(W44&lt;100%,0,W44*$C44)+IF(W45&lt;100%,0,W45*$C45)+IF(W46&lt;100%,0,W46*$C46)+IF(W47&lt;100%,0,W47*$C47)+IF(W48&lt;100%,0,W48*$C48)+IF(W49&lt;100%,0,W49*$C49)+IF(W50&lt;100%,0,W50*$C50)+IF(W51&lt;100%,0,W51*$C51)+IF(W52&lt;100%,0,W52*$C52))*$C54</f>
        <v>534.0369</v>
      </c>
      <c r="X54" s="77" t="n">
        <f aca="false">(IF(X40&lt;100%,0,X40*$C40)+IF(X41&lt;100%,0,X41*$C41)+IF(X42&lt;100%,0,X42*$C42)+IF(X43&lt;100%,0,X43*$C43)+IF(X44&lt;100%,0,X44*$C44)+IF(X45&lt;100%,0,X45*$C45)+IF(X46&lt;100%,0,X46*$C46)+IF(X47&lt;100%,0,X47*$C47)+IF(X48&lt;100%,0,X48*$C48)+IF(X49&lt;100%,0,X49*$C49)+IF(X50&lt;100%,0,X50*$C50)+IF(X51&lt;100%,0,X51*$C51)+IF(X52&lt;100%,0,X52*$C52))*$C54</f>
        <v>534.0369</v>
      </c>
      <c r="Y54" s="77" t="n">
        <f aca="false">(IF(Y40&lt;100%,0,Y40*$C40)+IF(Y41&lt;100%,0,Y41*$C41)+IF(Y42&lt;100%,0,Y42*$C42)+IF(Y43&lt;100%,0,Y43*$C43)+IF(Y44&lt;100%,0,Y44*$C44)+IF(Y45&lt;100%,0,Y45*$C45)+IF(Y46&lt;100%,0,Y46*$C46)+IF(Y47&lt;100%,0,Y47*$C47)+IF(Y48&lt;100%,0,Y48*$C48)+IF(Y49&lt;100%,0,Y49*$C49)+IF(Y50&lt;100%,0,Y50*$C50)+IF(Y51&lt;100%,0,Y51*$C51)+IF(Y52&lt;100%,0,Y52*$C52))*$C54</f>
        <v>534.0369</v>
      </c>
      <c r="Z54" s="77" t="n">
        <f aca="false">(IF(Z40&lt;100%,0,Z40*$C40)+IF(Z41&lt;100%,0,Z41*$C41)+IF(Z42&lt;100%,0,Z42*$C42)+IF(Z43&lt;100%,0,Z43*$C43)+IF(Z44&lt;100%,0,Z44*$C44)+IF(Z45&lt;100%,0,Z45*$C45)+IF(Z46&lt;100%,0,Z46*$C46)+IF(Z47&lt;100%,0,Z47*$C47)+IF(Z48&lt;100%,0,Z48*$C48)+IF(Z49&lt;100%,0,Z49*$C49)+IF(Z50&lt;100%,0,Z50*$C50)+IF(Z51&lt;100%,0,Z51*$C51)+IF(Z52&lt;100%,0,Z52*$C52))*$C54</f>
        <v>534.0369</v>
      </c>
      <c r="AA54" s="77" t="n">
        <f aca="false">(IF(AA40&lt;100%,0,AA40*$C40)+IF(AA41&lt;100%,0,AA41*$C41)+IF(AA42&lt;100%,0,AA42*$C42)+IF(AA43&lt;100%,0,AA43*$C43)+IF(AA44&lt;100%,0,AA44*$C44)+IF(AA45&lt;100%,0,AA45*$C45)+IF(AA46&lt;100%,0,AA46*$C46)+IF(AA47&lt;100%,0,AA47*$C47)+IF(AA48&lt;100%,0,AA48*$C48)+IF(AA49&lt;100%,0,AA49*$C49)+IF(AA50&lt;100%,0,AA50*$C50)+IF(AA51&lt;100%,0,AA51*$C51)+IF(AA52&lt;100%,0,AA52*$C52))*$C54</f>
        <v>534.0369</v>
      </c>
      <c r="AB54" s="77" t="n">
        <f aca="false">(IF(AB40&lt;100%,0,AB40*$C40)+IF(AB41&lt;100%,0,AB41*$C41)+IF(AB42&lt;100%,0,AB42*$C42)+IF(AB43&lt;100%,0,AB43*$C43)+IF(AB44&lt;100%,0,AB44*$C44)+IF(AB45&lt;100%,0,AB45*$C45)+IF(AB46&lt;100%,0,AB46*$C46)+IF(AB47&lt;100%,0,AB47*$C47)+IF(AB48&lt;100%,0,AB48*$C48)+IF(AB49&lt;100%,0,AB49*$C49)+IF(AB50&lt;100%,0,AB50*$C50)+IF(AB51&lt;100%,0,AB51*$C51)+IF(AB52&lt;100%,0,AB52*$C52))*$C54</f>
        <v>534.0369</v>
      </c>
      <c r="AC54" s="77" t="n">
        <f aca="false">(IF(AC40&lt;100%,0,AC40*$C40)+IF(AC41&lt;100%,0,AC41*$C41)+IF(AC42&lt;100%,0,AC42*$C42)+IF(AC43&lt;100%,0,AC43*$C43)+IF(AC44&lt;100%,0,AC44*$C44)+IF(AC45&lt;100%,0,AC45*$C45)+IF(AC46&lt;100%,0,AC46*$C46)+IF(AC47&lt;100%,0,AC47*$C47)+IF(AC48&lt;100%,0,AC48*$C48)+IF(AC49&lt;100%,0,AC49*$C49)+IF(AC50&lt;100%,0,AC50*$C50)+IF(AC51&lt;100%,0,AC51*$C51)+IF(AC52&lt;100%,0,AC52*$C52))*$C54</f>
        <v>534.0369</v>
      </c>
      <c r="AD54" s="77" t="n">
        <f aca="false">(IF(AD40&lt;100%,0,AD40*$C40)+IF(AD41&lt;100%,0,AD41*$C41)+IF(AD42&lt;100%,0,AD42*$C42)+IF(AD43&lt;100%,0,AD43*$C43)+IF(AD44&lt;100%,0,AD44*$C44)+IF(AD45&lt;100%,0,AD45*$C45)+IF(AD46&lt;100%,0,AD46*$C46)+IF(AD47&lt;100%,0,AD47*$C47)+IF(AD48&lt;100%,0,AD48*$C48)+IF(AD49&lt;100%,0,AD49*$C49)+IF(AD50&lt;100%,0,AD50*$C50)+IF(AD51&lt;100%,0,AD51*$C51)+IF(AD52&lt;100%,0,AD52*$C52))*$C54</f>
        <v>534.0369</v>
      </c>
      <c r="AE54" s="77" t="n">
        <f aca="false">(IF(AE40&lt;100%,0,AE40*$C40)+IF(AE41&lt;100%,0,AE41*$C41)+IF(AE42&lt;100%,0,AE42*$C42)+IF(AE43&lt;100%,0,AE43*$C43)+IF(AE44&lt;100%,0,AE44*$C44)+IF(AE45&lt;100%,0,AE45*$C45)+IF(AE46&lt;100%,0,AE46*$C46)+IF(AE47&lt;100%,0,AE47*$C47)+IF(AE48&lt;100%,0,AE48*$C48)+IF(AE49&lt;100%,0,AE49*$C49)+IF(AE50&lt;100%,0,AE50*$C50)+IF(AE51&lt;100%,0,AE51*$C51)+IF(AE52&lt;100%,0,AE52*$C52))*$C54</f>
        <v>534.0369</v>
      </c>
      <c r="AF54" s="77" t="n">
        <f aca="false">(IF(AF40&lt;100%,0,AF40*$C40)+IF(AF41&lt;100%,0,AF41*$C41)+IF(AF42&lt;100%,0,AF42*$C42)+IF(AF43&lt;100%,0,AF43*$C43)+IF(AF44&lt;100%,0,AF44*$C44)+IF(AF45&lt;100%,0,AF45*$C45)+IF(AF46&lt;100%,0,AF46*$C46)+IF(AF47&lt;100%,0,AF47*$C47)+IF(AF48&lt;100%,0,AF48*$C48)+IF(AF49&lt;100%,0,AF49*$C49)+IF(AF50&lt;100%,0,AF50*$C50)+IF(AF51&lt;100%,0,AF51*$C51)+IF(AF52&lt;100%,0,AF52*$C52))*$C54</f>
        <v>482.4474</v>
      </c>
      <c r="AG54" s="77" t="n">
        <f aca="false">(IF(AG40&lt;100%,0,AG40*$C40)+IF(AG41&lt;100%,0,AG41*$C41)+IF(AG42&lt;100%,0,AG42*$C42)+IF(AG43&lt;100%,0,AG43*$C43)+IF(AG44&lt;100%,0,AG44*$C44)+IF(AG45&lt;100%,0,AG45*$C45)+IF(AG46&lt;100%,0,AG46*$C46)+IF(AG47&lt;100%,0,AG47*$C47)+IF(AG48&lt;100%,0,AG48*$C48)+IF(AG49&lt;100%,0,AG49*$C49)+IF(AG50&lt;100%,0,AG50*$C50)+IF(AG51&lt;100%,0,AG51*$C51)+IF(AG52&lt;100%,0,AG52*$C52))*$C54</f>
        <v>482.4474</v>
      </c>
      <c r="AH54" s="175" t="n">
        <f aca="false">(IF(AH40&lt;100%,0,AH40*$C40)+IF(AH41&lt;100%,0,AH41*$C41)+IF(AH42&lt;100%,0,AH42*$C42)+IF(AH43&lt;100%,0,AH43*$C43)+IF(AH44&lt;100%,0,AH44*$C44)+IF(AH45&lt;100%,0,AH45*$C45)+IF(AH46&lt;100%,0,AH46*$C46)+IF(AH47&lt;100%,0,AH47*$C47)+IF(AH48&lt;100%,0,AH48*$C48)+IF(AH49&lt;100%,0,AH49*$C49)+IF(AH50&lt;100%,0,AH50*$C50)+IF(AH51&lt;100%,0,AH51*$C51)+IF(AH52&lt;100%,0,AH52*$C52))*$C54</f>
        <v>482.4474</v>
      </c>
      <c r="AI54" s="83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  <c r="DK54" s="84"/>
      <c r="DL54" s="84"/>
      <c r="DM54" s="84"/>
      <c r="DN54" s="84"/>
      <c r="DO54" s="84"/>
      <c r="DP54" s="84"/>
      <c r="DQ54" s="84"/>
      <c r="DR54" s="84"/>
      <c r="DS54" s="84"/>
      <c r="DT54" s="84"/>
      <c r="DU54" s="84"/>
      <c r="DV54" s="84"/>
      <c r="DW54" s="84"/>
      <c r="DX54" s="84"/>
      <c r="DY54" s="84"/>
      <c r="DZ54" s="84"/>
      <c r="EA54" s="84"/>
      <c r="EB54" s="84"/>
      <c r="EC54" s="84"/>
      <c r="ED54" s="84"/>
      <c r="EE54" s="84"/>
      <c r="EF54" s="84"/>
      <c r="EG54" s="84"/>
      <c r="EH54" s="84"/>
      <c r="EI54" s="84"/>
      <c r="EJ54" s="84"/>
      <c r="EK54" s="84"/>
      <c r="EL54" s="84"/>
      <c r="EM54" s="84"/>
      <c r="EN54" s="84"/>
      <c r="EO54" s="84"/>
      <c r="EP54" s="84"/>
      <c r="EQ54" s="84"/>
      <c r="ER54" s="84"/>
      <c r="ES54" s="84"/>
      <c r="ET54" s="84"/>
      <c r="EU54" s="84"/>
      <c r="EV54" s="84"/>
      <c r="EW54" s="84"/>
      <c r="EX54" s="84"/>
      <c r="EY54" s="84"/>
      <c r="EZ54" s="84"/>
      <c r="FA54" s="84"/>
      <c r="FB54" s="84"/>
      <c r="FC54" s="84"/>
      <c r="FD54" s="84"/>
      <c r="FE54" s="84"/>
      <c r="FF54" s="84"/>
      <c r="FG54" s="84"/>
      <c r="FH54" s="84"/>
      <c r="FI54" s="84"/>
      <c r="FJ54" s="84"/>
      <c r="FK54" s="84"/>
      <c r="FL54" s="84"/>
      <c r="FM54" s="84"/>
      <c r="FN54" s="84"/>
      <c r="FO54" s="84"/>
      <c r="FP54" s="84"/>
      <c r="FQ54" s="84"/>
      <c r="FR54" s="84"/>
      <c r="FS54" s="84"/>
      <c r="FT54" s="84"/>
      <c r="FU54" s="84"/>
      <c r="FV54" s="84"/>
      <c r="FW54" s="84"/>
      <c r="FX54" s="84"/>
      <c r="FY54" s="84"/>
      <c r="FZ54" s="84"/>
      <c r="GA54" s="84"/>
      <c r="GB54" s="84"/>
      <c r="GC54" s="84"/>
      <c r="GD54" s="84"/>
      <c r="GE54" s="84"/>
      <c r="GF54" s="84"/>
      <c r="GG54" s="84"/>
      <c r="GH54" s="84"/>
      <c r="GI54" s="84"/>
      <c r="GJ54" s="84"/>
      <c r="GK54" s="84"/>
      <c r="GL54" s="84"/>
      <c r="GM54" s="84"/>
      <c r="GN54" s="84"/>
      <c r="GO54" s="84"/>
      <c r="GP54" s="84"/>
      <c r="GQ54" s="84"/>
      <c r="GR54" s="84"/>
      <c r="GS54" s="84"/>
      <c r="GT54" s="84"/>
      <c r="GU54" s="84"/>
      <c r="GV54" s="84"/>
      <c r="GW54" s="84"/>
      <c r="GX54" s="84"/>
      <c r="GY54" s="84"/>
      <c r="GZ54" s="84"/>
      <c r="HA54" s="84"/>
      <c r="HB54" s="84"/>
      <c r="HC54" s="84"/>
      <c r="HD54" s="84"/>
      <c r="HE54" s="84"/>
      <c r="HF54" s="84"/>
      <c r="HG54" s="84"/>
      <c r="HH54" s="84"/>
      <c r="HI54" s="84"/>
      <c r="HJ54" s="84"/>
      <c r="HK54" s="84"/>
      <c r="HL54" s="84"/>
      <c r="HM54" s="84"/>
      <c r="HN54" s="84"/>
      <c r="HO54" s="84"/>
      <c r="HP54" s="84"/>
      <c r="HQ54" s="84"/>
      <c r="HR54" s="84"/>
      <c r="HS54" s="84"/>
      <c r="HT54" s="84"/>
      <c r="HU54" s="84"/>
      <c r="HV54" s="84"/>
      <c r="HW54" s="84"/>
      <c r="HX54" s="84"/>
      <c r="HY54" s="84"/>
      <c r="HZ54" s="84"/>
      <c r="IA54" s="84"/>
      <c r="IB54" s="84"/>
      <c r="IC54" s="84"/>
      <c r="ID54" s="84"/>
      <c r="IE54" s="84"/>
      <c r="IF54" s="84"/>
      <c r="IG54" s="84"/>
      <c r="IH54" s="84"/>
      <c r="II54" s="84"/>
      <c r="IJ54" s="84"/>
      <c r="IK54" s="84"/>
      <c r="IL54" s="84"/>
      <c r="IM54" s="84"/>
      <c r="IN54" s="84"/>
      <c r="IO54" s="84"/>
      <c r="IP54" s="84"/>
      <c r="IQ54" s="84"/>
      <c r="IR54" s="84"/>
      <c r="IS54" s="84"/>
      <c r="IT54" s="84"/>
      <c r="IU54" s="84"/>
      <c r="IV54" s="84"/>
      <c r="IW54" s="84"/>
    </row>
    <row r="55" customFormat="false" ht="15.95" hidden="false" customHeight="true" outlineLevel="0" collapsed="false">
      <c r="A55" s="80"/>
      <c r="B55" s="85" t="s">
        <v>23</v>
      </c>
      <c r="C55" s="86"/>
      <c r="D55" s="87" t="n">
        <f aca="false">D53-D54</f>
        <v>12208.3196</v>
      </c>
      <c r="E55" s="88" t="n">
        <f aca="false">E53-E54</f>
        <v>12208.3196</v>
      </c>
      <c r="F55" s="88" t="n">
        <f aca="false">F53-F54</f>
        <v>12208.3196</v>
      </c>
      <c r="G55" s="88" t="n">
        <f aca="false">G53-G54</f>
        <v>12208.3196</v>
      </c>
      <c r="H55" s="88" t="n">
        <f aca="false">H53-H54</f>
        <v>12208.3196</v>
      </c>
      <c r="I55" s="88" t="n">
        <f aca="false">I53-I54</f>
        <v>12208.3196</v>
      </c>
      <c r="J55" s="88" t="n">
        <f aca="false">J53-J54</f>
        <v>12208.3196</v>
      </c>
      <c r="K55" s="88" t="n">
        <f aca="false">K53-K54</f>
        <v>12208.3196</v>
      </c>
      <c r="L55" s="88" t="n">
        <f aca="false">L53-L54</f>
        <v>12208.3196</v>
      </c>
      <c r="M55" s="88" t="n">
        <f aca="false">M53-M54</f>
        <v>12208.3196</v>
      </c>
      <c r="N55" s="88" t="n">
        <f aca="false">N53-N54</f>
        <v>12208.3196</v>
      </c>
      <c r="O55" s="88" t="n">
        <f aca="false">O53-O54</f>
        <v>12208.3196</v>
      </c>
      <c r="P55" s="88" t="n">
        <f aca="false">P53-P54</f>
        <v>12208.3196</v>
      </c>
      <c r="Q55" s="88" t="n">
        <f aca="false">Q53-Q54</f>
        <v>12208.3196</v>
      </c>
      <c r="R55" s="88" t="n">
        <f aca="false">R53-R54</f>
        <v>12208.3196</v>
      </c>
      <c r="S55" s="88" t="n">
        <f aca="false">S53-S54</f>
        <v>10386.9631</v>
      </c>
      <c r="T55" s="88" t="n">
        <f aca="false">T53-T54</f>
        <v>10386.9631</v>
      </c>
      <c r="U55" s="88" t="n">
        <f aca="false">U53-U54</f>
        <v>10386.9631</v>
      </c>
      <c r="V55" s="88" t="n">
        <f aca="false">V53-V54</f>
        <v>10386.9631</v>
      </c>
      <c r="W55" s="88" t="n">
        <f aca="false">W53-W54</f>
        <v>10386.9631</v>
      </c>
      <c r="X55" s="88" t="n">
        <f aca="false">X53-X54</f>
        <v>10386.9631</v>
      </c>
      <c r="Y55" s="88" t="n">
        <f aca="false">Y53-Y54</f>
        <v>10386.9631</v>
      </c>
      <c r="Z55" s="88" t="n">
        <f aca="false">Z53-Z54</f>
        <v>10386.9631</v>
      </c>
      <c r="AA55" s="88" t="n">
        <f aca="false">AA53-AA54</f>
        <v>10386.9631</v>
      </c>
      <c r="AB55" s="88" t="n">
        <f aca="false">AB53-AB54</f>
        <v>10386.9631</v>
      </c>
      <c r="AC55" s="88" t="n">
        <f aca="false">AC53-AC54</f>
        <v>10386.9631</v>
      </c>
      <c r="AD55" s="88" t="n">
        <f aca="false">AD53-AD54</f>
        <v>10386.9631</v>
      </c>
      <c r="AE55" s="88" t="n">
        <f aca="false">AE53-AE54</f>
        <v>10386.9631</v>
      </c>
      <c r="AF55" s="88" t="n">
        <f aca="false">AF53-AF54</f>
        <v>9383.5526</v>
      </c>
      <c r="AG55" s="88" t="n">
        <f aca="false">AG53-AG54</f>
        <v>9383.5526</v>
      </c>
      <c r="AH55" s="180" t="n">
        <f aca="false">AH53-AH54</f>
        <v>9383.5526</v>
      </c>
      <c r="AI55" s="83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8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8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84"/>
      <c r="DH55" s="84"/>
      <c r="DI55" s="84"/>
      <c r="DJ55" s="84"/>
      <c r="DK55" s="84"/>
      <c r="DL55" s="84"/>
      <c r="DM55" s="84"/>
      <c r="DN55" s="84"/>
      <c r="DO55" s="84"/>
      <c r="DP55" s="84"/>
      <c r="DQ55" s="84"/>
      <c r="DR55" s="84"/>
      <c r="DS55" s="84"/>
      <c r="DT55" s="84"/>
      <c r="DU55" s="84"/>
      <c r="DV55" s="84"/>
      <c r="DW55" s="84"/>
      <c r="DX55" s="84"/>
      <c r="DY55" s="84"/>
      <c r="DZ55" s="84"/>
      <c r="EA55" s="84"/>
      <c r="EB55" s="84"/>
      <c r="EC55" s="84"/>
      <c r="ED55" s="84"/>
      <c r="EE55" s="84"/>
      <c r="EF55" s="84"/>
      <c r="EG55" s="84"/>
      <c r="EH55" s="84"/>
      <c r="EI55" s="84"/>
      <c r="EJ55" s="84"/>
      <c r="EK55" s="84"/>
      <c r="EL55" s="84"/>
      <c r="EM55" s="84"/>
      <c r="EN55" s="84"/>
      <c r="EO55" s="84"/>
      <c r="EP55" s="84"/>
      <c r="EQ55" s="84"/>
      <c r="ER55" s="84"/>
      <c r="ES55" s="84"/>
      <c r="ET55" s="84"/>
      <c r="EU55" s="84"/>
      <c r="EV55" s="84"/>
      <c r="EW55" s="84"/>
      <c r="EX55" s="84"/>
      <c r="EY55" s="84"/>
      <c r="EZ55" s="84"/>
      <c r="FA55" s="84"/>
      <c r="FB55" s="84"/>
      <c r="FC55" s="84"/>
      <c r="FD55" s="84"/>
      <c r="FE55" s="84"/>
      <c r="FF55" s="84"/>
      <c r="FG55" s="84"/>
      <c r="FH55" s="84"/>
      <c r="FI55" s="84"/>
      <c r="FJ55" s="84"/>
      <c r="FK55" s="84"/>
      <c r="FL55" s="84"/>
      <c r="FM55" s="84"/>
      <c r="FN55" s="84"/>
      <c r="FO55" s="84"/>
      <c r="FP55" s="84"/>
      <c r="FQ55" s="84"/>
      <c r="FR55" s="84"/>
      <c r="FS55" s="84"/>
      <c r="FT55" s="84"/>
      <c r="FU55" s="84"/>
      <c r="FV55" s="84"/>
      <c r="FW55" s="84"/>
      <c r="FX55" s="84"/>
      <c r="FY55" s="84"/>
      <c r="FZ55" s="84"/>
      <c r="GA55" s="84"/>
      <c r="GB55" s="84"/>
      <c r="GC55" s="84"/>
      <c r="GD55" s="84"/>
      <c r="GE55" s="84"/>
      <c r="GF55" s="84"/>
      <c r="GG55" s="84"/>
      <c r="GH55" s="84"/>
      <c r="GI55" s="84"/>
      <c r="GJ55" s="84"/>
      <c r="GK55" s="84"/>
      <c r="GL55" s="84"/>
      <c r="GM55" s="84"/>
      <c r="GN55" s="84"/>
      <c r="GO55" s="84"/>
      <c r="GP55" s="84"/>
      <c r="GQ55" s="84"/>
      <c r="GR55" s="84"/>
      <c r="GS55" s="84"/>
      <c r="GT55" s="84"/>
      <c r="GU55" s="84"/>
      <c r="GV55" s="84"/>
      <c r="GW55" s="84"/>
      <c r="GX55" s="84"/>
      <c r="GY55" s="84"/>
      <c r="GZ55" s="84"/>
      <c r="HA55" s="84"/>
      <c r="HB55" s="84"/>
      <c r="HC55" s="84"/>
      <c r="HD55" s="84"/>
      <c r="HE55" s="84"/>
      <c r="HF55" s="84"/>
      <c r="HG55" s="84"/>
      <c r="HH55" s="84"/>
      <c r="HI55" s="84"/>
      <c r="HJ55" s="84"/>
      <c r="HK55" s="84"/>
      <c r="HL55" s="84"/>
      <c r="HM55" s="84"/>
      <c r="HN55" s="84"/>
      <c r="HO55" s="84"/>
      <c r="HP55" s="84"/>
      <c r="HQ55" s="84"/>
      <c r="HR55" s="84"/>
      <c r="HS55" s="84"/>
      <c r="HT55" s="84"/>
      <c r="HU55" s="84"/>
      <c r="HV55" s="84"/>
      <c r="HW55" s="84"/>
      <c r="HX55" s="84"/>
      <c r="HY55" s="84"/>
      <c r="HZ55" s="84"/>
      <c r="IA55" s="84"/>
      <c r="IB55" s="84"/>
      <c r="IC55" s="84"/>
      <c r="ID55" s="84"/>
      <c r="IE55" s="84"/>
      <c r="IF55" s="84"/>
      <c r="IG55" s="84"/>
      <c r="IH55" s="84"/>
      <c r="II55" s="84"/>
      <c r="IJ55" s="84"/>
      <c r="IK55" s="84"/>
      <c r="IL55" s="84"/>
      <c r="IM55" s="84"/>
      <c r="IN55" s="84"/>
      <c r="IO55" s="84"/>
      <c r="IP55" s="84"/>
      <c r="IQ55" s="84"/>
      <c r="IR55" s="84"/>
      <c r="IS55" s="84"/>
      <c r="IT55" s="84"/>
      <c r="IU55" s="84"/>
      <c r="IV55" s="84"/>
      <c r="IW55" s="84"/>
    </row>
    <row r="56" customFormat="false" ht="15.95" hidden="false" customHeight="true" outlineLevel="0" collapsed="false">
      <c r="A56" s="37"/>
      <c r="B56" s="91" t="s">
        <v>24</v>
      </c>
      <c r="C56" s="92" t="n">
        <f aca="false">SUM(C40:C52)</f>
        <v>12836</v>
      </c>
      <c r="D56" s="39"/>
      <c r="E56" s="40"/>
      <c r="F56" s="40"/>
      <c r="G56" s="40"/>
      <c r="H56" s="40"/>
      <c r="I56" s="40"/>
      <c r="J56" s="40"/>
      <c r="K56" s="40"/>
      <c r="L56" s="40"/>
      <c r="M56" s="101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146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  <c r="BK56" s="43"/>
      <c r="BL56" s="43"/>
      <c r="BM56" s="43"/>
      <c r="BN56" s="43"/>
      <c r="BO56" s="43"/>
      <c r="BP56" s="43"/>
      <c r="BQ56" s="43"/>
      <c r="BR56" s="43"/>
      <c r="BS56" s="43"/>
      <c r="BT56" s="43"/>
      <c r="BU56" s="43"/>
      <c r="BV56" s="43"/>
      <c r="BW56" s="43"/>
      <c r="BX56" s="43"/>
      <c r="BY56" s="43"/>
      <c r="BZ56" s="43"/>
      <c r="CA56" s="43"/>
      <c r="CB56" s="43"/>
      <c r="CC56" s="43"/>
      <c r="CD56" s="43"/>
      <c r="CE56" s="43"/>
      <c r="CF56" s="43"/>
      <c r="CG56" s="43"/>
      <c r="CH56" s="43"/>
      <c r="CI56" s="43"/>
      <c r="CJ56" s="43"/>
      <c r="CK56" s="43"/>
      <c r="CL56" s="43"/>
      <c r="CM56" s="43"/>
      <c r="CN56" s="43"/>
      <c r="CO56" s="43"/>
      <c r="CP56" s="43"/>
      <c r="CQ56" s="43"/>
      <c r="CR56" s="43"/>
      <c r="CS56" s="43"/>
      <c r="CT56" s="43"/>
      <c r="CU56" s="43"/>
      <c r="CV56" s="43"/>
      <c r="CW56" s="43"/>
      <c r="CX56" s="43"/>
      <c r="CY56" s="43"/>
      <c r="CZ56" s="43"/>
      <c r="DA56" s="43"/>
      <c r="DB56" s="43"/>
      <c r="DC56" s="43"/>
      <c r="DD56" s="43"/>
      <c r="DE56" s="43"/>
      <c r="DF56" s="43"/>
      <c r="DG56" s="43"/>
      <c r="DH56" s="43"/>
      <c r="DI56" s="43"/>
      <c r="DJ56" s="43"/>
      <c r="DK56" s="43"/>
      <c r="DL56" s="43"/>
      <c r="DM56" s="43"/>
      <c r="DN56" s="43"/>
      <c r="DO56" s="43"/>
      <c r="DP56" s="43"/>
      <c r="DQ56" s="43"/>
      <c r="DR56" s="43"/>
      <c r="DS56" s="43"/>
      <c r="DT56" s="43"/>
      <c r="DU56" s="43"/>
      <c r="DV56" s="43"/>
      <c r="DW56" s="43"/>
      <c r="DX56" s="43"/>
      <c r="DY56" s="43"/>
      <c r="DZ56" s="43"/>
      <c r="EA56" s="43"/>
      <c r="EB56" s="43"/>
      <c r="EC56" s="43"/>
      <c r="ED56" s="43"/>
      <c r="EE56" s="43"/>
      <c r="EF56" s="43"/>
      <c r="EG56" s="43"/>
      <c r="EH56" s="43"/>
      <c r="EI56" s="43"/>
      <c r="EJ56" s="43"/>
      <c r="EK56" s="43"/>
      <c r="EL56" s="43"/>
      <c r="EM56" s="43"/>
      <c r="EN56" s="43"/>
      <c r="EO56" s="43"/>
      <c r="EP56" s="43"/>
      <c r="EQ56" s="43"/>
      <c r="ER56" s="43"/>
      <c r="ES56" s="43"/>
      <c r="ET56" s="43"/>
      <c r="EU56" s="43"/>
      <c r="EV56" s="43"/>
      <c r="EW56" s="43"/>
      <c r="EX56" s="43"/>
      <c r="EY56" s="43"/>
      <c r="EZ56" s="43"/>
      <c r="FA56" s="43"/>
      <c r="FB56" s="43"/>
      <c r="FC56" s="43"/>
      <c r="FD56" s="43"/>
      <c r="FE56" s="43"/>
      <c r="FF56" s="43"/>
      <c r="FG56" s="43"/>
      <c r="FH56" s="43"/>
      <c r="FI56" s="43"/>
      <c r="FJ56" s="43"/>
      <c r="FK56" s="43"/>
      <c r="FL56" s="43"/>
      <c r="FM56" s="43"/>
      <c r="FN56" s="43"/>
      <c r="FO56" s="43"/>
      <c r="FP56" s="43"/>
      <c r="FQ56" s="43"/>
      <c r="FR56" s="43"/>
      <c r="FS56" s="43"/>
      <c r="FT56" s="43"/>
      <c r="FU56" s="43"/>
      <c r="FV56" s="43"/>
      <c r="FW56" s="43"/>
      <c r="FX56" s="43"/>
      <c r="FY56" s="43"/>
      <c r="FZ56" s="43"/>
      <c r="GA56" s="43"/>
      <c r="GB56" s="43"/>
      <c r="GC56" s="43"/>
      <c r="GD56" s="43"/>
      <c r="GE56" s="43"/>
      <c r="GF56" s="43"/>
      <c r="GG56" s="43"/>
      <c r="GH56" s="43"/>
      <c r="GI56" s="43"/>
      <c r="GJ56" s="43"/>
      <c r="GK56" s="43"/>
      <c r="GL56" s="43"/>
      <c r="GM56" s="43"/>
      <c r="GN56" s="43"/>
      <c r="GO56" s="43"/>
      <c r="GP56" s="43"/>
      <c r="GQ56" s="43"/>
      <c r="GR56" s="43"/>
      <c r="GS56" s="43"/>
      <c r="GT56" s="43"/>
      <c r="GU56" s="43"/>
      <c r="GV56" s="43"/>
      <c r="GW56" s="43"/>
      <c r="GX56" s="43"/>
      <c r="GY56" s="43"/>
      <c r="GZ56" s="43"/>
      <c r="HA56" s="43"/>
      <c r="HB56" s="43"/>
      <c r="HC56" s="43"/>
      <c r="HD56" s="43"/>
      <c r="HE56" s="43"/>
      <c r="HF56" s="43"/>
      <c r="HG56" s="43"/>
      <c r="HH56" s="43"/>
      <c r="HI56" s="43"/>
      <c r="HJ56" s="43"/>
      <c r="HK56" s="43"/>
      <c r="HL56" s="43"/>
      <c r="HM56" s="43"/>
      <c r="HN56" s="43"/>
      <c r="HO56" s="43"/>
      <c r="HP56" s="43"/>
      <c r="HQ56" s="43"/>
      <c r="HR56" s="43"/>
      <c r="HS56" s="43"/>
      <c r="HT56" s="43"/>
      <c r="HU56" s="43"/>
      <c r="HV56" s="43"/>
      <c r="HW56" s="43"/>
      <c r="HX56" s="43"/>
      <c r="HY56" s="43"/>
      <c r="HZ56" s="43"/>
      <c r="IA56" s="43"/>
      <c r="IB56" s="43"/>
      <c r="IC56" s="43"/>
      <c r="ID56" s="43"/>
      <c r="IE56" s="43"/>
      <c r="IF56" s="43"/>
      <c r="IG56" s="43"/>
      <c r="IH56" s="43"/>
      <c r="II56" s="43"/>
      <c r="IJ56" s="43"/>
      <c r="IK56" s="43"/>
      <c r="IL56" s="43"/>
      <c r="IM56" s="43"/>
      <c r="IN56" s="43"/>
      <c r="IO56" s="43"/>
      <c r="IP56" s="43"/>
      <c r="IQ56" s="43"/>
      <c r="IR56" s="43"/>
      <c r="IS56" s="43"/>
      <c r="IT56" s="43"/>
      <c r="IU56" s="43"/>
      <c r="IV56" s="43"/>
      <c r="IW56" s="43"/>
    </row>
    <row r="57" customFormat="false" ht="15.95" hidden="false" customHeight="true" outlineLevel="0" collapsed="false">
      <c r="A57" s="37"/>
      <c r="B57" s="93"/>
      <c r="C57" s="37" t="n">
        <f aca="false">SUM(D55:AH55)/31</f>
        <v>11171.1603903226</v>
      </c>
      <c r="D57" s="39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40"/>
      <c r="AH57" s="146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  <c r="BZ57" s="43"/>
      <c r="CA57" s="43"/>
      <c r="CB57" s="43"/>
      <c r="CC57" s="43"/>
      <c r="CD57" s="43"/>
      <c r="CE57" s="43"/>
      <c r="CF57" s="43"/>
      <c r="CG57" s="43"/>
      <c r="CH57" s="43"/>
      <c r="CI57" s="43"/>
      <c r="CJ57" s="43"/>
      <c r="CK57" s="43"/>
      <c r="CL57" s="43"/>
      <c r="CM57" s="43"/>
      <c r="CN57" s="43"/>
      <c r="CO57" s="43"/>
      <c r="CP57" s="43"/>
      <c r="CQ57" s="43"/>
      <c r="CR57" s="43"/>
      <c r="CS57" s="43"/>
      <c r="CT57" s="43"/>
      <c r="CU57" s="43"/>
      <c r="CV57" s="43"/>
      <c r="CW57" s="43"/>
      <c r="CX57" s="43"/>
      <c r="CY57" s="43"/>
      <c r="CZ57" s="43"/>
      <c r="DA57" s="43"/>
      <c r="DB57" s="43"/>
      <c r="DC57" s="43"/>
      <c r="DD57" s="43"/>
      <c r="DE57" s="43"/>
      <c r="DF57" s="43"/>
      <c r="DG57" s="43"/>
      <c r="DH57" s="43"/>
      <c r="DI57" s="43"/>
      <c r="DJ57" s="43"/>
      <c r="DK57" s="43"/>
      <c r="DL57" s="43"/>
      <c r="DM57" s="43"/>
      <c r="DN57" s="43"/>
      <c r="DO57" s="43"/>
      <c r="DP57" s="43"/>
      <c r="DQ57" s="43"/>
      <c r="DR57" s="43"/>
      <c r="DS57" s="43"/>
      <c r="DT57" s="43"/>
      <c r="DU57" s="43"/>
      <c r="DV57" s="43"/>
      <c r="DW57" s="43"/>
      <c r="DX57" s="43"/>
      <c r="DY57" s="43"/>
      <c r="DZ57" s="43"/>
      <c r="EA57" s="43"/>
      <c r="EB57" s="43"/>
      <c r="EC57" s="43"/>
      <c r="ED57" s="43"/>
      <c r="EE57" s="43"/>
      <c r="EF57" s="43"/>
      <c r="EG57" s="43"/>
      <c r="EH57" s="43"/>
      <c r="EI57" s="43"/>
      <c r="EJ57" s="43"/>
      <c r="EK57" s="43"/>
      <c r="EL57" s="43"/>
      <c r="EM57" s="43"/>
      <c r="EN57" s="43"/>
      <c r="EO57" s="43"/>
      <c r="EP57" s="43"/>
      <c r="EQ57" s="43"/>
      <c r="ER57" s="43"/>
      <c r="ES57" s="43"/>
      <c r="ET57" s="43"/>
      <c r="EU57" s="43"/>
      <c r="EV57" s="43"/>
      <c r="EW57" s="43"/>
      <c r="EX57" s="43"/>
      <c r="EY57" s="43"/>
      <c r="EZ57" s="43"/>
      <c r="FA57" s="43"/>
      <c r="FB57" s="43"/>
      <c r="FC57" s="43"/>
      <c r="FD57" s="43"/>
      <c r="FE57" s="43"/>
      <c r="FF57" s="43"/>
      <c r="FG57" s="43"/>
      <c r="FH57" s="43"/>
      <c r="FI57" s="43"/>
      <c r="FJ57" s="43"/>
      <c r="FK57" s="43"/>
      <c r="FL57" s="43"/>
      <c r="FM57" s="43"/>
      <c r="FN57" s="43"/>
      <c r="FO57" s="43"/>
      <c r="FP57" s="43"/>
      <c r="FQ57" s="43"/>
      <c r="FR57" s="43"/>
      <c r="FS57" s="43"/>
      <c r="FT57" s="43"/>
      <c r="FU57" s="43"/>
      <c r="FV57" s="43"/>
      <c r="FW57" s="43"/>
      <c r="FX57" s="43"/>
      <c r="FY57" s="43"/>
      <c r="FZ57" s="43"/>
      <c r="GA57" s="43"/>
      <c r="GB57" s="43"/>
      <c r="GC57" s="43"/>
      <c r="GD57" s="43"/>
      <c r="GE57" s="43"/>
      <c r="GF57" s="43"/>
      <c r="GG57" s="43"/>
      <c r="GH57" s="43"/>
      <c r="GI57" s="43"/>
      <c r="GJ57" s="43"/>
      <c r="GK57" s="43"/>
      <c r="GL57" s="43"/>
      <c r="GM57" s="43"/>
      <c r="GN57" s="43"/>
      <c r="GO57" s="43"/>
      <c r="GP57" s="43"/>
      <c r="GQ57" s="43"/>
      <c r="GR57" s="43"/>
      <c r="GS57" s="43"/>
      <c r="GT57" s="43"/>
      <c r="GU57" s="43"/>
      <c r="GV57" s="43"/>
      <c r="GW57" s="43"/>
      <c r="GX57" s="43"/>
      <c r="GY57" s="43"/>
      <c r="GZ57" s="43"/>
      <c r="HA57" s="43"/>
      <c r="HB57" s="43"/>
      <c r="HC57" s="43"/>
      <c r="HD57" s="43"/>
      <c r="HE57" s="43"/>
      <c r="HF57" s="43"/>
      <c r="HG57" s="43"/>
      <c r="HH57" s="43"/>
      <c r="HI57" s="43"/>
      <c r="HJ57" s="43"/>
      <c r="HK57" s="43"/>
      <c r="HL57" s="43"/>
      <c r="HM57" s="43"/>
      <c r="HN57" s="43"/>
      <c r="HO57" s="43"/>
      <c r="HP57" s="43"/>
      <c r="HQ57" s="43"/>
      <c r="HR57" s="43"/>
      <c r="HS57" s="43"/>
      <c r="HT57" s="43"/>
      <c r="HU57" s="43"/>
      <c r="HV57" s="43"/>
      <c r="HW57" s="43"/>
      <c r="HX57" s="43"/>
      <c r="HY57" s="43"/>
      <c r="HZ57" s="43"/>
      <c r="IA57" s="43"/>
      <c r="IB57" s="43"/>
      <c r="IC57" s="43"/>
      <c r="ID57" s="43"/>
      <c r="IE57" s="43"/>
      <c r="IF57" s="43"/>
      <c r="IG57" s="43"/>
      <c r="IH57" s="43"/>
      <c r="II57" s="43"/>
      <c r="IJ57" s="43"/>
      <c r="IK57" s="43"/>
      <c r="IL57" s="43"/>
      <c r="IM57" s="43"/>
      <c r="IN57" s="43"/>
      <c r="IO57" s="43"/>
      <c r="IP57" s="43"/>
      <c r="IQ57" s="43"/>
      <c r="IR57" s="43"/>
      <c r="IS57" s="43"/>
      <c r="IT57" s="43"/>
      <c r="IU57" s="43"/>
      <c r="IV57" s="43"/>
      <c r="IW57" s="43"/>
    </row>
    <row r="58" customFormat="false" ht="15.95" hidden="false" customHeight="true" outlineLevel="0" collapsed="false">
      <c r="A58" s="37"/>
      <c r="B58" s="38" t="s">
        <v>50</v>
      </c>
      <c r="C58" s="37"/>
      <c r="D58" s="39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40"/>
      <c r="AH58" s="146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  <c r="BM58" s="43"/>
      <c r="BN58" s="43"/>
      <c r="BO58" s="43"/>
      <c r="BP58" s="43"/>
      <c r="BQ58" s="43"/>
      <c r="BR58" s="43"/>
      <c r="BS58" s="43"/>
      <c r="BT58" s="43"/>
      <c r="BU58" s="43"/>
      <c r="BV58" s="43"/>
      <c r="BW58" s="43"/>
      <c r="BX58" s="43"/>
      <c r="BY58" s="43"/>
      <c r="BZ58" s="43"/>
      <c r="CA58" s="43"/>
      <c r="CB58" s="43"/>
      <c r="CC58" s="43"/>
      <c r="CD58" s="43"/>
      <c r="CE58" s="43"/>
      <c r="CF58" s="43"/>
      <c r="CG58" s="43"/>
      <c r="CH58" s="43"/>
      <c r="CI58" s="43"/>
      <c r="CJ58" s="43"/>
      <c r="CK58" s="43"/>
      <c r="CL58" s="43"/>
      <c r="CM58" s="43"/>
      <c r="CN58" s="43"/>
      <c r="CO58" s="43"/>
      <c r="CP58" s="43"/>
      <c r="CQ58" s="43"/>
      <c r="CR58" s="43"/>
      <c r="CS58" s="43"/>
      <c r="CT58" s="43"/>
      <c r="CU58" s="43"/>
      <c r="CV58" s="43"/>
      <c r="CW58" s="43"/>
      <c r="CX58" s="43"/>
      <c r="CY58" s="43"/>
      <c r="CZ58" s="43"/>
      <c r="DA58" s="43"/>
      <c r="DB58" s="43"/>
      <c r="DC58" s="43"/>
      <c r="DD58" s="43"/>
      <c r="DE58" s="43"/>
      <c r="DF58" s="43"/>
      <c r="DG58" s="43"/>
      <c r="DH58" s="43"/>
      <c r="DI58" s="43"/>
      <c r="DJ58" s="43"/>
      <c r="DK58" s="43"/>
      <c r="DL58" s="43"/>
      <c r="DM58" s="43"/>
      <c r="DN58" s="43"/>
      <c r="DO58" s="43"/>
      <c r="DP58" s="43"/>
      <c r="DQ58" s="43"/>
      <c r="DR58" s="43"/>
      <c r="DS58" s="43"/>
      <c r="DT58" s="43"/>
      <c r="DU58" s="43"/>
      <c r="DV58" s="43"/>
      <c r="DW58" s="43"/>
      <c r="DX58" s="43"/>
      <c r="DY58" s="43"/>
      <c r="DZ58" s="43"/>
      <c r="EA58" s="43"/>
      <c r="EB58" s="43"/>
      <c r="EC58" s="43"/>
      <c r="ED58" s="43"/>
      <c r="EE58" s="43"/>
      <c r="EF58" s="43"/>
      <c r="EG58" s="43"/>
      <c r="EH58" s="43"/>
      <c r="EI58" s="43"/>
      <c r="EJ58" s="43"/>
      <c r="EK58" s="43"/>
      <c r="EL58" s="43"/>
      <c r="EM58" s="43"/>
      <c r="EN58" s="43"/>
      <c r="EO58" s="43"/>
      <c r="EP58" s="43"/>
      <c r="EQ58" s="43"/>
      <c r="ER58" s="43"/>
      <c r="ES58" s="43"/>
      <c r="ET58" s="43"/>
      <c r="EU58" s="43"/>
      <c r="EV58" s="43"/>
      <c r="EW58" s="43"/>
      <c r="EX58" s="43"/>
      <c r="EY58" s="43"/>
      <c r="EZ58" s="43"/>
      <c r="FA58" s="43"/>
      <c r="FB58" s="43"/>
      <c r="FC58" s="43"/>
      <c r="FD58" s="43"/>
      <c r="FE58" s="43"/>
      <c r="FF58" s="43"/>
      <c r="FG58" s="43"/>
      <c r="FH58" s="43"/>
      <c r="FI58" s="43"/>
      <c r="FJ58" s="43"/>
      <c r="FK58" s="43"/>
      <c r="FL58" s="43"/>
      <c r="FM58" s="43"/>
      <c r="FN58" s="43"/>
      <c r="FO58" s="43"/>
      <c r="FP58" s="43"/>
      <c r="FQ58" s="43"/>
      <c r="FR58" s="43"/>
      <c r="FS58" s="43"/>
      <c r="FT58" s="43"/>
      <c r="FU58" s="43"/>
      <c r="FV58" s="43"/>
      <c r="FW58" s="43"/>
      <c r="FX58" s="43"/>
      <c r="FY58" s="43"/>
      <c r="FZ58" s="43"/>
      <c r="GA58" s="43"/>
      <c r="GB58" s="43"/>
      <c r="GC58" s="43"/>
      <c r="GD58" s="43"/>
      <c r="GE58" s="43"/>
      <c r="GF58" s="43"/>
      <c r="GG58" s="43"/>
      <c r="GH58" s="43"/>
      <c r="GI58" s="43"/>
      <c r="GJ58" s="43"/>
      <c r="GK58" s="43"/>
      <c r="GL58" s="43"/>
      <c r="GM58" s="43"/>
      <c r="GN58" s="43"/>
      <c r="GO58" s="43"/>
      <c r="GP58" s="43"/>
      <c r="GQ58" s="43"/>
      <c r="GR58" s="43"/>
      <c r="GS58" s="43"/>
      <c r="GT58" s="43"/>
      <c r="GU58" s="43"/>
      <c r="GV58" s="43"/>
      <c r="GW58" s="43"/>
      <c r="GX58" s="43"/>
      <c r="GY58" s="43"/>
      <c r="GZ58" s="43"/>
      <c r="HA58" s="43"/>
      <c r="HB58" s="43"/>
      <c r="HC58" s="43"/>
      <c r="HD58" s="43"/>
      <c r="HE58" s="43"/>
      <c r="HF58" s="43"/>
      <c r="HG58" s="43"/>
      <c r="HH58" s="43"/>
      <c r="HI58" s="43"/>
      <c r="HJ58" s="43"/>
      <c r="HK58" s="43"/>
      <c r="HL58" s="43"/>
      <c r="HM58" s="43"/>
      <c r="HN58" s="43"/>
      <c r="HO58" s="43"/>
      <c r="HP58" s="43"/>
      <c r="HQ58" s="43"/>
      <c r="HR58" s="43"/>
      <c r="HS58" s="43"/>
      <c r="HT58" s="43"/>
      <c r="HU58" s="43"/>
      <c r="HV58" s="43"/>
      <c r="HW58" s="43"/>
      <c r="HX58" s="43"/>
      <c r="HY58" s="43"/>
      <c r="HZ58" s="43"/>
      <c r="IA58" s="43"/>
      <c r="IB58" s="43"/>
      <c r="IC58" s="43"/>
      <c r="ID58" s="43"/>
      <c r="IE58" s="43"/>
      <c r="IF58" s="43"/>
      <c r="IG58" s="43"/>
      <c r="IH58" s="43"/>
      <c r="II58" s="43"/>
      <c r="IJ58" s="43"/>
      <c r="IK58" s="43"/>
      <c r="IL58" s="43"/>
      <c r="IM58" s="43"/>
      <c r="IN58" s="43"/>
      <c r="IO58" s="43"/>
      <c r="IP58" s="43"/>
      <c r="IQ58" s="43"/>
      <c r="IR58" s="43"/>
      <c r="IS58" s="43"/>
      <c r="IT58" s="43"/>
      <c r="IU58" s="43"/>
      <c r="IV58" s="43"/>
      <c r="IW58" s="43"/>
    </row>
    <row r="59" customFormat="false" ht="15.95" hidden="false" customHeight="true" outlineLevel="0" collapsed="false">
      <c r="A59" s="44" t="n">
        <v>1</v>
      </c>
      <c r="B59" s="45" t="s">
        <v>51</v>
      </c>
      <c r="C59" s="44" t="n">
        <v>1134</v>
      </c>
      <c r="D59" s="229" t="n">
        <v>1</v>
      </c>
      <c r="E59" s="151" t="n">
        <v>1</v>
      </c>
      <c r="F59" s="151" t="n">
        <v>1</v>
      </c>
      <c r="G59" s="151" t="n">
        <v>1</v>
      </c>
      <c r="H59" s="151" t="n">
        <v>1</v>
      </c>
      <c r="I59" s="151" t="n">
        <v>1</v>
      </c>
      <c r="J59" s="151" t="n">
        <v>1</v>
      </c>
      <c r="K59" s="151" t="n">
        <v>1</v>
      </c>
      <c r="L59" s="151" t="n">
        <v>1</v>
      </c>
      <c r="M59" s="151" t="n">
        <v>1</v>
      </c>
      <c r="N59" s="151" t="n">
        <v>1</v>
      </c>
      <c r="O59" s="151" t="n">
        <v>1</v>
      </c>
      <c r="P59" s="151" t="n">
        <v>1</v>
      </c>
      <c r="Q59" s="151" t="n">
        <v>1</v>
      </c>
      <c r="R59" s="151" t="n">
        <v>1</v>
      </c>
      <c r="S59" s="151" t="n">
        <v>1</v>
      </c>
      <c r="T59" s="151" t="n">
        <v>1</v>
      </c>
      <c r="U59" s="151" t="n">
        <v>1</v>
      </c>
      <c r="V59" s="151" t="n">
        <v>1</v>
      </c>
      <c r="W59" s="151" t="n">
        <v>1</v>
      </c>
      <c r="X59" s="151" t="n">
        <v>1</v>
      </c>
      <c r="Y59" s="151" t="n">
        <v>1</v>
      </c>
      <c r="Z59" s="151" t="n">
        <v>1</v>
      </c>
      <c r="AA59" s="151" t="n">
        <v>1</v>
      </c>
      <c r="AB59" s="151" t="n">
        <v>1</v>
      </c>
      <c r="AC59" s="151" t="n">
        <v>1</v>
      </c>
      <c r="AD59" s="151" t="n">
        <v>1</v>
      </c>
      <c r="AE59" s="151" t="n">
        <v>1</v>
      </c>
      <c r="AF59" s="151" t="n">
        <v>1</v>
      </c>
      <c r="AG59" s="151" t="n">
        <v>1</v>
      </c>
      <c r="AH59" s="152" t="n">
        <v>1</v>
      </c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  <c r="CE59" s="43"/>
      <c r="CF59" s="43"/>
      <c r="CG59" s="43"/>
      <c r="CH59" s="43"/>
      <c r="CI59" s="43"/>
      <c r="CJ59" s="43"/>
      <c r="CK59" s="43"/>
      <c r="CL59" s="43"/>
      <c r="CM59" s="43"/>
      <c r="CN59" s="43"/>
      <c r="CO59" s="43"/>
      <c r="CP59" s="43"/>
      <c r="CQ59" s="43"/>
      <c r="CR59" s="43"/>
      <c r="CS59" s="43"/>
      <c r="CT59" s="43"/>
      <c r="CU59" s="43"/>
      <c r="CV59" s="43"/>
      <c r="CW59" s="43"/>
      <c r="CX59" s="43"/>
      <c r="CY59" s="43"/>
      <c r="CZ59" s="43"/>
      <c r="DA59" s="43"/>
      <c r="DB59" s="43"/>
      <c r="DC59" s="43"/>
      <c r="DD59" s="43"/>
      <c r="DE59" s="43"/>
      <c r="DF59" s="43"/>
      <c r="DG59" s="43"/>
      <c r="DH59" s="43"/>
      <c r="DI59" s="43"/>
      <c r="DJ59" s="43"/>
      <c r="DK59" s="43"/>
      <c r="DL59" s="43"/>
      <c r="DM59" s="43"/>
      <c r="DN59" s="43"/>
      <c r="DO59" s="43"/>
      <c r="DP59" s="43"/>
      <c r="DQ59" s="43"/>
      <c r="DR59" s="43"/>
      <c r="DS59" s="43"/>
      <c r="DT59" s="43"/>
      <c r="DU59" s="43"/>
      <c r="DV59" s="43"/>
      <c r="DW59" s="43"/>
      <c r="DX59" s="43"/>
      <c r="DY59" s="43"/>
      <c r="DZ59" s="43"/>
      <c r="EA59" s="43"/>
      <c r="EB59" s="43"/>
      <c r="EC59" s="43"/>
      <c r="ED59" s="43"/>
      <c r="EE59" s="43"/>
      <c r="EF59" s="43"/>
      <c r="EG59" s="43"/>
      <c r="EH59" s="43"/>
      <c r="EI59" s="43"/>
      <c r="EJ59" s="43"/>
      <c r="EK59" s="43"/>
      <c r="EL59" s="43"/>
      <c r="EM59" s="43"/>
      <c r="EN59" s="43"/>
      <c r="EO59" s="43"/>
      <c r="EP59" s="43"/>
      <c r="EQ59" s="43"/>
      <c r="ER59" s="43"/>
      <c r="ES59" s="43"/>
      <c r="ET59" s="43"/>
      <c r="EU59" s="43"/>
      <c r="EV59" s="43"/>
      <c r="EW59" s="43"/>
      <c r="EX59" s="43"/>
      <c r="EY59" s="43"/>
      <c r="EZ59" s="43"/>
      <c r="FA59" s="43"/>
      <c r="FB59" s="43"/>
      <c r="FC59" s="43"/>
      <c r="FD59" s="43"/>
      <c r="FE59" s="43"/>
      <c r="FF59" s="43"/>
      <c r="FG59" s="43"/>
      <c r="FH59" s="43"/>
      <c r="FI59" s="43"/>
      <c r="FJ59" s="43"/>
      <c r="FK59" s="43"/>
      <c r="FL59" s="43"/>
      <c r="FM59" s="43"/>
      <c r="FN59" s="43"/>
      <c r="FO59" s="43"/>
      <c r="FP59" s="43"/>
      <c r="FQ59" s="43"/>
      <c r="FR59" s="43"/>
      <c r="FS59" s="43"/>
      <c r="FT59" s="43"/>
      <c r="FU59" s="43"/>
      <c r="FV59" s="43"/>
      <c r="FW59" s="43"/>
      <c r="FX59" s="43"/>
      <c r="FY59" s="43"/>
      <c r="FZ59" s="43"/>
      <c r="GA59" s="43"/>
      <c r="GB59" s="43"/>
      <c r="GC59" s="43"/>
      <c r="GD59" s="43"/>
      <c r="GE59" s="43"/>
      <c r="GF59" s="43"/>
      <c r="GG59" s="43"/>
      <c r="GH59" s="43"/>
      <c r="GI59" s="43"/>
      <c r="GJ59" s="43"/>
      <c r="GK59" s="43"/>
      <c r="GL59" s="43"/>
      <c r="GM59" s="43"/>
      <c r="GN59" s="43"/>
      <c r="GO59" s="43"/>
      <c r="GP59" s="43"/>
      <c r="GQ59" s="43"/>
      <c r="GR59" s="43"/>
      <c r="GS59" s="43"/>
      <c r="GT59" s="43"/>
      <c r="GU59" s="43"/>
      <c r="GV59" s="43"/>
      <c r="GW59" s="43"/>
      <c r="GX59" s="43"/>
      <c r="GY59" s="43"/>
      <c r="GZ59" s="43"/>
      <c r="HA59" s="43"/>
      <c r="HB59" s="43"/>
      <c r="HC59" s="43"/>
      <c r="HD59" s="43"/>
      <c r="HE59" s="43"/>
      <c r="HF59" s="43"/>
      <c r="HG59" s="43"/>
      <c r="HH59" s="43"/>
      <c r="HI59" s="43"/>
      <c r="HJ59" s="43"/>
      <c r="HK59" s="43"/>
      <c r="HL59" s="43"/>
      <c r="HM59" s="43"/>
      <c r="HN59" s="43"/>
      <c r="HO59" s="43"/>
      <c r="HP59" s="43"/>
      <c r="HQ59" s="43"/>
      <c r="HR59" s="43"/>
      <c r="HS59" s="43"/>
      <c r="HT59" s="43"/>
      <c r="HU59" s="43"/>
      <c r="HV59" s="43"/>
      <c r="HW59" s="43"/>
      <c r="HX59" s="43"/>
      <c r="HY59" s="43"/>
      <c r="HZ59" s="43"/>
      <c r="IA59" s="43"/>
      <c r="IB59" s="43"/>
      <c r="IC59" s="43"/>
      <c r="ID59" s="43"/>
      <c r="IE59" s="43"/>
      <c r="IF59" s="43"/>
      <c r="IG59" s="43"/>
      <c r="IH59" s="43"/>
      <c r="II59" s="43"/>
      <c r="IJ59" s="43"/>
      <c r="IK59" s="43"/>
      <c r="IL59" s="43"/>
      <c r="IM59" s="43"/>
      <c r="IN59" s="43"/>
      <c r="IO59" s="43"/>
      <c r="IP59" s="43"/>
      <c r="IQ59" s="43"/>
      <c r="IR59" s="43"/>
      <c r="IS59" s="43"/>
      <c r="IT59" s="43"/>
      <c r="IU59" s="43"/>
      <c r="IV59" s="43"/>
      <c r="IW59" s="43"/>
    </row>
    <row r="60" customFormat="false" ht="15.95" hidden="false" customHeight="true" outlineLevel="0" collapsed="false">
      <c r="A60" s="99" t="n">
        <f aca="false">+A59+1</f>
        <v>2</v>
      </c>
      <c r="B60" s="100" t="s">
        <v>52</v>
      </c>
      <c r="C60" s="99" t="n">
        <v>1134</v>
      </c>
      <c r="D60" s="233" t="n">
        <v>0.97</v>
      </c>
      <c r="E60" s="157" t="n">
        <v>0.97</v>
      </c>
      <c r="F60" s="157" t="n">
        <v>0.97</v>
      </c>
      <c r="G60" s="157" t="n">
        <v>0.97</v>
      </c>
      <c r="H60" s="157" t="n">
        <v>0.97</v>
      </c>
      <c r="I60" s="157" t="n">
        <v>0.97</v>
      </c>
      <c r="J60" s="157" t="n">
        <v>0.97</v>
      </c>
      <c r="K60" s="157" t="n">
        <v>0.97</v>
      </c>
      <c r="L60" s="157" t="n">
        <v>0.97</v>
      </c>
      <c r="M60" s="157" t="n">
        <v>0.97</v>
      </c>
      <c r="N60" s="157" t="n">
        <v>0.97</v>
      </c>
      <c r="O60" s="157" t="n">
        <v>0.97</v>
      </c>
      <c r="P60" s="157" t="n">
        <v>0.97</v>
      </c>
      <c r="Q60" s="157" t="n">
        <v>0.97</v>
      </c>
      <c r="R60" s="157" t="n">
        <v>0.97</v>
      </c>
      <c r="S60" s="157" t="n">
        <v>0.97</v>
      </c>
      <c r="T60" s="157" t="n">
        <v>0.97</v>
      </c>
      <c r="U60" s="157" t="n">
        <v>0.97</v>
      </c>
      <c r="V60" s="157" t="n">
        <v>0.97</v>
      </c>
      <c r="W60" s="157" t="n">
        <v>0.97</v>
      </c>
      <c r="X60" s="157" t="n">
        <v>0.97</v>
      </c>
      <c r="Y60" s="157" t="n">
        <v>0.97</v>
      </c>
      <c r="Z60" s="157" t="n">
        <v>0.97</v>
      </c>
      <c r="AA60" s="157" t="n">
        <v>0.97</v>
      </c>
      <c r="AB60" s="157" t="n">
        <v>0.97</v>
      </c>
      <c r="AC60" s="157" t="n">
        <v>0.97</v>
      </c>
      <c r="AD60" s="157" t="n">
        <v>0.97</v>
      </c>
      <c r="AE60" s="157" t="n">
        <v>0.97</v>
      </c>
      <c r="AF60" s="157" t="n">
        <v>0.97</v>
      </c>
      <c r="AG60" s="157" t="n">
        <v>0.97</v>
      </c>
      <c r="AH60" s="158" t="n">
        <v>0.97</v>
      </c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  <c r="CK60" s="43"/>
      <c r="CL60" s="43"/>
      <c r="CM60" s="43"/>
      <c r="CN60" s="43"/>
      <c r="CO60" s="43"/>
      <c r="CP60" s="43"/>
      <c r="CQ60" s="43"/>
      <c r="CR60" s="43"/>
      <c r="CS60" s="43"/>
      <c r="CT60" s="43"/>
      <c r="CU60" s="43"/>
      <c r="CV60" s="43"/>
      <c r="CW60" s="43"/>
      <c r="CX60" s="43"/>
      <c r="CY60" s="43"/>
      <c r="CZ60" s="43"/>
      <c r="DA60" s="43"/>
      <c r="DB60" s="43"/>
      <c r="DC60" s="43"/>
      <c r="DD60" s="43"/>
      <c r="DE60" s="43"/>
      <c r="DF60" s="43"/>
      <c r="DG60" s="43"/>
      <c r="DH60" s="43"/>
      <c r="DI60" s="43"/>
      <c r="DJ60" s="43"/>
      <c r="DK60" s="43"/>
      <c r="DL60" s="43"/>
      <c r="DM60" s="43"/>
      <c r="DN60" s="43"/>
      <c r="DO60" s="43"/>
      <c r="DP60" s="43"/>
      <c r="DQ60" s="43"/>
      <c r="DR60" s="43"/>
      <c r="DS60" s="43"/>
      <c r="DT60" s="43"/>
      <c r="DU60" s="43"/>
      <c r="DV60" s="43"/>
      <c r="DW60" s="43"/>
      <c r="DX60" s="43"/>
      <c r="DY60" s="43"/>
      <c r="DZ60" s="43"/>
      <c r="EA60" s="43"/>
      <c r="EB60" s="43"/>
      <c r="EC60" s="43"/>
      <c r="ED60" s="43"/>
      <c r="EE60" s="43"/>
      <c r="EF60" s="43"/>
      <c r="EG60" s="43"/>
      <c r="EH60" s="43"/>
      <c r="EI60" s="43"/>
      <c r="EJ60" s="43"/>
      <c r="EK60" s="43"/>
      <c r="EL60" s="43"/>
      <c r="EM60" s="43"/>
      <c r="EN60" s="43"/>
      <c r="EO60" s="43"/>
      <c r="EP60" s="43"/>
      <c r="EQ60" s="43"/>
      <c r="ER60" s="43"/>
      <c r="ES60" s="43"/>
      <c r="ET60" s="43"/>
      <c r="EU60" s="43"/>
      <c r="EV60" s="43"/>
      <c r="EW60" s="43"/>
      <c r="EX60" s="43"/>
      <c r="EY60" s="43"/>
      <c r="EZ60" s="43"/>
      <c r="FA60" s="43"/>
      <c r="FB60" s="43"/>
      <c r="FC60" s="43"/>
      <c r="FD60" s="43"/>
      <c r="FE60" s="43"/>
      <c r="FF60" s="43"/>
      <c r="FG60" s="43"/>
      <c r="FH60" s="43"/>
      <c r="FI60" s="43"/>
      <c r="FJ60" s="43"/>
      <c r="FK60" s="43"/>
      <c r="FL60" s="43"/>
      <c r="FM60" s="43"/>
      <c r="FN60" s="43"/>
      <c r="FO60" s="43"/>
      <c r="FP60" s="43"/>
      <c r="FQ60" s="43"/>
      <c r="FR60" s="43"/>
      <c r="FS60" s="43"/>
      <c r="FT60" s="43"/>
      <c r="FU60" s="43"/>
      <c r="FV60" s="43"/>
      <c r="FW60" s="43"/>
      <c r="FX60" s="43"/>
      <c r="FY60" s="43"/>
      <c r="FZ60" s="43"/>
      <c r="GA60" s="43"/>
      <c r="GB60" s="43"/>
      <c r="GC60" s="43"/>
      <c r="GD60" s="43"/>
      <c r="GE60" s="43"/>
      <c r="GF60" s="43"/>
      <c r="GG60" s="43"/>
      <c r="GH60" s="43"/>
      <c r="GI60" s="43"/>
      <c r="GJ60" s="43"/>
      <c r="GK60" s="43"/>
      <c r="GL60" s="43"/>
      <c r="GM60" s="43"/>
      <c r="GN60" s="43"/>
      <c r="GO60" s="43"/>
      <c r="GP60" s="43"/>
      <c r="GQ60" s="43"/>
      <c r="GR60" s="43"/>
      <c r="GS60" s="43"/>
      <c r="GT60" s="43"/>
      <c r="GU60" s="43"/>
      <c r="GV60" s="43"/>
      <c r="GW60" s="43"/>
      <c r="GX60" s="43"/>
      <c r="GY60" s="43"/>
      <c r="GZ60" s="43"/>
      <c r="HA60" s="43"/>
      <c r="HB60" s="43"/>
      <c r="HC60" s="43"/>
      <c r="HD60" s="43"/>
      <c r="HE60" s="43"/>
      <c r="HF60" s="43"/>
      <c r="HG60" s="43"/>
      <c r="HH60" s="43"/>
      <c r="HI60" s="43"/>
      <c r="HJ60" s="43"/>
      <c r="HK60" s="43"/>
      <c r="HL60" s="43"/>
      <c r="HM60" s="43"/>
      <c r="HN60" s="43"/>
      <c r="HO60" s="43"/>
      <c r="HP60" s="43"/>
      <c r="HQ60" s="43"/>
      <c r="HR60" s="43"/>
      <c r="HS60" s="43"/>
      <c r="HT60" s="43"/>
      <c r="HU60" s="43"/>
      <c r="HV60" s="43"/>
      <c r="HW60" s="43"/>
      <c r="HX60" s="43"/>
      <c r="HY60" s="43"/>
      <c r="HZ60" s="43"/>
      <c r="IA60" s="43"/>
      <c r="IB60" s="43"/>
      <c r="IC60" s="43"/>
      <c r="ID60" s="43"/>
      <c r="IE60" s="43"/>
      <c r="IF60" s="43"/>
      <c r="IG60" s="43"/>
      <c r="IH60" s="43"/>
      <c r="II60" s="43"/>
      <c r="IJ60" s="43"/>
      <c r="IK60" s="43"/>
      <c r="IL60" s="43"/>
      <c r="IM60" s="43"/>
      <c r="IN60" s="43"/>
      <c r="IO60" s="43"/>
      <c r="IP60" s="43"/>
      <c r="IQ60" s="43"/>
      <c r="IR60" s="43"/>
      <c r="IS60" s="43"/>
      <c r="IT60" s="43"/>
      <c r="IU60" s="43"/>
      <c r="IV60" s="43"/>
      <c r="IW60" s="43"/>
    </row>
    <row r="61" customFormat="false" ht="15.95" hidden="false" customHeight="true" outlineLevel="0" collapsed="false">
      <c r="A61" s="99" t="n">
        <f aca="false">+A60+1</f>
        <v>3</v>
      </c>
      <c r="B61" s="100" t="s">
        <v>53</v>
      </c>
      <c r="C61" s="99" t="n">
        <v>1116</v>
      </c>
      <c r="D61" s="233" t="n">
        <v>0.99</v>
      </c>
      <c r="E61" s="157" t="n">
        <v>0.99</v>
      </c>
      <c r="F61" s="157" t="n">
        <v>0.99</v>
      </c>
      <c r="G61" s="157" t="n">
        <v>0.99</v>
      </c>
      <c r="H61" s="157" t="n">
        <v>0.99</v>
      </c>
      <c r="I61" s="157" t="n">
        <v>0.99</v>
      </c>
      <c r="J61" s="157" t="n">
        <v>0.99</v>
      </c>
      <c r="K61" s="157" t="n">
        <v>0.99</v>
      </c>
      <c r="L61" s="164" t="n">
        <v>0</v>
      </c>
      <c r="M61" s="164" t="n">
        <v>0</v>
      </c>
      <c r="N61" s="164" t="n">
        <v>0</v>
      </c>
      <c r="O61" s="164" t="n">
        <v>0</v>
      </c>
      <c r="P61" s="164" t="n">
        <v>0</v>
      </c>
      <c r="Q61" s="164" t="n">
        <v>0</v>
      </c>
      <c r="R61" s="164" t="n">
        <v>0</v>
      </c>
      <c r="S61" s="164" t="n">
        <v>0</v>
      </c>
      <c r="T61" s="164" t="n">
        <v>0</v>
      </c>
      <c r="U61" s="164" t="n">
        <v>0</v>
      </c>
      <c r="V61" s="164" t="n">
        <v>0</v>
      </c>
      <c r="W61" s="164" t="n">
        <v>0</v>
      </c>
      <c r="X61" s="164" t="n">
        <v>0</v>
      </c>
      <c r="Y61" s="164" t="n">
        <v>0</v>
      </c>
      <c r="Z61" s="164" t="n">
        <v>0</v>
      </c>
      <c r="AA61" s="164" t="n">
        <v>0</v>
      </c>
      <c r="AB61" s="164" t="n">
        <v>0</v>
      </c>
      <c r="AC61" s="164" t="n">
        <v>0</v>
      </c>
      <c r="AD61" s="164" t="n">
        <v>0</v>
      </c>
      <c r="AE61" s="164" t="n">
        <v>0</v>
      </c>
      <c r="AF61" s="164" t="n">
        <v>0</v>
      </c>
      <c r="AG61" s="157" t="n">
        <v>0.2</v>
      </c>
      <c r="AH61" s="158" t="n">
        <v>0.3</v>
      </c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  <c r="BM61" s="43"/>
      <c r="BN61" s="43"/>
      <c r="BO61" s="43"/>
      <c r="BP61" s="43"/>
      <c r="BQ61" s="43"/>
      <c r="BR61" s="43"/>
      <c r="BS61" s="43"/>
      <c r="BT61" s="43"/>
      <c r="BU61" s="43"/>
      <c r="BV61" s="43"/>
      <c r="BW61" s="43"/>
      <c r="BX61" s="43"/>
      <c r="BY61" s="43"/>
      <c r="BZ61" s="43"/>
      <c r="CA61" s="43"/>
      <c r="CB61" s="43"/>
      <c r="CC61" s="43"/>
      <c r="CD61" s="43"/>
      <c r="CE61" s="43"/>
      <c r="CF61" s="43"/>
      <c r="CG61" s="43"/>
      <c r="CH61" s="43"/>
      <c r="CI61" s="43"/>
      <c r="CJ61" s="43"/>
      <c r="CK61" s="43"/>
      <c r="CL61" s="43"/>
      <c r="CM61" s="43"/>
      <c r="CN61" s="43"/>
      <c r="CO61" s="43"/>
      <c r="CP61" s="43"/>
      <c r="CQ61" s="43"/>
      <c r="CR61" s="43"/>
      <c r="CS61" s="43"/>
      <c r="CT61" s="43"/>
      <c r="CU61" s="43"/>
      <c r="CV61" s="43"/>
      <c r="CW61" s="43"/>
      <c r="CX61" s="43"/>
      <c r="CY61" s="43"/>
      <c r="CZ61" s="43"/>
      <c r="DA61" s="43"/>
      <c r="DB61" s="43"/>
      <c r="DC61" s="43"/>
      <c r="DD61" s="43"/>
      <c r="DE61" s="43"/>
      <c r="DF61" s="43"/>
      <c r="DG61" s="43"/>
      <c r="DH61" s="43"/>
      <c r="DI61" s="43"/>
      <c r="DJ61" s="43"/>
      <c r="DK61" s="43"/>
      <c r="DL61" s="43"/>
      <c r="DM61" s="43"/>
      <c r="DN61" s="43"/>
      <c r="DO61" s="43"/>
      <c r="DP61" s="43"/>
      <c r="DQ61" s="43"/>
      <c r="DR61" s="43"/>
      <c r="DS61" s="43"/>
      <c r="DT61" s="43"/>
      <c r="DU61" s="43"/>
      <c r="DV61" s="43"/>
      <c r="DW61" s="43"/>
      <c r="DX61" s="43"/>
      <c r="DY61" s="43"/>
      <c r="DZ61" s="43"/>
      <c r="EA61" s="43"/>
      <c r="EB61" s="43"/>
      <c r="EC61" s="43"/>
      <c r="ED61" s="43"/>
      <c r="EE61" s="43"/>
      <c r="EF61" s="43"/>
      <c r="EG61" s="43"/>
      <c r="EH61" s="43"/>
      <c r="EI61" s="43"/>
      <c r="EJ61" s="43"/>
      <c r="EK61" s="43"/>
      <c r="EL61" s="43"/>
      <c r="EM61" s="43"/>
      <c r="EN61" s="43"/>
      <c r="EO61" s="43"/>
      <c r="EP61" s="43"/>
      <c r="EQ61" s="43"/>
      <c r="ER61" s="43"/>
      <c r="ES61" s="43"/>
      <c r="ET61" s="43"/>
      <c r="EU61" s="43"/>
      <c r="EV61" s="43"/>
      <c r="EW61" s="43"/>
      <c r="EX61" s="43"/>
      <c r="EY61" s="43"/>
      <c r="EZ61" s="43"/>
      <c r="FA61" s="43"/>
      <c r="FB61" s="43"/>
      <c r="FC61" s="43"/>
      <c r="FD61" s="43"/>
      <c r="FE61" s="43"/>
      <c r="FF61" s="43"/>
      <c r="FG61" s="43"/>
      <c r="FH61" s="43"/>
      <c r="FI61" s="43"/>
      <c r="FJ61" s="43"/>
      <c r="FK61" s="43"/>
      <c r="FL61" s="43"/>
      <c r="FM61" s="43"/>
      <c r="FN61" s="43"/>
      <c r="FO61" s="43"/>
      <c r="FP61" s="43"/>
      <c r="FQ61" s="43"/>
      <c r="FR61" s="43"/>
      <c r="FS61" s="43"/>
      <c r="FT61" s="43"/>
      <c r="FU61" s="43"/>
      <c r="FV61" s="43"/>
      <c r="FW61" s="43"/>
      <c r="FX61" s="43"/>
      <c r="FY61" s="43"/>
      <c r="FZ61" s="43"/>
      <c r="GA61" s="43"/>
      <c r="GB61" s="43"/>
      <c r="GC61" s="43"/>
      <c r="GD61" s="43"/>
      <c r="GE61" s="43"/>
      <c r="GF61" s="43"/>
      <c r="GG61" s="43"/>
      <c r="GH61" s="43"/>
      <c r="GI61" s="43"/>
      <c r="GJ61" s="43"/>
      <c r="GK61" s="43"/>
      <c r="GL61" s="43"/>
      <c r="GM61" s="43"/>
      <c r="GN61" s="43"/>
      <c r="GO61" s="43"/>
      <c r="GP61" s="43"/>
      <c r="GQ61" s="43"/>
      <c r="GR61" s="43"/>
      <c r="GS61" s="43"/>
      <c r="GT61" s="43"/>
      <c r="GU61" s="43"/>
      <c r="GV61" s="43"/>
      <c r="GW61" s="43"/>
      <c r="GX61" s="43"/>
      <c r="GY61" s="43"/>
      <c r="GZ61" s="43"/>
      <c r="HA61" s="43"/>
      <c r="HB61" s="43"/>
      <c r="HC61" s="43"/>
      <c r="HD61" s="43"/>
      <c r="HE61" s="43"/>
      <c r="HF61" s="43"/>
      <c r="HG61" s="43"/>
      <c r="HH61" s="43"/>
      <c r="HI61" s="43"/>
      <c r="HJ61" s="43"/>
      <c r="HK61" s="43"/>
      <c r="HL61" s="43"/>
      <c r="HM61" s="43"/>
      <c r="HN61" s="43"/>
      <c r="HO61" s="43"/>
      <c r="HP61" s="43"/>
      <c r="HQ61" s="43"/>
      <c r="HR61" s="43"/>
      <c r="HS61" s="43"/>
      <c r="HT61" s="43"/>
      <c r="HU61" s="43"/>
      <c r="HV61" s="43"/>
      <c r="HW61" s="43"/>
      <c r="HX61" s="43"/>
      <c r="HY61" s="43"/>
      <c r="HZ61" s="43"/>
      <c r="IA61" s="43"/>
      <c r="IB61" s="43"/>
      <c r="IC61" s="43"/>
      <c r="ID61" s="43"/>
      <c r="IE61" s="43"/>
      <c r="IF61" s="43"/>
      <c r="IG61" s="43"/>
      <c r="IH61" s="43"/>
      <c r="II61" s="43"/>
      <c r="IJ61" s="43"/>
      <c r="IK61" s="43"/>
      <c r="IL61" s="43"/>
      <c r="IM61" s="43"/>
      <c r="IN61" s="43"/>
      <c r="IO61" s="43"/>
      <c r="IP61" s="43"/>
      <c r="IQ61" s="43"/>
      <c r="IR61" s="43"/>
      <c r="IS61" s="43"/>
      <c r="IT61" s="43"/>
      <c r="IU61" s="43"/>
      <c r="IV61" s="43"/>
      <c r="IW61" s="43"/>
    </row>
    <row r="62" customFormat="false" ht="15.95" hidden="false" customHeight="true" outlineLevel="0" collapsed="false">
      <c r="A62" s="44" t="n">
        <f aca="false">+A61+1</f>
        <v>4</v>
      </c>
      <c r="B62" s="45" t="s">
        <v>54</v>
      </c>
      <c r="C62" s="44" t="n">
        <v>1116</v>
      </c>
      <c r="D62" s="229" t="n">
        <v>1</v>
      </c>
      <c r="E62" s="151" t="n">
        <v>1</v>
      </c>
      <c r="F62" s="151" t="n">
        <v>1</v>
      </c>
      <c r="G62" s="151" t="n">
        <v>1</v>
      </c>
      <c r="H62" s="151" t="n">
        <v>1</v>
      </c>
      <c r="I62" s="151" t="n">
        <v>1</v>
      </c>
      <c r="J62" s="151" t="n">
        <v>1</v>
      </c>
      <c r="K62" s="151" t="n">
        <v>1</v>
      </c>
      <c r="L62" s="151" t="n">
        <v>1</v>
      </c>
      <c r="M62" s="151" t="n">
        <v>1</v>
      </c>
      <c r="N62" s="151" t="n">
        <v>1</v>
      </c>
      <c r="O62" s="151" t="n">
        <v>1</v>
      </c>
      <c r="P62" s="151" t="n">
        <v>1</v>
      </c>
      <c r="Q62" s="151" t="n">
        <v>1</v>
      </c>
      <c r="R62" s="151" t="n">
        <v>1</v>
      </c>
      <c r="S62" s="151" t="n">
        <v>1</v>
      </c>
      <c r="T62" s="151" t="n">
        <v>1</v>
      </c>
      <c r="U62" s="151" t="n">
        <v>1</v>
      </c>
      <c r="V62" s="151" t="n">
        <v>1</v>
      </c>
      <c r="W62" s="151" t="n">
        <v>1</v>
      </c>
      <c r="X62" s="151" t="n">
        <v>1</v>
      </c>
      <c r="Y62" s="151" t="n">
        <v>1</v>
      </c>
      <c r="Z62" s="151" t="n">
        <v>1</v>
      </c>
      <c r="AA62" s="151" t="n">
        <v>1</v>
      </c>
      <c r="AB62" s="151" t="n">
        <v>1</v>
      </c>
      <c r="AC62" s="151" t="n">
        <v>1</v>
      </c>
      <c r="AD62" s="151" t="n">
        <v>1</v>
      </c>
      <c r="AE62" s="151" t="n">
        <v>1</v>
      </c>
      <c r="AF62" s="151" t="n">
        <v>1</v>
      </c>
      <c r="AG62" s="151" t="n">
        <v>1</v>
      </c>
      <c r="AH62" s="152" t="n">
        <v>1</v>
      </c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  <c r="BM62" s="43"/>
      <c r="BN62" s="43"/>
      <c r="BO62" s="43"/>
      <c r="BP62" s="43"/>
      <c r="BQ62" s="43"/>
      <c r="BR62" s="43"/>
      <c r="BS62" s="43"/>
      <c r="BT62" s="43"/>
      <c r="BU62" s="43"/>
      <c r="BV62" s="43"/>
      <c r="BW62" s="43"/>
      <c r="BX62" s="43"/>
      <c r="BY62" s="43"/>
      <c r="BZ62" s="43"/>
      <c r="CA62" s="43"/>
      <c r="CB62" s="43"/>
      <c r="CC62" s="43"/>
      <c r="CD62" s="43"/>
      <c r="CE62" s="43"/>
      <c r="CF62" s="43"/>
      <c r="CG62" s="43"/>
      <c r="CH62" s="43"/>
      <c r="CI62" s="43"/>
      <c r="CJ62" s="43"/>
      <c r="CK62" s="43"/>
      <c r="CL62" s="43"/>
      <c r="CM62" s="43"/>
      <c r="CN62" s="43"/>
      <c r="CO62" s="43"/>
      <c r="CP62" s="43"/>
      <c r="CQ62" s="43"/>
      <c r="CR62" s="43"/>
      <c r="CS62" s="43"/>
      <c r="CT62" s="43"/>
      <c r="CU62" s="43"/>
      <c r="CV62" s="43"/>
      <c r="CW62" s="43"/>
      <c r="CX62" s="43"/>
      <c r="CY62" s="43"/>
      <c r="CZ62" s="43"/>
      <c r="DA62" s="43"/>
      <c r="DB62" s="43"/>
      <c r="DC62" s="43"/>
      <c r="DD62" s="43"/>
      <c r="DE62" s="43"/>
      <c r="DF62" s="43"/>
      <c r="DG62" s="43"/>
      <c r="DH62" s="43"/>
      <c r="DI62" s="43"/>
      <c r="DJ62" s="43"/>
      <c r="DK62" s="43"/>
      <c r="DL62" s="43"/>
      <c r="DM62" s="43"/>
      <c r="DN62" s="43"/>
      <c r="DO62" s="43"/>
      <c r="DP62" s="43"/>
      <c r="DQ62" s="43"/>
      <c r="DR62" s="43"/>
      <c r="DS62" s="43"/>
      <c r="DT62" s="43"/>
      <c r="DU62" s="43"/>
      <c r="DV62" s="43"/>
      <c r="DW62" s="43"/>
      <c r="DX62" s="43"/>
      <c r="DY62" s="43"/>
      <c r="DZ62" s="43"/>
      <c r="EA62" s="43"/>
      <c r="EB62" s="43"/>
      <c r="EC62" s="43"/>
      <c r="ED62" s="43"/>
      <c r="EE62" s="43"/>
      <c r="EF62" s="43"/>
      <c r="EG62" s="43"/>
      <c r="EH62" s="43"/>
      <c r="EI62" s="43"/>
      <c r="EJ62" s="43"/>
      <c r="EK62" s="43"/>
      <c r="EL62" s="43"/>
      <c r="EM62" s="43"/>
      <c r="EN62" s="43"/>
      <c r="EO62" s="43"/>
      <c r="EP62" s="43"/>
      <c r="EQ62" s="43"/>
      <c r="ER62" s="43"/>
      <c r="ES62" s="43"/>
      <c r="ET62" s="43"/>
      <c r="EU62" s="43"/>
      <c r="EV62" s="43"/>
      <c r="EW62" s="43"/>
      <c r="EX62" s="43"/>
      <c r="EY62" s="43"/>
      <c r="EZ62" s="43"/>
      <c r="FA62" s="43"/>
      <c r="FB62" s="43"/>
      <c r="FC62" s="43"/>
      <c r="FD62" s="43"/>
      <c r="FE62" s="43"/>
      <c r="FF62" s="43"/>
      <c r="FG62" s="43"/>
      <c r="FH62" s="43"/>
      <c r="FI62" s="43"/>
      <c r="FJ62" s="43"/>
      <c r="FK62" s="43"/>
      <c r="FL62" s="43"/>
      <c r="FM62" s="43"/>
      <c r="FN62" s="43"/>
      <c r="FO62" s="43"/>
      <c r="FP62" s="43"/>
      <c r="FQ62" s="43"/>
      <c r="FR62" s="43"/>
      <c r="FS62" s="43"/>
      <c r="FT62" s="43"/>
      <c r="FU62" s="43"/>
      <c r="FV62" s="43"/>
      <c r="FW62" s="43"/>
      <c r="FX62" s="43"/>
      <c r="FY62" s="43"/>
      <c r="FZ62" s="43"/>
      <c r="GA62" s="43"/>
      <c r="GB62" s="43"/>
      <c r="GC62" s="43"/>
      <c r="GD62" s="43"/>
      <c r="GE62" s="43"/>
      <c r="GF62" s="43"/>
      <c r="GG62" s="43"/>
      <c r="GH62" s="43"/>
      <c r="GI62" s="43"/>
      <c r="GJ62" s="43"/>
      <c r="GK62" s="43"/>
      <c r="GL62" s="43"/>
      <c r="GM62" s="43"/>
      <c r="GN62" s="43"/>
      <c r="GO62" s="43"/>
      <c r="GP62" s="43"/>
      <c r="GQ62" s="43"/>
      <c r="GR62" s="43"/>
      <c r="GS62" s="43"/>
      <c r="GT62" s="43"/>
      <c r="GU62" s="43"/>
      <c r="GV62" s="43"/>
      <c r="GW62" s="43"/>
      <c r="GX62" s="43"/>
      <c r="GY62" s="43"/>
      <c r="GZ62" s="43"/>
      <c r="HA62" s="43"/>
      <c r="HB62" s="43"/>
      <c r="HC62" s="43"/>
      <c r="HD62" s="43"/>
      <c r="HE62" s="43"/>
      <c r="HF62" s="43"/>
      <c r="HG62" s="43"/>
      <c r="HH62" s="43"/>
      <c r="HI62" s="43"/>
      <c r="HJ62" s="43"/>
      <c r="HK62" s="43"/>
      <c r="HL62" s="43"/>
      <c r="HM62" s="43"/>
      <c r="HN62" s="43"/>
      <c r="HO62" s="43"/>
      <c r="HP62" s="43"/>
      <c r="HQ62" s="43"/>
      <c r="HR62" s="43"/>
      <c r="HS62" s="43"/>
      <c r="HT62" s="43"/>
      <c r="HU62" s="43"/>
      <c r="HV62" s="43"/>
      <c r="HW62" s="43"/>
      <c r="HX62" s="43"/>
      <c r="HY62" s="43"/>
      <c r="HZ62" s="43"/>
      <c r="IA62" s="43"/>
      <c r="IB62" s="43"/>
      <c r="IC62" s="43"/>
      <c r="ID62" s="43"/>
      <c r="IE62" s="43"/>
      <c r="IF62" s="43"/>
      <c r="IG62" s="43"/>
      <c r="IH62" s="43"/>
      <c r="II62" s="43"/>
      <c r="IJ62" s="43"/>
      <c r="IK62" s="43"/>
      <c r="IL62" s="43"/>
      <c r="IM62" s="43"/>
      <c r="IN62" s="43"/>
      <c r="IO62" s="43"/>
      <c r="IP62" s="43"/>
      <c r="IQ62" s="43"/>
      <c r="IR62" s="43"/>
      <c r="IS62" s="43"/>
      <c r="IT62" s="43"/>
      <c r="IU62" s="43"/>
      <c r="IV62" s="43"/>
      <c r="IW62" s="43"/>
    </row>
    <row r="63" customFormat="false" ht="15.95" hidden="false" customHeight="true" outlineLevel="0" collapsed="false">
      <c r="A63" s="44" t="n">
        <f aca="false">+A62+1</f>
        <v>5</v>
      </c>
      <c r="B63" s="45" t="s">
        <v>55</v>
      </c>
      <c r="C63" s="44" t="n">
        <v>930</v>
      </c>
      <c r="D63" s="229" t="n">
        <v>1</v>
      </c>
      <c r="E63" s="151" t="n">
        <v>1</v>
      </c>
      <c r="F63" s="151" t="n">
        <v>1</v>
      </c>
      <c r="G63" s="151" t="n">
        <v>1</v>
      </c>
      <c r="H63" s="151" t="n">
        <v>1</v>
      </c>
      <c r="I63" s="151" t="n">
        <v>1</v>
      </c>
      <c r="J63" s="151" t="n">
        <v>1</v>
      </c>
      <c r="K63" s="151" t="n">
        <v>1</v>
      </c>
      <c r="L63" s="151" t="n">
        <v>1</v>
      </c>
      <c r="M63" s="151" t="n">
        <v>1</v>
      </c>
      <c r="N63" s="151" t="n">
        <v>1</v>
      </c>
      <c r="O63" s="151" t="n">
        <v>1</v>
      </c>
      <c r="P63" s="151" t="n">
        <v>1</v>
      </c>
      <c r="Q63" s="151" t="n">
        <v>1</v>
      </c>
      <c r="R63" s="151" t="n">
        <v>1</v>
      </c>
      <c r="S63" s="151" t="n">
        <v>1</v>
      </c>
      <c r="T63" s="151" t="n">
        <v>1</v>
      </c>
      <c r="U63" s="151" t="n">
        <v>1</v>
      </c>
      <c r="V63" s="151" t="n">
        <v>1</v>
      </c>
      <c r="W63" s="151" t="n">
        <v>1</v>
      </c>
      <c r="X63" s="151" t="n">
        <v>1</v>
      </c>
      <c r="Y63" s="151" t="n">
        <v>1</v>
      </c>
      <c r="Z63" s="151" t="n">
        <v>1</v>
      </c>
      <c r="AA63" s="164" t="n">
        <v>0</v>
      </c>
      <c r="AB63" s="164" t="n">
        <v>0</v>
      </c>
      <c r="AC63" s="164" t="n">
        <v>0</v>
      </c>
      <c r="AD63" s="164" t="n">
        <v>0</v>
      </c>
      <c r="AE63" s="164" t="n">
        <v>0</v>
      </c>
      <c r="AF63" s="164" t="n">
        <v>0</v>
      </c>
      <c r="AG63" s="164" t="n">
        <v>0</v>
      </c>
      <c r="AH63" s="165" t="n">
        <v>0</v>
      </c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  <c r="BK63" s="43"/>
      <c r="BL63" s="43"/>
      <c r="BM63" s="43"/>
      <c r="BN63" s="43"/>
      <c r="BO63" s="43"/>
      <c r="BP63" s="43"/>
      <c r="BQ63" s="43"/>
      <c r="BR63" s="43"/>
      <c r="BS63" s="43"/>
      <c r="BT63" s="43"/>
      <c r="BU63" s="43"/>
      <c r="BV63" s="43"/>
      <c r="BW63" s="43"/>
      <c r="BX63" s="43"/>
      <c r="BY63" s="43"/>
      <c r="BZ63" s="43"/>
      <c r="CA63" s="43"/>
      <c r="CB63" s="43"/>
      <c r="CC63" s="43"/>
      <c r="CD63" s="43"/>
      <c r="CE63" s="43"/>
      <c r="CF63" s="43"/>
      <c r="CG63" s="43"/>
      <c r="CH63" s="43"/>
      <c r="CI63" s="43"/>
      <c r="CJ63" s="43"/>
      <c r="CK63" s="43"/>
      <c r="CL63" s="43"/>
      <c r="CM63" s="43"/>
      <c r="CN63" s="43"/>
      <c r="CO63" s="43"/>
      <c r="CP63" s="43"/>
      <c r="CQ63" s="43"/>
      <c r="CR63" s="43"/>
      <c r="CS63" s="43"/>
      <c r="CT63" s="43"/>
      <c r="CU63" s="43"/>
      <c r="CV63" s="43"/>
      <c r="CW63" s="43"/>
      <c r="CX63" s="43"/>
      <c r="CY63" s="43"/>
      <c r="CZ63" s="43"/>
      <c r="DA63" s="43"/>
      <c r="DB63" s="43"/>
      <c r="DC63" s="43"/>
      <c r="DD63" s="43"/>
      <c r="DE63" s="43"/>
      <c r="DF63" s="43"/>
      <c r="DG63" s="43"/>
      <c r="DH63" s="43"/>
      <c r="DI63" s="43"/>
      <c r="DJ63" s="43"/>
      <c r="DK63" s="43"/>
      <c r="DL63" s="43"/>
      <c r="DM63" s="43"/>
      <c r="DN63" s="43"/>
      <c r="DO63" s="43"/>
      <c r="DP63" s="43"/>
      <c r="DQ63" s="43"/>
      <c r="DR63" s="43"/>
      <c r="DS63" s="43"/>
      <c r="DT63" s="43"/>
      <c r="DU63" s="43"/>
      <c r="DV63" s="43"/>
      <c r="DW63" s="43"/>
      <c r="DX63" s="43"/>
      <c r="DY63" s="43"/>
      <c r="DZ63" s="43"/>
      <c r="EA63" s="43"/>
      <c r="EB63" s="43"/>
      <c r="EC63" s="43"/>
      <c r="ED63" s="43"/>
      <c r="EE63" s="43"/>
      <c r="EF63" s="43"/>
      <c r="EG63" s="43"/>
      <c r="EH63" s="43"/>
      <c r="EI63" s="43"/>
      <c r="EJ63" s="43"/>
      <c r="EK63" s="43"/>
      <c r="EL63" s="43"/>
      <c r="EM63" s="43"/>
      <c r="EN63" s="43"/>
      <c r="EO63" s="43"/>
      <c r="EP63" s="43"/>
      <c r="EQ63" s="43"/>
      <c r="ER63" s="43"/>
      <c r="ES63" s="43"/>
      <c r="ET63" s="43"/>
      <c r="EU63" s="43"/>
      <c r="EV63" s="43"/>
      <c r="EW63" s="43"/>
      <c r="EX63" s="43"/>
      <c r="EY63" s="43"/>
      <c r="EZ63" s="43"/>
      <c r="FA63" s="43"/>
      <c r="FB63" s="43"/>
      <c r="FC63" s="43"/>
      <c r="FD63" s="43"/>
      <c r="FE63" s="43"/>
      <c r="FF63" s="43"/>
      <c r="FG63" s="43"/>
      <c r="FH63" s="43"/>
      <c r="FI63" s="43"/>
      <c r="FJ63" s="43"/>
      <c r="FK63" s="43"/>
      <c r="FL63" s="43"/>
      <c r="FM63" s="43"/>
      <c r="FN63" s="43"/>
      <c r="FO63" s="43"/>
      <c r="FP63" s="43"/>
      <c r="FQ63" s="43"/>
      <c r="FR63" s="43"/>
      <c r="FS63" s="43"/>
      <c r="FT63" s="43"/>
      <c r="FU63" s="43"/>
      <c r="FV63" s="43"/>
      <c r="FW63" s="43"/>
      <c r="FX63" s="43"/>
      <c r="FY63" s="43"/>
      <c r="FZ63" s="43"/>
      <c r="GA63" s="43"/>
      <c r="GB63" s="43"/>
      <c r="GC63" s="43"/>
      <c r="GD63" s="43"/>
      <c r="GE63" s="43"/>
      <c r="GF63" s="43"/>
      <c r="GG63" s="43"/>
      <c r="GH63" s="43"/>
      <c r="GI63" s="43"/>
      <c r="GJ63" s="43"/>
      <c r="GK63" s="43"/>
      <c r="GL63" s="43"/>
      <c r="GM63" s="43"/>
      <c r="GN63" s="43"/>
      <c r="GO63" s="43"/>
      <c r="GP63" s="43"/>
      <c r="GQ63" s="43"/>
      <c r="GR63" s="43"/>
      <c r="GS63" s="43"/>
      <c r="GT63" s="43"/>
      <c r="GU63" s="43"/>
      <c r="GV63" s="43"/>
      <c r="GW63" s="43"/>
      <c r="GX63" s="43"/>
      <c r="GY63" s="43"/>
      <c r="GZ63" s="43"/>
      <c r="HA63" s="43"/>
      <c r="HB63" s="43"/>
      <c r="HC63" s="43"/>
      <c r="HD63" s="43"/>
      <c r="HE63" s="43"/>
      <c r="HF63" s="43"/>
      <c r="HG63" s="43"/>
      <c r="HH63" s="43"/>
      <c r="HI63" s="43"/>
      <c r="HJ63" s="43"/>
      <c r="HK63" s="43"/>
      <c r="HL63" s="43"/>
      <c r="HM63" s="43"/>
      <c r="HN63" s="43"/>
      <c r="HO63" s="43"/>
      <c r="HP63" s="43"/>
      <c r="HQ63" s="43"/>
      <c r="HR63" s="43"/>
      <c r="HS63" s="43"/>
      <c r="HT63" s="43"/>
      <c r="HU63" s="43"/>
      <c r="HV63" s="43"/>
      <c r="HW63" s="43"/>
      <c r="HX63" s="43"/>
      <c r="HY63" s="43"/>
      <c r="HZ63" s="43"/>
      <c r="IA63" s="43"/>
      <c r="IB63" s="43"/>
      <c r="IC63" s="43"/>
      <c r="ID63" s="43"/>
      <c r="IE63" s="43"/>
      <c r="IF63" s="43"/>
      <c r="IG63" s="43"/>
      <c r="IH63" s="43"/>
      <c r="II63" s="43"/>
      <c r="IJ63" s="43"/>
      <c r="IK63" s="43"/>
      <c r="IL63" s="43"/>
      <c r="IM63" s="43"/>
      <c r="IN63" s="43"/>
      <c r="IO63" s="43"/>
      <c r="IP63" s="43"/>
      <c r="IQ63" s="43"/>
      <c r="IR63" s="43"/>
      <c r="IS63" s="43"/>
      <c r="IT63" s="43"/>
      <c r="IU63" s="43"/>
      <c r="IV63" s="43"/>
      <c r="IW63" s="43"/>
    </row>
    <row r="64" customFormat="false" ht="15.95" hidden="false" customHeight="true" outlineLevel="0" collapsed="false">
      <c r="A64" s="44" t="n">
        <f aca="false">+A63+1</f>
        <v>6</v>
      </c>
      <c r="B64" s="45" t="s">
        <v>56</v>
      </c>
      <c r="C64" s="44" t="n">
        <v>794</v>
      </c>
      <c r="D64" s="229" t="n">
        <v>1</v>
      </c>
      <c r="E64" s="151" t="n">
        <v>1</v>
      </c>
      <c r="F64" s="151" t="n">
        <v>1</v>
      </c>
      <c r="G64" s="151" t="n">
        <v>1</v>
      </c>
      <c r="H64" s="151" t="n">
        <v>1</v>
      </c>
      <c r="I64" s="151" t="n">
        <v>1</v>
      </c>
      <c r="J64" s="151" t="n">
        <v>1</v>
      </c>
      <c r="K64" s="151" t="n">
        <v>1</v>
      </c>
      <c r="L64" s="151" t="n">
        <v>1</v>
      </c>
      <c r="M64" s="151" t="n">
        <v>1</v>
      </c>
      <c r="N64" s="151" t="n">
        <v>1</v>
      </c>
      <c r="O64" s="151" t="n">
        <v>1</v>
      </c>
      <c r="P64" s="151" t="n">
        <v>1</v>
      </c>
      <c r="Q64" s="151" t="n">
        <v>1</v>
      </c>
      <c r="R64" s="151" t="n">
        <v>1</v>
      </c>
      <c r="S64" s="151" t="n">
        <v>1</v>
      </c>
      <c r="T64" s="151" t="n">
        <v>1</v>
      </c>
      <c r="U64" s="151" t="n">
        <v>1</v>
      </c>
      <c r="V64" s="151" t="n">
        <v>1</v>
      </c>
      <c r="W64" s="151" t="n">
        <v>1</v>
      </c>
      <c r="X64" s="151" t="n">
        <v>1</v>
      </c>
      <c r="Y64" s="151" t="n">
        <v>1</v>
      </c>
      <c r="Z64" s="151" t="n">
        <v>1</v>
      </c>
      <c r="AA64" s="151" t="n">
        <v>1</v>
      </c>
      <c r="AB64" s="151" t="n">
        <v>1</v>
      </c>
      <c r="AC64" s="151" t="n">
        <v>1</v>
      </c>
      <c r="AD64" s="151" t="n">
        <v>1</v>
      </c>
      <c r="AE64" s="151" t="n">
        <v>1</v>
      </c>
      <c r="AF64" s="151" t="n">
        <v>1</v>
      </c>
      <c r="AG64" s="151" t="n">
        <v>1</v>
      </c>
      <c r="AH64" s="152" t="n">
        <v>1</v>
      </c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43"/>
      <c r="BJ64" s="43"/>
      <c r="BK64" s="43"/>
      <c r="BL64" s="43"/>
      <c r="BM64" s="43"/>
      <c r="BN64" s="43"/>
      <c r="BO64" s="43"/>
      <c r="BP64" s="43"/>
      <c r="BQ64" s="43"/>
      <c r="BR64" s="43"/>
      <c r="BS64" s="43"/>
      <c r="BT64" s="43"/>
      <c r="BU64" s="43"/>
      <c r="BV64" s="43"/>
      <c r="BW64" s="43"/>
      <c r="BX64" s="43"/>
      <c r="BY64" s="43"/>
      <c r="BZ64" s="43"/>
      <c r="CA64" s="43"/>
      <c r="CB64" s="43"/>
      <c r="CC64" s="43"/>
      <c r="CD64" s="43"/>
      <c r="CE64" s="43"/>
      <c r="CF64" s="43"/>
      <c r="CG64" s="43"/>
      <c r="CH64" s="43"/>
      <c r="CI64" s="43"/>
      <c r="CJ64" s="43"/>
      <c r="CK64" s="43"/>
      <c r="CL64" s="43"/>
      <c r="CM64" s="43"/>
      <c r="CN64" s="43"/>
      <c r="CO64" s="43"/>
      <c r="CP64" s="43"/>
      <c r="CQ64" s="43"/>
      <c r="CR64" s="43"/>
      <c r="CS64" s="43"/>
      <c r="CT64" s="43"/>
      <c r="CU64" s="43"/>
      <c r="CV64" s="43"/>
      <c r="CW64" s="43"/>
      <c r="CX64" s="43"/>
      <c r="CY64" s="43"/>
      <c r="CZ64" s="43"/>
      <c r="DA64" s="43"/>
      <c r="DB64" s="43"/>
      <c r="DC64" s="43"/>
      <c r="DD64" s="43"/>
      <c r="DE64" s="43"/>
      <c r="DF64" s="43"/>
      <c r="DG64" s="43"/>
      <c r="DH64" s="43"/>
      <c r="DI64" s="43"/>
      <c r="DJ64" s="43"/>
      <c r="DK64" s="43"/>
      <c r="DL64" s="43"/>
      <c r="DM64" s="43"/>
      <c r="DN64" s="43"/>
      <c r="DO64" s="43"/>
      <c r="DP64" s="43"/>
      <c r="DQ64" s="43"/>
      <c r="DR64" s="43"/>
      <c r="DS64" s="43"/>
      <c r="DT64" s="43"/>
      <c r="DU64" s="43"/>
      <c r="DV64" s="43"/>
      <c r="DW64" s="43"/>
      <c r="DX64" s="43"/>
      <c r="DY64" s="43"/>
      <c r="DZ64" s="43"/>
      <c r="EA64" s="43"/>
      <c r="EB64" s="43"/>
      <c r="EC64" s="43"/>
      <c r="ED64" s="43"/>
      <c r="EE64" s="43"/>
      <c r="EF64" s="43"/>
      <c r="EG64" s="43"/>
      <c r="EH64" s="43"/>
      <c r="EI64" s="43"/>
      <c r="EJ64" s="43"/>
      <c r="EK64" s="43"/>
      <c r="EL64" s="43"/>
      <c r="EM64" s="43"/>
      <c r="EN64" s="43"/>
      <c r="EO64" s="43"/>
      <c r="EP64" s="43"/>
      <c r="EQ64" s="43"/>
      <c r="ER64" s="43"/>
      <c r="ES64" s="43"/>
      <c r="ET64" s="43"/>
      <c r="EU64" s="43"/>
      <c r="EV64" s="43"/>
      <c r="EW64" s="43"/>
      <c r="EX64" s="43"/>
      <c r="EY64" s="43"/>
      <c r="EZ64" s="43"/>
      <c r="FA64" s="43"/>
      <c r="FB64" s="43"/>
      <c r="FC64" s="43"/>
      <c r="FD64" s="43"/>
      <c r="FE64" s="43"/>
      <c r="FF64" s="43"/>
      <c r="FG64" s="43"/>
      <c r="FH64" s="43"/>
      <c r="FI64" s="43"/>
      <c r="FJ64" s="43"/>
      <c r="FK64" s="43"/>
      <c r="FL64" s="43"/>
      <c r="FM64" s="43"/>
      <c r="FN64" s="43"/>
      <c r="FO64" s="43"/>
      <c r="FP64" s="43"/>
      <c r="FQ64" s="43"/>
      <c r="FR64" s="43"/>
      <c r="FS64" s="43"/>
      <c r="FT64" s="43"/>
      <c r="FU64" s="43"/>
      <c r="FV64" s="43"/>
      <c r="FW64" s="43"/>
      <c r="FX64" s="43"/>
      <c r="FY64" s="43"/>
      <c r="FZ64" s="43"/>
      <c r="GA64" s="43"/>
      <c r="GB64" s="43"/>
      <c r="GC64" s="43"/>
      <c r="GD64" s="43"/>
      <c r="GE64" s="43"/>
      <c r="GF64" s="43"/>
      <c r="GG64" s="43"/>
      <c r="GH64" s="43"/>
      <c r="GI64" s="43"/>
      <c r="GJ64" s="43"/>
      <c r="GK64" s="43"/>
      <c r="GL64" s="43"/>
      <c r="GM64" s="43"/>
      <c r="GN64" s="43"/>
      <c r="GO64" s="43"/>
      <c r="GP64" s="43"/>
      <c r="GQ64" s="43"/>
      <c r="GR64" s="43"/>
      <c r="GS64" s="43"/>
      <c r="GT64" s="43"/>
      <c r="GU64" s="43"/>
      <c r="GV64" s="43"/>
      <c r="GW64" s="43"/>
      <c r="GX64" s="43"/>
      <c r="GY64" s="43"/>
      <c r="GZ64" s="43"/>
      <c r="HA64" s="43"/>
      <c r="HB64" s="43"/>
      <c r="HC64" s="43"/>
      <c r="HD64" s="43"/>
      <c r="HE64" s="43"/>
      <c r="HF64" s="43"/>
      <c r="HG64" s="43"/>
      <c r="HH64" s="43"/>
      <c r="HI64" s="43"/>
      <c r="HJ64" s="43"/>
      <c r="HK64" s="43"/>
      <c r="HL64" s="43"/>
      <c r="HM64" s="43"/>
      <c r="HN64" s="43"/>
      <c r="HO64" s="43"/>
      <c r="HP64" s="43"/>
      <c r="HQ64" s="43"/>
      <c r="HR64" s="43"/>
      <c r="HS64" s="43"/>
      <c r="HT64" s="43"/>
      <c r="HU64" s="43"/>
      <c r="HV64" s="43"/>
      <c r="HW64" s="43"/>
      <c r="HX64" s="43"/>
      <c r="HY64" s="43"/>
      <c r="HZ64" s="43"/>
      <c r="IA64" s="43"/>
      <c r="IB64" s="43"/>
      <c r="IC64" s="43"/>
      <c r="ID64" s="43"/>
      <c r="IE64" s="43"/>
      <c r="IF64" s="43"/>
      <c r="IG64" s="43"/>
      <c r="IH64" s="43"/>
      <c r="II64" s="43"/>
      <c r="IJ64" s="43"/>
      <c r="IK64" s="43"/>
      <c r="IL64" s="43"/>
      <c r="IM64" s="43"/>
      <c r="IN64" s="43"/>
      <c r="IO64" s="43"/>
      <c r="IP64" s="43"/>
      <c r="IQ64" s="43"/>
      <c r="IR64" s="43"/>
      <c r="IS64" s="43"/>
      <c r="IT64" s="43"/>
      <c r="IU64" s="43"/>
      <c r="IV64" s="43"/>
      <c r="IW64" s="43"/>
    </row>
    <row r="65" customFormat="false" ht="15.95" hidden="false" customHeight="true" outlineLevel="0" collapsed="false">
      <c r="A65" s="44" t="n">
        <f aca="false">+A64+1</f>
        <v>7</v>
      </c>
      <c r="B65" s="45" t="s">
        <v>57</v>
      </c>
      <c r="C65" s="44" t="n">
        <v>794</v>
      </c>
      <c r="D65" s="229" t="n">
        <v>1</v>
      </c>
      <c r="E65" s="151" t="n">
        <v>1</v>
      </c>
      <c r="F65" s="151" t="n">
        <v>1</v>
      </c>
      <c r="G65" s="151" t="n">
        <v>1</v>
      </c>
      <c r="H65" s="151" t="n">
        <v>1</v>
      </c>
      <c r="I65" s="151" t="n">
        <v>1</v>
      </c>
      <c r="J65" s="151" t="n">
        <v>1</v>
      </c>
      <c r="K65" s="151" t="n">
        <v>1</v>
      </c>
      <c r="L65" s="151" t="n">
        <v>1</v>
      </c>
      <c r="M65" s="151" t="n">
        <v>1</v>
      </c>
      <c r="N65" s="151" t="n">
        <v>1</v>
      </c>
      <c r="O65" s="151" t="n">
        <v>1</v>
      </c>
      <c r="P65" s="151" t="n">
        <v>1</v>
      </c>
      <c r="Q65" s="151" t="n">
        <v>1</v>
      </c>
      <c r="R65" s="151" t="n">
        <v>1</v>
      </c>
      <c r="S65" s="151" t="n">
        <v>1</v>
      </c>
      <c r="T65" s="151" t="n">
        <v>1</v>
      </c>
      <c r="U65" s="151" t="n">
        <v>1</v>
      </c>
      <c r="V65" s="151" t="n">
        <v>1</v>
      </c>
      <c r="W65" s="151" t="n">
        <v>1</v>
      </c>
      <c r="X65" s="151" t="n">
        <v>1</v>
      </c>
      <c r="Y65" s="151" t="n">
        <v>1</v>
      </c>
      <c r="Z65" s="151" t="n">
        <v>1</v>
      </c>
      <c r="AA65" s="151" t="n">
        <v>1</v>
      </c>
      <c r="AB65" s="151" t="n">
        <v>1</v>
      </c>
      <c r="AC65" s="151" t="n">
        <v>1</v>
      </c>
      <c r="AD65" s="151" t="n">
        <v>1</v>
      </c>
      <c r="AE65" s="151" t="n">
        <v>1</v>
      </c>
      <c r="AF65" s="151" t="n">
        <v>1</v>
      </c>
      <c r="AG65" s="151" t="n">
        <v>1</v>
      </c>
      <c r="AH65" s="152" t="n">
        <v>1</v>
      </c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43"/>
      <c r="BJ65" s="43"/>
      <c r="BK65" s="43"/>
      <c r="BL65" s="43"/>
      <c r="BM65" s="43"/>
      <c r="BN65" s="43"/>
      <c r="BO65" s="43"/>
      <c r="BP65" s="43"/>
      <c r="BQ65" s="43"/>
      <c r="BR65" s="43"/>
      <c r="BS65" s="43"/>
      <c r="BT65" s="43"/>
      <c r="BU65" s="43"/>
      <c r="BV65" s="43"/>
      <c r="BW65" s="43"/>
      <c r="BX65" s="43"/>
      <c r="BY65" s="43"/>
      <c r="BZ65" s="43"/>
      <c r="CA65" s="43"/>
      <c r="CB65" s="43"/>
      <c r="CC65" s="43"/>
      <c r="CD65" s="43"/>
      <c r="CE65" s="43"/>
      <c r="CF65" s="43"/>
      <c r="CG65" s="43"/>
      <c r="CH65" s="43"/>
      <c r="CI65" s="43"/>
      <c r="CJ65" s="43"/>
      <c r="CK65" s="43"/>
      <c r="CL65" s="43"/>
      <c r="CM65" s="43"/>
      <c r="CN65" s="43"/>
      <c r="CO65" s="43"/>
      <c r="CP65" s="43"/>
      <c r="CQ65" s="43"/>
      <c r="CR65" s="43"/>
      <c r="CS65" s="43"/>
      <c r="CT65" s="43"/>
      <c r="CU65" s="43"/>
      <c r="CV65" s="43"/>
      <c r="CW65" s="43"/>
      <c r="CX65" s="43"/>
      <c r="CY65" s="43"/>
      <c r="CZ65" s="43"/>
      <c r="DA65" s="43"/>
      <c r="DB65" s="43"/>
      <c r="DC65" s="43"/>
      <c r="DD65" s="43"/>
      <c r="DE65" s="43"/>
      <c r="DF65" s="43"/>
      <c r="DG65" s="43"/>
      <c r="DH65" s="43"/>
      <c r="DI65" s="43"/>
      <c r="DJ65" s="43"/>
      <c r="DK65" s="43"/>
      <c r="DL65" s="43"/>
      <c r="DM65" s="43"/>
      <c r="DN65" s="43"/>
      <c r="DO65" s="43"/>
      <c r="DP65" s="43"/>
      <c r="DQ65" s="43"/>
      <c r="DR65" s="43"/>
      <c r="DS65" s="43"/>
      <c r="DT65" s="43"/>
      <c r="DU65" s="43"/>
      <c r="DV65" s="43"/>
      <c r="DW65" s="43"/>
      <c r="DX65" s="43"/>
      <c r="DY65" s="43"/>
      <c r="DZ65" s="43"/>
      <c r="EA65" s="43"/>
      <c r="EB65" s="43"/>
      <c r="EC65" s="43"/>
      <c r="ED65" s="43"/>
      <c r="EE65" s="43"/>
      <c r="EF65" s="43"/>
      <c r="EG65" s="43"/>
      <c r="EH65" s="43"/>
      <c r="EI65" s="43"/>
      <c r="EJ65" s="43"/>
      <c r="EK65" s="43"/>
      <c r="EL65" s="43"/>
      <c r="EM65" s="43"/>
      <c r="EN65" s="43"/>
      <c r="EO65" s="43"/>
      <c r="EP65" s="43"/>
      <c r="EQ65" s="43"/>
      <c r="ER65" s="43"/>
      <c r="ES65" s="43"/>
      <c r="ET65" s="43"/>
      <c r="EU65" s="43"/>
      <c r="EV65" s="43"/>
      <c r="EW65" s="43"/>
      <c r="EX65" s="43"/>
      <c r="EY65" s="43"/>
      <c r="EZ65" s="43"/>
      <c r="FA65" s="43"/>
      <c r="FB65" s="43"/>
      <c r="FC65" s="43"/>
      <c r="FD65" s="43"/>
      <c r="FE65" s="43"/>
      <c r="FF65" s="43"/>
      <c r="FG65" s="43"/>
      <c r="FH65" s="43"/>
      <c r="FI65" s="43"/>
      <c r="FJ65" s="43"/>
      <c r="FK65" s="43"/>
      <c r="FL65" s="43"/>
      <c r="FM65" s="43"/>
      <c r="FN65" s="43"/>
      <c r="FO65" s="43"/>
      <c r="FP65" s="43"/>
      <c r="FQ65" s="43"/>
      <c r="FR65" s="43"/>
      <c r="FS65" s="43"/>
      <c r="FT65" s="43"/>
      <c r="FU65" s="43"/>
      <c r="FV65" s="43"/>
      <c r="FW65" s="43"/>
      <c r="FX65" s="43"/>
      <c r="FY65" s="43"/>
      <c r="FZ65" s="43"/>
      <c r="GA65" s="43"/>
      <c r="GB65" s="43"/>
      <c r="GC65" s="43"/>
      <c r="GD65" s="43"/>
      <c r="GE65" s="43"/>
      <c r="GF65" s="43"/>
      <c r="GG65" s="43"/>
      <c r="GH65" s="43"/>
      <c r="GI65" s="43"/>
      <c r="GJ65" s="43"/>
      <c r="GK65" s="43"/>
      <c r="GL65" s="43"/>
      <c r="GM65" s="43"/>
      <c r="GN65" s="43"/>
      <c r="GO65" s="43"/>
      <c r="GP65" s="43"/>
      <c r="GQ65" s="43"/>
      <c r="GR65" s="43"/>
      <c r="GS65" s="43"/>
      <c r="GT65" s="43"/>
      <c r="GU65" s="43"/>
      <c r="GV65" s="43"/>
      <c r="GW65" s="43"/>
      <c r="GX65" s="43"/>
      <c r="GY65" s="43"/>
      <c r="GZ65" s="43"/>
      <c r="HA65" s="43"/>
      <c r="HB65" s="43"/>
      <c r="HC65" s="43"/>
      <c r="HD65" s="43"/>
      <c r="HE65" s="43"/>
      <c r="HF65" s="43"/>
      <c r="HG65" s="43"/>
      <c r="HH65" s="43"/>
      <c r="HI65" s="43"/>
      <c r="HJ65" s="43"/>
      <c r="HK65" s="43"/>
      <c r="HL65" s="43"/>
      <c r="HM65" s="43"/>
      <c r="HN65" s="43"/>
      <c r="HO65" s="43"/>
      <c r="HP65" s="43"/>
      <c r="HQ65" s="43"/>
      <c r="HR65" s="43"/>
      <c r="HS65" s="43"/>
      <c r="HT65" s="43"/>
      <c r="HU65" s="43"/>
      <c r="HV65" s="43"/>
      <c r="HW65" s="43"/>
      <c r="HX65" s="43"/>
      <c r="HY65" s="43"/>
      <c r="HZ65" s="43"/>
      <c r="IA65" s="43"/>
      <c r="IB65" s="43"/>
      <c r="IC65" s="43"/>
      <c r="ID65" s="43"/>
      <c r="IE65" s="43"/>
      <c r="IF65" s="43"/>
      <c r="IG65" s="43"/>
      <c r="IH65" s="43"/>
      <c r="II65" s="43"/>
      <c r="IJ65" s="43"/>
      <c r="IK65" s="43"/>
      <c r="IL65" s="43"/>
      <c r="IM65" s="43"/>
      <c r="IN65" s="43"/>
      <c r="IO65" s="43"/>
      <c r="IP65" s="43"/>
      <c r="IQ65" s="43"/>
      <c r="IR65" s="43"/>
      <c r="IS65" s="43"/>
      <c r="IT65" s="43"/>
      <c r="IU65" s="43"/>
      <c r="IV65" s="43"/>
      <c r="IW65" s="43"/>
    </row>
    <row r="66" customFormat="false" ht="15.95" hidden="false" customHeight="true" outlineLevel="0" collapsed="false">
      <c r="A66" s="44" t="n">
        <f aca="false">+A65+1</f>
        <v>8</v>
      </c>
      <c r="B66" s="45" t="s">
        <v>58</v>
      </c>
      <c r="C66" s="44" t="n">
        <v>503</v>
      </c>
      <c r="D66" s="229" t="n">
        <v>1</v>
      </c>
      <c r="E66" s="151" t="n">
        <v>1</v>
      </c>
      <c r="F66" s="151" t="n">
        <v>1</v>
      </c>
      <c r="G66" s="151" t="n">
        <v>1</v>
      </c>
      <c r="H66" s="151" t="n">
        <v>1</v>
      </c>
      <c r="I66" s="151" t="n">
        <v>1</v>
      </c>
      <c r="J66" s="151" t="n">
        <v>1</v>
      </c>
      <c r="K66" s="151" t="n">
        <v>1</v>
      </c>
      <c r="L66" s="151" t="n">
        <v>1</v>
      </c>
      <c r="M66" s="151" t="n">
        <v>1</v>
      </c>
      <c r="N66" s="151" t="n">
        <v>1</v>
      </c>
      <c r="O66" s="151" t="n">
        <v>1</v>
      </c>
      <c r="P66" s="151" t="n">
        <v>1</v>
      </c>
      <c r="Q66" s="151" t="n">
        <v>1</v>
      </c>
      <c r="R66" s="151" t="n">
        <v>1</v>
      </c>
      <c r="S66" s="151" t="n">
        <v>1</v>
      </c>
      <c r="T66" s="151" t="n">
        <v>1</v>
      </c>
      <c r="U66" s="151" t="n">
        <v>1</v>
      </c>
      <c r="V66" s="151" t="n">
        <v>1</v>
      </c>
      <c r="W66" s="151" t="n">
        <v>1</v>
      </c>
      <c r="X66" s="151" t="n">
        <v>1</v>
      </c>
      <c r="Y66" s="151" t="n">
        <v>1</v>
      </c>
      <c r="Z66" s="151" t="n">
        <v>1</v>
      </c>
      <c r="AA66" s="151" t="n">
        <v>1</v>
      </c>
      <c r="AB66" s="151" t="n">
        <v>1</v>
      </c>
      <c r="AC66" s="151" t="n">
        <v>1</v>
      </c>
      <c r="AD66" s="151" t="n">
        <v>1</v>
      </c>
      <c r="AE66" s="151" t="n">
        <v>1</v>
      </c>
      <c r="AF66" s="151" t="n">
        <v>1</v>
      </c>
      <c r="AG66" s="151" t="n">
        <v>1</v>
      </c>
      <c r="AH66" s="152" t="n">
        <v>1</v>
      </c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  <c r="BM66" s="43"/>
      <c r="BN66" s="43"/>
      <c r="BO66" s="43"/>
      <c r="BP66" s="43"/>
      <c r="BQ66" s="43"/>
      <c r="BR66" s="43"/>
      <c r="BS66" s="43"/>
      <c r="BT66" s="43"/>
      <c r="BU66" s="43"/>
      <c r="BV66" s="43"/>
      <c r="BW66" s="43"/>
      <c r="BX66" s="43"/>
      <c r="BY66" s="43"/>
      <c r="BZ66" s="43"/>
      <c r="CA66" s="43"/>
      <c r="CB66" s="43"/>
      <c r="CC66" s="43"/>
      <c r="CD66" s="43"/>
      <c r="CE66" s="43"/>
      <c r="CF66" s="43"/>
      <c r="CG66" s="43"/>
      <c r="CH66" s="43"/>
      <c r="CI66" s="43"/>
      <c r="CJ66" s="43"/>
      <c r="CK66" s="43"/>
      <c r="CL66" s="43"/>
      <c r="CM66" s="43"/>
      <c r="CN66" s="43"/>
      <c r="CO66" s="43"/>
      <c r="CP66" s="43"/>
      <c r="CQ66" s="43"/>
      <c r="CR66" s="43"/>
      <c r="CS66" s="43"/>
      <c r="CT66" s="43"/>
      <c r="CU66" s="43"/>
      <c r="CV66" s="43"/>
      <c r="CW66" s="43"/>
      <c r="CX66" s="43"/>
      <c r="CY66" s="43"/>
      <c r="CZ66" s="43"/>
      <c r="DA66" s="43"/>
      <c r="DB66" s="43"/>
      <c r="DC66" s="43"/>
      <c r="DD66" s="43"/>
      <c r="DE66" s="43"/>
      <c r="DF66" s="43"/>
      <c r="DG66" s="43"/>
      <c r="DH66" s="43"/>
      <c r="DI66" s="43"/>
      <c r="DJ66" s="43"/>
      <c r="DK66" s="43"/>
      <c r="DL66" s="43"/>
      <c r="DM66" s="43"/>
      <c r="DN66" s="43"/>
      <c r="DO66" s="43"/>
      <c r="DP66" s="43"/>
      <c r="DQ66" s="43"/>
      <c r="DR66" s="43"/>
      <c r="DS66" s="43"/>
      <c r="DT66" s="43"/>
      <c r="DU66" s="43"/>
      <c r="DV66" s="43"/>
      <c r="DW66" s="43"/>
      <c r="DX66" s="43"/>
      <c r="DY66" s="43"/>
      <c r="DZ66" s="43"/>
      <c r="EA66" s="43"/>
      <c r="EB66" s="43"/>
      <c r="EC66" s="43"/>
      <c r="ED66" s="43"/>
      <c r="EE66" s="43"/>
      <c r="EF66" s="43"/>
      <c r="EG66" s="43"/>
      <c r="EH66" s="43"/>
      <c r="EI66" s="43"/>
      <c r="EJ66" s="43"/>
      <c r="EK66" s="43"/>
      <c r="EL66" s="43"/>
      <c r="EM66" s="43"/>
      <c r="EN66" s="43"/>
      <c r="EO66" s="43"/>
      <c r="EP66" s="43"/>
      <c r="EQ66" s="43"/>
      <c r="ER66" s="43"/>
      <c r="ES66" s="43"/>
      <c r="ET66" s="43"/>
      <c r="EU66" s="43"/>
      <c r="EV66" s="43"/>
      <c r="EW66" s="43"/>
      <c r="EX66" s="43"/>
      <c r="EY66" s="43"/>
      <c r="EZ66" s="43"/>
      <c r="FA66" s="43"/>
      <c r="FB66" s="43"/>
      <c r="FC66" s="43"/>
      <c r="FD66" s="43"/>
      <c r="FE66" s="43"/>
      <c r="FF66" s="43"/>
      <c r="FG66" s="43"/>
      <c r="FH66" s="43"/>
      <c r="FI66" s="43"/>
      <c r="FJ66" s="43"/>
      <c r="FK66" s="43"/>
      <c r="FL66" s="43"/>
      <c r="FM66" s="43"/>
      <c r="FN66" s="43"/>
      <c r="FO66" s="43"/>
      <c r="FP66" s="43"/>
      <c r="FQ66" s="43"/>
      <c r="FR66" s="43"/>
      <c r="FS66" s="43"/>
      <c r="FT66" s="43"/>
      <c r="FU66" s="43"/>
      <c r="FV66" s="43"/>
      <c r="FW66" s="43"/>
      <c r="FX66" s="43"/>
      <c r="FY66" s="43"/>
      <c r="FZ66" s="43"/>
      <c r="GA66" s="43"/>
      <c r="GB66" s="43"/>
      <c r="GC66" s="43"/>
      <c r="GD66" s="43"/>
      <c r="GE66" s="43"/>
      <c r="GF66" s="43"/>
      <c r="GG66" s="43"/>
      <c r="GH66" s="43"/>
      <c r="GI66" s="43"/>
      <c r="GJ66" s="43"/>
      <c r="GK66" s="43"/>
      <c r="GL66" s="43"/>
      <c r="GM66" s="43"/>
      <c r="GN66" s="43"/>
      <c r="GO66" s="43"/>
      <c r="GP66" s="43"/>
      <c r="GQ66" s="43"/>
      <c r="GR66" s="43"/>
      <c r="GS66" s="43"/>
      <c r="GT66" s="43"/>
      <c r="GU66" s="43"/>
      <c r="GV66" s="43"/>
      <c r="GW66" s="43"/>
      <c r="GX66" s="43"/>
      <c r="GY66" s="43"/>
      <c r="GZ66" s="43"/>
      <c r="HA66" s="43"/>
      <c r="HB66" s="43"/>
      <c r="HC66" s="43"/>
      <c r="HD66" s="43"/>
      <c r="HE66" s="43"/>
      <c r="HF66" s="43"/>
      <c r="HG66" s="43"/>
      <c r="HH66" s="43"/>
      <c r="HI66" s="43"/>
      <c r="HJ66" s="43"/>
      <c r="HK66" s="43"/>
      <c r="HL66" s="43"/>
      <c r="HM66" s="43"/>
      <c r="HN66" s="43"/>
      <c r="HO66" s="43"/>
      <c r="HP66" s="43"/>
      <c r="HQ66" s="43"/>
      <c r="HR66" s="43"/>
      <c r="HS66" s="43"/>
      <c r="HT66" s="43"/>
      <c r="HU66" s="43"/>
      <c r="HV66" s="43"/>
      <c r="HW66" s="43"/>
      <c r="HX66" s="43"/>
      <c r="HY66" s="43"/>
      <c r="HZ66" s="43"/>
      <c r="IA66" s="43"/>
      <c r="IB66" s="43"/>
      <c r="IC66" s="43"/>
      <c r="ID66" s="43"/>
      <c r="IE66" s="43"/>
      <c r="IF66" s="43"/>
      <c r="IG66" s="43"/>
      <c r="IH66" s="43"/>
      <c r="II66" s="43"/>
      <c r="IJ66" s="43"/>
      <c r="IK66" s="43"/>
      <c r="IL66" s="43"/>
      <c r="IM66" s="43"/>
      <c r="IN66" s="43"/>
      <c r="IO66" s="43"/>
      <c r="IP66" s="43"/>
      <c r="IQ66" s="43"/>
      <c r="IR66" s="43"/>
      <c r="IS66" s="43"/>
      <c r="IT66" s="43"/>
      <c r="IU66" s="43"/>
      <c r="IV66" s="43"/>
      <c r="IW66" s="43"/>
    </row>
    <row r="67" customFormat="false" ht="15.95" hidden="false" customHeight="true" outlineLevel="0" collapsed="false">
      <c r="A67" s="44" t="n">
        <f aca="false">+A66+1</f>
        <v>9</v>
      </c>
      <c r="B67" s="45" t="s">
        <v>59</v>
      </c>
      <c r="C67" s="44" t="n">
        <v>1078</v>
      </c>
      <c r="D67" s="229" t="n">
        <v>1</v>
      </c>
      <c r="E67" s="151" t="n">
        <v>1</v>
      </c>
      <c r="F67" s="151" t="n">
        <v>1</v>
      </c>
      <c r="G67" s="151" t="n">
        <v>1</v>
      </c>
      <c r="H67" s="151" t="n">
        <v>1</v>
      </c>
      <c r="I67" s="151" t="n">
        <v>1</v>
      </c>
      <c r="J67" s="151" t="n">
        <v>1</v>
      </c>
      <c r="K67" s="151" t="n">
        <v>1</v>
      </c>
      <c r="L67" s="151" t="n">
        <v>1</v>
      </c>
      <c r="M67" s="151" t="n">
        <v>1</v>
      </c>
      <c r="N67" s="151" t="n">
        <v>1</v>
      </c>
      <c r="O67" s="151" t="n">
        <v>1</v>
      </c>
      <c r="P67" s="151" t="n">
        <v>1</v>
      </c>
      <c r="Q67" s="151" t="n">
        <v>1</v>
      </c>
      <c r="R67" s="151" t="n">
        <v>1</v>
      </c>
      <c r="S67" s="151" t="n">
        <v>1</v>
      </c>
      <c r="T67" s="151" t="n">
        <v>1</v>
      </c>
      <c r="U67" s="151" t="n">
        <v>1</v>
      </c>
      <c r="V67" s="151" t="n">
        <v>1</v>
      </c>
      <c r="W67" s="151" t="n">
        <v>1</v>
      </c>
      <c r="X67" s="151" t="n">
        <v>1</v>
      </c>
      <c r="Y67" s="151" t="n">
        <v>1</v>
      </c>
      <c r="Z67" s="151" t="n">
        <v>1</v>
      </c>
      <c r="AA67" s="151" t="n">
        <v>1</v>
      </c>
      <c r="AB67" s="151" t="n">
        <v>1</v>
      </c>
      <c r="AC67" s="151" t="n">
        <v>1</v>
      </c>
      <c r="AD67" s="151" t="n">
        <v>1</v>
      </c>
      <c r="AE67" s="151" t="n">
        <v>1</v>
      </c>
      <c r="AF67" s="151" t="n">
        <v>1</v>
      </c>
      <c r="AG67" s="151" t="n">
        <v>1</v>
      </c>
      <c r="AH67" s="152" t="n">
        <v>1</v>
      </c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43"/>
      <c r="BJ67" s="43"/>
      <c r="BK67" s="43"/>
      <c r="BL67" s="43"/>
      <c r="BM67" s="43"/>
      <c r="BN67" s="43"/>
      <c r="BO67" s="43"/>
      <c r="BP67" s="43"/>
      <c r="BQ67" s="43"/>
      <c r="BR67" s="43"/>
      <c r="BS67" s="43"/>
      <c r="BT67" s="43"/>
      <c r="BU67" s="43"/>
      <c r="BV67" s="43"/>
      <c r="BW67" s="43"/>
      <c r="BX67" s="43"/>
      <c r="BY67" s="43"/>
      <c r="BZ67" s="43"/>
      <c r="CA67" s="43"/>
      <c r="CB67" s="43"/>
      <c r="CC67" s="43"/>
      <c r="CD67" s="43"/>
      <c r="CE67" s="43"/>
      <c r="CF67" s="43"/>
      <c r="CG67" s="43"/>
      <c r="CH67" s="43"/>
      <c r="CI67" s="43"/>
      <c r="CJ67" s="43"/>
      <c r="CK67" s="43"/>
      <c r="CL67" s="43"/>
      <c r="CM67" s="43"/>
      <c r="CN67" s="43"/>
      <c r="CO67" s="43"/>
      <c r="CP67" s="43"/>
      <c r="CQ67" s="43"/>
      <c r="CR67" s="43"/>
      <c r="CS67" s="43"/>
      <c r="CT67" s="43"/>
      <c r="CU67" s="43"/>
      <c r="CV67" s="43"/>
      <c r="CW67" s="43"/>
      <c r="CX67" s="43"/>
      <c r="CY67" s="43"/>
      <c r="CZ67" s="43"/>
      <c r="DA67" s="43"/>
      <c r="DB67" s="43"/>
      <c r="DC67" s="43"/>
      <c r="DD67" s="43"/>
      <c r="DE67" s="43"/>
      <c r="DF67" s="43"/>
      <c r="DG67" s="43"/>
      <c r="DH67" s="43"/>
      <c r="DI67" s="43"/>
      <c r="DJ67" s="43"/>
      <c r="DK67" s="43"/>
      <c r="DL67" s="43"/>
      <c r="DM67" s="43"/>
      <c r="DN67" s="43"/>
      <c r="DO67" s="43"/>
      <c r="DP67" s="43"/>
      <c r="DQ67" s="43"/>
      <c r="DR67" s="43"/>
      <c r="DS67" s="43"/>
      <c r="DT67" s="43"/>
      <c r="DU67" s="43"/>
      <c r="DV67" s="43"/>
      <c r="DW67" s="43"/>
      <c r="DX67" s="43"/>
      <c r="DY67" s="43"/>
      <c r="DZ67" s="43"/>
      <c r="EA67" s="43"/>
      <c r="EB67" s="43"/>
      <c r="EC67" s="43"/>
      <c r="ED67" s="43"/>
      <c r="EE67" s="43"/>
      <c r="EF67" s="43"/>
      <c r="EG67" s="43"/>
      <c r="EH67" s="43"/>
      <c r="EI67" s="43"/>
      <c r="EJ67" s="43"/>
      <c r="EK67" s="43"/>
      <c r="EL67" s="43"/>
      <c r="EM67" s="43"/>
      <c r="EN67" s="43"/>
      <c r="EO67" s="43"/>
      <c r="EP67" s="43"/>
      <c r="EQ67" s="43"/>
      <c r="ER67" s="43"/>
      <c r="ES67" s="43"/>
      <c r="ET67" s="43"/>
      <c r="EU67" s="43"/>
      <c r="EV67" s="43"/>
      <c r="EW67" s="43"/>
      <c r="EX67" s="43"/>
      <c r="EY67" s="43"/>
      <c r="EZ67" s="43"/>
      <c r="FA67" s="43"/>
      <c r="FB67" s="43"/>
      <c r="FC67" s="43"/>
      <c r="FD67" s="43"/>
      <c r="FE67" s="43"/>
      <c r="FF67" s="43"/>
      <c r="FG67" s="43"/>
      <c r="FH67" s="43"/>
      <c r="FI67" s="43"/>
      <c r="FJ67" s="43"/>
      <c r="FK67" s="43"/>
      <c r="FL67" s="43"/>
      <c r="FM67" s="43"/>
      <c r="FN67" s="43"/>
      <c r="FO67" s="43"/>
      <c r="FP67" s="43"/>
      <c r="FQ67" s="43"/>
      <c r="FR67" s="43"/>
      <c r="FS67" s="43"/>
      <c r="FT67" s="43"/>
      <c r="FU67" s="43"/>
      <c r="FV67" s="43"/>
      <c r="FW67" s="43"/>
      <c r="FX67" s="43"/>
      <c r="FY67" s="43"/>
      <c r="FZ67" s="43"/>
      <c r="GA67" s="43"/>
      <c r="GB67" s="43"/>
      <c r="GC67" s="43"/>
      <c r="GD67" s="43"/>
      <c r="GE67" s="43"/>
      <c r="GF67" s="43"/>
      <c r="GG67" s="43"/>
      <c r="GH67" s="43"/>
      <c r="GI67" s="43"/>
      <c r="GJ67" s="43"/>
      <c r="GK67" s="43"/>
      <c r="GL67" s="43"/>
      <c r="GM67" s="43"/>
      <c r="GN67" s="43"/>
      <c r="GO67" s="43"/>
      <c r="GP67" s="43"/>
      <c r="GQ67" s="43"/>
      <c r="GR67" s="43"/>
      <c r="GS67" s="43"/>
      <c r="GT67" s="43"/>
      <c r="GU67" s="43"/>
      <c r="GV67" s="43"/>
      <c r="GW67" s="43"/>
      <c r="GX67" s="43"/>
      <c r="GY67" s="43"/>
      <c r="GZ67" s="43"/>
      <c r="HA67" s="43"/>
      <c r="HB67" s="43"/>
      <c r="HC67" s="43"/>
      <c r="HD67" s="43"/>
      <c r="HE67" s="43"/>
      <c r="HF67" s="43"/>
      <c r="HG67" s="43"/>
      <c r="HH67" s="43"/>
      <c r="HI67" s="43"/>
      <c r="HJ67" s="43"/>
      <c r="HK67" s="43"/>
      <c r="HL67" s="43"/>
      <c r="HM67" s="43"/>
      <c r="HN67" s="43"/>
      <c r="HO67" s="43"/>
      <c r="HP67" s="43"/>
      <c r="HQ67" s="43"/>
      <c r="HR67" s="43"/>
      <c r="HS67" s="43"/>
      <c r="HT67" s="43"/>
      <c r="HU67" s="43"/>
      <c r="HV67" s="43"/>
      <c r="HW67" s="43"/>
      <c r="HX67" s="43"/>
      <c r="HY67" s="43"/>
      <c r="HZ67" s="43"/>
      <c r="IA67" s="43"/>
      <c r="IB67" s="43"/>
      <c r="IC67" s="43"/>
      <c r="ID67" s="43"/>
      <c r="IE67" s="43"/>
      <c r="IF67" s="43"/>
      <c r="IG67" s="43"/>
      <c r="IH67" s="43"/>
      <c r="II67" s="43"/>
      <c r="IJ67" s="43"/>
      <c r="IK67" s="43"/>
      <c r="IL67" s="43"/>
      <c r="IM67" s="43"/>
      <c r="IN67" s="43"/>
      <c r="IO67" s="43"/>
      <c r="IP67" s="43"/>
      <c r="IQ67" s="43"/>
      <c r="IR67" s="43"/>
      <c r="IS67" s="43"/>
      <c r="IT67" s="43"/>
      <c r="IU67" s="43"/>
      <c r="IV67" s="43"/>
      <c r="IW67" s="43"/>
    </row>
    <row r="68" customFormat="false" ht="15.95" hidden="false" customHeight="true" outlineLevel="0" collapsed="false">
      <c r="A68" s="44" t="n">
        <f aca="false">+A67+1</f>
        <v>10</v>
      </c>
      <c r="B68" s="45" t="s">
        <v>60</v>
      </c>
      <c r="C68" s="44" t="n">
        <v>1078</v>
      </c>
      <c r="D68" s="229" t="n">
        <v>1</v>
      </c>
      <c r="E68" s="151" t="n">
        <v>1</v>
      </c>
      <c r="F68" s="151" t="n">
        <v>1</v>
      </c>
      <c r="G68" s="151" t="n">
        <v>1</v>
      </c>
      <c r="H68" s="151" t="n">
        <v>1</v>
      </c>
      <c r="I68" s="151" t="n">
        <v>1</v>
      </c>
      <c r="J68" s="151" t="n">
        <v>1</v>
      </c>
      <c r="K68" s="151" t="n">
        <v>1</v>
      </c>
      <c r="L68" s="151" t="n">
        <v>1</v>
      </c>
      <c r="M68" s="151" t="n">
        <v>1</v>
      </c>
      <c r="N68" s="151" t="n">
        <v>1</v>
      </c>
      <c r="O68" s="151" t="n">
        <v>1</v>
      </c>
      <c r="P68" s="151" t="n">
        <v>1</v>
      </c>
      <c r="Q68" s="151" t="n">
        <v>1</v>
      </c>
      <c r="R68" s="151" t="n">
        <v>1</v>
      </c>
      <c r="S68" s="151" t="n">
        <v>1</v>
      </c>
      <c r="T68" s="151" t="n">
        <v>1</v>
      </c>
      <c r="U68" s="151" t="n">
        <v>1</v>
      </c>
      <c r="V68" s="151" t="n">
        <v>1</v>
      </c>
      <c r="W68" s="151" t="n">
        <v>1</v>
      </c>
      <c r="X68" s="151" t="n">
        <v>1</v>
      </c>
      <c r="Y68" s="151" t="n">
        <v>1</v>
      </c>
      <c r="Z68" s="151" t="n">
        <v>1</v>
      </c>
      <c r="AA68" s="151" t="n">
        <v>1</v>
      </c>
      <c r="AB68" s="151" t="n">
        <v>1</v>
      </c>
      <c r="AC68" s="151" t="n">
        <v>1</v>
      </c>
      <c r="AD68" s="151" t="n">
        <v>1</v>
      </c>
      <c r="AE68" s="151" t="n">
        <v>1</v>
      </c>
      <c r="AF68" s="151" t="n">
        <v>1</v>
      </c>
      <c r="AG68" s="151" t="n">
        <v>1</v>
      </c>
      <c r="AH68" s="152" t="n">
        <v>1</v>
      </c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  <c r="BA68" s="43"/>
      <c r="BB68" s="43"/>
      <c r="BC68" s="43"/>
      <c r="BD68" s="43"/>
      <c r="BE68" s="43"/>
      <c r="BF68" s="43"/>
      <c r="BG68" s="43"/>
      <c r="BH68" s="43"/>
      <c r="BI68" s="43"/>
      <c r="BJ68" s="43"/>
      <c r="BK68" s="43"/>
      <c r="BL68" s="43"/>
      <c r="BM68" s="43"/>
      <c r="BN68" s="43"/>
      <c r="BO68" s="43"/>
      <c r="BP68" s="43"/>
      <c r="BQ68" s="43"/>
      <c r="BR68" s="43"/>
      <c r="BS68" s="43"/>
      <c r="BT68" s="43"/>
      <c r="BU68" s="43"/>
      <c r="BV68" s="43"/>
      <c r="BW68" s="43"/>
      <c r="BX68" s="43"/>
      <c r="BY68" s="43"/>
      <c r="BZ68" s="43"/>
      <c r="CA68" s="43"/>
      <c r="CB68" s="43"/>
      <c r="CC68" s="43"/>
      <c r="CD68" s="43"/>
      <c r="CE68" s="43"/>
      <c r="CF68" s="43"/>
      <c r="CG68" s="43"/>
      <c r="CH68" s="43"/>
      <c r="CI68" s="43"/>
      <c r="CJ68" s="43"/>
      <c r="CK68" s="43"/>
      <c r="CL68" s="43"/>
      <c r="CM68" s="43"/>
      <c r="CN68" s="43"/>
      <c r="CO68" s="43"/>
      <c r="CP68" s="43"/>
      <c r="CQ68" s="43"/>
      <c r="CR68" s="43"/>
      <c r="CS68" s="43"/>
      <c r="CT68" s="43"/>
      <c r="CU68" s="43"/>
      <c r="CV68" s="43"/>
      <c r="CW68" s="43"/>
      <c r="CX68" s="43"/>
      <c r="CY68" s="43"/>
      <c r="CZ68" s="43"/>
      <c r="DA68" s="43"/>
      <c r="DB68" s="43"/>
      <c r="DC68" s="43"/>
      <c r="DD68" s="43"/>
      <c r="DE68" s="43"/>
      <c r="DF68" s="43"/>
      <c r="DG68" s="43"/>
      <c r="DH68" s="43"/>
      <c r="DI68" s="43"/>
      <c r="DJ68" s="43"/>
      <c r="DK68" s="43"/>
      <c r="DL68" s="43"/>
      <c r="DM68" s="43"/>
      <c r="DN68" s="43"/>
      <c r="DO68" s="43"/>
      <c r="DP68" s="43"/>
      <c r="DQ68" s="43"/>
      <c r="DR68" s="43"/>
      <c r="DS68" s="43"/>
      <c r="DT68" s="43"/>
      <c r="DU68" s="43"/>
      <c r="DV68" s="43"/>
      <c r="DW68" s="43"/>
      <c r="DX68" s="43"/>
      <c r="DY68" s="43"/>
      <c r="DZ68" s="43"/>
      <c r="EA68" s="43"/>
      <c r="EB68" s="43"/>
      <c r="EC68" s="43"/>
      <c r="ED68" s="43"/>
      <c r="EE68" s="43"/>
      <c r="EF68" s="43"/>
      <c r="EG68" s="43"/>
      <c r="EH68" s="43"/>
      <c r="EI68" s="43"/>
      <c r="EJ68" s="43"/>
      <c r="EK68" s="43"/>
      <c r="EL68" s="43"/>
      <c r="EM68" s="43"/>
      <c r="EN68" s="43"/>
      <c r="EO68" s="43"/>
      <c r="EP68" s="43"/>
      <c r="EQ68" s="43"/>
      <c r="ER68" s="43"/>
      <c r="ES68" s="43"/>
      <c r="ET68" s="43"/>
      <c r="EU68" s="43"/>
      <c r="EV68" s="43"/>
      <c r="EW68" s="43"/>
      <c r="EX68" s="43"/>
      <c r="EY68" s="43"/>
      <c r="EZ68" s="43"/>
      <c r="FA68" s="43"/>
      <c r="FB68" s="43"/>
      <c r="FC68" s="43"/>
      <c r="FD68" s="43"/>
      <c r="FE68" s="43"/>
      <c r="FF68" s="43"/>
      <c r="FG68" s="43"/>
      <c r="FH68" s="43"/>
      <c r="FI68" s="43"/>
      <c r="FJ68" s="43"/>
      <c r="FK68" s="43"/>
      <c r="FL68" s="43"/>
      <c r="FM68" s="43"/>
      <c r="FN68" s="43"/>
      <c r="FO68" s="43"/>
      <c r="FP68" s="43"/>
      <c r="FQ68" s="43"/>
      <c r="FR68" s="43"/>
      <c r="FS68" s="43"/>
      <c r="FT68" s="43"/>
      <c r="FU68" s="43"/>
      <c r="FV68" s="43"/>
      <c r="FW68" s="43"/>
      <c r="FX68" s="43"/>
      <c r="FY68" s="43"/>
      <c r="FZ68" s="43"/>
      <c r="GA68" s="43"/>
      <c r="GB68" s="43"/>
      <c r="GC68" s="43"/>
      <c r="GD68" s="43"/>
      <c r="GE68" s="43"/>
      <c r="GF68" s="43"/>
      <c r="GG68" s="43"/>
      <c r="GH68" s="43"/>
      <c r="GI68" s="43"/>
      <c r="GJ68" s="43"/>
      <c r="GK68" s="43"/>
      <c r="GL68" s="43"/>
      <c r="GM68" s="43"/>
      <c r="GN68" s="43"/>
      <c r="GO68" s="43"/>
      <c r="GP68" s="43"/>
      <c r="GQ68" s="43"/>
      <c r="GR68" s="43"/>
      <c r="GS68" s="43"/>
      <c r="GT68" s="43"/>
      <c r="GU68" s="43"/>
      <c r="GV68" s="43"/>
      <c r="GW68" s="43"/>
      <c r="GX68" s="43"/>
      <c r="GY68" s="43"/>
      <c r="GZ68" s="43"/>
      <c r="HA68" s="43"/>
      <c r="HB68" s="43"/>
      <c r="HC68" s="43"/>
      <c r="HD68" s="43"/>
      <c r="HE68" s="43"/>
      <c r="HF68" s="43"/>
      <c r="HG68" s="43"/>
      <c r="HH68" s="43"/>
      <c r="HI68" s="43"/>
      <c r="HJ68" s="43"/>
      <c r="HK68" s="43"/>
      <c r="HL68" s="43"/>
      <c r="HM68" s="43"/>
      <c r="HN68" s="43"/>
      <c r="HO68" s="43"/>
      <c r="HP68" s="43"/>
      <c r="HQ68" s="43"/>
      <c r="HR68" s="43"/>
      <c r="HS68" s="43"/>
      <c r="HT68" s="43"/>
      <c r="HU68" s="43"/>
      <c r="HV68" s="43"/>
      <c r="HW68" s="43"/>
      <c r="HX68" s="43"/>
      <c r="HY68" s="43"/>
      <c r="HZ68" s="43"/>
      <c r="IA68" s="43"/>
      <c r="IB68" s="43"/>
      <c r="IC68" s="43"/>
      <c r="ID68" s="43"/>
      <c r="IE68" s="43"/>
      <c r="IF68" s="43"/>
      <c r="IG68" s="43"/>
      <c r="IH68" s="43"/>
      <c r="II68" s="43"/>
      <c r="IJ68" s="43"/>
      <c r="IK68" s="43"/>
      <c r="IL68" s="43"/>
      <c r="IM68" s="43"/>
      <c r="IN68" s="43"/>
      <c r="IO68" s="43"/>
      <c r="IP68" s="43"/>
      <c r="IQ68" s="43"/>
      <c r="IR68" s="43"/>
      <c r="IS68" s="43"/>
      <c r="IT68" s="43"/>
      <c r="IU68" s="43"/>
      <c r="IV68" s="43"/>
      <c r="IW68" s="43"/>
    </row>
    <row r="69" customFormat="false" ht="15.95" hidden="false" customHeight="true" outlineLevel="0" collapsed="false">
      <c r="A69" s="44" t="n">
        <f aca="false">+A68+1</f>
        <v>11</v>
      </c>
      <c r="B69" s="45" t="s">
        <v>61</v>
      </c>
      <c r="C69" s="44" t="n">
        <v>485</v>
      </c>
      <c r="D69" s="229" t="n">
        <v>1</v>
      </c>
      <c r="E69" s="151" t="n">
        <v>1</v>
      </c>
      <c r="F69" s="151" t="n">
        <v>1</v>
      </c>
      <c r="G69" s="151" t="n">
        <v>1</v>
      </c>
      <c r="H69" s="151" t="n">
        <v>1</v>
      </c>
      <c r="I69" s="151" t="n">
        <v>1</v>
      </c>
      <c r="J69" s="151" t="n">
        <v>1</v>
      </c>
      <c r="K69" s="151" t="n">
        <v>1</v>
      </c>
      <c r="L69" s="151" t="n">
        <v>1</v>
      </c>
      <c r="M69" s="151" t="n">
        <v>1</v>
      </c>
      <c r="N69" s="151" t="n">
        <v>1</v>
      </c>
      <c r="O69" s="151" t="n">
        <v>1</v>
      </c>
      <c r="P69" s="151" t="n">
        <v>1</v>
      </c>
      <c r="Q69" s="151" t="n">
        <v>1</v>
      </c>
      <c r="R69" s="151" t="n">
        <v>1</v>
      </c>
      <c r="S69" s="151" t="n">
        <v>1</v>
      </c>
      <c r="T69" s="151" t="n">
        <v>1</v>
      </c>
      <c r="U69" s="151" t="n">
        <v>1</v>
      </c>
      <c r="V69" s="151" t="n">
        <v>1</v>
      </c>
      <c r="W69" s="151" t="n">
        <v>1</v>
      </c>
      <c r="X69" s="151" t="n">
        <v>1</v>
      </c>
      <c r="Y69" s="151" t="n">
        <v>1</v>
      </c>
      <c r="Z69" s="151" t="n">
        <v>1</v>
      </c>
      <c r="AA69" s="151" t="n">
        <v>1</v>
      </c>
      <c r="AB69" s="151" t="n">
        <v>1</v>
      </c>
      <c r="AC69" s="151" t="n">
        <v>1</v>
      </c>
      <c r="AD69" s="151" t="n">
        <v>1</v>
      </c>
      <c r="AE69" s="151" t="n">
        <v>1</v>
      </c>
      <c r="AF69" s="151" t="n">
        <v>1</v>
      </c>
      <c r="AG69" s="151" t="n">
        <v>1</v>
      </c>
      <c r="AH69" s="152" t="n">
        <v>1</v>
      </c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43"/>
      <c r="BJ69" s="43"/>
      <c r="BK69" s="43"/>
      <c r="BL69" s="43"/>
      <c r="BM69" s="43"/>
      <c r="BN69" s="43"/>
      <c r="BO69" s="43"/>
      <c r="BP69" s="43"/>
      <c r="BQ69" s="43"/>
      <c r="BR69" s="43"/>
      <c r="BS69" s="43"/>
      <c r="BT69" s="43"/>
      <c r="BU69" s="43"/>
      <c r="BV69" s="43"/>
      <c r="BW69" s="43"/>
      <c r="BX69" s="43"/>
      <c r="BY69" s="43"/>
      <c r="BZ69" s="43"/>
      <c r="CA69" s="43"/>
      <c r="CB69" s="43"/>
      <c r="CC69" s="43"/>
      <c r="CD69" s="43"/>
      <c r="CE69" s="43"/>
      <c r="CF69" s="43"/>
      <c r="CG69" s="43"/>
      <c r="CH69" s="43"/>
      <c r="CI69" s="43"/>
      <c r="CJ69" s="43"/>
      <c r="CK69" s="43"/>
      <c r="CL69" s="43"/>
      <c r="CM69" s="43"/>
      <c r="CN69" s="43"/>
      <c r="CO69" s="43"/>
      <c r="CP69" s="43"/>
      <c r="CQ69" s="43"/>
      <c r="CR69" s="43"/>
      <c r="CS69" s="43"/>
      <c r="CT69" s="43"/>
      <c r="CU69" s="43"/>
      <c r="CV69" s="43"/>
      <c r="CW69" s="43"/>
      <c r="CX69" s="43"/>
      <c r="CY69" s="43"/>
      <c r="CZ69" s="43"/>
      <c r="DA69" s="43"/>
      <c r="DB69" s="43"/>
      <c r="DC69" s="43"/>
      <c r="DD69" s="43"/>
      <c r="DE69" s="43"/>
      <c r="DF69" s="43"/>
      <c r="DG69" s="43"/>
      <c r="DH69" s="43"/>
      <c r="DI69" s="43"/>
      <c r="DJ69" s="43"/>
      <c r="DK69" s="43"/>
      <c r="DL69" s="43"/>
      <c r="DM69" s="43"/>
      <c r="DN69" s="43"/>
      <c r="DO69" s="43"/>
      <c r="DP69" s="43"/>
      <c r="DQ69" s="43"/>
      <c r="DR69" s="43"/>
      <c r="DS69" s="43"/>
      <c r="DT69" s="43"/>
      <c r="DU69" s="43"/>
      <c r="DV69" s="43"/>
      <c r="DW69" s="43"/>
      <c r="DX69" s="43"/>
      <c r="DY69" s="43"/>
      <c r="DZ69" s="43"/>
      <c r="EA69" s="43"/>
      <c r="EB69" s="43"/>
      <c r="EC69" s="43"/>
      <c r="ED69" s="43"/>
      <c r="EE69" s="43"/>
      <c r="EF69" s="43"/>
      <c r="EG69" s="43"/>
      <c r="EH69" s="43"/>
      <c r="EI69" s="43"/>
      <c r="EJ69" s="43"/>
      <c r="EK69" s="43"/>
      <c r="EL69" s="43"/>
      <c r="EM69" s="43"/>
      <c r="EN69" s="43"/>
      <c r="EO69" s="43"/>
      <c r="EP69" s="43"/>
      <c r="EQ69" s="43"/>
      <c r="ER69" s="43"/>
      <c r="ES69" s="43"/>
      <c r="ET69" s="43"/>
      <c r="EU69" s="43"/>
      <c r="EV69" s="43"/>
      <c r="EW69" s="43"/>
      <c r="EX69" s="43"/>
      <c r="EY69" s="43"/>
      <c r="EZ69" s="43"/>
      <c r="FA69" s="43"/>
      <c r="FB69" s="43"/>
      <c r="FC69" s="43"/>
      <c r="FD69" s="43"/>
      <c r="FE69" s="43"/>
      <c r="FF69" s="43"/>
      <c r="FG69" s="43"/>
      <c r="FH69" s="43"/>
      <c r="FI69" s="43"/>
      <c r="FJ69" s="43"/>
      <c r="FK69" s="43"/>
      <c r="FL69" s="43"/>
      <c r="FM69" s="43"/>
      <c r="FN69" s="43"/>
      <c r="FO69" s="43"/>
      <c r="FP69" s="43"/>
      <c r="FQ69" s="43"/>
      <c r="FR69" s="43"/>
      <c r="FS69" s="43"/>
      <c r="FT69" s="43"/>
      <c r="FU69" s="43"/>
      <c r="FV69" s="43"/>
      <c r="FW69" s="43"/>
      <c r="FX69" s="43"/>
      <c r="FY69" s="43"/>
      <c r="FZ69" s="43"/>
      <c r="GA69" s="43"/>
      <c r="GB69" s="43"/>
      <c r="GC69" s="43"/>
      <c r="GD69" s="43"/>
      <c r="GE69" s="43"/>
      <c r="GF69" s="43"/>
      <c r="GG69" s="43"/>
      <c r="GH69" s="43"/>
      <c r="GI69" s="43"/>
      <c r="GJ69" s="43"/>
      <c r="GK69" s="43"/>
      <c r="GL69" s="43"/>
      <c r="GM69" s="43"/>
      <c r="GN69" s="43"/>
      <c r="GO69" s="43"/>
      <c r="GP69" s="43"/>
      <c r="GQ69" s="43"/>
      <c r="GR69" s="43"/>
      <c r="GS69" s="43"/>
      <c r="GT69" s="43"/>
      <c r="GU69" s="43"/>
      <c r="GV69" s="43"/>
      <c r="GW69" s="43"/>
      <c r="GX69" s="43"/>
      <c r="GY69" s="43"/>
      <c r="GZ69" s="43"/>
      <c r="HA69" s="43"/>
      <c r="HB69" s="43"/>
      <c r="HC69" s="43"/>
      <c r="HD69" s="43"/>
      <c r="HE69" s="43"/>
      <c r="HF69" s="43"/>
      <c r="HG69" s="43"/>
      <c r="HH69" s="43"/>
      <c r="HI69" s="43"/>
      <c r="HJ69" s="43"/>
      <c r="HK69" s="43"/>
      <c r="HL69" s="43"/>
      <c r="HM69" s="43"/>
      <c r="HN69" s="43"/>
      <c r="HO69" s="43"/>
      <c r="HP69" s="43"/>
      <c r="HQ69" s="43"/>
      <c r="HR69" s="43"/>
      <c r="HS69" s="43"/>
      <c r="HT69" s="43"/>
      <c r="HU69" s="43"/>
      <c r="HV69" s="43"/>
      <c r="HW69" s="43"/>
      <c r="HX69" s="43"/>
      <c r="HY69" s="43"/>
      <c r="HZ69" s="43"/>
      <c r="IA69" s="43"/>
      <c r="IB69" s="43"/>
      <c r="IC69" s="43"/>
      <c r="ID69" s="43"/>
      <c r="IE69" s="43"/>
      <c r="IF69" s="43"/>
      <c r="IG69" s="43"/>
      <c r="IH69" s="43"/>
      <c r="II69" s="43"/>
      <c r="IJ69" s="43"/>
      <c r="IK69" s="43"/>
      <c r="IL69" s="43"/>
      <c r="IM69" s="43"/>
      <c r="IN69" s="43"/>
      <c r="IO69" s="43"/>
      <c r="IP69" s="43"/>
      <c r="IQ69" s="43"/>
      <c r="IR69" s="43"/>
      <c r="IS69" s="43"/>
      <c r="IT69" s="43"/>
      <c r="IU69" s="43"/>
      <c r="IV69" s="43"/>
      <c r="IW69" s="43"/>
    </row>
    <row r="70" customFormat="false" ht="15.95" hidden="false" customHeight="true" outlineLevel="0" collapsed="false">
      <c r="A70" s="44" t="n">
        <f aca="false">+A69+1</f>
        <v>12</v>
      </c>
      <c r="B70" s="45" t="s">
        <v>62</v>
      </c>
      <c r="C70" s="44" t="n">
        <v>485</v>
      </c>
      <c r="D70" s="229" t="n">
        <v>1</v>
      </c>
      <c r="E70" s="151" t="n">
        <v>1</v>
      </c>
      <c r="F70" s="151" t="n">
        <v>1</v>
      </c>
      <c r="G70" s="151" t="n">
        <v>1</v>
      </c>
      <c r="H70" s="151" t="n">
        <v>1</v>
      </c>
      <c r="I70" s="151" t="n">
        <v>1</v>
      </c>
      <c r="J70" s="151" t="n">
        <v>1</v>
      </c>
      <c r="K70" s="151" t="n">
        <v>1</v>
      </c>
      <c r="L70" s="151" t="n">
        <v>1</v>
      </c>
      <c r="M70" s="151" t="n">
        <v>1</v>
      </c>
      <c r="N70" s="151" t="n">
        <v>1</v>
      </c>
      <c r="O70" s="151" t="n">
        <v>1</v>
      </c>
      <c r="P70" s="151" t="n">
        <v>1</v>
      </c>
      <c r="Q70" s="151" t="n">
        <v>1</v>
      </c>
      <c r="R70" s="151" t="n">
        <v>1</v>
      </c>
      <c r="S70" s="151" t="n">
        <v>1</v>
      </c>
      <c r="T70" s="151" t="n">
        <v>1</v>
      </c>
      <c r="U70" s="151" t="n">
        <v>1</v>
      </c>
      <c r="V70" s="151" t="n">
        <v>1</v>
      </c>
      <c r="W70" s="151" t="n">
        <v>1</v>
      </c>
      <c r="X70" s="151" t="n">
        <v>1</v>
      </c>
      <c r="Y70" s="151" t="n">
        <v>1</v>
      </c>
      <c r="Z70" s="151" t="n">
        <v>1</v>
      </c>
      <c r="AA70" s="151" t="n">
        <v>1</v>
      </c>
      <c r="AB70" s="151" t="n">
        <v>1</v>
      </c>
      <c r="AC70" s="151" t="n">
        <v>1</v>
      </c>
      <c r="AD70" s="151" t="n">
        <v>1</v>
      </c>
      <c r="AE70" s="151" t="n">
        <v>1</v>
      </c>
      <c r="AF70" s="151" t="n">
        <v>1</v>
      </c>
      <c r="AG70" s="151" t="n">
        <v>1</v>
      </c>
      <c r="AH70" s="152" t="n">
        <v>1</v>
      </c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3"/>
      <c r="BL70" s="43"/>
      <c r="BM70" s="43"/>
      <c r="BN70" s="43"/>
      <c r="BO70" s="43"/>
      <c r="BP70" s="43"/>
      <c r="BQ70" s="43"/>
      <c r="BR70" s="43"/>
      <c r="BS70" s="43"/>
      <c r="BT70" s="43"/>
      <c r="BU70" s="43"/>
      <c r="BV70" s="43"/>
      <c r="BW70" s="43"/>
      <c r="BX70" s="43"/>
      <c r="BY70" s="43"/>
      <c r="BZ70" s="43"/>
      <c r="CA70" s="43"/>
      <c r="CB70" s="43"/>
      <c r="CC70" s="43"/>
      <c r="CD70" s="43"/>
      <c r="CE70" s="43"/>
      <c r="CF70" s="43"/>
      <c r="CG70" s="43"/>
      <c r="CH70" s="43"/>
      <c r="CI70" s="43"/>
      <c r="CJ70" s="43"/>
      <c r="CK70" s="43"/>
      <c r="CL70" s="43"/>
      <c r="CM70" s="43"/>
      <c r="CN70" s="43"/>
      <c r="CO70" s="43"/>
      <c r="CP70" s="43"/>
      <c r="CQ70" s="43"/>
      <c r="CR70" s="43"/>
      <c r="CS70" s="43"/>
      <c r="CT70" s="43"/>
      <c r="CU70" s="43"/>
      <c r="CV70" s="43"/>
      <c r="CW70" s="43"/>
      <c r="CX70" s="43"/>
      <c r="CY70" s="43"/>
      <c r="CZ70" s="43"/>
      <c r="DA70" s="43"/>
      <c r="DB70" s="43"/>
      <c r="DC70" s="43"/>
      <c r="DD70" s="43"/>
      <c r="DE70" s="43"/>
      <c r="DF70" s="43"/>
      <c r="DG70" s="43"/>
      <c r="DH70" s="43"/>
      <c r="DI70" s="43"/>
      <c r="DJ70" s="43"/>
      <c r="DK70" s="43"/>
      <c r="DL70" s="43"/>
      <c r="DM70" s="43"/>
      <c r="DN70" s="43"/>
      <c r="DO70" s="43"/>
      <c r="DP70" s="43"/>
      <c r="DQ70" s="43"/>
      <c r="DR70" s="43"/>
      <c r="DS70" s="43"/>
      <c r="DT70" s="43"/>
      <c r="DU70" s="43"/>
      <c r="DV70" s="43"/>
      <c r="DW70" s="43"/>
      <c r="DX70" s="43"/>
      <c r="DY70" s="43"/>
      <c r="DZ70" s="43"/>
      <c r="EA70" s="43"/>
      <c r="EB70" s="43"/>
      <c r="EC70" s="43"/>
      <c r="ED70" s="43"/>
      <c r="EE70" s="43"/>
      <c r="EF70" s="43"/>
      <c r="EG70" s="43"/>
      <c r="EH70" s="43"/>
      <c r="EI70" s="43"/>
      <c r="EJ70" s="43"/>
      <c r="EK70" s="43"/>
      <c r="EL70" s="43"/>
      <c r="EM70" s="43"/>
      <c r="EN70" s="43"/>
      <c r="EO70" s="43"/>
      <c r="EP70" s="43"/>
      <c r="EQ70" s="43"/>
      <c r="ER70" s="43"/>
      <c r="ES70" s="43"/>
      <c r="ET70" s="43"/>
      <c r="EU70" s="43"/>
      <c r="EV70" s="43"/>
      <c r="EW70" s="43"/>
      <c r="EX70" s="43"/>
      <c r="EY70" s="43"/>
      <c r="EZ70" s="43"/>
      <c r="FA70" s="43"/>
      <c r="FB70" s="43"/>
      <c r="FC70" s="43"/>
      <c r="FD70" s="43"/>
      <c r="FE70" s="43"/>
      <c r="FF70" s="43"/>
      <c r="FG70" s="43"/>
      <c r="FH70" s="43"/>
      <c r="FI70" s="43"/>
      <c r="FJ70" s="43"/>
      <c r="FK70" s="43"/>
      <c r="FL70" s="43"/>
      <c r="FM70" s="43"/>
      <c r="FN70" s="43"/>
      <c r="FO70" s="43"/>
      <c r="FP70" s="43"/>
      <c r="FQ70" s="43"/>
      <c r="FR70" s="43"/>
      <c r="FS70" s="43"/>
      <c r="FT70" s="43"/>
      <c r="FU70" s="43"/>
      <c r="FV70" s="43"/>
      <c r="FW70" s="43"/>
      <c r="FX70" s="43"/>
      <c r="FY70" s="43"/>
      <c r="FZ70" s="43"/>
      <c r="GA70" s="43"/>
      <c r="GB70" s="43"/>
      <c r="GC70" s="43"/>
      <c r="GD70" s="43"/>
      <c r="GE70" s="43"/>
      <c r="GF70" s="43"/>
      <c r="GG70" s="43"/>
      <c r="GH70" s="43"/>
      <c r="GI70" s="43"/>
      <c r="GJ70" s="43"/>
      <c r="GK70" s="43"/>
      <c r="GL70" s="43"/>
      <c r="GM70" s="43"/>
      <c r="GN70" s="43"/>
      <c r="GO70" s="43"/>
      <c r="GP70" s="43"/>
      <c r="GQ70" s="43"/>
      <c r="GR70" s="43"/>
      <c r="GS70" s="43"/>
      <c r="GT70" s="43"/>
      <c r="GU70" s="43"/>
      <c r="GV70" s="43"/>
      <c r="GW70" s="43"/>
      <c r="GX70" s="43"/>
      <c r="GY70" s="43"/>
      <c r="GZ70" s="43"/>
      <c r="HA70" s="43"/>
      <c r="HB70" s="43"/>
      <c r="HC70" s="43"/>
      <c r="HD70" s="43"/>
      <c r="HE70" s="43"/>
      <c r="HF70" s="43"/>
      <c r="HG70" s="43"/>
      <c r="HH70" s="43"/>
      <c r="HI70" s="43"/>
      <c r="HJ70" s="43"/>
      <c r="HK70" s="43"/>
      <c r="HL70" s="43"/>
      <c r="HM70" s="43"/>
      <c r="HN70" s="43"/>
      <c r="HO70" s="43"/>
      <c r="HP70" s="43"/>
      <c r="HQ70" s="43"/>
      <c r="HR70" s="43"/>
      <c r="HS70" s="43"/>
      <c r="HT70" s="43"/>
      <c r="HU70" s="43"/>
      <c r="HV70" s="43"/>
      <c r="HW70" s="43"/>
      <c r="HX70" s="43"/>
      <c r="HY70" s="43"/>
      <c r="HZ70" s="43"/>
      <c r="IA70" s="43"/>
      <c r="IB70" s="43"/>
      <c r="IC70" s="43"/>
      <c r="ID70" s="43"/>
      <c r="IE70" s="43"/>
      <c r="IF70" s="43"/>
      <c r="IG70" s="43"/>
      <c r="IH70" s="43"/>
      <c r="II70" s="43"/>
      <c r="IJ70" s="43"/>
      <c r="IK70" s="43"/>
      <c r="IL70" s="43"/>
      <c r="IM70" s="43"/>
      <c r="IN70" s="43"/>
      <c r="IO70" s="43"/>
      <c r="IP70" s="43"/>
      <c r="IQ70" s="43"/>
      <c r="IR70" s="43"/>
      <c r="IS70" s="43"/>
      <c r="IT70" s="43"/>
      <c r="IU70" s="43"/>
      <c r="IV70" s="43"/>
      <c r="IW70" s="43"/>
    </row>
    <row r="71" customFormat="false" ht="15.95" hidden="false" customHeight="true" outlineLevel="0" collapsed="false">
      <c r="A71" s="44" t="n">
        <f aca="false">+A70+1</f>
        <v>13</v>
      </c>
      <c r="B71" s="45" t="s">
        <v>63</v>
      </c>
      <c r="C71" s="44" t="n">
        <v>789</v>
      </c>
      <c r="D71" s="229" t="n">
        <v>1</v>
      </c>
      <c r="E71" s="151" t="n">
        <v>1</v>
      </c>
      <c r="F71" s="151" t="n">
        <v>1</v>
      </c>
      <c r="G71" s="151" t="n">
        <v>1</v>
      </c>
      <c r="H71" s="151" t="n">
        <v>1</v>
      </c>
      <c r="I71" s="151" t="n">
        <v>1</v>
      </c>
      <c r="J71" s="151" t="n">
        <v>1</v>
      </c>
      <c r="K71" s="151" t="n">
        <v>1</v>
      </c>
      <c r="L71" s="151" t="n">
        <v>1</v>
      </c>
      <c r="M71" s="151" t="n">
        <v>1</v>
      </c>
      <c r="N71" s="151" t="n">
        <v>1</v>
      </c>
      <c r="O71" s="151" t="n">
        <v>1</v>
      </c>
      <c r="P71" s="151" t="n">
        <v>1</v>
      </c>
      <c r="Q71" s="151" t="n">
        <v>1</v>
      </c>
      <c r="R71" s="151" t="n">
        <v>1</v>
      </c>
      <c r="S71" s="151" t="n">
        <v>1</v>
      </c>
      <c r="T71" s="151" t="n">
        <v>1</v>
      </c>
      <c r="U71" s="151" t="n">
        <v>1</v>
      </c>
      <c r="V71" s="151" t="n">
        <v>1</v>
      </c>
      <c r="W71" s="151" t="n">
        <v>1</v>
      </c>
      <c r="X71" s="151" t="n">
        <v>1</v>
      </c>
      <c r="Y71" s="151" t="n">
        <v>1</v>
      </c>
      <c r="Z71" s="151" t="n">
        <v>1</v>
      </c>
      <c r="AA71" s="151" t="n">
        <v>1</v>
      </c>
      <c r="AB71" s="151" t="n">
        <v>1</v>
      </c>
      <c r="AC71" s="151" t="n">
        <v>1</v>
      </c>
      <c r="AD71" s="151" t="n">
        <v>1</v>
      </c>
      <c r="AE71" s="151" t="n">
        <v>1</v>
      </c>
      <c r="AF71" s="151" t="n">
        <v>1</v>
      </c>
      <c r="AG71" s="151" t="n">
        <v>1</v>
      </c>
      <c r="AH71" s="152" t="n">
        <v>1</v>
      </c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3"/>
      <c r="BJ71" s="43"/>
      <c r="BK71" s="43"/>
      <c r="BL71" s="43"/>
      <c r="BM71" s="43"/>
      <c r="BN71" s="43"/>
      <c r="BO71" s="43"/>
      <c r="BP71" s="43"/>
      <c r="BQ71" s="43"/>
      <c r="BR71" s="43"/>
      <c r="BS71" s="43"/>
      <c r="BT71" s="43"/>
      <c r="BU71" s="43"/>
      <c r="BV71" s="43"/>
      <c r="BW71" s="43"/>
      <c r="BX71" s="43"/>
      <c r="BY71" s="43"/>
      <c r="BZ71" s="43"/>
      <c r="CA71" s="43"/>
      <c r="CB71" s="43"/>
      <c r="CC71" s="43"/>
      <c r="CD71" s="43"/>
      <c r="CE71" s="43"/>
      <c r="CF71" s="43"/>
      <c r="CG71" s="43"/>
      <c r="CH71" s="43"/>
      <c r="CI71" s="43"/>
      <c r="CJ71" s="43"/>
      <c r="CK71" s="43"/>
      <c r="CL71" s="43"/>
      <c r="CM71" s="43"/>
      <c r="CN71" s="43"/>
      <c r="CO71" s="43"/>
      <c r="CP71" s="43"/>
      <c r="CQ71" s="43"/>
      <c r="CR71" s="43"/>
      <c r="CS71" s="43"/>
      <c r="CT71" s="43"/>
      <c r="CU71" s="43"/>
      <c r="CV71" s="43"/>
      <c r="CW71" s="43"/>
      <c r="CX71" s="43"/>
      <c r="CY71" s="43"/>
      <c r="CZ71" s="43"/>
      <c r="DA71" s="43"/>
      <c r="DB71" s="43"/>
      <c r="DC71" s="43"/>
      <c r="DD71" s="43"/>
      <c r="DE71" s="43"/>
      <c r="DF71" s="43"/>
      <c r="DG71" s="43"/>
      <c r="DH71" s="43"/>
      <c r="DI71" s="43"/>
      <c r="DJ71" s="43"/>
      <c r="DK71" s="43"/>
      <c r="DL71" s="43"/>
      <c r="DM71" s="43"/>
      <c r="DN71" s="43"/>
      <c r="DO71" s="43"/>
      <c r="DP71" s="43"/>
      <c r="DQ71" s="43"/>
      <c r="DR71" s="43"/>
      <c r="DS71" s="43"/>
      <c r="DT71" s="43"/>
      <c r="DU71" s="43"/>
      <c r="DV71" s="43"/>
      <c r="DW71" s="43"/>
      <c r="DX71" s="43"/>
      <c r="DY71" s="43"/>
      <c r="DZ71" s="43"/>
      <c r="EA71" s="43"/>
      <c r="EB71" s="43"/>
      <c r="EC71" s="43"/>
      <c r="ED71" s="43"/>
      <c r="EE71" s="43"/>
      <c r="EF71" s="43"/>
      <c r="EG71" s="43"/>
      <c r="EH71" s="43"/>
      <c r="EI71" s="43"/>
      <c r="EJ71" s="43"/>
      <c r="EK71" s="43"/>
      <c r="EL71" s="43"/>
      <c r="EM71" s="43"/>
      <c r="EN71" s="43"/>
      <c r="EO71" s="43"/>
      <c r="EP71" s="43"/>
      <c r="EQ71" s="43"/>
      <c r="ER71" s="43"/>
      <c r="ES71" s="43"/>
      <c r="ET71" s="43"/>
      <c r="EU71" s="43"/>
      <c r="EV71" s="43"/>
      <c r="EW71" s="43"/>
      <c r="EX71" s="43"/>
      <c r="EY71" s="43"/>
      <c r="EZ71" s="43"/>
      <c r="FA71" s="43"/>
      <c r="FB71" s="43"/>
      <c r="FC71" s="43"/>
      <c r="FD71" s="43"/>
      <c r="FE71" s="43"/>
      <c r="FF71" s="43"/>
      <c r="FG71" s="43"/>
      <c r="FH71" s="43"/>
      <c r="FI71" s="43"/>
      <c r="FJ71" s="43"/>
      <c r="FK71" s="43"/>
      <c r="FL71" s="43"/>
      <c r="FM71" s="43"/>
      <c r="FN71" s="43"/>
      <c r="FO71" s="43"/>
      <c r="FP71" s="43"/>
      <c r="FQ71" s="43"/>
      <c r="FR71" s="43"/>
      <c r="FS71" s="43"/>
      <c r="FT71" s="43"/>
      <c r="FU71" s="43"/>
      <c r="FV71" s="43"/>
      <c r="FW71" s="43"/>
      <c r="FX71" s="43"/>
      <c r="FY71" s="43"/>
      <c r="FZ71" s="43"/>
      <c r="GA71" s="43"/>
      <c r="GB71" s="43"/>
      <c r="GC71" s="43"/>
      <c r="GD71" s="43"/>
      <c r="GE71" s="43"/>
      <c r="GF71" s="43"/>
      <c r="GG71" s="43"/>
      <c r="GH71" s="43"/>
      <c r="GI71" s="43"/>
      <c r="GJ71" s="43"/>
      <c r="GK71" s="43"/>
      <c r="GL71" s="43"/>
      <c r="GM71" s="43"/>
      <c r="GN71" s="43"/>
      <c r="GO71" s="43"/>
      <c r="GP71" s="43"/>
      <c r="GQ71" s="43"/>
      <c r="GR71" s="43"/>
      <c r="GS71" s="43"/>
      <c r="GT71" s="43"/>
      <c r="GU71" s="43"/>
      <c r="GV71" s="43"/>
      <c r="GW71" s="43"/>
      <c r="GX71" s="43"/>
      <c r="GY71" s="43"/>
      <c r="GZ71" s="43"/>
      <c r="HA71" s="43"/>
      <c r="HB71" s="43"/>
      <c r="HC71" s="43"/>
      <c r="HD71" s="43"/>
      <c r="HE71" s="43"/>
      <c r="HF71" s="43"/>
      <c r="HG71" s="43"/>
      <c r="HH71" s="43"/>
      <c r="HI71" s="43"/>
      <c r="HJ71" s="43"/>
      <c r="HK71" s="43"/>
      <c r="HL71" s="43"/>
      <c r="HM71" s="43"/>
      <c r="HN71" s="43"/>
      <c r="HO71" s="43"/>
      <c r="HP71" s="43"/>
      <c r="HQ71" s="43"/>
      <c r="HR71" s="43"/>
      <c r="HS71" s="43"/>
      <c r="HT71" s="43"/>
      <c r="HU71" s="43"/>
      <c r="HV71" s="43"/>
      <c r="HW71" s="43"/>
      <c r="HX71" s="43"/>
      <c r="HY71" s="43"/>
      <c r="HZ71" s="43"/>
      <c r="IA71" s="43"/>
      <c r="IB71" s="43"/>
      <c r="IC71" s="43"/>
      <c r="ID71" s="43"/>
      <c r="IE71" s="43"/>
      <c r="IF71" s="43"/>
      <c r="IG71" s="43"/>
      <c r="IH71" s="43"/>
      <c r="II71" s="43"/>
      <c r="IJ71" s="43"/>
      <c r="IK71" s="43"/>
      <c r="IL71" s="43"/>
      <c r="IM71" s="43"/>
      <c r="IN71" s="43"/>
      <c r="IO71" s="43"/>
      <c r="IP71" s="43"/>
      <c r="IQ71" s="43"/>
      <c r="IR71" s="43"/>
      <c r="IS71" s="43"/>
      <c r="IT71" s="43"/>
      <c r="IU71" s="43"/>
      <c r="IV71" s="43"/>
      <c r="IW71" s="43"/>
    </row>
    <row r="72" customFormat="false" ht="15.95" hidden="false" customHeight="true" outlineLevel="0" collapsed="false">
      <c r="A72" s="96" t="n">
        <f aca="false">+A71+1</f>
        <v>14</v>
      </c>
      <c r="B72" s="97" t="s">
        <v>64</v>
      </c>
      <c r="C72" s="96" t="n">
        <v>789</v>
      </c>
      <c r="D72" s="232" t="n">
        <v>1</v>
      </c>
      <c r="E72" s="170" t="n">
        <v>1</v>
      </c>
      <c r="F72" s="170" t="n">
        <v>1</v>
      </c>
      <c r="G72" s="170" t="n">
        <v>1</v>
      </c>
      <c r="H72" s="170" t="n">
        <v>1</v>
      </c>
      <c r="I72" s="170" t="n">
        <v>1</v>
      </c>
      <c r="J72" s="170" t="n">
        <v>1</v>
      </c>
      <c r="K72" s="170" t="n">
        <v>1</v>
      </c>
      <c r="L72" s="170" t="n">
        <v>1</v>
      </c>
      <c r="M72" s="170" t="n">
        <v>1</v>
      </c>
      <c r="N72" s="170" t="n">
        <v>1</v>
      </c>
      <c r="O72" s="170" t="n">
        <v>1</v>
      </c>
      <c r="P72" s="170" t="n">
        <v>1</v>
      </c>
      <c r="Q72" s="170" t="n">
        <v>1</v>
      </c>
      <c r="R72" s="170" t="n">
        <v>1</v>
      </c>
      <c r="S72" s="170" t="n">
        <v>1</v>
      </c>
      <c r="T72" s="170" t="n">
        <v>1</v>
      </c>
      <c r="U72" s="170" t="n">
        <v>1</v>
      </c>
      <c r="V72" s="170" t="n">
        <v>1</v>
      </c>
      <c r="W72" s="170" t="n">
        <v>1</v>
      </c>
      <c r="X72" s="170" t="n">
        <v>1</v>
      </c>
      <c r="Y72" s="170" t="n">
        <v>1</v>
      </c>
      <c r="Z72" s="170" t="n">
        <v>1</v>
      </c>
      <c r="AA72" s="170" t="n">
        <v>1</v>
      </c>
      <c r="AB72" s="170" t="n">
        <v>1</v>
      </c>
      <c r="AC72" s="170" t="n">
        <v>1</v>
      </c>
      <c r="AD72" s="170" t="n">
        <v>1</v>
      </c>
      <c r="AE72" s="170" t="n">
        <v>1</v>
      </c>
      <c r="AF72" s="170" t="n">
        <v>1</v>
      </c>
      <c r="AG72" s="170" t="n">
        <v>1</v>
      </c>
      <c r="AH72" s="171" t="n">
        <v>1</v>
      </c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3"/>
      <c r="BU72" s="43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3"/>
      <c r="CQ72" s="43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3"/>
      <c r="DM72" s="43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3"/>
      <c r="EI72" s="43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3"/>
      <c r="FE72" s="43"/>
      <c r="FF72" s="43"/>
      <c r="FG72" s="43"/>
      <c r="FH72" s="43"/>
      <c r="FI72" s="43"/>
      <c r="FJ72" s="43"/>
      <c r="FK72" s="43"/>
      <c r="FL72" s="43"/>
      <c r="FM72" s="43"/>
      <c r="FN72" s="43"/>
      <c r="FO72" s="43"/>
      <c r="FP72" s="43"/>
      <c r="FQ72" s="43"/>
      <c r="FR72" s="43"/>
      <c r="FS72" s="43"/>
      <c r="FT72" s="43"/>
      <c r="FU72" s="43"/>
      <c r="FV72" s="43"/>
      <c r="FW72" s="43"/>
      <c r="FX72" s="43"/>
      <c r="FY72" s="43"/>
      <c r="FZ72" s="43"/>
      <c r="GA72" s="43"/>
      <c r="GB72" s="43"/>
      <c r="GC72" s="43"/>
      <c r="GD72" s="43"/>
      <c r="GE72" s="43"/>
      <c r="GF72" s="43"/>
      <c r="GG72" s="43"/>
      <c r="GH72" s="43"/>
      <c r="GI72" s="43"/>
      <c r="GJ72" s="43"/>
      <c r="GK72" s="43"/>
      <c r="GL72" s="43"/>
      <c r="GM72" s="43"/>
      <c r="GN72" s="43"/>
      <c r="GO72" s="43"/>
      <c r="GP72" s="43"/>
      <c r="GQ72" s="43"/>
      <c r="GR72" s="43"/>
      <c r="GS72" s="43"/>
      <c r="GT72" s="43"/>
      <c r="GU72" s="43"/>
      <c r="GV72" s="43"/>
      <c r="GW72" s="43"/>
      <c r="GX72" s="43"/>
      <c r="GY72" s="43"/>
      <c r="GZ72" s="43"/>
      <c r="HA72" s="43"/>
      <c r="HB72" s="43"/>
      <c r="HC72" s="43"/>
      <c r="HD72" s="43"/>
      <c r="HE72" s="43"/>
      <c r="HF72" s="43"/>
      <c r="HG72" s="43"/>
      <c r="HH72" s="43"/>
      <c r="HI72" s="43"/>
      <c r="HJ72" s="43"/>
      <c r="HK72" s="43"/>
      <c r="HL72" s="43"/>
      <c r="HM72" s="43"/>
      <c r="HN72" s="43"/>
      <c r="HO72" s="43"/>
      <c r="HP72" s="43"/>
      <c r="HQ72" s="43"/>
      <c r="HR72" s="43"/>
      <c r="HS72" s="43"/>
      <c r="HT72" s="43"/>
      <c r="HU72" s="43"/>
      <c r="HV72" s="43"/>
      <c r="HW72" s="43"/>
      <c r="HX72" s="43"/>
      <c r="HY72" s="43"/>
      <c r="HZ72" s="43"/>
      <c r="IA72" s="43"/>
      <c r="IB72" s="43"/>
      <c r="IC72" s="43"/>
      <c r="ID72" s="43"/>
      <c r="IE72" s="43"/>
      <c r="IF72" s="43"/>
      <c r="IG72" s="43"/>
      <c r="IH72" s="43"/>
      <c r="II72" s="43"/>
      <c r="IJ72" s="43"/>
      <c r="IK72" s="43"/>
      <c r="IL72" s="43"/>
      <c r="IM72" s="43"/>
      <c r="IN72" s="43"/>
      <c r="IO72" s="43"/>
      <c r="IP72" s="43"/>
      <c r="IQ72" s="43"/>
      <c r="IR72" s="43"/>
      <c r="IS72" s="43"/>
      <c r="IT72" s="43"/>
      <c r="IU72" s="43"/>
      <c r="IV72" s="43"/>
      <c r="IW72" s="43"/>
    </row>
    <row r="73" customFormat="false" ht="15.95" hidden="false" customHeight="true" outlineLevel="0" collapsed="false">
      <c r="A73" s="73"/>
      <c r="B73" s="74" t="s">
        <v>21</v>
      </c>
      <c r="C73" s="75"/>
      <c r="D73" s="76" t="n">
        <f aca="false">(D59*$C59)+(D60*$C60)+(D61*$C61)+(D62*$C62)+(D63*$C63)+(D64*$C64)+(D65*$C65)+(D66*$C66)+(D67*$C67)+(D68*$C68)+(D69*$C69)+(D70*$C70)+(D71*$C71)+(D72*$C72)</f>
        <v>12179.82</v>
      </c>
      <c r="E73" s="77" t="n">
        <f aca="false">(E59*$C59)+(E60*$C60)+(E61*$C61)+(E62*$C62)+(E63*$C63)+(E64*$C64)+(E65*$C65)+(E66*$C66)+(E67*$C67)+(E68*$C68)+(E69*$C69)+(E70*$C70)+(E71*$C71)+(E72*$C72)</f>
        <v>12179.82</v>
      </c>
      <c r="F73" s="77" t="n">
        <f aca="false">(F59*$C59)+(F60*$C60)+(F61*$C61)+(F62*$C62)+(F63*$C63)+(F64*$C64)+(F65*$C65)+(F66*$C66)+(F67*$C67)+(F68*$C68)+(F69*$C69)+(F70*$C70)+(F71*$C71)+(F72*$C72)</f>
        <v>12179.82</v>
      </c>
      <c r="G73" s="77" t="n">
        <f aca="false">(G59*$C59)+(G60*$C60)+(G61*$C61)+(G62*$C62)+(G63*$C63)+(G64*$C64)+(G65*$C65)+(G66*$C66)+(G67*$C67)+(G68*$C68)+(G69*$C69)+(G70*$C70)+(G71*$C71)+(G72*$C72)</f>
        <v>12179.82</v>
      </c>
      <c r="H73" s="77" t="n">
        <f aca="false">(H59*$C59)+(H60*$C60)+(H61*$C61)+(H62*$C62)+(H63*$C63)+(H64*$C64)+(H65*$C65)+(H66*$C66)+(H67*$C67)+(H68*$C68)+(H69*$C69)+(H70*$C70)+(H71*$C71)+(H72*$C72)</f>
        <v>12179.82</v>
      </c>
      <c r="I73" s="77" t="n">
        <f aca="false">(I59*$C59)+(I60*$C60)+(I61*$C61)+(I62*$C62)+(I63*$C63)+(I64*$C64)+(I65*$C65)+(I66*$C66)+(I67*$C67)+(I68*$C68)+(I69*$C69)+(I70*$C70)+(I71*$C71)+(I72*$C72)</f>
        <v>12179.82</v>
      </c>
      <c r="J73" s="77" t="n">
        <f aca="false">(J59*$C59)+(J60*$C60)+(J61*$C61)+(J62*$C62)+(J63*$C63)+(J64*$C64)+(J65*$C65)+(J66*$C66)+(J67*$C67)+(J68*$C68)+(J69*$C69)+(J70*$C70)+(J71*$C71)+(J72*$C72)</f>
        <v>12179.82</v>
      </c>
      <c r="K73" s="77" t="n">
        <f aca="false">(K59*$C59)+(K60*$C60)+(K61*$C61)+(K62*$C62)+(K63*$C63)+(K64*$C64)+(K65*$C65)+(K66*$C66)+(K67*$C67)+(K68*$C68)+(K69*$C69)+(K70*$C70)+(K71*$C71)+(K72*$C72)</f>
        <v>12179.82</v>
      </c>
      <c r="L73" s="77" t="n">
        <f aca="false">(L59*$C59)+(L60*$C60)+(L61*$C61)+(L62*$C62)+(L63*$C63)+(L64*$C64)+(L65*$C65)+(L66*$C66)+(L67*$C67)+(L68*$C68)+(L69*$C69)+(L70*$C70)+(L71*$C71)+(L72*$C72)</f>
        <v>11074.98</v>
      </c>
      <c r="M73" s="77" t="n">
        <f aca="false">(M59*$C59)+(M60*$C60)+(M61*$C61)+(M62*$C62)+(M63*$C63)+(M64*$C64)+(M65*$C65)+(M66*$C66)+(M67*$C67)+(M68*$C68)+(M69*$C69)+(M70*$C70)+(M71*$C71)+(M72*$C72)</f>
        <v>11074.98</v>
      </c>
      <c r="N73" s="77" t="n">
        <f aca="false">(N59*$C59)+(N60*$C60)+(N61*$C61)+(N62*$C62)+(N63*$C63)+(N64*$C64)+(N65*$C65)+(N66*$C66)+(N67*$C67)+(N68*$C68)+(N69*$C69)+(N70*$C70)+(N71*$C71)+(N72*$C72)</f>
        <v>11074.98</v>
      </c>
      <c r="O73" s="77" t="n">
        <f aca="false">(O59*$C59)+(O60*$C60)+(O61*$C61)+(O62*$C62)+(O63*$C63)+(O64*$C64)+(O65*$C65)+(O66*$C66)+(O67*$C67)+(O68*$C68)+(O69*$C69)+(O70*$C70)+(O71*$C71)+(O72*$C72)</f>
        <v>11074.98</v>
      </c>
      <c r="P73" s="77" t="n">
        <f aca="false">(P59*$C59)+(P60*$C60)+(P61*$C61)+(P62*$C62)+(P63*$C63)+(P64*$C64)+(P65*$C65)+(P66*$C66)+(P67*$C67)+(P68*$C68)+(P69*$C69)+(P70*$C70)+(P71*$C71)+(P72*$C72)</f>
        <v>11074.98</v>
      </c>
      <c r="Q73" s="77" t="n">
        <f aca="false">(Q59*$C59)+(Q60*$C60)+(Q61*$C61)+(Q62*$C62)+(Q63*$C63)+(Q64*$C64)+(Q65*$C65)+(Q66*$C66)+(Q67*$C67)+(Q68*$C68)+(Q69*$C69)+(Q70*$C70)+(Q71*$C71)+(Q72*$C72)</f>
        <v>11074.98</v>
      </c>
      <c r="R73" s="77" t="n">
        <f aca="false">(R59*$C59)+(R60*$C60)+(R61*$C61)+(R62*$C62)+(R63*$C63)+(R64*$C64)+(R65*$C65)+(R66*$C66)+(R67*$C67)+(R68*$C68)+(R69*$C69)+(R70*$C70)+(R71*$C71)+(R72*$C72)</f>
        <v>11074.98</v>
      </c>
      <c r="S73" s="77" t="n">
        <f aca="false">(S59*$C59)+(S60*$C60)+(S61*$C61)+(S62*$C62)+(S63*$C63)+(S64*$C64)+(S65*$C65)+(S66*$C66)+(S67*$C67)+(S68*$C68)+(S69*$C69)+(S70*$C70)+(S71*$C71)+(S72*$C72)</f>
        <v>11074.98</v>
      </c>
      <c r="T73" s="77" t="n">
        <f aca="false">(T59*$C59)+(T60*$C60)+(T61*$C61)+(T62*$C62)+(T63*$C63)+(T64*$C64)+(T65*$C65)+(T66*$C66)+(T67*$C67)+(T68*$C68)+(T69*$C69)+(T70*$C70)+(T71*$C71)+(T72*$C72)</f>
        <v>11074.98</v>
      </c>
      <c r="U73" s="77" t="n">
        <f aca="false">(U59*$C59)+(U60*$C60)+(U61*$C61)+(U62*$C62)+(U63*$C63)+(U64*$C64)+(U65*$C65)+(U66*$C66)+(U67*$C67)+(U68*$C68)+(U69*$C69)+(U70*$C70)+(U71*$C71)+(U72*$C72)</f>
        <v>11074.98</v>
      </c>
      <c r="V73" s="77" t="n">
        <f aca="false">(V59*$C59)+(V60*$C60)+(V61*$C61)+(V62*$C62)+(V63*$C63)+(V64*$C64)+(V65*$C65)+(V66*$C66)+(V67*$C67)+(V68*$C68)+(V69*$C69)+(V70*$C70)+(V71*$C71)+(V72*$C72)</f>
        <v>11074.98</v>
      </c>
      <c r="W73" s="77" t="n">
        <f aca="false">(W59*$C59)+(W60*$C60)+(W61*$C61)+(W62*$C62)+(W63*$C63)+(W64*$C64)+(W65*$C65)+(W66*$C66)+(W67*$C67)+(W68*$C68)+(W69*$C69)+(W70*$C70)+(W71*$C71)+(W72*$C72)</f>
        <v>11074.98</v>
      </c>
      <c r="X73" s="77" t="n">
        <f aca="false">(X59*$C59)+(X60*$C60)+(X61*$C61)+(X62*$C62)+(X63*$C63)+(X64*$C64)+(X65*$C65)+(X66*$C66)+(X67*$C67)+(X68*$C68)+(X69*$C69)+(X70*$C70)+(X71*$C71)+(X72*$C72)</f>
        <v>11074.98</v>
      </c>
      <c r="Y73" s="77" t="n">
        <f aca="false">(Y59*$C59)+(Y60*$C60)+(Y61*$C61)+(Y62*$C62)+(Y63*$C63)+(Y64*$C64)+(Y65*$C65)+(Y66*$C66)+(Y67*$C67)+(Y68*$C68)+(Y69*$C69)+(Y70*$C70)+(Y71*$C71)+(Y72*$C72)</f>
        <v>11074.98</v>
      </c>
      <c r="Z73" s="77" t="n">
        <f aca="false">(Z59*$C59)+(Z60*$C60)+(Z61*$C61)+(Z62*$C62)+(Z63*$C63)+(Z64*$C64)+(Z65*$C65)+(Z66*$C66)+(Z67*$C67)+(Z68*$C68)+(Z69*$C69)+(Z70*$C70)+(Z71*$C71)+(Z72*$C72)</f>
        <v>11074.98</v>
      </c>
      <c r="AA73" s="77" t="n">
        <f aca="false">(AA59*$C59)+(AA60*$C60)+(AA61*$C61)+(AA62*$C62)+(AA63*$C63)+(AA64*$C64)+(AA65*$C65)+(AA66*$C66)+(AA67*$C67)+(AA68*$C68)+(AA69*$C69)+(AA70*$C70)+(AA71*$C71)+(AA72*$C72)</f>
        <v>10144.98</v>
      </c>
      <c r="AB73" s="77" t="n">
        <f aca="false">(AB59*$C59)+(AB60*$C60)+(AB61*$C61)+(AB62*$C62)+(AB63*$C63)+(AB64*$C64)+(AB65*$C65)+(AB66*$C66)+(AB67*$C67)+(AB68*$C68)+(AB69*$C69)+(AB70*$C70)+(AB71*$C71)+(AB72*$C72)</f>
        <v>10144.98</v>
      </c>
      <c r="AC73" s="77" t="n">
        <f aca="false">(AC59*$C59)+(AC60*$C60)+(AC61*$C61)+(AC62*$C62)+(AC63*$C63)+(AC64*$C64)+(AC65*$C65)+(AC66*$C66)+(AC67*$C67)+(AC68*$C68)+(AC69*$C69)+(AC70*$C70)+(AC71*$C71)+(AC72*$C72)</f>
        <v>10144.98</v>
      </c>
      <c r="AD73" s="77" t="n">
        <f aca="false">(AD59*$C59)+(AD60*$C60)+(AD61*$C61)+(AD62*$C62)+(AD63*$C63)+(AD64*$C64)+(AD65*$C65)+(AD66*$C66)+(AD67*$C67)+(AD68*$C68)+(AD69*$C69)+(AD70*$C70)+(AD71*$C71)+(AD72*$C72)</f>
        <v>10144.98</v>
      </c>
      <c r="AE73" s="77" t="n">
        <f aca="false">(AE59*$C59)+(AE60*$C60)+(AE61*$C61)+(AE62*$C62)+(AE63*$C63)+(AE64*$C64)+(AE65*$C65)+(AE66*$C66)+(AE67*$C67)+(AE68*$C68)+(AE69*$C69)+(AE70*$C70)+(AE71*$C71)+(AE72*$C72)</f>
        <v>10144.98</v>
      </c>
      <c r="AF73" s="77" t="n">
        <f aca="false">(AF59*$C59)+(AF60*$C60)+(AF61*$C61)+(AF62*$C62)+(AF63*$C63)+(AF64*$C64)+(AF65*$C65)+(AF66*$C66)+(AF67*$C67)+(AF68*$C68)+(AF69*$C69)+(AF70*$C70)+(AF71*$C71)+(AF72*$C72)</f>
        <v>10144.98</v>
      </c>
      <c r="AG73" s="77" t="n">
        <f aca="false">(AG59*$C59)+(AG60*$C60)+(AG61*$C61)+(AG62*$C62)+(AG63*$C63)+(AG64*$C64)+(AG65*$C65)+(AG66*$C66)+(AG67*$C67)+(AG68*$C68)+(AG69*$C69)+(AG70*$C70)+(AG71*$C71)+(AG72*$C72)</f>
        <v>10368.18</v>
      </c>
      <c r="AH73" s="175" t="n">
        <f aca="false">(AH59*$C59)+(AH60*$C60)+(AH61*$C61)+(AH62*$C62)+(AH63*$C63)+(AH64*$C64)+(AH65*$C65)+(AH66*$C66)+(AH67*$C67)+(AH68*$C68)+(AH69*$C69)+(AH70*$C70)+(AH71*$C71)+(AH72*$C72)</f>
        <v>10479.78</v>
      </c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 s="43"/>
      <c r="AX73" s="43"/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43"/>
      <c r="BJ73" s="43"/>
      <c r="BK73" s="43"/>
      <c r="BL73" s="43"/>
      <c r="BM73" s="43"/>
      <c r="BN73" s="43"/>
      <c r="BO73" s="43"/>
      <c r="BP73" s="43"/>
      <c r="BQ73" s="43"/>
      <c r="BR73" s="43"/>
      <c r="BS73" s="43"/>
      <c r="BT73" s="43"/>
      <c r="BU73" s="43"/>
      <c r="BV73" s="43"/>
      <c r="BW73" s="43"/>
      <c r="BX73" s="43"/>
      <c r="BY73" s="43"/>
      <c r="BZ73" s="43"/>
      <c r="CA73" s="43"/>
      <c r="CB73" s="43"/>
      <c r="CC73" s="43"/>
      <c r="CD73" s="43"/>
      <c r="CE73" s="43"/>
      <c r="CF73" s="43"/>
      <c r="CG73" s="43"/>
      <c r="CH73" s="43"/>
      <c r="CI73" s="43"/>
      <c r="CJ73" s="43"/>
      <c r="CK73" s="43"/>
      <c r="CL73" s="43"/>
      <c r="CM73" s="43"/>
      <c r="CN73" s="43"/>
      <c r="CO73" s="43"/>
      <c r="CP73" s="43"/>
      <c r="CQ73" s="43"/>
      <c r="CR73" s="43"/>
      <c r="CS73" s="43"/>
      <c r="CT73" s="43"/>
      <c r="CU73" s="43"/>
      <c r="CV73" s="43"/>
      <c r="CW73" s="43"/>
      <c r="CX73" s="43"/>
      <c r="CY73" s="43"/>
      <c r="CZ73" s="43"/>
      <c r="DA73" s="43"/>
      <c r="DB73" s="43"/>
      <c r="DC73" s="43"/>
      <c r="DD73" s="43"/>
      <c r="DE73" s="43"/>
      <c r="DF73" s="43"/>
      <c r="DG73" s="43"/>
      <c r="DH73" s="43"/>
      <c r="DI73" s="43"/>
      <c r="DJ73" s="43"/>
      <c r="DK73" s="43"/>
      <c r="DL73" s="43"/>
      <c r="DM73" s="43"/>
      <c r="DN73" s="43"/>
      <c r="DO73" s="43"/>
      <c r="DP73" s="43"/>
      <c r="DQ73" s="43"/>
      <c r="DR73" s="43"/>
      <c r="DS73" s="43"/>
      <c r="DT73" s="43"/>
      <c r="DU73" s="43"/>
      <c r="DV73" s="43"/>
      <c r="DW73" s="43"/>
      <c r="DX73" s="43"/>
      <c r="DY73" s="43"/>
      <c r="DZ73" s="43"/>
      <c r="EA73" s="43"/>
      <c r="EB73" s="43"/>
      <c r="EC73" s="43"/>
      <c r="ED73" s="43"/>
      <c r="EE73" s="43"/>
      <c r="EF73" s="43"/>
      <c r="EG73" s="43"/>
      <c r="EH73" s="43"/>
      <c r="EI73" s="43"/>
      <c r="EJ73" s="43"/>
      <c r="EK73" s="43"/>
      <c r="EL73" s="43"/>
      <c r="EM73" s="43"/>
      <c r="EN73" s="43"/>
      <c r="EO73" s="43"/>
      <c r="EP73" s="43"/>
      <c r="EQ73" s="43"/>
      <c r="ER73" s="43"/>
      <c r="ES73" s="43"/>
      <c r="ET73" s="43"/>
      <c r="EU73" s="43"/>
      <c r="EV73" s="43"/>
      <c r="EW73" s="43"/>
      <c r="EX73" s="43"/>
      <c r="EY73" s="43"/>
      <c r="EZ73" s="43"/>
      <c r="FA73" s="43"/>
      <c r="FB73" s="43"/>
      <c r="FC73" s="43"/>
      <c r="FD73" s="43"/>
      <c r="FE73" s="43"/>
      <c r="FF73" s="43"/>
      <c r="FG73" s="43"/>
      <c r="FH73" s="43"/>
      <c r="FI73" s="43"/>
      <c r="FJ73" s="43"/>
      <c r="FK73" s="43"/>
      <c r="FL73" s="43"/>
      <c r="FM73" s="43"/>
      <c r="FN73" s="43"/>
      <c r="FO73" s="43"/>
      <c r="FP73" s="43"/>
      <c r="FQ73" s="43"/>
      <c r="FR73" s="43"/>
      <c r="FS73" s="43"/>
      <c r="FT73" s="43"/>
      <c r="FU73" s="43"/>
      <c r="FV73" s="43"/>
      <c r="FW73" s="43"/>
      <c r="FX73" s="43"/>
      <c r="FY73" s="43"/>
      <c r="FZ73" s="43"/>
      <c r="GA73" s="43"/>
      <c r="GB73" s="43"/>
      <c r="GC73" s="43"/>
      <c r="GD73" s="43"/>
      <c r="GE73" s="43"/>
      <c r="GF73" s="43"/>
      <c r="GG73" s="43"/>
      <c r="GH73" s="43"/>
      <c r="GI73" s="43"/>
      <c r="GJ73" s="43"/>
      <c r="GK73" s="43"/>
      <c r="GL73" s="43"/>
      <c r="GM73" s="43"/>
      <c r="GN73" s="43"/>
      <c r="GO73" s="43"/>
      <c r="GP73" s="43"/>
      <c r="GQ73" s="43"/>
      <c r="GR73" s="43"/>
      <c r="GS73" s="43"/>
      <c r="GT73" s="43"/>
      <c r="GU73" s="43"/>
      <c r="GV73" s="43"/>
      <c r="GW73" s="43"/>
      <c r="GX73" s="43"/>
      <c r="GY73" s="43"/>
      <c r="GZ73" s="43"/>
      <c r="HA73" s="43"/>
      <c r="HB73" s="43"/>
      <c r="HC73" s="43"/>
      <c r="HD73" s="43"/>
      <c r="HE73" s="43"/>
      <c r="HF73" s="43"/>
      <c r="HG73" s="43"/>
      <c r="HH73" s="43"/>
      <c r="HI73" s="43"/>
      <c r="HJ73" s="43"/>
      <c r="HK73" s="43"/>
      <c r="HL73" s="43"/>
      <c r="HM73" s="43"/>
      <c r="HN73" s="43"/>
      <c r="HO73" s="43"/>
      <c r="HP73" s="43"/>
      <c r="HQ73" s="43"/>
      <c r="HR73" s="43"/>
      <c r="HS73" s="43"/>
      <c r="HT73" s="43"/>
      <c r="HU73" s="43"/>
      <c r="HV73" s="43"/>
      <c r="HW73" s="43"/>
      <c r="HX73" s="43"/>
      <c r="HY73" s="43"/>
      <c r="HZ73" s="43"/>
      <c r="IA73" s="43"/>
      <c r="IB73" s="43"/>
      <c r="IC73" s="43"/>
      <c r="ID73" s="43"/>
      <c r="IE73" s="43"/>
      <c r="IF73" s="43"/>
      <c r="IG73" s="43"/>
      <c r="IH73" s="43"/>
      <c r="II73" s="43"/>
      <c r="IJ73" s="43"/>
      <c r="IK73" s="43"/>
      <c r="IL73" s="43"/>
      <c r="IM73" s="43"/>
      <c r="IN73" s="43"/>
      <c r="IO73" s="43"/>
      <c r="IP73" s="43"/>
      <c r="IQ73" s="43"/>
      <c r="IR73" s="43"/>
      <c r="IS73" s="43"/>
      <c r="IT73" s="43"/>
      <c r="IU73" s="43"/>
      <c r="IV73" s="43"/>
      <c r="IW73" s="43"/>
    </row>
    <row r="74" customFormat="false" ht="15.95" hidden="false" customHeight="true" outlineLevel="0" collapsed="false">
      <c r="A74" s="80"/>
      <c r="B74" s="81" t="s">
        <v>22</v>
      </c>
      <c r="C74" s="82" t="n">
        <v>0.0284</v>
      </c>
      <c r="D74" s="76" t="n">
        <f aca="false">(IF(D59&lt;100%,0,D59*$C59)+IF(D60&lt;100%,0,D60*$C60)+IF(D61&lt;100%,0,D61*$C61)+IF(D62&lt;100%,0,D62*$C62)+IF(D63&lt;100%,0,D63*$C63)+IF(D64&lt;100%,0,D64*$C64)+IF(D65&lt;100%,0,D65*$C65)+IF(D66&lt;96%,0,D66*$C66)+IF(D67&lt;100%,0,D67*$C67)+IF(D68&lt;100%,0,D68*$C68)+IF(D69&lt;100%,0,D69*$C69)+IF(D70&lt;100%,0,D70*$C70)+IF(D71&lt;100%,0,D71*$C71)+IF(D72&lt;100%,0,D72*$C72))*$C74</f>
        <v>283.29</v>
      </c>
      <c r="E74" s="77" t="n">
        <f aca="false">(IF(E59&lt;100%,0,E59*$C59)+IF(E60&lt;100%,0,E60*$C60)+IF(E61&lt;100%,0,E61*$C61)+IF(E62&lt;100%,0,E62*$C62)+IF(E63&lt;100%,0,E63*$C63)+IF(E64&lt;100%,0,E64*$C64)+IF(E65&lt;100%,0,E65*$C65)+IF(E66&lt;96%,0,E66*$C66)+IF(E67&lt;100%,0,E67*$C67)+IF(E68&lt;100%,0,E68*$C68)+IF(E69&lt;100%,0,E69*$C69)+IF(E70&lt;100%,0,E70*$C70)+IF(E71&lt;100%,0,E71*$C71)+IF(E72&lt;100%,0,E72*$C72))*$C74</f>
        <v>283.29</v>
      </c>
      <c r="F74" s="77" t="n">
        <f aca="false">(IF(F59&lt;100%,0,F59*$C59)+IF(F60&lt;100%,0,F60*$C60)+IF(F61&lt;100%,0,F61*$C61)+IF(F62&lt;100%,0,F62*$C62)+IF(F63&lt;100%,0,F63*$C63)+IF(F64&lt;100%,0,F64*$C64)+IF(F65&lt;100%,0,F65*$C65)+IF(F66&lt;96%,0,F66*$C66)+IF(F67&lt;100%,0,F67*$C67)+IF(F68&lt;100%,0,F68*$C68)+IF(F69&lt;100%,0,F69*$C69)+IF(F70&lt;100%,0,F70*$C70)+IF(F71&lt;100%,0,F71*$C71)+IF(F72&lt;100%,0,F72*$C72))*$C74</f>
        <v>283.29</v>
      </c>
      <c r="G74" s="77" t="n">
        <f aca="false">(IF(G59&lt;100%,0,G59*$C59)+IF(G60&lt;100%,0,G60*$C60)+IF(G61&lt;100%,0,G61*$C61)+IF(G62&lt;100%,0,G62*$C62)+IF(G63&lt;100%,0,G63*$C63)+IF(G64&lt;100%,0,G64*$C64)+IF(G65&lt;100%,0,G65*$C65)+IF(G66&lt;96%,0,G66*$C66)+IF(G67&lt;100%,0,G67*$C67)+IF(G68&lt;100%,0,G68*$C68)+IF(G69&lt;100%,0,G69*$C69)+IF(G70&lt;100%,0,G70*$C70)+IF(G71&lt;100%,0,G71*$C71)+IF(G72&lt;100%,0,G72*$C72))*$C74</f>
        <v>283.29</v>
      </c>
      <c r="H74" s="77" t="n">
        <f aca="false">(IF(H59&lt;100%,0,H59*$C59)+IF(H60&lt;100%,0,H60*$C60)+IF(H61&lt;100%,0,H61*$C61)+IF(H62&lt;100%,0,H62*$C62)+IF(H63&lt;100%,0,H63*$C63)+IF(H64&lt;100%,0,H64*$C64)+IF(H65&lt;100%,0,H65*$C65)+IF(H66&lt;96%,0,H66*$C66)+IF(H67&lt;100%,0,H67*$C67)+IF(H68&lt;100%,0,H68*$C68)+IF(H69&lt;100%,0,H69*$C69)+IF(H70&lt;100%,0,H70*$C70)+IF(H71&lt;100%,0,H71*$C71)+IF(H72&lt;100%,0,H72*$C72))*$C74</f>
        <v>283.29</v>
      </c>
      <c r="I74" s="77" t="n">
        <f aca="false">(IF(I59&lt;100%,0,I59*$C59)+IF(I60&lt;100%,0,I60*$C60)+IF(I61&lt;100%,0,I61*$C61)+IF(I62&lt;100%,0,I62*$C62)+IF(I63&lt;100%,0,I63*$C63)+IF(I64&lt;100%,0,I64*$C64)+IF(I65&lt;100%,0,I65*$C65)+IF(I66&lt;96%,0,I66*$C66)+IF(I67&lt;100%,0,I67*$C67)+IF(I68&lt;100%,0,I68*$C68)+IF(I69&lt;100%,0,I69*$C69)+IF(I70&lt;100%,0,I70*$C70)+IF(I71&lt;100%,0,I71*$C71)+IF(I72&lt;100%,0,I72*$C72))*$C74</f>
        <v>283.29</v>
      </c>
      <c r="J74" s="77" t="n">
        <f aca="false">(IF(J59&lt;100%,0,J59*$C59)+IF(J60&lt;100%,0,J60*$C60)+IF(J61&lt;100%,0,J61*$C61)+IF(J62&lt;100%,0,J62*$C62)+IF(J63&lt;100%,0,J63*$C63)+IF(J64&lt;100%,0,J64*$C64)+IF(J65&lt;100%,0,J65*$C65)+IF(J66&lt;96%,0,J66*$C66)+IF(J67&lt;100%,0,J67*$C67)+IF(J68&lt;100%,0,J68*$C68)+IF(J69&lt;100%,0,J69*$C69)+IF(J70&lt;100%,0,J70*$C70)+IF(J71&lt;100%,0,J71*$C71)+IF(J72&lt;100%,0,J72*$C72))*$C74</f>
        <v>283.29</v>
      </c>
      <c r="K74" s="77" t="n">
        <f aca="false">(IF(K59&lt;100%,0,K59*$C59)+IF(K60&lt;100%,0,K60*$C60)+IF(K61&lt;100%,0,K61*$C61)+IF(K62&lt;100%,0,K62*$C62)+IF(K63&lt;100%,0,K63*$C63)+IF(K64&lt;100%,0,K64*$C64)+IF(K65&lt;100%,0,K65*$C65)+IF(K66&lt;96%,0,K66*$C66)+IF(K67&lt;100%,0,K67*$C67)+IF(K68&lt;100%,0,K68*$C68)+IF(K69&lt;100%,0,K69*$C69)+IF(K70&lt;100%,0,K70*$C70)+IF(K71&lt;100%,0,K71*$C71)+IF(K72&lt;100%,0,K72*$C72))*$C74</f>
        <v>283.29</v>
      </c>
      <c r="L74" s="77" t="n">
        <f aca="false">(IF(L59&lt;100%,0,L59*$C59)+IF(L60&lt;100%,0,L60*$C60)+IF(L61&lt;100%,0,L61*$C61)+IF(L62&lt;100%,0,L62*$C62)+IF(L63&lt;100%,0,L63*$C63)+IF(L64&lt;100%,0,L64*$C64)+IF(L65&lt;100%,0,L65*$C65)+IF(L66&lt;96%,0,L66*$C66)+IF(L67&lt;100%,0,L67*$C67)+IF(L68&lt;100%,0,L68*$C68)+IF(L69&lt;100%,0,L69*$C69)+IF(L70&lt;100%,0,L70*$C70)+IF(L71&lt;100%,0,L71*$C71)+IF(L72&lt;100%,0,L72*$C72))*$C74</f>
        <v>283.29</v>
      </c>
      <c r="M74" s="77" t="n">
        <f aca="false">(IF(M59&lt;100%,0,M59*$C59)+IF(M60&lt;100%,0,M60*$C60)+IF(M61&lt;100%,0,M61*$C61)+IF(M62&lt;100%,0,M62*$C62)+IF(M63&lt;100%,0,M63*$C63)+IF(M64&lt;100%,0,M64*$C64)+IF(M65&lt;100%,0,M65*$C65)+IF(M66&lt;96%,0,M66*$C66)+IF(M67&lt;100%,0,M67*$C67)+IF(M68&lt;100%,0,M68*$C68)+IF(M69&lt;100%,0,M69*$C69)+IF(M70&lt;100%,0,M70*$C70)+IF(M71&lt;100%,0,M71*$C71)+IF(M72&lt;100%,0,M72*$C72))*$C74</f>
        <v>283.29</v>
      </c>
      <c r="N74" s="77" t="n">
        <f aca="false">(IF(N59&lt;100%,0,N59*$C59)+IF(N60&lt;100%,0,N60*$C60)+IF(N61&lt;100%,0,N61*$C61)+IF(N62&lt;100%,0,N62*$C62)+IF(N63&lt;100%,0,N63*$C63)+IF(N64&lt;100%,0,N64*$C64)+IF(N65&lt;100%,0,N65*$C65)+IF(N66&lt;96%,0,N66*$C66)+IF(N67&lt;100%,0,N67*$C67)+IF(N68&lt;100%,0,N68*$C68)+IF(N69&lt;100%,0,N69*$C69)+IF(N70&lt;100%,0,N70*$C70)+IF(N71&lt;100%,0,N71*$C71)+IF(N72&lt;100%,0,N72*$C72))*$C74</f>
        <v>283.29</v>
      </c>
      <c r="O74" s="77" t="n">
        <f aca="false">(IF(O59&lt;100%,0,O59*$C59)+IF(O60&lt;100%,0,O60*$C60)+IF(O61&lt;100%,0,O61*$C61)+IF(O62&lt;100%,0,O62*$C62)+IF(O63&lt;100%,0,O63*$C63)+IF(O64&lt;100%,0,O64*$C64)+IF(O65&lt;100%,0,O65*$C65)+IF(O66&lt;96%,0,O66*$C66)+IF(O67&lt;100%,0,O67*$C67)+IF(O68&lt;100%,0,O68*$C68)+IF(O69&lt;100%,0,O69*$C69)+IF(O70&lt;100%,0,O70*$C70)+IF(O71&lt;100%,0,O71*$C71)+IF(O72&lt;100%,0,O72*$C72))*$C74</f>
        <v>283.29</v>
      </c>
      <c r="P74" s="77" t="n">
        <f aca="false">(IF(P59&lt;100%,0,P59*$C59)+IF(P60&lt;100%,0,P60*$C60)+IF(P61&lt;100%,0,P61*$C61)+IF(P62&lt;100%,0,P62*$C62)+IF(P63&lt;100%,0,P63*$C63)+IF(P64&lt;100%,0,P64*$C64)+IF(P65&lt;100%,0,P65*$C65)+IF(P66&lt;96%,0,P66*$C66)+IF(P67&lt;100%,0,P67*$C67)+IF(P68&lt;100%,0,P68*$C68)+IF(P69&lt;100%,0,P69*$C69)+IF(P70&lt;100%,0,P70*$C70)+IF(P71&lt;100%,0,P71*$C71)+IF(P72&lt;100%,0,P72*$C72))*$C74</f>
        <v>283.29</v>
      </c>
      <c r="Q74" s="77" t="n">
        <f aca="false">(IF(Q59&lt;100%,0,Q59*$C59)+IF(Q60&lt;100%,0,Q60*$C60)+IF(Q61&lt;100%,0,Q61*$C61)+IF(Q62&lt;100%,0,Q62*$C62)+IF(Q63&lt;100%,0,Q63*$C63)+IF(Q64&lt;100%,0,Q64*$C64)+IF(Q65&lt;100%,0,Q65*$C65)+IF(Q66&lt;96%,0,Q66*$C66)+IF(Q67&lt;100%,0,Q67*$C67)+IF(Q68&lt;100%,0,Q68*$C68)+IF(Q69&lt;100%,0,Q69*$C69)+IF(Q70&lt;100%,0,Q70*$C70)+IF(Q71&lt;100%,0,Q71*$C71)+IF(Q72&lt;100%,0,Q72*$C72))*$C74</f>
        <v>283.29</v>
      </c>
      <c r="R74" s="77" t="n">
        <f aca="false">(IF(R59&lt;100%,0,R59*$C59)+IF(R60&lt;100%,0,R60*$C60)+IF(R61&lt;100%,0,R61*$C61)+IF(R62&lt;100%,0,R62*$C62)+IF(R63&lt;100%,0,R63*$C63)+IF(R64&lt;100%,0,R64*$C64)+IF(R65&lt;100%,0,R65*$C65)+IF(R66&lt;96%,0,R66*$C66)+IF(R67&lt;100%,0,R67*$C67)+IF(R68&lt;100%,0,R68*$C68)+IF(R69&lt;100%,0,R69*$C69)+IF(R70&lt;100%,0,R70*$C70)+IF(R71&lt;100%,0,R71*$C71)+IF(R72&lt;100%,0,R72*$C72))*$C74</f>
        <v>283.29</v>
      </c>
      <c r="S74" s="77" t="n">
        <f aca="false">(IF(S59&lt;100%,0,S59*$C59)+IF(S60&lt;100%,0,S60*$C60)+IF(S61&lt;100%,0,S61*$C61)+IF(S62&lt;100%,0,S62*$C62)+IF(S63&lt;100%,0,S63*$C63)+IF(S64&lt;100%,0,S64*$C64)+IF(S65&lt;100%,0,S65*$C65)+IF(S66&lt;96%,0,S66*$C66)+IF(S67&lt;100%,0,S67*$C67)+IF(S68&lt;100%,0,S68*$C68)+IF(S69&lt;100%,0,S69*$C69)+IF(S70&lt;100%,0,S70*$C70)+IF(S71&lt;100%,0,S71*$C71)+IF(S72&lt;100%,0,S72*$C72))*$C74</f>
        <v>283.29</v>
      </c>
      <c r="T74" s="77" t="n">
        <f aca="false">(IF(T59&lt;100%,0,T59*$C59)+IF(T60&lt;100%,0,T60*$C60)+IF(T61&lt;100%,0,T61*$C61)+IF(T62&lt;100%,0,T62*$C62)+IF(T63&lt;100%,0,T63*$C63)+IF(T64&lt;100%,0,T64*$C64)+IF(T65&lt;100%,0,T65*$C65)+IF(T66&lt;96%,0,T66*$C66)+IF(T67&lt;100%,0,T67*$C67)+IF(T68&lt;100%,0,T68*$C68)+IF(T69&lt;100%,0,T69*$C69)+IF(T70&lt;100%,0,T70*$C70)+IF(T71&lt;100%,0,T71*$C71)+IF(T72&lt;100%,0,T72*$C72))*$C74</f>
        <v>283.29</v>
      </c>
      <c r="U74" s="77" t="n">
        <f aca="false">(IF(U59&lt;100%,0,U59*$C59)+IF(U60&lt;100%,0,U60*$C60)+IF(U61&lt;100%,0,U61*$C61)+IF(U62&lt;100%,0,U62*$C62)+IF(U63&lt;100%,0,U63*$C63)+IF(U64&lt;100%,0,U64*$C64)+IF(U65&lt;100%,0,U65*$C65)+IF(U66&lt;96%,0,U66*$C66)+IF(U67&lt;100%,0,U67*$C67)+IF(U68&lt;100%,0,U68*$C68)+IF(U69&lt;100%,0,U69*$C69)+IF(U70&lt;100%,0,U70*$C70)+IF(U71&lt;100%,0,U71*$C71)+IF(U72&lt;100%,0,U72*$C72))*$C74</f>
        <v>283.29</v>
      </c>
      <c r="V74" s="77" t="n">
        <f aca="false">(IF(V59&lt;100%,0,V59*$C59)+IF(V60&lt;100%,0,V60*$C60)+IF(V61&lt;100%,0,V61*$C61)+IF(V62&lt;100%,0,V62*$C62)+IF(V63&lt;100%,0,V63*$C63)+IF(V64&lt;100%,0,V64*$C64)+IF(V65&lt;100%,0,V65*$C65)+IF(V66&lt;96%,0,V66*$C66)+IF(V67&lt;100%,0,V67*$C67)+IF(V68&lt;100%,0,V68*$C68)+IF(V69&lt;100%,0,V69*$C69)+IF(V70&lt;100%,0,V70*$C70)+IF(V71&lt;100%,0,V71*$C71)+IF(V72&lt;100%,0,V72*$C72))*$C74</f>
        <v>283.29</v>
      </c>
      <c r="W74" s="77" t="n">
        <f aca="false">(IF(W59&lt;100%,0,W59*$C59)+IF(W60&lt;100%,0,W60*$C60)+IF(W61&lt;100%,0,W61*$C61)+IF(W62&lt;100%,0,W62*$C62)+IF(W63&lt;100%,0,W63*$C63)+IF(W64&lt;100%,0,W64*$C64)+IF(W65&lt;100%,0,W65*$C65)+IF(W66&lt;96%,0,W66*$C66)+IF(W67&lt;100%,0,W67*$C67)+IF(W68&lt;100%,0,W68*$C68)+IF(W69&lt;100%,0,W69*$C69)+IF(W70&lt;100%,0,W70*$C70)+IF(W71&lt;100%,0,W71*$C71)+IF(W72&lt;100%,0,W72*$C72))*$C74</f>
        <v>283.29</v>
      </c>
      <c r="X74" s="77" t="n">
        <f aca="false">(IF(X59&lt;100%,0,X59*$C59)+IF(X60&lt;100%,0,X60*$C60)+IF(X61&lt;100%,0,X61*$C61)+IF(X62&lt;100%,0,X62*$C62)+IF(X63&lt;100%,0,X63*$C63)+IF(X64&lt;100%,0,X64*$C64)+IF(X65&lt;100%,0,X65*$C65)+IF(X66&lt;96%,0,X66*$C66)+IF(X67&lt;100%,0,X67*$C67)+IF(X68&lt;100%,0,X68*$C68)+IF(X69&lt;100%,0,X69*$C69)+IF(X70&lt;100%,0,X70*$C70)+IF(X71&lt;100%,0,X71*$C71)+IF(X72&lt;100%,0,X72*$C72))*$C74</f>
        <v>283.29</v>
      </c>
      <c r="Y74" s="77" t="n">
        <f aca="false">(IF(Y59&lt;100%,0,Y59*$C59)+IF(Y60&lt;100%,0,Y60*$C60)+IF(Y61&lt;100%,0,Y61*$C61)+IF(Y62&lt;100%,0,Y62*$C62)+IF(Y63&lt;100%,0,Y63*$C63)+IF(Y64&lt;100%,0,Y64*$C64)+IF(Y65&lt;100%,0,Y65*$C65)+IF(Y66&lt;96%,0,Y66*$C66)+IF(Y67&lt;100%,0,Y67*$C67)+IF(Y68&lt;100%,0,Y68*$C68)+IF(Y69&lt;100%,0,Y69*$C69)+IF(Y70&lt;100%,0,Y70*$C70)+IF(Y71&lt;100%,0,Y71*$C71)+IF(Y72&lt;100%,0,Y72*$C72))*$C74</f>
        <v>283.29</v>
      </c>
      <c r="Z74" s="77" t="n">
        <f aca="false">(IF(Z59&lt;100%,0,Z59*$C59)+IF(Z60&lt;100%,0,Z60*$C60)+IF(Z61&lt;100%,0,Z61*$C61)+IF(Z62&lt;100%,0,Z62*$C62)+IF(Z63&lt;100%,0,Z63*$C63)+IF(Z64&lt;100%,0,Z64*$C64)+IF(Z65&lt;100%,0,Z65*$C65)+IF(Z66&lt;96%,0,Z66*$C66)+IF(Z67&lt;100%,0,Z67*$C67)+IF(Z68&lt;100%,0,Z68*$C68)+IF(Z69&lt;100%,0,Z69*$C69)+IF(Z70&lt;100%,0,Z70*$C70)+IF(Z71&lt;100%,0,Z71*$C71)+IF(Z72&lt;100%,0,Z72*$C72))*$C74</f>
        <v>283.29</v>
      </c>
      <c r="AA74" s="77" t="n">
        <f aca="false">(IF(AA59&lt;100%,0,AA59*$C59)+IF(AA60&lt;100%,0,AA60*$C60)+IF(AA61&lt;100%,0,AA61*$C61)+IF(AA62&lt;100%,0,AA62*$C62)+IF(AA63&lt;100%,0,AA63*$C63)+IF(AA64&lt;100%,0,AA64*$C64)+IF(AA65&lt;100%,0,AA65*$C65)+IF(AA66&lt;96%,0,AA66*$C66)+IF(AA67&lt;100%,0,AA67*$C67)+IF(AA68&lt;100%,0,AA68*$C68)+IF(AA69&lt;100%,0,AA69*$C69)+IF(AA70&lt;100%,0,AA70*$C70)+IF(AA71&lt;100%,0,AA71*$C71)+IF(AA72&lt;100%,0,AA72*$C72))*$C74</f>
        <v>256.878</v>
      </c>
      <c r="AB74" s="77" t="n">
        <f aca="false">(IF(AB59&lt;100%,0,AB59*$C59)+IF(AB60&lt;100%,0,AB60*$C60)+IF(AB61&lt;100%,0,AB61*$C61)+IF(AB62&lt;100%,0,AB62*$C62)+IF(AB63&lt;100%,0,AB63*$C63)+IF(AB64&lt;100%,0,AB64*$C64)+IF(AB65&lt;100%,0,AB65*$C65)+IF(AB66&lt;96%,0,AB66*$C66)+IF(AB67&lt;100%,0,AB67*$C67)+IF(AB68&lt;100%,0,AB68*$C68)+IF(AB69&lt;100%,0,AB69*$C69)+IF(AB70&lt;100%,0,AB70*$C70)+IF(AB71&lt;100%,0,AB71*$C71)+IF(AB72&lt;100%,0,AB72*$C72))*$C74</f>
        <v>256.878</v>
      </c>
      <c r="AC74" s="77" t="n">
        <f aca="false">(IF(AC59&lt;100%,0,AC59*$C59)+IF(AC60&lt;100%,0,AC60*$C60)+IF(AC61&lt;100%,0,AC61*$C61)+IF(AC62&lt;100%,0,AC62*$C62)+IF(AC63&lt;100%,0,AC63*$C63)+IF(AC64&lt;100%,0,AC64*$C64)+IF(AC65&lt;100%,0,AC65*$C65)+IF(AC66&lt;96%,0,AC66*$C66)+IF(AC67&lt;100%,0,AC67*$C67)+IF(AC68&lt;100%,0,AC68*$C68)+IF(AC69&lt;100%,0,AC69*$C69)+IF(AC70&lt;100%,0,AC70*$C70)+IF(AC71&lt;100%,0,AC71*$C71)+IF(AC72&lt;100%,0,AC72*$C72))*$C74</f>
        <v>256.878</v>
      </c>
      <c r="AD74" s="77" t="n">
        <f aca="false">(IF(AD59&lt;100%,0,AD59*$C59)+IF(AD60&lt;100%,0,AD60*$C60)+IF(AD61&lt;100%,0,AD61*$C61)+IF(AD62&lt;100%,0,AD62*$C62)+IF(AD63&lt;100%,0,AD63*$C63)+IF(AD64&lt;100%,0,AD64*$C64)+IF(AD65&lt;100%,0,AD65*$C65)+IF(AD66&lt;96%,0,AD66*$C66)+IF(AD67&lt;100%,0,AD67*$C67)+IF(AD68&lt;100%,0,AD68*$C68)+IF(AD69&lt;100%,0,AD69*$C69)+IF(AD70&lt;100%,0,AD70*$C70)+IF(AD71&lt;100%,0,AD71*$C71)+IF(AD72&lt;100%,0,AD72*$C72))*$C74</f>
        <v>256.878</v>
      </c>
      <c r="AE74" s="77" t="n">
        <f aca="false">(IF(AE59&lt;100%,0,AE59*$C59)+IF(AE60&lt;100%,0,AE60*$C60)+IF(AE61&lt;100%,0,AE61*$C61)+IF(AE62&lt;100%,0,AE62*$C62)+IF(AE63&lt;100%,0,AE63*$C63)+IF(AE64&lt;100%,0,AE64*$C64)+IF(AE65&lt;100%,0,AE65*$C65)+IF(AE66&lt;96%,0,AE66*$C66)+IF(AE67&lt;100%,0,AE67*$C67)+IF(AE68&lt;100%,0,AE68*$C68)+IF(AE69&lt;100%,0,AE69*$C69)+IF(AE70&lt;100%,0,AE70*$C70)+IF(AE71&lt;100%,0,AE71*$C71)+IF(AE72&lt;100%,0,AE72*$C72))*$C74</f>
        <v>256.878</v>
      </c>
      <c r="AF74" s="77" t="n">
        <f aca="false">(IF(AF59&lt;100%,0,AF59*$C59)+IF(AF60&lt;100%,0,AF60*$C60)+IF(AF61&lt;100%,0,AF61*$C61)+IF(AF62&lt;100%,0,AF62*$C62)+IF(AF63&lt;100%,0,AF63*$C63)+IF(AF64&lt;100%,0,AF64*$C64)+IF(AF65&lt;100%,0,AF65*$C65)+IF(AF66&lt;96%,0,AF66*$C66)+IF(AF67&lt;100%,0,AF67*$C67)+IF(AF68&lt;100%,0,AF68*$C68)+IF(AF69&lt;100%,0,AF69*$C69)+IF(AF70&lt;100%,0,AF70*$C70)+IF(AF71&lt;100%,0,AF71*$C71)+IF(AF72&lt;100%,0,AF72*$C72))*$C74</f>
        <v>256.878</v>
      </c>
      <c r="AG74" s="77" t="n">
        <f aca="false">(IF(AG59&lt;100%,0,AG59*$C59)+IF(AG60&lt;100%,0,AG60*$C60)+IF(AG61&lt;100%,0,AG61*$C61)+IF(AG62&lt;100%,0,AG62*$C62)+IF(AG63&lt;100%,0,AG63*$C63)+IF(AG64&lt;100%,0,AG64*$C64)+IF(AG65&lt;100%,0,AG65*$C65)+IF(AG66&lt;96%,0,AG66*$C66)+IF(AG67&lt;100%,0,AG67*$C67)+IF(AG68&lt;100%,0,AG68*$C68)+IF(AG69&lt;100%,0,AG69*$C69)+IF(AG70&lt;100%,0,AG70*$C70)+IF(AG71&lt;100%,0,AG71*$C71)+IF(AG72&lt;100%,0,AG72*$C72))*$C74</f>
        <v>256.878</v>
      </c>
      <c r="AH74" s="175" t="n">
        <f aca="false">(IF(AH59&lt;100%,0,AH59*$C59)+IF(AH60&lt;100%,0,AH60*$C60)+IF(AH61&lt;100%,0,AH61*$C61)+IF(AH62&lt;100%,0,AH62*$C62)+IF(AH63&lt;100%,0,AH63*$C63)+IF(AH64&lt;100%,0,AH64*$C64)+IF(AH65&lt;100%,0,AH65*$C65)+IF(AH66&lt;96%,0,AH66*$C66)+IF(AH67&lt;100%,0,AH67*$C67)+IF(AH68&lt;100%,0,AH68*$C68)+IF(AH69&lt;100%,0,AH69*$C69)+IF(AH70&lt;100%,0,AH70*$C70)+IF(AH71&lt;100%,0,AH71*$C71)+IF(AH72&lt;100%,0,AH72*$C72))*$C74</f>
        <v>256.878</v>
      </c>
      <c r="AI74" s="83"/>
      <c r="AJ74" s="84"/>
      <c r="AK74" s="84"/>
      <c r="AL74" s="8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8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8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8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8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84"/>
      <c r="DH74" s="84"/>
      <c r="DI74" s="84"/>
      <c r="DJ74" s="84"/>
      <c r="DK74" s="84"/>
      <c r="DL74" s="84"/>
      <c r="DM74" s="84"/>
      <c r="DN74" s="84"/>
      <c r="DO74" s="84"/>
      <c r="DP74" s="84"/>
      <c r="DQ74" s="84"/>
      <c r="DR74" s="84"/>
      <c r="DS74" s="84"/>
      <c r="DT74" s="84"/>
      <c r="DU74" s="84"/>
      <c r="DV74" s="84"/>
      <c r="DW74" s="84"/>
      <c r="DX74" s="84"/>
      <c r="DY74" s="84"/>
      <c r="DZ74" s="84"/>
      <c r="EA74" s="84"/>
      <c r="EB74" s="84"/>
      <c r="EC74" s="84"/>
      <c r="ED74" s="84"/>
      <c r="EE74" s="84"/>
      <c r="EF74" s="84"/>
      <c r="EG74" s="84"/>
      <c r="EH74" s="84"/>
      <c r="EI74" s="84"/>
      <c r="EJ74" s="84"/>
      <c r="EK74" s="84"/>
      <c r="EL74" s="84"/>
      <c r="EM74" s="84"/>
      <c r="EN74" s="84"/>
      <c r="EO74" s="84"/>
      <c r="EP74" s="84"/>
      <c r="EQ74" s="84"/>
      <c r="ER74" s="84"/>
      <c r="ES74" s="84"/>
      <c r="ET74" s="84"/>
      <c r="EU74" s="84"/>
      <c r="EV74" s="84"/>
      <c r="EW74" s="84"/>
      <c r="EX74" s="84"/>
      <c r="EY74" s="84"/>
      <c r="EZ74" s="84"/>
      <c r="FA74" s="84"/>
      <c r="FB74" s="84"/>
      <c r="FC74" s="84"/>
      <c r="FD74" s="84"/>
      <c r="FE74" s="84"/>
      <c r="FF74" s="84"/>
      <c r="FG74" s="84"/>
      <c r="FH74" s="84"/>
      <c r="FI74" s="84"/>
      <c r="FJ74" s="84"/>
      <c r="FK74" s="84"/>
      <c r="FL74" s="84"/>
      <c r="FM74" s="84"/>
      <c r="FN74" s="84"/>
      <c r="FO74" s="84"/>
      <c r="FP74" s="84"/>
      <c r="FQ74" s="84"/>
      <c r="FR74" s="84"/>
      <c r="FS74" s="84"/>
      <c r="FT74" s="84"/>
      <c r="FU74" s="84"/>
      <c r="FV74" s="84"/>
      <c r="FW74" s="84"/>
      <c r="FX74" s="84"/>
      <c r="FY74" s="84"/>
      <c r="FZ74" s="84"/>
      <c r="GA74" s="84"/>
      <c r="GB74" s="84"/>
      <c r="GC74" s="84"/>
      <c r="GD74" s="84"/>
      <c r="GE74" s="84"/>
      <c r="GF74" s="84"/>
      <c r="GG74" s="84"/>
      <c r="GH74" s="84"/>
      <c r="GI74" s="84"/>
      <c r="GJ74" s="84"/>
      <c r="GK74" s="84"/>
      <c r="GL74" s="84"/>
      <c r="GM74" s="84"/>
      <c r="GN74" s="84"/>
      <c r="GO74" s="84"/>
      <c r="GP74" s="84"/>
      <c r="GQ74" s="84"/>
      <c r="GR74" s="84"/>
      <c r="GS74" s="84"/>
      <c r="GT74" s="84"/>
      <c r="GU74" s="84"/>
      <c r="GV74" s="84"/>
      <c r="GW74" s="84"/>
      <c r="GX74" s="84"/>
      <c r="GY74" s="84"/>
      <c r="GZ74" s="84"/>
      <c r="HA74" s="84"/>
      <c r="HB74" s="84"/>
      <c r="HC74" s="84"/>
      <c r="HD74" s="84"/>
      <c r="HE74" s="84"/>
      <c r="HF74" s="84"/>
      <c r="HG74" s="84"/>
      <c r="HH74" s="84"/>
      <c r="HI74" s="84"/>
      <c r="HJ74" s="84"/>
      <c r="HK74" s="84"/>
      <c r="HL74" s="84"/>
      <c r="HM74" s="84"/>
      <c r="HN74" s="84"/>
      <c r="HO74" s="84"/>
      <c r="HP74" s="84"/>
      <c r="HQ74" s="84"/>
      <c r="HR74" s="84"/>
      <c r="HS74" s="84"/>
      <c r="HT74" s="84"/>
      <c r="HU74" s="84"/>
      <c r="HV74" s="84"/>
      <c r="HW74" s="84"/>
      <c r="HX74" s="84"/>
      <c r="HY74" s="84"/>
      <c r="HZ74" s="84"/>
      <c r="IA74" s="84"/>
      <c r="IB74" s="84"/>
      <c r="IC74" s="84"/>
      <c r="ID74" s="84"/>
      <c r="IE74" s="84"/>
      <c r="IF74" s="84"/>
      <c r="IG74" s="84"/>
      <c r="IH74" s="84"/>
      <c r="II74" s="84"/>
      <c r="IJ74" s="84"/>
      <c r="IK74" s="84"/>
      <c r="IL74" s="84"/>
      <c r="IM74" s="84"/>
      <c r="IN74" s="84"/>
      <c r="IO74" s="84"/>
      <c r="IP74" s="84"/>
      <c r="IQ74" s="84"/>
      <c r="IR74" s="84"/>
      <c r="IS74" s="84"/>
      <c r="IT74" s="84"/>
      <c r="IU74" s="84"/>
      <c r="IV74" s="84"/>
      <c r="IW74" s="84"/>
    </row>
    <row r="75" customFormat="false" ht="15.95" hidden="false" customHeight="true" outlineLevel="0" collapsed="false">
      <c r="A75" s="80"/>
      <c r="B75" s="85" t="s">
        <v>23</v>
      </c>
      <c r="C75" s="86"/>
      <c r="D75" s="87" t="n">
        <f aca="false">D73-D74</f>
        <v>11896.53</v>
      </c>
      <c r="E75" s="88" t="n">
        <f aca="false">E73-E74</f>
        <v>11896.53</v>
      </c>
      <c r="F75" s="88" t="n">
        <f aca="false">F73-F74</f>
        <v>11896.53</v>
      </c>
      <c r="G75" s="88" t="n">
        <f aca="false">G73-G74</f>
        <v>11896.53</v>
      </c>
      <c r="H75" s="88" t="n">
        <f aca="false">H73-H74</f>
        <v>11896.53</v>
      </c>
      <c r="I75" s="88" t="n">
        <f aca="false">I73-I74</f>
        <v>11896.53</v>
      </c>
      <c r="J75" s="88" t="n">
        <f aca="false">J73-J74</f>
        <v>11896.53</v>
      </c>
      <c r="K75" s="88" t="n">
        <f aca="false">K73-K74</f>
        <v>11896.53</v>
      </c>
      <c r="L75" s="88" t="n">
        <f aca="false">L73-L74</f>
        <v>10791.69</v>
      </c>
      <c r="M75" s="88" t="n">
        <f aca="false">M73-M74</f>
        <v>10791.69</v>
      </c>
      <c r="N75" s="88" t="n">
        <f aca="false">N73-N74</f>
        <v>10791.69</v>
      </c>
      <c r="O75" s="88" t="n">
        <f aca="false">O73-O74</f>
        <v>10791.69</v>
      </c>
      <c r="P75" s="88" t="n">
        <f aca="false">P73-P74</f>
        <v>10791.69</v>
      </c>
      <c r="Q75" s="88" t="n">
        <f aca="false">Q73-Q74</f>
        <v>10791.69</v>
      </c>
      <c r="R75" s="88" t="n">
        <f aca="false">R73-R74</f>
        <v>10791.69</v>
      </c>
      <c r="S75" s="88" t="n">
        <f aca="false">S73-S74</f>
        <v>10791.69</v>
      </c>
      <c r="T75" s="88" t="n">
        <f aca="false">T73-T74</f>
        <v>10791.69</v>
      </c>
      <c r="U75" s="88" t="n">
        <f aca="false">U73-U74</f>
        <v>10791.69</v>
      </c>
      <c r="V75" s="88" t="n">
        <f aca="false">V73-V74</f>
        <v>10791.69</v>
      </c>
      <c r="W75" s="88" t="n">
        <f aca="false">W73-W74</f>
        <v>10791.69</v>
      </c>
      <c r="X75" s="88" t="n">
        <f aca="false">X73-X74</f>
        <v>10791.69</v>
      </c>
      <c r="Y75" s="88" t="n">
        <f aca="false">Y73-Y74</f>
        <v>10791.69</v>
      </c>
      <c r="Z75" s="88" t="n">
        <f aca="false">Z73-Z74</f>
        <v>10791.69</v>
      </c>
      <c r="AA75" s="88" t="n">
        <f aca="false">AA73-AA74</f>
        <v>9888.102</v>
      </c>
      <c r="AB75" s="88" t="n">
        <f aca="false">AB73-AB74</f>
        <v>9888.102</v>
      </c>
      <c r="AC75" s="88" t="n">
        <f aca="false">AC73-AC74</f>
        <v>9888.102</v>
      </c>
      <c r="AD75" s="88" t="n">
        <f aca="false">AD73-AD74</f>
        <v>9888.102</v>
      </c>
      <c r="AE75" s="88" t="n">
        <f aca="false">AE73-AE74</f>
        <v>9888.102</v>
      </c>
      <c r="AF75" s="88" t="n">
        <f aca="false">AF73-AF74</f>
        <v>9888.102</v>
      </c>
      <c r="AG75" s="88" t="n">
        <f aca="false">AG73-AG74</f>
        <v>10111.302</v>
      </c>
      <c r="AH75" s="180" t="n">
        <f aca="false">AH73-AH74</f>
        <v>10222.902</v>
      </c>
      <c r="AI75" s="83"/>
      <c r="AJ75" s="84"/>
      <c r="AK75" s="84"/>
      <c r="AL75" s="8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8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8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8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8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84"/>
      <c r="DH75" s="84"/>
      <c r="DI75" s="84"/>
      <c r="DJ75" s="84"/>
      <c r="DK75" s="84"/>
      <c r="DL75" s="84"/>
      <c r="DM75" s="84"/>
      <c r="DN75" s="84"/>
      <c r="DO75" s="84"/>
      <c r="DP75" s="84"/>
      <c r="DQ75" s="84"/>
      <c r="DR75" s="84"/>
      <c r="DS75" s="84"/>
      <c r="DT75" s="84"/>
      <c r="DU75" s="84"/>
      <c r="DV75" s="84"/>
      <c r="DW75" s="84"/>
      <c r="DX75" s="84"/>
      <c r="DY75" s="84"/>
      <c r="DZ75" s="84"/>
      <c r="EA75" s="84"/>
      <c r="EB75" s="84"/>
      <c r="EC75" s="84"/>
      <c r="ED75" s="84"/>
      <c r="EE75" s="84"/>
      <c r="EF75" s="84"/>
      <c r="EG75" s="84"/>
      <c r="EH75" s="84"/>
      <c r="EI75" s="84"/>
      <c r="EJ75" s="84"/>
      <c r="EK75" s="84"/>
      <c r="EL75" s="84"/>
      <c r="EM75" s="84"/>
      <c r="EN75" s="84"/>
      <c r="EO75" s="84"/>
      <c r="EP75" s="84"/>
      <c r="EQ75" s="84"/>
      <c r="ER75" s="84"/>
      <c r="ES75" s="84"/>
      <c r="ET75" s="84"/>
      <c r="EU75" s="84"/>
      <c r="EV75" s="84"/>
      <c r="EW75" s="84"/>
      <c r="EX75" s="84"/>
      <c r="EY75" s="84"/>
      <c r="EZ75" s="84"/>
      <c r="FA75" s="84"/>
      <c r="FB75" s="84"/>
      <c r="FC75" s="84"/>
      <c r="FD75" s="84"/>
      <c r="FE75" s="84"/>
      <c r="FF75" s="84"/>
      <c r="FG75" s="84"/>
      <c r="FH75" s="84"/>
      <c r="FI75" s="84"/>
      <c r="FJ75" s="84"/>
      <c r="FK75" s="84"/>
      <c r="FL75" s="84"/>
      <c r="FM75" s="84"/>
      <c r="FN75" s="84"/>
      <c r="FO75" s="84"/>
      <c r="FP75" s="84"/>
      <c r="FQ75" s="84"/>
      <c r="FR75" s="84"/>
      <c r="FS75" s="84"/>
      <c r="FT75" s="84"/>
      <c r="FU75" s="84"/>
      <c r="FV75" s="84"/>
      <c r="FW75" s="84"/>
      <c r="FX75" s="84"/>
      <c r="FY75" s="84"/>
      <c r="FZ75" s="84"/>
      <c r="GA75" s="84"/>
      <c r="GB75" s="84"/>
      <c r="GC75" s="84"/>
      <c r="GD75" s="84"/>
      <c r="GE75" s="84"/>
      <c r="GF75" s="84"/>
      <c r="GG75" s="84"/>
      <c r="GH75" s="84"/>
      <c r="GI75" s="84"/>
      <c r="GJ75" s="84"/>
      <c r="GK75" s="84"/>
      <c r="GL75" s="84"/>
      <c r="GM75" s="84"/>
      <c r="GN75" s="84"/>
      <c r="GO75" s="84"/>
      <c r="GP75" s="84"/>
      <c r="GQ75" s="84"/>
      <c r="GR75" s="84"/>
      <c r="GS75" s="84"/>
      <c r="GT75" s="84"/>
      <c r="GU75" s="84"/>
      <c r="GV75" s="84"/>
      <c r="GW75" s="84"/>
      <c r="GX75" s="84"/>
      <c r="GY75" s="84"/>
      <c r="GZ75" s="84"/>
      <c r="HA75" s="84"/>
      <c r="HB75" s="84"/>
      <c r="HC75" s="84"/>
      <c r="HD75" s="84"/>
      <c r="HE75" s="84"/>
      <c r="HF75" s="84"/>
      <c r="HG75" s="84"/>
      <c r="HH75" s="84"/>
      <c r="HI75" s="84"/>
      <c r="HJ75" s="84"/>
      <c r="HK75" s="84"/>
      <c r="HL75" s="84"/>
      <c r="HM75" s="84"/>
      <c r="HN75" s="84"/>
      <c r="HO75" s="84"/>
      <c r="HP75" s="84"/>
      <c r="HQ75" s="84"/>
      <c r="HR75" s="84"/>
      <c r="HS75" s="84"/>
      <c r="HT75" s="84"/>
      <c r="HU75" s="84"/>
      <c r="HV75" s="84"/>
      <c r="HW75" s="84"/>
      <c r="HX75" s="84"/>
      <c r="HY75" s="84"/>
      <c r="HZ75" s="84"/>
      <c r="IA75" s="84"/>
      <c r="IB75" s="84"/>
      <c r="IC75" s="84"/>
      <c r="ID75" s="84"/>
      <c r="IE75" s="84"/>
      <c r="IF75" s="84"/>
      <c r="IG75" s="84"/>
      <c r="IH75" s="84"/>
      <c r="II75" s="84"/>
      <c r="IJ75" s="84"/>
      <c r="IK75" s="84"/>
      <c r="IL75" s="84"/>
      <c r="IM75" s="84"/>
      <c r="IN75" s="84"/>
      <c r="IO75" s="84"/>
      <c r="IP75" s="84"/>
      <c r="IQ75" s="84"/>
      <c r="IR75" s="84"/>
      <c r="IS75" s="84"/>
      <c r="IT75" s="84"/>
      <c r="IU75" s="84"/>
      <c r="IV75" s="84"/>
      <c r="IW75" s="84"/>
    </row>
    <row r="76" customFormat="false" ht="15.95" hidden="false" customHeight="true" outlineLevel="0" collapsed="false">
      <c r="A76" s="37"/>
      <c r="B76" s="91" t="s">
        <v>24</v>
      </c>
      <c r="C76" s="92" t="n">
        <f aca="false">SUM(C59:C72)</f>
        <v>12225</v>
      </c>
      <c r="D76" s="39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146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  <c r="BM76" s="43"/>
      <c r="BN76" s="43"/>
      <c r="BO76" s="43"/>
      <c r="BP76" s="43"/>
      <c r="BQ76" s="43"/>
      <c r="BR76" s="43"/>
      <c r="BS76" s="43"/>
      <c r="BT76" s="43"/>
      <c r="BU76" s="43"/>
      <c r="BV76" s="43"/>
      <c r="BW76" s="43"/>
      <c r="BX76" s="43"/>
      <c r="BY76" s="43"/>
      <c r="BZ76" s="43"/>
      <c r="CA76" s="43"/>
      <c r="CB76" s="43"/>
      <c r="CC76" s="43"/>
      <c r="CD76" s="43"/>
      <c r="CE76" s="43"/>
      <c r="CF76" s="43"/>
      <c r="CG76" s="43"/>
      <c r="CH76" s="43"/>
      <c r="CI76" s="43"/>
      <c r="CJ76" s="43"/>
      <c r="CK76" s="43"/>
      <c r="CL76" s="43"/>
      <c r="CM76" s="43"/>
      <c r="CN76" s="43"/>
      <c r="CO76" s="43"/>
      <c r="CP76" s="43"/>
      <c r="CQ76" s="43"/>
      <c r="CR76" s="43"/>
      <c r="CS76" s="43"/>
      <c r="CT76" s="43"/>
      <c r="CU76" s="43"/>
      <c r="CV76" s="43"/>
      <c r="CW76" s="43"/>
      <c r="CX76" s="43"/>
      <c r="CY76" s="43"/>
      <c r="CZ76" s="43"/>
      <c r="DA76" s="43"/>
      <c r="DB76" s="43"/>
      <c r="DC76" s="43"/>
      <c r="DD76" s="43"/>
      <c r="DE76" s="43"/>
      <c r="DF76" s="43"/>
      <c r="DG76" s="43"/>
      <c r="DH76" s="43"/>
      <c r="DI76" s="43"/>
      <c r="DJ76" s="43"/>
      <c r="DK76" s="43"/>
      <c r="DL76" s="43"/>
      <c r="DM76" s="43"/>
      <c r="DN76" s="43"/>
      <c r="DO76" s="43"/>
      <c r="DP76" s="43"/>
      <c r="DQ76" s="43"/>
      <c r="DR76" s="43"/>
      <c r="DS76" s="43"/>
      <c r="DT76" s="43"/>
      <c r="DU76" s="43"/>
      <c r="DV76" s="43"/>
      <c r="DW76" s="43"/>
      <c r="DX76" s="43"/>
      <c r="DY76" s="43"/>
      <c r="DZ76" s="43"/>
      <c r="EA76" s="43"/>
      <c r="EB76" s="43"/>
      <c r="EC76" s="43"/>
      <c r="ED76" s="43"/>
      <c r="EE76" s="43"/>
      <c r="EF76" s="43"/>
      <c r="EG76" s="43"/>
      <c r="EH76" s="43"/>
      <c r="EI76" s="43"/>
      <c r="EJ76" s="43"/>
      <c r="EK76" s="43"/>
      <c r="EL76" s="43"/>
      <c r="EM76" s="43"/>
      <c r="EN76" s="43"/>
      <c r="EO76" s="43"/>
      <c r="EP76" s="43"/>
      <c r="EQ76" s="43"/>
      <c r="ER76" s="43"/>
      <c r="ES76" s="43"/>
      <c r="ET76" s="43"/>
      <c r="EU76" s="43"/>
      <c r="EV76" s="43"/>
      <c r="EW76" s="43"/>
      <c r="EX76" s="43"/>
      <c r="EY76" s="43"/>
      <c r="EZ76" s="43"/>
      <c r="FA76" s="43"/>
      <c r="FB76" s="43"/>
      <c r="FC76" s="43"/>
      <c r="FD76" s="43"/>
      <c r="FE76" s="43"/>
      <c r="FF76" s="43"/>
      <c r="FG76" s="43"/>
      <c r="FH76" s="43"/>
      <c r="FI76" s="43"/>
      <c r="FJ76" s="43"/>
      <c r="FK76" s="43"/>
      <c r="FL76" s="43"/>
      <c r="FM76" s="43"/>
      <c r="FN76" s="43"/>
      <c r="FO76" s="43"/>
      <c r="FP76" s="43"/>
      <c r="FQ76" s="43"/>
      <c r="FR76" s="43"/>
      <c r="FS76" s="43"/>
      <c r="FT76" s="43"/>
      <c r="FU76" s="43"/>
      <c r="FV76" s="43"/>
      <c r="FW76" s="43"/>
      <c r="FX76" s="43"/>
      <c r="FY76" s="43"/>
      <c r="FZ76" s="43"/>
      <c r="GA76" s="43"/>
      <c r="GB76" s="43"/>
      <c r="GC76" s="43"/>
      <c r="GD76" s="43"/>
      <c r="GE76" s="43"/>
      <c r="GF76" s="43"/>
      <c r="GG76" s="43"/>
      <c r="GH76" s="43"/>
      <c r="GI76" s="43"/>
      <c r="GJ76" s="43"/>
      <c r="GK76" s="43"/>
      <c r="GL76" s="43"/>
      <c r="GM76" s="43"/>
      <c r="GN76" s="43"/>
      <c r="GO76" s="43"/>
      <c r="GP76" s="43"/>
      <c r="GQ76" s="43"/>
      <c r="GR76" s="43"/>
      <c r="GS76" s="43"/>
      <c r="GT76" s="43"/>
      <c r="GU76" s="43"/>
      <c r="GV76" s="43"/>
      <c r="GW76" s="43"/>
      <c r="GX76" s="43"/>
      <c r="GY76" s="43"/>
      <c r="GZ76" s="43"/>
      <c r="HA76" s="43"/>
      <c r="HB76" s="43"/>
      <c r="HC76" s="43"/>
      <c r="HD76" s="43"/>
      <c r="HE76" s="43"/>
      <c r="HF76" s="43"/>
      <c r="HG76" s="43"/>
      <c r="HH76" s="43"/>
      <c r="HI76" s="43"/>
      <c r="HJ76" s="43"/>
      <c r="HK76" s="43"/>
      <c r="HL76" s="43"/>
      <c r="HM76" s="43"/>
      <c r="HN76" s="43"/>
      <c r="HO76" s="43"/>
      <c r="HP76" s="43"/>
      <c r="HQ76" s="43"/>
      <c r="HR76" s="43"/>
      <c r="HS76" s="43"/>
      <c r="HT76" s="43"/>
      <c r="HU76" s="43"/>
      <c r="HV76" s="43"/>
      <c r="HW76" s="43"/>
      <c r="HX76" s="43"/>
      <c r="HY76" s="43"/>
      <c r="HZ76" s="43"/>
      <c r="IA76" s="43"/>
      <c r="IB76" s="43"/>
      <c r="IC76" s="43"/>
      <c r="ID76" s="43"/>
      <c r="IE76" s="43"/>
      <c r="IF76" s="43"/>
      <c r="IG76" s="43"/>
      <c r="IH76" s="43"/>
      <c r="II76" s="43"/>
      <c r="IJ76" s="43"/>
      <c r="IK76" s="43"/>
      <c r="IL76" s="43"/>
      <c r="IM76" s="43"/>
      <c r="IN76" s="43"/>
      <c r="IO76" s="43"/>
      <c r="IP76" s="43"/>
      <c r="IQ76" s="43"/>
      <c r="IR76" s="43"/>
      <c r="IS76" s="43"/>
      <c r="IT76" s="43"/>
      <c r="IU76" s="43"/>
      <c r="IV76" s="43"/>
      <c r="IW76" s="43"/>
    </row>
    <row r="77" customFormat="false" ht="15.95" hidden="false" customHeight="true" outlineLevel="0" collapsed="false">
      <c r="A77" s="37"/>
      <c r="B77" s="93"/>
      <c r="C77" s="37" t="n">
        <f aca="false">SUM(D75:AH75)/31</f>
        <v>10861.626</v>
      </c>
      <c r="D77" s="39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146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  <c r="BA77" s="43"/>
      <c r="BB77" s="43"/>
      <c r="BC77" s="43"/>
      <c r="BD77" s="43"/>
      <c r="BE77" s="43"/>
      <c r="BF77" s="43"/>
      <c r="BG77" s="43"/>
      <c r="BH77" s="43"/>
      <c r="BI77" s="43"/>
      <c r="BJ77" s="43"/>
      <c r="BK77" s="43"/>
      <c r="BL77" s="43"/>
      <c r="BM77" s="43"/>
      <c r="BN77" s="43"/>
      <c r="BO77" s="43"/>
      <c r="BP77" s="43"/>
      <c r="BQ77" s="43"/>
      <c r="BR77" s="43"/>
      <c r="BS77" s="43"/>
      <c r="BT77" s="43"/>
      <c r="BU77" s="43"/>
      <c r="BV77" s="43"/>
      <c r="BW77" s="43"/>
      <c r="BX77" s="43"/>
      <c r="BY77" s="43"/>
      <c r="BZ77" s="43"/>
      <c r="CA77" s="43"/>
      <c r="CB77" s="43"/>
      <c r="CC77" s="43"/>
      <c r="CD77" s="43"/>
      <c r="CE77" s="43"/>
      <c r="CF77" s="43"/>
      <c r="CG77" s="43"/>
      <c r="CH77" s="43"/>
      <c r="CI77" s="43"/>
      <c r="CJ77" s="43"/>
      <c r="CK77" s="43"/>
      <c r="CL77" s="43"/>
      <c r="CM77" s="43"/>
      <c r="CN77" s="43"/>
      <c r="CO77" s="43"/>
      <c r="CP77" s="43"/>
      <c r="CQ77" s="43"/>
      <c r="CR77" s="43"/>
      <c r="CS77" s="43"/>
      <c r="CT77" s="43"/>
      <c r="CU77" s="43"/>
      <c r="CV77" s="43"/>
      <c r="CW77" s="43"/>
      <c r="CX77" s="43"/>
      <c r="CY77" s="43"/>
      <c r="CZ77" s="43"/>
      <c r="DA77" s="43"/>
      <c r="DB77" s="43"/>
      <c r="DC77" s="43"/>
      <c r="DD77" s="43"/>
      <c r="DE77" s="43"/>
      <c r="DF77" s="43"/>
      <c r="DG77" s="43"/>
      <c r="DH77" s="43"/>
      <c r="DI77" s="43"/>
      <c r="DJ77" s="43"/>
      <c r="DK77" s="43"/>
      <c r="DL77" s="43"/>
      <c r="DM77" s="43"/>
      <c r="DN77" s="43"/>
      <c r="DO77" s="43"/>
      <c r="DP77" s="43"/>
      <c r="DQ77" s="43"/>
      <c r="DR77" s="43"/>
      <c r="DS77" s="43"/>
      <c r="DT77" s="43"/>
      <c r="DU77" s="43"/>
      <c r="DV77" s="43"/>
      <c r="DW77" s="43"/>
      <c r="DX77" s="43"/>
      <c r="DY77" s="43"/>
      <c r="DZ77" s="43"/>
      <c r="EA77" s="43"/>
      <c r="EB77" s="43"/>
      <c r="EC77" s="43"/>
      <c r="ED77" s="43"/>
      <c r="EE77" s="43"/>
      <c r="EF77" s="43"/>
      <c r="EG77" s="43"/>
      <c r="EH77" s="43"/>
      <c r="EI77" s="43"/>
      <c r="EJ77" s="43"/>
      <c r="EK77" s="43"/>
      <c r="EL77" s="43"/>
      <c r="EM77" s="43"/>
      <c r="EN77" s="43"/>
      <c r="EO77" s="43"/>
      <c r="EP77" s="43"/>
      <c r="EQ77" s="43"/>
      <c r="ER77" s="43"/>
      <c r="ES77" s="43"/>
      <c r="ET77" s="43"/>
      <c r="EU77" s="43"/>
      <c r="EV77" s="43"/>
      <c r="EW77" s="43"/>
      <c r="EX77" s="43"/>
      <c r="EY77" s="43"/>
      <c r="EZ77" s="43"/>
      <c r="FA77" s="43"/>
      <c r="FB77" s="43"/>
      <c r="FC77" s="43"/>
      <c r="FD77" s="43"/>
      <c r="FE77" s="43"/>
      <c r="FF77" s="43"/>
      <c r="FG77" s="43"/>
      <c r="FH77" s="43"/>
      <c r="FI77" s="43"/>
      <c r="FJ77" s="43"/>
      <c r="FK77" s="43"/>
      <c r="FL77" s="43"/>
      <c r="FM77" s="43"/>
      <c r="FN77" s="43"/>
      <c r="FO77" s="43"/>
      <c r="FP77" s="43"/>
      <c r="FQ77" s="43"/>
      <c r="FR77" s="43"/>
      <c r="FS77" s="43"/>
      <c r="FT77" s="43"/>
      <c r="FU77" s="43"/>
      <c r="FV77" s="43"/>
      <c r="FW77" s="43"/>
      <c r="FX77" s="43"/>
      <c r="FY77" s="43"/>
      <c r="FZ77" s="43"/>
      <c r="GA77" s="43"/>
      <c r="GB77" s="43"/>
      <c r="GC77" s="43"/>
      <c r="GD77" s="43"/>
      <c r="GE77" s="43"/>
      <c r="GF77" s="43"/>
      <c r="GG77" s="43"/>
      <c r="GH77" s="43"/>
      <c r="GI77" s="43"/>
      <c r="GJ77" s="43"/>
      <c r="GK77" s="43"/>
      <c r="GL77" s="43"/>
      <c r="GM77" s="43"/>
      <c r="GN77" s="43"/>
      <c r="GO77" s="43"/>
      <c r="GP77" s="43"/>
      <c r="GQ77" s="43"/>
      <c r="GR77" s="43"/>
      <c r="GS77" s="43"/>
      <c r="GT77" s="43"/>
      <c r="GU77" s="43"/>
      <c r="GV77" s="43"/>
      <c r="GW77" s="43"/>
      <c r="GX77" s="43"/>
      <c r="GY77" s="43"/>
      <c r="GZ77" s="43"/>
      <c r="HA77" s="43"/>
      <c r="HB77" s="43"/>
      <c r="HC77" s="43"/>
      <c r="HD77" s="43"/>
      <c r="HE77" s="43"/>
      <c r="HF77" s="43"/>
      <c r="HG77" s="43"/>
      <c r="HH77" s="43"/>
      <c r="HI77" s="43"/>
      <c r="HJ77" s="43"/>
      <c r="HK77" s="43"/>
      <c r="HL77" s="43"/>
      <c r="HM77" s="43"/>
      <c r="HN77" s="43"/>
      <c r="HO77" s="43"/>
      <c r="HP77" s="43"/>
      <c r="HQ77" s="43"/>
      <c r="HR77" s="43"/>
      <c r="HS77" s="43"/>
      <c r="HT77" s="43"/>
      <c r="HU77" s="43"/>
      <c r="HV77" s="43"/>
      <c r="HW77" s="43"/>
      <c r="HX77" s="43"/>
      <c r="HY77" s="43"/>
      <c r="HZ77" s="43"/>
      <c r="IA77" s="43"/>
      <c r="IB77" s="43"/>
      <c r="IC77" s="43"/>
      <c r="ID77" s="43"/>
      <c r="IE77" s="43"/>
      <c r="IF77" s="43"/>
      <c r="IG77" s="43"/>
      <c r="IH77" s="43"/>
      <c r="II77" s="43"/>
      <c r="IJ77" s="43"/>
      <c r="IK77" s="43"/>
      <c r="IL77" s="43"/>
      <c r="IM77" s="43"/>
      <c r="IN77" s="43"/>
      <c r="IO77" s="43"/>
      <c r="IP77" s="43"/>
      <c r="IQ77" s="43"/>
      <c r="IR77" s="43"/>
      <c r="IS77" s="43"/>
      <c r="IT77" s="43"/>
      <c r="IU77" s="43"/>
      <c r="IV77" s="43"/>
      <c r="IW77" s="43"/>
    </row>
    <row r="78" customFormat="false" ht="15.95" hidden="false" customHeight="true" outlineLevel="0" collapsed="false">
      <c r="A78" s="37"/>
      <c r="B78" s="38" t="s">
        <v>65</v>
      </c>
      <c r="C78" s="37"/>
      <c r="D78" s="39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146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43"/>
      <c r="BJ78" s="43"/>
      <c r="BK78" s="43"/>
      <c r="BL78" s="43"/>
      <c r="BM78" s="43"/>
      <c r="BN78" s="43"/>
      <c r="BO78" s="43"/>
      <c r="BP78" s="43"/>
      <c r="BQ78" s="43"/>
      <c r="BR78" s="43"/>
      <c r="BS78" s="43"/>
      <c r="BT78" s="43"/>
      <c r="BU78" s="43"/>
      <c r="BV78" s="43"/>
      <c r="BW78" s="43"/>
      <c r="BX78" s="43"/>
      <c r="BY78" s="43"/>
      <c r="BZ78" s="43"/>
      <c r="CA78" s="43"/>
      <c r="CB78" s="43"/>
      <c r="CC78" s="43"/>
      <c r="CD78" s="43"/>
      <c r="CE78" s="43"/>
      <c r="CF78" s="43"/>
      <c r="CG78" s="43"/>
      <c r="CH78" s="43"/>
      <c r="CI78" s="43"/>
      <c r="CJ78" s="43"/>
      <c r="CK78" s="43"/>
      <c r="CL78" s="43"/>
      <c r="CM78" s="43"/>
      <c r="CN78" s="43"/>
      <c r="CO78" s="43"/>
      <c r="CP78" s="43"/>
      <c r="CQ78" s="43"/>
      <c r="CR78" s="43"/>
      <c r="CS78" s="43"/>
      <c r="CT78" s="43"/>
      <c r="CU78" s="43"/>
      <c r="CV78" s="43"/>
      <c r="CW78" s="43"/>
      <c r="CX78" s="43"/>
      <c r="CY78" s="43"/>
      <c r="CZ78" s="43"/>
      <c r="DA78" s="43"/>
      <c r="DB78" s="43"/>
      <c r="DC78" s="43"/>
      <c r="DD78" s="43"/>
      <c r="DE78" s="43"/>
      <c r="DF78" s="43"/>
      <c r="DG78" s="43"/>
      <c r="DH78" s="43"/>
      <c r="DI78" s="43"/>
      <c r="DJ78" s="43"/>
      <c r="DK78" s="43"/>
      <c r="DL78" s="43"/>
      <c r="DM78" s="43"/>
      <c r="DN78" s="43"/>
      <c r="DO78" s="43"/>
      <c r="DP78" s="43"/>
      <c r="DQ78" s="43"/>
      <c r="DR78" s="43"/>
      <c r="DS78" s="43"/>
      <c r="DT78" s="43"/>
      <c r="DU78" s="43"/>
      <c r="DV78" s="43"/>
      <c r="DW78" s="43"/>
      <c r="DX78" s="43"/>
      <c r="DY78" s="43"/>
      <c r="DZ78" s="43"/>
      <c r="EA78" s="43"/>
      <c r="EB78" s="43"/>
      <c r="EC78" s="43"/>
      <c r="ED78" s="43"/>
      <c r="EE78" s="43"/>
      <c r="EF78" s="43"/>
      <c r="EG78" s="43"/>
      <c r="EH78" s="43"/>
      <c r="EI78" s="43"/>
      <c r="EJ78" s="43"/>
      <c r="EK78" s="43"/>
      <c r="EL78" s="43"/>
      <c r="EM78" s="43"/>
      <c r="EN78" s="43"/>
      <c r="EO78" s="43"/>
      <c r="EP78" s="43"/>
      <c r="EQ78" s="43"/>
      <c r="ER78" s="43"/>
      <c r="ES78" s="43"/>
      <c r="ET78" s="43"/>
      <c r="EU78" s="43"/>
      <c r="EV78" s="43"/>
      <c r="EW78" s="43"/>
      <c r="EX78" s="43"/>
      <c r="EY78" s="43"/>
      <c r="EZ78" s="43"/>
      <c r="FA78" s="43"/>
      <c r="FB78" s="43"/>
      <c r="FC78" s="43"/>
      <c r="FD78" s="43"/>
      <c r="FE78" s="43"/>
      <c r="FF78" s="43"/>
      <c r="FG78" s="43"/>
      <c r="FH78" s="43"/>
      <c r="FI78" s="43"/>
      <c r="FJ78" s="43"/>
      <c r="FK78" s="43"/>
      <c r="FL78" s="43"/>
      <c r="FM78" s="43"/>
      <c r="FN78" s="43"/>
      <c r="FO78" s="43"/>
      <c r="FP78" s="43"/>
      <c r="FQ78" s="43"/>
      <c r="FR78" s="43"/>
      <c r="FS78" s="43"/>
      <c r="FT78" s="43"/>
      <c r="FU78" s="43"/>
      <c r="FV78" s="43"/>
      <c r="FW78" s="43"/>
      <c r="FX78" s="43"/>
      <c r="FY78" s="43"/>
      <c r="FZ78" s="43"/>
      <c r="GA78" s="43"/>
      <c r="GB78" s="43"/>
      <c r="GC78" s="43"/>
      <c r="GD78" s="43"/>
      <c r="GE78" s="43"/>
      <c r="GF78" s="43"/>
      <c r="GG78" s="43"/>
      <c r="GH78" s="43"/>
      <c r="GI78" s="43"/>
      <c r="GJ78" s="43"/>
      <c r="GK78" s="43"/>
      <c r="GL78" s="43"/>
      <c r="GM78" s="43"/>
      <c r="GN78" s="43"/>
      <c r="GO78" s="43"/>
      <c r="GP78" s="43"/>
      <c r="GQ78" s="43"/>
      <c r="GR78" s="43"/>
      <c r="GS78" s="43"/>
      <c r="GT78" s="43"/>
      <c r="GU78" s="43"/>
      <c r="GV78" s="43"/>
      <c r="GW78" s="43"/>
      <c r="GX78" s="43"/>
      <c r="GY78" s="43"/>
      <c r="GZ78" s="43"/>
      <c r="HA78" s="43"/>
      <c r="HB78" s="43"/>
      <c r="HC78" s="43"/>
      <c r="HD78" s="43"/>
      <c r="HE78" s="43"/>
      <c r="HF78" s="43"/>
      <c r="HG78" s="43"/>
      <c r="HH78" s="43"/>
      <c r="HI78" s="43"/>
      <c r="HJ78" s="43"/>
      <c r="HK78" s="43"/>
      <c r="HL78" s="43"/>
      <c r="HM78" s="43"/>
      <c r="HN78" s="43"/>
      <c r="HO78" s="43"/>
      <c r="HP78" s="43"/>
      <c r="HQ78" s="43"/>
      <c r="HR78" s="43"/>
      <c r="HS78" s="43"/>
      <c r="HT78" s="43"/>
      <c r="HU78" s="43"/>
      <c r="HV78" s="43"/>
      <c r="HW78" s="43"/>
      <c r="HX78" s="43"/>
      <c r="HY78" s="43"/>
      <c r="HZ78" s="43"/>
      <c r="IA78" s="43"/>
      <c r="IB78" s="43"/>
      <c r="IC78" s="43"/>
      <c r="ID78" s="43"/>
      <c r="IE78" s="43"/>
      <c r="IF78" s="43"/>
      <c r="IG78" s="43"/>
      <c r="IH78" s="43"/>
      <c r="II78" s="43"/>
      <c r="IJ78" s="43"/>
      <c r="IK78" s="43"/>
      <c r="IL78" s="43"/>
      <c r="IM78" s="43"/>
      <c r="IN78" s="43"/>
      <c r="IO78" s="43"/>
      <c r="IP78" s="43"/>
      <c r="IQ78" s="43"/>
      <c r="IR78" s="43"/>
      <c r="IS78" s="43"/>
      <c r="IT78" s="43"/>
      <c r="IU78" s="43"/>
      <c r="IV78" s="43"/>
      <c r="IW78" s="43"/>
    </row>
    <row r="79" customFormat="false" ht="15.95" hidden="false" customHeight="true" outlineLevel="0" collapsed="false">
      <c r="A79" s="94" t="n">
        <v>1</v>
      </c>
      <c r="B79" s="95" t="s">
        <v>66</v>
      </c>
      <c r="C79" s="94" t="n">
        <v>764</v>
      </c>
      <c r="D79" s="229" t="n">
        <v>1</v>
      </c>
      <c r="E79" s="151" t="n">
        <v>1</v>
      </c>
      <c r="F79" s="151" t="n">
        <v>1</v>
      </c>
      <c r="G79" s="151" t="n">
        <v>1</v>
      </c>
      <c r="H79" s="151" t="n">
        <v>1</v>
      </c>
      <c r="I79" s="151" t="n">
        <v>1</v>
      </c>
      <c r="J79" s="151" t="n">
        <v>1</v>
      </c>
      <c r="K79" s="151" t="n">
        <v>1</v>
      </c>
      <c r="L79" s="151" t="n">
        <v>1</v>
      </c>
      <c r="M79" s="151" t="n">
        <v>1</v>
      </c>
      <c r="N79" s="151" t="n">
        <v>1</v>
      </c>
      <c r="O79" s="151" t="n">
        <v>1</v>
      </c>
      <c r="P79" s="151" t="n">
        <v>1</v>
      </c>
      <c r="Q79" s="151" t="n">
        <v>1</v>
      </c>
      <c r="R79" s="151" t="n">
        <v>1</v>
      </c>
      <c r="S79" s="151" t="n">
        <v>1</v>
      </c>
      <c r="T79" s="151" t="n">
        <v>1</v>
      </c>
      <c r="U79" s="151" t="n">
        <v>1</v>
      </c>
      <c r="V79" s="151" t="n">
        <v>1</v>
      </c>
      <c r="W79" s="151" t="n">
        <v>1</v>
      </c>
      <c r="X79" s="151" t="n">
        <v>1</v>
      </c>
      <c r="Y79" s="151" t="n">
        <v>1</v>
      </c>
      <c r="Z79" s="151" t="n">
        <v>1</v>
      </c>
      <c r="AA79" s="151" t="n">
        <v>1</v>
      </c>
      <c r="AB79" s="151" t="n">
        <v>1</v>
      </c>
      <c r="AC79" s="151" t="n">
        <v>1</v>
      </c>
      <c r="AD79" s="151" t="n">
        <v>1</v>
      </c>
      <c r="AE79" s="151" t="n">
        <v>1</v>
      </c>
      <c r="AF79" s="151" t="n">
        <v>1</v>
      </c>
      <c r="AG79" s="151" t="n">
        <v>1</v>
      </c>
      <c r="AH79" s="152" t="n">
        <v>1</v>
      </c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  <c r="BM79" s="43"/>
      <c r="BN79" s="43"/>
      <c r="BO79" s="43"/>
      <c r="BP79" s="43"/>
      <c r="BQ79" s="43"/>
      <c r="BR79" s="43"/>
      <c r="BS79" s="43"/>
      <c r="BT79" s="43"/>
      <c r="BU79" s="43"/>
      <c r="BV79" s="43"/>
      <c r="BW79" s="43"/>
      <c r="BX79" s="43"/>
      <c r="BY79" s="43"/>
      <c r="BZ79" s="43"/>
      <c r="CA79" s="43"/>
      <c r="CB79" s="43"/>
      <c r="CC79" s="43"/>
      <c r="CD79" s="43"/>
      <c r="CE79" s="43"/>
      <c r="CF79" s="43"/>
      <c r="CG79" s="43"/>
      <c r="CH79" s="43"/>
      <c r="CI79" s="43"/>
      <c r="CJ79" s="43"/>
      <c r="CK79" s="43"/>
      <c r="CL79" s="43"/>
      <c r="CM79" s="43"/>
      <c r="CN79" s="43"/>
      <c r="CO79" s="43"/>
      <c r="CP79" s="43"/>
      <c r="CQ79" s="43"/>
      <c r="CR79" s="43"/>
      <c r="CS79" s="43"/>
      <c r="CT79" s="43"/>
      <c r="CU79" s="43"/>
      <c r="CV79" s="43"/>
      <c r="CW79" s="43"/>
      <c r="CX79" s="43"/>
      <c r="CY79" s="43"/>
      <c r="CZ79" s="43"/>
      <c r="DA79" s="43"/>
      <c r="DB79" s="43"/>
      <c r="DC79" s="43"/>
      <c r="DD79" s="43"/>
      <c r="DE79" s="43"/>
      <c r="DF79" s="43"/>
      <c r="DG79" s="43"/>
      <c r="DH79" s="43"/>
      <c r="DI79" s="43"/>
      <c r="DJ79" s="43"/>
      <c r="DK79" s="43"/>
      <c r="DL79" s="43"/>
      <c r="DM79" s="43"/>
      <c r="DN79" s="43"/>
      <c r="DO79" s="43"/>
      <c r="DP79" s="43"/>
      <c r="DQ79" s="43"/>
      <c r="DR79" s="43"/>
      <c r="DS79" s="43"/>
      <c r="DT79" s="43"/>
      <c r="DU79" s="43"/>
      <c r="DV79" s="43"/>
      <c r="DW79" s="43"/>
      <c r="DX79" s="43"/>
      <c r="DY79" s="43"/>
      <c r="DZ79" s="43"/>
      <c r="EA79" s="43"/>
      <c r="EB79" s="43"/>
      <c r="EC79" s="43"/>
      <c r="ED79" s="43"/>
      <c r="EE79" s="43"/>
      <c r="EF79" s="43"/>
      <c r="EG79" s="43"/>
      <c r="EH79" s="43"/>
      <c r="EI79" s="43"/>
      <c r="EJ79" s="43"/>
      <c r="EK79" s="43"/>
      <c r="EL79" s="43"/>
      <c r="EM79" s="43"/>
      <c r="EN79" s="43"/>
      <c r="EO79" s="43"/>
      <c r="EP79" s="43"/>
      <c r="EQ79" s="43"/>
      <c r="ER79" s="43"/>
      <c r="ES79" s="43"/>
      <c r="ET79" s="43"/>
      <c r="EU79" s="43"/>
      <c r="EV79" s="43"/>
      <c r="EW79" s="43"/>
      <c r="EX79" s="43"/>
      <c r="EY79" s="43"/>
      <c r="EZ79" s="43"/>
      <c r="FA79" s="43"/>
      <c r="FB79" s="43"/>
      <c r="FC79" s="43"/>
      <c r="FD79" s="43"/>
      <c r="FE79" s="43"/>
      <c r="FF79" s="43"/>
      <c r="FG79" s="43"/>
      <c r="FH79" s="43"/>
      <c r="FI79" s="43"/>
      <c r="FJ79" s="43"/>
      <c r="FK79" s="43"/>
      <c r="FL79" s="43"/>
      <c r="FM79" s="43"/>
      <c r="FN79" s="43"/>
      <c r="FO79" s="43"/>
      <c r="FP79" s="43"/>
      <c r="FQ79" s="43"/>
      <c r="FR79" s="43"/>
      <c r="FS79" s="43"/>
      <c r="FT79" s="43"/>
      <c r="FU79" s="43"/>
      <c r="FV79" s="43"/>
      <c r="FW79" s="43"/>
      <c r="FX79" s="43"/>
      <c r="FY79" s="43"/>
      <c r="FZ79" s="43"/>
      <c r="GA79" s="43"/>
      <c r="GB79" s="43"/>
      <c r="GC79" s="43"/>
      <c r="GD79" s="43"/>
      <c r="GE79" s="43"/>
      <c r="GF79" s="43"/>
      <c r="GG79" s="43"/>
      <c r="GH79" s="43"/>
      <c r="GI79" s="43"/>
      <c r="GJ79" s="43"/>
      <c r="GK79" s="43"/>
      <c r="GL79" s="43"/>
      <c r="GM79" s="43"/>
      <c r="GN79" s="43"/>
      <c r="GO79" s="43"/>
      <c r="GP79" s="43"/>
      <c r="GQ79" s="43"/>
      <c r="GR79" s="43"/>
      <c r="GS79" s="43"/>
      <c r="GT79" s="43"/>
      <c r="GU79" s="43"/>
      <c r="GV79" s="43"/>
      <c r="GW79" s="43"/>
      <c r="GX79" s="43"/>
      <c r="GY79" s="43"/>
      <c r="GZ79" s="43"/>
      <c r="HA79" s="43"/>
      <c r="HB79" s="43"/>
      <c r="HC79" s="43"/>
      <c r="HD79" s="43"/>
      <c r="HE79" s="43"/>
      <c r="HF79" s="43"/>
      <c r="HG79" s="43"/>
      <c r="HH79" s="43"/>
      <c r="HI79" s="43"/>
      <c r="HJ79" s="43"/>
      <c r="HK79" s="43"/>
      <c r="HL79" s="43"/>
      <c r="HM79" s="43"/>
      <c r="HN79" s="43"/>
      <c r="HO79" s="43"/>
      <c r="HP79" s="43"/>
      <c r="HQ79" s="43"/>
      <c r="HR79" s="43"/>
      <c r="HS79" s="43"/>
      <c r="HT79" s="43"/>
      <c r="HU79" s="43"/>
      <c r="HV79" s="43"/>
      <c r="HW79" s="43"/>
      <c r="HX79" s="43"/>
      <c r="HY79" s="43"/>
      <c r="HZ79" s="43"/>
      <c r="IA79" s="43"/>
      <c r="IB79" s="43"/>
      <c r="IC79" s="43"/>
      <c r="ID79" s="43"/>
      <c r="IE79" s="43"/>
      <c r="IF79" s="43"/>
      <c r="IG79" s="43"/>
      <c r="IH79" s="43"/>
      <c r="II79" s="43"/>
      <c r="IJ79" s="43"/>
      <c r="IK79" s="43"/>
      <c r="IL79" s="43"/>
      <c r="IM79" s="43"/>
      <c r="IN79" s="43"/>
      <c r="IO79" s="43"/>
      <c r="IP79" s="43"/>
      <c r="IQ79" s="43"/>
      <c r="IR79" s="43"/>
      <c r="IS79" s="43"/>
      <c r="IT79" s="43"/>
      <c r="IU79" s="43"/>
      <c r="IV79" s="43"/>
      <c r="IW79" s="43"/>
    </row>
    <row r="80" customFormat="false" ht="15.95" hidden="false" customHeight="true" outlineLevel="0" collapsed="false">
      <c r="A80" s="44" t="n">
        <f aca="false">+A79+1</f>
        <v>2</v>
      </c>
      <c r="B80" s="45" t="s">
        <v>67</v>
      </c>
      <c r="C80" s="44" t="n">
        <v>538</v>
      </c>
      <c r="D80" s="229" t="n">
        <v>1</v>
      </c>
      <c r="E80" s="151" t="n">
        <v>1</v>
      </c>
      <c r="F80" s="151" t="n">
        <v>1</v>
      </c>
      <c r="G80" s="151" t="n">
        <v>1</v>
      </c>
      <c r="H80" s="151" t="n">
        <v>1</v>
      </c>
      <c r="I80" s="151" t="n">
        <v>1</v>
      </c>
      <c r="J80" s="151" t="n">
        <v>1</v>
      </c>
      <c r="K80" s="151" t="n">
        <v>1</v>
      </c>
      <c r="L80" s="151" t="n">
        <v>1</v>
      </c>
      <c r="M80" s="151" t="n">
        <v>1</v>
      </c>
      <c r="N80" s="151" t="n">
        <v>1</v>
      </c>
      <c r="O80" s="151" t="n">
        <v>1</v>
      </c>
      <c r="P80" s="151" t="n">
        <v>1</v>
      </c>
      <c r="Q80" s="151" t="n">
        <v>1</v>
      </c>
      <c r="R80" s="151" t="n">
        <v>1</v>
      </c>
      <c r="S80" s="151" t="n">
        <v>1</v>
      </c>
      <c r="T80" s="151" t="n">
        <v>1</v>
      </c>
      <c r="U80" s="151" t="n">
        <v>1</v>
      </c>
      <c r="V80" s="151" t="n">
        <v>1</v>
      </c>
      <c r="W80" s="151" t="n">
        <v>1</v>
      </c>
      <c r="X80" s="151" t="n">
        <v>1</v>
      </c>
      <c r="Y80" s="151" t="n">
        <v>1</v>
      </c>
      <c r="Z80" s="151" t="n">
        <v>1</v>
      </c>
      <c r="AA80" s="151" t="n">
        <v>1</v>
      </c>
      <c r="AB80" s="151" t="n">
        <v>1</v>
      </c>
      <c r="AC80" s="151" t="n">
        <v>1</v>
      </c>
      <c r="AD80" s="151" t="n">
        <v>1</v>
      </c>
      <c r="AE80" s="151" t="n">
        <v>1</v>
      </c>
      <c r="AF80" s="151" t="n">
        <v>1</v>
      </c>
      <c r="AG80" s="151" t="n">
        <v>1</v>
      </c>
      <c r="AH80" s="152" t="n">
        <v>1</v>
      </c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43"/>
      <c r="BK80" s="43"/>
      <c r="BL80" s="43"/>
      <c r="BM80" s="43"/>
      <c r="BN80" s="43"/>
      <c r="BO80" s="43"/>
      <c r="BP80" s="43"/>
      <c r="BQ80" s="43"/>
      <c r="BR80" s="43"/>
      <c r="BS80" s="43"/>
      <c r="BT80" s="43"/>
      <c r="BU80" s="43"/>
      <c r="BV80" s="43"/>
      <c r="BW80" s="43"/>
      <c r="BX80" s="43"/>
      <c r="BY80" s="43"/>
      <c r="BZ80" s="43"/>
      <c r="CA80" s="43"/>
      <c r="CB80" s="43"/>
      <c r="CC80" s="43"/>
      <c r="CD80" s="43"/>
      <c r="CE80" s="43"/>
      <c r="CF80" s="43"/>
      <c r="CG80" s="43"/>
      <c r="CH80" s="43"/>
      <c r="CI80" s="43"/>
      <c r="CJ80" s="43"/>
      <c r="CK80" s="43"/>
      <c r="CL80" s="43"/>
      <c r="CM80" s="43"/>
      <c r="CN80" s="43"/>
      <c r="CO80" s="43"/>
      <c r="CP80" s="43"/>
      <c r="CQ80" s="43"/>
      <c r="CR80" s="43"/>
      <c r="CS80" s="43"/>
      <c r="CT80" s="43"/>
      <c r="CU80" s="43"/>
      <c r="CV80" s="43"/>
      <c r="CW80" s="43"/>
      <c r="CX80" s="43"/>
      <c r="CY80" s="43"/>
      <c r="CZ80" s="43"/>
      <c r="DA80" s="43"/>
      <c r="DB80" s="43"/>
      <c r="DC80" s="43"/>
      <c r="DD80" s="43"/>
      <c r="DE80" s="43"/>
      <c r="DF80" s="43"/>
      <c r="DG80" s="43"/>
      <c r="DH80" s="43"/>
      <c r="DI80" s="43"/>
      <c r="DJ80" s="43"/>
      <c r="DK80" s="43"/>
      <c r="DL80" s="43"/>
      <c r="DM80" s="43"/>
      <c r="DN80" s="43"/>
      <c r="DO80" s="43"/>
      <c r="DP80" s="43"/>
      <c r="DQ80" s="43"/>
      <c r="DR80" s="43"/>
      <c r="DS80" s="43"/>
      <c r="DT80" s="43"/>
      <c r="DU80" s="43"/>
      <c r="DV80" s="43"/>
      <c r="DW80" s="43"/>
      <c r="DX80" s="43"/>
      <c r="DY80" s="43"/>
      <c r="DZ80" s="43"/>
      <c r="EA80" s="43"/>
      <c r="EB80" s="43"/>
      <c r="EC80" s="43"/>
      <c r="ED80" s="43"/>
      <c r="EE80" s="43"/>
      <c r="EF80" s="43"/>
      <c r="EG80" s="43"/>
      <c r="EH80" s="43"/>
      <c r="EI80" s="43"/>
      <c r="EJ80" s="43"/>
      <c r="EK80" s="43"/>
      <c r="EL80" s="43"/>
      <c r="EM80" s="43"/>
      <c r="EN80" s="43"/>
      <c r="EO80" s="43"/>
      <c r="EP80" s="43"/>
      <c r="EQ80" s="43"/>
      <c r="ER80" s="43"/>
      <c r="ES80" s="43"/>
      <c r="ET80" s="43"/>
      <c r="EU80" s="43"/>
      <c r="EV80" s="43"/>
      <c r="EW80" s="43"/>
      <c r="EX80" s="43"/>
      <c r="EY80" s="43"/>
      <c r="EZ80" s="43"/>
      <c r="FA80" s="43"/>
      <c r="FB80" s="43"/>
      <c r="FC80" s="43"/>
      <c r="FD80" s="43"/>
      <c r="FE80" s="43"/>
      <c r="FF80" s="43"/>
      <c r="FG80" s="43"/>
      <c r="FH80" s="43"/>
      <c r="FI80" s="43"/>
      <c r="FJ80" s="43"/>
      <c r="FK80" s="43"/>
      <c r="FL80" s="43"/>
      <c r="FM80" s="43"/>
      <c r="FN80" s="43"/>
      <c r="FO80" s="43"/>
      <c r="FP80" s="43"/>
      <c r="FQ80" s="43"/>
      <c r="FR80" s="43"/>
      <c r="FS80" s="43"/>
      <c r="FT80" s="43"/>
      <c r="FU80" s="43"/>
      <c r="FV80" s="43"/>
      <c r="FW80" s="43"/>
      <c r="FX80" s="43"/>
      <c r="FY80" s="43"/>
      <c r="FZ80" s="43"/>
      <c r="GA80" s="43"/>
      <c r="GB80" s="43"/>
      <c r="GC80" s="43"/>
      <c r="GD80" s="43"/>
      <c r="GE80" s="43"/>
      <c r="GF80" s="43"/>
      <c r="GG80" s="43"/>
      <c r="GH80" s="43"/>
      <c r="GI80" s="43"/>
      <c r="GJ80" s="43"/>
      <c r="GK80" s="43"/>
      <c r="GL80" s="43"/>
      <c r="GM80" s="43"/>
      <c r="GN80" s="43"/>
      <c r="GO80" s="43"/>
      <c r="GP80" s="43"/>
      <c r="GQ80" s="43"/>
      <c r="GR80" s="43"/>
      <c r="GS80" s="43"/>
      <c r="GT80" s="43"/>
      <c r="GU80" s="43"/>
      <c r="GV80" s="43"/>
      <c r="GW80" s="43"/>
      <c r="GX80" s="43"/>
      <c r="GY80" s="43"/>
      <c r="GZ80" s="43"/>
      <c r="HA80" s="43"/>
      <c r="HB80" s="43"/>
      <c r="HC80" s="43"/>
      <c r="HD80" s="43"/>
      <c r="HE80" s="43"/>
      <c r="HF80" s="43"/>
      <c r="HG80" s="43"/>
      <c r="HH80" s="43"/>
      <c r="HI80" s="43"/>
      <c r="HJ80" s="43"/>
      <c r="HK80" s="43"/>
      <c r="HL80" s="43"/>
      <c r="HM80" s="43"/>
      <c r="HN80" s="43"/>
      <c r="HO80" s="43"/>
      <c r="HP80" s="43"/>
      <c r="HQ80" s="43"/>
      <c r="HR80" s="43"/>
      <c r="HS80" s="43"/>
      <c r="HT80" s="43"/>
      <c r="HU80" s="43"/>
      <c r="HV80" s="43"/>
      <c r="HW80" s="43"/>
      <c r="HX80" s="43"/>
      <c r="HY80" s="43"/>
      <c r="HZ80" s="43"/>
      <c r="IA80" s="43"/>
      <c r="IB80" s="43"/>
      <c r="IC80" s="43"/>
      <c r="ID80" s="43"/>
      <c r="IE80" s="43"/>
      <c r="IF80" s="43"/>
      <c r="IG80" s="43"/>
      <c r="IH80" s="43"/>
      <c r="II80" s="43"/>
      <c r="IJ80" s="43"/>
      <c r="IK80" s="43"/>
      <c r="IL80" s="43"/>
      <c r="IM80" s="43"/>
      <c r="IN80" s="43"/>
      <c r="IO80" s="43"/>
      <c r="IP80" s="43"/>
      <c r="IQ80" s="43"/>
      <c r="IR80" s="43"/>
      <c r="IS80" s="43"/>
      <c r="IT80" s="43"/>
      <c r="IU80" s="43"/>
      <c r="IV80" s="43"/>
      <c r="IW80" s="43"/>
    </row>
    <row r="81" customFormat="false" ht="15.95" hidden="false" customHeight="true" outlineLevel="0" collapsed="false">
      <c r="A81" s="44" t="n">
        <f aca="false">+A80+1</f>
        <v>3</v>
      </c>
      <c r="B81" s="45" t="s">
        <v>68</v>
      </c>
      <c r="C81" s="44" t="n">
        <v>478</v>
      </c>
      <c r="D81" s="229" t="n">
        <v>1</v>
      </c>
      <c r="E81" s="151" t="n">
        <v>1</v>
      </c>
      <c r="F81" s="151" t="n">
        <v>1</v>
      </c>
      <c r="G81" s="151" t="n">
        <v>1</v>
      </c>
      <c r="H81" s="151" t="n">
        <v>1</v>
      </c>
      <c r="I81" s="151" t="n">
        <v>1</v>
      </c>
      <c r="J81" s="151" t="n">
        <v>1</v>
      </c>
      <c r="K81" s="151" t="n">
        <v>1</v>
      </c>
      <c r="L81" s="151" t="n">
        <v>1</v>
      </c>
      <c r="M81" s="151" t="n">
        <v>1</v>
      </c>
      <c r="N81" s="151" t="n">
        <v>1</v>
      </c>
      <c r="O81" s="151" t="n">
        <v>1</v>
      </c>
      <c r="P81" s="151" t="n">
        <v>1</v>
      </c>
      <c r="Q81" s="151" t="n">
        <v>1</v>
      </c>
      <c r="R81" s="151" t="n">
        <v>1</v>
      </c>
      <c r="S81" s="151" t="n">
        <v>1</v>
      </c>
      <c r="T81" s="151" t="n">
        <v>1</v>
      </c>
      <c r="U81" s="151" t="n">
        <v>1</v>
      </c>
      <c r="V81" s="151" t="n">
        <v>1</v>
      </c>
      <c r="W81" s="151" t="n">
        <v>1</v>
      </c>
      <c r="X81" s="151" t="n">
        <v>1</v>
      </c>
      <c r="Y81" s="151" t="n">
        <v>1</v>
      </c>
      <c r="Z81" s="151" t="n">
        <v>1</v>
      </c>
      <c r="AA81" s="151" t="n">
        <v>1</v>
      </c>
      <c r="AB81" s="151" t="n">
        <v>1</v>
      </c>
      <c r="AC81" s="151" t="n">
        <v>1</v>
      </c>
      <c r="AD81" s="151" t="n">
        <v>1</v>
      </c>
      <c r="AE81" s="151" t="n">
        <v>1</v>
      </c>
      <c r="AF81" s="151" t="n">
        <v>1</v>
      </c>
      <c r="AG81" s="151" t="n">
        <v>1</v>
      </c>
      <c r="AH81" s="152" t="n">
        <v>1</v>
      </c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43"/>
      <c r="BJ81" s="43"/>
      <c r="BK81" s="43"/>
      <c r="BL81" s="43"/>
      <c r="BM81" s="43"/>
      <c r="BN81" s="43"/>
      <c r="BO81" s="43"/>
      <c r="BP81" s="43"/>
      <c r="BQ81" s="43"/>
      <c r="BR81" s="43"/>
      <c r="BS81" s="43"/>
      <c r="BT81" s="43"/>
      <c r="BU81" s="43"/>
      <c r="BV81" s="43"/>
      <c r="BW81" s="43"/>
      <c r="BX81" s="43"/>
      <c r="BY81" s="43"/>
      <c r="BZ81" s="43"/>
      <c r="CA81" s="43"/>
      <c r="CB81" s="43"/>
      <c r="CC81" s="43"/>
      <c r="CD81" s="43"/>
      <c r="CE81" s="43"/>
      <c r="CF81" s="43"/>
      <c r="CG81" s="43"/>
      <c r="CH81" s="43"/>
      <c r="CI81" s="43"/>
      <c r="CJ81" s="43"/>
      <c r="CK81" s="43"/>
      <c r="CL81" s="43"/>
      <c r="CM81" s="43"/>
      <c r="CN81" s="43"/>
      <c r="CO81" s="43"/>
      <c r="CP81" s="43"/>
      <c r="CQ81" s="43"/>
      <c r="CR81" s="43"/>
      <c r="CS81" s="43"/>
      <c r="CT81" s="43"/>
      <c r="CU81" s="43"/>
      <c r="CV81" s="43"/>
      <c r="CW81" s="43"/>
      <c r="CX81" s="43"/>
      <c r="CY81" s="43"/>
      <c r="CZ81" s="43"/>
      <c r="DA81" s="43"/>
      <c r="DB81" s="43"/>
      <c r="DC81" s="43"/>
      <c r="DD81" s="43"/>
      <c r="DE81" s="43"/>
      <c r="DF81" s="43"/>
      <c r="DG81" s="43"/>
      <c r="DH81" s="43"/>
      <c r="DI81" s="43"/>
      <c r="DJ81" s="43"/>
      <c r="DK81" s="43"/>
      <c r="DL81" s="43"/>
      <c r="DM81" s="43"/>
      <c r="DN81" s="43"/>
      <c r="DO81" s="43"/>
      <c r="DP81" s="43"/>
      <c r="DQ81" s="43"/>
      <c r="DR81" s="43"/>
      <c r="DS81" s="43"/>
      <c r="DT81" s="43"/>
      <c r="DU81" s="43"/>
      <c r="DV81" s="43"/>
      <c r="DW81" s="43"/>
      <c r="DX81" s="43"/>
      <c r="DY81" s="43"/>
      <c r="DZ81" s="43"/>
      <c r="EA81" s="43"/>
      <c r="EB81" s="43"/>
      <c r="EC81" s="43"/>
      <c r="ED81" s="43"/>
      <c r="EE81" s="43"/>
      <c r="EF81" s="43"/>
      <c r="EG81" s="43"/>
      <c r="EH81" s="43"/>
      <c r="EI81" s="43"/>
      <c r="EJ81" s="43"/>
      <c r="EK81" s="43"/>
      <c r="EL81" s="43"/>
      <c r="EM81" s="43"/>
      <c r="EN81" s="43"/>
      <c r="EO81" s="43"/>
      <c r="EP81" s="43"/>
      <c r="EQ81" s="43"/>
      <c r="ER81" s="43"/>
      <c r="ES81" s="43"/>
      <c r="ET81" s="43"/>
      <c r="EU81" s="43"/>
      <c r="EV81" s="43"/>
      <c r="EW81" s="43"/>
      <c r="EX81" s="43"/>
      <c r="EY81" s="43"/>
      <c r="EZ81" s="43"/>
      <c r="FA81" s="43"/>
      <c r="FB81" s="43"/>
      <c r="FC81" s="43"/>
      <c r="FD81" s="43"/>
      <c r="FE81" s="43"/>
      <c r="FF81" s="43"/>
      <c r="FG81" s="43"/>
      <c r="FH81" s="43"/>
      <c r="FI81" s="43"/>
      <c r="FJ81" s="43"/>
      <c r="FK81" s="43"/>
      <c r="FL81" s="43"/>
      <c r="FM81" s="43"/>
      <c r="FN81" s="43"/>
      <c r="FO81" s="43"/>
      <c r="FP81" s="43"/>
      <c r="FQ81" s="43"/>
      <c r="FR81" s="43"/>
      <c r="FS81" s="43"/>
      <c r="FT81" s="43"/>
      <c r="FU81" s="43"/>
      <c r="FV81" s="43"/>
      <c r="FW81" s="43"/>
      <c r="FX81" s="43"/>
      <c r="FY81" s="43"/>
      <c r="FZ81" s="43"/>
      <c r="GA81" s="43"/>
      <c r="GB81" s="43"/>
      <c r="GC81" s="43"/>
      <c r="GD81" s="43"/>
      <c r="GE81" s="43"/>
      <c r="GF81" s="43"/>
      <c r="GG81" s="43"/>
      <c r="GH81" s="43"/>
      <c r="GI81" s="43"/>
      <c r="GJ81" s="43"/>
      <c r="GK81" s="43"/>
      <c r="GL81" s="43"/>
      <c r="GM81" s="43"/>
      <c r="GN81" s="43"/>
      <c r="GO81" s="43"/>
      <c r="GP81" s="43"/>
      <c r="GQ81" s="43"/>
      <c r="GR81" s="43"/>
      <c r="GS81" s="43"/>
      <c r="GT81" s="43"/>
      <c r="GU81" s="43"/>
      <c r="GV81" s="43"/>
      <c r="GW81" s="43"/>
      <c r="GX81" s="43"/>
      <c r="GY81" s="43"/>
      <c r="GZ81" s="43"/>
      <c r="HA81" s="43"/>
      <c r="HB81" s="43"/>
      <c r="HC81" s="43"/>
      <c r="HD81" s="43"/>
      <c r="HE81" s="43"/>
      <c r="HF81" s="43"/>
      <c r="HG81" s="43"/>
      <c r="HH81" s="43"/>
      <c r="HI81" s="43"/>
      <c r="HJ81" s="43"/>
      <c r="HK81" s="43"/>
      <c r="HL81" s="43"/>
      <c r="HM81" s="43"/>
      <c r="HN81" s="43"/>
      <c r="HO81" s="43"/>
      <c r="HP81" s="43"/>
      <c r="HQ81" s="43"/>
      <c r="HR81" s="43"/>
      <c r="HS81" s="43"/>
      <c r="HT81" s="43"/>
      <c r="HU81" s="43"/>
      <c r="HV81" s="43"/>
      <c r="HW81" s="43"/>
      <c r="HX81" s="43"/>
      <c r="HY81" s="43"/>
      <c r="HZ81" s="43"/>
      <c r="IA81" s="43"/>
      <c r="IB81" s="43"/>
      <c r="IC81" s="43"/>
      <c r="ID81" s="43"/>
      <c r="IE81" s="43"/>
      <c r="IF81" s="43"/>
      <c r="IG81" s="43"/>
      <c r="IH81" s="43"/>
      <c r="II81" s="43"/>
      <c r="IJ81" s="43"/>
      <c r="IK81" s="43"/>
      <c r="IL81" s="43"/>
      <c r="IM81" s="43"/>
      <c r="IN81" s="43"/>
      <c r="IO81" s="43"/>
      <c r="IP81" s="43"/>
      <c r="IQ81" s="43"/>
      <c r="IR81" s="43"/>
      <c r="IS81" s="43"/>
      <c r="IT81" s="43"/>
      <c r="IU81" s="43"/>
      <c r="IV81" s="43"/>
      <c r="IW81" s="43"/>
    </row>
    <row r="82" customFormat="false" ht="15.95" hidden="false" customHeight="true" outlineLevel="0" collapsed="false">
      <c r="A82" s="94" t="n">
        <f aca="false">+A81+1</f>
        <v>4</v>
      </c>
      <c r="B82" s="95" t="s">
        <v>69</v>
      </c>
      <c r="C82" s="94" t="n">
        <v>600</v>
      </c>
      <c r="D82" s="229" t="n">
        <v>1</v>
      </c>
      <c r="E82" s="151" t="n">
        <v>1</v>
      </c>
      <c r="F82" s="151" t="n">
        <v>1</v>
      </c>
      <c r="G82" s="151" t="n">
        <v>1</v>
      </c>
      <c r="H82" s="151" t="n">
        <v>1</v>
      </c>
      <c r="I82" s="151" t="n">
        <v>1</v>
      </c>
      <c r="J82" s="151" t="n">
        <v>1</v>
      </c>
      <c r="K82" s="151" t="n">
        <v>1</v>
      </c>
      <c r="L82" s="151" t="n">
        <v>1</v>
      </c>
      <c r="M82" s="151" t="n">
        <v>1</v>
      </c>
      <c r="N82" s="151" t="n">
        <v>1</v>
      </c>
      <c r="O82" s="151" t="n">
        <v>1</v>
      </c>
      <c r="P82" s="151" t="n">
        <v>1</v>
      </c>
      <c r="Q82" s="151" t="n">
        <v>1</v>
      </c>
      <c r="R82" s="151" t="n">
        <v>1</v>
      </c>
      <c r="S82" s="151" t="n">
        <v>1</v>
      </c>
      <c r="T82" s="151" t="n">
        <v>1</v>
      </c>
      <c r="U82" s="151" t="n">
        <v>1</v>
      </c>
      <c r="V82" s="151" t="n">
        <v>1</v>
      </c>
      <c r="W82" s="151" t="n">
        <v>1</v>
      </c>
      <c r="X82" s="151" t="n">
        <v>1</v>
      </c>
      <c r="Y82" s="151" t="n">
        <v>1</v>
      </c>
      <c r="Z82" s="151" t="n">
        <v>1</v>
      </c>
      <c r="AA82" s="151" t="n">
        <v>1</v>
      </c>
      <c r="AB82" s="151" t="n">
        <v>1</v>
      </c>
      <c r="AC82" s="151" t="n">
        <v>1</v>
      </c>
      <c r="AD82" s="151" t="n">
        <v>1</v>
      </c>
      <c r="AE82" s="151" t="n">
        <v>1</v>
      </c>
      <c r="AF82" s="151" t="n">
        <v>1</v>
      </c>
      <c r="AG82" s="151" t="n">
        <v>1</v>
      </c>
      <c r="AH82" s="152" t="n">
        <v>1</v>
      </c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43"/>
      <c r="BJ82" s="43"/>
      <c r="BK82" s="43"/>
      <c r="BL82" s="43"/>
      <c r="BM82" s="43"/>
      <c r="BN82" s="43"/>
      <c r="BO82" s="43"/>
      <c r="BP82" s="43"/>
      <c r="BQ82" s="43"/>
      <c r="BR82" s="43"/>
      <c r="BS82" s="43"/>
      <c r="BT82" s="43"/>
      <c r="BU82" s="43"/>
      <c r="BV82" s="43"/>
      <c r="BW82" s="43"/>
      <c r="BX82" s="43"/>
      <c r="BY82" s="43"/>
      <c r="BZ82" s="43"/>
      <c r="CA82" s="43"/>
      <c r="CB82" s="43"/>
      <c r="CC82" s="43"/>
      <c r="CD82" s="43"/>
      <c r="CE82" s="43"/>
      <c r="CF82" s="43"/>
      <c r="CG82" s="43"/>
      <c r="CH82" s="43"/>
      <c r="CI82" s="43"/>
      <c r="CJ82" s="43"/>
      <c r="CK82" s="43"/>
      <c r="CL82" s="43"/>
      <c r="CM82" s="43"/>
      <c r="CN82" s="43"/>
      <c r="CO82" s="43"/>
      <c r="CP82" s="43"/>
      <c r="CQ82" s="43"/>
      <c r="CR82" s="43"/>
      <c r="CS82" s="43"/>
      <c r="CT82" s="43"/>
      <c r="CU82" s="43"/>
      <c r="CV82" s="43"/>
      <c r="CW82" s="43"/>
      <c r="CX82" s="43"/>
      <c r="CY82" s="43"/>
      <c r="CZ82" s="43"/>
      <c r="DA82" s="43"/>
      <c r="DB82" s="43"/>
      <c r="DC82" s="43"/>
      <c r="DD82" s="43"/>
      <c r="DE82" s="43"/>
      <c r="DF82" s="43"/>
      <c r="DG82" s="43"/>
      <c r="DH82" s="43"/>
      <c r="DI82" s="43"/>
      <c r="DJ82" s="43"/>
      <c r="DK82" s="43"/>
      <c r="DL82" s="43"/>
      <c r="DM82" s="43"/>
      <c r="DN82" s="43"/>
      <c r="DO82" s="43"/>
      <c r="DP82" s="43"/>
      <c r="DQ82" s="43"/>
      <c r="DR82" s="43"/>
      <c r="DS82" s="43"/>
      <c r="DT82" s="43"/>
      <c r="DU82" s="43"/>
      <c r="DV82" s="43"/>
      <c r="DW82" s="43"/>
      <c r="DX82" s="43"/>
      <c r="DY82" s="43"/>
      <c r="DZ82" s="43"/>
      <c r="EA82" s="43"/>
      <c r="EB82" s="43"/>
      <c r="EC82" s="43"/>
      <c r="ED82" s="43"/>
      <c r="EE82" s="43"/>
      <c r="EF82" s="43"/>
      <c r="EG82" s="43"/>
      <c r="EH82" s="43"/>
      <c r="EI82" s="43"/>
      <c r="EJ82" s="43"/>
      <c r="EK82" s="43"/>
      <c r="EL82" s="43"/>
      <c r="EM82" s="43"/>
      <c r="EN82" s="43"/>
      <c r="EO82" s="43"/>
      <c r="EP82" s="43"/>
      <c r="EQ82" s="43"/>
      <c r="ER82" s="43"/>
      <c r="ES82" s="43"/>
      <c r="ET82" s="43"/>
      <c r="EU82" s="43"/>
      <c r="EV82" s="43"/>
      <c r="EW82" s="43"/>
      <c r="EX82" s="43"/>
      <c r="EY82" s="43"/>
      <c r="EZ82" s="43"/>
      <c r="FA82" s="43"/>
      <c r="FB82" s="43"/>
      <c r="FC82" s="43"/>
      <c r="FD82" s="43"/>
      <c r="FE82" s="43"/>
      <c r="FF82" s="43"/>
      <c r="FG82" s="43"/>
      <c r="FH82" s="43"/>
      <c r="FI82" s="43"/>
      <c r="FJ82" s="43"/>
      <c r="FK82" s="43"/>
      <c r="FL82" s="43"/>
      <c r="FM82" s="43"/>
      <c r="FN82" s="43"/>
      <c r="FO82" s="43"/>
      <c r="FP82" s="43"/>
      <c r="FQ82" s="43"/>
      <c r="FR82" s="43"/>
      <c r="FS82" s="43"/>
      <c r="FT82" s="43"/>
      <c r="FU82" s="43"/>
      <c r="FV82" s="43"/>
      <c r="FW82" s="43"/>
      <c r="FX82" s="43"/>
      <c r="FY82" s="43"/>
      <c r="FZ82" s="43"/>
      <c r="GA82" s="43"/>
      <c r="GB82" s="43"/>
      <c r="GC82" s="43"/>
      <c r="GD82" s="43"/>
      <c r="GE82" s="43"/>
      <c r="GF82" s="43"/>
      <c r="GG82" s="43"/>
      <c r="GH82" s="43"/>
      <c r="GI82" s="43"/>
      <c r="GJ82" s="43"/>
      <c r="GK82" s="43"/>
      <c r="GL82" s="43"/>
      <c r="GM82" s="43"/>
      <c r="GN82" s="43"/>
      <c r="GO82" s="43"/>
      <c r="GP82" s="43"/>
      <c r="GQ82" s="43"/>
      <c r="GR82" s="43"/>
      <c r="GS82" s="43"/>
      <c r="GT82" s="43"/>
      <c r="GU82" s="43"/>
      <c r="GV82" s="43"/>
      <c r="GW82" s="43"/>
      <c r="GX82" s="43"/>
      <c r="GY82" s="43"/>
      <c r="GZ82" s="43"/>
      <c r="HA82" s="43"/>
      <c r="HB82" s="43"/>
      <c r="HC82" s="43"/>
      <c r="HD82" s="43"/>
      <c r="HE82" s="43"/>
      <c r="HF82" s="43"/>
      <c r="HG82" s="43"/>
      <c r="HH82" s="43"/>
      <c r="HI82" s="43"/>
      <c r="HJ82" s="43"/>
      <c r="HK82" s="43"/>
      <c r="HL82" s="43"/>
      <c r="HM82" s="43"/>
      <c r="HN82" s="43"/>
      <c r="HO82" s="43"/>
      <c r="HP82" s="43"/>
      <c r="HQ82" s="43"/>
      <c r="HR82" s="43"/>
      <c r="HS82" s="43"/>
      <c r="HT82" s="43"/>
      <c r="HU82" s="43"/>
      <c r="HV82" s="43"/>
      <c r="HW82" s="43"/>
      <c r="HX82" s="43"/>
      <c r="HY82" s="43"/>
      <c r="HZ82" s="43"/>
      <c r="IA82" s="43"/>
      <c r="IB82" s="43"/>
      <c r="IC82" s="43"/>
      <c r="ID82" s="43"/>
      <c r="IE82" s="43"/>
      <c r="IF82" s="43"/>
      <c r="IG82" s="43"/>
      <c r="IH82" s="43"/>
      <c r="II82" s="43"/>
      <c r="IJ82" s="43"/>
      <c r="IK82" s="43"/>
      <c r="IL82" s="43"/>
      <c r="IM82" s="43"/>
      <c r="IN82" s="43"/>
      <c r="IO82" s="43"/>
      <c r="IP82" s="43"/>
      <c r="IQ82" s="43"/>
      <c r="IR82" s="43"/>
      <c r="IS82" s="43"/>
      <c r="IT82" s="43"/>
      <c r="IU82" s="43"/>
      <c r="IV82" s="43"/>
      <c r="IW82" s="43"/>
    </row>
    <row r="83" customFormat="false" ht="15.95" hidden="false" customHeight="true" outlineLevel="0" collapsed="false">
      <c r="A83" s="94" t="n">
        <f aca="false">+A82+1</f>
        <v>5</v>
      </c>
      <c r="B83" s="95" t="s">
        <v>70</v>
      </c>
      <c r="C83" s="94" t="n">
        <v>540</v>
      </c>
      <c r="D83" s="229" t="n">
        <v>1</v>
      </c>
      <c r="E83" s="151" t="n">
        <v>1</v>
      </c>
      <c r="F83" s="151" t="n">
        <v>1</v>
      </c>
      <c r="G83" s="151" t="n">
        <v>1</v>
      </c>
      <c r="H83" s="151" t="n">
        <v>1</v>
      </c>
      <c r="I83" s="151" t="n">
        <v>1</v>
      </c>
      <c r="J83" s="151" t="n">
        <v>1</v>
      </c>
      <c r="K83" s="151" t="n">
        <v>1</v>
      </c>
      <c r="L83" s="151" t="n">
        <v>1</v>
      </c>
      <c r="M83" s="151" t="n">
        <v>1</v>
      </c>
      <c r="N83" s="151" t="n">
        <v>1</v>
      </c>
      <c r="O83" s="151" t="n">
        <v>1</v>
      </c>
      <c r="P83" s="151" t="n">
        <v>1</v>
      </c>
      <c r="Q83" s="151" t="n">
        <v>1</v>
      </c>
      <c r="R83" s="151" t="n">
        <v>1</v>
      </c>
      <c r="S83" s="151" t="n">
        <v>1</v>
      </c>
      <c r="T83" s="151" t="n">
        <v>1</v>
      </c>
      <c r="U83" s="151" t="n">
        <v>1</v>
      </c>
      <c r="V83" s="151" t="n">
        <v>1</v>
      </c>
      <c r="W83" s="151" t="n">
        <v>1</v>
      </c>
      <c r="X83" s="151" t="n">
        <v>1</v>
      </c>
      <c r="Y83" s="151" t="n">
        <v>1</v>
      </c>
      <c r="Z83" s="151" t="n">
        <v>1</v>
      </c>
      <c r="AA83" s="151" t="n">
        <v>1</v>
      </c>
      <c r="AB83" s="151" t="n">
        <v>1</v>
      </c>
      <c r="AC83" s="151" t="n">
        <v>1</v>
      </c>
      <c r="AD83" s="151" t="n">
        <v>1</v>
      </c>
      <c r="AE83" s="151" t="n">
        <v>1</v>
      </c>
      <c r="AF83" s="151" t="n">
        <v>1</v>
      </c>
      <c r="AG83" s="151" t="n">
        <v>1</v>
      </c>
      <c r="AH83" s="152" t="n">
        <v>1</v>
      </c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43"/>
      <c r="BJ83" s="43"/>
      <c r="BK83" s="43"/>
      <c r="BL83" s="43"/>
      <c r="BM83" s="43"/>
      <c r="BN83" s="43"/>
      <c r="BO83" s="43"/>
      <c r="BP83" s="43"/>
      <c r="BQ83" s="43"/>
      <c r="BR83" s="43"/>
      <c r="BS83" s="43"/>
      <c r="BT83" s="43"/>
      <c r="BU83" s="43"/>
      <c r="BV83" s="43"/>
      <c r="BW83" s="43"/>
      <c r="BX83" s="43"/>
      <c r="BY83" s="43"/>
      <c r="BZ83" s="43"/>
      <c r="CA83" s="43"/>
      <c r="CB83" s="43"/>
      <c r="CC83" s="43"/>
      <c r="CD83" s="43"/>
      <c r="CE83" s="43"/>
      <c r="CF83" s="43"/>
      <c r="CG83" s="43"/>
      <c r="CH83" s="43"/>
      <c r="CI83" s="43"/>
      <c r="CJ83" s="43"/>
      <c r="CK83" s="43"/>
      <c r="CL83" s="43"/>
      <c r="CM83" s="43"/>
      <c r="CN83" s="43"/>
      <c r="CO83" s="43"/>
      <c r="CP83" s="43"/>
      <c r="CQ83" s="43"/>
      <c r="CR83" s="43"/>
      <c r="CS83" s="43"/>
      <c r="CT83" s="43"/>
      <c r="CU83" s="43"/>
      <c r="CV83" s="43"/>
      <c r="CW83" s="43"/>
      <c r="CX83" s="43"/>
      <c r="CY83" s="43"/>
      <c r="CZ83" s="43"/>
      <c r="DA83" s="43"/>
      <c r="DB83" s="43"/>
      <c r="DC83" s="43"/>
      <c r="DD83" s="43"/>
      <c r="DE83" s="43"/>
      <c r="DF83" s="43"/>
      <c r="DG83" s="43"/>
      <c r="DH83" s="43"/>
      <c r="DI83" s="43"/>
      <c r="DJ83" s="43"/>
      <c r="DK83" s="43"/>
      <c r="DL83" s="43"/>
      <c r="DM83" s="43"/>
      <c r="DN83" s="43"/>
      <c r="DO83" s="43"/>
      <c r="DP83" s="43"/>
      <c r="DQ83" s="43"/>
      <c r="DR83" s="43"/>
      <c r="DS83" s="43"/>
      <c r="DT83" s="43"/>
      <c r="DU83" s="43"/>
      <c r="DV83" s="43"/>
      <c r="DW83" s="43"/>
      <c r="DX83" s="43"/>
      <c r="DY83" s="43"/>
      <c r="DZ83" s="43"/>
      <c r="EA83" s="43"/>
      <c r="EB83" s="43"/>
      <c r="EC83" s="43"/>
      <c r="ED83" s="43"/>
      <c r="EE83" s="43"/>
      <c r="EF83" s="43"/>
      <c r="EG83" s="43"/>
      <c r="EH83" s="43"/>
      <c r="EI83" s="43"/>
      <c r="EJ83" s="43"/>
      <c r="EK83" s="43"/>
      <c r="EL83" s="43"/>
      <c r="EM83" s="43"/>
      <c r="EN83" s="43"/>
      <c r="EO83" s="43"/>
      <c r="EP83" s="43"/>
      <c r="EQ83" s="43"/>
      <c r="ER83" s="43"/>
      <c r="ES83" s="43"/>
      <c r="ET83" s="43"/>
      <c r="EU83" s="43"/>
      <c r="EV83" s="43"/>
      <c r="EW83" s="43"/>
      <c r="EX83" s="43"/>
      <c r="EY83" s="43"/>
      <c r="EZ83" s="43"/>
      <c r="FA83" s="43"/>
      <c r="FB83" s="43"/>
      <c r="FC83" s="43"/>
      <c r="FD83" s="43"/>
      <c r="FE83" s="43"/>
      <c r="FF83" s="43"/>
      <c r="FG83" s="43"/>
      <c r="FH83" s="43"/>
      <c r="FI83" s="43"/>
      <c r="FJ83" s="43"/>
      <c r="FK83" s="43"/>
      <c r="FL83" s="43"/>
      <c r="FM83" s="43"/>
      <c r="FN83" s="43"/>
      <c r="FO83" s="43"/>
      <c r="FP83" s="43"/>
      <c r="FQ83" s="43"/>
      <c r="FR83" s="43"/>
      <c r="FS83" s="43"/>
      <c r="FT83" s="43"/>
      <c r="FU83" s="43"/>
      <c r="FV83" s="43"/>
      <c r="FW83" s="43"/>
      <c r="FX83" s="43"/>
      <c r="FY83" s="43"/>
      <c r="FZ83" s="43"/>
      <c r="GA83" s="43"/>
      <c r="GB83" s="43"/>
      <c r="GC83" s="43"/>
      <c r="GD83" s="43"/>
      <c r="GE83" s="43"/>
      <c r="GF83" s="43"/>
      <c r="GG83" s="43"/>
      <c r="GH83" s="43"/>
      <c r="GI83" s="43"/>
      <c r="GJ83" s="43"/>
      <c r="GK83" s="43"/>
      <c r="GL83" s="43"/>
      <c r="GM83" s="43"/>
      <c r="GN83" s="43"/>
      <c r="GO83" s="43"/>
      <c r="GP83" s="43"/>
      <c r="GQ83" s="43"/>
      <c r="GR83" s="43"/>
      <c r="GS83" s="43"/>
      <c r="GT83" s="43"/>
      <c r="GU83" s="43"/>
      <c r="GV83" s="43"/>
      <c r="GW83" s="43"/>
      <c r="GX83" s="43"/>
      <c r="GY83" s="43"/>
      <c r="GZ83" s="43"/>
      <c r="HA83" s="43"/>
      <c r="HB83" s="43"/>
      <c r="HC83" s="43"/>
      <c r="HD83" s="43"/>
      <c r="HE83" s="43"/>
      <c r="HF83" s="43"/>
      <c r="HG83" s="43"/>
      <c r="HH83" s="43"/>
      <c r="HI83" s="43"/>
      <c r="HJ83" s="43"/>
      <c r="HK83" s="43"/>
      <c r="HL83" s="43"/>
      <c r="HM83" s="43"/>
      <c r="HN83" s="43"/>
      <c r="HO83" s="43"/>
      <c r="HP83" s="43"/>
      <c r="HQ83" s="43"/>
      <c r="HR83" s="43"/>
      <c r="HS83" s="43"/>
      <c r="HT83" s="43"/>
      <c r="HU83" s="43"/>
      <c r="HV83" s="43"/>
      <c r="HW83" s="43"/>
      <c r="HX83" s="43"/>
      <c r="HY83" s="43"/>
      <c r="HZ83" s="43"/>
      <c r="IA83" s="43"/>
      <c r="IB83" s="43"/>
      <c r="IC83" s="43"/>
      <c r="ID83" s="43"/>
      <c r="IE83" s="43"/>
      <c r="IF83" s="43"/>
      <c r="IG83" s="43"/>
      <c r="IH83" s="43"/>
      <c r="II83" s="43"/>
      <c r="IJ83" s="43"/>
      <c r="IK83" s="43"/>
      <c r="IL83" s="43"/>
      <c r="IM83" s="43"/>
      <c r="IN83" s="43"/>
      <c r="IO83" s="43"/>
      <c r="IP83" s="43"/>
      <c r="IQ83" s="43"/>
      <c r="IR83" s="43"/>
      <c r="IS83" s="43"/>
      <c r="IT83" s="43"/>
      <c r="IU83" s="43"/>
      <c r="IV83" s="43"/>
      <c r="IW83" s="43"/>
    </row>
    <row r="84" customFormat="false" ht="15.95" hidden="false" customHeight="true" outlineLevel="0" collapsed="false">
      <c r="A84" s="187" t="n">
        <f aca="false">+A83+1</f>
        <v>6</v>
      </c>
      <c r="B84" s="188" t="s">
        <v>71</v>
      </c>
      <c r="C84" s="187" t="n">
        <v>540</v>
      </c>
      <c r="D84" s="258" t="n">
        <v>0</v>
      </c>
      <c r="E84" s="263" t="n">
        <v>0</v>
      </c>
      <c r="F84" s="263" t="n">
        <v>0</v>
      </c>
      <c r="G84" s="263" t="n">
        <v>0</v>
      </c>
      <c r="H84" s="263" t="n">
        <v>0</v>
      </c>
      <c r="I84" s="264" t="n">
        <v>0.2</v>
      </c>
      <c r="J84" s="264" t="n">
        <v>0.3</v>
      </c>
      <c r="K84" s="264" t="n">
        <v>0.5</v>
      </c>
      <c r="L84" s="264" t="n">
        <v>0.7</v>
      </c>
      <c r="M84" s="264" t="n">
        <v>0.9</v>
      </c>
      <c r="N84" s="198" t="n">
        <v>1</v>
      </c>
      <c r="O84" s="198" t="n">
        <v>1</v>
      </c>
      <c r="P84" s="198" t="n">
        <v>1</v>
      </c>
      <c r="Q84" s="198" t="n">
        <v>1</v>
      </c>
      <c r="R84" s="198" t="n">
        <v>1</v>
      </c>
      <c r="S84" s="198" t="n">
        <v>1</v>
      </c>
      <c r="T84" s="198" t="n">
        <v>1</v>
      </c>
      <c r="U84" s="198" t="n">
        <v>1</v>
      </c>
      <c r="V84" s="198" t="n">
        <v>1</v>
      </c>
      <c r="W84" s="198" t="n">
        <v>1</v>
      </c>
      <c r="X84" s="198" t="n">
        <v>1</v>
      </c>
      <c r="Y84" s="198" t="n">
        <v>1</v>
      </c>
      <c r="Z84" s="198" t="n">
        <v>1</v>
      </c>
      <c r="AA84" s="198" t="n">
        <v>1</v>
      </c>
      <c r="AB84" s="198" t="n">
        <v>1</v>
      </c>
      <c r="AC84" s="198" t="n">
        <v>1</v>
      </c>
      <c r="AD84" s="198" t="n">
        <v>1</v>
      </c>
      <c r="AE84" s="198" t="n">
        <v>1</v>
      </c>
      <c r="AF84" s="198" t="n">
        <v>1</v>
      </c>
      <c r="AG84" s="198" t="n">
        <v>1</v>
      </c>
      <c r="AH84" s="171" t="n">
        <v>1</v>
      </c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43"/>
      <c r="BJ84" s="43"/>
      <c r="BK84" s="43"/>
      <c r="BL84" s="43"/>
      <c r="BM84" s="43"/>
      <c r="BN84" s="43"/>
      <c r="BO84" s="43"/>
      <c r="BP84" s="43"/>
      <c r="BQ84" s="43"/>
      <c r="BR84" s="43"/>
      <c r="BS84" s="43"/>
      <c r="BT84" s="43"/>
      <c r="BU84" s="43"/>
      <c r="BV84" s="43"/>
      <c r="BW84" s="43"/>
      <c r="BX84" s="43"/>
      <c r="BY84" s="43"/>
      <c r="BZ84" s="43"/>
      <c r="CA84" s="43"/>
      <c r="CB84" s="43"/>
      <c r="CC84" s="43"/>
      <c r="CD84" s="43"/>
      <c r="CE84" s="43"/>
      <c r="CF84" s="43"/>
      <c r="CG84" s="43"/>
      <c r="CH84" s="43"/>
      <c r="CI84" s="43"/>
      <c r="CJ84" s="43"/>
      <c r="CK84" s="43"/>
      <c r="CL84" s="43"/>
      <c r="CM84" s="43"/>
      <c r="CN84" s="43"/>
      <c r="CO84" s="43"/>
      <c r="CP84" s="43"/>
      <c r="CQ84" s="43"/>
      <c r="CR84" s="43"/>
      <c r="CS84" s="43"/>
      <c r="CT84" s="43"/>
      <c r="CU84" s="43"/>
      <c r="CV84" s="43"/>
      <c r="CW84" s="43"/>
      <c r="CX84" s="43"/>
      <c r="CY84" s="43"/>
      <c r="CZ84" s="43"/>
      <c r="DA84" s="43"/>
      <c r="DB84" s="43"/>
      <c r="DC84" s="43"/>
      <c r="DD84" s="43"/>
      <c r="DE84" s="43"/>
      <c r="DF84" s="43"/>
      <c r="DG84" s="43"/>
      <c r="DH84" s="43"/>
      <c r="DI84" s="43"/>
      <c r="DJ84" s="43"/>
      <c r="DK84" s="43"/>
      <c r="DL84" s="43"/>
      <c r="DM84" s="43"/>
      <c r="DN84" s="43"/>
      <c r="DO84" s="43"/>
      <c r="DP84" s="43"/>
      <c r="DQ84" s="43"/>
      <c r="DR84" s="43"/>
      <c r="DS84" s="43"/>
      <c r="DT84" s="43"/>
      <c r="DU84" s="43"/>
      <c r="DV84" s="43"/>
      <c r="DW84" s="43"/>
      <c r="DX84" s="43"/>
      <c r="DY84" s="43"/>
      <c r="DZ84" s="43"/>
      <c r="EA84" s="43"/>
      <c r="EB84" s="43"/>
      <c r="EC84" s="43"/>
      <c r="ED84" s="43"/>
      <c r="EE84" s="43"/>
      <c r="EF84" s="43"/>
      <c r="EG84" s="43"/>
      <c r="EH84" s="43"/>
      <c r="EI84" s="43"/>
      <c r="EJ84" s="43"/>
      <c r="EK84" s="43"/>
      <c r="EL84" s="43"/>
      <c r="EM84" s="43"/>
      <c r="EN84" s="43"/>
      <c r="EO84" s="43"/>
      <c r="EP84" s="43"/>
      <c r="EQ84" s="43"/>
      <c r="ER84" s="43"/>
      <c r="ES84" s="43"/>
      <c r="ET84" s="43"/>
      <c r="EU84" s="43"/>
      <c r="EV84" s="43"/>
      <c r="EW84" s="43"/>
      <c r="EX84" s="43"/>
      <c r="EY84" s="43"/>
      <c r="EZ84" s="43"/>
      <c r="FA84" s="43"/>
      <c r="FB84" s="43"/>
      <c r="FC84" s="43"/>
      <c r="FD84" s="43"/>
      <c r="FE84" s="43"/>
      <c r="FF84" s="43"/>
      <c r="FG84" s="43"/>
      <c r="FH84" s="43"/>
      <c r="FI84" s="43"/>
      <c r="FJ84" s="43"/>
      <c r="FK84" s="43"/>
      <c r="FL84" s="43"/>
      <c r="FM84" s="43"/>
      <c r="FN84" s="43"/>
      <c r="FO84" s="43"/>
      <c r="FP84" s="43"/>
      <c r="FQ84" s="43"/>
      <c r="FR84" s="43"/>
      <c r="FS84" s="43"/>
      <c r="FT84" s="43"/>
      <c r="FU84" s="43"/>
      <c r="FV84" s="43"/>
      <c r="FW84" s="43"/>
      <c r="FX84" s="43"/>
      <c r="FY84" s="43"/>
      <c r="FZ84" s="43"/>
      <c r="GA84" s="43"/>
      <c r="GB84" s="43"/>
      <c r="GC84" s="43"/>
      <c r="GD84" s="43"/>
      <c r="GE84" s="43"/>
      <c r="GF84" s="43"/>
      <c r="GG84" s="43"/>
      <c r="GH84" s="43"/>
      <c r="GI84" s="43"/>
      <c r="GJ84" s="43"/>
      <c r="GK84" s="43"/>
      <c r="GL84" s="43"/>
      <c r="GM84" s="43"/>
      <c r="GN84" s="43"/>
      <c r="GO84" s="43"/>
      <c r="GP84" s="43"/>
      <c r="GQ84" s="43"/>
      <c r="GR84" s="43"/>
      <c r="GS84" s="43"/>
      <c r="GT84" s="43"/>
      <c r="GU84" s="43"/>
      <c r="GV84" s="43"/>
      <c r="GW84" s="43"/>
      <c r="GX84" s="43"/>
      <c r="GY84" s="43"/>
      <c r="GZ84" s="43"/>
      <c r="HA84" s="43"/>
      <c r="HB84" s="43"/>
      <c r="HC84" s="43"/>
      <c r="HD84" s="43"/>
      <c r="HE84" s="43"/>
      <c r="HF84" s="43"/>
      <c r="HG84" s="43"/>
      <c r="HH84" s="43"/>
      <c r="HI84" s="43"/>
      <c r="HJ84" s="43"/>
      <c r="HK84" s="43"/>
      <c r="HL84" s="43"/>
      <c r="HM84" s="43"/>
      <c r="HN84" s="43"/>
      <c r="HO84" s="43"/>
      <c r="HP84" s="43"/>
      <c r="HQ84" s="43"/>
      <c r="HR84" s="43"/>
      <c r="HS84" s="43"/>
      <c r="HT84" s="43"/>
      <c r="HU84" s="43"/>
      <c r="HV84" s="43"/>
      <c r="HW84" s="43"/>
      <c r="HX84" s="43"/>
      <c r="HY84" s="43"/>
      <c r="HZ84" s="43"/>
      <c r="IA84" s="43"/>
      <c r="IB84" s="43"/>
      <c r="IC84" s="43"/>
      <c r="ID84" s="43"/>
      <c r="IE84" s="43"/>
      <c r="IF84" s="43"/>
      <c r="IG84" s="43"/>
      <c r="IH84" s="43"/>
      <c r="II84" s="43"/>
      <c r="IJ84" s="43"/>
      <c r="IK84" s="43"/>
      <c r="IL84" s="43"/>
      <c r="IM84" s="43"/>
      <c r="IN84" s="43"/>
      <c r="IO84" s="43"/>
      <c r="IP84" s="43"/>
      <c r="IQ84" s="43"/>
      <c r="IR84" s="43"/>
      <c r="IS84" s="43"/>
      <c r="IT84" s="43"/>
      <c r="IU84" s="43"/>
      <c r="IV84" s="43"/>
      <c r="IW84" s="43"/>
    </row>
    <row r="85" customFormat="false" ht="15.95" hidden="false" customHeight="true" outlineLevel="0" collapsed="false">
      <c r="A85" s="73"/>
      <c r="B85" s="74" t="s">
        <v>21</v>
      </c>
      <c r="C85" s="75"/>
      <c r="D85" s="76" t="n">
        <f aca="false">(D79*$C79)+(D80*$C80)+(D81*$C81)+(D82*$C82)+(D83*$C83)+(D84*$C84)</f>
        <v>2920</v>
      </c>
      <c r="E85" s="77" t="n">
        <f aca="false">(E79*$C79)+(E80*$C80)+(E81*$C81)+(E82*$C82)+(E83*$C83)+(E84*$C84)</f>
        <v>2920</v>
      </c>
      <c r="F85" s="77" t="n">
        <f aca="false">(F79*$C79)+(F80*$C80)+(F81*$C81)+(F82*$C82)+(F83*$C83)+(F84*$C84)</f>
        <v>2920</v>
      </c>
      <c r="G85" s="77" t="n">
        <f aca="false">(G79*$C79)+(G80*$C80)+(G81*$C81)+(G82*$C82)+(G83*$C83)+(G84*$C84)</f>
        <v>2920</v>
      </c>
      <c r="H85" s="77" t="n">
        <f aca="false">(H79*$C79)+(H80*$C80)+(H81*$C81)+(H82*$C82)+(H83*$C83)+(H84*$C84)</f>
        <v>2920</v>
      </c>
      <c r="I85" s="77" t="n">
        <f aca="false">(I79*$C79)+(I80*$C80)+(I81*$C81)+(I82*$C82)+(I83*$C83)+(I84*$C84)</f>
        <v>3028</v>
      </c>
      <c r="J85" s="77" t="n">
        <f aca="false">(J79*$C79)+(J80*$C80)+(J81*$C81)+(J82*$C82)+(J83*$C83)+(J84*$C84)</f>
        <v>3082</v>
      </c>
      <c r="K85" s="77" t="n">
        <f aca="false">(K79*$C79)+(K80*$C80)+(K81*$C81)+(K82*$C82)+(K83*$C83)+(K84*$C84)</f>
        <v>3190</v>
      </c>
      <c r="L85" s="77" t="n">
        <f aca="false">(L79*$C79)+(L80*$C80)+(L81*$C81)+(L82*$C82)+(L83*$C83)+(L84*$C84)</f>
        <v>3298</v>
      </c>
      <c r="M85" s="77" t="n">
        <f aca="false">(M79*$C79)+(M80*$C80)+(M81*$C81)+(M82*$C82)+(M83*$C83)+(M84*$C84)</f>
        <v>3406</v>
      </c>
      <c r="N85" s="77" t="n">
        <f aca="false">(N79*$C79)+(N80*$C80)+(N81*$C81)+(N82*$C82)+(N83*$C83)+(N84*$C84)</f>
        <v>3460</v>
      </c>
      <c r="O85" s="77" t="n">
        <f aca="false">(O79*$C79)+(O80*$C80)+(O81*$C81)+(O82*$C82)+(O83*$C83)+(O84*$C84)</f>
        <v>3460</v>
      </c>
      <c r="P85" s="77" t="n">
        <f aca="false">(P79*$C79)+(P80*$C80)+(P81*$C81)+(P82*$C82)+(P83*$C83)+(P84*$C84)</f>
        <v>3460</v>
      </c>
      <c r="Q85" s="77" t="n">
        <f aca="false">(Q79*$C79)+(Q80*$C80)+(Q81*$C81)+(Q82*$C82)+(Q83*$C83)+(Q84*$C84)</f>
        <v>3460</v>
      </c>
      <c r="R85" s="77" t="n">
        <f aca="false">(R79*$C79)+(R80*$C80)+(R81*$C81)+(R82*$C82)+(R83*$C83)+(R84*$C84)</f>
        <v>3460</v>
      </c>
      <c r="S85" s="77" t="n">
        <f aca="false">(S79*$C79)+(S80*$C80)+(S81*$C81)+(S82*$C82)+(S83*$C83)+(S84*$C84)</f>
        <v>3460</v>
      </c>
      <c r="T85" s="77" t="n">
        <f aca="false">(T79*$C79)+(T80*$C80)+(T81*$C81)+(T82*$C82)+(T83*$C83)+(T84*$C84)</f>
        <v>3460</v>
      </c>
      <c r="U85" s="77" t="n">
        <f aca="false">(U79*$C79)+(U80*$C80)+(U81*$C81)+(U82*$C82)+(U83*$C83)+(U84*$C84)</f>
        <v>3460</v>
      </c>
      <c r="V85" s="77" t="n">
        <f aca="false">(V79*$C79)+(V80*$C80)+(V81*$C81)+(V82*$C82)+(V83*$C83)+(V84*$C84)</f>
        <v>3460</v>
      </c>
      <c r="W85" s="77" t="n">
        <f aca="false">(W79*$C79)+(W80*$C80)+(W81*$C81)+(W82*$C82)+(W83*$C83)+(W84*$C84)</f>
        <v>3460</v>
      </c>
      <c r="X85" s="77" t="n">
        <f aca="false">(X79*$C79)+(X80*$C80)+(X81*$C81)+(X82*$C82)+(X83*$C83)+(X84*$C84)</f>
        <v>3460</v>
      </c>
      <c r="Y85" s="77" t="n">
        <f aca="false">(Y79*$C79)+(Y80*$C80)+(Y81*$C81)+(Y82*$C82)+(Y83*$C83)+(Y84*$C84)</f>
        <v>3460</v>
      </c>
      <c r="Z85" s="77" t="n">
        <f aca="false">(Z79*$C79)+(Z80*$C80)+(Z81*$C81)+(Z82*$C82)+(Z83*$C83)+(Z84*$C84)</f>
        <v>3460</v>
      </c>
      <c r="AA85" s="77" t="n">
        <f aca="false">(AA79*$C79)+(AA80*$C80)+(AA81*$C81)+(AA82*$C82)+(AA83*$C83)+(AA84*$C84)</f>
        <v>3460</v>
      </c>
      <c r="AB85" s="77" t="n">
        <f aca="false">(AB79*$C79)+(AB80*$C80)+(AB81*$C81)+(AB82*$C82)+(AB83*$C83)+(AB84*$C84)</f>
        <v>3460</v>
      </c>
      <c r="AC85" s="77" t="n">
        <f aca="false">(AC79*$C79)+(AC80*$C80)+(AC81*$C81)+(AC82*$C82)+(AC83*$C83)+(AC84*$C84)</f>
        <v>3460</v>
      </c>
      <c r="AD85" s="77" t="n">
        <f aca="false">(AD79*$C79)+(AD80*$C80)+(AD81*$C81)+(AD82*$C82)+(AD83*$C83)+(AD84*$C84)</f>
        <v>3460</v>
      </c>
      <c r="AE85" s="77" t="n">
        <f aca="false">(AE79*$C79)+(AE80*$C80)+(AE81*$C81)+(AE82*$C82)+(AE83*$C83)+(AE84*$C84)</f>
        <v>3460</v>
      </c>
      <c r="AF85" s="77" t="n">
        <f aca="false">(AF79*$C79)+(AF80*$C80)+(AF81*$C81)+(AF82*$C82)+(AF83*$C83)+(AF84*$C84)</f>
        <v>3460</v>
      </c>
      <c r="AG85" s="77" t="n">
        <f aca="false">(AG79*$C79)+(AG80*$C80)+(AG81*$C81)+(AG82*$C82)+(AG83*$C83)+(AG84*$C84)</f>
        <v>3460</v>
      </c>
      <c r="AH85" s="175" t="n">
        <f aca="false">(AH79*$C79)+(AH80*$C80)+(AH81*$C81)+(AH82*$C82)+(AH83*$C83)+(AH84*$C84)</f>
        <v>3460</v>
      </c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43"/>
      <c r="BA85" s="43"/>
      <c r="BB85" s="43"/>
      <c r="BC85" s="43"/>
      <c r="BD85" s="43"/>
      <c r="BE85" s="43"/>
      <c r="BF85" s="43"/>
      <c r="BG85" s="43"/>
      <c r="BH85" s="43"/>
      <c r="BI85" s="43"/>
      <c r="BJ85" s="43"/>
      <c r="BK85" s="43"/>
      <c r="BL85" s="43"/>
      <c r="BM85" s="43"/>
      <c r="BN85" s="43"/>
      <c r="BO85" s="43"/>
      <c r="BP85" s="43"/>
      <c r="BQ85" s="43"/>
      <c r="BR85" s="43"/>
      <c r="BS85" s="43"/>
      <c r="BT85" s="43"/>
      <c r="BU85" s="43"/>
      <c r="BV85" s="43"/>
      <c r="BW85" s="43"/>
      <c r="BX85" s="43"/>
      <c r="BY85" s="43"/>
      <c r="BZ85" s="43"/>
      <c r="CA85" s="43"/>
      <c r="CB85" s="43"/>
      <c r="CC85" s="43"/>
      <c r="CD85" s="43"/>
      <c r="CE85" s="43"/>
      <c r="CF85" s="43"/>
      <c r="CG85" s="43"/>
      <c r="CH85" s="43"/>
      <c r="CI85" s="43"/>
      <c r="CJ85" s="43"/>
      <c r="CK85" s="43"/>
      <c r="CL85" s="43"/>
      <c r="CM85" s="43"/>
      <c r="CN85" s="43"/>
      <c r="CO85" s="43"/>
      <c r="CP85" s="43"/>
      <c r="CQ85" s="43"/>
      <c r="CR85" s="43"/>
      <c r="CS85" s="43"/>
      <c r="CT85" s="43"/>
      <c r="CU85" s="43"/>
      <c r="CV85" s="43"/>
      <c r="CW85" s="43"/>
      <c r="CX85" s="43"/>
      <c r="CY85" s="43"/>
      <c r="CZ85" s="43"/>
      <c r="DA85" s="43"/>
      <c r="DB85" s="43"/>
      <c r="DC85" s="43"/>
      <c r="DD85" s="43"/>
      <c r="DE85" s="43"/>
      <c r="DF85" s="43"/>
      <c r="DG85" s="43"/>
      <c r="DH85" s="43"/>
      <c r="DI85" s="43"/>
      <c r="DJ85" s="43"/>
      <c r="DK85" s="43"/>
      <c r="DL85" s="43"/>
      <c r="DM85" s="43"/>
      <c r="DN85" s="43"/>
      <c r="DO85" s="43"/>
      <c r="DP85" s="43"/>
      <c r="DQ85" s="43"/>
      <c r="DR85" s="43"/>
      <c r="DS85" s="43"/>
      <c r="DT85" s="43"/>
      <c r="DU85" s="43"/>
      <c r="DV85" s="43"/>
      <c r="DW85" s="43"/>
      <c r="DX85" s="43"/>
      <c r="DY85" s="43"/>
      <c r="DZ85" s="43"/>
      <c r="EA85" s="43"/>
      <c r="EB85" s="43"/>
      <c r="EC85" s="43"/>
      <c r="ED85" s="43"/>
      <c r="EE85" s="43"/>
      <c r="EF85" s="43"/>
      <c r="EG85" s="43"/>
      <c r="EH85" s="43"/>
      <c r="EI85" s="43"/>
      <c r="EJ85" s="43"/>
      <c r="EK85" s="43"/>
      <c r="EL85" s="43"/>
      <c r="EM85" s="43"/>
      <c r="EN85" s="43"/>
      <c r="EO85" s="43"/>
      <c r="EP85" s="43"/>
      <c r="EQ85" s="43"/>
      <c r="ER85" s="43"/>
      <c r="ES85" s="43"/>
      <c r="ET85" s="43"/>
      <c r="EU85" s="43"/>
      <c r="EV85" s="43"/>
      <c r="EW85" s="43"/>
      <c r="EX85" s="43"/>
      <c r="EY85" s="43"/>
      <c r="EZ85" s="43"/>
      <c r="FA85" s="43"/>
      <c r="FB85" s="43"/>
      <c r="FC85" s="43"/>
      <c r="FD85" s="43"/>
      <c r="FE85" s="43"/>
      <c r="FF85" s="43"/>
      <c r="FG85" s="43"/>
      <c r="FH85" s="43"/>
      <c r="FI85" s="43"/>
      <c r="FJ85" s="43"/>
      <c r="FK85" s="43"/>
      <c r="FL85" s="43"/>
      <c r="FM85" s="43"/>
      <c r="FN85" s="43"/>
      <c r="FO85" s="43"/>
      <c r="FP85" s="43"/>
      <c r="FQ85" s="43"/>
      <c r="FR85" s="43"/>
      <c r="FS85" s="43"/>
      <c r="FT85" s="43"/>
      <c r="FU85" s="43"/>
      <c r="FV85" s="43"/>
      <c r="FW85" s="43"/>
      <c r="FX85" s="43"/>
      <c r="FY85" s="43"/>
      <c r="FZ85" s="43"/>
      <c r="GA85" s="43"/>
      <c r="GB85" s="43"/>
      <c r="GC85" s="43"/>
      <c r="GD85" s="43"/>
      <c r="GE85" s="43"/>
      <c r="GF85" s="43"/>
      <c r="GG85" s="43"/>
      <c r="GH85" s="43"/>
      <c r="GI85" s="43"/>
      <c r="GJ85" s="43"/>
      <c r="GK85" s="43"/>
      <c r="GL85" s="43"/>
      <c r="GM85" s="43"/>
      <c r="GN85" s="43"/>
      <c r="GO85" s="43"/>
      <c r="GP85" s="43"/>
      <c r="GQ85" s="43"/>
      <c r="GR85" s="43"/>
      <c r="GS85" s="43"/>
      <c r="GT85" s="43"/>
      <c r="GU85" s="43"/>
      <c r="GV85" s="43"/>
      <c r="GW85" s="43"/>
      <c r="GX85" s="43"/>
      <c r="GY85" s="43"/>
      <c r="GZ85" s="43"/>
      <c r="HA85" s="43"/>
      <c r="HB85" s="43"/>
      <c r="HC85" s="43"/>
      <c r="HD85" s="43"/>
      <c r="HE85" s="43"/>
      <c r="HF85" s="43"/>
      <c r="HG85" s="43"/>
      <c r="HH85" s="43"/>
      <c r="HI85" s="43"/>
      <c r="HJ85" s="43"/>
      <c r="HK85" s="43"/>
      <c r="HL85" s="43"/>
      <c r="HM85" s="43"/>
      <c r="HN85" s="43"/>
      <c r="HO85" s="43"/>
      <c r="HP85" s="43"/>
      <c r="HQ85" s="43"/>
      <c r="HR85" s="43"/>
      <c r="HS85" s="43"/>
      <c r="HT85" s="43"/>
      <c r="HU85" s="43"/>
      <c r="HV85" s="43"/>
      <c r="HW85" s="43"/>
      <c r="HX85" s="43"/>
      <c r="HY85" s="43"/>
      <c r="HZ85" s="43"/>
      <c r="IA85" s="43"/>
      <c r="IB85" s="43"/>
      <c r="IC85" s="43"/>
      <c r="ID85" s="43"/>
      <c r="IE85" s="43"/>
      <c r="IF85" s="43"/>
      <c r="IG85" s="43"/>
      <c r="IH85" s="43"/>
      <c r="II85" s="43"/>
      <c r="IJ85" s="43"/>
      <c r="IK85" s="43"/>
      <c r="IL85" s="43"/>
      <c r="IM85" s="43"/>
      <c r="IN85" s="43"/>
      <c r="IO85" s="43"/>
      <c r="IP85" s="43"/>
      <c r="IQ85" s="43"/>
      <c r="IR85" s="43"/>
      <c r="IS85" s="43"/>
      <c r="IT85" s="43"/>
      <c r="IU85" s="43"/>
      <c r="IV85" s="43"/>
      <c r="IW85" s="43"/>
    </row>
    <row r="86" customFormat="false" ht="15.95" hidden="false" customHeight="true" outlineLevel="0" collapsed="false">
      <c r="A86" s="80"/>
      <c r="B86" s="81" t="s">
        <v>22</v>
      </c>
      <c r="C86" s="82" t="n">
        <v>0.0237</v>
      </c>
      <c r="D86" s="76" t="n">
        <f aca="false">(IF(D79&lt;100%,0,D79*$C79)+IF(D80&lt;100%,0,D80*$C80)+IF(D81&lt;100%,0,D81*$C81)+IF(D82&lt;100%,0,D82*$C82)+IF(D83&lt;100%,0,D83*$C83)+IF(D84&lt;100%,0,D84*$C84))*$C86</f>
        <v>69.204</v>
      </c>
      <c r="E86" s="77" t="n">
        <f aca="false">(IF(E79&lt;100%,0,E79*$C79)+IF(E80&lt;100%,0,E80*$C80)+IF(E81&lt;100%,0,E81*$C81)+IF(E82&lt;100%,0,E82*$C82)+IF(E83&lt;100%,0,E83*$C83)+IF(E84&lt;100%,0,E84*$C84))*$C86</f>
        <v>69.204</v>
      </c>
      <c r="F86" s="77" t="n">
        <f aca="false">(IF(F79&lt;100%,0,F79*$C79)+IF(F80&lt;100%,0,F80*$C80)+IF(F81&lt;100%,0,F81*$C81)+IF(F82&lt;100%,0,F82*$C82)+IF(F83&lt;100%,0,F83*$C83)+IF(F84&lt;100%,0,F84*$C84))*$C86</f>
        <v>69.204</v>
      </c>
      <c r="G86" s="77" t="n">
        <f aca="false">(IF(G79&lt;100%,0,G79*$C79)+IF(G80&lt;100%,0,G80*$C80)+IF(G81&lt;100%,0,G81*$C81)+IF(G82&lt;100%,0,G82*$C82)+IF(G83&lt;100%,0,G83*$C83)+IF(G84&lt;100%,0,G84*$C84))*$C86</f>
        <v>69.204</v>
      </c>
      <c r="H86" s="77" t="n">
        <f aca="false">(IF(H79&lt;100%,0,H79*$C79)+IF(H80&lt;100%,0,H80*$C80)+IF(H81&lt;100%,0,H81*$C81)+IF(H82&lt;100%,0,H82*$C82)+IF(H83&lt;100%,0,H83*$C83)+IF(H84&lt;100%,0,H84*$C84))*$C86</f>
        <v>69.204</v>
      </c>
      <c r="I86" s="77" t="n">
        <f aca="false">(IF(I79&lt;100%,0,I79*$C79)+IF(I80&lt;100%,0,I80*$C80)+IF(I81&lt;100%,0,I81*$C81)+IF(I82&lt;100%,0,I82*$C82)+IF(I83&lt;100%,0,I83*$C83)+IF(I84&lt;100%,0,I84*$C84))*$C86</f>
        <v>69.204</v>
      </c>
      <c r="J86" s="77" t="n">
        <f aca="false">(IF(J79&lt;100%,0,J79*$C79)+IF(J80&lt;100%,0,J80*$C80)+IF(J81&lt;100%,0,J81*$C81)+IF(J82&lt;100%,0,J82*$C82)+IF(J83&lt;100%,0,J83*$C83)+IF(J84&lt;100%,0,J84*$C84))*$C86</f>
        <v>69.204</v>
      </c>
      <c r="K86" s="77" t="n">
        <f aca="false">(IF(K79&lt;100%,0,K79*$C79)+IF(K80&lt;100%,0,K80*$C80)+IF(K81&lt;100%,0,K81*$C81)+IF(K82&lt;100%,0,K82*$C82)+IF(K83&lt;100%,0,K83*$C83)+IF(K84&lt;100%,0,K84*$C84))*$C86</f>
        <v>69.204</v>
      </c>
      <c r="L86" s="77" t="n">
        <f aca="false">(IF(L79&lt;100%,0,L79*$C79)+IF(L80&lt;100%,0,L80*$C80)+IF(L81&lt;100%,0,L81*$C81)+IF(L82&lt;100%,0,L82*$C82)+IF(L83&lt;100%,0,L83*$C83)+IF(L84&lt;100%,0,L84*$C84))*$C86</f>
        <v>69.204</v>
      </c>
      <c r="M86" s="77" t="n">
        <f aca="false">(IF(M79&lt;100%,0,M79*$C79)+IF(M80&lt;100%,0,M80*$C80)+IF(M81&lt;100%,0,M81*$C81)+IF(M82&lt;100%,0,M82*$C82)+IF(M83&lt;100%,0,M83*$C83)+IF(M84&lt;100%,0,M84*$C84))*$C86</f>
        <v>69.204</v>
      </c>
      <c r="N86" s="77" t="n">
        <f aca="false">(IF(N79&lt;100%,0,N79*$C79)+IF(N80&lt;100%,0,N80*$C80)+IF(N81&lt;100%,0,N81*$C81)+IF(N82&lt;100%,0,N82*$C82)+IF(N83&lt;100%,0,N83*$C83)+IF(N84&lt;100%,0,N84*$C84))*$C86</f>
        <v>82.002</v>
      </c>
      <c r="O86" s="77" t="n">
        <f aca="false">(IF(O79&lt;100%,0,O79*$C79)+IF(O80&lt;100%,0,O80*$C80)+IF(O81&lt;100%,0,O81*$C81)+IF(O82&lt;100%,0,O82*$C82)+IF(O83&lt;100%,0,O83*$C83)+IF(O84&lt;100%,0,O84*$C84))*$C86</f>
        <v>82.002</v>
      </c>
      <c r="P86" s="77" t="n">
        <f aca="false">(IF(P79&lt;100%,0,P79*$C79)+IF(P80&lt;100%,0,P80*$C80)+IF(P81&lt;100%,0,P81*$C81)+IF(P82&lt;100%,0,P82*$C82)+IF(P83&lt;100%,0,P83*$C83)+IF(P84&lt;100%,0,P84*$C84))*$C86</f>
        <v>82.002</v>
      </c>
      <c r="Q86" s="77" t="n">
        <f aca="false">(IF(Q79&lt;100%,0,Q79*$C79)+IF(Q80&lt;100%,0,Q80*$C80)+IF(Q81&lt;100%,0,Q81*$C81)+IF(Q82&lt;100%,0,Q82*$C82)+IF(Q83&lt;100%,0,Q83*$C83)+IF(Q84&lt;100%,0,Q84*$C84))*$C86</f>
        <v>82.002</v>
      </c>
      <c r="R86" s="77" t="n">
        <f aca="false">(IF(R79&lt;100%,0,R79*$C79)+IF(R80&lt;100%,0,R80*$C80)+IF(R81&lt;100%,0,R81*$C81)+IF(R82&lt;100%,0,R82*$C82)+IF(R83&lt;100%,0,R83*$C83)+IF(R84&lt;100%,0,R84*$C84))*$C86</f>
        <v>82.002</v>
      </c>
      <c r="S86" s="77" t="n">
        <f aca="false">(IF(S79&lt;100%,0,S79*$C79)+IF(S80&lt;100%,0,S80*$C80)+IF(S81&lt;100%,0,S81*$C81)+IF(S82&lt;100%,0,S82*$C82)+IF(S83&lt;100%,0,S83*$C83)+IF(S84&lt;100%,0,S84*$C84))*$C86</f>
        <v>82.002</v>
      </c>
      <c r="T86" s="77" t="n">
        <f aca="false">(IF(T79&lt;100%,0,T79*$C79)+IF(T80&lt;100%,0,T80*$C80)+IF(T81&lt;100%,0,T81*$C81)+IF(T82&lt;100%,0,T82*$C82)+IF(T83&lt;100%,0,T83*$C83)+IF(T84&lt;100%,0,T84*$C84))*$C86</f>
        <v>82.002</v>
      </c>
      <c r="U86" s="77" t="n">
        <f aca="false">(IF(U79&lt;100%,0,U79*$C79)+IF(U80&lt;100%,0,U80*$C80)+IF(U81&lt;100%,0,U81*$C81)+IF(U82&lt;100%,0,U82*$C82)+IF(U83&lt;100%,0,U83*$C83)+IF(U84&lt;100%,0,U84*$C84))*$C86</f>
        <v>82.002</v>
      </c>
      <c r="V86" s="77" t="n">
        <f aca="false">(IF(V79&lt;100%,0,V79*$C79)+IF(V80&lt;100%,0,V80*$C80)+IF(V81&lt;100%,0,V81*$C81)+IF(V82&lt;100%,0,V82*$C82)+IF(V83&lt;100%,0,V83*$C83)+IF(V84&lt;100%,0,V84*$C84))*$C86</f>
        <v>82.002</v>
      </c>
      <c r="W86" s="77" t="n">
        <f aca="false">(IF(W79&lt;100%,0,W79*$C79)+IF(W80&lt;100%,0,W80*$C80)+IF(W81&lt;100%,0,W81*$C81)+IF(W82&lt;100%,0,W82*$C82)+IF(W83&lt;100%,0,W83*$C83)+IF(W84&lt;100%,0,W84*$C84))*$C86</f>
        <v>82.002</v>
      </c>
      <c r="X86" s="77" t="n">
        <f aca="false">(IF(X79&lt;100%,0,X79*$C79)+IF(X80&lt;100%,0,X80*$C80)+IF(X81&lt;100%,0,X81*$C81)+IF(X82&lt;100%,0,X82*$C82)+IF(X83&lt;100%,0,X83*$C83)+IF(X84&lt;100%,0,X84*$C84))*$C86</f>
        <v>82.002</v>
      </c>
      <c r="Y86" s="77" t="n">
        <f aca="false">(IF(Y79&lt;100%,0,Y79*$C79)+IF(Y80&lt;100%,0,Y80*$C80)+IF(Y81&lt;100%,0,Y81*$C81)+IF(Y82&lt;100%,0,Y82*$C82)+IF(Y83&lt;100%,0,Y83*$C83)+IF(Y84&lt;100%,0,Y84*$C84))*$C86</f>
        <v>82.002</v>
      </c>
      <c r="Z86" s="77" t="n">
        <f aca="false">(IF(Z79&lt;100%,0,Z79*$C79)+IF(Z80&lt;100%,0,Z80*$C80)+IF(Z81&lt;100%,0,Z81*$C81)+IF(Z82&lt;100%,0,Z82*$C82)+IF(Z83&lt;100%,0,Z83*$C83)+IF(Z84&lt;100%,0,Z84*$C84))*$C86</f>
        <v>82.002</v>
      </c>
      <c r="AA86" s="77" t="n">
        <f aca="false">(IF(AA79&lt;100%,0,AA79*$C79)+IF(AA80&lt;100%,0,AA80*$C80)+IF(AA81&lt;100%,0,AA81*$C81)+IF(AA82&lt;100%,0,AA82*$C82)+IF(AA83&lt;100%,0,AA83*$C83)+IF(AA84&lt;100%,0,AA84*$C84))*$C86</f>
        <v>82.002</v>
      </c>
      <c r="AB86" s="77" t="n">
        <f aca="false">(IF(AB79&lt;100%,0,AB79*$C79)+IF(AB80&lt;100%,0,AB80*$C80)+IF(AB81&lt;100%,0,AB81*$C81)+IF(AB82&lt;100%,0,AB82*$C82)+IF(AB83&lt;100%,0,AB83*$C83)+IF(AB84&lt;100%,0,AB84*$C84))*$C86</f>
        <v>82.002</v>
      </c>
      <c r="AC86" s="77" t="n">
        <f aca="false">(IF(AC79&lt;100%,0,AC79*$C79)+IF(AC80&lt;100%,0,AC80*$C80)+IF(AC81&lt;100%,0,AC81*$C81)+IF(AC82&lt;100%,0,AC82*$C82)+IF(AC83&lt;100%,0,AC83*$C83)+IF(AC84&lt;100%,0,AC84*$C84))*$C86</f>
        <v>82.002</v>
      </c>
      <c r="AD86" s="77" t="n">
        <f aca="false">(IF(AD79&lt;100%,0,AD79*$C79)+IF(AD80&lt;100%,0,AD80*$C80)+IF(AD81&lt;100%,0,AD81*$C81)+IF(AD82&lt;100%,0,AD82*$C82)+IF(AD83&lt;100%,0,AD83*$C83)+IF(AD84&lt;100%,0,AD84*$C84))*$C86</f>
        <v>82.002</v>
      </c>
      <c r="AE86" s="77" t="n">
        <f aca="false">(IF(AE79&lt;100%,0,AE79*$C79)+IF(AE80&lt;100%,0,AE80*$C80)+IF(AE81&lt;100%,0,AE81*$C81)+IF(AE82&lt;100%,0,AE82*$C82)+IF(AE83&lt;100%,0,AE83*$C83)+IF(AE84&lt;100%,0,AE84*$C84))*$C86</f>
        <v>82.002</v>
      </c>
      <c r="AF86" s="77" t="n">
        <f aca="false">(IF(AF79&lt;100%,0,AF79*$C79)+IF(AF80&lt;100%,0,AF80*$C80)+IF(AF81&lt;100%,0,AF81*$C81)+IF(AF82&lt;100%,0,AF82*$C82)+IF(AF83&lt;100%,0,AF83*$C83)+IF(AF84&lt;100%,0,AF84*$C84))*$C86</f>
        <v>82.002</v>
      </c>
      <c r="AG86" s="77" t="n">
        <f aca="false">(IF(AG79&lt;100%,0,AG79*$C79)+IF(AG80&lt;100%,0,AG80*$C80)+IF(AG81&lt;100%,0,AG81*$C81)+IF(AG82&lt;100%,0,AG82*$C82)+IF(AG83&lt;100%,0,AG83*$C83)+IF(AG84&lt;100%,0,AG84*$C84))*$C86</f>
        <v>82.002</v>
      </c>
      <c r="AH86" s="175" t="n">
        <f aca="false">(IF(AH79&lt;100%,0,AH79*$C79)+IF(AH80&lt;100%,0,AH80*$C80)+IF(AH81&lt;100%,0,AH81*$C81)+IF(AH82&lt;100%,0,AH82*$C82)+IF(AH83&lt;100%,0,AH83*$C83)+IF(AH84&lt;100%,0,AH84*$C84))*$C86</f>
        <v>82.002</v>
      </c>
      <c r="AI86" s="83"/>
      <c r="AJ86" s="84"/>
      <c r="AK86" s="84"/>
      <c r="AL86" s="8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8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8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8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8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84"/>
      <c r="DH86" s="84"/>
      <c r="DI86" s="84"/>
      <c r="DJ86" s="84"/>
      <c r="DK86" s="84"/>
      <c r="DL86" s="84"/>
      <c r="DM86" s="84"/>
      <c r="DN86" s="84"/>
      <c r="DO86" s="84"/>
      <c r="DP86" s="84"/>
      <c r="DQ86" s="84"/>
      <c r="DR86" s="84"/>
      <c r="DS86" s="84"/>
      <c r="DT86" s="84"/>
      <c r="DU86" s="84"/>
      <c r="DV86" s="84"/>
      <c r="DW86" s="84"/>
      <c r="DX86" s="84"/>
      <c r="DY86" s="84"/>
      <c r="DZ86" s="84"/>
      <c r="EA86" s="84"/>
      <c r="EB86" s="84"/>
      <c r="EC86" s="84"/>
      <c r="ED86" s="84"/>
      <c r="EE86" s="84"/>
      <c r="EF86" s="84"/>
      <c r="EG86" s="84"/>
      <c r="EH86" s="84"/>
      <c r="EI86" s="84"/>
      <c r="EJ86" s="84"/>
      <c r="EK86" s="84"/>
      <c r="EL86" s="84"/>
      <c r="EM86" s="84"/>
      <c r="EN86" s="84"/>
      <c r="EO86" s="84"/>
      <c r="EP86" s="84"/>
      <c r="EQ86" s="84"/>
      <c r="ER86" s="84"/>
      <c r="ES86" s="84"/>
      <c r="ET86" s="84"/>
      <c r="EU86" s="84"/>
      <c r="EV86" s="84"/>
      <c r="EW86" s="84"/>
      <c r="EX86" s="84"/>
      <c r="EY86" s="84"/>
      <c r="EZ86" s="84"/>
      <c r="FA86" s="84"/>
      <c r="FB86" s="84"/>
      <c r="FC86" s="84"/>
      <c r="FD86" s="84"/>
      <c r="FE86" s="84"/>
      <c r="FF86" s="84"/>
      <c r="FG86" s="84"/>
      <c r="FH86" s="84"/>
      <c r="FI86" s="84"/>
      <c r="FJ86" s="84"/>
      <c r="FK86" s="84"/>
      <c r="FL86" s="84"/>
      <c r="FM86" s="84"/>
      <c r="FN86" s="84"/>
      <c r="FO86" s="84"/>
      <c r="FP86" s="84"/>
      <c r="FQ86" s="84"/>
      <c r="FR86" s="84"/>
      <c r="FS86" s="84"/>
      <c r="FT86" s="84"/>
      <c r="FU86" s="84"/>
      <c r="FV86" s="84"/>
      <c r="FW86" s="84"/>
      <c r="FX86" s="84"/>
      <c r="FY86" s="84"/>
      <c r="FZ86" s="84"/>
      <c r="GA86" s="84"/>
      <c r="GB86" s="84"/>
      <c r="GC86" s="84"/>
      <c r="GD86" s="84"/>
      <c r="GE86" s="84"/>
      <c r="GF86" s="84"/>
      <c r="GG86" s="84"/>
      <c r="GH86" s="84"/>
      <c r="GI86" s="84"/>
      <c r="GJ86" s="84"/>
      <c r="GK86" s="84"/>
      <c r="GL86" s="84"/>
      <c r="GM86" s="84"/>
      <c r="GN86" s="84"/>
      <c r="GO86" s="84"/>
      <c r="GP86" s="84"/>
      <c r="GQ86" s="84"/>
      <c r="GR86" s="84"/>
      <c r="GS86" s="84"/>
      <c r="GT86" s="84"/>
      <c r="GU86" s="84"/>
      <c r="GV86" s="84"/>
      <c r="GW86" s="84"/>
      <c r="GX86" s="84"/>
      <c r="GY86" s="84"/>
      <c r="GZ86" s="84"/>
      <c r="HA86" s="84"/>
      <c r="HB86" s="84"/>
      <c r="HC86" s="84"/>
      <c r="HD86" s="84"/>
      <c r="HE86" s="84"/>
      <c r="HF86" s="84"/>
      <c r="HG86" s="84"/>
      <c r="HH86" s="84"/>
      <c r="HI86" s="84"/>
      <c r="HJ86" s="84"/>
      <c r="HK86" s="84"/>
      <c r="HL86" s="84"/>
      <c r="HM86" s="84"/>
      <c r="HN86" s="84"/>
      <c r="HO86" s="84"/>
      <c r="HP86" s="84"/>
      <c r="HQ86" s="84"/>
      <c r="HR86" s="84"/>
      <c r="HS86" s="84"/>
      <c r="HT86" s="84"/>
      <c r="HU86" s="84"/>
      <c r="HV86" s="84"/>
      <c r="HW86" s="84"/>
      <c r="HX86" s="84"/>
      <c r="HY86" s="84"/>
      <c r="HZ86" s="84"/>
      <c r="IA86" s="84"/>
      <c r="IB86" s="84"/>
      <c r="IC86" s="84"/>
      <c r="ID86" s="84"/>
      <c r="IE86" s="84"/>
      <c r="IF86" s="84"/>
      <c r="IG86" s="84"/>
      <c r="IH86" s="84"/>
      <c r="II86" s="84"/>
      <c r="IJ86" s="84"/>
      <c r="IK86" s="84"/>
      <c r="IL86" s="84"/>
      <c r="IM86" s="84"/>
      <c r="IN86" s="84"/>
      <c r="IO86" s="84"/>
      <c r="IP86" s="84"/>
      <c r="IQ86" s="84"/>
      <c r="IR86" s="84"/>
      <c r="IS86" s="84"/>
      <c r="IT86" s="84"/>
      <c r="IU86" s="84"/>
      <c r="IV86" s="84"/>
      <c r="IW86" s="84"/>
    </row>
    <row r="87" customFormat="false" ht="15.95" hidden="false" customHeight="true" outlineLevel="0" collapsed="false">
      <c r="A87" s="80"/>
      <c r="B87" s="85" t="s">
        <v>23</v>
      </c>
      <c r="C87" s="86"/>
      <c r="D87" s="87" t="n">
        <f aca="false">D85-D86</f>
        <v>2850.796</v>
      </c>
      <c r="E87" s="88" t="n">
        <f aca="false">E85-E86</f>
        <v>2850.796</v>
      </c>
      <c r="F87" s="88" t="n">
        <f aca="false">F85-F86</f>
        <v>2850.796</v>
      </c>
      <c r="G87" s="88" t="n">
        <f aca="false">G85-G86</f>
        <v>2850.796</v>
      </c>
      <c r="H87" s="88" t="n">
        <f aca="false">H85-H86</f>
        <v>2850.796</v>
      </c>
      <c r="I87" s="88" t="n">
        <f aca="false">I85-I86</f>
        <v>2958.796</v>
      </c>
      <c r="J87" s="88" t="n">
        <f aca="false">J85-J86</f>
        <v>3012.796</v>
      </c>
      <c r="K87" s="88" t="n">
        <f aca="false">K85-K86</f>
        <v>3120.796</v>
      </c>
      <c r="L87" s="88" t="n">
        <f aca="false">L85-L86</f>
        <v>3228.796</v>
      </c>
      <c r="M87" s="88" t="n">
        <f aca="false">M85-M86</f>
        <v>3336.796</v>
      </c>
      <c r="N87" s="88" t="n">
        <f aca="false">N85-N86</f>
        <v>3377.998</v>
      </c>
      <c r="O87" s="88" t="n">
        <f aca="false">O85-O86</f>
        <v>3377.998</v>
      </c>
      <c r="P87" s="88" t="n">
        <f aca="false">P85-P86</f>
        <v>3377.998</v>
      </c>
      <c r="Q87" s="88" t="n">
        <f aca="false">Q85-Q86</f>
        <v>3377.998</v>
      </c>
      <c r="R87" s="88" t="n">
        <f aca="false">R85-R86</f>
        <v>3377.998</v>
      </c>
      <c r="S87" s="88" t="n">
        <f aca="false">S85-S86</f>
        <v>3377.998</v>
      </c>
      <c r="T87" s="88" t="n">
        <f aca="false">T85-T86</f>
        <v>3377.998</v>
      </c>
      <c r="U87" s="88" t="n">
        <f aca="false">U85-U86</f>
        <v>3377.998</v>
      </c>
      <c r="V87" s="88" t="n">
        <f aca="false">V85-V86</f>
        <v>3377.998</v>
      </c>
      <c r="W87" s="88" t="n">
        <f aca="false">W85-W86</f>
        <v>3377.998</v>
      </c>
      <c r="X87" s="88" t="n">
        <f aca="false">X85-X86</f>
        <v>3377.998</v>
      </c>
      <c r="Y87" s="88" t="n">
        <f aca="false">Y85-Y86</f>
        <v>3377.998</v>
      </c>
      <c r="Z87" s="88" t="n">
        <f aca="false">Z85-Z86</f>
        <v>3377.998</v>
      </c>
      <c r="AA87" s="88" t="n">
        <f aca="false">AA85-AA86</f>
        <v>3377.998</v>
      </c>
      <c r="AB87" s="88" t="n">
        <f aca="false">AB85-AB86</f>
        <v>3377.998</v>
      </c>
      <c r="AC87" s="88" t="n">
        <f aca="false">AC85-AC86</f>
        <v>3377.998</v>
      </c>
      <c r="AD87" s="88" t="n">
        <f aca="false">AD85-AD86</f>
        <v>3377.998</v>
      </c>
      <c r="AE87" s="88" t="n">
        <f aca="false">AE85-AE86</f>
        <v>3377.998</v>
      </c>
      <c r="AF87" s="88" t="n">
        <f aca="false">AF85-AF86</f>
        <v>3377.998</v>
      </c>
      <c r="AG87" s="88" t="n">
        <f aca="false">AG85-AG86</f>
        <v>3377.998</v>
      </c>
      <c r="AH87" s="180" t="n">
        <f aca="false">AH85-AH86</f>
        <v>3377.998</v>
      </c>
      <c r="AI87" s="83"/>
      <c r="AJ87" s="84"/>
      <c r="AK87" s="84"/>
      <c r="AL87" s="8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8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8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8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8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84"/>
      <c r="DH87" s="84"/>
      <c r="DI87" s="84"/>
      <c r="DJ87" s="84"/>
      <c r="DK87" s="84"/>
      <c r="DL87" s="84"/>
      <c r="DM87" s="84"/>
      <c r="DN87" s="84"/>
      <c r="DO87" s="84"/>
      <c r="DP87" s="84"/>
      <c r="DQ87" s="84"/>
      <c r="DR87" s="84"/>
      <c r="DS87" s="84"/>
      <c r="DT87" s="84"/>
      <c r="DU87" s="84"/>
      <c r="DV87" s="84"/>
      <c r="DW87" s="84"/>
      <c r="DX87" s="84"/>
      <c r="DY87" s="84"/>
      <c r="DZ87" s="84"/>
      <c r="EA87" s="84"/>
      <c r="EB87" s="84"/>
      <c r="EC87" s="84"/>
      <c r="ED87" s="84"/>
      <c r="EE87" s="84"/>
      <c r="EF87" s="84"/>
      <c r="EG87" s="84"/>
      <c r="EH87" s="84"/>
      <c r="EI87" s="84"/>
      <c r="EJ87" s="84"/>
      <c r="EK87" s="84"/>
      <c r="EL87" s="84"/>
      <c r="EM87" s="84"/>
      <c r="EN87" s="84"/>
      <c r="EO87" s="84"/>
      <c r="EP87" s="84"/>
      <c r="EQ87" s="84"/>
      <c r="ER87" s="84"/>
      <c r="ES87" s="84"/>
      <c r="ET87" s="84"/>
      <c r="EU87" s="84"/>
      <c r="EV87" s="84"/>
      <c r="EW87" s="84"/>
      <c r="EX87" s="84"/>
      <c r="EY87" s="84"/>
      <c r="EZ87" s="84"/>
      <c r="FA87" s="84"/>
      <c r="FB87" s="84"/>
      <c r="FC87" s="84"/>
      <c r="FD87" s="84"/>
      <c r="FE87" s="84"/>
      <c r="FF87" s="84"/>
      <c r="FG87" s="84"/>
      <c r="FH87" s="84"/>
      <c r="FI87" s="84"/>
      <c r="FJ87" s="84"/>
      <c r="FK87" s="84"/>
      <c r="FL87" s="84"/>
      <c r="FM87" s="84"/>
      <c r="FN87" s="84"/>
      <c r="FO87" s="84"/>
      <c r="FP87" s="84"/>
      <c r="FQ87" s="84"/>
      <c r="FR87" s="84"/>
      <c r="FS87" s="84"/>
      <c r="FT87" s="84"/>
      <c r="FU87" s="84"/>
      <c r="FV87" s="84"/>
      <c r="FW87" s="84"/>
      <c r="FX87" s="84"/>
      <c r="FY87" s="84"/>
      <c r="FZ87" s="84"/>
      <c r="GA87" s="84"/>
      <c r="GB87" s="84"/>
      <c r="GC87" s="84"/>
      <c r="GD87" s="84"/>
      <c r="GE87" s="84"/>
      <c r="GF87" s="84"/>
      <c r="GG87" s="84"/>
      <c r="GH87" s="84"/>
      <c r="GI87" s="84"/>
      <c r="GJ87" s="84"/>
      <c r="GK87" s="84"/>
      <c r="GL87" s="84"/>
      <c r="GM87" s="84"/>
      <c r="GN87" s="84"/>
      <c r="GO87" s="84"/>
      <c r="GP87" s="84"/>
      <c r="GQ87" s="84"/>
      <c r="GR87" s="84"/>
      <c r="GS87" s="84"/>
      <c r="GT87" s="84"/>
      <c r="GU87" s="84"/>
      <c r="GV87" s="84"/>
      <c r="GW87" s="84"/>
      <c r="GX87" s="84"/>
      <c r="GY87" s="84"/>
      <c r="GZ87" s="84"/>
      <c r="HA87" s="84"/>
      <c r="HB87" s="84"/>
      <c r="HC87" s="84"/>
      <c r="HD87" s="84"/>
      <c r="HE87" s="84"/>
      <c r="HF87" s="84"/>
      <c r="HG87" s="84"/>
      <c r="HH87" s="84"/>
      <c r="HI87" s="84"/>
      <c r="HJ87" s="84"/>
      <c r="HK87" s="84"/>
      <c r="HL87" s="84"/>
      <c r="HM87" s="84"/>
      <c r="HN87" s="84"/>
      <c r="HO87" s="84"/>
      <c r="HP87" s="84"/>
      <c r="HQ87" s="84"/>
      <c r="HR87" s="84"/>
      <c r="HS87" s="84"/>
      <c r="HT87" s="84"/>
      <c r="HU87" s="84"/>
      <c r="HV87" s="84"/>
      <c r="HW87" s="84"/>
      <c r="HX87" s="84"/>
      <c r="HY87" s="84"/>
      <c r="HZ87" s="84"/>
      <c r="IA87" s="84"/>
      <c r="IB87" s="84"/>
      <c r="IC87" s="84"/>
      <c r="ID87" s="84"/>
      <c r="IE87" s="84"/>
      <c r="IF87" s="84"/>
      <c r="IG87" s="84"/>
      <c r="IH87" s="84"/>
      <c r="II87" s="84"/>
      <c r="IJ87" s="84"/>
      <c r="IK87" s="84"/>
      <c r="IL87" s="84"/>
      <c r="IM87" s="84"/>
      <c r="IN87" s="84"/>
      <c r="IO87" s="84"/>
      <c r="IP87" s="84"/>
      <c r="IQ87" s="84"/>
      <c r="IR87" s="84"/>
      <c r="IS87" s="84"/>
      <c r="IT87" s="84"/>
      <c r="IU87" s="84"/>
      <c r="IV87" s="84"/>
      <c r="IW87" s="84"/>
    </row>
    <row r="88" customFormat="false" ht="15.95" hidden="false" customHeight="true" outlineLevel="0" collapsed="false">
      <c r="A88" s="37"/>
      <c r="B88" s="91" t="s">
        <v>24</v>
      </c>
      <c r="C88" s="92" t="n">
        <f aca="false">SUM(C79:C84)</f>
        <v>3460</v>
      </c>
      <c r="D88" s="39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146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3"/>
      <c r="AX88" s="43"/>
      <c r="AY88" s="43"/>
      <c r="AZ88" s="43"/>
      <c r="BA88" s="43"/>
      <c r="BB88" s="43"/>
      <c r="BC88" s="43"/>
      <c r="BD88" s="43"/>
      <c r="BE88" s="43"/>
      <c r="BF88" s="43"/>
      <c r="BG88" s="43"/>
      <c r="BH88" s="43"/>
      <c r="BI88" s="43"/>
      <c r="BJ88" s="43"/>
      <c r="BK88" s="43"/>
      <c r="BL88" s="43"/>
      <c r="BM88" s="43"/>
      <c r="BN88" s="43"/>
      <c r="BO88" s="43"/>
      <c r="BP88" s="43"/>
      <c r="BQ88" s="43"/>
      <c r="BR88" s="43"/>
      <c r="BS88" s="43"/>
      <c r="BT88" s="43"/>
      <c r="BU88" s="43"/>
      <c r="BV88" s="43"/>
      <c r="BW88" s="43"/>
      <c r="BX88" s="43"/>
      <c r="BY88" s="43"/>
      <c r="BZ88" s="43"/>
      <c r="CA88" s="43"/>
      <c r="CB88" s="43"/>
      <c r="CC88" s="43"/>
      <c r="CD88" s="43"/>
      <c r="CE88" s="43"/>
      <c r="CF88" s="43"/>
      <c r="CG88" s="43"/>
      <c r="CH88" s="43"/>
      <c r="CI88" s="43"/>
      <c r="CJ88" s="43"/>
      <c r="CK88" s="43"/>
      <c r="CL88" s="43"/>
      <c r="CM88" s="43"/>
      <c r="CN88" s="43"/>
      <c r="CO88" s="43"/>
      <c r="CP88" s="43"/>
      <c r="CQ88" s="43"/>
      <c r="CR88" s="43"/>
      <c r="CS88" s="43"/>
      <c r="CT88" s="43"/>
      <c r="CU88" s="43"/>
      <c r="CV88" s="43"/>
      <c r="CW88" s="43"/>
      <c r="CX88" s="43"/>
      <c r="CY88" s="43"/>
      <c r="CZ88" s="43"/>
      <c r="DA88" s="43"/>
      <c r="DB88" s="43"/>
      <c r="DC88" s="43"/>
      <c r="DD88" s="43"/>
      <c r="DE88" s="43"/>
      <c r="DF88" s="43"/>
      <c r="DG88" s="43"/>
      <c r="DH88" s="43"/>
      <c r="DI88" s="43"/>
      <c r="DJ88" s="43"/>
      <c r="DK88" s="43"/>
      <c r="DL88" s="43"/>
      <c r="DM88" s="43"/>
      <c r="DN88" s="43"/>
      <c r="DO88" s="43"/>
      <c r="DP88" s="43"/>
      <c r="DQ88" s="43"/>
      <c r="DR88" s="43"/>
      <c r="DS88" s="43"/>
      <c r="DT88" s="43"/>
      <c r="DU88" s="43"/>
      <c r="DV88" s="43"/>
      <c r="DW88" s="43"/>
      <c r="DX88" s="43"/>
      <c r="DY88" s="43"/>
      <c r="DZ88" s="43"/>
      <c r="EA88" s="43"/>
      <c r="EB88" s="43"/>
      <c r="EC88" s="43"/>
      <c r="ED88" s="43"/>
      <c r="EE88" s="43"/>
      <c r="EF88" s="43"/>
      <c r="EG88" s="43"/>
      <c r="EH88" s="43"/>
      <c r="EI88" s="43"/>
      <c r="EJ88" s="43"/>
      <c r="EK88" s="43"/>
      <c r="EL88" s="43"/>
      <c r="EM88" s="43"/>
      <c r="EN88" s="43"/>
      <c r="EO88" s="43"/>
      <c r="EP88" s="43"/>
      <c r="EQ88" s="43"/>
      <c r="ER88" s="43"/>
      <c r="ES88" s="43"/>
      <c r="ET88" s="43"/>
      <c r="EU88" s="43"/>
      <c r="EV88" s="43"/>
      <c r="EW88" s="43"/>
      <c r="EX88" s="43"/>
      <c r="EY88" s="43"/>
      <c r="EZ88" s="43"/>
      <c r="FA88" s="43"/>
      <c r="FB88" s="43"/>
      <c r="FC88" s="43"/>
      <c r="FD88" s="43"/>
      <c r="FE88" s="43"/>
      <c r="FF88" s="43"/>
      <c r="FG88" s="43"/>
      <c r="FH88" s="43"/>
      <c r="FI88" s="43"/>
      <c r="FJ88" s="43"/>
      <c r="FK88" s="43"/>
      <c r="FL88" s="43"/>
      <c r="FM88" s="43"/>
      <c r="FN88" s="43"/>
      <c r="FO88" s="43"/>
      <c r="FP88" s="43"/>
      <c r="FQ88" s="43"/>
      <c r="FR88" s="43"/>
      <c r="FS88" s="43"/>
      <c r="FT88" s="43"/>
      <c r="FU88" s="43"/>
      <c r="FV88" s="43"/>
      <c r="FW88" s="43"/>
      <c r="FX88" s="43"/>
      <c r="FY88" s="43"/>
      <c r="FZ88" s="43"/>
      <c r="GA88" s="43"/>
      <c r="GB88" s="43"/>
      <c r="GC88" s="43"/>
      <c r="GD88" s="43"/>
      <c r="GE88" s="43"/>
      <c r="GF88" s="43"/>
      <c r="GG88" s="43"/>
      <c r="GH88" s="43"/>
      <c r="GI88" s="43"/>
      <c r="GJ88" s="43"/>
      <c r="GK88" s="43"/>
      <c r="GL88" s="43"/>
      <c r="GM88" s="43"/>
      <c r="GN88" s="43"/>
      <c r="GO88" s="43"/>
      <c r="GP88" s="43"/>
      <c r="GQ88" s="43"/>
      <c r="GR88" s="43"/>
      <c r="GS88" s="43"/>
      <c r="GT88" s="43"/>
      <c r="GU88" s="43"/>
      <c r="GV88" s="43"/>
      <c r="GW88" s="43"/>
      <c r="GX88" s="43"/>
      <c r="GY88" s="43"/>
      <c r="GZ88" s="43"/>
      <c r="HA88" s="43"/>
      <c r="HB88" s="43"/>
      <c r="HC88" s="43"/>
      <c r="HD88" s="43"/>
      <c r="HE88" s="43"/>
      <c r="HF88" s="43"/>
      <c r="HG88" s="43"/>
      <c r="HH88" s="43"/>
      <c r="HI88" s="43"/>
      <c r="HJ88" s="43"/>
      <c r="HK88" s="43"/>
      <c r="HL88" s="43"/>
      <c r="HM88" s="43"/>
      <c r="HN88" s="43"/>
      <c r="HO88" s="43"/>
      <c r="HP88" s="43"/>
      <c r="HQ88" s="43"/>
      <c r="HR88" s="43"/>
      <c r="HS88" s="43"/>
      <c r="HT88" s="43"/>
      <c r="HU88" s="43"/>
      <c r="HV88" s="43"/>
      <c r="HW88" s="43"/>
      <c r="HX88" s="43"/>
      <c r="HY88" s="43"/>
      <c r="HZ88" s="43"/>
      <c r="IA88" s="43"/>
      <c r="IB88" s="43"/>
      <c r="IC88" s="43"/>
      <c r="ID88" s="43"/>
      <c r="IE88" s="43"/>
      <c r="IF88" s="43"/>
      <c r="IG88" s="43"/>
      <c r="IH88" s="43"/>
      <c r="II88" s="43"/>
      <c r="IJ88" s="43"/>
      <c r="IK88" s="43"/>
      <c r="IL88" s="43"/>
      <c r="IM88" s="43"/>
      <c r="IN88" s="43"/>
      <c r="IO88" s="43"/>
      <c r="IP88" s="43"/>
      <c r="IQ88" s="43"/>
      <c r="IR88" s="43"/>
      <c r="IS88" s="43"/>
      <c r="IT88" s="43"/>
      <c r="IU88" s="43"/>
      <c r="IV88" s="43"/>
      <c r="IW88" s="43"/>
    </row>
    <row r="89" customFormat="false" ht="15.95" hidden="false" customHeight="true" outlineLevel="0" collapsed="false">
      <c r="A89" s="37"/>
      <c r="B89" s="93"/>
      <c r="C89" s="37" t="n">
        <f aca="false">SUM(D87:AH87)/31</f>
        <v>3253.22316129032</v>
      </c>
      <c r="D89" s="39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146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43"/>
      <c r="BJ89" s="43"/>
      <c r="BK89" s="43"/>
      <c r="BL89" s="43"/>
      <c r="BM89" s="43"/>
      <c r="BN89" s="43"/>
      <c r="BO89" s="43"/>
      <c r="BP89" s="43"/>
      <c r="BQ89" s="43"/>
      <c r="BR89" s="43"/>
      <c r="BS89" s="43"/>
      <c r="BT89" s="43"/>
      <c r="BU89" s="43"/>
      <c r="BV89" s="43"/>
      <c r="BW89" s="43"/>
      <c r="BX89" s="43"/>
      <c r="BY89" s="43"/>
      <c r="BZ89" s="43"/>
      <c r="CA89" s="43"/>
      <c r="CB89" s="43"/>
      <c r="CC89" s="43"/>
      <c r="CD89" s="43"/>
      <c r="CE89" s="43"/>
      <c r="CF89" s="43"/>
      <c r="CG89" s="43"/>
      <c r="CH89" s="43"/>
      <c r="CI89" s="43"/>
      <c r="CJ89" s="43"/>
      <c r="CK89" s="43"/>
      <c r="CL89" s="43"/>
      <c r="CM89" s="43"/>
      <c r="CN89" s="43"/>
      <c r="CO89" s="43"/>
      <c r="CP89" s="43"/>
      <c r="CQ89" s="43"/>
      <c r="CR89" s="43"/>
      <c r="CS89" s="43"/>
      <c r="CT89" s="43"/>
      <c r="CU89" s="43"/>
      <c r="CV89" s="43"/>
      <c r="CW89" s="43"/>
      <c r="CX89" s="43"/>
      <c r="CY89" s="43"/>
      <c r="CZ89" s="43"/>
      <c r="DA89" s="43"/>
      <c r="DB89" s="43"/>
      <c r="DC89" s="43"/>
      <c r="DD89" s="43"/>
      <c r="DE89" s="43"/>
      <c r="DF89" s="43"/>
      <c r="DG89" s="43"/>
      <c r="DH89" s="43"/>
      <c r="DI89" s="43"/>
      <c r="DJ89" s="43"/>
      <c r="DK89" s="43"/>
      <c r="DL89" s="43"/>
      <c r="DM89" s="43"/>
      <c r="DN89" s="43"/>
      <c r="DO89" s="43"/>
      <c r="DP89" s="43"/>
      <c r="DQ89" s="43"/>
      <c r="DR89" s="43"/>
      <c r="DS89" s="43"/>
      <c r="DT89" s="43"/>
      <c r="DU89" s="43"/>
      <c r="DV89" s="43"/>
      <c r="DW89" s="43"/>
      <c r="DX89" s="43"/>
      <c r="DY89" s="43"/>
      <c r="DZ89" s="43"/>
      <c r="EA89" s="43"/>
      <c r="EB89" s="43"/>
      <c r="EC89" s="43"/>
      <c r="ED89" s="43"/>
      <c r="EE89" s="43"/>
      <c r="EF89" s="43"/>
      <c r="EG89" s="43"/>
      <c r="EH89" s="43"/>
      <c r="EI89" s="43"/>
      <c r="EJ89" s="43"/>
      <c r="EK89" s="43"/>
      <c r="EL89" s="43"/>
      <c r="EM89" s="43"/>
      <c r="EN89" s="43"/>
      <c r="EO89" s="43"/>
      <c r="EP89" s="43"/>
      <c r="EQ89" s="43"/>
      <c r="ER89" s="43"/>
      <c r="ES89" s="43"/>
      <c r="ET89" s="43"/>
      <c r="EU89" s="43"/>
      <c r="EV89" s="43"/>
      <c r="EW89" s="43"/>
      <c r="EX89" s="43"/>
      <c r="EY89" s="43"/>
      <c r="EZ89" s="43"/>
      <c r="FA89" s="43"/>
      <c r="FB89" s="43"/>
      <c r="FC89" s="43"/>
      <c r="FD89" s="43"/>
      <c r="FE89" s="43"/>
      <c r="FF89" s="43"/>
      <c r="FG89" s="43"/>
      <c r="FH89" s="43"/>
      <c r="FI89" s="43"/>
      <c r="FJ89" s="43"/>
      <c r="FK89" s="43"/>
      <c r="FL89" s="43"/>
      <c r="FM89" s="43"/>
      <c r="FN89" s="43"/>
      <c r="FO89" s="43"/>
      <c r="FP89" s="43"/>
      <c r="FQ89" s="43"/>
      <c r="FR89" s="43"/>
      <c r="FS89" s="43"/>
      <c r="FT89" s="43"/>
      <c r="FU89" s="43"/>
      <c r="FV89" s="43"/>
      <c r="FW89" s="43"/>
      <c r="FX89" s="43"/>
      <c r="FY89" s="43"/>
      <c r="FZ89" s="43"/>
      <c r="GA89" s="43"/>
      <c r="GB89" s="43"/>
      <c r="GC89" s="43"/>
      <c r="GD89" s="43"/>
      <c r="GE89" s="43"/>
      <c r="GF89" s="43"/>
      <c r="GG89" s="43"/>
      <c r="GH89" s="43"/>
      <c r="GI89" s="43"/>
      <c r="GJ89" s="43"/>
      <c r="GK89" s="43"/>
      <c r="GL89" s="43"/>
      <c r="GM89" s="43"/>
      <c r="GN89" s="43"/>
      <c r="GO89" s="43"/>
      <c r="GP89" s="43"/>
      <c r="GQ89" s="43"/>
      <c r="GR89" s="43"/>
      <c r="GS89" s="43"/>
      <c r="GT89" s="43"/>
      <c r="GU89" s="43"/>
      <c r="GV89" s="43"/>
      <c r="GW89" s="43"/>
      <c r="GX89" s="43"/>
      <c r="GY89" s="43"/>
      <c r="GZ89" s="43"/>
      <c r="HA89" s="43"/>
      <c r="HB89" s="43"/>
      <c r="HC89" s="43"/>
      <c r="HD89" s="43"/>
      <c r="HE89" s="43"/>
      <c r="HF89" s="43"/>
      <c r="HG89" s="43"/>
      <c r="HH89" s="43"/>
      <c r="HI89" s="43"/>
      <c r="HJ89" s="43"/>
      <c r="HK89" s="43"/>
      <c r="HL89" s="43"/>
      <c r="HM89" s="43"/>
      <c r="HN89" s="43"/>
      <c r="HO89" s="43"/>
      <c r="HP89" s="43"/>
      <c r="HQ89" s="43"/>
      <c r="HR89" s="43"/>
      <c r="HS89" s="43"/>
      <c r="HT89" s="43"/>
      <c r="HU89" s="43"/>
      <c r="HV89" s="43"/>
      <c r="HW89" s="43"/>
      <c r="HX89" s="43"/>
      <c r="HY89" s="43"/>
      <c r="HZ89" s="43"/>
      <c r="IA89" s="43"/>
      <c r="IB89" s="43"/>
      <c r="IC89" s="43"/>
      <c r="ID89" s="43"/>
      <c r="IE89" s="43"/>
      <c r="IF89" s="43"/>
      <c r="IG89" s="43"/>
      <c r="IH89" s="43"/>
      <c r="II89" s="43"/>
      <c r="IJ89" s="43"/>
      <c r="IK89" s="43"/>
      <c r="IL89" s="43"/>
      <c r="IM89" s="43"/>
      <c r="IN89" s="43"/>
      <c r="IO89" s="43"/>
      <c r="IP89" s="43"/>
      <c r="IQ89" s="43"/>
      <c r="IR89" s="43"/>
      <c r="IS89" s="43"/>
      <c r="IT89" s="43"/>
      <c r="IU89" s="43"/>
      <c r="IV89" s="43"/>
      <c r="IW89" s="43"/>
    </row>
    <row r="90" customFormat="false" ht="15.95" hidden="false" customHeight="true" outlineLevel="0" collapsed="false">
      <c r="A90" s="37"/>
      <c r="B90" s="38" t="s">
        <v>72</v>
      </c>
      <c r="C90" s="37"/>
      <c r="D90" s="39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146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43"/>
      <c r="BJ90" s="43"/>
      <c r="BK90" s="43"/>
      <c r="BL90" s="43"/>
      <c r="BM90" s="43"/>
      <c r="BN90" s="43"/>
      <c r="BO90" s="43"/>
      <c r="BP90" s="43"/>
      <c r="BQ90" s="43"/>
      <c r="BR90" s="43"/>
      <c r="BS90" s="43"/>
      <c r="BT90" s="43"/>
      <c r="BU90" s="43"/>
      <c r="BV90" s="43"/>
      <c r="BW90" s="43"/>
      <c r="BX90" s="43"/>
      <c r="BY90" s="43"/>
      <c r="BZ90" s="43"/>
      <c r="CA90" s="43"/>
      <c r="CB90" s="43"/>
      <c r="CC90" s="43"/>
      <c r="CD90" s="43"/>
      <c r="CE90" s="43"/>
      <c r="CF90" s="43"/>
      <c r="CG90" s="43"/>
      <c r="CH90" s="43"/>
      <c r="CI90" s="43"/>
      <c r="CJ90" s="43"/>
      <c r="CK90" s="43"/>
      <c r="CL90" s="43"/>
      <c r="CM90" s="43"/>
      <c r="CN90" s="43"/>
      <c r="CO90" s="43"/>
      <c r="CP90" s="43"/>
      <c r="CQ90" s="43"/>
      <c r="CR90" s="43"/>
      <c r="CS90" s="43"/>
      <c r="CT90" s="43"/>
      <c r="CU90" s="43"/>
      <c r="CV90" s="43"/>
      <c r="CW90" s="43"/>
      <c r="CX90" s="43"/>
      <c r="CY90" s="43"/>
      <c r="CZ90" s="43"/>
      <c r="DA90" s="43"/>
      <c r="DB90" s="43"/>
      <c r="DC90" s="43"/>
      <c r="DD90" s="43"/>
      <c r="DE90" s="43"/>
      <c r="DF90" s="43"/>
      <c r="DG90" s="43"/>
      <c r="DH90" s="43"/>
      <c r="DI90" s="43"/>
      <c r="DJ90" s="43"/>
      <c r="DK90" s="43"/>
      <c r="DL90" s="43"/>
      <c r="DM90" s="43"/>
      <c r="DN90" s="43"/>
      <c r="DO90" s="43"/>
      <c r="DP90" s="43"/>
      <c r="DQ90" s="43"/>
      <c r="DR90" s="43"/>
      <c r="DS90" s="43"/>
      <c r="DT90" s="43"/>
      <c r="DU90" s="43"/>
      <c r="DV90" s="43"/>
      <c r="DW90" s="43"/>
      <c r="DX90" s="43"/>
      <c r="DY90" s="43"/>
      <c r="DZ90" s="43"/>
      <c r="EA90" s="43"/>
      <c r="EB90" s="43"/>
      <c r="EC90" s="43"/>
      <c r="ED90" s="43"/>
      <c r="EE90" s="43"/>
      <c r="EF90" s="43"/>
      <c r="EG90" s="43"/>
      <c r="EH90" s="43"/>
      <c r="EI90" s="43"/>
      <c r="EJ90" s="43"/>
      <c r="EK90" s="43"/>
      <c r="EL90" s="43"/>
      <c r="EM90" s="43"/>
      <c r="EN90" s="43"/>
      <c r="EO90" s="43"/>
      <c r="EP90" s="43"/>
      <c r="EQ90" s="43"/>
      <c r="ER90" s="43"/>
      <c r="ES90" s="43"/>
      <c r="ET90" s="43"/>
      <c r="EU90" s="43"/>
      <c r="EV90" s="43"/>
      <c r="EW90" s="43"/>
      <c r="EX90" s="43"/>
      <c r="EY90" s="43"/>
      <c r="EZ90" s="43"/>
      <c r="FA90" s="43"/>
      <c r="FB90" s="43"/>
      <c r="FC90" s="43"/>
      <c r="FD90" s="43"/>
      <c r="FE90" s="43"/>
      <c r="FF90" s="43"/>
      <c r="FG90" s="43"/>
      <c r="FH90" s="43"/>
      <c r="FI90" s="43"/>
      <c r="FJ90" s="43"/>
      <c r="FK90" s="43"/>
      <c r="FL90" s="43"/>
      <c r="FM90" s="43"/>
      <c r="FN90" s="43"/>
      <c r="FO90" s="43"/>
      <c r="FP90" s="43"/>
      <c r="FQ90" s="43"/>
      <c r="FR90" s="43"/>
      <c r="FS90" s="43"/>
      <c r="FT90" s="43"/>
      <c r="FU90" s="43"/>
      <c r="FV90" s="43"/>
      <c r="FW90" s="43"/>
      <c r="FX90" s="43"/>
      <c r="FY90" s="43"/>
      <c r="FZ90" s="43"/>
      <c r="GA90" s="43"/>
      <c r="GB90" s="43"/>
      <c r="GC90" s="43"/>
      <c r="GD90" s="43"/>
      <c r="GE90" s="43"/>
      <c r="GF90" s="43"/>
      <c r="GG90" s="43"/>
      <c r="GH90" s="43"/>
      <c r="GI90" s="43"/>
      <c r="GJ90" s="43"/>
      <c r="GK90" s="43"/>
      <c r="GL90" s="43"/>
      <c r="GM90" s="43"/>
      <c r="GN90" s="43"/>
      <c r="GO90" s="43"/>
      <c r="GP90" s="43"/>
      <c r="GQ90" s="43"/>
      <c r="GR90" s="43"/>
      <c r="GS90" s="43"/>
      <c r="GT90" s="43"/>
      <c r="GU90" s="43"/>
      <c r="GV90" s="43"/>
      <c r="GW90" s="43"/>
      <c r="GX90" s="43"/>
      <c r="GY90" s="43"/>
      <c r="GZ90" s="43"/>
      <c r="HA90" s="43"/>
      <c r="HB90" s="43"/>
      <c r="HC90" s="43"/>
      <c r="HD90" s="43"/>
      <c r="HE90" s="43"/>
      <c r="HF90" s="43"/>
      <c r="HG90" s="43"/>
      <c r="HH90" s="43"/>
      <c r="HI90" s="43"/>
      <c r="HJ90" s="43"/>
      <c r="HK90" s="43"/>
      <c r="HL90" s="43"/>
      <c r="HM90" s="43"/>
      <c r="HN90" s="43"/>
      <c r="HO90" s="43"/>
      <c r="HP90" s="43"/>
      <c r="HQ90" s="43"/>
      <c r="HR90" s="43"/>
      <c r="HS90" s="43"/>
      <c r="HT90" s="43"/>
      <c r="HU90" s="43"/>
      <c r="HV90" s="43"/>
      <c r="HW90" s="43"/>
      <c r="HX90" s="43"/>
      <c r="HY90" s="43"/>
      <c r="HZ90" s="43"/>
      <c r="IA90" s="43"/>
      <c r="IB90" s="43"/>
      <c r="IC90" s="43"/>
      <c r="ID90" s="43"/>
      <c r="IE90" s="43"/>
      <c r="IF90" s="43"/>
      <c r="IG90" s="43"/>
      <c r="IH90" s="43"/>
      <c r="II90" s="43"/>
      <c r="IJ90" s="43"/>
      <c r="IK90" s="43"/>
      <c r="IL90" s="43"/>
      <c r="IM90" s="43"/>
      <c r="IN90" s="43"/>
      <c r="IO90" s="43"/>
      <c r="IP90" s="43"/>
      <c r="IQ90" s="43"/>
      <c r="IR90" s="43"/>
      <c r="IS90" s="43"/>
      <c r="IT90" s="43"/>
      <c r="IU90" s="43"/>
      <c r="IV90" s="43"/>
      <c r="IW90" s="43"/>
    </row>
    <row r="91" customFormat="false" ht="15.95" hidden="false" customHeight="true" outlineLevel="0" collapsed="false">
      <c r="A91" s="57" t="n">
        <v>1</v>
      </c>
      <c r="B91" s="58" t="s">
        <v>73</v>
      </c>
      <c r="C91" s="57" t="n">
        <v>870</v>
      </c>
      <c r="D91" s="231" t="n">
        <v>0</v>
      </c>
      <c r="E91" s="164" t="n">
        <v>0</v>
      </c>
      <c r="F91" s="164" t="n">
        <v>0</v>
      </c>
      <c r="G91" s="164" t="n">
        <v>0</v>
      </c>
      <c r="H91" s="164" t="n">
        <v>0</v>
      </c>
      <c r="I91" s="164" t="n">
        <v>0</v>
      </c>
      <c r="J91" s="164" t="n">
        <v>0</v>
      </c>
      <c r="K91" s="164" t="n">
        <v>0</v>
      </c>
      <c r="L91" s="164" t="n">
        <v>0</v>
      </c>
      <c r="M91" s="164" t="n">
        <v>0</v>
      </c>
      <c r="N91" s="164" t="n">
        <v>0</v>
      </c>
      <c r="O91" s="164" t="n">
        <v>0</v>
      </c>
      <c r="P91" s="164" t="n">
        <v>0</v>
      </c>
      <c r="Q91" s="164" t="n">
        <v>0</v>
      </c>
      <c r="R91" s="164" t="n">
        <v>0</v>
      </c>
      <c r="S91" s="164" t="n">
        <v>0</v>
      </c>
      <c r="T91" s="164" t="n">
        <v>0</v>
      </c>
      <c r="U91" s="164" t="n">
        <v>0</v>
      </c>
      <c r="V91" s="164" t="n">
        <v>0</v>
      </c>
      <c r="W91" s="164" t="n">
        <v>0</v>
      </c>
      <c r="X91" s="164" t="n">
        <v>0</v>
      </c>
      <c r="Y91" s="157" t="n">
        <v>0.2</v>
      </c>
      <c r="Z91" s="157" t="n">
        <v>0.3</v>
      </c>
      <c r="AA91" s="157" t="n">
        <v>0.5</v>
      </c>
      <c r="AB91" s="157" t="n">
        <v>0.7</v>
      </c>
      <c r="AC91" s="157" t="n">
        <v>0.9</v>
      </c>
      <c r="AD91" s="151" t="n">
        <v>1</v>
      </c>
      <c r="AE91" s="151" t="n">
        <v>1</v>
      </c>
      <c r="AF91" s="151" t="n">
        <v>1</v>
      </c>
      <c r="AG91" s="151" t="n">
        <v>1</v>
      </c>
      <c r="AH91" s="152" t="n">
        <v>1</v>
      </c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43"/>
      <c r="BJ91" s="43"/>
      <c r="BK91" s="43"/>
      <c r="BL91" s="43"/>
      <c r="BM91" s="43"/>
      <c r="BN91" s="43"/>
      <c r="BO91" s="43"/>
      <c r="BP91" s="43"/>
      <c r="BQ91" s="43"/>
      <c r="BR91" s="43"/>
      <c r="BS91" s="43"/>
      <c r="BT91" s="43"/>
      <c r="BU91" s="43"/>
      <c r="BV91" s="43"/>
      <c r="BW91" s="43"/>
      <c r="BX91" s="43"/>
      <c r="BY91" s="43"/>
      <c r="BZ91" s="43"/>
      <c r="CA91" s="43"/>
      <c r="CB91" s="43"/>
      <c r="CC91" s="43"/>
      <c r="CD91" s="43"/>
      <c r="CE91" s="43"/>
      <c r="CF91" s="43"/>
      <c r="CG91" s="43"/>
      <c r="CH91" s="43"/>
      <c r="CI91" s="43"/>
      <c r="CJ91" s="43"/>
      <c r="CK91" s="43"/>
      <c r="CL91" s="43"/>
      <c r="CM91" s="43"/>
      <c r="CN91" s="43"/>
      <c r="CO91" s="43"/>
      <c r="CP91" s="43"/>
      <c r="CQ91" s="43"/>
      <c r="CR91" s="43"/>
      <c r="CS91" s="43"/>
      <c r="CT91" s="43"/>
      <c r="CU91" s="43"/>
      <c r="CV91" s="43"/>
      <c r="CW91" s="43"/>
      <c r="CX91" s="43"/>
      <c r="CY91" s="43"/>
      <c r="CZ91" s="43"/>
      <c r="DA91" s="43"/>
      <c r="DB91" s="43"/>
      <c r="DC91" s="43"/>
      <c r="DD91" s="43"/>
      <c r="DE91" s="43"/>
      <c r="DF91" s="43"/>
      <c r="DG91" s="43"/>
      <c r="DH91" s="43"/>
      <c r="DI91" s="43"/>
      <c r="DJ91" s="43"/>
      <c r="DK91" s="43"/>
      <c r="DL91" s="43"/>
      <c r="DM91" s="43"/>
      <c r="DN91" s="43"/>
      <c r="DO91" s="43"/>
      <c r="DP91" s="43"/>
      <c r="DQ91" s="43"/>
      <c r="DR91" s="43"/>
      <c r="DS91" s="43"/>
      <c r="DT91" s="43"/>
      <c r="DU91" s="43"/>
      <c r="DV91" s="43"/>
      <c r="DW91" s="43"/>
      <c r="DX91" s="43"/>
      <c r="DY91" s="43"/>
      <c r="DZ91" s="43"/>
      <c r="EA91" s="43"/>
      <c r="EB91" s="43"/>
      <c r="EC91" s="43"/>
      <c r="ED91" s="43"/>
      <c r="EE91" s="43"/>
      <c r="EF91" s="43"/>
      <c r="EG91" s="43"/>
      <c r="EH91" s="43"/>
      <c r="EI91" s="43"/>
      <c r="EJ91" s="43"/>
      <c r="EK91" s="43"/>
      <c r="EL91" s="43"/>
      <c r="EM91" s="43"/>
      <c r="EN91" s="43"/>
      <c r="EO91" s="43"/>
      <c r="EP91" s="43"/>
      <c r="EQ91" s="43"/>
      <c r="ER91" s="43"/>
      <c r="ES91" s="43"/>
      <c r="ET91" s="43"/>
      <c r="EU91" s="43"/>
      <c r="EV91" s="43"/>
      <c r="EW91" s="43"/>
      <c r="EX91" s="43"/>
      <c r="EY91" s="43"/>
      <c r="EZ91" s="43"/>
      <c r="FA91" s="43"/>
      <c r="FB91" s="43"/>
      <c r="FC91" s="43"/>
      <c r="FD91" s="43"/>
      <c r="FE91" s="43"/>
      <c r="FF91" s="43"/>
      <c r="FG91" s="43"/>
      <c r="FH91" s="43"/>
      <c r="FI91" s="43"/>
      <c r="FJ91" s="43"/>
      <c r="FK91" s="43"/>
      <c r="FL91" s="43"/>
      <c r="FM91" s="43"/>
      <c r="FN91" s="43"/>
      <c r="FO91" s="43"/>
      <c r="FP91" s="43"/>
      <c r="FQ91" s="43"/>
      <c r="FR91" s="43"/>
      <c r="FS91" s="43"/>
      <c r="FT91" s="43"/>
      <c r="FU91" s="43"/>
      <c r="FV91" s="43"/>
      <c r="FW91" s="43"/>
      <c r="FX91" s="43"/>
      <c r="FY91" s="43"/>
      <c r="FZ91" s="43"/>
      <c r="GA91" s="43"/>
      <c r="GB91" s="43"/>
      <c r="GC91" s="43"/>
      <c r="GD91" s="43"/>
      <c r="GE91" s="43"/>
      <c r="GF91" s="43"/>
      <c r="GG91" s="43"/>
      <c r="GH91" s="43"/>
      <c r="GI91" s="43"/>
      <c r="GJ91" s="43"/>
      <c r="GK91" s="43"/>
      <c r="GL91" s="43"/>
      <c r="GM91" s="43"/>
      <c r="GN91" s="43"/>
      <c r="GO91" s="43"/>
      <c r="GP91" s="43"/>
      <c r="GQ91" s="43"/>
      <c r="GR91" s="43"/>
      <c r="GS91" s="43"/>
      <c r="GT91" s="43"/>
      <c r="GU91" s="43"/>
      <c r="GV91" s="43"/>
      <c r="GW91" s="43"/>
      <c r="GX91" s="43"/>
      <c r="GY91" s="43"/>
      <c r="GZ91" s="43"/>
      <c r="HA91" s="43"/>
      <c r="HB91" s="43"/>
      <c r="HC91" s="43"/>
      <c r="HD91" s="43"/>
      <c r="HE91" s="43"/>
      <c r="HF91" s="43"/>
      <c r="HG91" s="43"/>
      <c r="HH91" s="43"/>
      <c r="HI91" s="43"/>
      <c r="HJ91" s="43"/>
      <c r="HK91" s="43"/>
      <c r="HL91" s="43"/>
      <c r="HM91" s="43"/>
      <c r="HN91" s="43"/>
      <c r="HO91" s="43"/>
      <c r="HP91" s="43"/>
      <c r="HQ91" s="43"/>
      <c r="HR91" s="43"/>
      <c r="HS91" s="43"/>
      <c r="HT91" s="43"/>
      <c r="HU91" s="43"/>
      <c r="HV91" s="43"/>
      <c r="HW91" s="43"/>
      <c r="HX91" s="43"/>
      <c r="HY91" s="43"/>
      <c r="HZ91" s="43"/>
      <c r="IA91" s="43"/>
      <c r="IB91" s="43"/>
      <c r="IC91" s="43"/>
      <c r="ID91" s="43"/>
      <c r="IE91" s="43"/>
      <c r="IF91" s="43"/>
      <c r="IG91" s="43"/>
      <c r="IH91" s="43"/>
      <c r="II91" s="43"/>
      <c r="IJ91" s="43"/>
      <c r="IK91" s="43"/>
      <c r="IL91" s="43"/>
      <c r="IM91" s="43"/>
      <c r="IN91" s="43"/>
      <c r="IO91" s="43"/>
      <c r="IP91" s="43"/>
      <c r="IQ91" s="43"/>
      <c r="IR91" s="43"/>
      <c r="IS91" s="43"/>
      <c r="IT91" s="43"/>
      <c r="IU91" s="43"/>
      <c r="IV91" s="43"/>
      <c r="IW91" s="43"/>
    </row>
    <row r="92" customFormat="false" ht="15.95" hidden="false" customHeight="true" outlineLevel="0" collapsed="false">
      <c r="A92" s="44" t="n">
        <f aca="false">+A91+1</f>
        <v>2</v>
      </c>
      <c r="B92" s="45" t="s">
        <v>74</v>
      </c>
      <c r="C92" s="44" t="n">
        <v>1149</v>
      </c>
      <c r="D92" s="229" t="n">
        <v>1</v>
      </c>
      <c r="E92" s="151" t="n">
        <v>1</v>
      </c>
      <c r="F92" s="151" t="n">
        <v>1</v>
      </c>
      <c r="G92" s="151" t="n">
        <v>1</v>
      </c>
      <c r="H92" s="151" t="n">
        <v>1</v>
      </c>
      <c r="I92" s="151" t="n">
        <v>1</v>
      </c>
      <c r="J92" s="151" t="n">
        <v>1</v>
      </c>
      <c r="K92" s="151" t="n">
        <v>1</v>
      </c>
      <c r="L92" s="151" t="n">
        <v>1</v>
      </c>
      <c r="M92" s="151" t="n">
        <v>1</v>
      </c>
      <c r="N92" s="151" t="n">
        <v>1</v>
      </c>
      <c r="O92" s="151" t="n">
        <v>1</v>
      </c>
      <c r="P92" s="151" t="n">
        <v>1</v>
      </c>
      <c r="Q92" s="151" t="n">
        <v>1</v>
      </c>
      <c r="R92" s="151" t="n">
        <v>1</v>
      </c>
      <c r="S92" s="151" t="n">
        <v>1</v>
      </c>
      <c r="T92" s="151" t="n">
        <v>1</v>
      </c>
      <c r="U92" s="151" t="n">
        <v>1</v>
      </c>
      <c r="V92" s="151" t="n">
        <v>1</v>
      </c>
      <c r="W92" s="151" t="n">
        <v>1</v>
      </c>
      <c r="X92" s="151" t="n">
        <v>1</v>
      </c>
      <c r="Y92" s="151" t="n">
        <v>1</v>
      </c>
      <c r="Z92" s="151" t="n">
        <v>1</v>
      </c>
      <c r="AA92" s="151" t="n">
        <v>1</v>
      </c>
      <c r="AB92" s="151" t="n">
        <v>1</v>
      </c>
      <c r="AC92" s="151" t="n">
        <v>1</v>
      </c>
      <c r="AD92" s="151" t="n">
        <v>1</v>
      </c>
      <c r="AE92" s="151" t="n">
        <v>1</v>
      </c>
      <c r="AF92" s="151" t="n">
        <v>1</v>
      </c>
      <c r="AG92" s="151" t="n">
        <v>1</v>
      </c>
      <c r="AH92" s="152" t="n">
        <v>1</v>
      </c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43"/>
      <c r="BJ92" s="43"/>
      <c r="BK92" s="43"/>
      <c r="BL92" s="43"/>
      <c r="BM92" s="43"/>
      <c r="BN92" s="43"/>
      <c r="BO92" s="43"/>
      <c r="BP92" s="43"/>
      <c r="BQ92" s="43"/>
      <c r="BR92" s="43"/>
      <c r="BS92" s="43"/>
      <c r="BT92" s="43"/>
      <c r="BU92" s="43"/>
      <c r="BV92" s="43"/>
      <c r="BW92" s="43"/>
      <c r="BX92" s="43"/>
      <c r="BY92" s="43"/>
      <c r="BZ92" s="43"/>
      <c r="CA92" s="43"/>
      <c r="CB92" s="43"/>
      <c r="CC92" s="43"/>
      <c r="CD92" s="43"/>
      <c r="CE92" s="43"/>
      <c r="CF92" s="43"/>
      <c r="CG92" s="43"/>
      <c r="CH92" s="43"/>
      <c r="CI92" s="43"/>
      <c r="CJ92" s="43"/>
      <c r="CK92" s="43"/>
      <c r="CL92" s="43"/>
      <c r="CM92" s="43"/>
      <c r="CN92" s="43"/>
      <c r="CO92" s="43"/>
      <c r="CP92" s="43"/>
      <c r="CQ92" s="43"/>
      <c r="CR92" s="43"/>
      <c r="CS92" s="43"/>
      <c r="CT92" s="43"/>
      <c r="CU92" s="43"/>
      <c r="CV92" s="43"/>
      <c r="CW92" s="43"/>
      <c r="CX92" s="43"/>
      <c r="CY92" s="43"/>
      <c r="CZ92" s="43"/>
      <c r="DA92" s="43"/>
      <c r="DB92" s="43"/>
      <c r="DC92" s="43"/>
      <c r="DD92" s="43"/>
      <c r="DE92" s="43"/>
      <c r="DF92" s="43"/>
      <c r="DG92" s="43"/>
      <c r="DH92" s="43"/>
      <c r="DI92" s="43"/>
      <c r="DJ92" s="43"/>
      <c r="DK92" s="43"/>
      <c r="DL92" s="43"/>
      <c r="DM92" s="43"/>
      <c r="DN92" s="43"/>
      <c r="DO92" s="43"/>
      <c r="DP92" s="43"/>
      <c r="DQ92" s="43"/>
      <c r="DR92" s="43"/>
      <c r="DS92" s="43"/>
      <c r="DT92" s="43"/>
      <c r="DU92" s="43"/>
      <c r="DV92" s="43"/>
      <c r="DW92" s="43"/>
      <c r="DX92" s="43"/>
      <c r="DY92" s="43"/>
      <c r="DZ92" s="43"/>
      <c r="EA92" s="43"/>
      <c r="EB92" s="43"/>
      <c r="EC92" s="43"/>
      <c r="ED92" s="43"/>
      <c r="EE92" s="43"/>
      <c r="EF92" s="43"/>
      <c r="EG92" s="43"/>
      <c r="EH92" s="43"/>
      <c r="EI92" s="43"/>
      <c r="EJ92" s="43"/>
      <c r="EK92" s="43"/>
      <c r="EL92" s="43"/>
      <c r="EM92" s="43"/>
      <c r="EN92" s="43"/>
      <c r="EO92" s="43"/>
      <c r="EP92" s="43"/>
      <c r="EQ92" s="43"/>
      <c r="ER92" s="43"/>
      <c r="ES92" s="43"/>
      <c r="ET92" s="43"/>
      <c r="EU92" s="43"/>
      <c r="EV92" s="43"/>
      <c r="EW92" s="43"/>
      <c r="EX92" s="43"/>
      <c r="EY92" s="43"/>
      <c r="EZ92" s="43"/>
      <c r="FA92" s="43"/>
      <c r="FB92" s="43"/>
      <c r="FC92" s="43"/>
      <c r="FD92" s="43"/>
      <c r="FE92" s="43"/>
      <c r="FF92" s="43"/>
      <c r="FG92" s="43"/>
      <c r="FH92" s="43"/>
      <c r="FI92" s="43"/>
      <c r="FJ92" s="43"/>
      <c r="FK92" s="43"/>
      <c r="FL92" s="43"/>
      <c r="FM92" s="43"/>
      <c r="FN92" s="43"/>
      <c r="FO92" s="43"/>
      <c r="FP92" s="43"/>
      <c r="FQ92" s="43"/>
      <c r="FR92" s="43"/>
      <c r="FS92" s="43"/>
      <c r="FT92" s="43"/>
      <c r="FU92" s="43"/>
      <c r="FV92" s="43"/>
      <c r="FW92" s="43"/>
      <c r="FX92" s="43"/>
      <c r="FY92" s="43"/>
      <c r="FZ92" s="43"/>
      <c r="GA92" s="43"/>
      <c r="GB92" s="43"/>
      <c r="GC92" s="43"/>
      <c r="GD92" s="43"/>
      <c r="GE92" s="43"/>
      <c r="GF92" s="43"/>
      <c r="GG92" s="43"/>
      <c r="GH92" s="43"/>
      <c r="GI92" s="43"/>
      <c r="GJ92" s="43"/>
      <c r="GK92" s="43"/>
      <c r="GL92" s="43"/>
      <c r="GM92" s="43"/>
      <c r="GN92" s="43"/>
      <c r="GO92" s="43"/>
      <c r="GP92" s="43"/>
      <c r="GQ92" s="43"/>
      <c r="GR92" s="43"/>
      <c r="GS92" s="43"/>
      <c r="GT92" s="43"/>
      <c r="GU92" s="43"/>
      <c r="GV92" s="43"/>
      <c r="GW92" s="43"/>
      <c r="GX92" s="43"/>
      <c r="GY92" s="43"/>
      <c r="GZ92" s="43"/>
      <c r="HA92" s="43"/>
      <c r="HB92" s="43"/>
      <c r="HC92" s="43"/>
      <c r="HD92" s="43"/>
      <c r="HE92" s="43"/>
      <c r="HF92" s="43"/>
      <c r="HG92" s="43"/>
      <c r="HH92" s="43"/>
      <c r="HI92" s="43"/>
      <c r="HJ92" s="43"/>
      <c r="HK92" s="43"/>
      <c r="HL92" s="43"/>
      <c r="HM92" s="43"/>
      <c r="HN92" s="43"/>
      <c r="HO92" s="43"/>
      <c r="HP92" s="43"/>
      <c r="HQ92" s="43"/>
      <c r="HR92" s="43"/>
      <c r="HS92" s="43"/>
      <c r="HT92" s="43"/>
      <c r="HU92" s="43"/>
      <c r="HV92" s="43"/>
      <c r="HW92" s="43"/>
      <c r="HX92" s="43"/>
      <c r="HY92" s="43"/>
      <c r="HZ92" s="43"/>
      <c r="IA92" s="43"/>
      <c r="IB92" s="43"/>
      <c r="IC92" s="43"/>
      <c r="ID92" s="43"/>
      <c r="IE92" s="43"/>
      <c r="IF92" s="43"/>
      <c r="IG92" s="43"/>
      <c r="IH92" s="43"/>
      <c r="II92" s="43"/>
      <c r="IJ92" s="43"/>
      <c r="IK92" s="43"/>
      <c r="IL92" s="43"/>
      <c r="IM92" s="43"/>
      <c r="IN92" s="43"/>
      <c r="IO92" s="43"/>
      <c r="IP92" s="43"/>
      <c r="IQ92" s="43"/>
      <c r="IR92" s="43"/>
      <c r="IS92" s="43"/>
      <c r="IT92" s="43"/>
      <c r="IU92" s="43"/>
      <c r="IV92" s="43"/>
      <c r="IW92" s="43"/>
    </row>
    <row r="93" customFormat="false" ht="15.95" hidden="false" customHeight="true" outlineLevel="0" collapsed="false">
      <c r="A93" s="44" t="n">
        <f aca="false">+A92+1</f>
        <v>3</v>
      </c>
      <c r="B93" s="45" t="s">
        <v>75</v>
      </c>
      <c r="C93" s="44" t="n">
        <v>670</v>
      </c>
      <c r="D93" s="229" t="n">
        <v>1</v>
      </c>
      <c r="E93" s="151" t="n">
        <v>1</v>
      </c>
      <c r="F93" s="151" t="n">
        <v>1</v>
      </c>
      <c r="G93" s="151" t="n">
        <v>1</v>
      </c>
      <c r="H93" s="151" t="n">
        <v>1</v>
      </c>
      <c r="I93" s="151" t="n">
        <v>1</v>
      </c>
      <c r="J93" s="151" t="n">
        <v>1</v>
      </c>
      <c r="K93" s="151" t="n">
        <v>1</v>
      </c>
      <c r="L93" s="151" t="n">
        <v>1</v>
      </c>
      <c r="M93" s="151" t="n">
        <v>1</v>
      </c>
      <c r="N93" s="151" t="n">
        <v>1</v>
      </c>
      <c r="O93" s="151" t="n">
        <v>1</v>
      </c>
      <c r="P93" s="151" t="n">
        <v>1</v>
      </c>
      <c r="Q93" s="151" t="n">
        <v>1</v>
      </c>
      <c r="R93" s="151" t="n">
        <v>1</v>
      </c>
      <c r="S93" s="151" t="n">
        <v>1</v>
      </c>
      <c r="T93" s="151" t="n">
        <v>1</v>
      </c>
      <c r="U93" s="151" t="n">
        <v>1</v>
      </c>
      <c r="V93" s="151" t="n">
        <v>1</v>
      </c>
      <c r="W93" s="151" t="n">
        <v>1</v>
      </c>
      <c r="X93" s="151" t="n">
        <v>1</v>
      </c>
      <c r="Y93" s="151" t="n">
        <v>1</v>
      </c>
      <c r="Z93" s="151" t="n">
        <v>1</v>
      </c>
      <c r="AA93" s="151" t="n">
        <v>1</v>
      </c>
      <c r="AB93" s="151" t="n">
        <v>1</v>
      </c>
      <c r="AC93" s="151" t="n">
        <v>1</v>
      </c>
      <c r="AD93" s="151" t="n">
        <v>1</v>
      </c>
      <c r="AE93" s="151" t="n">
        <v>1</v>
      </c>
      <c r="AF93" s="151" t="n">
        <v>1</v>
      </c>
      <c r="AG93" s="151" t="n">
        <v>1</v>
      </c>
      <c r="AH93" s="152" t="n">
        <v>1</v>
      </c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  <c r="BM93" s="43"/>
      <c r="BN93" s="43"/>
      <c r="BO93" s="43"/>
      <c r="BP93" s="43"/>
      <c r="BQ93" s="43"/>
      <c r="BR93" s="43"/>
      <c r="BS93" s="43"/>
      <c r="BT93" s="43"/>
      <c r="BU93" s="43"/>
      <c r="BV93" s="43"/>
      <c r="BW93" s="43"/>
      <c r="BX93" s="43"/>
      <c r="BY93" s="43"/>
      <c r="BZ93" s="43"/>
      <c r="CA93" s="43"/>
      <c r="CB93" s="43"/>
      <c r="CC93" s="43"/>
      <c r="CD93" s="43"/>
      <c r="CE93" s="43"/>
      <c r="CF93" s="43"/>
      <c r="CG93" s="43"/>
      <c r="CH93" s="43"/>
      <c r="CI93" s="43"/>
      <c r="CJ93" s="43"/>
      <c r="CK93" s="43"/>
      <c r="CL93" s="43"/>
      <c r="CM93" s="43"/>
      <c r="CN93" s="43"/>
      <c r="CO93" s="43"/>
      <c r="CP93" s="43"/>
      <c r="CQ93" s="43"/>
      <c r="CR93" s="43"/>
      <c r="CS93" s="43"/>
      <c r="CT93" s="43"/>
      <c r="CU93" s="43"/>
      <c r="CV93" s="43"/>
      <c r="CW93" s="43"/>
      <c r="CX93" s="43"/>
      <c r="CY93" s="43"/>
      <c r="CZ93" s="43"/>
      <c r="DA93" s="43"/>
      <c r="DB93" s="43"/>
      <c r="DC93" s="43"/>
      <c r="DD93" s="43"/>
      <c r="DE93" s="43"/>
      <c r="DF93" s="43"/>
      <c r="DG93" s="43"/>
      <c r="DH93" s="43"/>
      <c r="DI93" s="43"/>
      <c r="DJ93" s="43"/>
      <c r="DK93" s="43"/>
      <c r="DL93" s="43"/>
      <c r="DM93" s="43"/>
      <c r="DN93" s="43"/>
      <c r="DO93" s="43"/>
      <c r="DP93" s="43"/>
      <c r="DQ93" s="43"/>
      <c r="DR93" s="43"/>
      <c r="DS93" s="43"/>
      <c r="DT93" s="43"/>
      <c r="DU93" s="43"/>
      <c r="DV93" s="43"/>
      <c r="DW93" s="43"/>
      <c r="DX93" s="43"/>
      <c r="DY93" s="43"/>
      <c r="DZ93" s="43"/>
      <c r="EA93" s="43"/>
      <c r="EB93" s="43"/>
      <c r="EC93" s="43"/>
      <c r="ED93" s="43"/>
      <c r="EE93" s="43"/>
      <c r="EF93" s="43"/>
      <c r="EG93" s="43"/>
      <c r="EH93" s="43"/>
      <c r="EI93" s="43"/>
      <c r="EJ93" s="43"/>
      <c r="EK93" s="43"/>
      <c r="EL93" s="43"/>
      <c r="EM93" s="43"/>
      <c r="EN93" s="43"/>
      <c r="EO93" s="43"/>
      <c r="EP93" s="43"/>
      <c r="EQ93" s="43"/>
      <c r="ER93" s="43"/>
      <c r="ES93" s="43"/>
      <c r="ET93" s="43"/>
      <c r="EU93" s="43"/>
      <c r="EV93" s="43"/>
      <c r="EW93" s="43"/>
      <c r="EX93" s="43"/>
      <c r="EY93" s="43"/>
      <c r="EZ93" s="43"/>
      <c r="FA93" s="43"/>
      <c r="FB93" s="43"/>
      <c r="FC93" s="43"/>
      <c r="FD93" s="43"/>
      <c r="FE93" s="43"/>
      <c r="FF93" s="43"/>
      <c r="FG93" s="43"/>
      <c r="FH93" s="43"/>
      <c r="FI93" s="43"/>
      <c r="FJ93" s="43"/>
      <c r="FK93" s="43"/>
      <c r="FL93" s="43"/>
      <c r="FM93" s="43"/>
      <c r="FN93" s="43"/>
      <c r="FO93" s="43"/>
      <c r="FP93" s="43"/>
      <c r="FQ93" s="43"/>
      <c r="FR93" s="43"/>
      <c r="FS93" s="43"/>
      <c r="FT93" s="43"/>
      <c r="FU93" s="43"/>
      <c r="FV93" s="43"/>
      <c r="FW93" s="43"/>
      <c r="FX93" s="43"/>
      <c r="FY93" s="43"/>
      <c r="FZ93" s="43"/>
      <c r="GA93" s="43"/>
      <c r="GB93" s="43"/>
      <c r="GC93" s="43"/>
      <c r="GD93" s="43"/>
      <c r="GE93" s="43"/>
      <c r="GF93" s="43"/>
      <c r="GG93" s="43"/>
      <c r="GH93" s="43"/>
      <c r="GI93" s="43"/>
      <c r="GJ93" s="43"/>
      <c r="GK93" s="43"/>
      <c r="GL93" s="43"/>
      <c r="GM93" s="43"/>
      <c r="GN93" s="43"/>
      <c r="GO93" s="43"/>
      <c r="GP93" s="43"/>
      <c r="GQ93" s="43"/>
      <c r="GR93" s="43"/>
      <c r="GS93" s="43"/>
      <c r="GT93" s="43"/>
      <c r="GU93" s="43"/>
      <c r="GV93" s="43"/>
      <c r="GW93" s="43"/>
      <c r="GX93" s="43"/>
      <c r="GY93" s="43"/>
      <c r="GZ93" s="43"/>
      <c r="HA93" s="43"/>
      <c r="HB93" s="43"/>
      <c r="HC93" s="43"/>
      <c r="HD93" s="43"/>
      <c r="HE93" s="43"/>
      <c r="HF93" s="43"/>
      <c r="HG93" s="43"/>
      <c r="HH93" s="43"/>
      <c r="HI93" s="43"/>
      <c r="HJ93" s="43"/>
      <c r="HK93" s="43"/>
      <c r="HL93" s="43"/>
      <c r="HM93" s="43"/>
      <c r="HN93" s="43"/>
      <c r="HO93" s="43"/>
      <c r="HP93" s="43"/>
      <c r="HQ93" s="43"/>
      <c r="HR93" s="43"/>
      <c r="HS93" s="43"/>
      <c r="HT93" s="43"/>
      <c r="HU93" s="43"/>
      <c r="HV93" s="43"/>
      <c r="HW93" s="43"/>
      <c r="HX93" s="43"/>
      <c r="HY93" s="43"/>
      <c r="HZ93" s="43"/>
      <c r="IA93" s="43"/>
      <c r="IB93" s="43"/>
      <c r="IC93" s="43"/>
      <c r="ID93" s="43"/>
      <c r="IE93" s="43"/>
      <c r="IF93" s="43"/>
      <c r="IG93" s="43"/>
      <c r="IH93" s="43"/>
      <c r="II93" s="43"/>
      <c r="IJ93" s="43"/>
      <c r="IK93" s="43"/>
      <c r="IL93" s="43"/>
      <c r="IM93" s="43"/>
      <c r="IN93" s="43"/>
      <c r="IO93" s="43"/>
      <c r="IP93" s="43"/>
      <c r="IQ93" s="43"/>
      <c r="IR93" s="43"/>
      <c r="IS93" s="43"/>
      <c r="IT93" s="43"/>
      <c r="IU93" s="43"/>
      <c r="IV93" s="43"/>
      <c r="IW93" s="43"/>
    </row>
    <row r="94" customFormat="false" ht="15.95" hidden="false" customHeight="true" outlineLevel="0" collapsed="false">
      <c r="A94" s="44" t="n">
        <f aca="false">+A93+1</f>
        <v>4</v>
      </c>
      <c r="B94" s="45" t="s">
        <v>76</v>
      </c>
      <c r="C94" s="44" t="n">
        <v>1162</v>
      </c>
      <c r="D94" s="229" t="n">
        <v>1</v>
      </c>
      <c r="E94" s="151" t="n">
        <v>1</v>
      </c>
      <c r="F94" s="151" t="n">
        <v>1</v>
      </c>
      <c r="G94" s="151" t="n">
        <v>1</v>
      </c>
      <c r="H94" s="151" t="n">
        <v>1</v>
      </c>
      <c r="I94" s="151" t="n">
        <v>1</v>
      </c>
      <c r="J94" s="151" t="n">
        <v>1</v>
      </c>
      <c r="K94" s="151" t="n">
        <v>1</v>
      </c>
      <c r="L94" s="151" t="n">
        <v>1</v>
      </c>
      <c r="M94" s="151" t="n">
        <v>1</v>
      </c>
      <c r="N94" s="151" t="n">
        <v>1</v>
      </c>
      <c r="O94" s="151" t="n">
        <v>1</v>
      </c>
      <c r="P94" s="151" t="n">
        <v>1</v>
      </c>
      <c r="Q94" s="151" t="n">
        <v>1</v>
      </c>
      <c r="R94" s="151" t="n">
        <v>1</v>
      </c>
      <c r="S94" s="151" t="n">
        <v>1</v>
      </c>
      <c r="T94" s="151" t="n">
        <v>1</v>
      </c>
      <c r="U94" s="151" t="n">
        <v>1</v>
      </c>
      <c r="V94" s="151" t="n">
        <v>1</v>
      </c>
      <c r="W94" s="151" t="n">
        <v>1</v>
      </c>
      <c r="X94" s="151" t="n">
        <v>1</v>
      </c>
      <c r="Y94" s="151" t="n">
        <v>1</v>
      </c>
      <c r="Z94" s="151" t="n">
        <v>1</v>
      </c>
      <c r="AA94" s="151" t="n">
        <v>1</v>
      </c>
      <c r="AB94" s="151" t="n">
        <v>1</v>
      </c>
      <c r="AC94" s="151" t="n">
        <v>1</v>
      </c>
      <c r="AD94" s="151" t="n">
        <v>1</v>
      </c>
      <c r="AE94" s="151" t="n">
        <v>1</v>
      </c>
      <c r="AF94" s="151" t="n">
        <v>1</v>
      </c>
      <c r="AG94" s="164" t="n">
        <v>0</v>
      </c>
      <c r="AH94" s="165" t="n">
        <v>0</v>
      </c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  <c r="BK94" s="43"/>
      <c r="BL94" s="43"/>
      <c r="BM94" s="43"/>
      <c r="BN94" s="43"/>
      <c r="BO94" s="43"/>
      <c r="BP94" s="43"/>
      <c r="BQ94" s="43"/>
      <c r="BR94" s="43"/>
      <c r="BS94" s="43"/>
      <c r="BT94" s="43"/>
      <c r="BU94" s="43"/>
      <c r="BV94" s="43"/>
      <c r="BW94" s="43"/>
      <c r="BX94" s="43"/>
      <c r="BY94" s="43"/>
      <c r="BZ94" s="43"/>
      <c r="CA94" s="43"/>
      <c r="CB94" s="43"/>
      <c r="CC94" s="43"/>
      <c r="CD94" s="43"/>
      <c r="CE94" s="43"/>
      <c r="CF94" s="43"/>
      <c r="CG94" s="43"/>
      <c r="CH94" s="43"/>
      <c r="CI94" s="43"/>
      <c r="CJ94" s="43"/>
      <c r="CK94" s="43"/>
      <c r="CL94" s="43"/>
      <c r="CM94" s="43"/>
      <c r="CN94" s="43"/>
      <c r="CO94" s="43"/>
      <c r="CP94" s="43"/>
      <c r="CQ94" s="43"/>
      <c r="CR94" s="43"/>
      <c r="CS94" s="43"/>
      <c r="CT94" s="43"/>
      <c r="CU94" s="43"/>
      <c r="CV94" s="43"/>
      <c r="CW94" s="43"/>
      <c r="CX94" s="43"/>
      <c r="CY94" s="43"/>
      <c r="CZ94" s="43"/>
      <c r="DA94" s="43"/>
      <c r="DB94" s="43"/>
      <c r="DC94" s="43"/>
      <c r="DD94" s="43"/>
      <c r="DE94" s="43"/>
      <c r="DF94" s="43"/>
      <c r="DG94" s="43"/>
      <c r="DH94" s="43"/>
      <c r="DI94" s="43"/>
      <c r="DJ94" s="43"/>
      <c r="DK94" s="43"/>
      <c r="DL94" s="43"/>
      <c r="DM94" s="43"/>
      <c r="DN94" s="43"/>
      <c r="DO94" s="43"/>
      <c r="DP94" s="43"/>
      <c r="DQ94" s="43"/>
      <c r="DR94" s="43"/>
      <c r="DS94" s="43"/>
      <c r="DT94" s="43"/>
      <c r="DU94" s="43"/>
      <c r="DV94" s="43"/>
      <c r="DW94" s="43"/>
      <c r="DX94" s="43"/>
      <c r="DY94" s="43"/>
      <c r="DZ94" s="43"/>
      <c r="EA94" s="43"/>
      <c r="EB94" s="43"/>
      <c r="EC94" s="43"/>
      <c r="ED94" s="43"/>
      <c r="EE94" s="43"/>
      <c r="EF94" s="43"/>
      <c r="EG94" s="43"/>
      <c r="EH94" s="43"/>
      <c r="EI94" s="43"/>
      <c r="EJ94" s="43"/>
      <c r="EK94" s="43"/>
      <c r="EL94" s="43"/>
      <c r="EM94" s="43"/>
      <c r="EN94" s="43"/>
      <c r="EO94" s="43"/>
      <c r="EP94" s="43"/>
      <c r="EQ94" s="43"/>
      <c r="ER94" s="43"/>
      <c r="ES94" s="43"/>
      <c r="ET94" s="43"/>
      <c r="EU94" s="43"/>
      <c r="EV94" s="43"/>
      <c r="EW94" s="43"/>
      <c r="EX94" s="43"/>
      <c r="EY94" s="43"/>
      <c r="EZ94" s="43"/>
      <c r="FA94" s="43"/>
      <c r="FB94" s="43"/>
      <c r="FC94" s="43"/>
      <c r="FD94" s="43"/>
      <c r="FE94" s="43"/>
      <c r="FF94" s="43"/>
      <c r="FG94" s="43"/>
      <c r="FH94" s="43"/>
      <c r="FI94" s="43"/>
      <c r="FJ94" s="43"/>
      <c r="FK94" s="43"/>
      <c r="FL94" s="43"/>
      <c r="FM94" s="43"/>
      <c r="FN94" s="43"/>
      <c r="FO94" s="43"/>
      <c r="FP94" s="43"/>
      <c r="FQ94" s="43"/>
      <c r="FR94" s="43"/>
      <c r="FS94" s="43"/>
      <c r="FT94" s="43"/>
      <c r="FU94" s="43"/>
      <c r="FV94" s="43"/>
      <c r="FW94" s="43"/>
      <c r="FX94" s="43"/>
      <c r="FY94" s="43"/>
      <c r="FZ94" s="43"/>
      <c r="GA94" s="43"/>
      <c r="GB94" s="43"/>
      <c r="GC94" s="43"/>
      <c r="GD94" s="43"/>
      <c r="GE94" s="43"/>
      <c r="GF94" s="43"/>
      <c r="GG94" s="43"/>
      <c r="GH94" s="43"/>
      <c r="GI94" s="43"/>
      <c r="GJ94" s="43"/>
      <c r="GK94" s="43"/>
      <c r="GL94" s="43"/>
      <c r="GM94" s="43"/>
      <c r="GN94" s="43"/>
      <c r="GO94" s="43"/>
      <c r="GP94" s="43"/>
      <c r="GQ94" s="43"/>
      <c r="GR94" s="43"/>
      <c r="GS94" s="43"/>
      <c r="GT94" s="43"/>
      <c r="GU94" s="43"/>
      <c r="GV94" s="43"/>
      <c r="GW94" s="43"/>
      <c r="GX94" s="43"/>
      <c r="GY94" s="43"/>
      <c r="GZ94" s="43"/>
      <c r="HA94" s="43"/>
      <c r="HB94" s="43"/>
      <c r="HC94" s="43"/>
      <c r="HD94" s="43"/>
      <c r="HE94" s="43"/>
      <c r="HF94" s="43"/>
      <c r="HG94" s="43"/>
      <c r="HH94" s="43"/>
      <c r="HI94" s="43"/>
      <c r="HJ94" s="43"/>
      <c r="HK94" s="43"/>
      <c r="HL94" s="43"/>
      <c r="HM94" s="43"/>
      <c r="HN94" s="43"/>
      <c r="HO94" s="43"/>
      <c r="HP94" s="43"/>
      <c r="HQ94" s="43"/>
      <c r="HR94" s="43"/>
      <c r="HS94" s="43"/>
      <c r="HT94" s="43"/>
      <c r="HU94" s="43"/>
      <c r="HV94" s="43"/>
      <c r="HW94" s="43"/>
      <c r="HX94" s="43"/>
      <c r="HY94" s="43"/>
      <c r="HZ94" s="43"/>
      <c r="IA94" s="43"/>
      <c r="IB94" s="43"/>
      <c r="IC94" s="43"/>
      <c r="ID94" s="43"/>
      <c r="IE94" s="43"/>
      <c r="IF94" s="43"/>
      <c r="IG94" s="43"/>
      <c r="IH94" s="43"/>
      <c r="II94" s="43"/>
      <c r="IJ94" s="43"/>
      <c r="IK94" s="43"/>
      <c r="IL94" s="43"/>
      <c r="IM94" s="43"/>
      <c r="IN94" s="43"/>
      <c r="IO94" s="43"/>
      <c r="IP94" s="43"/>
      <c r="IQ94" s="43"/>
      <c r="IR94" s="43"/>
      <c r="IS94" s="43"/>
      <c r="IT94" s="43"/>
      <c r="IU94" s="43"/>
      <c r="IV94" s="43"/>
      <c r="IW94" s="43"/>
    </row>
    <row r="95" customFormat="false" ht="15.95" hidden="false" customHeight="true" outlineLevel="0" collapsed="false">
      <c r="A95" s="96" t="n">
        <f aca="false">+A94+1</f>
        <v>5</v>
      </c>
      <c r="B95" s="97" t="s">
        <v>77</v>
      </c>
      <c r="C95" s="96" t="n">
        <v>504</v>
      </c>
      <c r="D95" s="232" t="n">
        <v>1</v>
      </c>
      <c r="E95" s="170" t="n">
        <v>1</v>
      </c>
      <c r="F95" s="170" t="n">
        <v>1</v>
      </c>
      <c r="G95" s="170" t="n">
        <v>1</v>
      </c>
      <c r="H95" s="170" t="n">
        <v>1</v>
      </c>
      <c r="I95" s="170" t="n">
        <v>1</v>
      </c>
      <c r="J95" s="170" t="n">
        <v>1</v>
      </c>
      <c r="K95" s="170" t="n">
        <v>1</v>
      </c>
      <c r="L95" s="170" t="n">
        <v>1</v>
      </c>
      <c r="M95" s="170" t="n">
        <v>1</v>
      </c>
      <c r="N95" s="170" t="n">
        <v>1</v>
      </c>
      <c r="O95" s="170" t="n">
        <v>1</v>
      </c>
      <c r="P95" s="170" t="n">
        <v>1</v>
      </c>
      <c r="Q95" s="170" t="n">
        <v>1</v>
      </c>
      <c r="R95" s="170" t="n">
        <v>1</v>
      </c>
      <c r="S95" s="170" t="n">
        <v>1</v>
      </c>
      <c r="T95" s="170" t="n">
        <v>1</v>
      </c>
      <c r="U95" s="170" t="n">
        <v>1</v>
      </c>
      <c r="V95" s="170" t="n">
        <v>1</v>
      </c>
      <c r="W95" s="170" t="n">
        <v>1</v>
      </c>
      <c r="X95" s="170" t="n">
        <v>1</v>
      </c>
      <c r="Y95" s="170" t="n">
        <v>1</v>
      </c>
      <c r="Z95" s="170" t="n">
        <v>1</v>
      </c>
      <c r="AA95" s="170" t="n">
        <v>1</v>
      </c>
      <c r="AB95" s="170" t="n">
        <v>1</v>
      </c>
      <c r="AC95" s="170" t="n">
        <v>1</v>
      </c>
      <c r="AD95" s="170" t="n">
        <v>1</v>
      </c>
      <c r="AE95" s="170" t="n">
        <v>1</v>
      </c>
      <c r="AF95" s="170" t="n">
        <v>1</v>
      </c>
      <c r="AG95" s="170" t="n">
        <v>1</v>
      </c>
      <c r="AH95" s="171" t="n">
        <v>1</v>
      </c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43"/>
      <c r="BJ95" s="43"/>
      <c r="BK95" s="43"/>
      <c r="BL95" s="43"/>
      <c r="BM95" s="43"/>
      <c r="BN95" s="43"/>
      <c r="BO95" s="43"/>
      <c r="BP95" s="43"/>
      <c r="BQ95" s="43"/>
      <c r="BR95" s="43"/>
      <c r="BS95" s="43"/>
      <c r="BT95" s="43"/>
      <c r="BU95" s="43"/>
      <c r="BV95" s="43"/>
      <c r="BW95" s="43"/>
      <c r="BX95" s="43"/>
      <c r="BY95" s="43"/>
      <c r="BZ95" s="43"/>
      <c r="CA95" s="43"/>
      <c r="CB95" s="43"/>
      <c r="CC95" s="43"/>
      <c r="CD95" s="43"/>
      <c r="CE95" s="43"/>
      <c r="CF95" s="43"/>
      <c r="CG95" s="43"/>
      <c r="CH95" s="43"/>
      <c r="CI95" s="43"/>
      <c r="CJ95" s="43"/>
      <c r="CK95" s="43"/>
      <c r="CL95" s="43"/>
      <c r="CM95" s="43"/>
      <c r="CN95" s="43"/>
      <c r="CO95" s="43"/>
      <c r="CP95" s="43"/>
      <c r="CQ95" s="43"/>
      <c r="CR95" s="43"/>
      <c r="CS95" s="43"/>
      <c r="CT95" s="43"/>
      <c r="CU95" s="43"/>
      <c r="CV95" s="43"/>
      <c r="CW95" s="43"/>
      <c r="CX95" s="43"/>
      <c r="CY95" s="43"/>
      <c r="CZ95" s="43"/>
      <c r="DA95" s="43"/>
      <c r="DB95" s="43"/>
      <c r="DC95" s="43"/>
      <c r="DD95" s="43"/>
      <c r="DE95" s="43"/>
      <c r="DF95" s="43"/>
      <c r="DG95" s="43"/>
      <c r="DH95" s="43"/>
      <c r="DI95" s="43"/>
      <c r="DJ95" s="43"/>
      <c r="DK95" s="43"/>
      <c r="DL95" s="43"/>
      <c r="DM95" s="43"/>
      <c r="DN95" s="43"/>
      <c r="DO95" s="43"/>
      <c r="DP95" s="43"/>
      <c r="DQ95" s="43"/>
      <c r="DR95" s="43"/>
      <c r="DS95" s="43"/>
      <c r="DT95" s="43"/>
      <c r="DU95" s="43"/>
      <c r="DV95" s="43"/>
      <c r="DW95" s="43"/>
      <c r="DX95" s="43"/>
      <c r="DY95" s="43"/>
      <c r="DZ95" s="43"/>
      <c r="EA95" s="43"/>
      <c r="EB95" s="43"/>
      <c r="EC95" s="43"/>
      <c r="ED95" s="43"/>
      <c r="EE95" s="43"/>
      <c r="EF95" s="43"/>
      <c r="EG95" s="43"/>
      <c r="EH95" s="43"/>
      <c r="EI95" s="43"/>
      <c r="EJ95" s="43"/>
      <c r="EK95" s="43"/>
      <c r="EL95" s="43"/>
      <c r="EM95" s="43"/>
      <c r="EN95" s="43"/>
      <c r="EO95" s="43"/>
      <c r="EP95" s="43"/>
      <c r="EQ95" s="43"/>
      <c r="ER95" s="43"/>
      <c r="ES95" s="43"/>
      <c r="ET95" s="43"/>
      <c r="EU95" s="43"/>
      <c r="EV95" s="43"/>
      <c r="EW95" s="43"/>
      <c r="EX95" s="43"/>
      <c r="EY95" s="43"/>
      <c r="EZ95" s="43"/>
      <c r="FA95" s="43"/>
      <c r="FB95" s="43"/>
      <c r="FC95" s="43"/>
      <c r="FD95" s="43"/>
      <c r="FE95" s="43"/>
      <c r="FF95" s="43"/>
      <c r="FG95" s="43"/>
      <c r="FH95" s="43"/>
      <c r="FI95" s="43"/>
      <c r="FJ95" s="43"/>
      <c r="FK95" s="43"/>
      <c r="FL95" s="43"/>
      <c r="FM95" s="43"/>
      <c r="FN95" s="43"/>
      <c r="FO95" s="43"/>
      <c r="FP95" s="43"/>
      <c r="FQ95" s="43"/>
      <c r="FR95" s="43"/>
      <c r="FS95" s="43"/>
      <c r="FT95" s="43"/>
      <c r="FU95" s="43"/>
      <c r="FV95" s="43"/>
      <c r="FW95" s="43"/>
      <c r="FX95" s="43"/>
      <c r="FY95" s="43"/>
      <c r="FZ95" s="43"/>
      <c r="GA95" s="43"/>
      <c r="GB95" s="43"/>
      <c r="GC95" s="43"/>
      <c r="GD95" s="43"/>
      <c r="GE95" s="43"/>
      <c r="GF95" s="43"/>
      <c r="GG95" s="43"/>
      <c r="GH95" s="43"/>
      <c r="GI95" s="43"/>
      <c r="GJ95" s="43"/>
      <c r="GK95" s="43"/>
      <c r="GL95" s="43"/>
      <c r="GM95" s="43"/>
      <c r="GN95" s="43"/>
      <c r="GO95" s="43"/>
      <c r="GP95" s="43"/>
      <c r="GQ95" s="43"/>
      <c r="GR95" s="43"/>
      <c r="GS95" s="43"/>
      <c r="GT95" s="43"/>
      <c r="GU95" s="43"/>
      <c r="GV95" s="43"/>
      <c r="GW95" s="43"/>
      <c r="GX95" s="43"/>
      <c r="GY95" s="43"/>
      <c r="GZ95" s="43"/>
      <c r="HA95" s="43"/>
      <c r="HB95" s="43"/>
      <c r="HC95" s="43"/>
      <c r="HD95" s="43"/>
      <c r="HE95" s="43"/>
      <c r="HF95" s="43"/>
      <c r="HG95" s="43"/>
      <c r="HH95" s="43"/>
      <c r="HI95" s="43"/>
      <c r="HJ95" s="43"/>
      <c r="HK95" s="43"/>
      <c r="HL95" s="43"/>
      <c r="HM95" s="43"/>
      <c r="HN95" s="43"/>
      <c r="HO95" s="43"/>
      <c r="HP95" s="43"/>
      <c r="HQ95" s="43"/>
      <c r="HR95" s="43"/>
      <c r="HS95" s="43"/>
      <c r="HT95" s="43"/>
      <c r="HU95" s="43"/>
      <c r="HV95" s="43"/>
      <c r="HW95" s="43"/>
      <c r="HX95" s="43"/>
      <c r="HY95" s="43"/>
      <c r="HZ95" s="43"/>
      <c r="IA95" s="43"/>
      <c r="IB95" s="43"/>
      <c r="IC95" s="43"/>
      <c r="ID95" s="43"/>
      <c r="IE95" s="43"/>
      <c r="IF95" s="43"/>
      <c r="IG95" s="43"/>
      <c r="IH95" s="43"/>
      <c r="II95" s="43"/>
      <c r="IJ95" s="43"/>
      <c r="IK95" s="43"/>
      <c r="IL95" s="43"/>
      <c r="IM95" s="43"/>
      <c r="IN95" s="43"/>
      <c r="IO95" s="43"/>
      <c r="IP95" s="43"/>
      <c r="IQ95" s="43"/>
      <c r="IR95" s="43"/>
      <c r="IS95" s="43"/>
      <c r="IT95" s="43"/>
      <c r="IU95" s="43"/>
      <c r="IV95" s="43"/>
      <c r="IW95" s="43"/>
    </row>
    <row r="96" customFormat="false" ht="15.95" hidden="false" customHeight="true" outlineLevel="0" collapsed="false">
      <c r="A96" s="73"/>
      <c r="B96" s="74" t="s">
        <v>21</v>
      </c>
      <c r="C96" s="75"/>
      <c r="D96" s="76" t="n">
        <f aca="false">(D91*$C91)+(D92*$C92)+(D93*$C93)+(D94*$C94)+(D95*$C95)</f>
        <v>3485</v>
      </c>
      <c r="E96" s="106" t="n">
        <f aca="false">(E91*$C91)+(E92*$C92)+(E93*$C93)+(E94*$C94)+(E95*$C95)</f>
        <v>3485</v>
      </c>
      <c r="F96" s="106" t="n">
        <f aca="false">(F91*$C91)+(F92*$C92)+(F93*$C93)+(F94*$C94)+(F95*$C95)</f>
        <v>3485</v>
      </c>
      <c r="G96" s="106" t="n">
        <f aca="false">(G91*$C91)+(G92*$C92)+(G93*$C93)+(G94*$C94)+(G95*$C95)</f>
        <v>3485</v>
      </c>
      <c r="H96" s="106" t="n">
        <f aca="false">(H91*$C91)+(H92*$C92)+(H93*$C93)+(H94*$C94)+(H95*$C95)</f>
        <v>3485</v>
      </c>
      <c r="I96" s="106" t="n">
        <f aca="false">(I91*$C91)+(I92*$C92)+(I93*$C93)+(I94*$C94)+(I95*$C95)</f>
        <v>3485</v>
      </c>
      <c r="J96" s="106" t="n">
        <f aca="false">(J91*$C91)+(J92*$C92)+(J93*$C93)+(J94*$C94)+(J95*$C95)</f>
        <v>3485</v>
      </c>
      <c r="K96" s="106" t="n">
        <f aca="false">(K91*$C91)+(K92*$C92)+(K93*$C93)+(K94*$C94)+(K95*$C95)</f>
        <v>3485</v>
      </c>
      <c r="L96" s="106" t="n">
        <f aca="false">(L91*$C91)+(L92*$C92)+(L93*$C93)+(L94*$C94)+(L95*$C95)</f>
        <v>3485</v>
      </c>
      <c r="M96" s="106" t="n">
        <f aca="false">(M91*$C91)+(M92*$C92)+(M93*$C93)+(M94*$C94)+(M95*$C95)</f>
        <v>3485</v>
      </c>
      <c r="N96" s="106" t="n">
        <f aca="false">(N91*$C91)+(N92*$C92)+(N93*$C93)+(N94*$C94)+(N95*$C95)</f>
        <v>3485</v>
      </c>
      <c r="O96" s="106" t="n">
        <f aca="false">(O91*$C91)+(O92*$C92)+(O93*$C93)+(O94*$C94)+(O95*$C95)</f>
        <v>3485</v>
      </c>
      <c r="P96" s="106" t="n">
        <f aca="false">(P91*$C91)+(P92*$C92)+(P93*$C93)+(P94*$C94)+(P95*$C95)</f>
        <v>3485</v>
      </c>
      <c r="Q96" s="106" t="n">
        <f aca="false">(Q91*$C91)+(Q92*$C92)+(Q93*$C93)+(Q94*$C94)+(Q95*$C95)</f>
        <v>3485</v>
      </c>
      <c r="R96" s="106" t="n">
        <f aca="false">(R91*$C91)+(R92*$C92)+(R93*$C93)+(R94*$C94)+(R95*$C95)</f>
        <v>3485</v>
      </c>
      <c r="S96" s="106" t="n">
        <f aca="false">(S91*$C91)+(S92*$C92)+(S93*$C93)+(S94*$C94)+(S95*$C95)</f>
        <v>3485</v>
      </c>
      <c r="T96" s="106" t="n">
        <f aca="false">(T91*$C91)+(T92*$C92)+(T93*$C93)+(T94*$C94)+(T95*$C95)</f>
        <v>3485</v>
      </c>
      <c r="U96" s="106" t="n">
        <f aca="false">(U91*$C91)+(U92*$C92)+(U93*$C93)+(U94*$C94)+(U95*$C95)</f>
        <v>3485</v>
      </c>
      <c r="V96" s="106" t="n">
        <f aca="false">(V91*$C91)+(V92*$C92)+(V93*$C93)+(V94*$C94)+(V95*$C95)</f>
        <v>3485</v>
      </c>
      <c r="W96" s="106" t="n">
        <f aca="false">(W91*$C91)+(W92*$C92)+(W93*$C93)+(W94*$C94)+(W95*$C95)</f>
        <v>3485</v>
      </c>
      <c r="X96" s="106" t="n">
        <f aca="false">(X91*$C91)+(X92*$C92)+(X93*$C93)+(X94*$C94)+(X95*$C95)</f>
        <v>3485</v>
      </c>
      <c r="Y96" s="106" t="n">
        <f aca="false">(Y91*$C91)+(Y92*$C92)+(Y93*$C93)+(Y94*$C94)+(Y95*$C95)</f>
        <v>3659</v>
      </c>
      <c r="Z96" s="106" t="n">
        <f aca="false">(Z91*$C91)+(Z92*$C92)+(Z93*$C93)+(Z94*$C94)+(Z95*$C95)</f>
        <v>3746</v>
      </c>
      <c r="AA96" s="106" t="n">
        <f aca="false">(AA91*$C91)+(AA92*$C92)+(AA93*$C93)+(AA94*$C94)+(AA95*$C95)</f>
        <v>3920</v>
      </c>
      <c r="AB96" s="106" t="n">
        <f aca="false">(AB91*$C91)+(AB92*$C92)+(AB93*$C93)+(AB94*$C94)+(AB95*$C95)</f>
        <v>4094</v>
      </c>
      <c r="AC96" s="106" t="n">
        <f aca="false">(AC91*$C91)+(AC92*$C92)+(AC93*$C93)+(AC94*$C94)+(AC95*$C95)</f>
        <v>4268</v>
      </c>
      <c r="AD96" s="106" t="n">
        <f aca="false">(AD91*$C91)+(AD92*$C92)+(AD93*$C93)+(AD94*$C94)+(AD95*$C95)</f>
        <v>4355</v>
      </c>
      <c r="AE96" s="106" t="n">
        <f aca="false">(AE91*$C91)+(AE92*$C92)+(AE93*$C93)+(AE94*$C94)+(AE95*$C95)</f>
        <v>4355</v>
      </c>
      <c r="AF96" s="106" t="n">
        <f aca="false">(AF91*$C91)+(AF92*$C92)+(AF93*$C93)+(AF94*$C94)+(AF95*$C95)</f>
        <v>4355</v>
      </c>
      <c r="AG96" s="106" t="n">
        <f aca="false">(AG91*$C91)+(AG92*$C92)+(AG93*$C93)+(AG94*$C94)+(AG95*$C95)</f>
        <v>3193</v>
      </c>
      <c r="AH96" s="201" t="n">
        <f aca="false">(AH91*$C91)+(AH92*$C92)+(AH93*$C93)+(AH94*$C94)+(AH95*$C95)</f>
        <v>3193</v>
      </c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  <c r="BA96" s="43"/>
      <c r="BB96" s="43"/>
      <c r="BC96" s="43"/>
      <c r="BD96" s="43"/>
      <c r="BE96" s="43"/>
      <c r="BF96" s="43"/>
      <c r="BG96" s="43"/>
      <c r="BH96" s="43"/>
      <c r="BI96" s="43"/>
      <c r="BJ96" s="43"/>
      <c r="BK96" s="43"/>
      <c r="BL96" s="43"/>
      <c r="BM96" s="43"/>
      <c r="BN96" s="43"/>
      <c r="BO96" s="43"/>
      <c r="BP96" s="43"/>
      <c r="BQ96" s="43"/>
      <c r="BR96" s="43"/>
      <c r="BS96" s="43"/>
      <c r="BT96" s="43"/>
      <c r="BU96" s="43"/>
      <c r="BV96" s="43"/>
      <c r="BW96" s="43"/>
      <c r="BX96" s="43"/>
      <c r="BY96" s="43"/>
      <c r="BZ96" s="43"/>
      <c r="CA96" s="43"/>
      <c r="CB96" s="43"/>
      <c r="CC96" s="43"/>
      <c r="CD96" s="43"/>
      <c r="CE96" s="43"/>
      <c r="CF96" s="43"/>
      <c r="CG96" s="43"/>
      <c r="CH96" s="43"/>
      <c r="CI96" s="43"/>
      <c r="CJ96" s="43"/>
      <c r="CK96" s="43"/>
      <c r="CL96" s="43"/>
      <c r="CM96" s="43"/>
      <c r="CN96" s="43"/>
      <c r="CO96" s="43"/>
      <c r="CP96" s="43"/>
      <c r="CQ96" s="43"/>
      <c r="CR96" s="43"/>
      <c r="CS96" s="43"/>
      <c r="CT96" s="43"/>
      <c r="CU96" s="43"/>
      <c r="CV96" s="43"/>
      <c r="CW96" s="43"/>
      <c r="CX96" s="43"/>
      <c r="CY96" s="43"/>
      <c r="CZ96" s="43"/>
      <c r="DA96" s="43"/>
      <c r="DB96" s="43"/>
      <c r="DC96" s="43"/>
      <c r="DD96" s="43"/>
      <c r="DE96" s="43"/>
      <c r="DF96" s="43"/>
      <c r="DG96" s="43"/>
      <c r="DH96" s="43"/>
      <c r="DI96" s="43"/>
      <c r="DJ96" s="43"/>
      <c r="DK96" s="43"/>
      <c r="DL96" s="43"/>
      <c r="DM96" s="43"/>
      <c r="DN96" s="43"/>
      <c r="DO96" s="43"/>
      <c r="DP96" s="43"/>
      <c r="DQ96" s="43"/>
      <c r="DR96" s="43"/>
      <c r="DS96" s="43"/>
      <c r="DT96" s="43"/>
      <c r="DU96" s="43"/>
      <c r="DV96" s="43"/>
      <c r="DW96" s="43"/>
      <c r="DX96" s="43"/>
      <c r="DY96" s="43"/>
      <c r="DZ96" s="43"/>
      <c r="EA96" s="43"/>
      <c r="EB96" s="43"/>
      <c r="EC96" s="43"/>
      <c r="ED96" s="43"/>
      <c r="EE96" s="43"/>
      <c r="EF96" s="43"/>
      <c r="EG96" s="43"/>
      <c r="EH96" s="43"/>
      <c r="EI96" s="43"/>
      <c r="EJ96" s="43"/>
      <c r="EK96" s="43"/>
      <c r="EL96" s="43"/>
      <c r="EM96" s="43"/>
      <c r="EN96" s="43"/>
      <c r="EO96" s="43"/>
      <c r="EP96" s="43"/>
      <c r="EQ96" s="43"/>
      <c r="ER96" s="43"/>
      <c r="ES96" s="43"/>
      <c r="ET96" s="43"/>
      <c r="EU96" s="43"/>
      <c r="EV96" s="43"/>
      <c r="EW96" s="43"/>
      <c r="EX96" s="43"/>
      <c r="EY96" s="43"/>
      <c r="EZ96" s="43"/>
      <c r="FA96" s="43"/>
      <c r="FB96" s="43"/>
      <c r="FC96" s="43"/>
      <c r="FD96" s="43"/>
      <c r="FE96" s="43"/>
      <c r="FF96" s="43"/>
      <c r="FG96" s="43"/>
      <c r="FH96" s="43"/>
      <c r="FI96" s="43"/>
      <c r="FJ96" s="43"/>
      <c r="FK96" s="43"/>
      <c r="FL96" s="43"/>
      <c r="FM96" s="43"/>
      <c r="FN96" s="43"/>
      <c r="FO96" s="43"/>
      <c r="FP96" s="43"/>
      <c r="FQ96" s="43"/>
      <c r="FR96" s="43"/>
      <c r="FS96" s="43"/>
      <c r="FT96" s="43"/>
      <c r="FU96" s="43"/>
      <c r="FV96" s="43"/>
      <c r="FW96" s="43"/>
      <c r="FX96" s="43"/>
      <c r="FY96" s="43"/>
      <c r="FZ96" s="43"/>
      <c r="GA96" s="43"/>
      <c r="GB96" s="43"/>
      <c r="GC96" s="43"/>
      <c r="GD96" s="43"/>
      <c r="GE96" s="43"/>
      <c r="GF96" s="43"/>
      <c r="GG96" s="43"/>
      <c r="GH96" s="43"/>
      <c r="GI96" s="43"/>
      <c r="GJ96" s="43"/>
      <c r="GK96" s="43"/>
      <c r="GL96" s="43"/>
      <c r="GM96" s="43"/>
      <c r="GN96" s="43"/>
      <c r="GO96" s="43"/>
      <c r="GP96" s="43"/>
      <c r="GQ96" s="43"/>
      <c r="GR96" s="43"/>
      <c r="GS96" s="43"/>
      <c r="GT96" s="43"/>
      <c r="GU96" s="43"/>
      <c r="GV96" s="43"/>
      <c r="GW96" s="43"/>
      <c r="GX96" s="43"/>
      <c r="GY96" s="43"/>
      <c r="GZ96" s="43"/>
      <c r="HA96" s="43"/>
      <c r="HB96" s="43"/>
      <c r="HC96" s="43"/>
      <c r="HD96" s="43"/>
      <c r="HE96" s="43"/>
      <c r="HF96" s="43"/>
      <c r="HG96" s="43"/>
      <c r="HH96" s="43"/>
      <c r="HI96" s="43"/>
      <c r="HJ96" s="43"/>
      <c r="HK96" s="43"/>
      <c r="HL96" s="43"/>
      <c r="HM96" s="43"/>
      <c r="HN96" s="43"/>
      <c r="HO96" s="43"/>
      <c r="HP96" s="43"/>
      <c r="HQ96" s="43"/>
      <c r="HR96" s="43"/>
      <c r="HS96" s="43"/>
      <c r="HT96" s="43"/>
      <c r="HU96" s="43"/>
      <c r="HV96" s="43"/>
      <c r="HW96" s="43"/>
      <c r="HX96" s="43"/>
      <c r="HY96" s="43"/>
      <c r="HZ96" s="43"/>
      <c r="IA96" s="43"/>
      <c r="IB96" s="43"/>
      <c r="IC96" s="43"/>
      <c r="ID96" s="43"/>
      <c r="IE96" s="43"/>
      <c r="IF96" s="43"/>
      <c r="IG96" s="43"/>
      <c r="IH96" s="43"/>
      <c r="II96" s="43"/>
      <c r="IJ96" s="43"/>
      <c r="IK96" s="43"/>
      <c r="IL96" s="43"/>
      <c r="IM96" s="43"/>
      <c r="IN96" s="43"/>
      <c r="IO96" s="43"/>
      <c r="IP96" s="43"/>
      <c r="IQ96" s="43"/>
      <c r="IR96" s="43"/>
      <c r="IS96" s="43"/>
      <c r="IT96" s="43"/>
      <c r="IU96" s="43"/>
      <c r="IV96" s="43"/>
      <c r="IW96" s="43"/>
    </row>
    <row r="97" customFormat="false" ht="15.95" hidden="false" customHeight="true" outlineLevel="0" collapsed="false">
      <c r="A97" s="80"/>
      <c r="B97" s="81" t="s">
        <v>22</v>
      </c>
      <c r="C97" s="82" t="n">
        <v>0.0208</v>
      </c>
      <c r="D97" s="76" t="n">
        <f aca="false">(IF(D91&lt;100%,0,D91*$C91)+IF(D92&lt;100%,0,D92*$C92)+IF(D93&lt;100%,0,D93*$C93)+IF(D94&lt;100%,0,D94*$C94)+IF(D95&lt;100%,0,D95*$C95))*$C97</f>
        <v>72.488</v>
      </c>
      <c r="E97" s="77" t="n">
        <f aca="false">(IF(E91&lt;100%,0,E91*$C91)+IF(E92&lt;100%,0,E92*$C92)+IF(E93&lt;100%,0,E93*$C93)+IF(E94&lt;100%,0,E94*$C94)+IF(E95&lt;100%,0,E95*$C95))*$C97</f>
        <v>72.488</v>
      </c>
      <c r="F97" s="77" t="n">
        <f aca="false">(IF(F91&lt;100%,0,F91*$C91)+IF(F92&lt;100%,0,F92*$C92)+IF(F93&lt;100%,0,F93*$C93)+IF(F94&lt;100%,0,F94*$C94)+IF(F95&lt;100%,0,F95*$C95))*$C97</f>
        <v>72.488</v>
      </c>
      <c r="G97" s="77" t="n">
        <f aca="false">(IF(G91&lt;100%,0,G91*$C91)+IF(G92&lt;100%,0,G92*$C92)+IF(G93&lt;100%,0,G93*$C93)+IF(G94&lt;100%,0,G94*$C94)+IF(G95&lt;100%,0,G95*$C95))*$C97</f>
        <v>72.488</v>
      </c>
      <c r="H97" s="77" t="n">
        <f aca="false">(IF(H91&lt;100%,0,H91*$C91)+IF(H92&lt;100%,0,H92*$C92)+IF(H93&lt;100%,0,H93*$C93)+IF(H94&lt;100%,0,H94*$C94)+IF(H95&lt;100%,0,H95*$C95))*$C97</f>
        <v>72.488</v>
      </c>
      <c r="I97" s="77" t="n">
        <f aca="false">(IF(I91&lt;100%,0,I91*$C91)+IF(I92&lt;100%,0,I92*$C92)+IF(I93&lt;100%,0,I93*$C93)+IF(I94&lt;100%,0,I94*$C94)+IF(I95&lt;100%,0,I95*$C95))*$C97</f>
        <v>72.488</v>
      </c>
      <c r="J97" s="77" t="n">
        <f aca="false">(IF(J91&lt;100%,0,J91*$C91)+IF(J92&lt;100%,0,J92*$C92)+IF(J93&lt;100%,0,J93*$C93)+IF(J94&lt;100%,0,J94*$C94)+IF(J95&lt;100%,0,J95*$C95))*$C97</f>
        <v>72.488</v>
      </c>
      <c r="K97" s="77" t="n">
        <f aca="false">(IF(K91&lt;100%,0,K91*$C91)+IF(K92&lt;100%,0,K92*$C92)+IF(K93&lt;100%,0,K93*$C93)+IF(K94&lt;100%,0,K94*$C94)+IF(K95&lt;100%,0,K95*$C95))*$C97</f>
        <v>72.488</v>
      </c>
      <c r="L97" s="77" t="n">
        <f aca="false">(IF(L91&lt;100%,0,L91*$C91)+IF(L92&lt;100%,0,L92*$C92)+IF(L93&lt;100%,0,L93*$C93)+IF(L94&lt;100%,0,L94*$C94)+IF(L95&lt;100%,0,L95*$C95))*$C97</f>
        <v>72.488</v>
      </c>
      <c r="M97" s="77" t="n">
        <f aca="false">(IF(M91&lt;100%,0,M91*$C91)+IF(M92&lt;100%,0,M92*$C92)+IF(M93&lt;100%,0,M93*$C93)+IF(M94&lt;100%,0,M94*$C94)+IF(M95&lt;100%,0,M95*$C95))*$C97</f>
        <v>72.488</v>
      </c>
      <c r="N97" s="77" t="n">
        <f aca="false">(IF(N91&lt;100%,0,N91*$C91)+IF(N92&lt;100%,0,N92*$C92)+IF(N93&lt;100%,0,N93*$C93)+IF(N94&lt;100%,0,N94*$C94)+IF(N95&lt;100%,0,N95*$C95))*$C97</f>
        <v>72.488</v>
      </c>
      <c r="O97" s="77" t="n">
        <f aca="false">(IF(O91&lt;100%,0,O91*$C91)+IF(O92&lt;100%,0,O92*$C92)+IF(O93&lt;100%,0,O93*$C93)+IF(O94&lt;100%,0,O94*$C94)+IF(O95&lt;100%,0,O95*$C95))*$C97</f>
        <v>72.488</v>
      </c>
      <c r="P97" s="77" t="n">
        <f aca="false">(IF(P91&lt;100%,0,P91*$C91)+IF(P92&lt;100%,0,P92*$C92)+IF(P93&lt;100%,0,P93*$C93)+IF(P94&lt;100%,0,P94*$C94)+IF(P95&lt;100%,0,P95*$C95))*$C97</f>
        <v>72.488</v>
      </c>
      <c r="Q97" s="77" t="n">
        <f aca="false">(IF(Q91&lt;100%,0,Q91*$C91)+IF(Q92&lt;100%,0,Q92*$C92)+IF(Q93&lt;100%,0,Q93*$C93)+IF(Q94&lt;100%,0,Q94*$C94)+IF(Q95&lt;100%,0,Q95*$C95))*$C97</f>
        <v>72.488</v>
      </c>
      <c r="R97" s="77" t="n">
        <f aca="false">(IF(R91&lt;100%,0,R91*$C91)+IF(R92&lt;100%,0,R92*$C92)+IF(R93&lt;100%,0,R93*$C93)+IF(R94&lt;100%,0,R94*$C94)+IF(R95&lt;100%,0,R95*$C95))*$C97</f>
        <v>72.488</v>
      </c>
      <c r="S97" s="77" t="n">
        <f aca="false">(IF(S91&lt;100%,0,S91*$C91)+IF(S92&lt;100%,0,S92*$C92)+IF(S93&lt;100%,0,S93*$C93)+IF(S94&lt;100%,0,S94*$C94)+IF(S95&lt;100%,0,S95*$C95))*$C97</f>
        <v>72.488</v>
      </c>
      <c r="T97" s="77" t="n">
        <f aca="false">(IF(T91&lt;100%,0,T91*$C91)+IF(T92&lt;100%,0,T92*$C92)+IF(T93&lt;100%,0,T93*$C93)+IF(T94&lt;100%,0,T94*$C94)+IF(T95&lt;100%,0,T95*$C95))*$C97</f>
        <v>72.488</v>
      </c>
      <c r="U97" s="77" t="n">
        <f aca="false">(IF(U91&lt;100%,0,U91*$C91)+IF(U92&lt;100%,0,U92*$C92)+IF(U93&lt;100%,0,U93*$C93)+IF(U94&lt;100%,0,U94*$C94)+IF(U95&lt;100%,0,U95*$C95))*$C97</f>
        <v>72.488</v>
      </c>
      <c r="V97" s="77" t="n">
        <f aca="false">(IF(V91&lt;100%,0,V91*$C91)+IF(V92&lt;100%,0,V92*$C92)+IF(V93&lt;100%,0,V93*$C93)+IF(V94&lt;100%,0,V94*$C94)+IF(V95&lt;100%,0,V95*$C95))*$C97</f>
        <v>72.488</v>
      </c>
      <c r="W97" s="77" t="n">
        <f aca="false">(IF(W91&lt;100%,0,W91*$C91)+IF(W92&lt;100%,0,W92*$C92)+IF(W93&lt;100%,0,W93*$C93)+IF(W94&lt;100%,0,W94*$C94)+IF(W95&lt;100%,0,W95*$C95))*$C97</f>
        <v>72.488</v>
      </c>
      <c r="X97" s="77" t="n">
        <f aca="false">(IF(X91&lt;100%,0,X91*$C91)+IF(X92&lt;100%,0,X92*$C92)+IF(X93&lt;100%,0,X93*$C93)+IF(X94&lt;100%,0,X94*$C94)+IF(X95&lt;100%,0,X95*$C95))*$C97</f>
        <v>72.488</v>
      </c>
      <c r="Y97" s="77" t="n">
        <f aca="false">(IF(Y91&lt;100%,0,Y91*$C91)+IF(Y92&lt;100%,0,Y92*$C92)+IF(Y93&lt;100%,0,Y93*$C93)+IF(Y94&lt;100%,0,Y94*$C94)+IF(Y95&lt;100%,0,Y95*$C95))*$C97</f>
        <v>72.488</v>
      </c>
      <c r="Z97" s="77" t="n">
        <f aca="false">(IF(Z91&lt;100%,0,Z91*$C91)+IF(Z92&lt;100%,0,Z92*$C92)+IF(Z93&lt;100%,0,Z93*$C93)+IF(Z94&lt;100%,0,Z94*$C94)+IF(Z95&lt;100%,0,Z95*$C95))*$C97</f>
        <v>72.488</v>
      </c>
      <c r="AA97" s="77" t="n">
        <f aca="false">(IF(AA91&lt;100%,0,AA91*$C91)+IF(AA92&lt;100%,0,AA92*$C92)+IF(AA93&lt;100%,0,AA93*$C93)+IF(AA94&lt;100%,0,AA94*$C94)+IF(AA95&lt;100%,0,AA95*$C95))*$C97</f>
        <v>72.488</v>
      </c>
      <c r="AB97" s="77" t="n">
        <f aca="false">(IF(AB91&lt;100%,0,AB91*$C91)+IF(AB92&lt;100%,0,AB92*$C92)+IF(AB93&lt;100%,0,AB93*$C93)+IF(AB94&lt;100%,0,AB94*$C94)+IF(AB95&lt;100%,0,AB95*$C95))*$C97</f>
        <v>72.488</v>
      </c>
      <c r="AC97" s="77" t="n">
        <f aca="false">(IF(AC91&lt;100%,0,AC91*$C91)+IF(AC92&lt;100%,0,AC92*$C92)+IF(AC93&lt;100%,0,AC93*$C93)+IF(AC94&lt;100%,0,AC94*$C94)+IF(AC95&lt;100%,0,AC95*$C95))*$C97</f>
        <v>72.488</v>
      </c>
      <c r="AD97" s="77" t="n">
        <f aca="false">(IF(AD91&lt;100%,0,AD91*$C91)+IF(AD92&lt;100%,0,AD92*$C92)+IF(AD93&lt;100%,0,AD93*$C93)+IF(AD94&lt;100%,0,AD94*$C94)+IF(AD95&lt;100%,0,AD95*$C95))*$C97</f>
        <v>90.584</v>
      </c>
      <c r="AE97" s="77" t="n">
        <f aca="false">(IF(AE91&lt;100%,0,AE91*$C91)+IF(AE92&lt;100%,0,AE92*$C92)+IF(AE93&lt;100%,0,AE93*$C93)+IF(AE94&lt;100%,0,AE94*$C94)+IF(AE95&lt;100%,0,AE95*$C95))*$C97</f>
        <v>90.584</v>
      </c>
      <c r="AF97" s="77" t="n">
        <f aca="false">(IF(AF91&lt;100%,0,AF91*$C91)+IF(AF92&lt;100%,0,AF92*$C92)+IF(AF93&lt;100%,0,AF93*$C93)+IF(AF94&lt;100%,0,AF94*$C94)+IF(AF95&lt;100%,0,AF95*$C95))*$C97</f>
        <v>90.584</v>
      </c>
      <c r="AG97" s="77" t="n">
        <f aca="false">(IF(AG91&lt;100%,0,AG91*$C91)+IF(AG92&lt;100%,0,AG92*$C92)+IF(AG93&lt;100%,0,AG93*$C93)+IF(AG94&lt;100%,0,AG94*$C94)+IF(AG95&lt;100%,0,AG95*$C95))*$C97</f>
        <v>66.4144</v>
      </c>
      <c r="AH97" s="175" t="n">
        <f aca="false">(IF(AH91&lt;100%,0,AH91*$C91)+IF(AH92&lt;100%,0,AH92*$C92)+IF(AH93&lt;100%,0,AH93*$C93)+IF(AH94&lt;100%,0,AH94*$C94)+IF(AH95&lt;100%,0,AH95*$C95))*$C97</f>
        <v>66.4144</v>
      </c>
      <c r="AI97" s="83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8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8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8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8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84"/>
      <c r="DH97" s="84"/>
      <c r="DI97" s="84"/>
      <c r="DJ97" s="84"/>
      <c r="DK97" s="84"/>
      <c r="DL97" s="84"/>
      <c r="DM97" s="84"/>
      <c r="DN97" s="84"/>
      <c r="DO97" s="84"/>
      <c r="DP97" s="84"/>
      <c r="DQ97" s="84"/>
      <c r="DR97" s="84"/>
      <c r="DS97" s="84"/>
      <c r="DT97" s="84"/>
      <c r="DU97" s="84"/>
      <c r="DV97" s="84"/>
      <c r="DW97" s="84"/>
      <c r="DX97" s="84"/>
      <c r="DY97" s="84"/>
      <c r="DZ97" s="84"/>
      <c r="EA97" s="84"/>
      <c r="EB97" s="84"/>
      <c r="EC97" s="84"/>
      <c r="ED97" s="84"/>
      <c r="EE97" s="84"/>
      <c r="EF97" s="84"/>
      <c r="EG97" s="84"/>
      <c r="EH97" s="84"/>
      <c r="EI97" s="84"/>
      <c r="EJ97" s="84"/>
      <c r="EK97" s="84"/>
      <c r="EL97" s="84"/>
      <c r="EM97" s="84"/>
      <c r="EN97" s="84"/>
      <c r="EO97" s="84"/>
      <c r="EP97" s="84"/>
      <c r="EQ97" s="84"/>
      <c r="ER97" s="84"/>
      <c r="ES97" s="84"/>
      <c r="ET97" s="84"/>
      <c r="EU97" s="84"/>
      <c r="EV97" s="84"/>
      <c r="EW97" s="84"/>
      <c r="EX97" s="84"/>
      <c r="EY97" s="84"/>
      <c r="EZ97" s="84"/>
      <c r="FA97" s="84"/>
      <c r="FB97" s="84"/>
      <c r="FC97" s="84"/>
      <c r="FD97" s="84"/>
      <c r="FE97" s="84"/>
      <c r="FF97" s="84"/>
      <c r="FG97" s="84"/>
      <c r="FH97" s="84"/>
      <c r="FI97" s="84"/>
      <c r="FJ97" s="84"/>
      <c r="FK97" s="84"/>
      <c r="FL97" s="84"/>
      <c r="FM97" s="84"/>
      <c r="FN97" s="84"/>
      <c r="FO97" s="84"/>
      <c r="FP97" s="84"/>
      <c r="FQ97" s="84"/>
      <c r="FR97" s="84"/>
      <c r="FS97" s="84"/>
      <c r="FT97" s="84"/>
      <c r="FU97" s="84"/>
      <c r="FV97" s="84"/>
      <c r="FW97" s="84"/>
      <c r="FX97" s="84"/>
      <c r="FY97" s="84"/>
      <c r="FZ97" s="84"/>
      <c r="GA97" s="84"/>
      <c r="GB97" s="84"/>
      <c r="GC97" s="84"/>
      <c r="GD97" s="84"/>
      <c r="GE97" s="84"/>
      <c r="GF97" s="84"/>
      <c r="GG97" s="84"/>
      <c r="GH97" s="84"/>
      <c r="GI97" s="84"/>
      <c r="GJ97" s="84"/>
      <c r="GK97" s="84"/>
      <c r="GL97" s="84"/>
      <c r="GM97" s="84"/>
      <c r="GN97" s="84"/>
      <c r="GO97" s="84"/>
      <c r="GP97" s="84"/>
      <c r="GQ97" s="84"/>
      <c r="GR97" s="84"/>
      <c r="GS97" s="84"/>
      <c r="GT97" s="84"/>
      <c r="GU97" s="84"/>
      <c r="GV97" s="84"/>
      <c r="GW97" s="84"/>
      <c r="GX97" s="84"/>
      <c r="GY97" s="84"/>
      <c r="GZ97" s="84"/>
      <c r="HA97" s="84"/>
      <c r="HB97" s="84"/>
      <c r="HC97" s="84"/>
      <c r="HD97" s="84"/>
      <c r="HE97" s="84"/>
      <c r="HF97" s="84"/>
      <c r="HG97" s="84"/>
      <c r="HH97" s="84"/>
      <c r="HI97" s="84"/>
      <c r="HJ97" s="84"/>
      <c r="HK97" s="84"/>
      <c r="HL97" s="84"/>
      <c r="HM97" s="84"/>
      <c r="HN97" s="84"/>
      <c r="HO97" s="84"/>
      <c r="HP97" s="84"/>
      <c r="HQ97" s="84"/>
      <c r="HR97" s="84"/>
      <c r="HS97" s="84"/>
      <c r="HT97" s="84"/>
      <c r="HU97" s="84"/>
      <c r="HV97" s="84"/>
      <c r="HW97" s="84"/>
      <c r="HX97" s="84"/>
      <c r="HY97" s="84"/>
      <c r="HZ97" s="84"/>
      <c r="IA97" s="84"/>
      <c r="IB97" s="84"/>
      <c r="IC97" s="84"/>
      <c r="ID97" s="84"/>
      <c r="IE97" s="84"/>
      <c r="IF97" s="84"/>
      <c r="IG97" s="84"/>
      <c r="IH97" s="84"/>
      <c r="II97" s="84"/>
      <c r="IJ97" s="84"/>
      <c r="IK97" s="84"/>
      <c r="IL97" s="84"/>
      <c r="IM97" s="84"/>
      <c r="IN97" s="84"/>
      <c r="IO97" s="84"/>
      <c r="IP97" s="84"/>
      <c r="IQ97" s="84"/>
      <c r="IR97" s="84"/>
      <c r="IS97" s="84"/>
      <c r="IT97" s="84"/>
      <c r="IU97" s="84"/>
      <c r="IV97" s="84"/>
      <c r="IW97" s="84"/>
    </row>
    <row r="98" customFormat="false" ht="15.95" hidden="false" customHeight="true" outlineLevel="0" collapsed="false">
      <c r="A98" s="80"/>
      <c r="B98" s="85" t="s">
        <v>23</v>
      </c>
      <c r="C98" s="86"/>
      <c r="D98" s="87" t="n">
        <f aca="false">D96-D97</f>
        <v>3412.512</v>
      </c>
      <c r="E98" s="88" t="n">
        <f aca="false">E96-E97</f>
        <v>3412.512</v>
      </c>
      <c r="F98" s="88" t="n">
        <f aca="false">F96-F97</f>
        <v>3412.512</v>
      </c>
      <c r="G98" s="88" t="n">
        <f aca="false">G96-G97</f>
        <v>3412.512</v>
      </c>
      <c r="H98" s="88" t="n">
        <f aca="false">H96-H97</f>
        <v>3412.512</v>
      </c>
      <c r="I98" s="88" t="n">
        <f aca="false">I96-I97</f>
        <v>3412.512</v>
      </c>
      <c r="J98" s="88" t="n">
        <f aca="false">J96-J97</f>
        <v>3412.512</v>
      </c>
      <c r="K98" s="88" t="n">
        <f aca="false">K96-K97</f>
        <v>3412.512</v>
      </c>
      <c r="L98" s="88" t="n">
        <f aca="false">L96-L97</f>
        <v>3412.512</v>
      </c>
      <c r="M98" s="88" t="n">
        <f aca="false">M96-M97</f>
        <v>3412.512</v>
      </c>
      <c r="N98" s="88" t="n">
        <f aca="false">N96-N97</f>
        <v>3412.512</v>
      </c>
      <c r="O98" s="88" t="n">
        <f aca="false">O96-O97</f>
        <v>3412.512</v>
      </c>
      <c r="P98" s="88" t="n">
        <f aca="false">P96-P97</f>
        <v>3412.512</v>
      </c>
      <c r="Q98" s="88" t="n">
        <f aca="false">Q96-Q97</f>
        <v>3412.512</v>
      </c>
      <c r="R98" s="88" t="n">
        <f aca="false">R96-R97</f>
        <v>3412.512</v>
      </c>
      <c r="S98" s="88" t="n">
        <f aca="false">S96-S97</f>
        <v>3412.512</v>
      </c>
      <c r="T98" s="88" t="n">
        <f aca="false">T96-T97</f>
        <v>3412.512</v>
      </c>
      <c r="U98" s="88" t="n">
        <f aca="false">U96-U97</f>
        <v>3412.512</v>
      </c>
      <c r="V98" s="88" t="n">
        <f aca="false">V96-V97</f>
        <v>3412.512</v>
      </c>
      <c r="W98" s="88" t="n">
        <f aca="false">W96-W97</f>
        <v>3412.512</v>
      </c>
      <c r="X98" s="88" t="n">
        <f aca="false">X96-X97</f>
        <v>3412.512</v>
      </c>
      <c r="Y98" s="88" t="n">
        <f aca="false">Y96-Y97</f>
        <v>3586.512</v>
      </c>
      <c r="Z98" s="88" t="n">
        <f aca="false">Z96-Z97</f>
        <v>3673.512</v>
      </c>
      <c r="AA98" s="88" t="n">
        <f aca="false">AA96-AA97</f>
        <v>3847.512</v>
      </c>
      <c r="AB98" s="88" t="n">
        <f aca="false">AB96-AB97</f>
        <v>4021.512</v>
      </c>
      <c r="AC98" s="88" t="n">
        <f aca="false">AC96-AC97</f>
        <v>4195.512</v>
      </c>
      <c r="AD98" s="88" t="n">
        <f aca="false">AD96-AD97</f>
        <v>4264.416</v>
      </c>
      <c r="AE98" s="88" t="n">
        <f aca="false">AE96-AE97</f>
        <v>4264.416</v>
      </c>
      <c r="AF98" s="88" t="n">
        <f aca="false">AF96-AF97</f>
        <v>4264.416</v>
      </c>
      <c r="AG98" s="88" t="n">
        <f aca="false">AG96-AG97</f>
        <v>3126.5856</v>
      </c>
      <c r="AH98" s="180" t="n">
        <f aca="false">AH96-AH97</f>
        <v>3126.5856</v>
      </c>
      <c r="AI98" s="83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8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8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8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8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84"/>
      <c r="DH98" s="84"/>
      <c r="DI98" s="84"/>
      <c r="DJ98" s="84"/>
      <c r="DK98" s="84"/>
      <c r="DL98" s="84"/>
      <c r="DM98" s="84"/>
      <c r="DN98" s="84"/>
      <c r="DO98" s="84"/>
      <c r="DP98" s="84"/>
      <c r="DQ98" s="84"/>
      <c r="DR98" s="84"/>
      <c r="DS98" s="84"/>
      <c r="DT98" s="84"/>
      <c r="DU98" s="84"/>
      <c r="DV98" s="84"/>
      <c r="DW98" s="84"/>
      <c r="DX98" s="84"/>
      <c r="DY98" s="84"/>
      <c r="DZ98" s="84"/>
      <c r="EA98" s="84"/>
      <c r="EB98" s="84"/>
      <c r="EC98" s="84"/>
      <c r="ED98" s="84"/>
      <c r="EE98" s="84"/>
      <c r="EF98" s="84"/>
      <c r="EG98" s="84"/>
      <c r="EH98" s="84"/>
      <c r="EI98" s="84"/>
      <c r="EJ98" s="84"/>
      <c r="EK98" s="84"/>
      <c r="EL98" s="84"/>
      <c r="EM98" s="84"/>
      <c r="EN98" s="84"/>
      <c r="EO98" s="84"/>
      <c r="EP98" s="84"/>
      <c r="EQ98" s="84"/>
      <c r="ER98" s="84"/>
      <c r="ES98" s="84"/>
      <c r="ET98" s="84"/>
      <c r="EU98" s="84"/>
      <c r="EV98" s="84"/>
      <c r="EW98" s="84"/>
      <c r="EX98" s="84"/>
      <c r="EY98" s="84"/>
      <c r="EZ98" s="84"/>
      <c r="FA98" s="84"/>
      <c r="FB98" s="84"/>
      <c r="FC98" s="84"/>
      <c r="FD98" s="84"/>
      <c r="FE98" s="84"/>
      <c r="FF98" s="84"/>
      <c r="FG98" s="84"/>
      <c r="FH98" s="84"/>
      <c r="FI98" s="84"/>
      <c r="FJ98" s="84"/>
      <c r="FK98" s="84"/>
      <c r="FL98" s="84"/>
      <c r="FM98" s="84"/>
      <c r="FN98" s="84"/>
      <c r="FO98" s="84"/>
      <c r="FP98" s="84"/>
      <c r="FQ98" s="84"/>
      <c r="FR98" s="84"/>
      <c r="FS98" s="84"/>
      <c r="FT98" s="84"/>
      <c r="FU98" s="84"/>
      <c r="FV98" s="84"/>
      <c r="FW98" s="84"/>
      <c r="FX98" s="84"/>
      <c r="FY98" s="84"/>
      <c r="FZ98" s="84"/>
      <c r="GA98" s="84"/>
      <c r="GB98" s="84"/>
      <c r="GC98" s="84"/>
      <c r="GD98" s="84"/>
      <c r="GE98" s="84"/>
      <c r="GF98" s="84"/>
      <c r="GG98" s="84"/>
      <c r="GH98" s="84"/>
      <c r="GI98" s="84"/>
      <c r="GJ98" s="84"/>
      <c r="GK98" s="84"/>
      <c r="GL98" s="84"/>
      <c r="GM98" s="84"/>
      <c r="GN98" s="84"/>
      <c r="GO98" s="84"/>
      <c r="GP98" s="84"/>
      <c r="GQ98" s="84"/>
      <c r="GR98" s="84"/>
      <c r="GS98" s="84"/>
      <c r="GT98" s="84"/>
      <c r="GU98" s="84"/>
      <c r="GV98" s="84"/>
      <c r="GW98" s="84"/>
      <c r="GX98" s="84"/>
      <c r="GY98" s="84"/>
      <c r="GZ98" s="84"/>
      <c r="HA98" s="84"/>
      <c r="HB98" s="84"/>
      <c r="HC98" s="84"/>
      <c r="HD98" s="84"/>
      <c r="HE98" s="84"/>
      <c r="HF98" s="84"/>
      <c r="HG98" s="84"/>
      <c r="HH98" s="84"/>
      <c r="HI98" s="84"/>
      <c r="HJ98" s="84"/>
      <c r="HK98" s="84"/>
      <c r="HL98" s="84"/>
      <c r="HM98" s="84"/>
      <c r="HN98" s="84"/>
      <c r="HO98" s="84"/>
      <c r="HP98" s="84"/>
      <c r="HQ98" s="84"/>
      <c r="HR98" s="84"/>
      <c r="HS98" s="84"/>
      <c r="HT98" s="84"/>
      <c r="HU98" s="84"/>
      <c r="HV98" s="84"/>
      <c r="HW98" s="84"/>
      <c r="HX98" s="84"/>
      <c r="HY98" s="84"/>
      <c r="HZ98" s="84"/>
      <c r="IA98" s="84"/>
      <c r="IB98" s="84"/>
      <c r="IC98" s="84"/>
      <c r="ID98" s="84"/>
      <c r="IE98" s="84"/>
      <c r="IF98" s="84"/>
      <c r="IG98" s="84"/>
      <c r="IH98" s="84"/>
      <c r="II98" s="84"/>
      <c r="IJ98" s="84"/>
      <c r="IK98" s="84"/>
      <c r="IL98" s="84"/>
      <c r="IM98" s="84"/>
      <c r="IN98" s="84"/>
      <c r="IO98" s="84"/>
      <c r="IP98" s="84"/>
      <c r="IQ98" s="84"/>
      <c r="IR98" s="84"/>
      <c r="IS98" s="84"/>
      <c r="IT98" s="84"/>
      <c r="IU98" s="84"/>
      <c r="IV98" s="84"/>
      <c r="IW98" s="84"/>
    </row>
    <row r="99" customFormat="false" ht="15.95" hidden="false" customHeight="true" outlineLevel="0" collapsed="false">
      <c r="A99" s="37"/>
      <c r="B99" s="91" t="s">
        <v>24</v>
      </c>
      <c r="C99" s="92" t="n">
        <f aca="false">SUM(C91:C95)</f>
        <v>4355</v>
      </c>
      <c r="D99" s="39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146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3"/>
      <c r="AU99" s="43"/>
      <c r="AV99" s="43"/>
      <c r="AW99" s="43"/>
      <c r="AX99" s="43"/>
      <c r="AY99" s="43"/>
      <c r="AZ99" s="43"/>
      <c r="BA99" s="43"/>
      <c r="BB99" s="43"/>
      <c r="BC99" s="43"/>
      <c r="BD99" s="43"/>
      <c r="BE99" s="43"/>
      <c r="BF99" s="43"/>
      <c r="BG99" s="43"/>
      <c r="BH99" s="43"/>
      <c r="BI99" s="43"/>
      <c r="BJ99" s="43"/>
      <c r="BK99" s="43"/>
      <c r="BL99" s="43"/>
      <c r="BM99" s="43"/>
      <c r="BN99" s="43"/>
      <c r="BO99" s="43"/>
      <c r="BP99" s="43"/>
      <c r="BQ99" s="43"/>
      <c r="BR99" s="43"/>
      <c r="BS99" s="43"/>
      <c r="BT99" s="43"/>
      <c r="BU99" s="43"/>
      <c r="BV99" s="43"/>
      <c r="BW99" s="43"/>
      <c r="BX99" s="43"/>
      <c r="BY99" s="43"/>
      <c r="BZ99" s="43"/>
      <c r="CA99" s="43"/>
      <c r="CB99" s="43"/>
      <c r="CC99" s="43"/>
      <c r="CD99" s="43"/>
      <c r="CE99" s="43"/>
      <c r="CF99" s="43"/>
      <c r="CG99" s="43"/>
      <c r="CH99" s="43"/>
      <c r="CI99" s="43"/>
      <c r="CJ99" s="43"/>
      <c r="CK99" s="43"/>
      <c r="CL99" s="43"/>
      <c r="CM99" s="43"/>
      <c r="CN99" s="43"/>
      <c r="CO99" s="43"/>
      <c r="CP99" s="43"/>
      <c r="CQ99" s="43"/>
      <c r="CR99" s="43"/>
      <c r="CS99" s="43"/>
      <c r="CT99" s="43"/>
      <c r="CU99" s="43"/>
      <c r="CV99" s="43"/>
      <c r="CW99" s="43"/>
      <c r="CX99" s="43"/>
      <c r="CY99" s="43"/>
      <c r="CZ99" s="43"/>
      <c r="DA99" s="43"/>
      <c r="DB99" s="43"/>
      <c r="DC99" s="43"/>
      <c r="DD99" s="43"/>
      <c r="DE99" s="43"/>
      <c r="DF99" s="43"/>
      <c r="DG99" s="43"/>
      <c r="DH99" s="43"/>
      <c r="DI99" s="43"/>
      <c r="DJ99" s="43"/>
      <c r="DK99" s="43"/>
      <c r="DL99" s="43"/>
      <c r="DM99" s="43"/>
      <c r="DN99" s="43"/>
      <c r="DO99" s="43"/>
      <c r="DP99" s="43"/>
      <c r="DQ99" s="43"/>
      <c r="DR99" s="43"/>
      <c r="DS99" s="43"/>
      <c r="DT99" s="43"/>
      <c r="DU99" s="43"/>
      <c r="DV99" s="43"/>
      <c r="DW99" s="43"/>
      <c r="DX99" s="43"/>
      <c r="DY99" s="43"/>
      <c r="DZ99" s="43"/>
      <c r="EA99" s="43"/>
      <c r="EB99" s="43"/>
      <c r="EC99" s="43"/>
      <c r="ED99" s="43"/>
      <c r="EE99" s="43"/>
      <c r="EF99" s="43"/>
      <c r="EG99" s="43"/>
      <c r="EH99" s="43"/>
      <c r="EI99" s="43"/>
      <c r="EJ99" s="43"/>
      <c r="EK99" s="43"/>
      <c r="EL99" s="43"/>
      <c r="EM99" s="43"/>
      <c r="EN99" s="43"/>
      <c r="EO99" s="43"/>
      <c r="EP99" s="43"/>
      <c r="EQ99" s="43"/>
      <c r="ER99" s="43"/>
      <c r="ES99" s="43"/>
      <c r="ET99" s="43"/>
      <c r="EU99" s="43"/>
      <c r="EV99" s="43"/>
      <c r="EW99" s="43"/>
      <c r="EX99" s="43"/>
      <c r="EY99" s="43"/>
      <c r="EZ99" s="43"/>
      <c r="FA99" s="43"/>
      <c r="FB99" s="43"/>
      <c r="FC99" s="43"/>
      <c r="FD99" s="43"/>
      <c r="FE99" s="43"/>
      <c r="FF99" s="43"/>
      <c r="FG99" s="43"/>
      <c r="FH99" s="43"/>
      <c r="FI99" s="43"/>
      <c r="FJ99" s="43"/>
      <c r="FK99" s="43"/>
      <c r="FL99" s="43"/>
      <c r="FM99" s="43"/>
      <c r="FN99" s="43"/>
      <c r="FO99" s="43"/>
      <c r="FP99" s="43"/>
      <c r="FQ99" s="43"/>
      <c r="FR99" s="43"/>
      <c r="FS99" s="43"/>
      <c r="FT99" s="43"/>
      <c r="FU99" s="43"/>
      <c r="FV99" s="43"/>
      <c r="FW99" s="43"/>
      <c r="FX99" s="43"/>
      <c r="FY99" s="43"/>
      <c r="FZ99" s="43"/>
      <c r="GA99" s="43"/>
      <c r="GB99" s="43"/>
      <c r="GC99" s="43"/>
      <c r="GD99" s="43"/>
      <c r="GE99" s="43"/>
      <c r="GF99" s="43"/>
      <c r="GG99" s="43"/>
      <c r="GH99" s="43"/>
      <c r="GI99" s="43"/>
      <c r="GJ99" s="43"/>
      <c r="GK99" s="43"/>
      <c r="GL99" s="43"/>
      <c r="GM99" s="43"/>
      <c r="GN99" s="43"/>
      <c r="GO99" s="43"/>
      <c r="GP99" s="43"/>
      <c r="GQ99" s="43"/>
      <c r="GR99" s="43"/>
      <c r="GS99" s="43"/>
      <c r="GT99" s="43"/>
      <c r="GU99" s="43"/>
      <c r="GV99" s="43"/>
      <c r="GW99" s="43"/>
      <c r="GX99" s="43"/>
      <c r="GY99" s="43"/>
      <c r="GZ99" s="43"/>
      <c r="HA99" s="43"/>
      <c r="HB99" s="43"/>
      <c r="HC99" s="43"/>
      <c r="HD99" s="43"/>
      <c r="HE99" s="43"/>
      <c r="HF99" s="43"/>
      <c r="HG99" s="43"/>
      <c r="HH99" s="43"/>
      <c r="HI99" s="43"/>
      <c r="HJ99" s="43"/>
      <c r="HK99" s="43"/>
      <c r="HL99" s="43"/>
      <c r="HM99" s="43"/>
      <c r="HN99" s="43"/>
      <c r="HO99" s="43"/>
      <c r="HP99" s="43"/>
      <c r="HQ99" s="43"/>
      <c r="HR99" s="43"/>
      <c r="HS99" s="43"/>
      <c r="HT99" s="43"/>
      <c r="HU99" s="43"/>
      <c r="HV99" s="43"/>
      <c r="HW99" s="43"/>
      <c r="HX99" s="43"/>
      <c r="HY99" s="43"/>
      <c r="HZ99" s="43"/>
      <c r="IA99" s="43"/>
      <c r="IB99" s="43"/>
      <c r="IC99" s="43"/>
      <c r="ID99" s="43"/>
      <c r="IE99" s="43"/>
      <c r="IF99" s="43"/>
      <c r="IG99" s="43"/>
      <c r="IH99" s="43"/>
      <c r="II99" s="43"/>
      <c r="IJ99" s="43"/>
      <c r="IK99" s="43"/>
      <c r="IL99" s="43"/>
      <c r="IM99" s="43"/>
      <c r="IN99" s="43"/>
      <c r="IO99" s="43"/>
      <c r="IP99" s="43"/>
      <c r="IQ99" s="43"/>
      <c r="IR99" s="43"/>
      <c r="IS99" s="43"/>
      <c r="IT99" s="43"/>
      <c r="IU99" s="43"/>
      <c r="IV99" s="43"/>
      <c r="IW99" s="43"/>
    </row>
    <row r="100" customFormat="false" ht="15.95" hidden="false" customHeight="true" outlineLevel="0" collapsed="false">
      <c r="A100" s="37"/>
      <c r="B100" s="93"/>
      <c r="C100" s="37" t="n">
        <f aca="false">SUM(D98:AH98)/31</f>
        <v>3549.4752</v>
      </c>
      <c r="D100" s="39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40"/>
      <c r="AH100" s="146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43"/>
      <c r="BJ100" s="43"/>
      <c r="BK100" s="43"/>
      <c r="BL100" s="43"/>
      <c r="BM100" s="43"/>
      <c r="BN100" s="43"/>
      <c r="BO100" s="43"/>
      <c r="BP100" s="43"/>
      <c r="BQ100" s="43"/>
      <c r="BR100" s="43"/>
      <c r="BS100" s="43"/>
      <c r="BT100" s="43"/>
      <c r="BU100" s="43"/>
      <c r="BV100" s="43"/>
      <c r="BW100" s="43"/>
      <c r="BX100" s="43"/>
      <c r="BY100" s="43"/>
      <c r="BZ100" s="43"/>
      <c r="CA100" s="43"/>
      <c r="CB100" s="43"/>
      <c r="CC100" s="43"/>
      <c r="CD100" s="43"/>
      <c r="CE100" s="43"/>
      <c r="CF100" s="43"/>
      <c r="CG100" s="43"/>
      <c r="CH100" s="43"/>
      <c r="CI100" s="43"/>
      <c r="CJ100" s="43"/>
      <c r="CK100" s="43"/>
      <c r="CL100" s="43"/>
      <c r="CM100" s="43"/>
      <c r="CN100" s="43"/>
      <c r="CO100" s="43"/>
      <c r="CP100" s="43"/>
      <c r="CQ100" s="43"/>
      <c r="CR100" s="43"/>
      <c r="CS100" s="43"/>
      <c r="CT100" s="43"/>
      <c r="CU100" s="43"/>
      <c r="CV100" s="43"/>
      <c r="CW100" s="43"/>
      <c r="CX100" s="43"/>
      <c r="CY100" s="43"/>
      <c r="CZ100" s="43"/>
      <c r="DA100" s="43"/>
      <c r="DB100" s="43"/>
      <c r="DC100" s="43"/>
      <c r="DD100" s="43"/>
      <c r="DE100" s="43"/>
      <c r="DF100" s="43"/>
      <c r="DG100" s="43"/>
      <c r="DH100" s="43"/>
      <c r="DI100" s="43"/>
      <c r="DJ100" s="43"/>
      <c r="DK100" s="43"/>
      <c r="DL100" s="43"/>
      <c r="DM100" s="43"/>
      <c r="DN100" s="43"/>
      <c r="DO100" s="43"/>
      <c r="DP100" s="43"/>
      <c r="DQ100" s="43"/>
      <c r="DR100" s="43"/>
      <c r="DS100" s="43"/>
      <c r="DT100" s="43"/>
      <c r="DU100" s="43"/>
      <c r="DV100" s="43"/>
      <c r="DW100" s="43"/>
      <c r="DX100" s="43"/>
      <c r="DY100" s="43"/>
      <c r="DZ100" s="43"/>
      <c r="EA100" s="43"/>
      <c r="EB100" s="43"/>
      <c r="EC100" s="43"/>
      <c r="ED100" s="43"/>
      <c r="EE100" s="43"/>
      <c r="EF100" s="43"/>
      <c r="EG100" s="43"/>
      <c r="EH100" s="43"/>
      <c r="EI100" s="43"/>
      <c r="EJ100" s="43"/>
      <c r="EK100" s="43"/>
      <c r="EL100" s="43"/>
      <c r="EM100" s="43"/>
      <c r="EN100" s="43"/>
      <c r="EO100" s="43"/>
      <c r="EP100" s="43"/>
      <c r="EQ100" s="43"/>
      <c r="ER100" s="43"/>
      <c r="ES100" s="43"/>
      <c r="ET100" s="43"/>
      <c r="EU100" s="43"/>
      <c r="EV100" s="43"/>
      <c r="EW100" s="43"/>
      <c r="EX100" s="43"/>
      <c r="EY100" s="43"/>
      <c r="EZ100" s="43"/>
      <c r="FA100" s="43"/>
      <c r="FB100" s="43"/>
      <c r="FC100" s="43"/>
      <c r="FD100" s="43"/>
      <c r="FE100" s="43"/>
      <c r="FF100" s="43"/>
      <c r="FG100" s="43"/>
      <c r="FH100" s="43"/>
      <c r="FI100" s="43"/>
      <c r="FJ100" s="43"/>
      <c r="FK100" s="43"/>
      <c r="FL100" s="43"/>
      <c r="FM100" s="43"/>
      <c r="FN100" s="43"/>
      <c r="FO100" s="43"/>
      <c r="FP100" s="43"/>
      <c r="FQ100" s="43"/>
      <c r="FR100" s="43"/>
      <c r="FS100" s="43"/>
      <c r="FT100" s="43"/>
      <c r="FU100" s="43"/>
      <c r="FV100" s="43"/>
      <c r="FW100" s="43"/>
      <c r="FX100" s="43"/>
      <c r="FY100" s="43"/>
      <c r="FZ100" s="43"/>
      <c r="GA100" s="43"/>
      <c r="GB100" s="43"/>
      <c r="GC100" s="43"/>
      <c r="GD100" s="43"/>
      <c r="GE100" s="43"/>
      <c r="GF100" s="43"/>
      <c r="GG100" s="43"/>
      <c r="GH100" s="43"/>
      <c r="GI100" s="43"/>
      <c r="GJ100" s="43"/>
      <c r="GK100" s="43"/>
      <c r="GL100" s="43"/>
      <c r="GM100" s="43"/>
      <c r="GN100" s="43"/>
      <c r="GO100" s="43"/>
      <c r="GP100" s="43"/>
      <c r="GQ100" s="43"/>
      <c r="GR100" s="43"/>
      <c r="GS100" s="43"/>
      <c r="GT100" s="43"/>
      <c r="GU100" s="43"/>
      <c r="GV100" s="43"/>
      <c r="GW100" s="43"/>
      <c r="GX100" s="43"/>
      <c r="GY100" s="43"/>
      <c r="GZ100" s="43"/>
      <c r="HA100" s="43"/>
      <c r="HB100" s="43"/>
      <c r="HC100" s="43"/>
      <c r="HD100" s="43"/>
      <c r="HE100" s="43"/>
      <c r="HF100" s="43"/>
      <c r="HG100" s="43"/>
      <c r="HH100" s="43"/>
      <c r="HI100" s="43"/>
      <c r="HJ100" s="43"/>
      <c r="HK100" s="43"/>
      <c r="HL100" s="43"/>
      <c r="HM100" s="43"/>
      <c r="HN100" s="43"/>
      <c r="HO100" s="43"/>
      <c r="HP100" s="43"/>
      <c r="HQ100" s="43"/>
      <c r="HR100" s="43"/>
      <c r="HS100" s="43"/>
      <c r="HT100" s="43"/>
      <c r="HU100" s="43"/>
      <c r="HV100" s="43"/>
      <c r="HW100" s="43"/>
      <c r="HX100" s="43"/>
      <c r="HY100" s="43"/>
      <c r="HZ100" s="43"/>
      <c r="IA100" s="43"/>
      <c r="IB100" s="43"/>
      <c r="IC100" s="43"/>
      <c r="ID100" s="43"/>
      <c r="IE100" s="43"/>
      <c r="IF100" s="43"/>
      <c r="IG100" s="43"/>
      <c r="IH100" s="43"/>
      <c r="II100" s="43"/>
      <c r="IJ100" s="43"/>
      <c r="IK100" s="43"/>
      <c r="IL100" s="43"/>
      <c r="IM100" s="43"/>
      <c r="IN100" s="43"/>
      <c r="IO100" s="43"/>
      <c r="IP100" s="43"/>
      <c r="IQ100" s="43"/>
      <c r="IR100" s="43"/>
      <c r="IS100" s="43"/>
      <c r="IT100" s="43"/>
      <c r="IU100" s="43"/>
      <c r="IV100" s="43"/>
      <c r="IW100" s="43"/>
    </row>
    <row r="101" customFormat="false" ht="15.95" hidden="false" customHeight="true" outlineLevel="0" collapsed="false">
      <c r="A101" s="37"/>
      <c r="B101" s="38" t="s">
        <v>132</v>
      </c>
      <c r="C101" s="37"/>
      <c r="D101" s="39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40"/>
      <c r="AH101" s="146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3"/>
      <c r="BU101" s="43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3"/>
      <c r="CQ101" s="43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3"/>
      <c r="DM101" s="43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3"/>
      <c r="EI101" s="43"/>
      <c r="EJ101" s="43"/>
      <c r="EK101" s="43"/>
      <c r="EL101" s="43"/>
      <c r="EM101" s="43"/>
      <c r="EN101" s="43"/>
      <c r="EO101" s="43"/>
      <c r="EP101" s="43"/>
      <c r="EQ101" s="43"/>
      <c r="ER101" s="43"/>
      <c r="ES101" s="43"/>
      <c r="ET101" s="43"/>
      <c r="EU101" s="43"/>
      <c r="EV101" s="43"/>
      <c r="EW101" s="43"/>
      <c r="EX101" s="43"/>
      <c r="EY101" s="43"/>
      <c r="EZ101" s="43"/>
      <c r="FA101" s="43"/>
      <c r="FB101" s="43"/>
      <c r="FC101" s="43"/>
      <c r="FD101" s="43"/>
      <c r="FE101" s="43"/>
      <c r="FF101" s="43"/>
      <c r="FG101" s="43"/>
      <c r="FH101" s="43"/>
      <c r="FI101" s="43"/>
      <c r="FJ101" s="43"/>
      <c r="FK101" s="43"/>
      <c r="FL101" s="43"/>
      <c r="FM101" s="43"/>
      <c r="FN101" s="43"/>
      <c r="FO101" s="43"/>
      <c r="FP101" s="43"/>
      <c r="FQ101" s="43"/>
      <c r="FR101" s="43"/>
      <c r="FS101" s="43"/>
      <c r="FT101" s="43"/>
      <c r="FU101" s="43"/>
      <c r="FV101" s="43"/>
      <c r="FW101" s="43"/>
      <c r="FX101" s="43"/>
      <c r="FY101" s="43"/>
      <c r="FZ101" s="43"/>
      <c r="GA101" s="43"/>
      <c r="GB101" s="43"/>
      <c r="GC101" s="43"/>
      <c r="GD101" s="43"/>
      <c r="GE101" s="43"/>
      <c r="GF101" s="43"/>
      <c r="GG101" s="43"/>
      <c r="GH101" s="43"/>
      <c r="GI101" s="43"/>
      <c r="GJ101" s="43"/>
      <c r="GK101" s="43"/>
      <c r="GL101" s="43"/>
      <c r="GM101" s="43"/>
      <c r="GN101" s="43"/>
      <c r="GO101" s="43"/>
      <c r="GP101" s="43"/>
      <c r="GQ101" s="43"/>
      <c r="GR101" s="43"/>
      <c r="GS101" s="43"/>
      <c r="GT101" s="43"/>
      <c r="GU101" s="43"/>
      <c r="GV101" s="43"/>
      <c r="GW101" s="43"/>
      <c r="GX101" s="43"/>
      <c r="GY101" s="43"/>
      <c r="GZ101" s="43"/>
      <c r="HA101" s="43"/>
      <c r="HB101" s="43"/>
      <c r="HC101" s="43"/>
      <c r="HD101" s="43"/>
      <c r="HE101" s="43"/>
      <c r="HF101" s="43"/>
      <c r="HG101" s="43"/>
      <c r="HH101" s="43"/>
      <c r="HI101" s="43"/>
      <c r="HJ101" s="43"/>
      <c r="HK101" s="43"/>
      <c r="HL101" s="43"/>
      <c r="HM101" s="43"/>
      <c r="HN101" s="43"/>
      <c r="HO101" s="43"/>
      <c r="HP101" s="43"/>
      <c r="HQ101" s="43"/>
      <c r="HR101" s="43"/>
      <c r="HS101" s="43"/>
      <c r="HT101" s="43"/>
      <c r="HU101" s="43"/>
      <c r="HV101" s="43"/>
      <c r="HW101" s="43"/>
      <c r="HX101" s="43"/>
      <c r="HY101" s="43"/>
      <c r="HZ101" s="43"/>
      <c r="IA101" s="43"/>
      <c r="IB101" s="43"/>
      <c r="IC101" s="43"/>
      <c r="ID101" s="43"/>
      <c r="IE101" s="43"/>
      <c r="IF101" s="43"/>
      <c r="IG101" s="43"/>
      <c r="IH101" s="43"/>
      <c r="II101" s="43"/>
      <c r="IJ101" s="43"/>
      <c r="IK101" s="43"/>
      <c r="IL101" s="43"/>
      <c r="IM101" s="43"/>
      <c r="IN101" s="43"/>
      <c r="IO101" s="43"/>
      <c r="IP101" s="43"/>
      <c r="IQ101" s="43"/>
      <c r="IR101" s="43"/>
      <c r="IS101" s="43"/>
      <c r="IT101" s="43"/>
      <c r="IU101" s="43"/>
      <c r="IV101" s="43"/>
      <c r="IW101" s="43"/>
    </row>
    <row r="102" customFormat="false" ht="15.95" hidden="false" customHeight="true" outlineLevel="0" collapsed="false">
      <c r="A102" s="44" t="n">
        <v>1</v>
      </c>
      <c r="B102" s="45" t="s">
        <v>79</v>
      </c>
      <c r="C102" s="44" t="n">
        <v>780</v>
      </c>
      <c r="D102" s="229" t="n">
        <v>1</v>
      </c>
      <c r="E102" s="151" t="n">
        <v>1</v>
      </c>
      <c r="F102" s="151" t="n">
        <v>1</v>
      </c>
      <c r="G102" s="151" t="n">
        <v>1</v>
      </c>
      <c r="H102" s="151" t="n">
        <v>1</v>
      </c>
      <c r="I102" s="151" t="n">
        <v>1</v>
      </c>
      <c r="J102" s="151" t="n">
        <v>1</v>
      </c>
      <c r="K102" s="151" t="n">
        <v>1</v>
      </c>
      <c r="L102" s="151" t="n">
        <v>1</v>
      </c>
      <c r="M102" s="151" t="n">
        <v>1</v>
      </c>
      <c r="N102" s="151" t="n">
        <v>1</v>
      </c>
      <c r="O102" s="151" t="n">
        <v>1</v>
      </c>
      <c r="P102" s="151" t="n">
        <v>1</v>
      </c>
      <c r="Q102" s="151" t="n">
        <v>1</v>
      </c>
      <c r="R102" s="151" t="n">
        <v>1</v>
      </c>
      <c r="S102" s="151" t="n">
        <v>1</v>
      </c>
      <c r="T102" s="151" t="n">
        <v>1</v>
      </c>
      <c r="U102" s="151" t="n">
        <v>1</v>
      </c>
      <c r="V102" s="151" t="n">
        <v>1</v>
      </c>
      <c r="W102" s="151" t="n">
        <v>1</v>
      </c>
      <c r="X102" s="151" t="n">
        <v>1</v>
      </c>
      <c r="Y102" s="151" t="n">
        <v>1</v>
      </c>
      <c r="Z102" s="151" t="n">
        <v>1</v>
      </c>
      <c r="AA102" s="151" t="n">
        <v>1</v>
      </c>
      <c r="AB102" s="151" t="n">
        <v>1</v>
      </c>
      <c r="AC102" s="151" t="n">
        <v>1</v>
      </c>
      <c r="AD102" s="151" t="n">
        <v>1</v>
      </c>
      <c r="AE102" s="151" t="n">
        <v>1</v>
      </c>
      <c r="AF102" s="151" t="n">
        <v>1</v>
      </c>
      <c r="AG102" s="151" t="n">
        <v>1</v>
      </c>
      <c r="AH102" s="152" t="n">
        <v>1</v>
      </c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  <c r="BK102" s="43"/>
      <c r="BL102" s="43"/>
      <c r="BM102" s="43"/>
      <c r="BN102" s="43"/>
      <c r="BO102" s="43"/>
      <c r="BP102" s="43"/>
      <c r="BQ102" s="43"/>
      <c r="BR102" s="43"/>
      <c r="BS102" s="43"/>
      <c r="BT102" s="43"/>
      <c r="BU102" s="43"/>
      <c r="BV102" s="43"/>
      <c r="BW102" s="43"/>
      <c r="BX102" s="43"/>
      <c r="BY102" s="43"/>
      <c r="BZ102" s="43"/>
      <c r="CA102" s="43"/>
      <c r="CB102" s="43"/>
      <c r="CC102" s="43"/>
      <c r="CD102" s="43"/>
      <c r="CE102" s="43"/>
      <c r="CF102" s="43"/>
      <c r="CG102" s="43"/>
      <c r="CH102" s="43"/>
      <c r="CI102" s="43"/>
      <c r="CJ102" s="43"/>
      <c r="CK102" s="43"/>
      <c r="CL102" s="43"/>
      <c r="CM102" s="43"/>
      <c r="CN102" s="43"/>
      <c r="CO102" s="43"/>
      <c r="CP102" s="43"/>
      <c r="CQ102" s="43"/>
      <c r="CR102" s="43"/>
      <c r="CS102" s="43"/>
      <c r="CT102" s="43"/>
      <c r="CU102" s="43"/>
      <c r="CV102" s="43"/>
      <c r="CW102" s="43"/>
      <c r="CX102" s="43"/>
      <c r="CY102" s="43"/>
      <c r="CZ102" s="43"/>
      <c r="DA102" s="43"/>
      <c r="DB102" s="43"/>
      <c r="DC102" s="43"/>
      <c r="DD102" s="43"/>
      <c r="DE102" s="43"/>
      <c r="DF102" s="43"/>
      <c r="DG102" s="43"/>
      <c r="DH102" s="43"/>
      <c r="DI102" s="43"/>
      <c r="DJ102" s="43"/>
      <c r="DK102" s="43"/>
      <c r="DL102" s="43"/>
      <c r="DM102" s="43"/>
      <c r="DN102" s="43"/>
      <c r="DO102" s="43"/>
      <c r="DP102" s="43"/>
      <c r="DQ102" s="43"/>
      <c r="DR102" s="43"/>
      <c r="DS102" s="43"/>
      <c r="DT102" s="43"/>
      <c r="DU102" s="43"/>
      <c r="DV102" s="43"/>
      <c r="DW102" s="43"/>
      <c r="DX102" s="43"/>
      <c r="DY102" s="43"/>
      <c r="DZ102" s="43"/>
      <c r="EA102" s="43"/>
      <c r="EB102" s="43"/>
      <c r="EC102" s="43"/>
      <c r="ED102" s="43"/>
      <c r="EE102" s="43"/>
      <c r="EF102" s="43"/>
      <c r="EG102" s="43"/>
      <c r="EH102" s="43"/>
      <c r="EI102" s="43"/>
      <c r="EJ102" s="43"/>
      <c r="EK102" s="43"/>
      <c r="EL102" s="43"/>
      <c r="EM102" s="43"/>
      <c r="EN102" s="43"/>
      <c r="EO102" s="43"/>
      <c r="EP102" s="43"/>
      <c r="EQ102" s="43"/>
      <c r="ER102" s="43"/>
      <c r="ES102" s="43"/>
      <c r="ET102" s="43"/>
      <c r="EU102" s="43"/>
      <c r="EV102" s="43"/>
      <c r="EW102" s="43"/>
      <c r="EX102" s="43"/>
      <c r="EY102" s="43"/>
      <c r="EZ102" s="43"/>
      <c r="FA102" s="43"/>
      <c r="FB102" s="43"/>
      <c r="FC102" s="43"/>
      <c r="FD102" s="43"/>
      <c r="FE102" s="43"/>
      <c r="FF102" s="43"/>
      <c r="FG102" s="43"/>
      <c r="FH102" s="43"/>
      <c r="FI102" s="43"/>
      <c r="FJ102" s="43"/>
      <c r="FK102" s="43"/>
      <c r="FL102" s="43"/>
      <c r="FM102" s="43"/>
      <c r="FN102" s="43"/>
      <c r="FO102" s="43"/>
      <c r="FP102" s="43"/>
      <c r="FQ102" s="43"/>
      <c r="FR102" s="43"/>
      <c r="FS102" s="43"/>
      <c r="FT102" s="43"/>
      <c r="FU102" s="43"/>
      <c r="FV102" s="43"/>
      <c r="FW102" s="43"/>
      <c r="FX102" s="43"/>
      <c r="FY102" s="43"/>
      <c r="FZ102" s="43"/>
      <c r="GA102" s="43"/>
      <c r="GB102" s="43"/>
      <c r="GC102" s="43"/>
      <c r="GD102" s="43"/>
      <c r="GE102" s="43"/>
      <c r="GF102" s="43"/>
      <c r="GG102" s="43"/>
      <c r="GH102" s="43"/>
      <c r="GI102" s="43"/>
      <c r="GJ102" s="43"/>
      <c r="GK102" s="43"/>
      <c r="GL102" s="43"/>
      <c r="GM102" s="43"/>
      <c r="GN102" s="43"/>
      <c r="GO102" s="43"/>
      <c r="GP102" s="43"/>
      <c r="GQ102" s="43"/>
      <c r="GR102" s="43"/>
      <c r="GS102" s="43"/>
      <c r="GT102" s="43"/>
      <c r="GU102" s="43"/>
      <c r="GV102" s="43"/>
      <c r="GW102" s="43"/>
      <c r="GX102" s="43"/>
      <c r="GY102" s="43"/>
      <c r="GZ102" s="43"/>
      <c r="HA102" s="43"/>
      <c r="HB102" s="43"/>
      <c r="HC102" s="43"/>
      <c r="HD102" s="43"/>
      <c r="HE102" s="43"/>
      <c r="HF102" s="43"/>
      <c r="HG102" s="43"/>
      <c r="HH102" s="43"/>
      <c r="HI102" s="43"/>
      <c r="HJ102" s="43"/>
      <c r="HK102" s="43"/>
      <c r="HL102" s="43"/>
      <c r="HM102" s="43"/>
      <c r="HN102" s="43"/>
      <c r="HO102" s="43"/>
      <c r="HP102" s="43"/>
      <c r="HQ102" s="43"/>
      <c r="HR102" s="43"/>
      <c r="HS102" s="43"/>
      <c r="HT102" s="43"/>
      <c r="HU102" s="43"/>
      <c r="HV102" s="43"/>
      <c r="HW102" s="43"/>
      <c r="HX102" s="43"/>
      <c r="HY102" s="43"/>
      <c r="HZ102" s="43"/>
      <c r="IA102" s="43"/>
      <c r="IB102" s="43"/>
      <c r="IC102" s="43"/>
      <c r="ID102" s="43"/>
      <c r="IE102" s="43"/>
      <c r="IF102" s="43"/>
      <c r="IG102" s="43"/>
      <c r="IH102" s="43"/>
      <c r="II102" s="43"/>
      <c r="IJ102" s="43"/>
      <c r="IK102" s="43"/>
      <c r="IL102" s="43"/>
      <c r="IM102" s="43"/>
      <c r="IN102" s="43"/>
      <c r="IO102" s="43"/>
      <c r="IP102" s="43"/>
      <c r="IQ102" s="43"/>
      <c r="IR102" s="43"/>
      <c r="IS102" s="43"/>
      <c r="IT102" s="43"/>
      <c r="IU102" s="43"/>
      <c r="IV102" s="43"/>
      <c r="IW102" s="43"/>
    </row>
    <row r="103" customFormat="false" ht="15.95" hidden="false" customHeight="true" outlineLevel="0" collapsed="false">
      <c r="A103" s="44" t="n">
        <f aca="false">+A102+1</f>
        <v>2</v>
      </c>
      <c r="B103" s="45" t="s">
        <v>80</v>
      </c>
      <c r="C103" s="44" t="n">
        <v>470</v>
      </c>
      <c r="D103" s="229" t="n">
        <v>1</v>
      </c>
      <c r="E103" s="151" t="n">
        <v>1</v>
      </c>
      <c r="F103" s="151" t="n">
        <v>1</v>
      </c>
      <c r="G103" s="151" t="n">
        <v>1</v>
      </c>
      <c r="H103" s="151" t="n">
        <v>1</v>
      </c>
      <c r="I103" s="151" t="n">
        <v>1</v>
      </c>
      <c r="J103" s="151" t="n">
        <v>1</v>
      </c>
      <c r="K103" s="151" t="n">
        <v>1</v>
      </c>
      <c r="L103" s="151" t="n">
        <v>1</v>
      </c>
      <c r="M103" s="151" t="n">
        <v>1</v>
      </c>
      <c r="N103" s="151" t="n">
        <v>1</v>
      </c>
      <c r="O103" s="151" t="n">
        <v>1</v>
      </c>
      <c r="P103" s="151" t="n">
        <v>1</v>
      </c>
      <c r="Q103" s="151" t="n">
        <v>1</v>
      </c>
      <c r="R103" s="151" t="n">
        <v>1</v>
      </c>
      <c r="S103" s="151" t="n">
        <v>1</v>
      </c>
      <c r="T103" s="151" t="n">
        <v>1</v>
      </c>
      <c r="U103" s="151" t="n">
        <v>1</v>
      </c>
      <c r="V103" s="151" t="n">
        <v>1</v>
      </c>
      <c r="W103" s="151" t="n">
        <v>1</v>
      </c>
      <c r="X103" s="151" t="n">
        <v>1</v>
      </c>
      <c r="Y103" s="151" t="n">
        <v>1</v>
      </c>
      <c r="Z103" s="151" t="n">
        <v>1</v>
      </c>
      <c r="AA103" s="151" t="n">
        <v>1</v>
      </c>
      <c r="AB103" s="151" t="n">
        <v>1</v>
      </c>
      <c r="AC103" s="151" t="n">
        <v>1</v>
      </c>
      <c r="AD103" s="151" t="n">
        <v>1</v>
      </c>
      <c r="AE103" s="151" t="n">
        <v>1</v>
      </c>
      <c r="AF103" s="151" t="n">
        <v>1</v>
      </c>
      <c r="AG103" s="151" t="n">
        <v>1</v>
      </c>
      <c r="AH103" s="165" t="n">
        <v>0</v>
      </c>
      <c r="AI103" s="43"/>
      <c r="AJ103" s="43"/>
      <c r="AK103" s="43"/>
      <c r="AL103" s="43"/>
      <c r="AM103" s="43"/>
      <c r="AN103" s="43"/>
      <c r="AO103" s="43"/>
      <c r="AP103" s="43"/>
      <c r="AQ103" s="43"/>
      <c r="AR103" s="43"/>
      <c r="AS103" s="43"/>
      <c r="AT103" s="43"/>
      <c r="AU103" s="43"/>
      <c r="AV103" s="43"/>
      <c r="AW103" s="43"/>
      <c r="AX103" s="43"/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43"/>
      <c r="BJ103" s="43"/>
      <c r="BK103" s="43"/>
      <c r="BL103" s="43"/>
      <c r="BM103" s="43"/>
      <c r="BN103" s="43"/>
      <c r="BO103" s="43"/>
      <c r="BP103" s="43"/>
      <c r="BQ103" s="43"/>
      <c r="BR103" s="43"/>
      <c r="BS103" s="43"/>
      <c r="BT103" s="43"/>
      <c r="BU103" s="43"/>
      <c r="BV103" s="43"/>
      <c r="BW103" s="43"/>
      <c r="BX103" s="43"/>
      <c r="BY103" s="43"/>
      <c r="BZ103" s="43"/>
      <c r="CA103" s="43"/>
      <c r="CB103" s="43"/>
      <c r="CC103" s="43"/>
      <c r="CD103" s="43"/>
      <c r="CE103" s="43"/>
      <c r="CF103" s="43"/>
      <c r="CG103" s="43"/>
      <c r="CH103" s="43"/>
      <c r="CI103" s="43"/>
      <c r="CJ103" s="43"/>
      <c r="CK103" s="43"/>
      <c r="CL103" s="43"/>
      <c r="CM103" s="43"/>
      <c r="CN103" s="43"/>
      <c r="CO103" s="43"/>
      <c r="CP103" s="43"/>
      <c r="CQ103" s="43"/>
      <c r="CR103" s="43"/>
      <c r="CS103" s="43"/>
      <c r="CT103" s="43"/>
      <c r="CU103" s="43"/>
      <c r="CV103" s="43"/>
      <c r="CW103" s="43"/>
      <c r="CX103" s="43"/>
      <c r="CY103" s="43"/>
      <c r="CZ103" s="43"/>
      <c r="DA103" s="43"/>
      <c r="DB103" s="43"/>
      <c r="DC103" s="43"/>
      <c r="DD103" s="43"/>
      <c r="DE103" s="43"/>
      <c r="DF103" s="43"/>
      <c r="DG103" s="43"/>
      <c r="DH103" s="43"/>
      <c r="DI103" s="43"/>
      <c r="DJ103" s="43"/>
      <c r="DK103" s="43"/>
      <c r="DL103" s="43"/>
      <c r="DM103" s="43"/>
      <c r="DN103" s="43"/>
      <c r="DO103" s="43"/>
      <c r="DP103" s="43"/>
      <c r="DQ103" s="43"/>
      <c r="DR103" s="43"/>
      <c r="DS103" s="43"/>
      <c r="DT103" s="43"/>
      <c r="DU103" s="43"/>
      <c r="DV103" s="43"/>
      <c r="DW103" s="43"/>
      <c r="DX103" s="43"/>
      <c r="DY103" s="43"/>
      <c r="DZ103" s="43"/>
      <c r="EA103" s="43"/>
      <c r="EB103" s="43"/>
      <c r="EC103" s="43"/>
      <c r="ED103" s="43"/>
      <c r="EE103" s="43"/>
      <c r="EF103" s="43"/>
      <c r="EG103" s="43"/>
      <c r="EH103" s="43"/>
      <c r="EI103" s="43"/>
      <c r="EJ103" s="43"/>
      <c r="EK103" s="43"/>
      <c r="EL103" s="43"/>
      <c r="EM103" s="43"/>
      <c r="EN103" s="43"/>
      <c r="EO103" s="43"/>
      <c r="EP103" s="43"/>
      <c r="EQ103" s="43"/>
      <c r="ER103" s="43"/>
      <c r="ES103" s="43"/>
      <c r="ET103" s="43"/>
      <c r="EU103" s="43"/>
      <c r="EV103" s="43"/>
      <c r="EW103" s="43"/>
      <c r="EX103" s="43"/>
      <c r="EY103" s="43"/>
      <c r="EZ103" s="43"/>
      <c r="FA103" s="43"/>
      <c r="FB103" s="43"/>
      <c r="FC103" s="43"/>
      <c r="FD103" s="43"/>
      <c r="FE103" s="43"/>
      <c r="FF103" s="43"/>
      <c r="FG103" s="43"/>
      <c r="FH103" s="43"/>
      <c r="FI103" s="43"/>
      <c r="FJ103" s="43"/>
      <c r="FK103" s="43"/>
      <c r="FL103" s="43"/>
      <c r="FM103" s="43"/>
      <c r="FN103" s="43"/>
      <c r="FO103" s="43"/>
      <c r="FP103" s="43"/>
      <c r="FQ103" s="43"/>
      <c r="FR103" s="43"/>
      <c r="FS103" s="43"/>
      <c r="FT103" s="43"/>
      <c r="FU103" s="43"/>
      <c r="FV103" s="43"/>
      <c r="FW103" s="43"/>
      <c r="FX103" s="43"/>
      <c r="FY103" s="43"/>
      <c r="FZ103" s="43"/>
      <c r="GA103" s="43"/>
      <c r="GB103" s="43"/>
      <c r="GC103" s="43"/>
      <c r="GD103" s="43"/>
      <c r="GE103" s="43"/>
      <c r="GF103" s="43"/>
      <c r="GG103" s="43"/>
      <c r="GH103" s="43"/>
      <c r="GI103" s="43"/>
      <c r="GJ103" s="43"/>
      <c r="GK103" s="43"/>
      <c r="GL103" s="43"/>
      <c r="GM103" s="43"/>
      <c r="GN103" s="43"/>
      <c r="GO103" s="43"/>
      <c r="GP103" s="43"/>
      <c r="GQ103" s="43"/>
      <c r="GR103" s="43"/>
      <c r="GS103" s="43"/>
      <c r="GT103" s="43"/>
      <c r="GU103" s="43"/>
      <c r="GV103" s="43"/>
      <c r="GW103" s="43"/>
      <c r="GX103" s="43"/>
      <c r="GY103" s="43"/>
      <c r="GZ103" s="43"/>
      <c r="HA103" s="43"/>
      <c r="HB103" s="43"/>
      <c r="HC103" s="43"/>
      <c r="HD103" s="43"/>
      <c r="HE103" s="43"/>
      <c r="HF103" s="43"/>
      <c r="HG103" s="43"/>
      <c r="HH103" s="43"/>
      <c r="HI103" s="43"/>
      <c r="HJ103" s="43"/>
      <c r="HK103" s="43"/>
      <c r="HL103" s="43"/>
      <c r="HM103" s="43"/>
      <c r="HN103" s="43"/>
      <c r="HO103" s="43"/>
      <c r="HP103" s="43"/>
      <c r="HQ103" s="43"/>
      <c r="HR103" s="43"/>
      <c r="HS103" s="43"/>
      <c r="HT103" s="43"/>
      <c r="HU103" s="43"/>
      <c r="HV103" s="43"/>
      <c r="HW103" s="43"/>
      <c r="HX103" s="43"/>
      <c r="HY103" s="43"/>
      <c r="HZ103" s="43"/>
      <c r="IA103" s="43"/>
      <c r="IB103" s="43"/>
      <c r="IC103" s="43"/>
      <c r="ID103" s="43"/>
      <c r="IE103" s="43"/>
      <c r="IF103" s="43"/>
      <c r="IG103" s="43"/>
      <c r="IH103" s="43"/>
      <c r="II103" s="43"/>
      <c r="IJ103" s="43"/>
      <c r="IK103" s="43"/>
      <c r="IL103" s="43"/>
      <c r="IM103" s="43"/>
      <c r="IN103" s="43"/>
      <c r="IO103" s="43"/>
      <c r="IP103" s="43"/>
      <c r="IQ103" s="43"/>
      <c r="IR103" s="43"/>
      <c r="IS103" s="43"/>
      <c r="IT103" s="43"/>
      <c r="IU103" s="43"/>
      <c r="IV103" s="43"/>
      <c r="IW103" s="43"/>
    </row>
    <row r="104" customFormat="false" ht="15.95" hidden="false" customHeight="true" outlineLevel="0" collapsed="false">
      <c r="A104" s="44" t="n">
        <f aca="false">+A103+1</f>
        <v>3</v>
      </c>
      <c r="B104" s="45" t="s">
        <v>81</v>
      </c>
      <c r="C104" s="44" t="n">
        <v>975</v>
      </c>
      <c r="D104" s="229" t="n">
        <v>1</v>
      </c>
      <c r="E104" s="151" t="n">
        <v>1</v>
      </c>
      <c r="F104" s="151" t="n">
        <v>1</v>
      </c>
      <c r="G104" s="151" t="n">
        <v>1</v>
      </c>
      <c r="H104" s="151" t="n">
        <v>1</v>
      </c>
      <c r="I104" s="151" t="n">
        <v>1</v>
      </c>
      <c r="J104" s="151" t="n">
        <v>1</v>
      </c>
      <c r="K104" s="151" t="n">
        <v>1</v>
      </c>
      <c r="L104" s="151" t="n">
        <v>1</v>
      </c>
      <c r="M104" s="151" t="n">
        <v>1</v>
      </c>
      <c r="N104" s="151" t="n">
        <v>1</v>
      </c>
      <c r="O104" s="151" t="n">
        <v>1</v>
      </c>
      <c r="P104" s="151" t="n">
        <v>1</v>
      </c>
      <c r="Q104" s="151" t="n">
        <v>1</v>
      </c>
      <c r="R104" s="151" t="n">
        <v>1</v>
      </c>
      <c r="S104" s="151" t="n">
        <v>1</v>
      </c>
      <c r="T104" s="151" t="n">
        <v>1</v>
      </c>
      <c r="U104" s="151" t="n">
        <v>1</v>
      </c>
      <c r="V104" s="151" t="n">
        <v>1</v>
      </c>
      <c r="W104" s="151" t="n">
        <v>1</v>
      </c>
      <c r="X104" s="151" t="n">
        <v>1</v>
      </c>
      <c r="Y104" s="151" t="n">
        <v>1</v>
      </c>
      <c r="Z104" s="151" t="n">
        <v>1</v>
      </c>
      <c r="AA104" s="151" t="n">
        <v>1</v>
      </c>
      <c r="AB104" s="151" t="n">
        <v>1</v>
      </c>
      <c r="AC104" s="151" t="n">
        <v>1</v>
      </c>
      <c r="AD104" s="151" t="n">
        <v>1</v>
      </c>
      <c r="AE104" s="151" t="n">
        <v>1</v>
      </c>
      <c r="AF104" s="151" t="n">
        <v>1</v>
      </c>
      <c r="AG104" s="151" t="n">
        <v>1</v>
      </c>
      <c r="AH104" s="152" t="n">
        <v>1</v>
      </c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43"/>
      <c r="BJ104" s="43"/>
      <c r="BK104" s="43"/>
      <c r="BL104" s="43"/>
      <c r="BM104" s="43"/>
      <c r="BN104" s="43"/>
      <c r="BO104" s="43"/>
      <c r="BP104" s="43"/>
      <c r="BQ104" s="43"/>
      <c r="BR104" s="43"/>
      <c r="BS104" s="43"/>
      <c r="BT104" s="43"/>
      <c r="BU104" s="43"/>
      <c r="BV104" s="43"/>
      <c r="BW104" s="43"/>
      <c r="BX104" s="43"/>
      <c r="BY104" s="43"/>
      <c r="BZ104" s="43"/>
      <c r="CA104" s="43"/>
      <c r="CB104" s="43"/>
      <c r="CC104" s="43"/>
      <c r="CD104" s="43"/>
      <c r="CE104" s="43"/>
      <c r="CF104" s="43"/>
      <c r="CG104" s="43"/>
      <c r="CH104" s="43"/>
      <c r="CI104" s="43"/>
      <c r="CJ104" s="43"/>
      <c r="CK104" s="43"/>
      <c r="CL104" s="43"/>
      <c r="CM104" s="43"/>
      <c r="CN104" s="43"/>
      <c r="CO104" s="43"/>
      <c r="CP104" s="43"/>
      <c r="CQ104" s="43"/>
      <c r="CR104" s="43"/>
      <c r="CS104" s="43"/>
      <c r="CT104" s="43"/>
      <c r="CU104" s="43"/>
      <c r="CV104" s="43"/>
      <c r="CW104" s="43"/>
      <c r="CX104" s="43"/>
      <c r="CY104" s="43"/>
      <c r="CZ104" s="43"/>
      <c r="DA104" s="43"/>
      <c r="DB104" s="43"/>
      <c r="DC104" s="43"/>
      <c r="DD104" s="43"/>
      <c r="DE104" s="43"/>
      <c r="DF104" s="43"/>
      <c r="DG104" s="43"/>
      <c r="DH104" s="43"/>
      <c r="DI104" s="43"/>
      <c r="DJ104" s="43"/>
      <c r="DK104" s="43"/>
      <c r="DL104" s="43"/>
      <c r="DM104" s="43"/>
      <c r="DN104" s="43"/>
      <c r="DO104" s="43"/>
      <c r="DP104" s="43"/>
      <c r="DQ104" s="43"/>
      <c r="DR104" s="43"/>
      <c r="DS104" s="43"/>
      <c r="DT104" s="43"/>
      <c r="DU104" s="43"/>
      <c r="DV104" s="43"/>
      <c r="DW104" s="43"/>
      <c r="DX104" s="43"/>
      <c r="DY104" s="43"/>
      <c r="DZ104" s="43"/>
      <c r="EA104" s="43"/>
      <c r="EB104" s="43"/>
      <c r="EC104" s="43"/>
      <c r="ED104" s="43"/>
      <c r="EE104" s="43"/>
      <c r="EF104" s="43"/>
      <c r="EG104" s="43"/>
      <c r="EH104" s="43"/>
      <c r="EI104" s="43"/>
      <c r="EJ104" s="43"/>
      <c r="EK104" s="43"/>
      <c r="EL104" s="43"/>
      <c r="EM104" s="43"/>
      <c r="EN104" s="43"/>
      <c r="EO104" s="43"/>
      <c r="EP104" s="43"/>
      <c r="EQ104" s="43"/>
      <c r="ER104" s="43"/>
      <c r="ES104" s="43"/>
      <c r="ET104" s="43"/>
      <c r="EU104" s="43"/>
      <c r="EV104" s="43"/>
      <c r="EW104" s="43"/>
      <c r="EX104" s="43"/>
      <c r="EY104" s="43"/>
      <c r="EZ104" s="43"/>
      <c r="FA104" s="43"/>
      <c r="FB104" s="43"/>
      <c r="FC104" s="43"/>
      <c r="FD104" s="43"/>
      <c r="FE104" s="43"/>
      <c r="FF104" s="43"/>
      <c r="FG104" s="43"/>
      <c r="FH104" s="43"/>
      <c r="FI104" s="43"/>
      <c r="FJ104" s="43"/>
      <c r="FK104" s="43"/>
      <c r="FL104" s="43"/>
      <c r="FM104" s="43"/>
      <c r="FN104" s="43"/>
      <c r="FO104" s="43"/>
      <c r="FP104" s="43"/>
      <c r="FQ104" s="43"/>
      <c r="FR104" s="43"/>
      <c r="FS104" s="43"/>
      <c r="FT104" s="43"/>
      <c r="FU104" s="43"/>
      <c r="FV104" s="43"/>
      <c r="FW104" s="43"/>
      <c r="FX104" s="43"/>
      <c r="FY104" s="43"/>
      <c r="FZ104" s="43"/>
      <c r="GA104" s="43"/>
      <c r="GB104" s="43"/>
      <c r="GC104" s="43"/>
      <c r="GD104" s="43"/>
      <c r="GE104" s="43"/>
      <c r="GF104" s="43"/>
      <c r="GG104" s="43"/>
      <c r="GH104" s="43"/>
      <c r="GI104" s="43"/>
      <c r="GJ104" s="43"/>
      <c r="GK104" s="43"/>
      <c r="GL104" s="43"/>
      <c r="GM104" s="43"/>
      <c r="GN104" s="43"/>
      <c r="GO104" s="43"/>
      <c r="GP104" s="43"/>
      <c r="GQ104" s="43"/>
      <c r="GR104" s="43"/>
      <c r="GS104" s="43"/>
      <c r="GT104" s="43"/>
      <c r="GU104" s="43"/>
      <c r="GV104" s="43"/>
      <c r="GW104" s="43"/>
      <c r="GX104" s="43"/>
      <c r="GY104" s="43"/>
      <c r="GZ104" s="43"/>
      <c r="HA104" s="43"/>
      <c r="HB104" s="43"/>
      <c r="HC104" s="43"/>
      <c r="HD104" s="43"/>
      <c r="HE104" s="43"/>
      <c r="HF104" s="43"/>
      <c r="HG104" s="43"/>
      <c r="HH104" s="43"/>
      <c r="HI104" s="43"/>
      <c r="HJ104" s="43"/>
      <c r="HK104" s="43"/>
      <c r="HL104" s="43"/>
      <c r="HM104" s="43"/>
      <c r="HN104" s="43"/>
      <c r="HO104" s="43"/>
      <c r="HP104" s="43"/>
      <c r="HQ104" s="43"/>
      <c r="HR104" s="43"/>
      <c r="HS104" s="43"/>
      <c r="HT104" s="43"/>
      <c r="HU104" s="43"/>
      <c r="HV104" s="43"/>
      <c r="HW104" s="43"/>
      <c r="HX104" s="43"/>
      <c r="HY104" s="43"/>
      <c r="HZ104" s="43"/>
      <c r="IA104" s="43"/>
      <c r="IB104" s="43"/>
      <c r="IC104" s="43"/>
      <c r="ID104" s="43"/>
      <c r="IE104" s="43"/>
      <c r="IF104" s="43"/>
      <c r="IG104" s="43"/>
      <c r="IH104" s="43"/>
      <c r="II104" s="43"/>
      <c r="IJ104" s="43"/>
      <c r="IK104" s="43"/>
      <c r="IL104" s="43"/>
      <c r="IM104" s="43"/>
      <c r="IN104" s="43"/>
      <c r="IO104" s="43"/>
      <c r="IP104" s="43"/>
      <c r="IQ104" s="43"/>
      <c r="IR104" s="43"/>
      <c r="IS104" s="43"/>
      <c r="IT104" s="43"/>
      <c r="IU104" s="43"/>
      <c r="IV104" s="43"/>
      <c r="IW104" s="43"/>
    </row>
    <row r="105" customFormat="false" ht="15.95" hidden="false" customHeight="true" outlineLevel="0" collapsed="false">
      <c r="A105" s="44" t="n">
        <f aca="false">+A104+1</f>
        <v>4</v>
      </c>
      <c r="B105" s="45" t="s">
        <v>82</v>
      </c>
      <c r="C105" s="44" t="n">
        <v>965</v>
      </c>
      <c r="D105" s="229" t="n">
        <v>1</v>
      </c>
      <c r="E105" s="151" t="n">
        <v>1</v>
      </c>
      <c r="F105" s="151" t="n">
        <v>1</v>
      </c>
      <c r="G105" s="151" t="n">
        <v>1</v>
      </c>
      <c r="H105" s="151" t="n">
        <v>1</v>
      </c>
      <c r="I105" s="151" t="n">
        <v>1</v>
      </c>
      <c r="J105" s="151" t="n">
        <v>1</v>
      </c>
      <c r="K105" s="151" t="n">
        <v>1</v>
      </c>
      <c r="L105" s="151" t="n">
        <v>1</v>
      </c>
      <c r="M105" s="151" t="n">
        <v>1</v>
      </c>
      <c r="N105" s="151" t="n">
        <v>1</v>
      </c>
      <c r="O105" s="151" t="n">
        <v>1</v>
      </c>
      <c r="P105" s="151" t="n">
        <v>1</v>
      </c>
      <c r="Q105" s="151" t="n">
        <v>1</v>
      </c>
      <c r="R105" s="151" t="n">
        <v>1</v>
      </c>
      <c r="S105" s="151" t="n">
        <v>1</v>
      </c>
      <c r="T105" s="151" t="n">
        <v>1</v>
      </c>
      <c r="U105" s="151" t="n">
        <v>1</v>
      </c>
      <c r="V105" s="151" t="n">
        <v>1</v>
      </c>
      <c r="W105" s="151" t="n">
        <v>1</v>
      </c>
      <c r="X105" s="151" t="n">
        <v>1</v>
      </c>
      <c r="Y105" s="151" t="n">
        <v>1</v>
      </c>
      <c r="Z105" s="151" t="n">
        <v>1</v>
      </c>
      <c r="AA105" s="151" t="n">
        <v>1</v>
      </c>
      <c r="AB105" s="151" t="n">
        <v>1</v>
      </c>
      <c r="AC105" s="151" t="n">
        <v>1</v>
      </c>
      <c r="AD105" s="151" t="n">
        <v>1</v>
      </c>
      <c r="AE105" s="151" t="n">
        <v>1</v>
      </c>
      <c r="AF105" s="151" t="n">
        <v>1</v>
      </c>
      <c r="AG105" s="151" t="n">
        <v>1</v>
      </c>
      <c r="AH105" s="152" t="n">
        <v>1</v>
      </c>
      <c r="AI105" s="43"/>
      <c r="AJ105" s="43"/>
      <c r="AK105" s="43"/>
      <c r="AL105" s="43"/>
      <c r="AM105" s="43"/>
      <c r="AN105" s="43"/>
      <c r="AO105" s="43"/>
      <c r="AP105" s="43"/>
      <c r="AQ105" s="43"/>
      <c r="AR105" s="43"/>
      <c r="AS105" s="43"/>
      <c r="AT105" s="43"/>
      <c r="AU105" s="43"/>
      <c r="AV105" s="43"/>
      <c r="AW105" s="43"/>
      <c r="AX105" s="43"/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43"/>
      <c r="BJ105" s="43"/>
      <c r="BK105" s="43"/>
      <c r="BL105" s="43"/>
      <c r="BM105" s="43"/>
      <c r="BN105" s="43"/>
      <c r="BO105" s="43"/>
      <c r="BP105" s="43"/>
      <c r="BQ105" s="43"/>
      <c r="BR105" s="43"/>
      <c r="BS105" s="43"/>
      <c r="BT105" s="43"/>
      <c r="BU105" s="43"/>
      <c r="BV105" s="43"/>
      <c r="BW105" s="43"/>
      <c r="BX105" s="43"/>
      <c r="BY105" s="43"/>
      <c r="BZ105" s="43"/>
      <c r="CA105" s="43"/>
      <c r="CB105" s="43"/>
      <c r="CC105" s="43"/>
      <c r="CD105" s="43"/>
      <c r="CE105" s="43"/>
      <c r="CF105" s="43"/>
      <c r="CG105" s="43"/>
      <c r="CH105" s="43"/>
      <c r="CI105" s="43"/>
      <c r="CJ105" s="43"/>
      <c r="CK105" s="43"/>
      <c r="CL105" s="43"/>
      <c r="CM105" s="43"/>
      <c r="CN105" s="43"/>
      <c r="CO105" s="43"/>
      <c r="CP105" s="43"/>
      <c r="CQ105" s="43"/>
      <c r="CR105" s="43"/>
      <c r="CS105" s="43"/>
      <c r="CT105" s="43"/>
      <c r="CU105" s="43"/>
      <c r="CV105" s="43"/>
      <c r="CW105" s="43"/>
      <c r="CX105" s="43"/>
      <c r="CY105" s="43"/>
      <c r="CZ105" s="43"/>
      <c r="DA105" s="43"/>
      <c r="DB105" s="43"/>
      <c r="DC105" s="43"/>
      <c r="DD105" s="43"/>
      <c r="DE105" s="43"/>
      <c r="DF105" s="43"/>
      <c r="DG105" s="43"/>
      <c r="DH105" s="43"/>
      <c r="DI105" s="43"/>
      <c r="DJ105" s="43"/>
      <c r="DK105" s="43"/>
      <c r="DL105" s="43"/>
      <c r="DM105" s="43"/>
      <c r="DN105" s="43"/>
      <c r="DO105" s="43"/>
      <c r="DP105" s="43"/>
      <c r="DQ105" s="43"/>
      <c r="DR105" s="43"/>
      <c r="DS105" s="43"/>
      <c r="DT105" s="43"/>
      <c r="DU105" s="43"/>
      <c r="DV105" s="43"/>
      <c r="DW105" s="43"/>
      <c r="DX105" s="43"/>
      <c r="DY105" s="43"/>
      <c r="DZ105" s="43"/>
      <c r="EA105" s="43"/>
      <c r="EB105" s="43"/>
      <c r="EC105" s="43"/>
      <c r="ED105" s="43"/>
      <c r="EE105" s="43"/>
      <c r="EF105" s="43"/>
      <c r="EG105" s="43"/>
      <c r="EH105" s="43"/>
      <c r="EI105" s="43"/>
      <c r="EJ105" s="43"/>
      <c r="EK105" s="43"/>
      <c r="EL105" s="43"/>
      <c r="EM105" s="43"/>
      <c r="EN105" s="43"/>
      <c r="EO105" s="43"/>
      <c r="EP105" s="43"/>
      <c r="EQ105" s="43"/>
      <c r="ER105" s="43"/>
      <c r="ES105" s="43"/>
      <c r="ET105" s="43"/>
      <c r="EU105" s="43"/>
      <c r="EV105" s="43"/>
      <c r="EW105" s="43"/>
      <c r="EX105" s="43"/>
      <c r="EY105" s="43"/>
      <c r="EZ105" s="43"/>
      <c r="FA105" s="43"/>
      <c r="FB105" s="43"/>
      <c r="FC105" s="43"/>
      <c r="FD105" s="43"/>
      <c r="FE105" s="43"/>
      <c r="FF105" s="43"/>
      <c r="FG105" s="43"/>
      <c r="FH105" s="43"/>
      <c r="FI105" s="43"/>
      <c r="FJ105" s="43"/>
      <c r="FK105" s="43"/>
      <c r="FL105" s="43"/>
      <c r="FM105" s="43"/>
      <c r="FN105" s="43"/>
      <c r="FO105" s="43"/>
      <c r="FP105" s="43"/>
      <c r="FQ105" s="43"/>
      <c r="FR105" s="43"/>
      <c r="FS105" s="43"/>
      <c r="FT105" s="43"/>
      <c r="FU105" s="43"/>
      <c r="FV105" s="43"/>
      <c r="FW105" s="43"/>
      <c r="FX105" s="43"/>
      <c r="FY105" s="43"/>
      <c r="FZ105" s="43"/>
      <c r="GA105" s="43"/>
      <c r="GB105" s="43"/>
      <c r="GC105" s="43"/>
      <c r="GD105" s="43"/>
      <c r="GE105" s="43"/>
      <c r="GF105" s="43"/>
      <c r="GG105" s="43"/>
      <c r="GH105" s="43"/>
      <c r="GI105" s="43"/>
      <c r="GJ105" s="43"/>
      <c r="GK105" s="43"/>
      <c r="GL105" s="43"/>
      <c r="GM105" s="43"/>
      <c r="GN105" s="43"/>
      <c r="GO105" s="43"/>
      <c r="GP105" s="43"/>
      <c r="GQ105" s="43"/>
      <c r="GR105" s="43"/>
      <c r="GS105" s="43"/>
      <c r="GT105" s="43"/>
      <c r="GU105" s="43"/>
      <c r="GV105" s="43"/>
      <c r="GW105" s="43"/>
      <c r="GX105" s="43"/>
      <c r="GY105" s="43"/>
      <c r="GZ105" s="43"/>
      <c r="HA105" s="43"/>
      <c r="HB105" s="43"/>
      <c r="HC105" s="43"/>
      <c r="HD105" s="43"/>
      <c r="HE105" s="43"/>
      <c r="HF105" s="43"/>
      <c r="HG105" s="43"/>
      <c r="HH105" s="43"/>
      <c r="HI105" s="43"/>
      <c r="HJ105" s="43"/>
      <c r="HK105" s="43"/>
      <c r="HL105" s="43"/>
      <c r="HM105" s="43"/>
      <c r="HN105" s="43"/>
      <c r="HO105" s="43"/>
      <c r="HP105" s="43"/>
      <c r="HQ105" s="43"/>
      <c r="HR105" s="43"/>
      <c r="HS105" s="43"/>
      <c r="HT105" s="43"/>
      <c r="HU105" s="43"/>
      <c r="HV105" s="43"/>
      <c r="HW105" s="43"/>
      <c r="HX105" s="43"/>
      <c r="HY105" s="43"/>
      <c r="HZ105" s="43"/>
      <c r="IA105" s="43"/>
      <c r="IB105" s="43"/>
      <c r="IC105" s="43"/>
      <c r="ID105" s="43"/>
      <c r="IE105" s="43"/>
      <c r="IF105" s="43"/>
      <c r="IG105" s="43"/>
      <c r="IH105" s="43"/>
      <c r="II105" s="43"/>
      <c r="IJ105" s="43"/>
      <c r="IK105" s="43"/>
      <c r="IL105" s="43"/>
      <c r="IM105" s="43"/>
      <c r="IN105" s="43"/>
      <c r="IO105" s="43"/>
      <c r="IP105" s="43"/>
      <c r="IQ105" s="43"/>
      <c r="IR105" s="43"/>
      <c r="IS105" s="43"/>
      <c r="IT105" s="43"/>
      <c r="IU105" s="43"/>
      <c r="IV105" s="43"/>
      <c r="IW105" s="43"/>
    </row>
    <row r="106" customFormat="false" ht="15.95" hidden="false" customHeight="true" outlineLevel="0" collapsed="false">
      <c r="A106" s="44" t="n">
        <f aca="false">+A105+1</f>
        <v>5</v>
      </c>
      <c r="B106" s="45" t="s">
        <v>83</v>
      </c>
      <c r="C106" s="44" t="n">
        <v>610</v>
      </c>
      <c r="D106" s="229" t="n">
        <v>1</v>
      </c>
      <c r="E106" s="151" t="n">
        <v>1</v>
      </c>
      <c r="F106" s="151" t="n">
        <v>1</v>
      </c>
      <c r="G106" s="151" t="n">
        <v>1</v>
      </c>
      <c r="H106" s="151" t="n">
        <v>1</v>
      </c>
      <c r="I106" s="151" t="n">
        <v>1</v>
      </c>
      <c r="J106" s="151" t="n">
        <v>1</v>
      </c>
      <c r="K106" s="151" t="n">
        <v>1</v>
      </c>
      <c r="L106" s="151" t="n">
        <v>1</v>
      </c>
      <c r="M106" s="151" t="n">
        <v>1</v>
      </c>
      <c r="N106" s="151" t="n">
        <v>1</v>
      </c>
      <c r="O106" s="151" t="n">
        <v>1</v>
      </c>
      <c r="P106" s="151" t="n">
        <v>1</v>
      </c>
      <c r="Q106" s="151" t="n">
        <v>1</v>
      </c>
      <c r="R106" s="151" t="n">
        <v>1</v>
      </c>
      <c r="S106" s="151" t="n">
        <v>1</v>
      </c>
      <c r="T106" s="151" t="n">
        <v>1</v>
      </c>
      <c r="U106" s="151" t="n">
        <v>1</v>
      </c>
      <c r="V106" s="151" t="n">
        <v>1</v>
      </c>
      <c r="W106" s="151" t="n">
        <v>1</v>
      </c>
      <c r="X106" s="151" t="n">
        <v>1</v>
      </c>
      <c r="Y106" s="151" t="n">
        <v>1</v>
      </c>
      <c r="Z106" s="151" t="n">
        <v>1</v>
      </c>
      <c r="AA106" s="151" t="n">
        <v>1</v>
      </c>
      <c r="AB106" s="151" t="n">
        <v>1</v>
      </c>
      <c r="AC106" s="151" t="n">
        <v>1</v>
      </c>
      <c r="AD106" s="151" t="n">
        <v>1</v>
      </c>
      <c r="AE106" s="151" t="n">
        <v>1</v>
      </c>
      <c r="AF106" s="151" t="n">
        <v>1</v>
      </c>
      <c r="AG106" s="151" t="n">
        <v>1</v>
      </c>
      <c r="AH106" s="152" t="n">
        <v>1</v>
      </c>
      <c r="AI106" s="43"/>
      <c r="AJ106" s="43"/>
      <c r="AK106" s="43"/>
      <c r="AL106" s="43"/>
      <c r="AM106" s="43"/>
      <c r="AN106" s="43"/>
      <c r="AO106" s="43"/>
      <c r="AP106" s="43"/>
      <c r="AQ106" s="43"/>
      <c r="AR106" s="43"/>
      <c r="AS106" s="43"/>
      <c r="AT106" s="43"/>
      <c r="AU106" s="43"/>
      <c r="AV106" s="43"/>
      <c r="AW106" s="43"/>
      <c r="AX106" s="43"/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43"/>
      <c r="BJ106" s="43"/>
      <c r="BK106" s="43"/>
      <c r="BL106" s="43"/>
      <c r="BM106" s="43"/>
      <c r="BN106" s="43"/>
      <c r="BO106" s="43"/>
      <c r="BP106" s="43"/>
      <c r="BQ106" s="43"/>
      <c r="BR106" s="43"/>
      <c r="BS106" s="43"/>
      <c r="BT106" s="43"/>
      <c r="BU106" s="43"/>
      <c r="BV106" s="43"/>
      <c r="BW106" s="43"/>
      <c r="BX106" s="43"/>
      <c r="BY106" s="43"/>
      <c r="BZ106" s="43"/>
      <c r="CA106" s="43"/>
      <c r="CB106" s="43"/>
      <c r="CC106" s="43"/>
      <c r="CD106" s="43"/>
      <c r="CE106" s="43"/>
      <c r="CF106" s="43"/>
      <c r="CG106" s="43"/>
      <c r="CH106" s="43"/>
      <c r="CI106" s="43"/>
      <c r="CJ106" s="43"/>
      <c r="CK106" s="43"/>
      <c r="CL106" s="43"/>
      <c r="CM106" s="43"/>
      <c r="CN106" s="43"/>
      <c r="CO106" s="43"/>
      <c r="CP106" s="43"/>
      <c r="CQ106" s="43"/>
      <c r="CR106" s="43"/>
      <c r="CS106" s="43"/>
      <c r="CT106" s="43"/>
      <c r="CU106" s="43"/>
      <c r="CV106" s="43"/>
      <c r="CW106" s="43"/>
      <c r="CX106" s="43"/>
      <c r="CY106" s="43"/>
      <c r="CZ106" s="43"/>
      <c r="DA106" s="43"/>
      <c r="DB106" s="43"/>
      <c r="DC106" s="43"/>
      <c r="DD106" s="43"/>
      <c r="DE106" s="43"/>
      <c r="DF106" s="43"/>
      <c r="DG106" s="43"/>
      <c r="DH106" s="43"/>
      <c r="DI106" s="43"/>
      <c r="DJ106" s="43"/>
      <c r="DK106" s="43"/>
      <c r="DL106" s="43"/>
      <c r="DM106" s="43"/>
      <c r="DN106" s="43"/>
      <c r="DO106" s="43"/>
      <c r="DP106" s="43"/>
      <c r="DQ106" s="43"/>
      <c r="DR106" s="43"/>
      <c r="DS106" s="43"/>
      <c r="DT106" s="43"/>
      <c r="DU106" s="43"/>
      <c r="DV106" s="43"/>
      <c r="DW106" s="43"/>
      <c r="DX106" s="43"/>
      <c r="DY106" s="43"/>
      <c r="DZ106" s="43"/>
      <c r="EA106" s="43"/>
      <c r="EB106" s="43"/>
      <c r="EC106" s="43"/>
      <c r="ED106" s="43"/>
      <c r="EE106" s="43"/>
      <c r="EF106" s="43"/>
      <c r="EG106" s="43"/>
      <c r="EH106" s="43"/>
      <c r="EI106" s="43"/>
      <c r="EJ106" s="43"/>
      <c r="EK106" s="43"/>
      <c r="EL106" s="43"/>
      <c r="EM106" s="43"/>
      <c r="EN106" s="43"/>
      <c r="EO106" s="43"/>
      <c r="EP106" s="43"/>
      <c r="EQ106" s="43"/>
      <c r="ER106" s="43"/>
      <c r="ES106" s="43"/>
      <c r="ET106" s="43"/>
      <c r="EU106" s="43"/>
      <c r="EV106" s="43"/>
      <c r="EW106" s="43"/>
      <c r="EX106" s="43"/>
      <c r="EY106" s="43"/>
      <c r="EZ106" s="43"/>
      <c r="FA106" s="43"/>
      <c r="FB106" s="43"/>
      <c r="FC106" s="43"/>
      <c r="FD106" s="43"/>
      <c r="FE106" s="43"/>
      <c r="FF106" s="43"/>
      <c r="FG106" s="43"/>
      <c r="FH106" s="43"/>
      <c r="FI106" s="43"/>
      <c r="FJ106" s="43"/>
      <c r="FK106" s="43"/>
      <c r="FL106" s="43"/>
      <c r="FM106" s="43"/>
      <c r="FN106" s="43"/>
      <c r="FO106" s="43"/>
      <c r="FP106" s="43"/>
      <c r="FQ106" s="43"/>
      <c r="FR106" s="43"/>
      <c r="FS106" s="43"/>
      <c r="FT106" s="43"/>
      <c r="FU106" s="43"/>
      <c r="FV106" s="43"/>
      <c r="FW106" s="43"/>
      <c r="FX106" s="43"/>
      <c r="FY106" s="43"/>
      <c r="FZ106" s="43"/>
      <c r="GA106" s="43"/>
      <c r="GB106" s="43"/>
      <c r="GC106" s="43"/>
      <c r="GD106" s="43"/>
      <c r="GE106" s="43"/>
      <c r="GF106" s="43"/>
      <c r="GG106" s="43"/>
      <c r="GH106" s="43"/>
      <c r="GI106" s="43"/>
      <c r="GJ106" s="43"/>
      <c r="GK106" s="43"/>
      <c r="GL106" s="43"/>
      <c r="GM106" s="43"/>
      <c r="GN106" s="43"/>
      <c r="GO106" s="43"/>
      <c r="GP106" s="43"/>
      <c r="GQ106" s="43"/>
      <c r="GR106" s="43"/>
      <c r="GS106" s="43"/>
      <c r="GT106" s="43"/>
      <c r="GU106" s="43"/>
      <c r="GV106" s="43"/>
      <c r="GW106" s="43"/>
      <c r="GX106" s="43"/>
      <c r="GY106" s="43"/>
      <c r="GZ106" s="43"/>
      <c r="HA106" s="43"/>
      <c r="HB106" s="43"/>
      <c r="HC106" s="43"/>
      <c r="HD106" s="43"/>
      <c r="HE106" s="43"/>
      <c r="HF106" s="43"/>
      <c r="HG106" s="43"/>
      <c r="HH106" s="43"/>
      <c r="HI106" s="43"/>
      <c r="HJ106" s="43"/>
      <c r="HK106" s="43"/>
      <c r="HL106" s="43"/>
      <c r="HM106" s="43"/>
      <c r="HN106" s="43"/>
      <c r="HO106" s="43"/>
      <c r="HP106" s="43"/>
      <c r="HQ106" s="43"/>
      <c r="HR106" s="43"/>
      <c r="HS106" s="43"/>
      <c r="HT106" s="43"/>
      <c r="HU106" s="43"/>
      <c r="HV106" s="43"/>
      <c r="HW106" s="43"/>
      <c r="HX106" s="43"/>
      <c r="HY106" s="43"/>
      <c r="HZ106" s="43"/>
      <c r="IA106" s="43"/>
      <c r="IB106" s="43"/>
      <c r="IC106" s="43"/>
      <c r="ID106" s="43"/>
      <c r="IE106" s="43"/>
      <c r="IF106" s="43"/>
      <c r="IG106" s="43"/>
      <c r="IH106" s="43"/>
      <c r="II106" s="43"/>
      <c r="IJ106" s="43"/>
      <c r="IK106" s="43"/>
      <c r="IL106" s="43"/>
      <c r="IM106" s="43"/>
      <c r="IN106" s="43"/>
      <c r="IO106" s="43"/>
      <c r="IP106" s="43"/>
      <c r="IQ106" s="43"/>
      <c r="IR106" s="43"/>
      <c r="IS106" s="43"/>
      <c r="IT106" s="43"/>
      <c r="IU106" s="43"/>
      <c r="IV106" s="43"/>
      <c r="IW106" s="43"/>
    </row>
    <row r="107" customFormat="false" ht="15.95" hidden="false" customHeight="true" outlineLevel="0" collapsed="false">
      <c r="A107" s="96" t="n">
        <f aca="false">+A106+1</f>
        <v>6</v>
      </c>
      <c r="B107" s="97" t="s">
        <v>84</v>
      </c>
      <c r="C107" s="96" t="n">
        <v>1137</v>
      </c>
      <c r="D107" s="232" t="n">
        <v>1</v>
      </c>
      <c r="E107" s="170" t="n">
        <v>1</v>
      </c>
      <c r="F107" s="170" t="n">
        <v>1</v>
      </c>
      <c r="G107" s="170" t="n">
        <v>1</v>
      </c>
      <c r="H107" s="170" t="n">
        <v>1</v>
      </c>
      <c r="I107" s="170" t="n">
        <v>1</v>
      </c>
      <c r="J107" s="170" t="n">
        <v>1</v>
      </c>
      <c r="K107" s="170" t="n">
        <v>1</v>
      </c>
      <c r="L107" s="170" t="n">
        <v>1</v>
      </c>
      <c r="M107" s="170" t="n">
        <v>1</v>
      </c>
      <c r="N107" s="170" t="n">
        <v>1</v>
      </c>
      <c r="O107" s="170" t="n">
        <v>1</v>
      </c>
      <c r="P107" s="170" t="n">
        <v>1</v>
      </c>
      <c r="Q107" s="170" t="n">
        <v>1</v>
      </c>
      <c r="R107" s="170" t="n">
        <v>1</v>
      </c>
      <c r="S107" s="253" t="n">
        <v>0</v>
      </c>
      <c r="T107" s="253" t="n">
        <v>0</v>
      </c>
      <c r="U107" s="253" t="n">
        <v>0</v>
      </c>
      <c r="V107" s="253" t="n">
        <v>0</v>
      </c>
      <c r="W107" s="253" t="n">
        <v>0</v>
      </c>
      <c r="X107" s="253" t="n">
        <v>0</v>
      </c>
      <c r="Y107" s="253" t="n">
        <v>0</v>
      </c>
      <c r="Z107" s="253" t="n">
        <v>0</v>
      </c>
      <c r="AA107" s="253" t="n">
        <v>0</v>
      </c>
      <c r="AB107" s="253" t="n">
        <v>0</v>
      </c>
      <c r="AC107" s="253" t="n">
        <v>0</v>
      </c>
      <c r="AD107" s="253" t="n">
        <v>0</v>
      </c>
      <c r="AE107" s="253" t="n">
        <v>0</v>
      </c>
      <c r="AF107" s="253" t="n">
        <v>0</v>
      </c>
      <c r="AG107" s="253" t="n">
        <v>0</v>
      </c>
      <c r="AH107" s="254" t="n">
        <v>0</v>
      </c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43"/>
      <c r="BJ107" s="43"/>
      <c r="BK107" s="43"/>
      <c r="BL107" s="43"/>
      <c r="BM107" s="43"/>
      <c r="BN107" s="43"/>
      <c r="BO107" s="43"/>
      <c r="BP107" s="43"/>
      <c r="BQ107" s="43"/>
      <c r="BR107" s="43"/>
      <c r="BS107" s="43"/>
      <c r="BT107" s="43"/>
      <c r="BU107" s="43"/>
      <c r="BV107" s="43"/>
      <c r="BW107" s="43"/>
      <c r="BX107" s="43"/>
      <c r="BY107" s="43"/>
      <c r="BZ107" s="43"/>
      <c r="CA107" s="43"/>
      <c r="CB107" s="43"/>
      <c r="CC107" s="43"/>
      <c r="CD107" s="43"/>
      <c r="CE107" s="43"/>
      <c r="CF107" s="43"/>
      <c r="CG107" s="43"/>
      <c r="CH107" s="43"/>
      <c r="CI107" s="43"/>
      <c r="CJ107" s="43"/>
      <c r="CK107" s="43"/>
      <c r="CL107" s="43"/>
      <c r="CM107" s="43"/>
      <c r="CN107" s="43"/>
      <c r="CO107" s="43"/>
      <c r="CP107" s="43"/>
      <c r="CQ107" s="43"/>
      <c r="CR107" s="43"/>
      <c r="CS107" s="43"/>
      <c r="CT107" s="43"/>
      <c r="CU107" s="43"/>
      <c r="CV107" s="43"/>
      <c r="CW107" s="43"/>
      <c r="CX107" s="43"/>
      <c r="CY107" s="43"/>
      <c r="CZ107" s="43"/>
      <c r="DA107" s="43"/>
      <c r="DB107" s="43"/>
      <c r="DC107" s="43"/>
      <c r="DD107" s="43"/>
      <c r="DE107" s="43"/>
      <c r="DF107" s="43"/>
      <c r="DG107" s="43"/>
      <c r="DH107" s="43"/>
      <c r="DI107" s="43"/>
      <c r="DJ107" s="43"/>
      <c r="DK107" s="43"/>
      <c r="DL107" s="43"/>
      <c r="DM107" s="43"/>
      <c r="DN107" s="43"/>
      <c r="DO107" s="43"/>
      <c r="DP107" s="43"/>
      <c r="DQ107" s="43"/>
      <c r="DR107" s="43"/>
      <c r="DS107" s="43"/>
      <c r="DT107" s="43"/>
      <c r="DU107" s="43"/>
      <c r="DV107" s="43"/>
      <c r="DW107" s="43"/>
      <c r="DX107" s="43"/>
      <c r="DY107" s="43"/>
      <c r="DZ107" s="43"/>
      <c r="EA107" s="43"/>
      <c r="EB107" s="43"/>
      <c r="EC107" s="43"/>
      <c r="ED107" s="43"/>
      <c r="EE107" s="43"/>
      <c r="EF107" s="43"/>
      <c r="EG107" s="43"/>
      <c r="EH107" s="43"/>
      <c r="EI107" s="43"/>
      <c r="EJ107" s="43"/>
      <c r="EK107" s="43"/>
      <c r="EL107" s="43"/>
      <c r="EM107" s="43"/>
      <c r="EN107" s="43"/>
      <c r="EO107" s="43"/>
      <c r="EP107" s="43"/>
      <c r="EQ107" s="43"/>
      <c r="ER107" s="43"/>
      <c r="ES107" s="43"/>
      <c r="ET107" s="43"/>
      <c r="EU107" s="43"/>
      <c r="EV107" s="43"/>
      <c r="EW107" s="43"/>
      <c r="EX107" s="43"/>
      <c r="EY107" s="43"/>
      <c r="EZ107" s="43"/>
      <c r="FA107" s="43"/>
      <c r="FB107" s="43"/>
      <c r="FC107" s="43"/>
      <c r="FD107" s="43"/>
      <c r="FE107" s="43"/>
      <c r="FF107" s="43"/>
      <c r="FG107" s="43"/>
      <c r="FH107" s="43"/>
      <c r="FI107" s="43"/>
      <c r="FJ107" s="43"/>
      <c r="FK107" s="43"/>
      <c r="FL107" s="43"/>
      <c r="FM107" s="43"/>
      <c r="FN107" s="43"/>
      <c r="FO107" s="43"/>
      <c r="FP107" s="43"/>
      <c r="FQ107" s="43"/>
      <c r="FR107" s="43"/>
      <c r="FS107" s="43"/>
      <c r="FT107" s="43"/>
      <c r="FU107" s="43"/>
      <c r="FV107" s="43"/>
      <c r="FW107" s="43"/>
      <c r="FX107" s="43"/>
      <c r="FY107" s="43"/>
      <c r="FZ107" s="43"/>
      <c r="GA107" s="43"/>
      <c r="GB107" s="43"/>
      <c r="GC107" s="43"/>
      <c r="GD107" s="43"/>
      <c r="GE107" s="43"/>
      <c r="GF107" s="43"/>
      <c r="GG107" s="43"/>
      <c r="GH107" s="43"/>
      <c r="GI107" s="43"/>
      <c r="GJ107" s="43"/>
      <c r="GK107" s="43"/>
      <c r="GL107" s="43"/>
      <c r="GM107" s="43"/>
      <c r="GN107" s="43"/>
      <c r="GO107" s="43"/>
      <c r="GP107" s="43"/>
      <c r="GQ107" s="43"/>
      <c r="GR107" s="43"/>
      <c r="GS107" s="43"/>
      <c r="GT107" s="43"/>
      <c r="GU107" s="43"/>
      <c r="GV107" s="43"/>
      <c r="GW107" s="43"/>
      <c r="GX107" s="43"/>
      <c r="GY107" s="43"/>
      <c r="GZ107" s="43"/>
      <c r="HA107" s="43"/>
      <c r="HB107" s="43"/>
      <c r="HC107" s="43"/>
      <c r="HD107" s="43"/>
      <c r="HE107" s="43"/>
      <c r="HF107" s="43"/>
      <c r="HG107" s="43"/>
      <c r="HH107" s="43"/>
      <c r="HI107" s="43"/>
      <c r="HJ107" s="43"/>
      <c r="HK107" s="43"/>
      <c r="HL107" s="43"/>
      <c r="HM107" s="43"/>
      <c r="HN107" s="43"/>
      <c r="HO107" s="43"/>
      <c r="HP107" s="43"/>
      <c r="HQ107" s="43"/>
      <c r="HR107" s="43"/>
      <c r="HS107" s="43"/>
      <c r="HT107" s="43"/>
      <c r="HU107" s="43"/>
      <c r="HV107" s="43"/>
      <c r="HW107" s="43"/>
      <c r="HX107" s="43"/>
      <c r="HY107" s="43"/>
      <c r="HZ107" s="43"/>
      <c r="IA107" s="43"/>
      <c r="IB107" s="43"/>
      <c r="IC107" s="43"/>
      <c r="ID107" s="43"/>
      <c r="IE107" s="43"/>
      <c r="IF107" s="43"/>
      <c r="IG107" s="43"/>
      <c r="IH107" s="43"/>
      <c r="II107" s="43"/>
      <c r="IJ107" s="43"/>
      <c r="IK107" s="43"/>
      <c r="IL107" s="43"/>
      <c r="IM107" s="43"/>
      <c r="IN107" s="43"/>
      <c r="IO107" s="43"/>
      <c r="IP107" s="43"/>
      <c r="IQ107" s="43"/>
      <c r="IR107" s="43"/>
      <c r="IS107" s="43"/>
      <c r="IT107" s="43"/>
      <c r="IU107" s="43"/>
      <c r="IV107" s="43"/>
      <c r="IW107" s="43"/>
    </row>
    <row r="108" customFormat="false" ht="15.95" hidden="false" customHeight="true" outlineLevel="0" collapsed="false">
      <c r="A108" s="73"/>
      <c r="B108" s="81" t="s">
        <v>21</v>
      </c>
      <c r="C108" s="75"/>
      <c r="D108" s="76" t="n">
        <f aca="false">(D102*$C102)+(D103*$C103)+(D104*$C104)+(D105*$C105)+(D106*$C106)+(D107*$C107)</f>
        <v>4937</v>
      </c>
      <c r="E108" s="106" t="n">
        <f aca="false">(E102*$C102)+(E103*$C103)+(E104*$C104)+(E105*$C105)+(E106*$C106)+(E107*$C107)</f>
        <v>4937</v>
      </c>
      <c r="F108" s="106" t="n">
        <f aca="false">(F102*$C102)+(F103*$C103)+(F104*$C104)+(F105*$C105)+(F106*$C106)+(F107*$C107)</f>
        <v>4937</v>
      </c>
      <c r="G108" s="106" t="n">
        <f aca="false">(G102*$C102)+(G103*$C103)+(G104*$C104)+(G105*$C105)+(G106*$C106)+(G107*$C107)</f>
        <v>4937</v>
      </c>
      <c r="H108" s="106" t="n">
        <f aca="false">(H102*$C102)+(H103*$C103)+(H104*$C104)+(H105*$C105)+(H106*$C106)+(H107*$C107)</f>
        <v>4937</v>
      </c>
      <c r="I108" s="106" t="n">
        <f aca="false">(I102*$C102)+(I103*$C103)+(I104*$C104)+(I105*$C105)+(I106*$C106)+(I107*$C107)</f>
        <v>4937</v>
      </c>
      <c r="J108" s="106" t="n">
        <f aca="false">(J102*$C102)+(J103*$C103)+(J104*$C104)+(J105*$C105)+(J106*$C106)+(J107*$C107)</f>
        <v>4937</v>
      </c>
      <c r="K108" s="106" t="n">
        <f aca="false">(K102*$C102)+(K103*$C103)+(K104*$C104)+(K105*$C105)+(K106*$C106)+(K107*$C107)</f>
        <v>4937</v>
      </c>
      <c r="L108" s="106" t="n">
        <f aca="false">(L102*$C102)+(L103*$C103)+(L104*$C104)+(L105*$C105)+(L106*$C106)+(L107*$C107)</f>
        <v>4937</v>
      </c>
      <c r="M108" s="106" t="n">
        <f aca="false">(M102*$C102)+(M103*$C103)+(M104*$C104)+(M105*$C105)+(M106*$C106)+(M107*$C107)</f>
        <v>4937</v>
      </c>
      <c r="N108" s="106" t="n">
        <f aca="false">(N102*$C102)+(N103*$C103)+(N104*$C104)+(N105*$C105)+(N106*$C106)+(N107*$C107)</f>
        <v>4937</v>
      </c>
      <c r="O108" s="106" t="n">
        <f aca="false">(O102*$C102)+(O103*$C103)+(O104*$C104)+(O105*$C105)+(O106*$C106)+(O107*$C107)</f>
        <v>4937</v>
      </c>
      <c r="P108" s="106" t="n">
        <f aca="false">(P102*$C102)+(P103*$C103)+(P104*$C104)+(P105*$C105)+(P106*$C106)+(P107*$C107)</f>
        <v>4937</v>
      </c>
      <c r="Q108" s="106" t="n">
        <f aca="false">(Q102*$C102)+(Q103*$C103)+(Q104*$C104)+(Q105*$C105)+(Q106*$C106)+(Q107*$C107)</f>
        <v>4937</v>
      </c>
      <c r="R108" s="106" t="n">
        <f aca="false">(R102*$C102)+(R103*$C103)+(R104*$C104)+(R105*$C105)+(R106*$C106)+(R107*$C107)</f>
        <v>4937</v>
      </c>
      <c r="S108" s="106" t="n">
        <f aca="false">(S102*$C102)+(S103*$C103)+(S104*$C104)+(S105*$C105)+(S106*$C106)+(S107*$C107)</f>
        <v>3800</v>
      </c>
      <c r="T108" s="106" t="n">
        <f aca="false">(T102*$C102)+(T103*$C103)+(T104*$C104)+(T105*$C105)+(T106*$C106)+(T107*$C107)</f>
        <v>3800</v>
      </c>
      <c r="U108" s="106" t="n">
        <f aca="false">(U102*$C102)+(U103*$C103)+(U104*$C104)+(U105*$C105)+(U106*$C106)+(U107*$C107)</f>
        <v>3800</v>
      </c>
      <c r="V108" s="106" t="n">
        <f aca="false">(V102*$C102)+(V103*$C103)+(V104*$C104)+(V105*$C105)+(V106*$C106)+(V107*$C107)</f>
        <v>3800</v>
      </c>
      <c r="W108" s="106" t="n">
        <f aca="false">(W102*$C102)+(W103*$C103)+(W104*$C104)+(W105*$C105)+(W106*$C106)+(W107*$C107)</f>
        <v>3800</v>
      </c>
      <c r="X108" s="106" t="n">
        <f aca="false">(X102*$C102)+(X103*$C103)+(X104*$C104)+(X105*$C105)+(X106*$C106)+(X107*$C107)</f>
        <v>3800</v>
      </c>
      <c r="Y108" s="106" t="n">
        <f aca="false">(Y102*$C102)+(Y103*$C103)+(Y104*$C104)+(Y105*$C105)+(Y106*$C106)+(Y107*$C107)</f>
        <v>3800</v>
      </c>
      <c r="Z108" s="106" t="n">
        <f aca="false">(Z102*$C102)+(Z103*$C103)+(Z104*$C104)+(Z105*$C105)+(Z106*$C106)+(Z107*$C107)</f>
        <v>3800</v>
      </c>
      <c r="AA108" s="106" t="n">
        <f aca="false">(AA102*$C102)+(AA103*$C103)+(AA104*$C104)+(AA105*$C105)+(AA106*$C106)+(AA107*$C107)</f>
        <v>3800</v>
      </c>
      <c r="AB108" s="106" t="n">
        <f aca="false">(AB102*$C102)+(AB103*$C103)+(AB104*$C104)+(AB105*$C105)+(AB106*$C106)+(AB107*$C107)</f>
        <v>3800</v>
      </c>
      <c r="AC108" s="106" t="n">
        <f aca="false">(AC102*$C102)+(AC103*$C103)+(AC104*$C104)+(AC105*$C105)+(AC106*$C106)+(AC107*$C107)</f>
        <v>3800</v>
      </c>
      <c r="AD108" s="106" t="n">
        <f aca="false">(AD102*$C102)+(AD103*$C103)+(AD104*$C104)+(AD105*$C105)+(AD106*$C106)+(AD107*$C107)</f>
        <v>3800</v>
      </c>
      <c r="AE108" s="106" t="n">
        <f aca="false">(AE102*$C102)+(AE103*$C103)+(AE104*$C104)+(AE105*$C105)+(AE106*$C106)+(AE107*$C107)</f>
        <v>3800</v>
      </c>
      <c r="AF108" s="106" t="n">
        <f aca="false">(AF102*$C102)+(AF103*$C103)+(AF104*$C104)+(AF105*$C105)+(AF106*$C106)+(AF107*$C107)</f>
        <v>3800</v>
      </c>
      <c r="AG108" s="106" t="n">
        <f aca="false">(AG102*$C102)+(AG103*$C103)+(AG104*$C104)+(AG105*$C105)+(AG106*$C106)+(AG107*$C107)</f>
        <v>3800</v>
      </c>
      <c r="AH108" s="201" t="n">
        <f aca="false">(AH102*$C102)+(AH103*$C103)+(AH104*$C104)+(AH105*$C105)+(AH106*$C106)+(AH107*$C107)</f>
        <v>3330</v>
      </c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  <c r="BM108" s="43"/>
      <c r="BN108" s="43"/>
      <c r="BO108" s="43"/>
      <c r="BP108" s="43"/>
      <c r="BQ108" s="43"/>
      <c r="BR108" s="43"/>
      <c r="BS108" s="43"/>
      <c r="BT108" s="43"/>
      <c r="BU108" s="43"/>
      <c r="BV108" s="43"/>
      <c r="BW108" s="43"/>
      <c r="BX108" s="43"/>
      <c r="BY108" s="43"/>
      <c r="BZ108" s="43"/>
      <c r="CA108" s="43"/>
      <c r="CB108" s="43"/>
      <c r="CC108" s="43"/>
      <c r="CD108" s="43"/>
      <c r="CE108" s="43"/>
      <c r="CF108" s="43"/>
      <c r="CG108" s="43"/>
      <c r="CH108" s="43"/>
      <c r="CI108" s="43"/>
      <c r="CJ108" s="43"/>
      <c r="CK108" s="43"/>
      <c r="CL108" s="43"/>
      <c r="CM108" s="43"/>
      <c r="CN108" s="43"/>
      <c r="CO108" s="43"/>
      <c r="CP108" s="43"/>
      <c r="CQ108" s="43"/>
      <c r="CR108" s="43"/>
      <c r="CS108" s="43"/>
      <c r="CT108" s="43"/>
      <c r="CU108" s="43"/>
      <c r="CV108" s="43"/>
      <c r="CW108" s="43"/>
      <c r="CX108" s="43"/>
      <c r="CY108" s="43"/>
      <c r="CZ108" s="43"/>
      <c r="DA108" s="43"/>
      <c r="DB108" s="43"/>
      <c r="DC108" s="43"/>
      <c r="DD108" s="43"/>
      <c r="DE108" s="43"/>
      <c r="DF108" s="43"/>
      <c r="DG108" s="43"/>
      <c r="DH108" s="43"/>
      <c r="DI108" s="43"/>
      <c r="DJ108" s="43"/>
      <c r="DK108" s="43"/>
      <c r="DL108" s="43"/>
      <c r="DM108" s="43"/>
      <c r="DN108" s="43"/>
      <c r="DO108" s="43"/>
      <c r="DP108" s="43"/>
      <c r="DQ108" s="43"/>
      <c r="DR108" s="43"/>
      <c r="DS108" s="43"/>
      <c r="DT108" s="43"/>
      <c r="DU108" s="43"/>
      <c r="DV108" s="43"/>
      <c r="DW108" s="43"/>
      <c r="DX108" s="43"/>
      <c r="DY108" s="43"/>
      <c r="DZ108" s="43"/>
      <c r="EA108" s="43"/>
      <c r="EB108" s="43"/>
      <c r="EC108" s="43"/>
      <c r="ED108" s="43"/>
      <c r="EE108" s="43"/>
      <c r="EF108" s="43"/>
      <c r="EG108" s="43"/>
      <c r="EH108" s="43"/>
      <c r="EI108" s="43"/>
      <c r="EJ108" s="43"/>
      <c r="EK108" s="43"/>
      <c r="EL108" s="43"/>
      <c r="EM108" s="43"/>
      <c r="EN108" s="43"/>
      <c r="EO108" s="43"/>
      <c r="EP108" s="43"/>
      <c r="EQ108" s="43"/>
      <c r="ER108" s="43"/>
      <c r="ES108" s="43"/>
      <c r="ET108" s="43"/>
      <c r="EU108" s="43"/>
      <c r="EV108" s="43"/>
      <c r="EW108" s="43"/>
      <c r="EX108" s="43"/>
      <c r="EY108" s="43"/>
      <c r="EZ108" s="43"/>
      <c r="FA108" s="43"/>
      <c r="FB108" s="43"/>
      <c r="FC108" s="43"/>
      <c r="FD108" s="43"/>
      <c r="FE108" s="43"/>
      <c r="FF108" s="43"/>
      <c r="FG108" s="43"/>
      <c r="FH108" s="43"/>
      <c r="FI108" s="43"/>
      <c r="FJ108" s="43"/>
      <c r="FK108" s="43"/>
      <c r="FL108" s="43"/>
      <c r="FM108" s="43"/>
      <c r="FN108" s="43"/>
      <c r="FO108" s="43"/>
      <c r="FP108" s="43"/>
      <c r="FQ108" s="43"/>
      <c r="FR108" s="43"/>
      <c r="FS108" s="43"/>
      <c r="FT108" s="43"/>
      <c r="FU108" s="43"/>
      <c r="FV108" s="43"/>
      <c r="FW108" s="43"/>
      <c r="FX108" s="43"/>
      <c r="FY108" s="43"/>
      <c r="FZ108" s="43"/>
      <c r="GA108" s="43"/>
      <c r="GB108" s="43"/>
      <c r="GC108" s="43"/>
      <c r="GD108" s="43"/>
      <c r="GE108" s="43"/>
      <c r="GF108" s="43"/>
      <c r="GG108" s="43"/>
      <c r="GH108" s="43"/>
      <c r="GI108" s="43"/>
      <c r="GJ108" s="43"/>
      <c r="GK108" s="43"/>
      <c r="GL108" s="43"/>
      <c r="GM108" s="43"/>
      <c r="GN108" s="43"/>
      <c r="GO108" s="43"/>
      <c r="GP108" s="43"/>
      <c r="GQ108" s="43"/>
      <c r="GR108" s="43"/>
      <c r="GS108" s="43"/>
      <c r="GT108" s="43"/>
      <c r="GU108" s="43"/>
      <c r="GV108" s="43"/>
      <c r="GW108" s="43"/>
      <c r="GX108" s="43"/>
      <c r="GY108" s="43"/>
      <c r="GZ108" s="43"/>
      <c r="HA108" s="43"/>
      <c r="HB108" s="43"/>
      <c r="HC108" s="43"/>
      <c r="HD108" s="43"/>
      <c r="HE108" s="43"/>
      <c r="HF108" s="43"/>
      <c r="HG108" s="43"/>
      <c r="HH108" s="43"/>
      <c r="HI108" s="43"/>
      <c r="HJ108" s="43"/>
      <c r="HK108" s="43"/>
      <c r="HL108" s="43"/>
      <c r="HM108" s="43"/>
      <c r="HN108" s="43"/>
      <c r="HO108" s="43"/>
      <c r="HP108" s="43"/>
      <c r="HQ108" s="43"/>
      <c r="HR108" s="43"/>
      <c r="HS108" s="43"/>
      <c r="HT108" s="43"/>
      <c r="HU108" s="43"/>
      <c r="HV108" s="43"/>
      <c r="HW108" s="43"/>
      <c r="HX108" s="43"/>
      <c r="HY108" s="43"/>
      <c r="HZ108" s="43"/>
      <c r="IA108" s="43"/>
      <c r="IB108" s="43"/>
      <c r="IC108" s="43"/>
      <c r="ID108" s="43"/>
      <c r="IE108" s="43"/>
      <c r="IF108" s="43"/>
      <c r="IG108" s="43"/>
      <c r="IH108" s="43"/>
      <c r="II108" s="43"/>
      <c r="IJ108" s="43"/>
      <c r="IK108" s="43"/>
      <c r="IL108" s="43"/>
      <c r="IM108" s="43"/>
      <c r="IN108" s="43"/>
      <c r="IO108" s="43"/>
      <c r="IP108" s="43"/>
      <c r="IQ108" s="43"/>
      <c r="IR108" s="43"/>
      <c r="IS108" s="43"/>
      <c r="IT108" s="43"/>
      <c r="IU108" s="43"/>
      <c r="IV108" s="43"/>
      <c r="IW108" s="43"/>
    </row>
    <row r="109" customFormat="false" ht="15.95" hidden="false" customHeight="true" outlineLevel="0" collapsed="false">
      <c r="A109" s="80"/>
      <c r="B109" s="81" t="s">
        <v>22</v>
      </c>
      <c r="C109" s="82" t="n">
        <v>0.0505</v>
      </c>
      <c r="D109" s="76" t="n">
        <f aca="false">(IF(D102&lt;100%,0,D102*$C102)+IF(D103&lt;100%,0,D103*$C103)+IF(D104&lt;100%,0,D104*$C104)+IF(D105&lt;100%,0,D105*$C105)+IF(D106&lt;100%,0,D106*$C106)+IF(D107&lt;100%,0,D107*$C107))*$C109</f>
        <v>249.3185</v>
      </c>
      <c r="E109" s="77" t="n">
        <f aca="false">(IF(E102&lt;100%,0,E102*$C102)+IF(E103&lt;100%,0,E103*$C103)+IF(E104&lt;100%,0,E104*$C104)+IF(E105&lt;100%,0,E105*$C105)+IF(E106&lt;100%,0,E106*$C106)+IF(E107&lt;100%,0,E107*$C107))*$C109</f>
        <v>249.3185</v>
      </c>
      <c r="F109" s="77" t="n">
        <f aca="false">(IF(F102&lt;100%,0,F102*$C102)+IF(F103&lt;100%,0,F103*$C103)+IF(F104&lt;100%,0,F104*$C104)+IF(F105&lt;100%,0,F105*$C105)+IF(F106&lt;100%,0,F106*$C106)+IF(F107&lt;100%,0,F107*$C107))*$C109</f>
        <v>249.3185</v>
      </c>
      <c r="G109" s="77" t="n">
        <f aca="false">(IF(G102&lt;100%,0,G102*$C102)+IF(G103&lt;100%,0,G103*$C103)+IF(G104&lt;100%,0,G104*$C104)+IF(G105&lt;100%,0,G105*$C105)+IF(G106&lt;100%,0,G106*$C106)+IF(G107&lt;100%,0,G107*$C107))*$C109</f>
        <v>249.3185</v>
      </c>
      <c r="H109" s="77" t="n">
        <f aca="false">(IF(H102&lt;100%,0,H102*$C102)+IF(H103&lt;100%,0,H103*$C103)+IF(H104&lt;100%,0,H104*$C104)+IF(H105&lt;100%,0,H105*$C105)+IF(H106&lt;100%,0,H106*$C106)+IF(H107&lt;100%,0,H107*$C107))*$C109</f>
        <v>249.3185</v>
      </c>
      <c r="I109" s="77" t="n">
        <f aca="false">(IF(I102&lt;100%,0,I102*$C102)+IF(I103&lt;100%,0,I103*$C103)+IF(I104&lt;100%,0,I104*$C104)+IF(I105&lt;100%,0,I105*$C105)+IF(I106&lt;100%,0,I106*$C106)+IF(I107&lt;100%,0,I107*$C107))*$C109</f>
        <v>249.3185</v>
      </c>
      <c r="J109" s="77" t="n">
        <f aca="false">(IF(J102&lt;100%,0,J102*$C102)+IF(J103&lt;100%,0,J103*$C103)+IF(J104&lt;100%,0,J104*$C104)+IF(J105&lt;100%,0,J105*$C105)+IF(J106&lt;100%,0,J106*$C106)+IF(J107&lt;100%,0,J107*$C107))*$C109</f>
        <v>249.3185</v>
      </c>
      <c r="K109" s="77" t="n">
        <f aca="false">(IF(K102&lt;100%,0,K102*$C102)+IF(K103&lt;100%,0,K103*$C103)+IF(K104&lt;100%,0,K104*$C104)+IF(K105&lt;100%,0,K105*$C105)+IF(K106&lt;100%,0,K106*$C106)+IF(K107&lt;100%,0,K107*$C107))*$C109</f>
        <v>249.3185</v>
      </c>
      <c r="L109" s="77" t="n">
        <f aca="false">(IF(L102&lt;100%,0,L102*$C102)+IF(L103&lt;100%,0,L103*$C103)+IF(L104&lt;100%,0,L104*$C104)+IF(L105&lt;100%,0,L105*$C105)+IF(L106&lt;100%,0,L106*$C106)+IF(L107&lt;100%,0,L107*$C107))*$C109</f>
        <v>249.3185</v>
      </c>
      <c r="M109" s="77" t="n">
        <f aca="false">(IF(M102&lt;100%,0,M102*$C102)+IF(M103&lt;100%,0,M103*$C103)+IF(M104&lt;100%,0,M104*$C104)+IF(M105&lt;100%,0,M105*$C105)+IF(M106&lt;100%,0,M106*$C106)+IF(M107&lt;100%,0,M107*$C107))*$C109</f>
        <v>249.3185</v>
      </c>
      <c r="N109" s="77" t="n">
        <f aca="false">(IF(N102&lt;100%,0,N102*$C102)+IF(N103&lt;100%,0,N103*$C103)+IF(N104&lt;100%,0,N104*$C104)+IF(N105&lt;100%,0,N105*$C105)+IF(N106&lt;100%,0,N106*$C106)+IF(N107&lt;100%,0,N107*$C107))*$C109</f>
        <v>249.3185</v>
      </c>
      <c r="O109" s="77" t="n">
        <f aca="false">(IF(O102&lt;100%,0,O102*$C102)+IF(O103&lt;100%,0,O103*$C103)+IF(O104&lt;100%,0,O104*$C104)+IF(O105&lt;100%,0,O105*$C105)+IF(O106&lt;100%,0,O106*$C106)+IF(O107&lt;100%,0,O107*$C107))*$C109</f>
        <v>249.3185</v>
      </c>
      <c r="P109" s="77" t="n">
        <f aca="false">(IF(P102&lt;100%,0,P102*$C102)+IF(P103&lt;100%,0,P103*$C103)+IF(P104&lt;100%,0,P104*$C104)+IF(P105&lt;100%,0,P105*$C105)+IF(P106&lt;100%,0,P106*$C106)+IF(P107&lt;100%,0,P107*$C107))*$C109</f>
        <v>249.3185</v>
      </c>
      <c r="Q109" s="77" t="n">
        <f aca="false">(IF(Q102&lt;100%,0,Q102*$C102)+IF(Q103&lt;100%,0,Q103*$C103)+IF(Q104&lt;100%,0,Q104*$C104)+IF(Q105&lt;100%,0,Q105*$C105)+IF(Q106&lt;100%,0,Q106*$C106)+IF(Q107&lt;100%,0,Q107*$C107))*$C109</f>
        <v>249.3185</v>
      </c>
      <c r="R109" s="77" t="n">
        <f aca="false">(IF(R102&lt;100%,0,R102*$C102)+IF(R103&lt;100%,0,R103*$C103)+IF(R104&lt;100%,0,R104*$C104)+IF(R105&lt;100%,0,R105*$C105)+IF(R106&lt;100%,0,R106*$C106)+IF(R107&lt;100%,0,R107*$C107))*$C109</f>
        <v>249.3185</v>
      </c>
      <c r="S109" s="77" t="n">
        <f aca="false">(IF(S102&lt;100%,0,S102*$C102)+IF(S103&lt;100%,0,S103*$C103)+IF(S104&lt;100%,0,S104*$C104)+IF(S105&lt;100%,0,S105*$C105)+IF(S106&lt;100%,0,S106*$C106)+IF(S107&lt;100%,0,S107*$C107))*$C109</f>
        <v>191.9</v>
      </c>
      <c r="T109" s="77" t="n">
        <f aca="false">(IF(T102&lt;100%,0,T102*$C102)+IF(T103&lt;100%,0,T103*$C103)+IF(T104&lt;100%,0,T104*$C104)+IF(T105&lt;100%,0,T105*$C105)+IF(T106&lt;100%,0,T106*$C106)+IF(T107&lt;100%,0,T107*$C107))*$C109</f>
        <v>191.9</v>
      </c>
      <c r="U109" s="77" t="n">
        <f aca="false">(IF(U102&lt;100%,0,U102*$C102)+IF(U103&lt;100%,0,U103*$C103)+IF(U104&lt;100%,0,U104*$C104)+IF(U105&lt;100%,0,U105*$C105)+IF(U106&lt;100%,0,U106*$C106)+IF(U107&lt;100%,0,U107*$C107))*$C109</f>
        <v>191.9</v>
      </c>
      <c r="V109" s="77" t="n">
        <f aca="false">(IF(V102&lt;100%,0,V102*$C102)+IF(V103&lt;100%,0,V103*$C103)+IF(V104&lt;100%,0,V104*$C104)+IF(V105&lt;100%,0,V105*$C105)+IF(V106&lt;100%,0,V106*$C106)+IF(V107&lt;100%,0,V107*$C107))*$C109</f>
        <v>191.9</v>
      </c>
      <c r="W109" s="77" t="n">
        <f aca="false">(IF(W102&lt;100%,0,W102*$C102)+IF(W103&lt;100%,0,W103*$C103)+IF(W104&lt;100%,0,W104*$C104)+IF(W105&lt;100%,0,W105*$C105)+IF(W106&lt;100%,0,W106*$C106)+IF(W107&lt;100%,0,W107*$C107))*$C109</f>
        <v>191.9</v>
      </c>
      <c r="X109" s="77" t="n">
        <f aca="false">(IF(X102&lt;100%,0,X102*$C102)+IF(X103&lt;100%,0,X103*$C103)+IF(X104&lt;100%,0,X104*$C104)+IF(X105&lt;100%,0,X105*$C105)+IF(X106&lt;100%,0,X106*$C106)+IF(X107&lt;100%,0,X107*$C107))*$C109</f>
        <v>191.9</v>
      </c>
      <c r="Y109" s="77" t="n">
        <f aca="false">(IF(Y102&lt;100%,0,Y102*$C102)+IF(Y103&lt;100%,0,Y103*$C103)+IF(Y104&lt;100%,0,Y104*$C104)+IF(Y105&lt;100%,0,Y105*$C105)+IF(Y106&lt;100%,0,Y106*$C106)+IF(Y107&lt;100%,0,Y107*$C107))*$C109</f>
        <v>191.9</v>
      </c>
      <c r="Z109" s="77" t="n">
        <f aca="false">(IF(Z102&lt;100%,0,Z102*$C102)+IF(Z103&lt;100%,0,Z103*$C103)+IF(Z104&lt;100%,0,Z104*$C104)+IF(Z105&lt;100%,0,Z105*$C105)+IF(Z106&lt;100%,0,Z106*$C106)+IF(Z107&lt;100%,0,Z107*$C107))*$C109</f>
        <v>191.9</v>
      </c>
      <c r="AA109" s="77" t="n">
        <f aca="false">(IF(AA102&lt;100%,0,AA102*$C102)+IF(AA103&lt;100%,0,AA103*$C103)+IF(AA104&lt;100%,0,AA104*$C104)+IF(AA105&lt;100%,0,AA105*$C105)+IF(AA106&lt;100%,0,AA106*$C106)+IF(AA107&lt;100%,0,AA107*$C107))*$C109</f>
        <v>191.9</v>
      </c>
      <c r="AB109" s="77" t="n">
        <f aca="false">(IF(AB102&lt;100%,0,AB102*$C102)+IF(AB103&lt;100%,0,AB103*$C103)+IF(AB104&lt;100%,0,AB104*$C104)+IF(AB105&lt;100%,0,AB105*$C105)+IF(AB106&lt;100%,0,AB106*$C106)+IF(AB107&lt;100%,0,AB107*$C107))*$C109</f>
        <v>191.9</v>
      </c>
      <c r="AC109" s="77" t="n">
        <f aca="false">(IF(AC102&lt;100%,0,AC102*$C102)+IF(AC103&lt;100%,0,AC103*$C103)+IF(AC104&lt;100%,0,AC104*$C104)+IF(AC105&lt;100%,0,AC105*$C105)+IF(AC106&lt;100%,0,AC106*$C106)+IF(AC107&lt;100%,0,AC107*$C107))*$C109</f>
        <v>191.9</v>
      </c>
      <c r="AD109" s="77" t="n">
        <f aca="false">(IF(AD102&lt;100%,0,AD102*$C102)+IF(AD103&lt;100%,0,AD103*$C103)+IF(AD104&lt;100%,0,AD104*$C104)+IF(AD105&lt;100%,0,AD105*$C105)+IF(AD106&lt;100%,0,AD106*$C106)+IF(AD107&lt;100%,0,AD107*$C107))*$C109</f>
        <v>191.9</v>
      </c>
      <c r="AE109" s="77" t="n">
        <f aca="false">(IF(AE102&lt;100%,0,AE102*$C102)+IF(AE103&lt;100%,0,AE103*$C103)+IF(AE104&lt;100%,0,AE104*$C104)+IF(AE105&lt;100%,0,AE105*$C105)+IF(AE106&lt;100%,0,AE106*$C106)+IF(AE107&lt;100%,0,AE107*$C107))*$C109</f>
        <v>191.9</v>
      </c>
      <c r="AF109" s="77" t="n">
        <f aca="false">(IF(AF102&lt;100%,0,AF102*$C102)+IF(AF103&lt;100%,0,AF103*$C103)+IF(AF104&lt;100%,0,AF104*$C104)+IF(AF105&lt;100%,0,AF105*$C105)+IF(AF106&lt;100%,0,AF106*$C106)+IF(AF107&lt;100%,0,AF107*$C107))*$C109</f>
        <v>191.9</v>
      </c>
      <c r="AG109" s="77" t="n">
        <f aca="false">(IF(AG102&lt;100%,0,AG102*$C102)+IF(AG103&lt;100%,0,AG103*$C103)+IF(AG104&lt;100%,0,AG104*$C104)+IF(AG105&lt;100%,0,AG105*$C105)+IF(AG106&lt;100%,0,AG106*$C106)+IF(AG107&lt;100%,0,AG107*$C107))*$C109</f>
        <v>191.9</v>
      </c>
      <c r="AH109" s="175" t="n">
        <f aca="false">(IF(AH102&lt;100%,0,AH102*$C102)+IF(AH103&lt;100%,0,AH103*$C103)+IF(AH104&lt;100%,0,AH104*$C104)+IF(AH105&lt;100%,0,AH105*$C105)+IF(AH106&lt;100%,0,AH106*$C106)+IF(AH107&lt;100%,0,AH107*$C107))*$C109</f>
        <v>168.165</v>
      </c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3"/>
      <c r="BL109" s="43"/>
      <c r="BM109" s="43"/>
      <c r="BN109" s="43"/>
      <c r="BO109" s="43"/>
      <c r="BP109" s="43"/>
      <c r="BQ109" s="43"/>
      <c r="BR109" s="43"/>
      <c r="BS109" s="43"/>
      <c r="BT109" s="43"/>
      <c r="BU109" s="43"/>
      <c r="BV109" s="43"/>
      <c r="BW109" s="43"/>
      <c r="BX109" s="43"/>
      <c r="BY109" s="43"/>
      <c r="BZ109" s="43"/>
      <c r="CA109" s="43"/>
      <c r="CB109" s="43"/>
      <c r="CC109" s="43"/>
      <c r="CD109" s="43"/>
      <c r="CE109" s="43"/>
      <c r="CF109" s="43"/>
      <c r="CG109" s="43"/>
      <c r="CH109" s="43"/>
      <c r="CI109" s="43"/>
      <c r="CJ109" s="43"/>
      <c r="CK109" s="43"/>
      <c r="CL109" s="43"/>
      <c r="CM109" s="43"/>
      <c r="CN109" s="43"/>
      <c r="CO109" s="43"/>
      <c r="CP109" s="43"/>
      <c r="CQ109" s="43"/>
      <c r="CR109" s="43"/>
      <c r="CS109" s="43"/>
      <c r="CT109" s="43"/>
      <c r="CU109" s="43"/>
      <c r="CV109" s="43"/>
      <c r="CW109" s="43"/>
      <c r="CX109" s="43"/>
      <c r="CY109" s="43"/>
      <c r="CZ109" s="43"/>
      <c r="DA109" s="43"/>
      <c r="DB109" s="43"/>
      <c r="DC109" s="43"/>
      <c r="DD109" s="43"/>
      <c r="DE109" s="43"/>
      <c r="DF109" s="43"/>
      <c r="DG109" s="43"/>
      <c r="DH109" s="43"/>
      <c r="DI109" s="43"/>
      <c r="DJ109" s="43"/>
      <c r="DK109" s="43"/>
      <c r="DL109" s="43"/>
      <c r="DM109" s="43"/>
      <c r="DN109" s="43"/>
      <c r="DO109" s="43"/>
      <c r="DP109" s="43"/>
      <c r="DQ109" s="43"/>
      <c r="DR109" s="43"/>
      <c r="DS109" s="43"/>
      <c r="DT109" s="43"/>
      <c r="DU109" s="43"/>
      <c r="DV109" s="43"/>
      <c r="DW109" s="43"/>
      <c r="DX109" s="43"/>
      <c r="DY109" s="43"/>
      <c r="DZ109" s="43"/>
      <c r="EA109" s="43"/>
      <c r="EB109" s="43"/>
      <c r="EC109" s="43"/>
      <c r="ED109" s="43"/>
      <c r="EE109" s="43"/>
      <c r="EF109" s="43"/>
      <c r="EG109" s="43"/>
      <c r="EH109" s="43"/>
      <c r="EI109" s="43"/>
      <c r="EJ109" s="43"/>
      <c r="EK109" s="43"/>
      <c r="EL109" s="43"/>
      <c r="EM109" s="43"/>
      <c r="EN109" s="43"/>
      <c r="EO109" s="43"/>
      <c r="EP109" s="43"/>
      <c r="EQ109" s="43"/>
      <c r="ER109" s="43"/>
      <c r="ES109" s="43"/>
      <c r="ET109" s="43"/>
      <c r="EU109" s="43"/>
      <c r="EV109" s="43"/>
      <c r="EW109" s="43"/>
      <c r="EX109" s="43"/>
      <c r="EY109" s="43"/>
      <c r="EZ109" s="43"/>
      <c r="FA109" s="43"/>
      <c r="FB109" s="43"/>
      <c r="FC109" s="43"/>
      <c r="FD109" s="43"/>
      <c r="FE109" s="43"/>
      <c r="FF109" s="43"/>
      <c r="FG109" s="43"/>
      <c r="FH109" s="43"/>
      <c r="FI109" s="43"/>
      <c r="FJ109" s="43"/>
      <c r="FK109" s="43"/>
      <c r="FL109" s="43"/>
      <c r="FM109" s="43"/>
      <c r="FN109" s="43"/>
      <c r="FO109" s="43"/>
      <c r="FP109" s="43"/>
      <c r="FQ109" s="43"/>
      <c r="FR109" s="43"/>
      <c r="FS109" s="43"/>
      <c r="FT109" s="43"/>
      <c r="FU109" s="43"/>
      <c r="FV109" s="43"/>
      <c r="FW109" s="43"/>
      <c r="FX109" s="43"/>
      <c r="FY109" s="43"/>
      <c r="FZ109" s="43"/>
      <c r="GA109" s="43"/>
      <c r="GB109" s="43"/>
      <c r="GC109" s="43"/>
      <c r="GD109" s="43"/>
      <c r="GE109" s="43"/>
      <c r="GF109" s="43"/>
      <c r="GG109" s="43"/>
      <c r="GH109" s="43"/>
      <c r="GI109" s="43"/>
      <c r="GJ109" s="43"/>
      <c r="GK109" s="43"/>
      <c r="GL109" s="43"/>
      <c r="GM109" s="43"/>
      <c r="GN109" s="43"/>
      <c r="GO109" s="43"/>
      <c r="GP109" s="43"/>
      <c r="GQ109" s="43"/>
      <c r="GR109" s="43"/>
      <c r="GS109" s="43"/>
      <c r="GT109" s="43"/>
      <c r="GU109" s="43"/>
      <c r="GV109" s="43"/>
      <c r="GW109" s="43"/>
      <c r="GX109" s="43"/>
      <c r="GY109" s="43"/>
      <c r="GZ109" s="43"/>
      <c r="HA109" s="43"/>
      <c r="HB109" s="43"/>
      <c r="HC109" s="43"/>
      <c r="HD109" s="43"/>
      <c r="HE109" s="43"/>
      <c r="HF109" s="43"/>
      <c r="HG109" s="43"/>
      <c r="HH109" s="43"/>
      <c r="HI109" s="43"/>
      <c r="HJ109" s="43"/>
      <c r="HK109" s="43"/>
      <c r="HL109" s="43"/>
      <c r="HM109" s="43"/>
      <c r="HN109" s="43"/>
      <c r="HO109" s="43"/>
      <c r="HP109" s="43"/>
      <c r="HQ109" s="43"/>
      <c r="HR109" s="43"/>
      <c r="HS109" s="43"/>
      <c r="HT109" s="43"/>
      <c r="HU109" s="43"/>
      <c r="HV109" s="43"/>
      <c r="HW109" s="43"/>
      <c r="HX109" s="43"/>
      <c r="HY109" s="43"/>
      <c r="HZ109" s="43"/>
      <c r="IA109" s="43"/>
      <c r="IB109" s="43"/>
      <c r="IC109" s="43"/>
      <c r="ID109" s="43"/>
      <c r="IE109" s="43"/>
      <c r="IF109" s="43"/>
      <c r="IG109" s="43"/>
      <c r="IH109" s="43"/>
      <c r="II109" s="43"/>
      <c r="IJ109" s="43"/>
      <c r="IK109" s="43"/>
      <c r="IL109" s="43"/>
      <c r="IM109" s="43"/>
      <c r="IN109" s="43"/>
      <c r="IO109" s="43"/>
      <c r="IP109" s="43"/>
      <c r="IQ109" s="43"/>
      <c r="IR109" s="43"/>
      <c r="IS109" s="43"/>
      <c r="IT109" s="43"/>
      <c r="IU109" s="43"/>
      <c r="IV109" s="43"/>
      <c r="IW109" s="43"/>
    </row>
    <row r="110" customFormat="false" ht="15.95" hidden="false" customHeight="true" outlineLevel="0" collapsed="false">
      <c r="A110" s="80"/>
      <c r="B110" s="85" t="s">
        <v>23</v>
      </c>
      <c r="C110" s="86"/>
      <c r="D110" s="87" t="n">
        <f aca="false">D108-D109</f>
        <v>4687.6815</v>
      </c>
      <c r="E110" s="88" t="n">
        <f aca="false">E108-E109</f>
        <v>4687.6815</v>
      </c>
      <c r="F110" s="88" t="n">
        <f aca="false">F108-F109</f>
        <v>4687.6815</v>
      </c>
      <c r="G110" s="88" t="n">
        <f aca="false">G108-G109</f>
        <v>4687.6815</v>
      </c>
      <c r="H110" s="88" t="n">
        <f aca="false">H108-H109</f>
        <v>4687.6815</v>
      </c>
      <c r="I110" s="88" t="n">
        <f aca="false">I108-I109</f>
        <v>4687.6815</v>
      </c>
      <c r="J110" s="88" t="n">
        <f aca="false">J108-J109</f>
        <v>4687.6815</v>
      </c>
      <c r="K110" s="88" t="n">
        <f aca="false">K108-K109</f>
        <v>4687.6815</v>
      </c>
      <c r="L110" s="88" t="n">
        <f aca="false">L108-L109</f>
        <v>4687.6815</v>
      </c>
      <c r="M110" s="88" t="n">
        <f aca="false">M108-M109</f>
        <v>4687.6815</v>
      </c>
      <c r="N110" s="88" t="n">
        <f aca="false">N108-N109</f>
        <v>4687.6815</v>
      </c>
      <c r="O110" s="88" t="n">
        <f aca="false">O108-O109</f>
        <v>4687.6815</v>
      </c>
      <c r="P110" s="88" t="n">
        <f aca="false">P108-P109</f>
        <v>4687.6815</v>
      </c>
      <c r="Q110" s="88" t="n">
        <f aca="false">Q108-Q109</f>
        <v>4687.6815</v>
      </c>
      <c r="R110" s="88" t="n">
        <f aca="false">R108-R109</f>
        <v>4687.6815</v>
      </c>
      <c r="S110" s="88" t="n">
        <f aca="false">S108-S109</f>
        <v>3608.1</v>
      </c>
      <c r="T110" s="88" t="n">
        <f aca="false">T108-T109</f>
        <v>3608.1</v>
      </c>
      <c r="U110" s="88" t="n">
        <f aca="false">U108-U109</f>
        <v>3608.1</v>
      </c>
      <c r="V110" s="88" t="n">
        <f aca="false">V108-V109</f>
        <v>3608.1</v>
      </c>
      <c r="W110" s="88" t="n">
        <f aca="false">W108-W109</f>
        <v>3608.1</v>
      </c>
      <c r="X110" s="88" t="n">
        <f aca="false">X108-X109</f>
        <v>3608.1</v>
      </c>
      <c r="Y110" s="88" t="n">
        <f aca="false">Y108-Y109</f>
        <v>3608.1</v>
      </c>
      <c r="Z110" s="88" t="n">
        <f aca="false">Z108-Z109</f>
        <v>3608.1</v>
      </c>
      <c r="AA110" s="88" t="n">
        <f aca="false">AA108-AA109</f>
        <v>3608.1</v>
      </c>
      <c r="AB110" s="88" t="n">
        <f aca="false">AB108-AB109</f>
        <v>3608.1</v>
      </c>
      <c r="AC110" s="88" t="n">
        <f aca="false">AC108-AC109</f>
        <v>3608.1</v>
      </c>
      <c r="AD110" s="88" t="n">
        <f aca="false">AD108-AD109</f>
        <v>3608.1</v>
      </c>
      <c r="AE110" s="88" t="n">
        <f aca="false">AE108-AE109</f>
        <v>3608.1</v>
      </c>
      <c r="AF110" s="88" t="n">
        <f aca="false">AF108-AF109</f>
        <v>3608.1</v>
      </c>
      <c r="AG110" s="88" t="n">
        <f aca="false">AG108-AG109</f>
        <v>3608.1</v>
      </c>
      <c r="AH110" s="180" t="n">
        <f aca="false">AH108-AH109</f>
        <v>3161.835</v>
      </c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43"/>
      <c r="AU110" s="43"/>
      <c r="AV110" s="43"/>
      <c r="AW110" s="43"/>
      <c r="AX110" s="43"/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43"/>
      <c r="BJ110" s="43"/>
      <c r="BK110" s="43"/>
      <c r="BL110" s="43"/>
      <c r="BM110" s="43"/>
      <c r="BN110" s="43"/>
      <c r="BO110" s="43"/>
      <c r="BP110" s="43"/>
      <c r="BQ110" s="43"/>
      <c r="BR110" s="43"/>
      <c r="BS110" s="43"/>
      <c r="BT110" s="43"/>
      <c r="BU110" s="43"/>
      <c r="BV110" s="43"/>
      <c r="BW110" s="43"/>
      <c r="BX110" s="43"/>
      <c r="BY110" s="43"/>
      <c r="BZ110" s="43"/>
      <c r="CA110" s="43"/>
      <c r="CB110" s="43"/>
      <c r="CC110" s="43"/>
      <c r="CD110" s="43"/>
      <c r="CE110" s="43"/>
      <c r="CF110" s="43"/>
      <c r="CG110" s="43"/>
      <c r="CH110" s="43"/>
      <c r="CI110" s="43"/>
      <c r="CJ110" s="43"/>
      <c r="CK110" s="43"/>
      <c r="CL110" s="43"/>
      <c r="CM110" s="43"/>
      <c r="CN110" s="43"/>
      <c r="CO110" s="43"/>
      <c r="CP110" s="43"/>
      <c r="CQ110" s="43"/>
      <c r="CR110" s="43"/>
      <c r="CS110" s="43"/>
      <c r="CT110" s="43"/>
      <c r="CU110" s="43"/>
      <c r="CV110" s="43"/>
      <c r="CW110" s="43"/>
      <c r="CX110" s="43"/>
      <c r="CY110" s="43"/>
      <c r="CZ110" s="43"/>
      <c r="DA110" s="43"/>
      <c r="DB110" s="43"/>
      <c r="DC110" s="43"/>
      <c r="DD110" s="43"/>
      <c r="DE110" s="43"/>
      <c r="DF110" s="43"/>
      <c r="DG110" s="43"/>
      <c r="DH110" s="43"/>
      <c r="DI110" s="43"/>
      <c r="DJ110" s="43"/>
      <c r="DK110" s="43"/>
      <c r="DL110" s="43"/>
      <c r="DM110" s="43"/>
      <c r="DN110" s="43"/>
      <c r="DO110" s="43"/>
      <c r="DP110" s="43"/>
      <c r="DQ110" s="43"/>
      <c r="DR110" s="43"/>
      <c r="DS110" s="43"/>
      <c r="DT110" s="43"/>
      <c r="DU110" s="43"/>
      <c r="DV110" s="43"/>
      <c r="DW110" s="43"/>
      <c r="DX110" s="43"/>
      <c r="DY110" s="43"/>
      <c r="DZ110" s="43"/>
      <c r="EA110" s="43"/>
      <c r="EB110" s="43"/>
      <c r="EC110" s="43"/>
      <c r="ED110" s="43"/>
      <c r="EE110" s="43"/>
      <c r="EF110" s="43"/>
      <c r="EG110" s="43"/>
      <c r="EH110" s="43"/>
      <c r="EI110" s="43"/>
      <c r="EJ110" s="43"/>
      <c r="EK110" s="43"/>
      <c r="EL110" s="43"/>
      <c r="EM110" s="43"/>
      <c r="EN110" s="43"/>
      <c r="EO110" s="43"/>
      <c r="EP110" s="43"/>
      <c r="EQ110" s="43"/>
      <c r="ER110" s="43"/>
      <c r="ES110" s="43"/>
      <c r="ET110" s="43"/>
      <c r="EU110" s="43"/>
      <c r="EV110" s="43"/>
      <c r="EW110" s="43"/>
      <c r="EX110" s="43"/>
      <c r="EY110" s="43"/>
      <c r="EZ110" s="43"/>
      <c r="FA110" s="43"/>
      <c r="FB110" s="43"/>
      <c r="FC110" s="43"/>
      <c r="FD110" s="43"/>
      <c r="FE110" s="43"/>
      <c r="FF110" s="43"/>
      <c r="FG110" s="43"/>
      <c r="FH110" s="43"/>
      <c r="FI110" s="43"/>
      <c r="FJ110" s="43"/>
      <c r="FK110" s="43"/>
      <c r="FL110" s="43"/>
      <c r="FM110" s="43"/>
      <c r="FN110" s="43"/>
      <c r="FO110" s="43"/>
      <c r="FP110" s="43"/>
      <c r="FQ110" s="43"/>
      <c r="FR110" s="43"/>
      <c r="FS110" s="43"/>
      <c r="FT110" s="43"/>
      <c r="FU110" s="43"/>
      <c r="FV110" s="43"/>
      <c r="FW110" s="43"/>
      <c r="FX110" s="43"/>
      <c r="FY110" s="43"/>
      <c r="FZ110" s="43"/>
      <c r="GA110" s="43"/>
      <c r="GB110" s="43"/>
      <c r="GC110" s="43"/>
      <c r="GD110" s="43"/>
      <c r="GE110" s="43"/>
      <c r="GF110" s="43"/>
      <c r="GG110" s="43"/>
      <c r="GH110" s="43"/>
      <c r="GI110" s="43"/>
      <c r="GJ110" s="43"/>
      <c r="GK110" s="43"/>
      <c r="GL110" s="43"/>
      <c r="GM110" s="43"/>
      <c r="GN110" s="43"/>
      <c r="GO110" s="43"/>
      <c r="GP110" s="43"/>
      <c r="GQ110" s="43"/>
      <c r="GR110" s="43"/>
      <c r="GS110" s="43"/>
      <c r="GT110" s="43"/>
      <c r="GU110" s="43"/>
      <c r="GV110" s="43"/>
      <c r="GW110" s="43"/>
      <c r="GX110" s="43"/>
      <c r="GY110" s="43"/>
      <c r="GZ110" s="43"/>
      <c r="HA110" s="43"/>
      <c r="HB110" s="43"/>
      <c r="HC110" s="43"/>
      <c r="HD110" s="43"/>
      <c r="HE110" s="43"/>
      <c r="HF110" s="43"/>
      <c r="HG110" s="43"/>
      <c r="HH110" s="43"/>
      <c r="HI110" s="43"/>
      <c r="HJ110" s="43"/>
      <c r="HK110" s="43"/>
      <c r="HL110" s="43"/>
      <c r="HM110" s="43"/>
      <c r="HN110" s="43"/>
      <c r="HO110" s="43"/>
      <c r="HP110" s="43"/>
      <c r="HQ110" s="43"/>
      <c r="HR110" s="43"/>
      <c r="HS110" s="43"/>
      <c r="HT110" s="43"/>
      <c r="HU110" s="43"/>
      <c r="HV110" s="43"/>
      <c r="HW110" s="43"/>
      <c r="HX110" s="43"/>
      <c r="HY110" s="43"/>
      <c r="HZ110" s="43"/>
      <c r="IA110" s="43"/>
      <c r="IB110" s="43"/>
      <c r="IC110" s="43"/>
      <c r="ID110" s="43"/>
      <c r="IE110" s="43"/>
      <c r="IF110" s="43"/>
      <c r="IG110" s="43"/>
      <c r="IH110" s="43"/>
      <c r="II110" s="43"/>
      <c r="IJ110" s="43"/>
      <c r="IK110" s="43"/>
      <c r="IL110" s="43"/>
      <c r="IM110" s="43"/>
      <c r="IN110" s="43"/>
      <c r="IO110" s="43"/>
      <c r="IP110" s="43"/>
      <c r="IQ110" s="43"/>
      <c r="IR110" s="43"/>
      <c r="IS110" s="43"/>
      <c r="IT110" s="43"/>
      <c r="IU110" s="43"/>
      <c r="IV110" s="43"/>
      <c r="IW110" s="43"/>
    </row>
    <row r="111" customFormat="false" ht="15.95" hidden="false" customHeight="true" outlineLevel="0" collapsed="false">
      <c r="A111" s="37"/>
      <c r="B111" s="91" t="s">
        <v>24</v>
      </c>
      <c r="C111" s="92" t="n">
        <f aca="false">SUM(C102:C107)</f>
        <v>4937</v>
      </c>
      <c r="D111" s="39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40"/>
      <c r="AH111" s="146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43"/>
      <c r="BJ111" s="43"/>
      <c r="BK111" s="43"/>
      <c r="BL111" s="43"/>
      <c r="BM111" s="43"/>
      <c r="BN111" s="43"/>
      <c r="BO111" s="43"/>
      <c r="BP111" s="43"/>
      <c r="BQ111" s="43"/>
      <c r="BR111" s="43"/>
      <c r="BS111" s="43"/>
      <c r="BT111" s="43"/>
      <c r="BU111" s="43"/>
      <c r="BV111" s="43"/>
      <c r="BW111" s="43"/>
      <c r="BX111" s="43"/>
      <c r="BY111" s="43"/>
      <c r="BZ111" s="43"/>
      <c r="CA111" s="43"/>
      <c r="CB111" s="43"/>
      <c r="CC111" s="43"/>
      <c r="CD111" s="43"/>
      <c r="CE111" s="43"/>
      <c r="CF111" s="43"/>
      <c r="CG111" s="43"/>
      <c r="CH111" s="43"/>
      <c r="CI111" s="43"/>
      <c r="CJ111" s="43"/>
      <c r="CK111" s="43"/>
      <c r="CL111" s="43"/>
      <c r="CM111" s="43"/>
      <c r="CN111" s="43"/>
      <c r="CO111" s="43"/>
      <c r="CP111" s="43"/>
      <c r="CQ111" s="43"/>
      <c r="CR111" s="43"/>
      <c r="CS111" s="43"/>
      <c r="CT111" s="43"/>
      <c r="CU111" s="43"/>
      <c r="CV111" s="43"/>
      <c r="CW111" s="43"/>
      <c r="CX111" s="43"/>
      <c r="CY111" s="43"/>
      <c r="CZ111" s="43"/>
      <c r="DA111" s="43"/>
      <c r="DB111" s="43"/>
      <c r="DC111" s="43"/>
      <c r="DD111" s="43"/>
      <c r="DE111" s="43"/>
      <c r="DF111" s="43"/>
      <c r="DG111" s="43"/>
      <c r="DH111" s="43"/>
      <c r="DI111" s="43"/>
      <c r="DJ111" s="43"/>
      <c r="DK111" s="43"/>
      <c r="DL111" s="43"/>
      <c r="DM111" s="43"/>
      <c r="DN111" s="43"/>
      <c r="DO111" s="43"/>
      <c r="DP111" s="43"/>
      <c r="DQ111" s="43"/>
      <c r="DR111" s="43"/>
      <c r="DS111" s="43"/>
      <c r="DT111" s="43"/>
      <c r="DU111" s="43"/>
      <c r="DV111" s="43"/>
      <c r="DW111" s="43"/>
      <c r="DX111" s="43"/>
      <c r="DY111" s="43"/>
      <c r="DZ111" s="43"/>
      <c r="EA111" s="43"/>
      <c r="EB111" s="43"/>
      <c r="EC111" s="43"/>
      <c r="ED111" s="43"/>
      <c r="EE111" s="43"/>
      <c r="EF111" s="43"/>
      <c r="EG111" s="43"/>
      <c r="EH111" s="43"/>
      <c r="EI111" s="43"/>
      <c r="EJ111" s="43"/>
      <c r="EK111" s="43"/>
      <c r="EL111" s="43"/>
      <c r="EM111" s="43"/>
      <c r="EN111" s="43"/>
      <c r="EO111" s="43"/>
      <c r="EP111" s="43"/>
      <c r="EQ111" s="43"/>
      <c r="ER111" s="43"/>
      <c r="ES111" s="43"/>
      <c r="ET111" s="43"/>
      <c r="EU111" s="43"/>
      <c r="EV111" s="43"/>
      <c r="EW111" s="43"/>
      <c r="EX111" s="43"/>
      <c r="EY111" s="43"/>
      <c r="EZ111" s="43"/>
      <c r="FA111" s="43"/>
      <c r="FB111" s="43"/>
      <c r="FC111" s="43"/>
      <c r="FD111" s="43"/>
      <c r="FE111" s="43"/>
      <c r="FF111" s="43"/>
      <c r="FG111" s="43"/>
      <c r="FH111" s="43"/>
      <c r="FI111" s="43"/>
      <c r="FJ111" s="43"/>
      <c r="FK111" s="43"/>
      <c r="FL111" s="43"/>
      <c r="FM111" s="43"/>
      <c r="FN111" s="43"/>
      <c r="FO111" s="43"/>
      <c r="FP111" s="43"/>
      <c r="FQ111" s="43"/>
      <c r="FR111" s="43"/>
      <c r="FS111" s="43"/>
      <c r="FT111" s="43"/>
      <c r="FU111" s="43"/>
      <c r="FV111" s="43"/>
      <c r="FW111" s="43"/>
      <c r="FX111" s="43"/>
      <c r="FY111" s="43"/>
      <c r="FZ111" s="43"/>
      <c r="GA111" s="43"/>
      <c r="GB111" s="43"/>
      <c r="GC111" s="43"/>
      <c r="GD111" s="43"/>
      <c r="GE111" s="43"/>
      <c r="GF111" s="43"/>
      <c r="GG111" s="43"/>
      <c r="GH111" s="43"/>
      <c r="GI111" s="43"/>
      <c r="GJ111" s="43"/>
      <c r="GK111" s="43"/>
      <c r="GL111" s="43"/>
      <c r="GM111" s="43"/>
      <c r="GN111" s="43"/>
      <c r="GO111" s="43"/>
      <c r="GP111" s="43"/>
      <c r="GQ111" s="43"/>
      <c r="GR111" s="43"/>
      <c r="GS111" s="43"/>
      <c r="GT111" s="43"/>
      <c r="GU111" s="43"/>
      <c r="GV111" s="43"/>
      <c r="GW111" s="43"/>
      <c r="GX111" s="43"/>
      <c r="GY111" s="43"/>
      <c r="GZ111" s="43"/>
      <c r="HA111" s="43"/>
      <c r="HB111" s="43"/>
      <c r="HC111" s="43"/>
      <c r="HD111" s="43"/>
      <c r="HE111" s="43"/>
      <c r="HF111" s="43"/>
      <c r="HG111" s="43"/>
      <c r="HH111" s="43"/>
      <c r="HI111" s="43"/>
      <c r="HJ111" s="43"/>
      <c r="HK111" s="43"/>
      <c r="HL111" s="43"/>
      <c r="HM111" s="43"/>
      <c r="HN111" s="43"/>
      <c r="HO111" s="43"/>
      <c r="HP111" s="43"/>
      <c r="HQ111" s="43"/>
      <c r="HR111" s="43"/>
      <c r="HS111" s="43"/>
      <c r="HT111" s="43"/>
      <c r="HU111" s="43"/>
      <c r="HV111" s="43"/>
      <c r="HW111" s="43"/>
      <c r="HX111" s="43"/>
      <c r="HY111" s="43"/>
      <c r="HZ111" s="43"/>
      <c r="IA111" s="43"/>
      <c r="IB111" s="43"/>
      <c r="IC111" s="43"/>
      <c r="ID111" s="43"/>
      <c r="IE111" s="43"/>
      <c r="IF111" s="43"/>
      <c r="IG111" s="43"/>
      <c r="IH111" s="43"/>
      <c r="II111" s="43"/>
      <c r="IJ111" s="43"/>
      <c r="IK111" s="43"/>
      <c r="IL111" s="43"/>
      <c r="IM111" s="43"/>
      <c r="IN111" s="43"/>
      <c r="IO111" s="43"/>
      <c r="IP111" s="43"/>
      <c r="IQ111" s="43"/>
      <c r="IR111" s="43"/>
      <c r="IS111" s="43"/>
      <c r="IT111" s="43"/>
      <c r="IU111" s="43"/>
      <c r="IV111" s="43"/>
      <c r="IW111" s="43"/>
    </row>
    <row r="112" customFormat="false" ht="15.95" hidden="false" customHeight="true" outlineLevel="0" collapsed="false">
      <c r="A112" s="37"/>
      <c r="B112" s="93"/>
      <c r="C112" s="37" t="n">
        <f aca="false">SUM(D110:AH110)/31</f>
        <v>4116.0825</v>
      </c>
      <c r="D112" s="39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146"/>
      <c r="AI112" s="43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  <c r="AT112" s="43"/>
      <c r="AU112" s="43"/>
      <c r="AV112" s="43"/>
      <c r="AW112" s="43"/>
      <c r="AX112" s="43"/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43"/>
      <c r="BJ112" s="43"/>
      <c r="BK112" s="43"/>
      <c r="BL112" s="43"/>
      <c r="BM112" s="43"/>
      <c r="BN112" s="43"/>
      <c r="BO112" s="43"/>
      <c r="BP112" s="43"/>
      <c r="BQ112" s="43"/>
      <c r="BR112" s="43"/>
      <c r="BS112" s="43"/>
      <c r="BT112" s="43"/>
      <c r="BU112" s="43"/>
      <c r="BV112" s="43"/>
      <c r="BW112" s="43"/>
      <c r="BX112" s="43"/>
      <c r="BY112" s="43"/>
      <c r="BZ112" s="43"/>
      <c r="CA112" s="43"/>
      <c r="CB112" s="43"/>
      <c r="CC112" s="43"/>
      <c r="CD112" s="43"/>
      <c r="CE112" s="43"/>
      <c r="CF112" s="43"/>
      <c r="CG112" s="43"/>
      <c r="CH112" s="43"/>
      <c r="CI112" s="43"/>
      <c r="CJ112" s="43"/>
      <c r="CK112" s="43"/>
      <c r="CL112" s="43"/>
      <c r="CM112" s="43"/>
      <c r="CN112" s="43"/>
      <c r="CO112" s="43"/>
      <c r="CP112" s="43"/>
      <c r="CQ112" s="43"/>
      <c r="CR112" s="43"/>
      <c r="CS112" s="43"/>
      <c r="CT112" s="43"/>
      <c r="CU112" s="43"/>
      <c r="CV112" s="43"/>
      <c r="CW112" s="43"/>
      <c r="CX112" s="43"/>
      <c r="CY112" s="43"/>
      <c r="CZ112" s="43"/>
      <c r="DA112" s="43"/>
      <c r="DB112" s="43"/>
      <c r="DC112" s="43"/>
      <c r="DD112" s="43"/>
      <c r="DE112" s="43"/>
      <c r="DF112" s="43"/>
      <c r="DG112" s="43"/>
      <c r="DH112" s="43"/>
      <c r="DI112" s="43"/>
      <c r="DJ112" s="43"/>
      <c r="DK112" s="43"/>
      <c r="DL112" s="43"/>
      <c r="DM112" s="43"/>
      <c r="DN112" s="43"/>
      <c r="DO112" s="43"/>
      <c r="DP112" s="43"/>
      <c r="DQ112" s="43"/>
      <c r="DR112" s="43"/>
      <c r="DS112" s="43"/>
      <c r="DT112" s="43"/>
      <c r="DU112" s="43"/>
      <c r="DV112" s="43"/>
      <c r="DW112" s="43"/>
      <c r="DX112" s="43"/>
      <c r="DY112" s="43"/>
      <c r="DZ112" s="43"/>
      <c r="EA112" s="43"/>
      <c r="EB112" s="43"/>
      <c r="EC112" s="43"/>
      <c r="ED112" s="43"/>
      <c r="EE112" s="43"/>
      <c r="EF112" s="43"/>
      <c r="EG112" s="43"/>
      <c r="EH112" s="43"/>
      <c r="EI112" s="43"/>
      <c r="EJ112" s="43"/>
      <c r="EK112" s="43"/>
      <c r="EL112" s="43"/>
      <c r="EM112" s="43"/>
      <c r="EN112" s="43"/>
      <c r="EO112" s="43"/>
      <c r="EP112" s="43"/>
      <c r="EQ112" s="43"/>
      <c r="ER112" s="43"/>
      <c r="ES112" s="43"/>
      <c r="ET112" s="43"/>
      <c r="EU112" s="43"/>
      <c r="EV112" s="43"/>
      <c r="EW112" s="43"/>
      <c r="EX112" s="43"/>
      <c r="EY112" s="43"/>
      <c r="EZ112" s="43"/>
      <c r="FA112" s="43"/>
      <c r="FB112" s="43"/>
      <c r="FC112" s="43"/>
      <c r="FD112" s="43"/>
      <c r="FE112" s="43"/>
      <c r="FF112" s="43"/>
      <c r="FG112" s="43"/>
      <c r="FH112" s="43"/>
      <c r="FI112" s="43"/>
      <c r="FJ112" s="43"/>
      <c r="FK112" s="43"/>
      <c r="FL112" s="43"/>
      <c r="FM112" s="43"/>
      <c r="FN112" s="43"/>
      <c r="FO112" s="43"/>
      <c r="FP112" s="43"/>
      <c r="FQ112" s="43"/>
      <c r="FR112" s="43"/>
      <c r="FS112" s="43"/>
      <c r="FT112" s="43"/>
      <c r="FU112" s="43"/>
      <c r="FV112" s="43"/>
      <c r="FW112" s="43"/>
      <c r="FX112" s="43"/>
      <c r="FY112" s="43"/>
      <c r="FZ112" s="43"/>
      <c r="GA112" s="43"/>
      <c r="GB112" s="43"/>
      <c r="GC112" s="43"/>
      <c r="GD112" s="43"/>
      <c r="GE112" s="43"/>
      <c r="GF112" s="43"/>
      <c r="GG112" s="43"/>
      <c r="GH112" s="43"/>
      <c r="GI112" s="43"/>
      <c r="GJ112" s="43"/>
      <c r="GK112" s="43"/>
      <c r="GL112" s="43"/>
      <c r="GM112" s="43"/>
      <c r="GN112" s="43"/>
      <c r="GO112" s="43"/>
      <c r="GP112" s="43"/>
      <c r="GQ112" s="43"/>
      <c r="GR112" s="43"/>
      <c r="GS112" s="43"/>
      <c r="GT112" s="43"/>
      <c r="GU112" s="43"/>
      <c r="GV112" s="43"/>
      <c r="GW112" s="43"/>
      <c r="GX112" s="43"/>
      <c r="GY112" s="43"/>
      <c r="GZ112" s="43"/>
      <c r="HA112" s="43"/>
      <c r="HB112" s="43"/>
      <c r="HC112" s="43"/>
      <c r="HD112" s="43"/>
      <c r="HE112" s="43"/>
      <c r="HF112" s="43"/>
      <c r="HG112" s="43"/>
      <c r="HH112" s="43"/>
      <c r="HI112" s="43"/>
      <c r="HJ112" s="43"/>
      <c r="HK112" s="43"/>
      <c r="HL112" s="43"/>
      <c r="HM112" s="43"/>
      <c r="HN112" s="43"/>
      <c r="HO112" s="43"/>
      <c r="HP112" s="43"/>
      <c r="HQ112" s="43"/>
      <c r="HR112" s="43"/>
      <c r="HS112" s="43"/>
      <c r="HT112" s="43"/>
      <c r="HU112" s="43"/>
      <c r="HV112" s="43"/>
      <c r="HW112" s="43"/>
      <c r="HX112" s="43"/>
      <c r="HY112" s="43"/>
      <c r="HZ112" s="43"/>
      <c r="IA112" s="43"/>
      <c r="IB112" s="43"/>
      <c r="IC112" s="43"/>
      <c r="ID112" s="43"/>
      <c r="IE112" s="43"/>
      <c r="IF112" s="43"/>
      <c r="IG112" s="43"/>
      <c r="IH112" s="43"/>
      <c r="II112" s="43"/>
      <c r="IJ112" s="43"/>
      <c r="IK112" s="43"/>
      <c r="IL112" s="43"/>
      <c r="IM112" s="43"/>
      <c r="IN112" s="43"/>
      <c r="IO112" s="43"/>
      <c r="IP112" s="43"/>
      <c r="IQ112" s="43"/>
      <c r="IR112" s="43"/>
      <c r="IS112" s="43"/>
      <c r="IT112" s="43"/>
      <c r="IU112" s="43"/>
      <c r="IV112" s="43"/>
      <c r="IW112" s="43"/>
    </row>
    <row r="113" customFormat="false" ht="15.95" hidden="false" customHeight="true" outlineLevel="0" collapsed="false">
      <c r="A113" s="37"/>
      <c r="B113" s="38" t="s">
        <v>85</v>
      </c>
      <c r="C113" s="37"/>
      <c r="D113" s="39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146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3"/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43"/>
      <c r="BJ113" s="43"/>
      <c r="BK113" s="43"/>
      <c r="BL113" s="43"/>
      <c r="BM113" s="43"/>
      <c r="BN113" s="43"/>
      <c r="BO113" s="43"/>
      <c r="BP113" s="43"/>
      <c r="BQ113" s="43"/>
      <c r="BR113" s="43"/>
      <c r="BS113" s="43"/>
      <c r="BT113" s="43"/>
      <c r="BU113" s="43"/>
      <c r="BV113" s="43"/>
      <c r="BW113" s="43"/>
      <c r="BX113" s="43"/>
      <c r="BY113" s="43"/>
      <c r="BZ113" s="43"/>
      <c r="CA113" s="43"/>
      <c r="CB113" s="43"/>
      <c r="CC113" s="43"/>
      <c r="CD113" s="43"/>
      <c r="CE113" s="43"/>
      <c r="CF113" s="43"/>
      <c r="CG113" s="43"/>
      <c r="CH113" s="43"/>
      <c r="CI113" s="43"/>
      <c r="CJ113" s="43"/>
      <c r="CK113" s="43"/>
      <c r="CL113" s="43"/>
      <c r="CM113" s="43"/>
      <c r="CN113" s="43"/>
      <c r="CO113" s="43"/>
      <c r="CP113" s="43"/>
      <c r="CQ113" s="43"/>
      <c r="CR113" s="43"/>
      <c r="CS113" s="43"/>
      <c r="CT113" s="43"/>
      <c r="CU113" s="43"/>
      <c r="CV113" s="43"/>
      <c r="CW113" s="43"/>
      <c r="CX113" s="43"/>
      <c r="CY113" s="43"/>
      <c r="CZ113" s="43"/>
      <c r="DA113" s="43"/>
      <c r="DB113" s="43"/>
      <c r="DC113" s="43"/>
      <c r="DD113" s="43"/>
      <c r="DE113" s="43"/>
      <c r="DF113" s="43"/>
      <c r="DG113" s="43"/>
      <c r="DH113" s="43"/>
      <c r="DI113" s="43"/>
      <c r="DJ113" s="43"/>
      <c r="DK113" s="43"/>
      <c r="DL113" s="43"/>
      <c r="DM113" s="43"/>
      <c r="DN113" s="43"/>
      <c r="DO113" s="43"/>
      <c r="DP113" s="43"/>
      <c r="DQ113" s="43"/>
      <c r="DR113" s="43"/>
      <c r="DS113" s="43"/>
      <c r="DT113" s="43"/>
      <c r="DU113" s="43"/>
      <c r="DV113" s="43"/>
      <c r="DW113" s="43"/>
      <c r="DX113" s="43"/>
      <c r="DY113" s="43"/>
      <c r="DZ113" s="43"/>
      <c r="EA113" s="43"/>
      <c r="EB113" s="43"/>
      <c r="EC113" s="43"/>
      <c r="ED113" s="43"/>
      <c r="EE113" s="43"/>
      <c r="EF113" s="43"/>
      <c r="EG113" s="43"/>
      <c r="EH113" s="43"/>
      <c r="EI113" s="43"/>
      <c r="EJ113" s="43"/>
      <c r="EK113" s="43"/>
      <c r="EL113" s="43"/>
      <c r="EM113" s="43"/>
      <c r="EN113" s="43"/>
      <c r="EO113" s="43"/>
      <c r="EP113" s="43"/>
      <c r="EQ113" s="43"/>
      <c r="ER113" s="43"/>
      <c r="ES113" s="43"/>
      <c r="ET113" s="43"/>
      <c r="EU113" s="43"/>
      <c r="EV113" s="43"/>
      <c r="EW113" s="43"/>
      <c r="EX113" s="43"/>
      <c r="EY113" s="43"/>
      <c r="EZ113" s="43"/>
      <c r="FA113" s="43"/>
      <c r="FB113" s="43"/>
      <c r="FC113" s="43"/>
      <c r="FD113" s="43"/>
      <c r="FE113" s="43"/>
      <c r="FF113" s="43"/>
      <c r="FG113" s="43"/>
      <c r="FH113" s="43"/>
      <c r="FI113" s="43"/>
      <c r="FJ113" s="43"/>
      <c r="FK113" s="43"/>
      <c r="FL113" s="43"/>
      <c r="FM113" s="43"/>
      <c r="FN113" s="43"/>
      <c r="FO113" s="43"/>
      <c r="FP113" s="43"/>
      <c r="FQ113" s="43"/>
      <c r="FR113" s="43"/>
      <c r="FS113" s="43"/>
      <c r="FT113" s="43"/>
      <c r="FU113" s="43"/>
      <c r="FV113" s="43"/>
      <c r="FW113" s="43"/>
      <c r="FX113" s="43"/>
      <c r="FY113" s="43"/>
      <c r="FZ113" s="43"/>
      <c r="GA113" s="43"/>
      <c r="GB113" s="43"/>
      <c r="GC113" s="43"/>
      <c r="GD113" s="43"/>
      <c r="GE113" s="43"/>
      <c r="GF113" s="43"/>
      <c r="GG113" s="43"/>
      <c r="GH113" s="43"/>
      <c r="GI113" s="43"/>
      <c r="GJ113" s="43"/>
      <c r="GK113" s="43"/>
      <c r="GL113" s="43"/>
      <c r="GM113" s="43"/>
      <c r="GN113" s="43"/>
      <c r="GO113" s="43"/>
      <c r="GP113" s="43"/>
      <c r="GQ113" s="43"/>
      <c r="GR113" s="43"/>
      <c r="GS113" s="43"/>
      <c r="GT113" s="43"/>
      <c r="GU113" s="43"/>
      <c r="GV113" s="43"/>
      <c r="GW113" s="43"/>
      <c r="GX113" s="43"/>
      <c r="GY113" s="43"/>
      <c r="GZ113" s="43"/>
      <c r="HA113" s="43"/>
      <c r="HB113" s="43"/>
      <c r="HC113" s="43"/>
      <c r="HD113" s="43"/>
      <c r="HE113" s="43"/>
      <c r="HF113" s="43"/>
      <c r="HG113" s="43"/>
      <c r="HH113" s="43"/>
      <c r="HI113" s="43"/>
      <c r="HJ113" s="43"/>
      <c r="HK113" s="43"/>
      <c r="HL113" s="43"/>
      <c r="HM113" s="43"/>
      <c r="HN113" s="43"/>
      <c r="HO113" s="43"/>
      <c r="HP113" s="43"/>
      <c r="HQ113" s="43"/>
      <c r="HR113" s="43"/>
      <c r="HS113" s="43"/>
      <c r="HT113" s="43"/>
      <c r="HU113" s="43"/>
      <c r="HV113" s="43"/>
      <c r="HW113" s="43"/>
      <c r="HX113" s="43"/>
      <c r="HY113" s="43"/>
      <c r="HZ113" s="43"/>
      <c r="IA113" s="43"/>
      <c r="IB113" s="43"/>
      <c r="IC113" s="43"/>
      <c r="ID113" s="43"/>
      <c r="IE113" s="43"/>
      <c r="IF113" s="43"/>
      <c r="IG113" s="43"/>
      <c r="IH113" s="43"/>
      <c r="II113" s="43"/>
      <c r="IJ113" s="43"/>
      <c r="IK113" s="43"/>
      <c r="IL113" s="43"/>
      <c r="IM113" s="43"/>
      <c r="IN113" s="43"/>
      <c r="IO113" s="43"/>
      <c r="IP113" s="43"/>
      <c r="IQ113" s="43"/>
      <c r="IR113" s="43"/>
      <c r="IS113" s="43"/>
      <c r="IT113" s="43"/>
      <c r="IU113" s="43"/>
      <c r="IV113" s="43"/>
      <c r="IW113" s="43"/>
    </row>
    <row r="114" customFormat="false" ht="15.95" hidden="false" customHeight="true" outlineLevel="0" collapsed="false">
      <c r="A114" s="44" t="n">
        <v>1</v>
      </c>
      <c r="B114" s="45" t="s">
        <v>86</v>
      </c>
      <c r="C114" s="44" t="n">
        <v>1065</v>
      </c>
      <c r="D114" s="229" t="n">
        <v>1</v>
      </c>
      <c r="E114" s="151" t="n">
        <v>1</v>
      </c>
      <c r="F114" s="151" t="n">
        <v>1</v>
      </c>
      <c r="G114" s="151" t="n">
        <v>1</v>
      </c>
      <c r="H114" s="151" t="n">
        <v>1</v>
      </c>
      <c r="I114" s="151" t="n">
        <v>1</v>
      </c>
      <c r="J114" s="151" t="n">
        <v>1</v>
      </c>
      <c r="K114" s="151" t="n">
        <v>1</v>
      </c>
      <c r="L114" s="151" t="n">
        <v>1</v>
      </c>
      <c r="M114" s="151" t="n">
        <v>1</v>
      </c>
      <c r="N114" s="151" t="n">
        <v>1</v>
      </c>
      <c r="O114" s="151" t="n">
        <v>1</v>
      </c>
      <c r="P114" s="151" t="n">
        <v>1</v>
      </c>
      <c r="Q114" s="151" t="n">
        <v>1</v>
      </c>
      <c r="R114" s="151" t="n">
        <v>1</v>
      </c>
      <c r="S114" s="151" t="n">
        <v>1</v>
      </c>
      <c r="T114" s="151" t="n">
        <v>1</v>
      </c>
      <c r="U114" s="151" t="n">
        <v>1</v>
      </c>
      <c r="V114" s="151" t="n">
        <v>1</v>
      </c>
      <c r="W114" s="151" t="n">
        <v>1</v>
      </c>
      <c r="X114" s="151" t="n">
        <v>1</v>
      </c>
      <c r="Y114" s="151" t="n">
        <v>1</v>
      </c>
      <c r="Z114" s="151" t="n">
        <v>1</v>
      </c>
      <c r="AA114" s="151" t="n">
        <v>1</v>
      </c>
      <c r="AB114" s="151" t="n">
        <v>1</v>
      </c>
      <c r="AC114" s="151" t="n">
        <v>1</v>
      </c>
      <c r="AD114" s="151" t="n">
        <v>1</v>
      </c>
      <c r="AE114" s="151" t="n">
        <v>1</v>
      </c>
      <c r="AF114" s="151" t="n">
        <v>1</v>
      </c>
      <c r="AG114" s="151" t="n">
        <v>1</v>
      </c>
      <c r="AH114" s="152" t="n">
        <v>1</v>
      </c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43"/>
      <c r="BJ114" s="43"/>
      <c r="BK114" s="43"/>
      <c r="BL114" s="43"/>
      <c r="BM114" s="43"/>
      <c r="BN114" s="43"/>
      <c r="BO114" s="43"/>
      <c r="BP114" s="43"/>
      <c r="BQ114" s="43"/>
      <c r="BR114" s="43"/>
      <c r="BS114" s="43"/>
      <c r="BT114" s="43"/>
      <c r="BU114" s="43"/>
      <c r="BV114" s="43"/>
      <c r="BW114" s="43"/>
      <c r="BX114" s="43"/>
      <c r="BY114" s="43"/>
      <c r="BZ114" s="43"/>
      <c r="CA114" s="43"/>
      <c r="CB114" s="43"/>
      <c r="CC114" s="43"/>
      <c r="CD114" s="43"/>
      <c r="CE114" s="43"/>
      <c r="CF114" s="43"/>
      <c r="CG114" s="43"/>
      <c r="CH114" s="43"/>
      <c r="CI114" s="43"/>
      <c r="CJ114" s="43"/>
      <c r="CK114" s="43"/>
      <c r="CL114" s="43"/>
      <c r="CM114" s="43"/>
      <c r="CN114" s="43"/>
      <c r="CO114" s="43"/>
      <c r="CP114" s="43"/>
      <c r="CQ114" s="43"/>
      <c r="CR114" s="43"/>
      <c r="CS114" s="43"/>
      <c r="CT114" s="43"/>
      <c r="CU114" s="43"/>
      <c r="CV114" s="43"/>
      <c r="CW114" s="43"/>
      <c r="CX114" s="43"/>
      <c r="CY114" s="43"/>
      <c r="CZ114" s="43"/>
      <c r="DA114" s="43"/>
      <c r="DB114" s="43"/>
      <c r="DC114" s="43"/>
      <c r="DD114" s="43"/>
      <c r="DE114" s="43"/>
      <c r="DF114" s="43"/>
      <c r="DG114" s="43"/>
      <c r="DH114" s="43"/>
      <c r="DI114" s="43"/>
      <c r="DJ114" s="43"/>
      <c r="DK114" s="43"/>
      <c r="DL114" s="43"/>
      <c r="DM114" s="43"/>
      <c r="DN114" s="43"/>
      <c r="DO114" s="43"/>
      <c r="DP114" s="43"/>
      <c r="DQ114" s="43"/>
      <c r="DR114" s="43"/>
      <c r="DS114" s="43"/>
      <c r="DT114" s="43"/>
      <c r="DU114" s="43"/>
      <c r="DV114" s="43"/>
      <c r="DW114" s="43"/>
      <c r="DX114" s="43"/>
      <c r="DY114" s="43"/>
      <c r="DZ114" s="43"/>
      <c r="EA114" s="43"/>
      <c r="EB114" s="43"/>
      <c r="EC114" s="43"/>
      <c r="ED114" s="43"/>
      <c r="EE114" s="43"/>
      <c r="EF114" s="43"/>
      <c r="EG114" s="43"/>
      <c r="EH114" s="43"/>
      <c r="EI114" s="43"/>
      <c r="EJ114" s="43"/>
      <c r="EK114" s="43"/>
      <c r="EL114" s="43"/>
      <c r="EM114" s="43"/>
      <c r="EN114" s="43"/>
      <c r="EO114" s="43"/>
      <c r="EP114" s="43"/>
      <c r="EQ114" s="43"/>
      <c r="ER114" s="43"/>
      <c r="ES114" s="43"/>
      <c r="ET114" s="43"/>
      <c r="EU114" s="43"/>
      <c r="EV114" s="43"/>
      <c r="EW114" s="43"/>
      <c r="EX114" s="43"/>
      <c r="EY114" s="43"/>
      <c r="EZ114" s="43"/>
      <c r="FA114" s="43"/>
      <c r="FB114" s="43"/>
      <c r="FC114" s="43"/>
      <c r="FD114" s="43"/>
      <c r="FE114" s="43"/>
      <c r="FF114" s="43"/>
      <c r="FG114" s="43"/>
      <c r="FH114" s="43"/>
      <c r="FI114" s="43"/>
      <c r="FJ114" s="43"/>
      <c r="FK114" s="43"/>
      <c r="FL114" s="43"/>
      <c r="FM114" s="43"/>
      <c r="FN114" s="43"/>
      <c r="FO114" s="43"/>
      <c r="FP114" s="43"/>
      <c r="FQ114" s="43"/>
      <c r="FR114" s="43"/>
      <c r="FS114" s="43"/>
      <c r="FT114" s="43"/>
      <c r="FU114" s="43"/>
      <c r="FV114" s="43"/>
      <c r="FW114" s="43"/>
      <c r="FX114" s="43"/>
      <c r="FY114" s="43"/>
      <c r="FZ114" s="43"/>
      <c r="GA114" s="43"/>
      <c r="GB114" s="43"/>
      <c r="GC114" s="43"/>
      <c r="GD114" s="43"/>
      <c r="GE114" s="43"/>
      <c r="GF114" s="43"/>
      <c r="GG114" s="43"/>
      <c r="GH114" s="43"/>
      <c r="GI114" s="43"/>
      <c r="GJ114" s="43"/>
      <c r="GK114" s="43"/>
      <c r="GL114" s="43"/>
      <c r="GM114" s="43"/>
      <c r="GN114" s="43"/>
      <c r="GO114" s="43"/>
      <c r="GP114" s="43"/>
      <c r="GQ114" s="43"/>
      <c r="GR114" s="43"/>
      <c r="GS114" s="43"/>
      <c r="GT114" s="43"/>
      <c r="GU114" s="43"/>
      <c r="GV114" s="43"/>
      <c r="GW114" s="43"/>
      <c r="GX114" s="43"/>
      <c r="GY114" s="43"/>
      <c r="GZ114" s="43"/>
      <c r="HA114" s="43"/>
      <c r="HB114" s="43"/>
      <c r="HC114" s="43"/>
      <c r="HD114" s="43"/>
      <c r="HE114" s="43"/>
      <c r="HF114" s="43"/>
      <c r="HG114" s="43"/>
      <c r="HH114" s="43"/>
      <c r="HI114" s="43"/>
      <c r="HJ114" s="43"/>
      <c r="HK114" s="43"/>
      <c r="HL114" s="43"/>
      <c r="HM114" s="43"/>
      <c r="HN114" s="43"/>
      <c r="HO114" s="43"/>
      <c r="HP114" s="43"/>
      <c r="HQ114" s="43"/>
      <c r="HR114" s="43"/>
      <c r="HS114" s="43"/>
      <c r="HT114" s="43"/>
      <c r="HU114" s="43"/>
      <c r="HV114" s="43"/>
      <c r="HW114" s="43"/>
      <c r="HX114" s="43"/>
      <c r="HY114" s="43"/>
      <c r="HZ114" s="43"/>
      <c r="IA114" s="43"/>
      <c r="IB114" s="43"/>
      <c r="IC114" s="43"/>
      <c r="ID114" s="43"/>
      <c r="IE114" s="43"/>
      <c r="IF114" s="43"/>
      <c r="IG114" s="43"/>
      <c r="IH114" s="43"/>
      <c r="II114" s="43"/>
      <c r="IJ114" s="43"/>
      <c r="IK114" s="43"/>
      <c r="IL114" s="43"/>
      <c r="IM114" s="43"/>
      <c r="IN114" s="43"/>
      <c r="IO114" s="43"/>
      <c r="IP114" s="43"/>
      <c r="IQ114" s="43"/>
      <c r="IR114" s="43"/>
      <c r="IS114" s="43"/>
      <c r="IT114" s="43"/>
      <c r="IU114" s="43"/>
      <c r="IV114" s="43"/>
      <c r="IW114" s="43"/>
    </row>
    <row r="115" customFormat="false" ht="15.95" hidden="false" customHeight="true" outlineLevel="0" collapsed="false">
      <c r="A115" s="44" t="n">
        <f aca="false">+A114+1</f>
        <v>2</v>
      </c>
      <c r="B115" s="45" t="s">
        <v>87</v>
      </c>
      <c r="C115" s="44" t="n">
        <v>1065</v>
      </c>
      <c r="D115" s="229" t="n">
        <v>1</v>
      </c>
      <c r="E115" s="151" t="n">
        <v>1</v>
      </c>
      <c r="F115" s="151" t="n">
        <v>1</v>
      </c>
      <c r="G115" s="151" t="n">
        <v>1</v>
      </c>
      <c r="H115" s="151" t="n">
        <v>1</v>
      </c>
      <c r="I115" s="151" t="n">
        <v>1</v>
      </c>
      <c r="J115" s="151" t="n">
        <v>1</v>
      </c>
      <c r="K115" s="151" t="n">
        <v>1</v>
      </c>
      <c r="L115" s="151" t="n">
        <v>1</v>
      </c>
      <c r="M115" s="151" t="n">
        <v>1</v>
      </c>
      <c r="N115" s="151" t="n">
        <v>1</v>
      </c>
      <c r="O115" s="151" t="n">
        <v>1</v>
      </c>
      <c r="P115" s="151" t="n">
        <v>1</v>
      </c>
      <c r="Q115" s="151" t="n">
        <v>1</v>
      </c>
      <c r="R115" s="151" t="n">
        <v>1</v>
      </c>
      <c r="S115" s="151" t="n">
        <v>1</v>
      </c>
      <c r="T115" s="151" t="n">
        <v>1</v>
      </c>
      <c r="U115" s="151" t="n">
        <v>1</v>
      </c>
      <c r="V115" s="151" t="n">
        <v>1</v>
      </c>
      <c r="W115" s="151" t="n">
        <v>1</v>
      </c>
      <c r="X115" s="151" t="n">
        <v>1</v>
      </c>
      <c r="Y115" s="151" t="n">
        <v>1</v>
      </c>
      <c r="Z115" s="151" t="n">
        <v>1</v>
      </c>
      <c r="AA115" s="151" t="n">
        <v>1</v>
      </c>
      <c r="AB115" s="151" t="n">
        <v>1</v>
      </c>
      <c r="AC115" s="151" t="n">
        <v>1</v>
      </c>
      <c r="AD115" s="151" t="n">
        <v>1</v>
      </c>
      <c r="AE115" s="151" t="n">
        <v>1</v>
      </c>
      <c r="AF115" s="151" t="n">
        <v>1</v>
      </c>
      <c r="AG115" s="151" t="n">
        <v>1</v>
      </c>
      <c r="AH115" s="152" t="n">
        <v>1</v>
      </c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43"/>
      <c r="BJ115" s="43"/>
      <c r="BK115" s="43"/>
      <c r="BL115" s="43"/>
      <c r="BM115" s="43"/>
      <c r="BN115" s="43"/>
      <c r="BO115" s="43"/>
      <c r="BP115" s="43"/>
      <c r="BQ115" s="43"/>
      <c r="BR115" s="43"/>
      <c r="BS115" s="43"/>
      <c r="BT115" s="43"/>
      <c r="BU115" s="43"/>
      <c r="BV115" s="43"/>
      <c r="BW115" s="43"/>
      <c r="BX115" s="43"/>
      <c r="BY115" s="43"/>
      <c r="BZ115" s="43"/>
      <c r="CA115" s="43"/>
      <c r="CB115" s="43"/>
      <c r="CC115" s="43"/>
      <c r="CD115" s="43"/>
      <c r="CE115" s="43"/>
      <c r="CF115" s="43"/>
      <c r="CG115" s="43"/>
      <c r="CH115" s="43"/>
      <c r="CI115" s="43"/>
      <c r="CJ115" s="43"/>
      <c r="CK115" s="43"/>
      <c r="CL115" s="43"/>
      <c r="CM115" s="43"/>
      <c r="CN115" s="43"/>
      <c r="CO115" s="43"/>
      <c r="CP115" s="43"/>
      <c r="CQ115" s="43"/>
      <c r="CR115" s="43"/>
      <c r="CS115" s="43"/>
      <c r="CT115" s="43"/>
      <c r="CU115" s="43"/>
      <c r="CV115" s="43"/>
      <c r="CW115" s="43"/>
      <c r="CX115" s="43"/>
      <c r="CY115" s="43"/>
      <c r="CZ115" s="43"/>
      <c r="DA115" s="43"/>
      <c r="DB115" s="43"/>
      <c r="DC115" s="43"/>
      <c r="DD115" s="43"/>
      <c r="DE115" s="43"/>
      <c r="DF115" s="43"/>
      <c r="DG115" s="43"/>
      <c r="DH115" s="43"/>
      <c r="DI115" s="43"/>
      <c r="DJ115" s="43"/>
      <c r="DK115" s="43"/>
      <c r="DL115" s="43"/>
      <c r="DM115" s="43"/>
      <c r="DN115" s="43"/>
      <c r="DO115" s="43"/>
      <c r="DP115" s="43"/>
      <c r="DQ115" s="43"/>
      <c r="DR115" s="43"/>
      <c r="DS115" s="43"/>
      <c r="DT115" s="43"/>
      <c r="DU115" s="43"/>
      <c r="DV115" s="43"/>
      <c r="DW115" s="43"/>
      <c r="DX115" s="43"/>
      <c r="DY115" s="43"/>
      <c r="DZ115" s="43"/>
      <c r="EA115" s="43"/>
      <c r="EB115" s="43"/>
      <c r="EC115" s="43"/>
      <c r="ED115" s="43"/>
      <c r="EE115" s="43"/>
      <c r="EF115" s="43"/>
      <c r="EG115" s="43"/>
      <c r="EH115" s="43"/>
      <c r="EI115" s="43"/>
      <c r="EJ115" s="43"/>
      <c r="EK115" s="43"/>
      <c r="EL115" s="43"/>
      <c r="EM115" s="43"/>
      <c r="EN115" s="43"/>
      <c r="EO115" s="43"/>
      <c r="EP115" s="43"/>
      <c r="EQ115" s="43"/>
      <c r="ER115" s="43"/>
      <c r="ES115" s="43"/>
      <c r="ET115" s="43"/>
      <c r="EU115" s="43"/>
      <c r="EV115" s="43"/>
      <c r="EW115" s="43"/>
      <c r="EX115" s="43"/>
      <c r="EY115" s="43"/>
      <c r="EZ115" s="43"/>
      <c r="FA115" s="43"/>
      <c r="FB115" s="43"/>
      <c r="FC115" s="43"/>
      <c r="FD115" s="43"/>
      <c r="FE115" s="43"/>
      <c r="FF115" s="43"/>
      <c r="FG115" s="43"/>
      <c r="FH115" s="43"/>
      <c r="FI115" s="43"/>
      <c r="FJ115" s="43"/>
      <c r="FK115" s="43"/>
      <c r="FL115" s="43"/>
      <c r="FM115" s="43"/>
      <c r="FN115" s="43"/>
      <c r="FO115" s="43"/>
      <c r="FP115" s="43"/>
      <c r="FQ115" s="43"/>
      <c r="FR115" s="43"/>
      <c r="FS115" s="43"/>
      <c r="FT115" s="43"/>
      <c r="FU115" s="43"/>
      <c r="FV115" s="43"/>
      <c r="FW115" s="43"/>
      <c r="FX115" s="43"/>
      <c r="FY115" s="43"/>
      <c r="FZ115" s="43"/>
      <c r="GA115" s="43"/>
      <c r="GB115" s="43"/>
      <c r="GC115" s="43"/>
      <c r="GD115" s="43"/>
      <c r="GE115" s="43"/>
      <c r="GF115" s="43"/>
      <c r="GG115" s="43"/>
      <c r="GH115" s="43"/>
      <c r="GI115" s="43"/>
      <c r="GJ115" s="43"/>
      <c r="GK115" s="43"/>
      <c r="GL115" s="43"/>
      <c r="GM115" s="43"/>
      <c r="GN115" s="43"/>
      <c r="GO115" s="43"/>
      <c r="GP115" s="43"/>
      <c r="GQ115" s="43"/>
      <c r="GR115" s="43"/>
      <c r="GS115" s="43"/>
      <c r="GT115" s="43"/>
      <c r="GU115" s="43"/>
      <c r="GV115" s="43"/>
      <c r="GW115" s="43"/>
      <c r="GX115" s="43"/>
      <c r="GY115" s="43"/>
      <c r="GZ115" s="43"/>
      <c r="HA115" s="43"/>
      <c r="HB115" s="43"/>
      <c r="HC115" s="43"/>
      <c r="HD115" s="43"/>
      <c r="HE115" s="43"/>
      <c r="HF115" s="43"/>
      <c r="HG115" s="43"/>
      <c r="HH115" s="43"/>
      <c r="HI115" s="43"/>
      <c r="HJ115" s="43"/>
      <c r="HK115" s="43"/>
      <c r="HL115" s="43"/>
      <c r="HM115" s="43"/>
      <c r="HN115" s="43"/>
      <c r="HO115" s="43"/>
      <c r="HP115" s="43"/>
      <c r="HQ115" s="43"/>
      <c r="HR115" s="43"/>
      <c r="HS115" s="43"/>
      <c r="HT115" s="43"/>
      <c r="HU115" s="43"/>
      <c r="HV115" s="43"/>
      <c r="HW115" s="43"/>
      <c r="HX115" s="43"/>
      <c r="HY115" s="43"/>
      <c r="HZ115" s="43"/>
      <c r="IA115" s="43"/>
      <c r="IB115" s="43"/>
      <c r="IC115" s="43"/>
      <c r="ID115" s="43"/>
      <c r="IE115" s="43"/>
      <c r="IF115" s="43"/>
      <c r="IG115" s="43"/>
      <c r="IH115" s="43"/>
      <c r="II115" s="43"/>
      <c r="IJ115" s="43"/>
      <c r="IK115" s="43"/>
      <c r="IL115" s="43"/>
      <c r="IM115" s="43"/>
      <c r="IN115" s="43"/>
      <c r="IO115" s="43"/>
      <c r="IP115" s="43"/>
      <c r="IQ115" s="43"/>
      <c r="IR115" s="43"/>
      <c r="IS115" s="43"/>
      <c r="IT115" s="43"/>
      <c r="IU115" s="43"/>
      <c r="IV115" s="43"/>
      <c r="IW115" s="43"/>
    </row>
    <row r="116" customFormat="false" ht="15.95" hidden="false" customHeight="true" outlineLevel="0" collapsed="false">
      <c r="A116" s="44" t="n">
        <f aca="false">+A115+1</f>
        <v>3</v>
      </c>
      <c r="B116" s="45" t="s">
        <v>88</v>
      </c>
      <c r="C116" s="44" t="n">
        <v>767</v>
      </c>
      <c r="D116" s="229" t="n">
        <v>1</v>
      </c>
      <c r="E116" s="164" t="n">
        <v>0</v>
      </c>
      <c r="F116" s="164" t="n">
        <v>0</v>
      </c>
      <c r="G116" s="164" t="n">
        <v>0</v>
      </c>
      <c r="H116" s="164" t="n">
        <v>0</v>
      </c>
      <c r="I116" s="164" t="n">
        <v>0</v>
      </c>
      <c r="J116" s="164" t="n">
        <v>0</v>
      </c>
      <c r="K116" s="164" t="n">
        <v>0</v>
      </c>
      <c r="L116" s="164" t="n">
        <v>0</v>
      </c>
      <c r="M116" s="164" t="n">
        <v>0</v>
      </c>
      <c r="N116" s="164" t="n">
        <v>0</v>
      </c>
      <c r="O116" s="164" t="n">
        <v>0</v>
      </c>
      <c r="P116" s="164" t="n">
        <v>0</v>
      </c>
      <c r="Q116" s="164" t="n">
        <v>0</v>
      </c>
      <c r="R116" s="164" t="n">
        <v>0</v>
      </c>
      <c r="S116" s="164" t="n">
        <v>0</v>
      </c>
      <c r="T116" s="164" t="n">
        <v>0</v>
      </c>
      <c r="U116" s="164" t="n">
        <v>0</v>
      </c>
      <c r="V116" s="164" t="n">
        <v>0</v>
      </c>
      <c r="W116" s="164" t="n">
        <v>0</v>
      </c>
      <c r="X116" s="164" t="n">
        <v>0</v>
      </c>
      <c r="Y116" s="164" t="n">
        <v>0</v>
      </c>
      <c r="Z116" s="164" t="n">
        <v>0</v>
      </c>
      <c r="AA116" s="164" t="n">
        <v>0</v>
      </c>
      <c r="AB116" s="164" t="n">
        <v>0</v>
      </c>
      <c r="AC116" s="164" t="n">
        <v>0</v>
      </c>
      <c r="AD116" s="164" t="n">
        <v>0</v>
      </c>
      <c r="AE116" s="164" t="n">
        <v>0</v>
      </c>
      <c r="AF116" s="164" t="n">
        <v>0</v>
      </c>
      <c r="AG116" s="164" t="n">
        <v>0</v>
      </c>
      <c r="AH116" s="165" t="n">
        <v>0</v>
      </c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43"/>
      <c r="BJ116" s="43"/>
      <c r="BK116" s="43"/>
      <c r="BL116" s="43"/>
      <c r="BM116" s="43"/>
      <c r="BN116" s="43"/>
      <c r="BO116" s="43"/>
      <c r="BP116" s="43"/>
      <c r="BQ116" s="43"/>
      <c r="BR116" s="43"/>
      <c r="BS116" s="43"/>
      <c r="BT116" s="43"/>
      <c r="BU116" s="43"/>
      <c r="BV116" s="43"/>
      <c r="BW116" s="43"/>
      <c r="BX116" s="43"/>
      <c r="BY116" s="43"/>
      <c r="BZ116" s="43"/>
      <c r="CA116" s="43"/>
      <c r="CB116" s="43"/>
      <c r="CC116" s="43"/>
      <c r="CD116" s="43"/>
      <c r="CE116" s="43"/>
      <c r="CF116" s="43"/>
      <c r="CG116" s="43"/>
      <c r="CH116" s="43"/>
      <c r="CI116" s="43"/>
      <c r="CJ116" s="43"/>
      <c r="CK116" s="43"/>
      <c r="CL116" s="43"/>
      <c r="CM116" s="43"/>
      <c r="CN116" s="43"/>
      <c r="CO116" s="43"/>
      <c r="CP116" s="43"/>
      <c r="CQ116" s="43"/>
      <c r="CR116" s="43"/>
      <c r="CS116" s="43"/>
      <c r="CT116" s="43"/>
      <c r="CU116" s="43"/>
      <c r="CV116" s="43"/>
      <c r="CW116" s="43"/>
      <c r="CX116" s="43"/>
      <c r="CY116" s="43"/>
      <c r="CZ116" s="43"/>
      <c r="DA116" s="43"/>
      <c r="DB116" s="43"/>
      <c r="DC116" s="43"/>
      <c r="DD116" s="43"/>
      <c r="DE116" s="43"/>
      <c r="DF116" s="43"/>
      <c r="DG116" s="43"/>
      <c r="DH116" s="43"/>
      <c r="DI116" s="43"/>
      <c r="DJ116" s="43"/>
      <c r="DK116" s="43"/>
      <c r="DL116" s="43"/>
      <c r="DM116" s="43"/>
      <c r="DN116" s="43"/>
      <c r="DO116" s="43"/>
      <c r="DP116" s="43"/>
      <c r="DQ116" s="43"/>
      <c r="DR116" s="43"/>
      <c r="DS116" s="43"/>
      <c r="DT116" s="43"/>
      <c r="DU116" s="43"/>
      <c r="DV116" s="43"/>
      <c r="DW116" s="43"/>
      <c r="DX116" s="43"/>
      <c r="DY116" s="43"/>
      <c r="DZ116" s="43"/>
      <c r="EA116" s="43"/>
      <c r="EB116" s="43"/>
      <c r="EC116" s="43"/>
      <c r="ED116" s="43"/>
      <c r="EE116" s="43"/>
      <c r="EF116" s="43"/>
      <c r="EG116" s="43"/>
      <c r="EH116" s="43"/>
      <c r="EI116" s="43"/>
      <c r="EJ116" s="43"/>
      <c r="EK116" s="43"/>
      <c r="EL116" s="43"/>
      <c r="EM116" s="43"/>
      <c r="EN116" s="43"/>
      <c r="EO116" s="43"/>
      <c r="EP116" s="43"/>
      <c r="EQ116" s="43"/>
      <c r="ER116" s="43"/>
      <c r="ES116" s="43"/>
      <c r="ET116" s="43"/>
      <c r="EU116" s="43"/>
      <c r="EV116" s="43"/>
      <c r="EW116" s="43"/>
      <c r="EX116" s="43"/>
      <c r="EY116" s="43"/>
      <c r="EZ116" s="43"/>
      <c r="FA116" s="43"/>
      <c r="FB116" s="43"/>
      <c r="FC116" s="43"/>
      <c r="FD116" s="43"/>
      <c r="FE116" s="43"/>
      <c r="FF116" s="43"/>
      <c r="FG116" s="43"/>
      <c r="FH116" s="43"/>
      <c r="FI116" s="43"/>
      <c r="FJ116" s="43"/>
      <c r="FK116" s="43"/>
      <c r="FL116" s="43"/>
      <c r="FM116" s="43"/>
      <c r="FN116" s="43"/>
      <c r="FO116" s="43"/>
      <c r="FP116" s="43"/>
      <c r="FQ116" s="43"/>
      <c r="FR116" s="43"/>
      <c r="FS116" s="43"/>
      <c r="FT116" s="43"/>
      <c r="FU116" s="43"/>
      <c r="FV116" s="43"/>
      <c r="FW116" s="43"/>
      <c r="FX116" s="43"/>
      <c r="FY116" s="43"/>
      <c r="FZ116" s="43"/>
      <c r="GA116" s="43"/>
      <c r="GB116" s="43"/>
      <c r="GC116" s="43"/>
      <c r="GD116" s="43"/>
      <c r="GE116" s="43"/>
      <c r="GF116" s="43"/>
      <c r="GG116" s="43"/>
      <c r="GH116" s="43"/>
      <c r="GI116" s="43"/>
      <c r="GJ116" s="43"/>
      <c r="GK116" s="43"/>
      <c r="GL116" s="43"/>
      <c r="GM116" s="43"/>
      <c r="GN116" s="43"/>
      <c r="GO116" s="43"/>
      <c r="GP116" s="43"/>
      <c r="GQ116" s="43"/>
      <c r="GR116" s="43"/>
      <c r="GS116" s="43"/>
      <c r="GT116" s="43"/>
      <c r="GU116" s="43"/>
      <c r="GV116" s="43"/>
      <c r="GW116" s="43"/>
      <c r="GX116" s="43"/>
      <c r="GY116" s="43"/>
      <c r="GZ116" s="43"/>
      <c r="HA116" s="43"/>
      <c r="HB116" s="43"/>
      <c r="HC116" s="43"/>
      <c r="HD116" s="43"/>
      <c r="HE116" s="43"/>
      <c r="HF116" s="43"/>
      <c r="HG116" s="43"/>
      <c r="HH116" s="43"/>
      <c r="HI116" s="43"/>
      <c r="HJ116" s="43"/>
      <c r="HK116" s="43"/>
      <c r="HL116" s="43"/>
      <c r="HM116" s="43"/>
      <c r="HN116" s="43"/>
      <c r="HO116" s="43"/>
      <c r="HP116" s="43"/>
      <c r="HQ116" s="43"/>
      <c r="HR116" s="43"/>
      <c r="HS116" s="43"/>
      <c r="HT116" s="43"/>
      <c r="HU116" s="43"/>
      <c r="HV116" s="43"/>
      <c r="HW116" s="43"/>
      <c r="HX116" s="43"/>
      <c r="HY116" s="43"/>
      <c r="HZ116" s="43"/>
      <c r="IA116" s="43"/>
      <c r="IB116" s="43"/>
      <c r="IC116" s="43"/>
      <c r="ID116" s="43"/>
      <c r="IE116" s="43"/>
      <c r="IF116" s="43"/>
      <c r="IG116" s="43"/>
      <c r="IH116" s="43"/>
      <c r="II116" s="43"/>
      <c r="IJ116" s="43"/>
      <c r="IK116" s="43"/>
      <c r="IL116" s="43"/>
      <c r="IM116" s="43"/>
      <c r="IN116" s="43"/>
      <c r="IO116" s="43"/>
      <c r="IP116" s="43"/>
      <c r="IQ116" s="43"/>
      <c r="IR116" s="43"/>
      <c r="IS116" s="43"/>
      <c r="IT116" s="43"/>
      <c r="IU116" s="43"/>
      <c r="IV116" s="43"/>
      <c r="IW116" s="43"/>
    </row>
    <row r="117" customFormat="false" ht="15.95" hidden="false" customHeight="true" outlineLevel="0" collapsed="false">
      <c r="A117" s="44" t="n">
        <f aca="false">+A116+1</f>
        <v>4</v>
      </c>
      <c r="B117" s="45" t="s">
        <v>89</v>
      </c>
      <c r="C117" s="44" t="n">
        <v>754</v>
      </c>
      <c r="D117" s="229" t="n">
        <v>1</v>
      </c>
      <c r="E117" s="151" t="n">
        <v>1</v>
      </c>
      <c r="F117" s="151" t="n">
        <v>1</v>
      </c>
      <c r="G117" s="151" t="n">
        <v>1</v>
      </c>
      <c r="H117" s="151" t="n">
        <v>1</v>
      </c>
      <c r="I117" s="151" t="n">
        <v>1</v>
      </c>
      <c r="J117" s="151" t="n">
        <v>1</v>
      </c>
      <c r="K117" s="151" t="n">
        <v>1</v>
      </c>
      <c r="L117" s="151" t="n">
        <v>1</v>
      </c>
      <c r="M117" s="151" t="n">
        <v>1</v>
      </c>
      <c r="N117" s="151" t="n">
        <v>1</v>
      </c>
      <c r="O117" s="151" t="n">
        <v>1</v>
      </c>
      <c r="P117" s="151" t="n">
        <v>1</v>
      </c>
      <c r="Q117" s="151" t="n">
        <v>1</v>
      </c>
      <c r="R117" s="151" t="n">
        <v>1</v>
      </c>
      <c r="S117" s="151" t="n">
        <v>1</v>
      </c>
      <c r="T117" s="151" t="n">
        <v>1</v>
      </c>
      <c r="U117" s="151" t="n">
        <v>1</v>
      </c>
      <c r="V117" s="151" t="n">
        <v>1</v>
      </c>
      <c r="W117" s="151" t="n">
        <v>1</v>
      </c>
      <c r="X117" s="151" t="n">
        <v>1</v>
      </c>
      <c r="Y117" s="151" t="n">
        <v>1</v>
      </c>
      <c r="Z117" s="151" t="n">
        <v>1</v>
      </c>
      <c r="AA117" s="151" t="n">
        <v>1</v>
      </c>
      <c r="AB117" s="151" t="n">
        <v>1</v>
      </c>
      <c r="AC117" s="151" t="n">
        <v>1</v>
      </c>
      <c r="AD117" s="151" t="n">
        <v>1</v>
      </c>
      <c r="AE117" s="151" t="n">
        <v>1</v>
      </c>
      <c r="AF117" s="151" t="n">
        <v>1</v>
      </c>
      <c r="AG117" s="151" t="n">
        <v>1</v>
      </c>
      <c r="AH117" s="152" t="n">
        <v>1</v>
      </c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43"/>
      <c r="BJ117" s="43"/>
      <c r="BK117" s="43"/>
      <c r="BL117" s="43"/>
      <c r="BM117" s="43"/>
      <c r="BN117" s="43"/>
      <c r="BO117" s="43"/>
      <c r="BP117" s="43"/>
      <c r="BQ117" s="43"/>
      <c r="BR117" s="43"/>
      <c r="BS117" s="43"/>
      <c r="BT117" s="43"/>
      <c r="BU117" s="43"/>
      <c r="BV117" s="43"/>
      <c r="BW117" s="43"/>
      <c r="BX117" s="43"/>
      <c r="BY117" s="43"/>
      <c r="BZ117" s="43"/>
      <c r="CA117" s="43"/>
      <c r="CB117" s="43"/>
      <c r="CC117" s="43"/>
      <c r="CD117" s="43"/>
      <c r="CE117" s="43"/>
      <c r="CF117" s="43"/>
      <c r="CG117" s="43"/>
      <c r="CH117" s="43"/>
      <c r="CI117" s="43"/>
      <c r="CJ117" s="43"/>
      <c r="CK117" s="43"/>
      <c r="CL117" s="43"/>
      <c r="CM117" s="43"/>
      <c r="CN117" s="43"/>
      <c r="CO117" s="43"/>
      <c r="CP117" s="43"/>
      <c r="CQ117" s="43"/>
      <c r="CR117" s="43"/>
      <c r="CS117" s="43"/>
      <c r="CT117" s="43"/>
      <c r="CU117" s="43"/>
      <c r="CV117" s="43"/>
      <c r="CW117" s="43"/>
      <c r="CX117" s="43"/>
      <c r="CY117" s="43"/>
      <c r="CZ117" s="43"/>
      <c r="DA117" s="43"/>
      <c r="DB117" s="43"/>
      <c r="DC117" s="43"/>
      <c r="DD117" s="43"/>
      <c r="DE117" s="43"/>
      <c r="DF117" s="43"/>
      <c r="DG117" s="43"/>
      <c r="DH117" s="43"/>
      <c r="DI117" s="43"/>
      <c r="DJ117" s="43"/>
      <c r="DK117" s="43"/>
      <c r="DL117" s="43"/>
      <c r="DM117" s="43"/>
      <c r="DN117" s="43"/>
      <c r="DO117" s="43"/>
      <c r="DP117" s="43"/>
      <c r="DQ117" s="43"/>
      <c r="DR117" s="43"/>
      <c r="DS117" s="43"/>
      <c r="DT117" s="43"/>
      <c r="DU117" s="43"/>
      <c r="DV117" s="43"/>
      <c r="DW117" s="43"/>
      <c r="DX117" s="43"/>
      <c r="DY117" s="43"/>
      <c r="DZ117" s="43"/>
      <c r="EA117" s="43"/>
      <c r="EB117" s="43"/>
      <c r="EC117" s="43"/>
      <c r="ED117" s="43"/>
      <c r="EE117" s="43"/>
      <c r="EF117" s="43"/>
      <c r="EG117" s="43"/>
      <c r="EH117" s="43"/>
      <c r="EI117" s="43"/>
      <c r="EJ117" s="43"/>
      <c r="EK117" s="43"/>
      <c r="EL117" s="43"/>
      <c r="EM117" s="43"/>
      <c r="EN117" s="43"/>
      <c r="EO117" s="43"/>
      <c r="EP117" s="43"/>
      <c r="EQ117" s="43"/>
      <c r="ER117" s="43"/>
      <c r="ES117" s="43"/>
      <c r="ET117" s="43"/>
      <c r="EU117" s="43"/>
      <c r="EV117" s="43"/>
      <c r="EW117" s="43"/>
      <c r="EX117" s="43"/>
      <c r="EY117" s="43"/>
      <c r="EZ117" s="43"/>
      <c r="FA117" s="43"/>
      <c r="FB117" s="43"/>
      <c r="FC117" s="43"/>
      <c r="FD117" s="43"/>
      <c r="FE117" s="43"/>
      <c r="FF117" s="43"/>
      <c r="FG117" s="43"/>
      <c r="FH117" s="43"/>
      <c r="FI117" s="43"/>
      <c r="FJ117" s="43"/>
      <c r="FK117" s="43"/>
      <c r="FL117" s="43"/>
      <c r="FM117" s="43"/>
      <c r="FN117" s="43"/>
      <c r="FO117" s="43"/>
      <c r="FP117" s="43"/>
      <c r="FQ117" s="43"/>
      <c r="FR117" s="43"/>
      <c r="FS117" s="43"/>
      <c r="FT117" s="43"/>
      <c r="FU117" s="43"/>
      <c r="FV117" s="43"/>
      <c r="FW117" s="43"/>
      <c r="FX117" s="43"/>
      <c r="FY117" s="43"/>
      <c r="FZ117" s="43"/>
      <c r="GA117" s="43"/>
      <c r="GB117" s="43"/>
      <c r="GC117" s="43"/>
      <c r="GD117" s="43"/>
      <c r="GE117" s="43"/>
      <c r="GF117" s="43"/>
      <c r="GG117" s="43"/>
      <c r="GH117" s="43"/>
      <c r="GI117" s="43"/>
      <c r="GJ117" s="43"/>
      <c r="GK117" s="43"/>
      <c r="GL117" s="43"/>
      <c r="GM117" s="43"/>
      <c r="GN117" s="43"/>
      <c r="GO117" s="43"/>
      <c r="GP117" s="43"/>
      <c r="GQ117" s="43"/>
      <c r="GR117" s="43"/>
      <c r="GS117" s="43"/>
      <c r="GT117" s="43"/>
      <c r="GU117" s="43"/>
      <c r="GV117" s="43"/>
      <c r="GW117" s="43"/>
      <c r="GX117" s="43"/>
      <c r="GY117" s="43"/>
      <c r="GZ117" s="43"/>
      <c r="HA117" s="43"/>
      <c r="HB117" s="43"/>
      <c r="HC117" s="43"/>
      <c r="HD117" s="43"/>
      <c r="HE117" s="43"/>
      <c r="HF117" s="43"/>
      <c r="HG117" s="43"/>
      <c r="HH117" s="43"/>
      <c r="HI117" s="43"/>
      <c r="HJ117" s="43"/>
      <c r="HK117" s="43"/>
      <c r="HL117" s="43"/>
      <c r="HM117" s="43"/>
      <c r="HN117" s="43"/>
      <c r="HO117" s="43"/>
      <c r="HP117" s="43"/>
      <c r="HQ117" s="43"/>
      <c r="HR117" s="43"/>
      <c r="HS117" s="43"/>
      <c r="HT117" s="43"/>
      <c r="HU117" s="43"/>
      <c r="HV117" s="43"/>
      <c r="HW117" s="43"/>
      <c r="HX117" s="43"/>
      <c r="HY117" s="43"/>
      <c r="HZ117" s="43"/>
      <c r="IA117" s="43"/>
      <c r="IB117" s="43"/>
      <c r="IC117" s="43"/>
      <c r="ID117" s="43"/>
      <c r="IE117" s="43"/>
      <c r="IF117" s="43"/>
      <c r="IG117" s="43"/>
      <c r="IH117" s="43"/>
      <c r="II117" s="43"/>
      <c r="IJ117" s="43"/>
      <c r="IK117" s="43"/>
      <c r="IL117" s="43"/>
      <c r="IM117" s="43"/>
      <c r="IN117" s="43"/>
      <c r="IO117" s="43"/>
      <c r="IP117" s="43"/>
      <c r="IQ117" s="43"/>
      <c r="IR117" s="43"/>
      <c r="IS117" s="43"/>
      <c r="IT117" s="43"/>
      <c r="IU117" s="43"/>
      <c r="IV117" s="43"/>
      <c r="IW117" s="43"/>
    </row>
    <row r="118" customFormat="false" ht="15.95" hidden="false" customHeight="true" outlineLevel="0" collapsed="false">
      <c r="A118" s="44" t="n">
        <f aca="false">+A117+1</f>
        <v>5</v>
      </c>
      <c r="B118" s="45" t="s">
        <v>90</v>
      </c>
      <c r="C118" s="44" t="n">
        <v>1129</v>
      </c>
      <c r="D118" s="229" t="n">
        <v>1</v>
      </c>
      <c r="E118" s="151" t="n">
        <v>1</v>
      </c>
      <c r="F118" s="151" t="n">
        <v>1</v>
      </c>
      <c r="G118" s="151" t="n">
        <v>1</v>
      </c>
      <c r="H118" s="151" t="n">
        <v>1</v>
      </c>
      <c r="I118" s="151" t="n">
        <v>1</v>
      </c>
      <c r="J118" s="151" t="n">
        <v>1</v>
      </c>
      <c r="K118" s="151" t="n">
        <v>1</v>
      </c>
      <c r="L118" s="151" t="n">
        <v>1</v>
      </c>
      <c r="M118" s="151" t="n">
        <v>1</v>
      </c>
      <c r="N118" s="151" t="n">
        <v>1</v>
      </c>
      <c r="O118" s="151" t="n">
        <v>1</v>
      </c>
      <c r="P118" s="151" t="n">
        <v>1</v>
      </c>
      <c r="Q118" s="151" t="n">
        <v>1</v>
      </c>
      <c r="R118" s="151" t="n">
        <v>1</v>
      </c>
      <c r="S118" s="151" t="n">
        <v>1</v>
      </c>
      <c r="T118" s="151" t="n">
        <v>1</v>
      </c>
      <c r="U118" s="151" t="n">
        <v>1</v>
      </c>
      <c r="V118" s="151" t="n">
        <v>1</v>
      </c>
      <c r="W118" s="151" t="n">
        <v>1</v>
      </c>
      <c r="X118" s="151" t="n">
        <v>1</v>
      </c>
      <c r="Y118" s="151" t="n">
        <v>1</v>
      </c>
      <c r="Z118" s="151" t="n">
        <v>1</v>
      </c>
      <c r="AA118" s="151" t="n">
        <v>1</v>
      </c>
      <c r="AB118" s="151" t="n">
        <v>1</v>
      </c>
      <c r="AC118" s="151" t="n">
        <v>1</v>
      </c>
      <c r="AD118" s="151" t="n">
        <v>1</v>
      </c>
      <c r="AE118" s="151" t="n">
        <v>1</v>
      </c>
      <c r="AF118" s="151" t="n">
        <v>1</v>
      </c>
      <c r="AG118" s="151" t="n">
        <v>1</v>
      </c>
      <c r="AH118" s="152" t="n">
        <v>1</v>
      </c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43"/>
      <c r="BK118" s="43"/>
      <c r="BL118" s="43"/>
      <c r="BM118" s="43"/>
      <c r="BN118" s="43"/>
      <c r="BO118" s="43"/>
      <c r="BP118" s="43"/>
      <c r="BQ118" s="43"/>
      <c r="BR118" s="43"/>
      <c r="BS118" s="43"/>
      <c r="BT118" s="43"/>
      <c r="BU118" s="43"/>
      <c r="BV118" s="43"/>
      <c r="BW118" s="43"/>
      <c r="BX118" s="43"/>
      <c r="BY118" s="43"/>
      <c r="BZ118" s="43"/>
      <c r="CA118" s="43"/>
      <c r="CB118" s="43"/>
      <c r="CC118" s="43"/>
      <c r="CD118" s="43"/>
      <c r="CE118" s="43"/>
      <c r="CF118" s="43"/>
      <c r="CG118" s="43"/>
      <c r="CH118" s="43"/>
      <c r="CI118" s="43"/>
      <c r="CJ118" s="43"/>
      <c r="CK118" s="43"/>
      <c r="CL118" s="43"/>
      <c r="CM118" s="43"/>
      <c r="CN118" s="43"/>
      <c r="CO118" s="43"/>
      <c r="CP118" s="43"/>
      <c r="CQ118" s="43"/>
      <c r="CR118" s="43"/>
      <c r="CS118" s="43"/>
      <c r="CT118" s="43"/>
      <c r="CU118" s="43"/>
      <c r="CV118" s="43"/>
      <c r="CW118" s="43"/>
      <c r="CX118" s="43"/>
      <c r="CY118" s="43"/>
      <c r="CZ118" s="43"/>
      <c r="DA118" s="43"/>
      <c r="DB118" s="43"/>
      <c r="DC118" s="43"/>
      <c r="DD118" s="43"/>
      <c r="DE118" s="43"/>
      <c r="DF118" s="43"/>
      <c r="DG118" s="43"/>
      <c r="DH118" s="43"/>
      <c r="DI118" s="43"/>
      <c r="DJ118" s="43"/>
      <c r="DK118" s="43"/>
      <c r="DL118" s="43"/>
      <c r="DM118" s="43"/>
      <c r="DN118" s="43"/>
      <c r="DO118" s="43"/>
      <c r="DP118" s="43"/>
      <c r="DQ118" s="43"/>
      <c r="DR118" s="43"/>
      <c r="DS118" s="43"/>
      <c r="DT118" s="43"/>
      <c r="DU118" s="43"/>
      <c r="DV118" s="43"/>
      <c r="DW118" s="43"/>
      <c r="DX118" s="43"/>
      <c r="DY118" s="43"/>
      <c r="DZ118" s="43"/>
      <c r="EA118" s="43"/>
      <c r="EB118" s="43"/>
      <c r="EC118" s="43"/>
      <c r="ED118" s="43"/>
      <c r="EE118" s="43"/>
      <c r="EF118" s="43"/>
      <c r="EG118" s="43"/>
      <c r="EH118" s="43"/>
      <c r="EI118" s="43"/>
      <c r="EJ118" s="43"/>
      <c r="EK118" s="43"/>
      <c r="EL118" s="43"/>
      <c r="EM118" s="43"/>
      <c r="EN118" s="43"/>
      <c r="EO118" s="43"/>
      <c r="EP118" s="43"/>
      <c r="EQ118" s="43"/>
      <c r="ER118" s="43"/>
      <c r="ES118" s="43"/>
      <c r="ET118" s="43"/>
      <c r="EU118" s="43"/>
      <c r="EV118" s="43"/>
      <c r="EW118" s="43"/>
      <c r="EX118" s="43"/>
      <c r="EY118" s="43"/>
      <c r="EZ118" s="43"/>
      <c r="FA118" s="43"/>
      <c r="FB118" s="43"/>
      <c r="FC118" s="43"/>
      <c r="FD118" s="43"/>
      <c r="FE118" s="43"/>
      <c r="FF118" s="43"/>
      <c r="FG118" s="43"/>
      <c r="FH118" s="43"/>
      <c r="FI118" s="43"/>
      <c r="FJ118" s="43"/>
      <c r="FK118" s="43"/>
      <c r="FL118" s="43"/>
      <c r="FM118" s="43"/>
      <c r="FN118" s="43"/>
      <c r="FO118" s="43"/>
      <c r="FP118" s="43"/>
      <c r="FQ118" s="43"/>
      <c r="FR118" s="43"/>
      <c r="FS118" s="43"/>
      <c r="FT118" s="43"/>
      <c r="FU118" s="43"/>
      <c r="FV118" s="43"/>
      <c r="FW118" s="43"/>
      <c r="FX118" s="43"/>
      <c r="FY118" s="43"/>
      <c r="FZ118" s="43"/>
      <c r="GA118" s="43"/>
      <c r="GB118" s="43"/>
      <c r="GC118" s="43"/>
      <c r="GD118" s="43"/>
      <c r="GE118" s="43"/>
      <c r="GF118" s="43"/>
      <c r="GG118" s="43"/>
      <c r="GH118" s="43"/>
      <c r="GI118" s="43"/>
      <c r="GJ118" s="43"/>
      <c r="GK118" s="43"/>
      <c r="GL118" s="43"/>
      <c r="GM118" s="43"/>
      <c r="GN118" s="43"/>
      <c r="GO118" s="43"/>
      <c r="GP118" s="43"/>
      <c r="GQ118" s="43"/>
      <c r="GR118" s="43"/>
      <c r="GS118" s="43"/>
      <c r="GT118" s="43"/>
      <c r="GU118" s="43"/>
      <c r="GV118" s="43"/>
      <c r="GW118" s="43"/>
      <c r="GX118" s="43"/>
      <c r="GY118" s="43"/>
      <c r="GZ118" s="43"/>
      <c r="HA118" s="43"/>
      <c r="HB118" s="43"/>
      <c r="HC118" s="43"/>
      <c r="HD118" s="43"/>
      <c r="HE118" s="43"/>
      <c r="HF118" s="43"/>
      <c r="HG118" s="43"/>
      <c r="HH118" s="43"/>
      <c r="HI118" s="43"/>
      <c r="HJ118" s="43"/>
      <c r="HK118" s="43"/>
      <c r="HL118" s="43"/>
      <c r="HM118" s="43"/>
      <c r="HN118" s="43"/>
      <c r="HO118" s="43"/>
      <c r="HP118" s="43"/>
      <c r="HQ118" s="43"/>
      <c r="HR118" s="43"/>
      <c r="HS118" s="43"/>
      <c r="HT118" s="43"/>
      <c r="HU118" s="43"/>
      <c r="HV118" s="43"/>
      <c r="HW118" s="43"/>
      <c r="HX118" s="43"/>
      <c r="HY118" s="43"/>
      <c r="HZ118" s="43"/>
      <c r="IA118" s="43"/>
      <c r="IB118" s="43"/>
      <c r="IC118" s="43"/>
      <c r="ID118" s="43"/>
      <c r="IE118" s="43"/>
      <c r="IF118" s="43"/>
      <c r="IG118" s="43"/>
      <c r="IH118" s="43"/>
      <c r="II118" s="43"/>
      <c r="IJ118" s="43"/>
      <c r="IK118" s="43"/>
      <c r="IL118" s="43"/>
      <c r="IM118" s="43"/>
      <c r="IN118" s="43"/>
      <c r="IO118" s="43"/>
      <c r="IP118" s="43"/>
      <c r="IQ118" s="43"/>
      <c r="IR118" s="43"/>
      <c r="IS118" s="43"/>
      <c r="IT118" s="43"/>
      <c r="IU118" s="43"/>
      <c r="IV118" s="43"/>
      <c r="IW118" s="43"/>
    </row>
    <row r="119" customFormat="false" ht="15.95" hidden="false" customHeight="true" outlineLevel="0" collapsed="false">
      <c r="A119" s="44" t="n">
        <f aca="false">+A118+1</f>
        <v>6</v>
      </c>
      <c r="B119" s="45" t="s">
        <v>91</v>
      </c>
      <c r="C119" s="44" t="n">
        <v>1129</v>
      </c>
      <c r="D119" s="229" t="n">
        <v>1</v>
      </c>
      <c r="E119" s="151" t="n">
        <v>1</v>
      </c>
      <c r="F119" s="151" t="n">
        <v>1</v>
      </c>
      <c r="G119" s="151" t="n">
        <v>1</v>
      </c>
      <c r="H119" s="151" t="n">
        <v>1</v>
      </c>
      <c r="I119" s="151" t="n">
        <v>1</v>
      </c>
      <c r="J119" s="151" t="n">
        <v>1</v>
      </c>
      <c r="K119" s="151" t="n">
        <v>1</v>
      </c>
      <c r="L119" s="151" t="n">
        <v>1</v>
      </c>
      <c r="M119" s="151" t="n">
        <v>1</v>
      </c>
      <c r="N119" s="151" t="n">
        <v>1</v>
      </c>
      <c r="O119" s="151" t="n">
        <v>1</v>
      </c>
      <c r="P119" s="151" t="n">
        <v>1</v>
      </c>
      <c r="Q119" s="151" t="n">
        <v>1</v>
      </c>
      <c r="R119" s="151" t="n">
        <v>1</v>
      </c>
      <c r="S119" s="151" t="n">
        <v>1</v>
      </c>
      <c r="T119" s="151" t="n">
        <v>1</v>
      </c>
      <c r="U119" s="151" t="n">
        <v>1</v>
      </c>
      <c r="V119" s="151" t="n">
        <v>1</v>
      </c>
      <c r="W119" s="151" t="n">
        <v>1</v>
      </c>
      <c r="X119" s="151" t="n">
        <v>1</v>
      </c>
      <c r="Y119" s="151" t="n">
        <v>1</v>
      </c>
      <c r="Z119" s="151" t="n">
        <v>1</v>
      </c>
      <c r="AA119" s="151" t="n">
        <v>1</v>
      </c>
      <c r="AB119" s="151" t="n">
        <v>1</v>
      </c>
      <c r="AC119" s="151" t="n">
        <v>1</v>
      </c>
      <c r="AD119" s="151" t="n">
        <v>1</v>
      </c>
      <c r="AE119" s="151" t="n">
        <v>1</v>
      </c>
      <c r="AF119" s="151" t="n">
        <v>1</v>
      </c>
      <c r="AG119" s="151" t="n">
        <v>1</v>
      </c>
      <c r="AH119" s="152" t="n">
        <v>1</v>
      </c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  <c r="BA119" s="43"/>
      <c r="BB119" s="43"/>
      <c r="BC119" s="43"/>
      <c r="BD119" s="43"/>
      <c r="BE119" s="43"/>
      <c r="BF119" s="43"/>
      <c r="BG119" s="43"/>
      <c r="BH119" s="43"/>
      <c r="BI119" s="43"/>
      <c r="BJ119" s="43"/>
      <c r="BK119" s="43"/>
      <c r="BL119" s="43"/>
      <c r="BM119" s="43"/>
      <c r="BN119" s="43"/>
      <c r="BO119" s="43"/>
      <c r="BP119" s="43"/>
      <c r="BQ119" s="43"/>
      <c r="BR119" s="43"/>
      <c r="BS119" s="43"/>
      <c r="BT119" s="43"/>
      <c r="BU119" s="43"/>
      <c r="BV119" s="43"/>
      <c r="BW119" s="43"/>
      <c r="BX119" s="43"/>
      <c r="BY119" s="43"/>
      <c r="BZ119" s="43"/>
      <c r="CA119" s="43"/>
      <c r="CB119" s="43"/>
      <c r="CC119" s="43"/>
      <c r="CD119" s="43"/>
      <c r="CE119" s="43"/>
      <c r="CF119" s="43"/>
      <c r="CG119" s="43"/>
      <c r="CH119" s="43"/>
      <c r="CI119" s="43"/>
      <c r="CJ119" s="43"/>
      <c r="CK119" s="43"/>
      <c r="CL119" s="43"/>
      <c r="CM119" s="43"/>
      <c r="CN119" s="43"/>
      <c r="CO119" s="43"/>
      <c r="CP119" s="43"/>
      <c r="CQ119" s="43"/>
      <c r="CR119" s="43"/>
      <c r="CS119" s="43"/>
      <c r="CT119" s="43"/>
      <c r="CU119" s="43"/>
      <c r="CV119" s="43"/>
      <c r="CW119" s="43"/>
      <c r="CX119" s="43"/>
      <c r="CY119" s="43"/>
      <c r="CZ119" s="43"/>
      <c r="DA119" s="43"/>
      <c r="DB119" s="43"/>
      <c r="DC119" s="43"/>
      <c r="DD119" s="43"/>
      <c r="DE119" s="43"/>
      <c r="DF119" s="43"/>
      <c r="DG119" s="43"/>
      <c r="DH119" s="43"/>
      <c r="DI119" s="43"/>
      <c r="DJ119" s="43"/>
      <c r="DK119" s="43"/>
      <c r="DL119" s="43"/>
      <c r="DM119" s="43"/>
      <c r="DN119" s="43"/>
      <c r="DO119" s="43"/>
      <c r="DP119" s="43"/>
      <c r="DQ119" s="43"/>
      <c r="DR119" s="43"/>
      <c r="DS119" s="43"/>
      <c r="DT119" s="43"/>
      <c r="DU119" s="43"/>
      <c r="DV119" s="43"/>
      <c r="DW119" s="43"/>
      <c r="DX119" s="43"/>
      <c r="DY119" s="43"/>
      <c r="DZ119" s="43"/>
      <c r="EA119" s="43"/>
      <c r="EB119" s="43"/>
      <c r="EC119" s="43"/>
      <c r="ED119" s="43"/>
      <c r="EE119" s="43"/>
      <c r="EF119" s="43"/>
      <c r="EG119" s="43"/>
      <c r="EH119" s="43"/>
      <c r="EI119" s="43"/>
      <c r="EJ119" s="43"/>
      <c r="EK119" s="43"/>
      <c r="EL119" s="43"/>
      <c r="EM119" s="43"/>
      <c r="EN119" s="43"/>
      <c r="EO119" s="43"/>
      <c r="EP119" s="43"/>
      <c r="EQ119" s="43"/>
      <c r="ER119" s="43"/>
      <c r="ES119" s="43"/>
      <c r="ET119" s="43"/>
      <c r="EU119" s="43"/>
      <c r="EV119" s="43"/>
      <c r="EW119" s="43"/>
      <c r="EX119" s="43"/>
      <c r="EY119" s="43"/>
      <c r="EZ119" s="43"/>
      <c r="FA119" s="43"/>
      <c r="FB119" s="43"/>
      <c r="FC119" s="43"/>
      <c r="FD119" s="43"/>
      <c r="FE119" s="43"/>
      <c r="FF119" s="43"/>
      <c r="FG119" s="43"/>
      <c r="FH119" s="43"/>
      <c r="FI119" s="43"/>
      <c r="FJ119" s="43"/>
      <c r="FK119" s="43"/>
      <c r="FL119" s="43"/>
      <c r="FM119" s="43"/>
      <c r="FN119" s="43"/>
      <c r="FO119" s="43"/>
      <c r="FP119" s="43"/>
      <c r="FQ119" s="43"/>
      <c r="FR119" s="43"/>
      <c r="FS119" s="43"/>
      <c r="FT119" s="43"/>
      <c r="FU119" s="43"/>
      <c r="FV119" s="43"/>
      <c r="FW119" s="43"/>
      <c r="FX119" s="43"/>
      <c r="FY119" s="43"/>
      <c r="FZ119" s="43"/>
      <c r="GA119" s="43"/>
      <c r="GB119" s="43"/>
      <c r="GC119" s="43"/>
      <c r="GD119" s="43"/>
      <c r="GE119" s="43"/>
      <c r="GF119" s="43"/>
      <c r="GG119" s="43"/>
      <c r="GH119" s="43"/>
      <c r="GI119" s="43"/>
      <c r="GJ119" s="43"/>
      <c r="GK119" s="43"/>
      <c r="GL119" s="43"/>
      <c r="GM119" s="43"/>
      <c r="GN119" s="43"/>
      <c r="GO119" s="43"/>
      <c r="GP119" s="43"/>
      <c r="GQ119" s="43"/>
      <c r="GR119" s="43"/>
      <c r="GS119" s="43"/>
      <c r="GT119" s="43"/>
      <c r="GU119" s="43"/>
      <c r="GV119" s="43"/>
      <c r="GW119" s="43"/>
      <c r="GX119" s="43"/>
      <c r="GY119" s="43"/>
      <c r="GZ119" s="43"/>
      <c r="HA119" s="43"/>
      <c r="HB119" s="43"/>
      <c r="HC119" s="43"/>
      <c r="HD119" s="43"/>
      <c r="HE119" s="43"/>
      <c r="HF119" s="43"/>
      <c r="HG119" s="43"/>
      <c r="HH119" s="43"/>
      <c r="HI119" s="43"/>
      <c r="HJ119" s="43"/>
      <c r="HK119" s="43"/>
      <c r="HL119" s="43"/>
      <c r="HM119" s="43"/>
      <c r="HN119" s="43"/>
      <c r="HO119" s="43"/>
      <c r="HP119" s="43"/>
      <c r="HQ119" s="43"/>
      <c r="HR119" s="43"/>
      <c r="HS119" s="43"/>
      <c r="HT119" s="43"/>
      <c r="HU119" s="43"/>
      <c r="HV119" s="43"/>
      <c r="HW119" s="43"/>
      <c r="HX119" s="43"/>
      <c r="HY119" s="43"/>
      <c r="HZ119" s="43"/>
      <c r="IA119" s="43"/>
      <c r="IB119" s="43"/>
      <c r="IC119" s="43"/>
      <c r="ID119" s="43"/>
      <c r="IE119" s="43"/>
      <c r="IF119" s="43"/>
      <c r="IG119" s="43"/>
      <c r="IH119" s="43"/>
      <c r="II119" s="43"/>
      <c r="IJ119" s="43"/>
      <c r="IK119" s="43"/>
      <c r="IL119" s="43"/>
      <c r="IM119" s="43"/>
      <c r="IN119" s="43"/>
      <c r="IO119" s="43"/>
      <c r="IP119" s="43"/>
      <c r="IQ119" s="43"/>
      <c r="IR119" s="43"/>
      <c r="IS119" s="43"/>
      <c r="IT119" s="43"/>
      <c r="IU119" s="43"/>
      <c r="IV119" s="43"/>
      <c r="IW119" s="43"/>
    </row>
    <row r="120" customFormat="false" ht="15.95" hidden="false" customHeight="true" outlineLevel="0" collapsed="false">
      <c r="A120" s="44" t="n">
        <f aca="false">+A119+1</f>
        <v>7</v>
      </c>
      <c r="B120" s="45" t="s">
        <v>92</v>
      </c>
      <c r="C120" s="44" t="n">
        <v>822</v>
      </c>
      <c r="D120" s="229" t="n">
        <v>1</v>
      </c>
      <c r="E120" s="151" t="n">
        <v>1</v>
      </c>
      <c r="F120" s="151" t="n">
        <v>1</v>
      </c>
      <c r="G120" s="151" t="n">
        <v>1</v>
      </c>
      <c r="H120" s="151" t="n">
        <v>1</v>
      </c>
      <c r="I120" s="151" t="n">
        <v>1</v>
      </c>
      <c r="J120" s="151" t="n">
        <v>1</v>
      </c>
      <c r="K120" s="151" t="n">
        <v>1</v>
      </c>
      <c r="L120" s="151" t="n">
        <v>1</v>
      </c>
      <c r="M120" s="151" t="n">
        <v>1</v>
      </c>
      <c r="N120" s="151" t="n">
        <v>1</v>
      </c>
      <c r="O120" s="151" t="n">
        <v>1</v>
      </c>
      <c r="P120" s="151" t="n">
        <v>1</v>
      </c>
      <c r="Q120" s="151" t="n">
        <v>1</v>
      </c>
      <c r="R120" s="151" t="n">
        <v>1</v>
      </c>
      <c r="S120" s="151" t="n">
        <v>1</v>
      </c>
      <c r="T120" s="151" t="n">
        <v>1</v>
      </c>
      <c r="U120" s="151" t="n">
        <v>1</v>
      </c>
      <c r="V120" s="151" t="n">
        <v>1</v>
      </c>
      <c r="W120" s="151" t="n">
        <v>1</v>
      </c>
      <c r="X120" s="151" t="n">
        <v>1</v>
      </c>
      <c r="Y120" s="151" t="n">
        <v>1</v>
      </c>
      <c r="Z120" s="151" t="n">
        <v>1</v>
      </c>
      <c r="AA120" s="151" t="n">
        <v>1</v>
      </c>
      <c r="AB120" s="151" t="n">
        <v>1</v>
      </c>
      <c r="AC120" s="151" t="n">
        <v>1</v>
      </c>
      <c r="AD120" s="151" t="n">
        <v>1</v>
      </c>
      <c r="AE120" s="151" t="n">
        <v>1</v>
      </c>
      <c r="AF120" s="151" t="n">
        <v>1</v>
      </c>
      <c r="AG120" s="151" t="n">
        <v>1</v>
      </c>
      <c r="AH120" s="152" t="n">
        <v>1</v>
      </c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3"/>
      <c r="AU120" s="43"/>
      <c r="AV120" s="43"/>
      <c r="AW120" s="43"/>
      <c r="AX120" s="43"/>
      <c r="AY120" s="43"/>
      <c r="AZ120" s="43"/>
      <c r="BA120" s="43"/>
      <c r="BB120" s="43"/>
      <c r="BC120" s="43"/>
      <c r="BD120" s="43"/>
      <c r="BE120" s="43"/>
      <c r="BF120" s="43"/>
      <c r="BG120" s="43"/>
      <c r="BH120" s="43"/>
      <c r="BI120" s="43"/>
      <c r="BJ120" s="43"/>
      <c r="BK120" s="43"/>
      <c r="BL120" s="43"/>
      <c r="BM120" s="43"/>
      <c r="BN120" s="43"/>
      <c r="BO120" s="43"/>
      <c r="BP120" s="43"/>
      <c r="BQ120" s="43"/>
      <c r="BR120" s="43"/>
      <c r="BS120" s="43"/>
      <c r="BT120" s="43"/>
      <c r="BU120" s="43"/>
      <c r="BV120" s="43"/>
      <c r="BW120" s="43"/>
      <c r="BX120" s="43"/>
      <c r="BY120" s="43"/>
      <c r="BZ120" s="43"/>
      <c r="CA120" s="43"/>
      <c r="CB120" s="43"/>
      <c r="CC120" s="43"/>
      <c r="CD120" s="43"/>
      <c r="CE120" s="43"/>
      <c r="CF120" s="43"/>
      <c r="CG120" s="43"/>
      <c r="CH120" s="43"/>
      <c r="CI120" s="43"/>
      <c r="CJ120" s="43"/>
      <c r="CK120" s="43"/>
      <c r="CL120" s="43"/>
      <c r="CM120" s="43"/>
      <c r="CN120" s="43"/>
      <c r="CO120" s="43"/>
      <c r="CP120" s="43"/>
      <c r="CQ120" s="43"/>
      <c r="CR120" s="43"/>
      <c r="CS120" s="43"/>
      <c r="CT120" s="43"/>
      <c r="CU120" s="43"/>
      <c r="CV120" s="43"/>
      <c r="CW120" s="43"/>
      <c r="CX120" s="43"/>
      <c r="CY120" s="43"/>
      <c r="CZ120" s="43"/>
      <c r="DA120" s="43"/>
      <c r="DB120" s="43"/>
      <c r="DC120" s="43"/>
      <c r="DD120" s="43"/>
      <c r="DE120" s="43"/>
      <c r="DF120" s="43"/>
      <c r="DG120" s="43"/>
      <c r="DH120" s="43"/>
      <c r="DI120" s="43"/>
      <c r="DJ120" s="43"/>
      <c r="DK120" s="43"/>
      <c r="DL120" s="43"/>
      <c r="DM120" s="43"/>
      <c r="DN120" s="43"/>
      <c r="DO120" s="43"/>
      <c r="DP120" s="43"/>
      <c r="DQ120" s="43"/>
      <c r="DR120" s="43"/>
      <c r="DS120" s="43"/>
      <c r="DT120" s="43"/>
      <c r="DU120" s="43"/>
      <c r="DV120" s="43"/>
      <c r="DW120" s="43"/>
      <c r="DX120" s="43"/>
      <c r="DY120" s="43"/>
      <c r="DZ120" s="43"/>
      <c r="EA120" s="43"/>
      <c r="EB120" s="43"/>
      <c r="EC120" s="43"/>
      <c r="ED120" s="43"/>
      <c r="EE120" s="43"/>
      <c r="EF120" s="43"/>
      <c r="EG120" s="43"/>
      <c r="EH120" s="43"/>
      <c r="EI120" s="43"/>
      <c r="EJ120" s="43"/>
      <c r="EK120" s="43"/>
      <c r="EL120" s="43"/>
      <c r="EM120" s="43"/>
      <c r="EN120" s="43"/>
      <c r="EO120" s="43"/>
      <c r="EP120" s="43"/>
      <c r="EQ120" s="43"/>
      <c r="ER120" s="43"/>
      <c r="ES120" s="43"/>
      <c r="ET120" s="43"/>
      <c r="EU120" s="43"/>
      <c r="EV120" s="43"/>
      <c r="EW120" s="43"/>
      <c r="EX120" s="43"/>
      <c r="EY120" s="43"/>
      <c r="EZ120" s="43"/>
      <c r="FA120" s="43"/>
      <c r="FB120" s="43"/>
      <c r="FC120" s="43"/>
      <c r="FD120" s="43"/>
      <c r="FE120" s="43"/>
      <c r="FF120" s="43"/>
      <c r="FG120" s="43"/>
      <c r="FH120" s="43"/>
      <c r="FI120" s="43"/>
      <c r="FJ120" s="43"/>
      <c r="FK120" s="43"/>
      <c r="FL120" s="43"/>
      <c r="FM120" s="43"/>
      <c r="FN120" s="43"/>
      <c r="FO120" s="43"/>
      <c r="FP120" s="43"/>
      <c r="FQ120" s="43"/>
      <c r="FR120" s="43"/>
      <c r="FS120" s="43"/>
      <c r="FT120" s="43"/>
      <c r="FU120" s="43"/>
      <c r="FV120" s="43"/>
      <c r="FW120" s="43"/>
      <c r="FX120" s="43"/>
      <c r="FY120" s="43"/>
      <c r="FZ120" s="43"/>
      <c r="GA120" s="43"/>
      <c r="GB120" s="43"/>
      <c r="GC120" s="43"/>
      <c r="GD120" s="43"/>
      <c r="GE120" s="43"/>
      <c r="GF120" s="43"/>
      <c r="GG120" s="43"/>
      <c r="GH120" s="43"/>
      <c r="GI120" s="43"/>
      <c r="GJ120" s="43"/>
      <c r="GK120" s="43"/>
      <c r="GL120" s="43"/>
      <c r="GM120" s="43"/>
      <c r="GN120" s="43"/>
      <c r="GO120" s="43"/>
      <c r="GP120" s="43"/>
      <c r="GQ120" s="43"/>
      <c r="GR120" s="43"/>
      <c r="GS120" s="43"/>
      <c r="GT120" s="43"/>
      <c r="GU120" s="43"/>
      <c r="GV120" s="43"/>
      <c r="GW120" s="43"/>
      <c r="GX120" s="43"/>
      <c r="GY120" s="43"/>
      <c r="GZ120" s="43"/>
      <c r="HA120" s="43"/>
      <c r="HB120" s="43"/>
      <c r="HC120" s="43"/>
      <c r="HD120" s="43"/>
      <c r="HE120" s="43"/>
      <c r="HF120" s="43"/>
      <c r="HG120" s="43"/>
      <c r="HH120" s="43"/>
      <c r="HI120" s="43"/>
      <c r="HJ120" s="43"/>
      <c r="HK120" s="43"/>
      <c r="HL120" s="43"/>
      <c r="HM120" s="43"/>
      <c r="HN120" s="43"/>
      <c r="HO120" s="43"/>
      <c r="HP120" s="43"/>
      <c r="HQ120" s="43"/>
      <c r="HR120" s="43"/>
      <c r="HS120" s="43"/>
      <c r="HT120" s="43"/>
      <c r="HU120" s="43"/>
      <c r="HV120" s="43"/>
      <c r="HW120" s="43"/>
      <c r="HX120" s="43"/>
      <c r="HY120" s="43"/>
      <c r="HZ120" s="43"/>
      <c r="IA120" s="43"/>
      <c r="IB120" s="43"/>
      <c r="IC120" s="43"/>
      <c r="ID120" s="43"/>
      <c r="IE120" s="43"/>
      <c r="IF120" s="43"/>
      <c r="IG120" s="43"/>
      <c r="IH120" s="43"/>
      <c r="II120" s="43"/>
      <c r="IJ120" s="43"/>
      <c r="IK120" s="43"/>
      <c r="IL120" s="43"/>
      <c r="IM120" s="43"/>
      <c r="IN120" s="43"/>
      <c r="IO120" s="43"/>
      <c r="IP120" s="43"/>
      <c r="IQ120" s="43"/>
      <c r="IR120" s="43"/>
      <c r="IS120" s="43"/>
      <c r="IT120" s="43"/>
      <c r="IU120" s="43"/>
      <c r="IV120" s="43"/>
      <c r="IW120" s="43"/>
    </row>
    <row r="121" customFormat="false" ht="15.95" hidden="false" customHeight="true" outlineLevel="0" collapsed="false">
      <c r="A121" s="44" t="n">
        <f aca="false">+A120+1</f>
        <v>8</v>
      </c>
      <c r="B121" s="45" t="s">
        <v>93</v>
      </c>
      <c r="C121" s="44" t="n">
        <v>854</v>
      </c>
      <c r="D121" s="229" t="n">
        <v>1</v>
      </c>
      <c r="E121" s="151" t="n">
        <v>1</v>
      </c>
      <c r="F121" s="151" t="n">
        <v>1</v>
      </c>
      <c r="G121" s="151" t="n">
        <v>1</v>
      </c>
      <c r="H121" s="151" t="n">
        <v>1</v>
      </c>
      <c r="I121" s="151" t="n">
        <v>1</v>
      </c>
      <c r="J121" s="151" t="n">
        <v>1</v>
      </c>
      <c r="K121" s="151" t="n">
        <v>1</v>
      </c>
      <c r="L121" s="151" t="n">
        <v>1</v>
      </c>
      <c r="M121" s="151" t="n">
        <v>1</v>
      </c>
      <c r="N121" s="151" t="n">
        <v>1</v>
      </c>
      <c r="O121" s="151" t="n">
        <v>1</v>
      </c>
      <c r="P121" s="151" t="n">
        <v>1</v>
      </c>
      <c r="Q121" s="151" t="n">
        <v>1</v>
      </c>
      <c r="R121" s="151" t="n">
        <v>1</v>
      </c>
      <c r="S121" s="151" t="n">
        <v>1</v>
      </c>
      <c r="T121" s="151" t="n">
        <v>1</v>
      </c>
      <c r="U121" s="151" t="n">
        <v>1</v>
      </c>
      <c r="V121" s="151" t="n">
        <v>1</v>
      </c>
      <c r="W121" s="151" t="n">
        <v>1</v>
      </c>
      <c r="X121" s="151" t="n">
        <v>1</v>
      </c>
      <c r="Y121" s="151" t="n">
        <v>1</v>
      </c>
      <c r="Z121" s="151" t="n">
        <v>1</v>
      </c>
      <c r="AA121" s="151" t="n">
        <v>1</v>
      </c>
      <c r="AB121" s="151" t="n">
        <v>1</v>
      </c>
      <c r="AC121" s="151" t="n">
        <v>1</v>
      </c>
      <c r="AD121" s="151" t="n">
        <v>1</v>
      </c>
      <c r="AE121" s="151" t="n">
        <v>1</v>
      </c>
      <c r="AF121" s="151" t="n">
        <v>1</v>
      </c>
      <c r="AG121" s="151" t="n">
        <v>1</v>
      </c>
      <c r="AH121" s="152" t="n">
        <v>1</v>
      </c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3"/>
      <c r="AU121" s="43"/>
      <c r="AV121" s="43"/>
      <c r="AW121" s="43"/>
      <c r="AX121" s="43"/>
      <c r="AY121" s="43"/>
      <c r="AZ121" s="43"/>
      <c r="BA121" s="43"/>
      <c r="BB121" s="43"/>
      <c r="BC121" s="43"/>
      <c r="BD121" s="43"/>
      <c r="BE121" s="43"/>
      <c r="BF121" s="43"/>
      <c r="BG121" s="43"/>
      <c r="BH121" s="43"/>
      <c r="BI121" s="43"/>
      <c r="BJ121" s="43"/>
      <c r="BK121" s="43"/>
      <c r="BL121" s="43"/>
      <c r="BM121" s="43"/>
      <c r="BN121" s="43"/>
      <c r="BO121" s="43"/>
      <c r="BP121" s="43"/>
      <c r="BQ121" s="43"/>
      <c r="BR121" s="43"/>
      <c r="BS121" s="43"/>
      <c r="BT121" s="43"/>
      <c r="BU121" s="43"/>
      <c r="BV121" s="43"/>
      <c r="BW121" s="43"/>
      <c r="BX121" s="43"/>
      <c r="BY121" s="43"/>
      <c r="BZ121" s="43"/>
      <c r="CA121" s="43"/>
      <c r="CB121" s="43"/>
      <c r="CC121" s="43"/>
      <c r="CD121" s="43"/>
      <c r="CE121" s="43"/>
      <c r="CF121" s="43"/>
      <c r="CG121" s="43"/>
      <c r="CH121" s="43"/>
      <c r="CI121" s="43"/>
      <c r="CJ121" s="43"/>
      <c r="CK121" s="43"/>
      <c r="CL121" s="43"/>
      <c r="CM121" s="43"/>
      <c r="CN121" s="43"/>
      <c r="CO121" s="43"/>
      <c r="CP121" s="43"/>
      <c r="CQ121" s="43"/>
      <c r="CR121" s="43"/>
      <c r="CS121" s="43"/>
      <c r="CT121" s="43"/>
      <c r="CU121" s="43"/>
      <c r="CV121" s="43"/>
      <c r="CW121" s="43"/>
      <c r="CX121" s="43"/>
      <c r="CY121" s="43"/>
      <c r="CZ121" s="43"/>
      <c r="DA121" s="43"/>
      <c r="DB121" s="43"/>
      <c r="DC121" s="43"/>
      <c r="DD121" s="43"/>
      <c r="DE121" s="43"/>
      <c r="DF121" s="43"/>
      <c r="DG121" s="43"/>
      <c r="DH121" s="43"/>
      <c r="DI121" s="43"/>
      <c r="DJ121" s="43"/>
      <c r="DK121" s="43"/>
      <c r="DL121" s="43"/>
      <c r="DM121" s="43"/>
      <c r="DN121" s="43"/>
      <c r="DO121" s="43"/>
      <c r="DP121" s="43"/>
      <c r="DQ121" s="43"/>
      <c r="DR121" s="43"/>
      <c r="DS121" s="43"/>
      <c r="DT121" s="43"/>
      <c r="DU121" s="43"/>
      <c r="DV121" s="43"/>
      <c r="DW121" s="43"/>
      <c r="DX121" s="43"/>
      <c r="DY121" s="43"/>
      <c r="DZ121" s="43"/>
      <c r="EA121" s="43"/>
      <c r="EB121" s="43"/>
      <c r="EC121" s="43"/>
      <c r="ED121" s="43"/>
      <c r="EE121" s="43"/>
      <c r="EF121" s="43"/>
      <c r="EG121" s="43"/>
      <c r="EH121" s="43"/>
      <c r="EI121" s="43"/>
      <c r="EJ121" s="43"/>
      <c r="EK121" s="43"/>
      <c r="EL121" s="43"/>
      <c r="EM121" s="43"/>
      <c r="EN121" s="43"/>
      <c r="EO121" s="43"/>
      <c r="EP121" s="43"/>
      <c r="EQ121" s="43"/>
      <c r="ER121" s="43"/>
      <c r="ES121" s="43"/>
      <c r="ET121" s="43"/>
      <c r="EU121" s="43"/>
      <c r="EV121" s="43"/>
      <c r="EW121" s="43"/>
      <c r="EX121" s="43"/>
      <c r="EY121" s="43"/>
      <c r="EZ121" s="43"/>
      <c r="FA121" s="43"/>
      <c r="FB121" s="43"/>
      <c r="FC121" s="43"/>
      <c r="FD121" s="43"/>
      <c r="FE121" s="43"/>
      <c r="FF121" s="43"/>
      <c r="FG121" s="43"/>
      <c r="FH121" s="43"/>
      <c r="FI121" s="43"/>
      <c r="FJ121" s="43"/>
      <c r="FK121" s="43"/>
      <c r="FL121" s="43"/>
      <c r="FM121" s="43"/>
      <c r="FN121" s="43"/>
      <c r="FO121" s="43"/>
      <c r="FP121" s="43"/>
      <c r="FQ121" s="43"/>
      <c r="FR121" s="43"/>
      <c r="FS121" s="43"/>
      <c r="FT121" s="43"/>
      <c r="FU121" s="43"/>
      <c r="FV121" s="43"/>
      <c r="FW121" s="43"/>
      <c r="FX121" s="43"/>
      <c r="FY121" s="43"/>
      <c r="FZ121" s="43"/>
      <c r="GA121" s="43"/>
      <c r="GB121" s="43"/>
      <c r="GC121" s="43"/>
      <c r="GD121" s="43"/>
      <c r="GE121" s="43"/>
      <c r="GF121" s="43"/>
      <c r="GG121" s="43"/>
      <c r="GH121" s="43"/>
      <c r="GI121" s="43"/>
      <c r="GJ121" s="43"/>
      <c r="GK121" s="43"/>
      <c r="GL121" s="43"/>
      <c r="GM121" s="43"/>
      <c r="GN121" s="43"/>
      <c r="GO121" s="43"/>
      <c r="GP121" s="43"/>
      <c r="GQ121" s="43"/>
      <c r="GR121" s="43"/>
      <c r="GS121" s="43"/>
      <c r="GT121" s="43"/>
      <c r="GU121" s="43"/>
      <c r="GV121" s="43"/>
      <c r="GW121" s="43"/>
      <c r="GX121" s="43"/>
      <c r="GY121" s="43"/>
      <c r="GZ121" s="43"/>
      <c r="HA121" s="43"/>
      <c r="HB121" s="43"/>
      <c r="HC121" s="43"/>
      <c r="HD121" s="43"/>
      <c r="HE121" s="43"/>
      <c r="HF121" s="43"/>
      <c r="HG121" s="43"/>
      <c r="HH121" s="43"/>
      <c r="HI121" s="43"/>
      <c r="HJ121" s="43"/>
      <c r="HK121" s="43"/>
      <c r="HL121" s="43"/>
      <c r="HM121" s="43"/>
      <c r="HN121" s="43"/>
      <c r="HO121" s="43"/>
      <c r="HP121" s="43"/>
      <c r="HQ121" s="43"/>
      <c r="HR121" s="43"/>
      <c r="HS121" s="43"/>
      <c r="HT121" s="43"/>
      <c r="HU121" s="43"/>
      <c r="HV121" s="43"/>
      <c r="HW121" s="43"/>
      <c r="HX121" s="43"/>
      <c r="HY121" s="43"/>
      <c r="HZ121" s="43"/>
      <c r="IA121" s="43"/>
      <c r="IB121" s="43"/>
      <c r="IC121" s="43"/>
      <c r="ID121" s="43"/>
      <c r="IE121" s="43"/>
      <c r="IF121" s="43"/>
      <c r="IG121" s="43"/>
      <c r="IH121" s="43"/>
      <c r="II121" s="43"/>
      <c r="IJ121" s="43"/>
      <c r="IK121" s="43"/>
      <c r="IL121" s="43"/>
      <c r="IM121" s="43"/>
      <c r="IN121" s="43"/>
      <c r="IO121" s="43"/>
      <c r="IP121" s="43"/>
      <c r="IQ121" s="43"/>
      <c r="IR121" s="43"/>
      <c r="IS121" s="43"/>
      <c r="IT121" s="43"/>
      <c r="IU121" s="43"/>
      <c r="IV121" s="43"/>
      <c r="IW121" s="43"/>
    </row>
    <row r="122" customFormat="false" ht="15.95" hidden="false" customHeight="true" outlineLevel="0" collapsed="false">
      <c r="A122" s="44" t="n">
        <f aca="false">+A121+1</f>
        <v>9</v>
      </c>
      <c r="B122" s="45" t="s">
        <v>94</v>
      </c>
      <c r="C122" s="44" t="n">
        <v>860</v>
      </c>
      <c r="D122" s="229" t="n">
        <v>1</v>
      </c>
      <c r="E122" s="151" t="n">
        <v>1</v>
      </c>
      <c r="F122" s="151" t="n">
        <v>1</v>
      </c>
      <c r="G122" s="151" t="n">
        <v>1</v>
      </c>
      <c r="H122" s="151" t="n">
        <v>1</v>
      </c>
      <c r="I122" s="151" t="n">
        <v>1</v>
      </c>
      <c r="J122" s="151" t="n">
        <v>1</v>
      </c>
      <c r="K122" s="151" t="n">
        <v>1</v>
      </c>
      <c r="L122" s="151" t="n">
        <v>1</v>
      </c>
      <c r="M122" s="151" t="n">
        <v>1</v>
      </c>
      <c r="N122" s="151" t="n">
        <v>1</v>
      </c>
      <c r="O122" s="151" t="n">
        <v>1</v>
      </c>
      <c r="P122" s="151" t="n">
        <v>1</v>
      </c>
      <c r="Q122" s="151" t="n">
        <v>1</v>
      </c>
      <c r="R122" s="151" t="n">
        <v>1</v>
      </c>
      <c r="S122" s="151" t="n">
        <v>1</v>
      </c>
      <c r="T122" s="151" t="n">
        <v>1</v>
      </c>
      <c r="U122" s="151" t="n">
        <v>1</v>
      </c>
      <c r="V122" s="151" t="n">
        <v>1</v>
      </c>
      <c r="W122" s="151" t="n">
        <v>1</v>
      </c>
      <c r="X122" s="151" t="n">
        <v>1</v>
      </c>
      <c r="Y122" s="151" t="n">
        <v>1</v>
      </c>
      <c r="Z122" s="151" t="n">
        <v>1</v>
      </c>
      <c r="AA122" s="151" t="n">
        <v>1</v>
      </c>
      <c r="AB122" s="151" t="n">
        <v>1</v>
      </c>
      <c r="AC122" s="151" t="n">
        <v>1</v>
      </c>
      <c r="AD122" s="151" t="n">
        <v>1</v>
      </c>
      <c r="AE122" s="151" t="n">
        <v>1</v>
      </c>
      <c r="AF122" s="151" t="n">
        <v>1</v>
      </c>
      <c r="AG122" s="151" t="n">
        <v>1</v>
      </c>
      <c r="AH122" s="152" t="n">
        <v>1</v>
      </c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43"/>
      <c r="BJ122" s="43"/>
      <c r="BK122" s="43"/>
      <c r="BL122" s="43"/>
      <c r="BM122" s="43"/>
      <c r="BN122" s="43"/>
      <c r="BO122" s="43"/>
      <c r="BP122" s="43"/>
      <c r="BQ122" s="43"/>
      <c r="BR122" s="43"/>
      <c r="BS122" s="43"/>
      <c r="BT122" s="43"/>
      <c r="BU122" s="43"/>
      <c r="BV122" s="43"/>
      <c r="BW122" s="43"/>
      <c r="BX122" s="43"/>
      <c r="BY122" s="43"/>
      <c r="BZ122" s="43"/>
      <c r="CA122" s="43"/>
      <c r="CB122" s="43"/>
      <c r="CC122" s="43"/>
      <c r="CD122" s="43"/>
      <c r="CE122" s="43"/>
      <c r="CF122" s="43"/>
      <c r="CG122" s="43"/>
      <c r="CH122" s="43"/>
      <c r="CI122" s="43"/>
      <c r="CJ122" s="43"/>
      <c r="CK122" s="43"/>
      <c r="CL122" s="43"/>
      <c r="CM122" s="43"/>
      <c r="CN122" s="43"/>
      <c r="CO122" s="43"/>
      <c r="CP122" s="43"/>
      <c r="CQ122" s="43"/>
      <c r="CR122" s="43"/>
      <c r="CS122" s="43"/>
      <c r="CT122" s="43"/>
      <c r="CU122" s="43"/>
      <c r="CV122" s="43"/>
      <c r="CW122" s="43"/>
      <c r="CX122" s="43"/>
      <c r="CY122" s="43"/>
      <c r="CZ122" s="43"/>
      <c r="DA122" s="43"/>
      <c r="DB122" s="43"/>
      <c r="DC122" s="43"/>
      <c r="DD122" s="43"/>
      <c r="DE122" s="43"/>
      <c r="DF122" s="43"/>
      <c r="DG122" s="43"/>
      <c r="DH122" s="43"/>
      <c r="DI122" s="43"/>
      <c r="DJ122" s="43"/>
      <c r="DK122" s="43"/>
      <c r="DL122" s="43"/>
      <c r="DM122" s="43"/>
      <c r="DN122" s="43"/>
      <c r="DO122" s="43"/>
      <c r="DP122" s="43"/>
      <c r="DQ122" s="43"/>
      <c r="DR122" s="43"/>
      <c r="DS122" s="43"/>
      <c r="DT122" s="43"/>
      <c r="DU122" s="43"/>
      <c r="DV122" s="43"/>
      <c r="DW122" s="43"/>
      <c r="DX122" s="43"/>
      <c r="DY122" s="43"/>
      <c r="DZ122" s="43"/>
      <c r="EA122" s="43"/>
      <c r="EB122" s="43"/>
      <c r="EC122" s="43"/>
      <c r="ED122" s="43"/>
      <c r="EE122" s="43"/>
      <c r="EF122" s="43"/>
      <c r="EG122" s="43"/>
      <c r="EH122" s="43"/>
      <c r="EI122" s="43"/>
      <c r="EJ122" s="43"/>
      <c r="EK122" s="43"/>
      <c r="EL122" s="43"/>
      <c r="EM122" s="43"/>
      <c r="EN122" s="43"/>
      <c r="EO122" s="43"/>
      <c r="EP122" s="43"/>
      <c r="EQ122" s="43"/>
      <c r="ER122" s="43"/>
      <c r="ES122" s="43"/>
      <c r="ET122" s="43"/>
      <c r="EU122" s="43"/>
      <c r="EV122" s="43"/>
      <c r="EW122" s="43"/>
      <c r="EX122" s="43"/>
      <c r="EY122" s="43"/>
      <c r="EZ122" s="43"/>
      <c r="FA122" s="43"/>
      <c r="FB122" s="43"/>
      <c r="FC122" s="43"/>
      <c r="FD122" s="43"/>
      <c r="FE122" s="43"/>
      <c r="FF122" s="43"/>
      <c r="FG122" s="43"/>
      <c r="FH122" s="43"/>
      <c r="FI122" s="43"/>
      <c r="FJ122" s="43"/>
      <c r="FK122" s="43"/>
      <c r="FL122" s="43"/>
      <c r="FM122" s="43"/>
      <c r="FN122" s="43"/>
      <c r="FO122" s="43"/>
      <c r="FP122" s="43"/>
      <c r="FQ122" s="43"/>
      <c r="FR122" s="43"/>
      <c r="FS122" s="43"/>
      <c r="FT122" s="43"/>
      <c r="FU122" s="43"/>
      <c r="FV122" s="43"/>
      <c r="FW122" s="43"/>
      <c r="FX122" s="43"/>
      <c r="FY122" s="43"/>
      <c r="FZ122" s="43"/>
      <c r="GA122" s="43"/>
      <c r="GB122" s="43"/>
      <c r="GC122" s="43"/>
      <c r="GD122" s="43"/>
      <c r="GE122" s="43"/>
      <c r="GF122" s="43"/>
      <c r="GG122" s="43"/>
      <c r="GH122" s="43"/>
      <c r="GI122" s="43"/>
      <c r="GJ122" s="43"/>
      <c r="GK122" s="43"/>
      <c r="GL122" s="43"/>
      <c r="GM122" s="43"/>
      <c r="GN122" s="43"/>
      <c r="GO122" s="43"/>
      <c r="GP122" s="43"/>
      <c r="GQ122" s="43"/>
      <c r="GR122" s="43"/>
      <c r="GS122" s="43"/>
      <c r="GT122" s="43"/>
      <c r="GU122" s="43"/>
      <c r="GV122" s="43"/>
      <c r="GW122" s="43"/>
      <c r="GX122" s="43"/>
      <c r="GY122" s="43"/>
      <c r="GZ122" s="43"/>
      <c r="HA122" s="43"/>
      <c r="HB122" s="43"/>
      <c r="HC122" s="43"/>
      <c r="HD122" s="43"/>
      <c r="HE122" s="43"/>
      <c r="HF122" s="43"/>
      <c r="HG122" s="43"/>
      <c r="HH122" s="43"/>
      <c r="HI122" s="43"/>
      <c r="HJ122" s="43"/>
      <c r="HK122" s="43"/>
      <c r="HL122" s="43"/>
      <c r="HM122" s="43"/>
      <c r="HN122" s="43"/>
      <c r="HO122" s="43"/>
      <c r="HP122" s="43"/>
      <c r="HQ122" s="43"/>
      <c r="HR122" s="43"/>
      <c r="HS122" s="43"/>
      <c r="HT122" s="43"/>
      <c r="HU122" s="43"/>
      <c r="HV122" s="43"/>
      <c r="HW122" s="43"/>
      <c r="HX122" s="43"/>
      <c r="HY122" s="43"/>
      <c r="HZ122" s="43"/>
      <c r="IA122" s="43"/>
      <c r="IB122" s="43"/>
      <c r="IC122" s="43"/>
      <c r="ID122" s="43"/>
      <c r="IE122" s="43"/>
      <c r="IF122" s="43"/>
      <c r="IG122" s="43"/>
      <c r="IH122" s="43"/>
      <c r="II122" s="43"/>
      <c r="IJ122" s="43"/>
      <c r="IK122" s="43"/>
      <c r="IL122" s="43"/>
      <c r="IM122" s="43"/>
      <c r="IN122" s="43"/>
      <c r="IO122" s="43"/>
      <c r="IP122" s="43"/>
      <c r="IQ122" s="43"/>
      <c r="IR122" s="43"/>
      <c r="IS122" s="43"/>
      <c r="IT122" s="43"/>
      <c r="IU122" s="43"/>
      <c r="IV122" s="43"/>
      <c r="IW122" s="43"/>
    </row>
    <row r="123" customFormat="false" ht="15.95" hidden="false" customHeight="true" outlineLevel="0" collapsed="false">
      <c r="A123" s="44" t="n">
        <f aca="false">+A122+1</f>
        <v>10</v>
      </c>
      <c r="B123" s="45" t="s">
        <v>95</v>
      </c>
      <c r="C123" s="44" t="n">
        <v>800</v>
      </c>
      <c r="D123" s="229" t="n">
        <v>1</v>
      </c>
      <c r="E123" s="151" t="n">
        <v>1</v>
      </c>
      <c r="F123" s="151" t="n">
        <v>1</v>
      </c>
      <c r="G123" s="151" t="n">
        <v>1</v>
      </c>
      <c r="H123" s="151" t="n">
        <v>1</v>
      </c>
      <c r="I123" s="151" t="n">
        <v>1</v>
      </c>
      <c r="J123" s="151" t="n">
        <v>1</v>
      </c>
      <c r="K123" s="151" t="n">
        <v>1</v>
      </c>
      <c r="L123" s="151" t="n">
        <v>1</v>
      </c>
      <c r="M123" s="151" t="n">
        <v>1</v>
      </c>
      <c r="N123" s="151" t="n">
        <v>1</v>
      </c>
      <c r="O123" s="151" t="n">
        <v>1</v>
      </c>
      <c r="P123" s="151" t="n">
        <v>1</v>
      </c>
      <c r="Q123" s="151" t="n">
        <v>1</v>
      </c>
      <c r="R123" s="151" t="n">
        <v>1</v>
      </c>
      <c r="S123" s="151" t="n">
        <v>1</v>
      </c>
      <c r="T123" s="151" t="n">
        <v>1</v>
      </c>
      <c r="U123" s="151" t="n">
        <v>1</v>
      </c>
      <c r="V123" s="151" t="n">
        <v>1</v>
      </c>
      <c r="W123" s="151" t="n">
        <v>1</v>
      </c>
      <c r="X123" s="151" t="n">
        <v>1</v>
      </c>
      <c r="Y123" s="151" t="n">
        <v>1</v>
      </c>
      <c r="Z123" s="164" t="n">
        <v>0</v>
      </c>
      <c r="AA123" s="164" t="n">
        <v>0</v>
      </c>
      <c r="AB123" s="164" t="n">
        <v>0</v>
      </c>
      <c r="AC123" s="164" t="n">
        <v>0</v>
      </c>
      <c r="AD123" s="164" t="n">
        <v>0</v>
      </c>
      <c r="AE123" s="164" t="n">
        <v>0</v>
      </c>
      <c r="AF123" s="164" t="n">
        <v>0</v>
      </c>
      <c r="AG123" s="164" t="n">
        <v>0</v>
      </c>
      <c r="AH123" s="165" t="n">
        <v>0</v>
      </c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  <c r="AX123" s="43"/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43"/>
      <c r="BJ123" s="43"/>
      <c r="BK123" s="43"/>
      <c r="BL123" s="43"/>
      <c r="BM123" s="43"/>
      <c r="BN123" s="43"/>
      <c r="BO123" s="43"/>
      <c r="BP123" s="43"/>
      <c r="BQ123" s="43"/>
      <c r="BR123" s="43"/>
      <c r="BS123" s="43"/>
      <c r="BT123" s="43"/>
      <c r="BU123" s="43"/>
      <c r="BV123" s="43"/>
      <c r="BW123" s="43"/>
      <c r="BX123" s="43"/>
      <c r="BY123" s="43"/>
      <c r="BZ123" s="43"/>
      <c r="CA123" s="43"/>
      <c r="CB123" s="43"/>
      <c r="CC123" s="43"/>
      <c r="CD123" s="43"/>
      <c r="CE123" s="43"/>
      <c r="CF123" s="43"/>
      <c r="CG123" s="43"/>
      <c r="CH123" s="43"/>
      <c r="CI123" s="43"/>
      <c r="CJ123" s="43"/>
      <c r="CK123" s="43"/>
      <c r="CL123" s="43"/>
      <c r="CM123" s="43"/>
      <c r="CN123" s="43"/>
      <c r="CO123" s="43"/>
      <c r="CP123" s="43"/>
      <c r="CQ123" s="43"/>
      <c r="CR123" s="43"/>
      <c r="CS123" s="43"/>
      <c r="CT123" s="43"/>
      <c r="CU123" s="43"/>
      <c r="CV123" s="43"/>
      <c r="CW123" s="43"/>
      <c r="CX123" s="43"/>
      <c r="CY123" s="43"/>
      <c r="CZ123" s="43"/>
      <c r="DA123" s="43"/>
      <c r="DB123" s="43"/>
      <c r="DC123" s="43"/>
      <c r="DD123" s="43"/>
      <c r="DE123" s="43"/>
      <c r="DF123" s="43"/>
      <c r="DG123" s="43"/>
      <c r="DH123" s="43"/>
      <c r="DI123" s="43"/>
      <c r="DJ123" s="43"/>
      <c r="DK123" s="43"/>
      <c r="DL123" s="43"/>
      <c r="DM123" s="43"/>
      <c r="DN123" s="43"/>
      <c r="DO123" s="43"/>
      <c r="DP123" s="43"/>
      <c r="DQ123" s="43"/>
      <c r="DR123" s="43"/>
      <c r="DS123" s="43"/>
      <c r="DT123" s="43"/>
      <c r="DU123" s="43"/>
      <c r="DV123" s="43"/>
      <c r="DW123" s="43"/>
      <c r="DX123" s="43"/>
      <c r="DY123" s="43"/>
      <c r="DZ123" s="43"/>
      <c r="EA123" s="43"/>
      <c r="EB123" s="43"/>
      <c r="EC123" s="43"/>
      <c r="ED123" s="43"/>
      <c r="EE123" s="43"/>
      <c r="EF123" s="43"/>
      <c r="EG123" s="43"/>
      <c r="EH123" s="43"/>
      <c r="EI123" s="43"/>
      <c r="EJ123" s="43"/>
      <c r="EK123" s="43"/>
      <c r="EL123" s="43"/>
      <c r="EM123" s="43"/>
      <c r="EN123" s="43"/>
      <c r="EO123" s="43"/>
      <c r="EP123" s="43"/>
      <c r="EQ123" s="43"/>
      <c r="ER123" s="43"/>
      <c r="ES123" s="43"/>
      <c r="ET123" s="43"/>
      <c r="EU123" s="43"/>
      <c r="EV123" s="43"/>
      <c r="EW123" s="43"/>
      <c r="EX123" s="43"/>
      <c r="EY123" s="43"/>
      <c r="EZ123" s="43"/>
      <c r="FA123" s="43"/>
      <c r="FB123" s="43"/>
      <c r="FC123" s="43"/>
      <c r="FD123" s="43"/>
      <c r="FE123" s="43"/>
      <c r="FF123" s="43"/>
      <c r="FG123" s="43"/>
      <c r="FH123" s="43"/>
      <c r="FI123" s="43"/>
      <c r="FJ123" s="43"/>
      <c r="FK123" s="43"/>
      <c r="FL123" s="43"/>
      <c r="FM123" s="43"/>
      <c r="FN123" s="43"/>
      <c r="FO123" s="43"/>
      <c r="FP123" s="43"/>
      <c r="FQ123" s="43"/>
      <c r="FR123" s="43"/>
      <c r="FS123" s="43"/>
      <c r="FT123" s="43"/>
      <c r="FU123" s="43"/>
      <c r="FV123" s="43"/>
      <c r="FW123" s="43"/>
      <c r="FX123" s="43"/>
      <c r="FY123" s="43"/>
      <c r="FZ123" s="43"/>
      <c r="GA123" s="43"/>
      <c r="GB123" s="43"/>
      <c r="GC123" s="43"/>
      <c r="GD123" s="43"/>
      <c r="GE123" s="43"/>
      <c r="GF123" s="43"/>
      <c r="GG123" s="43"/>
      <c r="GH123" s="43"/>
      <c r="GI123" s="43"/>
      <c r="GJ123" s="43"/>
      <c r="GK123" s="43"/>
      <c r="GL123" s="43"/>
      <c r="GM123" s="43"/>
      <c r="GN123" s="43"/>
      <c r="GO123" s="43"/>
      <c r="GP123" s="43"/>
      <c r="GQ123" s="43"/>
      <c r="GR123" s="43"/>
      <c r="GS123" s="43"/>
      <c r="GT123" s="43"/>
      <c r="GU123" s="43"/>
      <c r="GV123" s="43"/>
      <c r="GW123" s="43"/>
      <c r="GX123" s="43"/>
      <c r="GY123" s="43"/>
      <c r="GZ123" s="43"/>
      <c r="HA123" s="43"/>
      <c r="HB123" s="43"/>
      <c r="HC123" s="43"/>
      <c r="HD123" s="43"/>
      <c r="HE123" s="43"/>
      <c r="HF123" s="43"/>
      <c r="HG123" s="43"/>
      <c r="HH123" s="43"/>
      <c r="HI123" s="43"/>
      <c r="HJ123" s="43"/>
      <c r="HK123" s="43"/>
      <c r="HL123" s="43"/>
      <c r="HM123" s="43"/>
      <c r="HN123" s="43"/>
      <c r="HO123" s="43"/>
      <c r="HP123" s="43"/>
      <c r="HQ123" s="43"/>
      <c r="HR123" s="43"/>
      <c r="HS123" s="43"/>
      <c r="HT123" s="43"/>
      <c r="HU123" s="43"/>
      <c r="HV123" s="43"/>
      <c r="HW123" s="43"/>
      <c r="HX123" s="43"/>
      <c r="HY123" s="43"/>
      <c r="HZ123" s="43"/>
      <c r="IA123" s="43"/>
      <c r="IB123" s="43"/>
      <c r="IC123" s="43"/>
      <c r="ID123" s="43"/>
      <c r="IE123" s="43"/>
      <c r="IF123" s="43"/>
      <c r="IG123" s="43"/>
      <c r="IH123" s="43"/>
      <c r="II123" s="43"/>
      <c r="IJ123" s="43"/>
      <c r="IK123" s="43"/>
      <c r="IL123" s="43"/>
      <c r="IM123" s="43"/>
      <c r="IN123" s="43"/>
      <c r="IO123" s="43"/>
      <c r="IP123" s="43"/>
      <c r="IQ123" s="43"/>
      <c r="IR123" s="43"/>
      <c r="IS123" s="43"/>
      <c r="IT123" s="43"/>
      <c r="IU123" s="43"/>
      <c r="IV123" s="43"/>
      <c r="IW123" s="43"/>
    </row>
    <row r="124" customFormat="false" ht="15.95" hidden="false" customHeight="true" outlineLevel="0" collapsed="false">
      <c r="A124" s="44" t="n">
        <f aca="false">+A123+1</f>
        <v>11</v>
      </c>
      <c r="B124" s="45" t="s">
        <v>96</v>
      </c>
      <c r="C124" s="44" t="n">
        <v>818</v>
      </c>
      <c r="D124" s="229" t="n">
        <v>1</v>
      </c>
      <c r="E124" s="151" t="n">
        <v>1</v>
      </c>
      <c r="F124" s="151" t="n">
        <v>1</v>
      </c>
      <c r="G124" s="151" t="n">
        <v>1</v>
      </c>
      <c r="H124" s="151" t="n">
        <v>1</v>
      </c>
      <c r="I124" s="151" t="n">
        <v>1</v>
      </c>
      <c r="J124" s="151" t="n">
        <v>1</v>
      </c>
      <c r="K124" s="151" t="n">
        <v>1</v>
      </c>
      <c r="L124" s="151" t="n">
        <v>1</v>
      </c>
      <c r="M124" s="151" t="n">
        <v>1</v>
      </c>
      <c r="N124" s="151" t="n">
        <v>1</v>
      </c>
      <c r="O124" s="151" t="n">
        <v>1</v>
      </c>
      <c r="P124" s="151" t="n">
        <v>1</v>
      </c>
      <c r="Q124" s="151" t="n">
        <v>1</v>
      </c>
      <c r="R124" s="151" t="n">
        <v>1</v>
      </c>
      <c r="S124" s="151" t="n">
        <v>1</v>
      </c>
      <c r="T124" s="151" t="n">
        <v>1</v>
      </c>
      <c r="U124" s="151" t="n">
        <v>1</v>
      </c>
      <c r="V124" s="151" t="n">
        <v>1</v>
      </c>
      <c r="W124" s="151" t="n">
        <v>1</v>
      </c>
      <c r="X124" s="151" t="n">
        <v>1</v>
      </c>
      <c r="Y124" s="151" t="n">
        <v>1</v>
      </c>
      <c r="Z124" s="151" t="n">
        <v>1</v>
      </c>
      <c r="AA124" s="151" t="n">
        <v>1</v>
      </c>
      <c r="AB124" s="151" t="n">
        <v>1</v>
      </c>
      <c r="AC124" s="151" t="n">
        <v>1</v>
      </c>
      <c r="AD124" s="151" t="n">
        <v>1</v>
      </c>
      <c r="AE124" s="151" t="n">
        <v>1</v>
      </c>
      <c r="AF124" s="151" t="n">
        <v>1</v>
      </c>
      <c r="AG124" s="151" t="n">
        <v>1</v>
      </c>
      <c r="AH124" s="152" t="n">
        <v>1</v>
      </c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43"/>
      <c r="BJ124" s="43"/>
      <c r="BK124" s="43"/>
      <c r="BL124" s="43"/>
      <c r="BM124" s="43"/>
      <c r="BN124" s="43"/>
      <c r="BO124" s="43"/>
      <c r="BP124" s="43"/>
      <c r="BQ124" s="43"/>
      <c r="BR124" s="43"/>
      <c r="BS124" s="43"/>
      <c r="BT124" s="43"/>
      <c r="BU124" s="43"/>
      <c r="BV124" s="43"/>
      <c r="BW124" s="43"/>
      <c r="BX124" s="43"/>
      <c r="BY124" s="43"/>
      <c r="BZ124" s="43"/>
      <c r="CA124" s="43"/>
      <c r="CB124" s="43"/>
      <c r="CC124" s="43"/>
      <c r="CD124" s="43"/>
      <c r="CE124" s="43"/>
      <c r="CF124" s="43"/>
      <c r="CG124" s="43"/>
      <c r="CH124" s="43"/>
      <c r="CI124" s="43"/>
      <c r="CJ124" s="43"/>
      <c r="CK124" s="43"/>
      <c r="CL124" s="43"/>
      <c r="CM124" s="43"/>
      <c r="CN124" s="43"/>
      <c r="CO124" s="43"/>
      <c r="CP124" s="43"/>
      <c r="CQ124" s="43"/>
      <c r="CR124" s="43"/>
      <c r="CS124" s="43"/>
      <c r="CT124" s="43"/>
      <c r="CU124" s="43"/>
      <c r="CV124" s="43"/>
      <c r="CW124" s="43"/>
      <c r="CX124" s="43"/>
      <c r="CY124" s="43"/>
      <c r="CZ124" s="43"/>
      <c r="DA124" s="43"/>
      <c r="DB124" s="43"/>
      <c r="DC124" s="43"/>
      <c r="DD124" s="43"/>
      <c r="DE124" s="43"/>
      <c r="DF124" s="43"/>
      <c r="DG124" s="43"/>
      <c r="DH124" s="43"/>
      <c r="DI124" s="43"/>
      <c r="DJ124" s="43"/>
      <c r="DK124" s="43"/>
      <c r="DL124" s="43"/>
      <c r="DM124" s="43"/>
      <c r="DN124" s="43"/>
      <c r="DO124" s="43"/>
      <c r="DP124" s="43"/>
      <c r="DQ124" s="43"/>
      <c r="DR124" s="43"/>
      <c r="DS124" s="43"/>
      <c r="DT124" s="43"/>
      <c r="DU124" s="43"/>
      <c r="DV124" s="43"/>
      <c r="DW124" s="43"/>
      <c r="DX124" s="43"/>
      <c r="DY124" s="43"/>
      <c r="DZ124" s="43"/>
      <c r="EA124" s="43"/>
      <c r="EB124" s="43"/>
      <c r="EC124" s="43"/>
      <c r="ED124" s="43"/>
      <c r="EE124" s="43"/>
      <c r="EF124" s="43"/>
      <c r="EG124" s="43"/>
      <c r="EH124" s="43"/>
      <c r="EI124" s="43"/>
      <c r="EJ124" s="43"/>
      <c r="EK124" s="43"/>
      <c r="EL124" s="43"/>
      <c r="EM124" s="43"/>
      <c r="EN124" s="43"/>
      <c r="EO124" s="43"/>
      <c r="EP124" s="43"/>
      <c r="EQ124" s="43"/>
      <c r="ER124" s="43"/>
      <c r="ES124" s="43"/>
      <c r="ET124" s="43"/>
      <c r="EU124" s="43"/>
      <c r="EV124" s="43"/>
      <c r="EW124" s="43"/>
      <c r="EX124" s="43"/>
      <c r="EY124" s="43"/>
      <c r="EZ124" s="43"/>
      <c r="FA124" s="43"/>
      <c r="FB124" s="43"/>
      <c r="FC124" s="43"/>
      <c r="FD124" s="43"/>
      <c r="FE124" s="43"/>
      <c r="FF124" s="43"/>
      <c r="FG124" s="43"/>
      <c r="FH124" s="43"/>
      <c r="FI124" s="43"/>
      <c r="FJ124" s="43"/>
      <c r="FK124" s="43"/>
      <c r="FL124" s="43"/>
      <c r="FM124" s="43"/>
      <c r="FN124" s="43"/>
      <c r="FO124" s="43"/>
      <c r="FP124" s="43"/>
      <c r="FQ124" s="43"/>
      <c r="FR124" s="43"/>
      <c r="FS124" s="43"/>
      <c r="FT124" s="43"/>
      <c r="FU124" s="43"/>
      <c r="FV124" s="43"/>
      <c r="FW124" s="43"/>
      <c r="FX124" s="43"/>
      <c r="FY124" s="43"/>
      <c r="FZ124" s="43"/>
      <c r="GA124" s="43"/>
      <c r="GB124" s="43"/>
      <c r="GC124" s="43"/>
      <c r="GD124" s="43"/>
      <c r="GE124" s="43"/>
      <c r="GF124" s="43"/>
      <c r="GG124" s="43"/>
      <c r="GH124" s="43"/>
      <c r="GI124" s="43"/>
      <c r="GJ124" s="43"/>
      <c r="GK124" s="43"/>
      <c r="GL124" s="43"/>
      <c r="GM124" s="43"/>
      <c r="GN124" s="43"/>
      <c r="GO124" s="43"/>
      <c r="GP124" s="43"/>
      <c r="GQ124" s="43"/>
      <c r="GR124" s="43"/>
      <c r="GS124" s="43"/>
      <c r="GT124" s="43"/>
      <c r="GU124" s="43"/>
      <c r="GV124" s="43"/>
      <c r="GW124" s="43"/>
      <c r="GX124" s="43"/>
      <c r="GY124" s="43"/>
      <c r="GZ124" s="43"/>
      <c r="HA124" s="43"/>
      <c r="HB124" s="43"/>
      <c r="HC124" s="43"/>
      <c r="HD124" s="43"/>
      <c r="HE124" s="43"/>
      <c r="HF124" s="43"/>
      <c r="HG124" s="43"/>
      <c r="HH124" s="43"/>
      <c r="HI124" s="43"/>
      <c r="HJ124" s="43"/>
      <c r="HK124" s="43"/>
      <c r="HL124" s="43"/>
      <c r="HM124" s="43"/>
      <c r="HN124" s="43"/>
      <c r="HO124" s="43"/>
      <c r="HP124" s="43"/>
      <c r="HQ124" s="43"/>
      <c r="HR124" s="43"/>
      <c r="HS124" s="43"/>
      <c r="HT124" s="43"/>
      <c r="HU124" s="43"/>
      <c r="HV124" s="43"/>
      <c r="HW124" s="43"/>
      <c r="HX124" s="43"/>
      <c r="HY124" s="43"/>
      <c r="HZ124" s="43"/>
      <c r="IA124" s="43"/>
      <c r="IB124" s="43"/>
      <c r="IC124" s="43"/>
      <c r="ID124" s="43"/>
      <c r="IE124" s="43"/>
      <c r="IF124" s="43"/>
      <c r="IG124" s="43"/>
      <c r="IH124" s="43"/>
      <c r="II124" s="43"/>
      <c r="IJ124" s="43"/>
      <c r="IK124" s="43"/>
      <c r="IL124" s="43"/>
      <c r="IM124" s="43"/>
      <c r="IN124" s="43"/>
      <c r="IO124" s="43"/>
      <c r="IP124" s="43"/>
      <c r="IQ124" s="43"/>
      <c r="IR124" s="43"/>
      <c r="IS124" s="43"/>
      <c r="IT124" s="43"/>
      <c r="IU124" s="43"/>
      <c r="IV124" s="43"/>
      <c r="IW124" s="43"/>
    </row>
    <row r="125" customFormat="false" ht="15.95" hidden="false" customHeight="true" outlineLevel="0" collapsed="false">
      <c r="A125" s="44" t="n">
        <f aca="false">+A124+1</f>
        <v>12</v>
      </c>
      <c r="B125" s="45" t="s">
        <v>97</v>
      </c>
      <c r="C125" s="44" t="n">
        <v>1129</v>
      </c>
      <c r="D125" s="229" t="n">
        <v>1</v>
      </c>
      <c r="E125" s="151" t="n">
        <v>1</v>
      </c>
      <c r="F125" s="151" t="n">
        <v>1</v>
      </c>
      <c r="G125" s="151" t="n">
        <v>1</v>
      </c>
      <c r="H125" s="151" t="n">
        <v>1</v>
      </c>
      <c r="I125" s="151" t="n">
        <v>1</v>
      </c>
      <c r="J125" s="151" t="n">
        <v>1</v>
      </c>
      <c r="K125" s="151" t="n">
        <v>1</v>
      </c>
      <c r="L125" s="151" t="n">
        <v>1</v>
      </c>
      <c r="M125" s="151" t="n">
        <v>1</v>
      </c>
      <c r="N125" s="151" t="n">
        <v>1</v>
      </c>
      <c r="O125" s="151" t="n">
        <v>1</v>
      </c>
      <c r="P125" s="151" t="n">
        <v>1</v>
      </c>
      <c r="Q125" s="151" t="n">
        <v>1</v>
      </c>
      <c r="R125" s="151" t="n">
        <v>1</v>
      </c>
      <c r="S125" s="151" t="n">
        <v>1</v>
      </c>
      <c r="T125" s="151" t="n">
        <v>1</v>
      </c>
      <c r="U125" s="151" t="n">
        <v>1</v>
      </c>
      <c r="V125" s="151" t="n">
        <v>1</v>
      </c>
      <c r="W125" s="151" t="n">
        <v>1</v>
      </c>
      <c r="X125" s="151" t="n">
        <v>1</v>
      </c>
      <c r="Y125" s="151" t="n">
        <v>1</v>
      </c>
      <c r="Z125" s="151" t="n">
        <v>1</v>
      </c>
      <c r="AA125" s="151" t="n">
        <v>1</v>
      </c>
      <c r="AB125" s="151" t="n">
        <v>1</v>
      </c>
      <c r="AC125" s="151" t="n">
        <v>1</v>
      </c>
      <c r="AD125" s="151" t="n">
        <v>1</v>
      </c>
      <c r="AE125" s="151" t="n">
        <v>1</v>
      </c>
      <c r="AF125" s="151" t="n">
        <v>1</v>
      </c>
      <c r="AG125" s="151" t="n">
        <v>1</v>
      </c>
      <c r="AH125" s="152" t="n">
        <v>1</v>
      </c>
      <c r="AI125" s="43"/>
      <c r="AJ125" s="43"/>
      <c r="AK125" s="43"/>
      <c r="AL125" s="43"/>
      <c r="AM125" s="43"/>
      <c r="AN125" s="43"/>
      <c r="AO125" s="43"/>
      <c r="AP125" s="43"/>
      <c r="AQ125" s="43"/>
      <c r="AR125" s="43"/>
      <c r="AS125" s="43"/>
      <c r="AT125" s="43"/>
      <c r="AU125" s="43"/>
      <c r="AV125" s="43"/>
      <c r="AW125" s="43"/>
      <c r="AX125" s="43"/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43"/>
      <c r="BJ125" s="43"/>
      <c r="BK125" s="43"/>
      <c r="BL125" s="43"/>
      <c r="BM125" s="43"/>
      <c r="BN125" s="43"/>
      <c r="BO125" s="43"/>
      <c r="BP125" s="43"/>
      <c r="BQ125" s="43"/>
      <c r="BR125" s="43"/>
      <c r="BS125" s="43"/>
      <c r="BT125" s="43"/>
      <c r="BU125" s="43"/>
      <c r="BV125" s="43"/>
      <c r="BW125" s="43"/>
      <c r="BX125" s="43"/>
      <c r="BY125" s="43"/>
      <c r="BZ125" s="43"/>
      <c r="CA125" s="43"/>
      <c r="CB125" s="43"/>
      <c r="CC125" s="43"/>
      <c r="CD125" s="43"/>
      <c r="CE125" s="43"/>
      <c r="CF125" s="43"/>
      <c r="CG125" s="43"/>
      <c r="CH125" s="43"/>
      <c r="CI125" s="43"/>
      <c r="CJ125" s="43"/>
      <c r="CK125" s="43"/>
      <c r="CL125" s="43"/>
      <c r="CM125" s="43"/>
      <c r="CN125" s="43"/>
      <c r="CO125" s="43"/>
      <c r="CP125" s="43"/>
      <c r="CQ125" s="43"/>
      <c r="CR125" s="43"/>
      <c r="CS125" s="43"/>
      <c r="CT125" s="43"/>
      <c r="CU125" s="43"/>
      <c r="CV125" s="43"/>
      <c r="CW125" s="43"/>
      <c r="CX125" s="43"/>
      <c r="CY125" s="43"/>
      <c r="CZ125" s="43"/>
      <c r="DA125" s="43"/>
      <c r="DB125" s="43"/>
      <c r="DC125" s="43"/>
      <c r="DD125" s="43"/>
      <c r="DE125" s="43"/>
      <c r="DF125" s="43"/>
      <c r="DG125" s="43"/>
      <c r="DH125" s="43"/>
      <c r="DI125" s="43"/>
      <c r="DJ125" s="43"/>
      <c r="DK125" s="43"/>
      <c r="DL125" s="43"/>
      <c r="DM125" s="43"/>
      <c r="DN125" s="43"/>
      <c r="DO125" s="43"/>
      <c r="DP125" s="43"/>
      <c r="DQ125" s="43"/>
      <c r="DR125" s="43"/>
      <c r="DS125" s="43"/>
      <c r="DT125" s="43"/>
      <c r="DU125" s="43"/>
      <c r="DV125" s="43"/>
      <c r="DW125" s="43"/>
      <c r="DX125" s="43"/>
      <c r="DY125" s="43"/>
      <c r="DZ125" s="43"/>
      <c r="EA125" s="43"/>
      <c r="EB125" s="43"/>
      <c r="EC125" s="43"/>
      <c r="ED125" s="43"/>
      <c r="EE125" s="43"/>
      <c r="EF125" s="43"/>
      <c r="EG125" s="43"/>
      <c r="EH125" s="43"/>
      <c r="EI125" s="43"/>
      <c r="EJ125" s="43"/>
      <c r="EK125" s="43"/>
      <c r="EL125" s="43"/>
      <c r="EM125" s="43"/>
      <c r="EN125" s="43"/>
      <c r="EO125" s="43"/>
      <c r="EP125" s="43"/>
      <c r="EQ125" s="43"/>
      <c r="ER125" s="43"/>
      <c r="ES125" s="43"/>
      <c r="ET125" s="43"/>
      <c r="EU125" s="43"/>
      <c r="EV125" s="43"/>
      <c r="EW125" s="43"/>
      <c r="EX125" s="43"/>
      <c r="EY125" s="43"/>
      <c r="EZ125" s="43"/>
      <c r="FA125" s="43"/>
      <c r="FB125" s="43"/>
      <c r="FC125" s="43"/>
      <c r="FD125" s="43"/>
      <c r="FE125" s="43"/>
      <c r="FF125" s="43"/>
      <c r="FG125" s="43"/>
      <c r="FH125" s="43"/>
      <c r="FI125" s="43"/>
      <c r="FJ125" s="43"/>
      <c r="FK125" s="43"/>
      <c r="FL125" s="43"/>
      <c r="FM125" s="43"/>
      <c r="FN125" s="43"/>
      <c r="FO125" s="43"/>
      <c r="FP125" s="43"/>
      <c r="FQ125" s="43"/>
      <c r="FR125" s="43"/>
      <c r="FS125" s="43"/>
      <c r="FT125" s="43"/>
      <c r="FU125" s="43"/>
      <c r="FV125" s="43"/>
      <c r="FW125" s="43"/>
      <c r="FX125" s="43"/>
      <c r="FY125" s="43"/>
      <c r="FZ125" s="43"/>
      <c r="GA125" s="43"/>
      <c r="GB125" s="43"/>
      <c r="GC125" s="43"/>
      <c r="GD125" s="43"/>
      <c r="GE125" s="43"/>
      <c r="GF125" s="43"/>
      <c r="GG125" s="43"/>
      <c r="GH125" s="43"/>
      <c r="GI125" s="43"/>
      <c r="GJ125" s="43"/>
      <c r="GK125" s="43"/>
      <c r="GL125" s="43"/>
      <c r="GM125" s="43"/>
      <c r="GN125" s="43"/>
      <c r="GO125" s="43"/>
      <c r="GP125" s="43"/>
      <c r="GQ125" s="43"/>
      <c r="GR125" s="43"/>
      <c r="GS125" s="43"/>
      <c r="GT125" s="43"/>
      <c r="GU125" s="43"/>
      <c r="GV125" s="43"/>
      <c r="GW125" s="43"/>
      <c r="GX125" s="43"/>
      <c r="GY125" s="43"/>
      <c r="GZ125" s="43"/>
      <c r="HA125" s="43"/>
      <c r="HB125" s="43"/>
      <c r="HC125" s="43"/>
      <c r="HD125" s="43"/>
      <c r="HE125" s="43"/>
      <c r="HF125" s="43"/>
      <c r="HG125" s="43"/>
      <c r="HH125" s="43"/>
      <c r="HI125" s="43"/>
      <c r="HJ125" s="43"/>
      <c r="HK125" s="43"/>
      <c r="HL125" s="43"/>
      <c r="HM125" s="43"/>
      <c r="HN125" s="43"/>
      <c r="HO125" s="43"/>
      <c r="HP125" s="43"/>
      <c r="HQ125" s="43"/>
      <c r="HR125" s="43"/>
      <c r="HS125" s="43"/>
      <c r="HT125" s="43"/>
      <c r="HU125" s="43"/>
      <c r="HV125" s="43"/>
      <c r="HW125" s="43"/>
      <c r="HX125" s="43"/>
      <c r="HY125" s="43"/>
      <c r="HZ125" s="43"/>
      <c r="IA125" s="43"/>
      <c r="IB125" s="43"/>
      <c r="IC125" s="43"/>
      <c r="ID125" s="43"/>
      <c r="IE125" s="43"/>
      <c r="IF125" s="43"/>
      <c r="IG125" s="43"/>
      <c r="IH125" s="43"/>
      <c r="II125" s="43"/>
      <c r="IJ125" s="43"/>
      <c r="IK125" s="43"/>
      <c r="IL125" s="43"/>
      <c r="IM125" s="43"/>
      <c r="IN125" s="43"/>
      <c r="IO125" s="43"/>
      <c r="IP125" s="43"/>
      <c r="IQ125" s="43"/>
      <c r="IR125" s="43"/>
      <c r="IS125" s="43"/>
      <c r="IT125" s="43"/>
      <c r="IU125" s="43"/>
      <c r="IV125" s="43"/>
      <c r="IW125" s="43"/>
    </row>
    <row r="126" customFormat="false" ht="15.95" hidden="false" customHeight="true" outlineLevel="0" collapsed="false">
      <c r="A126" s="57" t="n">
        <f aca="false">+A125+1</f>
        <v>13</v>
      </c>
      <c r="B126" s="58" t="s">
        <v>98</v>
      </c>
      <c r="C126" s="57" t="n">
        <v>1129</v>
      </c>
      <c r="D126" s="231" t="n">
        <v>0</v>
      </c>
      <c r="E126" s="164" t="n">
        <v>0</v>
      </c>
      <c r="F126" s="164" t="n">
        <v>0</v>
      </c>
      <c r="G126" s="164" t="n">
        <v>0</v>
      </c>
      <c r="H126" s="164" t="n">
        <v>0</v>
      </c>
      <c r="I126" s="164" t="n">
        <v>0</v>
      </c>
      <c r="J126" s="164" t="n">
        <v>0</v>
      </c>
      <c r="K126" s="164" t="n">
        <v>0</v>
      </c>
      <c r="L126" s="164" t="n">
        <v>0</v>
      </c>
      <c r="M126" s="164" t="n">
        <v>0</v>
      </c>
      <c r="N126" s="164" t="n">
        <v>0</v>
      </c>
      <c r="O126" s="164" t="n">
        <v>0</v>
      </c>
      <c r="P126" s="164" t="n">
        <v>0</v>
      </c>
      <c r="Q126" s="164" t="n">
        <v>0</v>
      </c>
      <c r="R126" s="164" t="n">
        <v>0</v>
      </c>
      <c r="S126" s="164" t="n">
        <v>0</v>
      </c>
      <c r="T126" s="164" t="n">
        <v>0</v>
      </c>
      <c r="U126" s="164" t="n">
        <v>0</v>
      </c>
      <c r="V126" s="164" t="n">
        <v>0</v>
      </c>
      <c r="W126" s="164" t="n">
        <v>0</v>
      </c>
      <c r="X126" s="164" t="n">
        <v>0</v>
      </c>
      <c r="Y126" s="164" t="n">
        <v>0</v>
      </c>
      <c r="Z126" s="164" t="n">
        <v>0</v>
      </c>
      <c r="AA126" s="164" t="n">
        <v>0</v>
      </c>
      <c r="AB126" s="164" t="n">
        <v>0</v>
      </c>
      <c r="AC126" s="164" t="n">
        <v>0</v>
      </c>
      <c r="AD126" s="164" t="n">
        <v>0</v>
      </c>
      <c r="AE126" s="164" t="n">
        <v>0</v>
      </c>
      <c r="AF126" s="164" t="n">
        <v>0</v>
      </c>
      <c r="AG126" s="164" t="n">
        <v>0</v>
      </c>
      <c r="AH126" s="158" t="n">
        <v>0.2</v>
      </c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43"/>
      <c r="BJ126" s="43"/>
      <c r="BK126" s="43"/>
      <c r="BL126" s="43"/>
      <c r="BM126" s="43"/>
      <c r="BN126" s="43"/>
      <c r="BO126" s="43"/>
      <c r="BP126" s="43"/>
      <c r="BQ126" s="43"/>
      <c r="BR126" s="43"/>
      <c r="BS126" s="43"/>
      <c r="BT126" s="43"/>
      <c r="BU126" s="43"/>
      <c r="BV126" s="43"/>
      <c r="BW126" s="43"/>
      <c r="BX126" s="43"/>
      <c r="BY126" s="43"/>
      <c r="BZ126" s="43"/>
      <c r="CA126" s="43"/>
      <c r="CB126" s="43"/>
      <c r="CC126" s="43"/>
      <c r="CD126" s="43"/>
      <c r="CE126" s="43"/>
      <c r="CF126" s="43"/>
      <c r="CG126" s="43"/>
      <c r="CH126" s="43"/>
      <c r="CI126" s="43"/>
      <c r="CJ126" s="43"/>
      <c r="CK126" s="43"/>
      <c r="CL126" s="43"/>
      <c r="CM126" s="43"/>
      <c r="CN126" s="43"/>
      <c r="CO126" s="43"/>
      <c r="CP126" s="43"/>
      <c r="CQ126" s="43"/>
      <c r="CR126" s="43"/>
      <c r="CS126" s="43"/>
      <c r="CT126" s="43"/>
      <c r="CU126" s="43"/>
      <c r="CV126" s="43"/>
      <c r="CW126" s="43"/>
      <c r="CX126" s="43"/>
      <c r="CY126" s="43"/>
      <c r="CZ126" s="43"/>
      <c r="DA126" s="43"/>
      <c r="DB126" s="43"/>
      <c r="DC126" s="43"/>
      <c r="DD126" s="43"/>
      <c r="DE126" s="43"/>
      <c r="DF126" s="43"/>
      <c r="DG126" s="43"/>
      <c r="DH126" s="43"/>
      <c r="DI126" s="43"/>
      <c r="DJ126" s="43"/>
      <c r="DK126" s="43"/>
      <c r="DL126" s="43"/>
      <c r="DM126" s="43"/>
      <c r="DN126" s="43"/>
      <c r="DO126" s="43"/>
      <c r="DP126" s="43"/>
      <c r="DQ126" s="43"/>
      <c r="DR126" s="43"/>
      <c r="DS126" s="43"/>
      <c r="DT126" s="43"/>
      <c r="DU126" s="43"/>
      <c r="DV126" s="43"/>
      <c r="DW126" s="43"/>
      <c r="DX126" s="43"/>
      <c r="DY126" s="43"/>
      <c r="DZ126" s="43"/>
      <c r="EA126" s="43"/>
      <c r="EB126" s="43"/>
      <c r="EC126" s="43"/>
      <c r="ED126" s="43"/>
      <c r="EE126" s="43"/>
      <c r="EF126" s="43"/>
      <c r="EG126" s="43"/>
      <c r="EH126" s="43"/>
      <c r="EI126" s="43"/>
      <c r="EJ126" s="43"/>
      <c r="EK126" s="43"/>
      <c r="EL126" s="43"/>
      <c r="EM126" s="43"/>
      <c r="EN126" s="43"/>
      <c r="EO126" s="43"/>
      <c r="EP126" s="43"/>
      <c r="EQ126" s="43"/>
      <c r="ER126" s="43"/>
      <c r="ES126" s="43"/>
      <c r="ET126" s="43"/>
      <c r="EU126" s="43"/>
      <c r="EV126" s="43"/>
      <c r="EW126" s="43"/>
      <c r="EX126" s="43"/>
      <c r="EY126" s="43"/>
      <c r="EZ126" s="43"/>
      <c r="FA126" s="43"/>
      <c r="FB126" s="43"/>
      <c r="FC126" s="43"/>
      <c r="FD126" s="43"/>
      <c r="FE126" s="43"/>
      <c r="FF126" s="43"/>
      <c r="FG126" s="43"/>
      <c r="FH126" s="43"/>
      <c r="FI126" s="43"/>
      <c r="FJ126" s="43"/>
      <c r="FK126" s="43"/>
      <c r="FL126" s="43"/>
      <c r="FM126" s="43"/>
      <c r="FN126" s="43"/>
      <c r="FO126" s="43"/>
      <c r="FP126" s="43"/>
      <c r="FQ126" s="43"/>
      <c r="FR126" s="43"/>
      <c r="FS126" s="43"/>
      <c r="FT126" s="43"/>
      <c r="FU126" s="43"/>
      <c r="FV126" s="43"/>
      <c r="FW126" s="43"/>
      <c r="FX126" s="43"/>
      <c r="FY126" s="43"/>
      <c r="FZ126" s="43"/>
      <c r="GA126" s="43"/>
      <c r="GB126" s="43"/>
      <c r="GC126" s="43"/>
      <c r="GD126" s="43"/>
      <c r="GE126" s="43"/>
      <c r="GF126" s="43"/>
      <c r="GG126" s="43"/>
      <c r="GH126" s="43"/>
      <c r="GI126" s="43"/>
      <c r="GJ126" s="43"/>
      <c r="GK126" s="43"/>
      <c r="GL126" s="43"/>
      <c r="GM126" s="43"/>
      <c r="GN126" s="43"/>
      <c r="GO126" s="43"/>
      <c r="GP126" s="43"/>
      <c r="GQ126" s="43"/>
      <c r="GR126" s="43"/>
      <c r="GS126" s="43"/>
      <c r="GT126" s="43"/>
      <c r="GU126" s="43"/>
      <c r="GV126" s="43"/>
      <c r="GW126" s="43"/>
      <c r="GX126" s="43"/>
      <c r="GY126" s="43"/>
      <c r="GZ126" s="43"/>
      <c r="HA126" s="43"/>
      <c r="HB126" s="43"/>
      <c r="HC126" s="43"/>
      <c r="HD126" s="43"/>
      <c r="HE126" s="43"/>
      <c r="HF126" s="43"/>
      <c r="HG126" s="43"/>
      <c r="HH126" s="43"/>
      <c r="HI126" s="43"/>
      <c r="HJ126" s="43"/>
      <c r="HK126" s="43"/>
      <c r="HL126" s="43"/>
      <c r="HM126" s="43"/>
      <c r="HN126" s="43"/>
      <c r="HO126" s="43"/>
      <c r="HP126" s="43"/>
      <c r="HQ126" s="43"/>
      <c r="HR126" s="43"/>
      <c r="HS126" s="43"/>
      <c r="HT126" s="43"/>
      <c r="HU126" s="43"/>
      <c r="HV126" s="43"/>
      <c r="HW126" s="43"/>
      <c r="HX126" s="43"/>
      <c r="HY126" s="43"/>
      <c r="HZ126" s="43"/>
      <c r="IA126" s="43"/>
      <c r="IB126" s="43"/>
      <c r="IC126" s="43"/>
      <c r="ID126" s="43"/>
      <c r="IE126" s="43"/>
      <c r="IF126" s="43"/>
      <c r="IG126" s="43"/>
      <c r="IH126" s="43"/>
      <c r="II126" s="43"/>
      <c r="IJ126" s="43"/>
      <c r="IK126" s="43"/>
      <c r="IL126" s="43"/>
      <c r="IM126" s="43"/>
      <c r="IN126" s="43"/>
      <c r="IO126" s="43"/>
      <c r="IP126" s="43"/>
      <c r="IQ126" s="43"/>
      <c r="IR126" s="43"/>
      <c r="IS126" s="43"/>
      <c r="IT126" s="43"/>
      <c r="IU126" s="43"/>
      <c r="IV126" s="43"/>
      <c r="IW126" s="43"/>
    </row>
    <row r="127" customFormat="false" ht="15.95" hidden="false" customHeight="true" outlineLevel="0" collapsed="false">
      <c r="A127" s="44" t="n">
        <f aca="false">+A126+1</f>
        <v>14</v>
      </c>
      <c r="B127" s="45" t="s">
        <v>99</v>
      </c>
      <c r="C127" s="44" t="n">
        <v>893</v>
      </c>
      <c r="D127" s="229" t="n">
        <v>1</v>
      </c>
      <c r="E127" s="151" t="n">
        <v>1</v>
      </c>
      <c r="F127" s="151" t="n">
        <v>1</v>
      </c>
      <c r="G127" s="151" t="n">
        <v>1</v>
      </c>
      <c r="H127" s="151" t="n">
        <v>1</v>
      </c>
      <c r="I127" s="151" t="n">
        <v>1</v>
      </c>
      <c r="J127" s="151" t="n">
        <v>1</v>
      </c>
      <c r="K127" s="151" t="n">
        <v>1</v>
      </c>
      <c r="L127" s="151" t="n">
        <v>1</v>
      </c>
      <c r="M127" s="151" t="n">
        <v>1</v>
      </c>
      <c r="N127" s="151" t="n">
        <v>1</v>
      </c>
      <c r="O127" s="151" t="n">
        <v>1</v>
      </c>
      <c r="P127" s="151" t="n">
        <v>1</v>
      </c>
      <c r="Q127" s="151" t="n">
        <v>1</v>
      </c>
      <c r="R127" s="151" t="n">
        <v>1</v>
      </c>
      <c r="S127" s="151" t="n">
        <v>1</v>
      </c>
      <c r="T127" s="151" t="n">
        <v>1</v>
      </c>
      <c r="U127" s="151" t="n">
        <v>1</v>
      </c>
      <c r="V127" s="151" t="n">
        <v>1</v>
      </c>
      <c r="W127" s="151" t="n">
        <v>1</v>
      </c>
      <c r="X127" s="151" t="n">
        <v>1</v>
      </c>
      <c r="Y127" s="151" t="n">
        <v>1</v>
      </c>
      <c r="Z127" s="151" t="n">
        <v>1</v>
      </c>
      <c r="AA127" s="151" t="n">
        <v>1</v>
      </c>
      <c r="AB127" s="151" t="n">
        <v>1</v>
      </c>
      <c r="AC127" s="151" t="n">
        <v>1</v>
      </c>
      <c r="AD127" s="151" t="n">
        <v>1</v>
      </c>
      <c r="AE127" s="151" t="n">
        <v>1</v>
      </c>
      <c r="AF127" s="151" t="n">
        <v>1</v>
      </c>
      <c r="AG127" s="151" t="n">
        <v>1</v>
      </c>
      <c r="AH127" s="152" t="n">
        <v>1</v>
      </c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43"/>
      <c r="BJ127" s="43"/>
      <c r="BK127" s="43"/>
      <c r="BL127" s="43"/>
      <c r="BM127" s="43"/>
      <c r="BN127" s="43"/>
      <c r="BO127" s="43"/>
      <c r="BP127" s="43"/>
      <c r="BQ127" s="43"/>
      <c r="BR127" s="43"/>
      <c r="BS127" s="43"/>
      <c r="BT127" s="43"/>
      <c r="BU127" s="43"/>
      <c r="BV127" s="43"/>
      <c r="BW127" s="43"/>
      <c r="BX127" s="43"/>
      <c r="BY127" s="43"/>
      <c r="BZ127" s="43"/>
      <c r="CA127" s="43"/>
      <c r="CB127" s="43"/>
      <c r="CC127" s="43"/>
      <c r="CD127" s="43"/>
      <c r="CE127" s="43"/>
      <c r="CF127" s="43"/>
      <c r="CG127" s="43"/>
      <c r="CH127" s="43"/>
      <c r="CI127" s="43"/>
      <c r="CJ127" s="43"/>
      <c r="CK127" s="43"/>
      <c r="CL127" s="43"/>
      <c r="CM127" s="43"/>
      <c r="CN127" s="43"/>
      <c r="CO127" s="43"/>
      <c r="CP127" s="43"/>
      <c r="CQ127" s="43"/>
      <c r="CR127" s="43"/>
      <c r="CS127" s="43"/>
      <c r="CT127" s="43"/>
      <c r="CU127" s="43"/>
      <c r="CV127" s="43"/>
      <c r="CW127" s="43"/>
      <c r="CX127" s="43"/>
      <c r="CY127" s="43"/>
      <c r="CZ127" s="43"/>
      <c r="DA127" s="43"/>
      <c r="DB127" s="43"/>
      <c r="DC127" s="43"/>
      <c r="DD127" s="43"/>
      <c r="DE127" s="43"/>
      <c r="DF127" s="43"/>
      <c r="DG127" s="43"/>
      <c r="DH127" s="43"/>
      <c r="DI127" s="43"/>
      <c r="DJ127" s="43"/>
      <c r="DK127" s="43"/>
      <c r="DL127" s="43"/>
      <c r="DM127" s="43"/>
      <c r="DN127" s="43"/>
      <c r="DO127" s="43"/>
      <c r="DP127" s="43"/>
      <c r="DQ127" s="43"/>
      <c r="DR127" s="43"/>
      <c r="DS127" s="43"/>
      <c r="DT127" s="43"/>
      <c r="DU127" s="43"/>
      <c r="DV127" s="43"/>
      <c r="DW127" s="43"/>
      <c r="DX127" s="43"/>
      <c r="DY127" s="43"/>
      <c r="DZ127" s="43"/>
      <c r="EA127" s="43"/>
      <c r="EB127" s="43"/>
      <c r="EC127" s="43"/>
      <c r="ED127" s="43"/>
      <c r="EE127" s="43"/>
      <c r="EF127" s="43"/>
      <c r="EG127" s="43"/>
      <c r="EH127" s="43"/>
      <c r="EI127" s="43"/>
      <c r="EJ127" s="43"/>
      <c r="EK127" s="43"/>
      <c r="EL127" s="43"/>
      <c r="EM127" s="43"/>
      <c r="EN127" s="43"/>
      <c r="EO127" s="43"/>
      <c r="EP127" s="43"/>
      <c r="EQ127" s="43"/>
      <c r="ER127" s="43"/>
      <c r="ES127" s="43"/>
      <c r="ET127" s="43"/>
      <c r="EU127" s="43"/>
      <c r="EV127" s="43"/>
      <c r="EW127" s="43"/>
      <c r="EX127" s="43"/>
      <c r="EY127" s="43"/>
      <c r="EZ127" s="43"/>
      <c r="FA127" s="43"/>
      <c r="FB127" s="43"/>
      <c r="FC127" s="43"/>
      <c r="FD127" s="43"/>
      <c r="FE127" s="43"/>
      <c r="FF127" s="43"/>
      <c r="FG127" s="43"/>
      <c r="FH127" s="43"/>
      <c r="FI127" s="43"/>
      <c r="FJ127" s="43"/>
      <c r="FK127" s="43"/>
      <c r="FL127" s="43"/>
      <c r="FM127" s="43"/>
      <c r="FN127" s="43"/>
      <c r="FO127" s="43"/>
      <c r="FP127" s="43"/>
      <c r="FQ127" s="43"/>
      <c r="FR127" s="43"/>
      <c r="FS127" s="43"/>
      <c r="FT127" s="43"/>
      <c r="FU127" s="43"/>
      <c r="FV127" s="43"/>
      <c r="FW127" s="43"/>
      <c r="FX127" s="43"/>
      <c r="FY127" s="43"/>
      <c r="FZ127" s="43"/>
      <c r="GA127" s="43"/>
      <c r="GB127" s="43"/>
      <c r="GC127" s="43"/>
      <c r="GD127" s="43"/>
      <c r="GE127" s="43"/>
      <c r="GF127" s="43"/>
      <c r="GG127" s="43"/>
      <c r="GH127" s="43"/>
      <c r="GI127" s="43"/>
      <c r="GJ127" s="43"/>
      <c r="GK127" s="43"/>
      <c r="GL127" s="43"/>
      <c r="GM127" s="43"/>
      <c r="GN127" s="43"/>
      <c r="GO127" s="43"/>
      <c r="GP127" s="43"/>
      <c r="GQ127" s="43"/>
      <c r="GR127" s="43"/>
      <c r="GS127" s="43"/>
      <c r="GT127" s="43"/>
      <c r="GU127" s="43"/>
      <c r="GV127" s="43"/>
      <c r="GW127" s="43"/>
      <c r="GX127" s="43"/>
      <c r="GY127" s="43"/>
      <c r="GZ127" s="43"/>
      <c r="HA127" s="43"/>
      <c r="HB127" s="43"/>
      <c r="HC127" s="43"/>
      <c r="HD127" s="43"/>
      <c r="HE127" s="43"/>
      <c r="HF127" s="43"/>
      <c r="HG127" s="43"/>
      <c r="HH127" s="43"/>
      <c r="HI127" s="43"/>
      <c r="HJ127" s="43"/>
      <c r="HK127" s="43"/>
      <c r="HL127" s="43"/>
      <c r="HM127" s="43"/>
      <c r="HN127" s="43"/>
      <c r="HO127" s="43"/>
      <c r="HP127" s="43"/>
      <c r="HQ127" s="43"/>
      <c r="HR127" s="43"/>
      <c r="HS127" s="43"/>
      <c r="HT127" s="43"/>
      <c r="HU127" s="43"/>
      <c r="HV127" s="43"/>
      <c r="HW127" s="43"/>
      <c r="HX127" s="43"/>
      <c r="HY127" s="43"/>
      <c r="HZ127" s="43"/>
      <c r="IA127" s="43"/>
      <c r="IB127" s="43"/>
      <c r="IC127" s="43"/>
      <c r="ID127" s="43"/>
      <c r="IE127" s="43"/>
      <c r="IF127" s="43"/>
      <c r="IG127" s="43"/>
      <c r="IH127" s="43"/>
      <c r="II127" s="43"/>
      <c r="IJ127" s="43"/>
      <c r="IK127" s="43"/>
      <c r="IL127" s="43"/>
      <c r="IM127" s="43"/>
      <c r="IN127" s="43"/>
      <c r="IO127" s="43"/>
      <c r="IP127" s="43"/>
      <c r="IQ127" s="43"/>
      <c r="IR127" s="43"/>
      <c r="IS127" s="43"/>
      <c r="IT127" s="43"/>
      <c r="IU127" s="43"/>
      <c r="IV127" s="43"/>
      <c r="IW127" s="43"/>
    </row>
    <row r="128" customFormat="false" ht="15.95" hidden="false" customHeight="true" outlineLevel="0" collapsed="false">
      <c r="A128" s="44" t="n">
        <f aca="false">+A127+1</f>
        <v>15</v>
      </c>
      <c r="B128" s="45" t="s">
        <v>100</v>
      </c>
      <c r="C128" s="44" t="n">
        <v>897</v>
      </c>
      <c r="D128" s="229" t="n">
        <v>1</v>
      </c>
      <c r="E128" s="151" t="n">
        <v>1</v>
      </c>
      <c r="F128" s="151" t="n">
        <v>1</v>
      </c>
      <c r="G128" s="151" t="n">
        <v>1</v>
      </c>
      <c r="H128" s="151" t="n">
        <v>1</v>
      </c>
      <c r="I128" s="151" t="n">
        <v>1</v>
      </c>
      <c r="J128" s="151" t="n">
        <v>1</v>
      </c>
      <c r="K128" s="151" t="n">
        <v>1</v>
      </c>
      <c r="L128" s="151" t="n">
        <v>1</v>
      </c>
      <c r="M128" s="151" t="n">
        <v>1</v>
      </c>
      <c r="N128" s="151" t="n">
        <v>1</v>
      </c>
      <c r="O128" s="151" t="n">
        <v>1</v>
      </c>
      <c r="P128" s="151" t="n">
        <v>1</v>
      </c>
      <c r="Q128" s="151" t="n">
        <v>1</v>
      </c>
      <c r="R128" s="151" t="n">
        <v>1</v>
      </c>
      <c r="S128" s="151" t="n">
        <v>1</v>
      </c>
      <c r="T128" s="151" t="n">
        <v>1</v>
      </c>
      <c r="U128" s="151" t="n">
        <v>1</v>
      </c>
      <c r="V128" s="151" t="n">
        <v>1</v>
      </c>
      <c r="W128" s="151" t="n">
        <v>1</v>
      </c>
      <c r="X128" s="151" t="n">
        <v>1</v>
      </c>
      <c r="Y128" s="151" t="n">
        <v>1</v>
      </c>
      <c r="Z128" s="151" t="n">
        <v>1</v>
      </c>
      <c r="AA128" s="151" t="n">
        <v>1</v>
      </c>
      <c r="AB128" s="151" t="n">
        <v>1</v>
      </c>
      <c r="AC128" s="151" t="n">
        <v>1</v>
      </c>
      <c r="AD128" s="151" t="n">
        <v>1</v>
      </c>
      <c r="AE128" s="151" t="n">
        <v>1</v>
      </c>
      <c r="AF128" s="151" t="n">
        <v>1</v>
      </c>
      <c r="AG128" s="151" t="n">
        <v>1</v>
      </c>
      <c r="AH128" s="152" t="n">
        <v>1</v>
      </c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  <c r="BM128" s="43"/>
      <c r="BN128" s="43"/>
      <c r="BO128" s="43"/>
      <c r="BP128" s="43"/>
      <c r="BQ128" s="43"/>
      <c r="BR128" s="43"/>
      <c r="BS128" s="43"/>
      <c r="BT128" s="43"/>
      <c r="BU128" s="43"/>
      <c r="BV128" s="43"/>
      <c r="BW128" s="43"/>
      <c r="BX128" s="43"/>
      <c r="BY128" s="43"/>
      <c r="BZ128" s="43"/>
      <c r="CA128" s="43"/>
      <c r="CB128" s="43"/>
      <c r="CC128" s="43"/>
      <c r="CD128" s="43"/>
      <c r="CE128" s="43"/>
      <c r="CF128" s="43"/>
      <c r="CG128" s="43"/>
      <c r="CH128" s="43"/>
      <c r="CI128" s="43"/>
      <c r="CJ128" s="43"/>
      <c r="CK128" s="43"/>
      <c r="CL128" s="43"/>
      <c r="CM128" s="43"/>
      <c r="CN128" s="43"/>
      <c r="CO128" s="43"/>
      <c r="CP128" s="43"/>
      <c r="CQ128" s="43"/>
      <c r="CR128" s="43"/>
      <c r="CS128" s="43"/>
      <c r="CT128" s="43"/>
      <c r="CU128" s="43"/>
      <c r="CV128" s="43"/>
      <c r="CW128" s="43"/>
      <c r="CX128" s="43"/>
      <c r="CY128" s="43"/>
      <c r="CZ128" s="43"/>
      <c r="DA128" s="43"/>
      <c r="DB128" s="43"/>
      <c r="DC128" s="43"/>
      <c r="DD128" s="43"/>
      <c r="DE128" s="43"/>
      <c r="DF128" s="43"/>
      <c r="DG128" s="43"/>
      <c r="DH128" s="43"/>
      <c r="DI128" s="43"/>
      <c r="DJ128" s="43"/>
      <c r="DK128" s="43"/>
      <c r="DL128" s="43"/>
      <c r="DM128" s="43"/>
      <c r="DN128" s="43"/>
      <c r="DO128" s="43"/>
      <c r="DP128" s="43"/>
      <c r="DQ128" s="43"/>
      <c r="DR128" s="43"/>
      <c r="DS128" s="43"/>
      <c r="DT128" s="43"/>
      <c r="DU128" s="43"/>
      <c r="DV128" s="43"/>
      <c r="DW128" s="43"/>
      <c r="DX128" s="43"/>
      <c r="DY128" s="43"/>
      <c r="DZ128" s="43"/>
      <c r="EA128" s="43"/>
      <c r="EB128" s="43"/>
      <c r="EC128" s="43"/>
      <c r="ED128" s="43"/>
      <c r="EE128" s="43"/>
      <c r="EF128" s="43"/>
      <c r="EG128" s="43"/>
      <c r="EH128" s="43"/>
      <c r="EI128" s="43"/>
      <c r="EJ128" s="43"/>
      <c r="EK128" s="43"/>
      <c r="EL128" s="43"/>
      <c r="EM128" s="43"/>
      <c r="EN128" s="43"/>
      <c r="EO128" s="43"/>
      <c r="EP128" s="43"/>
      <c r="EQ128" s="43"/>
      <c r="ER128" s="43"/>
      <c r="ES128" s="43"/>
      <c r="ET128" s="43"/>
      <c r="EU128" s="43"/>
      <c r="EV128" s="43"/>
      <c r="EW128" s="43"/>
      <c r="EX128" s="43"/>
      <c r="EY128" s="43"/>
      <c r="EZ128" s="43"/>
      <c r="FA128" s="43"/>
      <c r="FB128" s="43"/>
      <c r="FC128" s="43"/>
      <c r="FD128" s="43"/>
      <c r="FE128" s="43"/>
      <c r="FF128" s="43"/>
      <c r="FG128" s="43"/>
      <c r="FH128" s="43"/>
      <c r="FI128" s="43"/>
      <c r="FJ128" s="43"/>
      <c r="FK128" s="43"/>
      <c r="FL128" s="43"/>
      <c r="FM128" s="43"/>
      <c r="FN128" s="43"/>
      <c r="FO128" s="43"/>
      <c r="FP128" s="43"/>
      <c r="FQ128" s="43"/>
      <c r="FR128" s="43"/>
      <c r="FS128" s="43"/>
      <c r="FT128" s="43"/>
      <c r="FU128" s="43"/>
      <c r="FV128" s="43"/>
      <c r="FW128" s="43"/>
      <c r="FX128" s="43"/>
      <c r="FY128" s="43"/>
      <c r="FZ128" s="43"/>
      <c r="GA128" s="43"/>
      <c r="GB128" s="43"/>
      <c r="GC128" s="43"/>
      <c r="GD128" s="43"/>
      <c r="GE128" s="43"/>
      <c r="GF128" s="43"/>
      <c r="GG128" s="43"/>
      <c r="GH128" s="43"/>
      <c r="GI128" s="43"/>
      <c r="GJ128" s="43"/>
      <c r="GK128" s="43"/>
      <c r="GL128" s="43"/>
      <c r="GM128" s="43"/>
      <c r="GN128" s="43"/>
      <c r="GO128" s="43"/>
      <c r="GP128" s="43"/>
      <c r="GQ128" s="43"/>
      <c r="GR128" s="43"/>
      <c r="GS128" s="43"/>
      <c r="GT128" s="43"/>
      <c r="GU128" s="43"/>
      <c r="GV128" s="43"/>
      <c r="GW128" s="43"/>
      <c r="GX128" s="43"/>
      <c r="GY128" s="43"/>
      <c r="GZ128" s="43"/>
      <c r="HA128" s="43"/>
      <c r="HB128" s="43"/>
      <c r="HC128" s="43"/>
      <c r="HD128" s="43"/>
      <c r="HE128" s="43"/>
      <c r="HF128" s="43"/>
      <c r="HG128" s="43"/>
      <c r="HH128" s="43"/>
      <c r="HI128" s="43"/>
      <c r="HJ128" s="43"/>
      <c r="HK128" s="43"/>
      <c r="HL128" s="43"/>
      <c r="HM128" s="43"/>
      <c r="HN128" s="43"/>
      <c r="HO128" s="43"/>
      <c r="HP128" s="43"/>
      <c r="HQ128" s="43"/>
      <c r="HR128" s="43"/>
      <c r="HS128" s="43"/>
      <c r="HT128" s="43"/>
      <c r="HU128" s="43"/>
      <c r="HV128" s="43"/>
      <c r="HW128" s="43"/>
      <c r="HX128" s="43"/>
      <c r="HY128" s="43"/>
      <c r="HZ128" s="43"/>
      <c r="IA128" s="43"/>
      <c r="IB128" s="43"/>
      <c r="IC128" s="43"/>
      <c r="ID128" s="43"/>
      <c r="IE128" s="43"/>
      <c r="IF128" s="43"/>
      <c r="IG128" s="43"/>
      <c r="IH128" s="43"/>
      <c r="II128" s="43"/>
      <c r="IJ128" s="43"/>
      <c r="IK128" s="43"/>
      <c r="IL128" s="43"/>
      <c r="IM128" s="43"/>
      <c r="IN128" s="43"/>
      <c r="IO128" s="43"/>
      <c r="IP128" s="43"/>
      <c r="IQ128" s="43"/>
      <c r="IR128" s="43"/>
      <c r="IS128" s="43"/>
      <c r="IT128" s="43"/>
      <c r="IU128" s="43"/>
      <c r="IV128" s="43"/>
      <c r="IW128" s="43"/>
    </row>
    <row r="129" customFormat="false" ht="15.95" hidden="false" customHeight="true" outlineLevel="0" collapsed="false">
      <c r="A129" s="44" t="n">
        <f aca="false">+A128+1</f>
        <v>16</v>
      </c>
      <c r="B129" s="45" t="s">
        <v>101</v>
      </c>
      <c r="C129" s="44" t="n">
        <v>846</v>
      </c>
      <c r="D129" s="229" t="n">
        <v>1</v>
      </c>
      <c r="E129" s="151" t="n">
        <v>1</v>
      </c>
      <c r="F129" s="151" t="n">
        <v>1</v>
      </c>
      <c r="G129" s="151" t="n">
        <v>1</v>
      </c>
      <c r="H129" s="151" t="n">
        <v>1</v>
      </c>
      <c r="I129" s="151" t="n">
        <v>1</v>
      </c>
      <c r="J129" s="151" t="n">
        <v>1</v>
      </c>
      <c r="K129" s="151" t="n">
        <v>1</v>
      </c>
      <c r="L129" s="151" t="n">
        <v>1</v>
      </c>
      <c r="M129" s="151" t="n">
        <v>1</v>
      </c>
      <c r="N129" s="151" t="n">
        <v>1</v>
      </c>
      <c r="O129" s="151" t="n">
        <v>1</v>
      </c>
      <c r="P129" s="151" t="n">
        <v>1</v>
      </c>
      <c r="Q129" s="151" t="n">
        <v>1</v>
      </c>
      <c r="R129" s="151" t="n">
        <v>1</v>
      </c>
      <c r="S129" s="151" t="n">
        <v>1</v>
      </c>
      <c r="T129" s="151" t="n">
        <v>1</v>
      </c>
      <c r="U129" s="151" t="n">
        <v>1</v>
      </c>
      <c r="V129" s="151" t="n">
        <v>1</v>
      </c>
      <c r="W129" s="151" t="n">
        <v>1</v>
      </c>
      <c r="X129" s="151" t="n">
        <v>1</v>
      </c>
      <c r="Y129" s="151" t="n">
        <v>1</v>
      </c>
      <c r="Z129" s="164" t="n">
        <v>0</v>
      </c>
      <c r="AA129" s="164" t="n">
        <v>0</v>
      </c>
      <c r="AB129" s="164" t="n">
        <v>0</v>
      </c>
      <c r="AC129" s="164" t="n">
        <v>0</v>
      </c>
      <c r="AD129" s="164" t="n">
        <v>0</v>
      </c>
      <c r="AE129" s="164" t="n">
        <v>0</v>
      </c>
      <c r="AF129" s="164" t="n">
        <v>0</v>
      </c>
      <c r="AG129" s="164" t="n">
        <v>0</v>
      </c>
      <c r="AH129" s="165" t="n">
        <v>0</v>
      </c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43"/>
      <c r="BJ129" s="43"/>
      <c r="BK129" s="43"/>
      <c r="BL129" s="43"/>
      <c r="BM129" s="43"/>
      <c r="BN129" s="43"/>
      <c r="BO129" s="43"/>
      <c r="BP129" s="43"/>
      <c r="BQ129" s="43"/>
      <c r="BR129" s="43"/>
      <c r="BS129" s="43"/>
      <c r="BT129" s="43"/>
      <c r="BU129" s="43"/>
      <c r="BV129" s="43"/>
      <c r="BW129" s="43"/>
      <c r="BX129" s="43"/>
      <c r="BY129" s="43"/>
      <c r="BZ129" s="43"/>
      <c r="CA129" s="43"/>
      <c r="CB129" s="43"/>
      <c r="CC129" s="43"/>
      <c r="CD129" s="43"/>
      <c r="CE129" s="43"/>
      <c r="CF129" s="43"/>
      <c r="CG129" s="43"/>
      <c r="CH129" s="43"/>
      <c r="CI129" s="43"/>
      <c r="CJ129" s="43"/>
      <c r="CK129" s="43"/>
      <c r="CL129" s="43"/>
      <c r="CM129" s="43"/>
      <c r="CN129" s="43"/>
      <c r="CO129" s="43"/>
      <c r="CP129" s="43"/>
      <c r="CQ129" s="43"/>
      <c r="CR129" s="43"/>
      <c r="CS129" s="43"/>
      <c r="CT129" s="43"/>
      <c r="CU129" s="43"/>
      <c r="CV129" s="43"/>
      <c r="CW129" s="43"/>
      <c r="CX129" s="43"/>
      <c r="CY129" s="43"/>
      <c r="CZ129" s="43"/>
      <c r="DA129" s="43"/>
      <c r="DB129" s="43"/>
      <c r="DC129" s="43"/>
      <c r="DD129" s="43"/>
      <c r="DE129" s="43"/>
      <c r="DF129" s="43"/>
      <c r="DG129" s="43"/>
      <c r="DH129" s="43"/>
      <c r="DI129" s="43"/>
      <c r="DJ129" s="43"/>
      <c r="DK129" s="43"/>
      <c r="DL129" s="43"/>
      <c r="DM129" s="43"/>
      <c r="DN129" s="43"/>
      <c r="DO129" s="43"/>
      <c r="DP129" s="43"/>
      <c r="DQ129" s="43"/>
      <c r="DR129" s="43"/>
      <c r="DS129" s="43"/>
      <c r="DT129" s="43"/>
      <c r="DU129" s="43"/>
      <c r="DV129" s="43"/>
      <c r="DW129" s="43"/>
      <c r="DX129" s="43"/>
      <c r="DY129" s="43"/>
      <c r="DZ129" s="43"/>
      <c r="EA129" s="43"/>
      <c r="EB129" s="43"/>
      <c r="EC129" s="43"/>
      <c r="ED129" s="43"/>
      <c r="EE129" s="43"/>
      <c r="EF129" s="43"/>
      <c r="EG129" s="43"/>
      <c r="EH129" s="43"/>
      <c r="EI129" s="43"/>
      <c r="EJ129" s="43"/>
      <c r="EK129" s="43"/>
      <c r="EL129" s="43"/>
      <c r="EM129" s="43"/>
      <c r="EN129" s="43"/>
      <c r="EO129" s="43"/>
      <c r="EP129" s="43"/>
      <c r="EQ129" s="43"/>
      <c r="ER129" s="43"/>
      <c r="ES129" s="43"/>
      <c r="ET129" s="43"/>
      <c r="EU129" s="43"/>
      <c r="EV129" s="43"/>
      <c r="EW129" s="43"/>
      <c r="EX129" s="43"/>
      <c r="EY129" s="43"/>
      <c r="EZ129" s="43"/>
      <c r="FA129" s="43"/>
      <c r="FB129" s="43"/>
      <c r="FC129" s="43"/>
      <c r="FD129" s="43"/>
      <c r="FE129" s="43"/>
      <c r="FF129" s="43"/>
      <c r="FG129" s="43"/>
      <c r="FH129" s="43"/>
      <c r="FI129" s="43"/>
      <c r="FJ129" s="43"/>
      <c r="FK129" s="43"/>
      <c r="FL129" s="43"/>
      <c r="FM129" s="43"/>
      <c r="FN129" s="43"/>
      <c r="FO129" s="43"/>
      <c r="FP129" s="43"/>
      <c r="FQ129" s="43"/>
      <c r="FR129" s="43"/>
      <c r="FS129" s="43"/>
      <c r="FT129" s="43"/>
      <c r="FU129" s="43"/>
      <c r="FV129" s="43"/>
      <c r="FW129" s="43"/>
      <c r="FX129" s="43"/>
      <c r="FY129" s="43"/>
      <c r="FZ129" s="43"/>
      <c r="GA129" s="43"/>
      <c r="GB129" s="43"/>
      <c r="GC129" s="43"/>
      <c r="GD129" s="43"/>
      <c r="GE129" s="43"/>
      <c r="GF129" s="43"/>
      <c r="GG129" s="43"/>
      <c r="GH129" s="43"/>
      <c r="GI129" s="43"/>
      <c r="GJ129" s="43"/>
      <c r="GK129" s="43"/>
      <c r="GL129" s="43"/>
      <c r="GM129" s="43"/>
      <c r="GN129" s="43"/>
      <c r="GO129" s="43"/>
      <c r="GP129" s="43"/>
      <c r="GQ129" s="43"/>
      <c r="GR129" s="43"/>
      <c r="GS129" s="43"/>
      <c r="GT129" s="43"/>
      <c r="GU129" s="43"/>
      <c r="GV129" s="43"/>
      <c r="GW129" s="43"/>
      <c r="GX129" s="43"/>
      <c r="GY129" s="43"/>
      <c r="GZ129" s="43"/>
      <c r="HA129" s="43"/>
      <c r="HB129" s="43"/>
      <c r="HC129" s="43"/>
      <c r="HD129" s="43"/>
      <c r="HE129" s="43"/>
      <c r="HF129" s="43"/>
      <c r="HG129" s="43"/>
      <c r="HH129" s="43"/>
      <c r="HI129" s="43"/>
      <c r="HJ129" s="43"/>
      <c r="HK129" s="43"/>
      <c r="HL129" s="43"/>
      <c r="HM129" s="43"/>
      <c r="HN129" s="43"/>
      <c r="HO129" s="43"/>
      <c r="HP129" s="43"/>
      <c r="HQ129" s="43"/>
      <c r="HR129" s="43"/>
      <c r="HS129" s="43"/>
      <c r="HT129" s="43"/>
      <c r="HU129" s="43"/>
      <c r="HV129" s="43"/>
      <c r="HW129" s="43"/>
      <c r="HX129" s="43"/>
      <c r="HY129" s="43"/>
      <c r="HZ129" s="43"/>
      <c r="IA129" s="43"/>
      <c r="IB129" s="43"/>
      <c r="IC129" s="43"/>
      <c r="ID129" s="43"/>
      <c r="IE129" s="43"/>
      <c r="IF129" s="43"/>
      <c r="IG129" s="43"/>
      <c r="IH129" s="43"/>
      <c r="II129" s="43"/>
      <c r="IJ129" s="43"/>
      <c r="IK129" s="43"/>
      <c r="IL129" s="43"/>
      <c r="IM129" s="43"/>
      <c r="IN129" s="43"/>
      <c r="IO129" s="43"/>
      <c r="IP129" s="43"/>
      <c r="IQ129" s="43"/>
      <c r="IR129" s="43"/>
      <c r="IS129" s="43"/>
      <c r="IT129" s="43"/>
      <c r="IU129" s="43"/>
      <c r="IV129" s="43"/>
      <c r="IW129" s="43"/>
    </row>
    <row r="130" customFormat="false" ht="15.95" hidden="false" customHeight="true" outlineLevel="0" collapsed="false">
      <c r="A130" s="44" t="n">
        <f aca="false">+A129+1</f>
        <v>17</v>
      </c>
      <c r="B130" s="45" t="s">
        <v>102</v>
      </c>
      <c r="C130" s="44" t="n">
        <v>846</v>
      </c>
      <c r="D130" s="229" t="n">
        <v>1</v>
      </c>
      <c r="E130" s="151" t="n">
        <v>1</v>
      </c>
      <c r="F130" s="151" t="n">
        <v>1</v>
      </c>
      <c r="G130" s="151" t="n">
        <v>1</v>
      </c>
      <c r="H130" s="151" t="n">
        <v>1</v>
      </c>
      <c r="I130" s="151" t="n">
        <v>1</v>
      </c>
      <c r="J130" s="151" t="n">
        <v>1</v>
      </c>
      <c r="K130" s="151" t="n">
        <v>1</v>
      </c>
      <c r="L130" s="151" t="n">
        <v>1</v>
      </c>
      <c r="M130" s="151" t="n">
        <v>1</v>
      </c>
      <c r="N130" s="151" t="n">
        <v>1</v>
      </c>
      <c r="O130" s="151" t="n">
        <v>1</v>
      </c>
      <c r="P130" s="151" t="n">
        <v>1</v>
      </c>
      <c r="Q130" s="151" t="n">
        <v>1</v>
      </c>
      <c r="R130" s="151" t="n">
        <v>1</v>
      </c>
      <c r="S130" s="151" t="n">
        <v>1</v>
      </c>
      <c r="T130" s="151" t="n">
        <v>1</v>
      </c>
      <c r="U130" s="151" t="n">
        <v>1</v>
      </c>
      <c r="V130" s="151" t="n">
        <v>1</v>
      </c>
      <c r="W130" s="151" t="n">
        <v>1</v>
      </c>
      <c r="X130" s="151" t="n">
        <v>1</v>
      </c>
      <c r="Y130" s="151" t="n">
        <v>1</v>
      </c>
      <c r="Z130" s="151" t="n">
        <v>1</v>
      </c>
      <c r="AA130" s="151" t="n">
        <v>1</v>
      </c>
      <c r="AB130" s="151" t="n">
        <v>1</v>
      </c>
      <c r="AC130" s="151" t="n">
        <v>1</v>
      </c>
      <c r="AD130" s="151" t="n">
        <v>1</v>
      </c>
      <c r="AE130" s="151" t="n">
        <v>1</v>
      </c>
      <c r="AF130" s="151" t="n">
        <v>1</v>
      </c>
      <c r="AG130" s="151" t="n">
        <v>1</v>
      </c>
      <c r="AH130" s="152" t="n">
        <v>1</v>
      </c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3"/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3"/>
      <c r="BU130" s="43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3"/>
      <c r="CQ130" s="43"/>
      <c r="CR130" s="43"/>
      <c r="CS130" s="43"/>
      <c r="CT130" s="43"/>
      <c r="CU130" s="43"/>
      <c r="CV130" s="43"/>
      <c r="CW130" s="43"/>
      <c r="CX130" s="43"/>
      <c r="CY130" s="43"/>
      <c r="CZ130" s="43"/>
      <c r="DA130" s="43"/>
      <c r="DB130" s="43"/>
      <c r="DC130" s="43"/>
      <c r="DD130" s="43"/>
      <c r="DE130" s="43"/>
      <c r="DF130" s="43"/>
      <c r="DG130" s="43"/>
      <c r="DH130" s="43"/>
      <c r="DI130" s="43"/>
      <c r="DJ130" s="43"/>
      <c r="DK130" s="43"/>
      <c r="DL130" s="43"/>
      <c r="DM130" s="43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  <c r="DX130" s="43"/>
      <c r="DY130" s="43"/>
      <c r="DZ130" s="43"/>
      <c r="EA130" s="43"/>
      <c r="EB130" s="43"/>
      <c r="EC130" s="43"/>
      <c r="ED130" s="43"/>
      <c r="EE130" s="43"/>
      <c r="EF130" s="43"/>
      <c r="EG130" s="43"/>
      <c r="EH130" s="43"/>
      <c r="EI130" s="43"/>
      <c r="EJ130" s="43"/>
      <c r="EK130" s="43"/>
      <c r="EL130" s="43"/>
      <c r="EM130" s="43"/>
      <c r="EN130" s="43"/>
      <c r="EO130" s="43"/>
      <c r="EP130" s="43"/>
      <c r="EQ130" s="43"/>
      <c r="ER130" s="43"/>
      <c r="ES130" s="43"/>
      <c r="ET130" s="43"/>
      <c r="EU130" s="43"/>
      <c r="EV130" s="43"/>
      <c r="EW130" s="43"/>
      <c r="EX130" s="43"/>
      <c r="EY130" s="43"/>
      <c r="EZ130" s="43"/>
      <c r="FA130" s="43"/>
      <c r="FB130" s="43"/>
      <c r="FC130" s="43"/>
      <c r="FD130" s="43"/>
      <c r="FE130" s="43"/>
      <c r="FF130" s="43"/>
      <c r="FG130" s="43"/>
      <c r="FH130" s="43"/>
      <c r="FI130" s="43"/>
      <c r="FJ130" s="43"/>
      <c r="FK130" s="43"/>
      <c r="FL130" s="43"/>
      <c r="FM130" s="43"/>
      <c r="FN130" s="43"/>
      <c r="FO130" s="43"/>
      <c r="FP130" s="43"/>
      <c r="FQ130" s="43"/>
      <c r="FR130" s="43"/>
      <c r="FS130" s="43"/>
      <c r="FT130" s="43"/>
      <c r="FU130" s="43"/>
      <c r="FV130" s="43"/>
      <c r="FW130" s="43"/>
      <c r="FX130" s="43"/>
      <c r="FY130" s="43"/>
      <c r="FZ130" s="43"/>
      <c r="GA130" s="43"/>
      <c r="GB130" s="43"/>
      <c r="GC130" s="43"/>
      <c r="GD130" s="43"/>
      <c r="GE130" s="43"/>
      <c r="GF130" s="43"/>
      <c r="GG130" s="43"/>
      <c r="GH130" s="43"/>
      <c r="GI130" s="43"/>
      <c r="GJ130" s="43"/>
      <c r="GK130" s="43"/>
      <c r="GL130" s="43"/>
      <c r="GM130" s="43"/>
      <c r="GN130" s="43"/>
      <c r="GO130" s="43"/>
      <c r="GP130" s="43"/>
      <c r="GQ130" s="43"/>
      <c r="GR130" s="43"/>
      <c r="GS130" s="43"/>
      <c r="GT130" s="43"/>
      <c r="GU130" s="43"/>
      <c r="GV130" s="43"/>
      <c r="GW130" s="43"/>
      <c r="GX130" s="43"/>
      <c r="GY130" s="43"/>
      <c r="GZ130" s="43"/>
      <c r="HA130" s="43"/>
      <c r="HB130" s="43"/>
      <c r="HC130" s="43"/>
      <c r="HD130" s="43"/>
      <c r="HE130" s="43"/>
      <c r="HF130" s="43"/>
      <c r="HG130" s="43"/>
      <c r="HH130" s="43"/>
      <c r="HI130" s="43"/>
      <c r="HJ130" s="43"/>
      <c r="HK130" s="43"/>
      <c r="HL130" s="43"/>
      <c r="HM130" s="43"/>
      <c r="HN130" s="43"/>
      <c r="HO130" s="43"/>
      <c r="HP130" s="43"/>
      <c r="HQ130" s="43"/>
      <c r="HR130" s="43"/>
      <c r="HS130" s="43"/>
      <c r="HT130" s="43"/>
      <c r="HU130" s="43"/>
      <c r="HV130" s="43"/>
      <c r="HW130" s="43"/>
      <c r="HX130" s="43"/>
      <c r="HY130" s="43"/>
      <c r="HZ130" s="43"/>
      <c r="IA130" s="43"/>
      <c r="IB130" s="43"/>
      <c r="IC130" s="43"/>
      <c r="ID130" s="43"/>
      <c r="IE130" s="43"/>
      <c r="IF130" s="43"/>
      <c r="IG130" s="43"/>
      <c r="IH130" s="43"/>
      <c r="II130" s="43"/>
      <c r="IJ130" s="43"/>
      <c r="IK130" s="43"/>
      <c r="IL130" s="43"/>
      <c r="IM130" s="43"/>
      <c r="IN130" s="43"/>
      <c r="IO130" s="43"/>
      <c r="IP130" s="43"/>
      <c r="IQ130" s="43"/>
      <c r="IR130" s="43"/>
      <c r="IS130" s="43"/>
      <c r="IT130" s="43"/>
      <c r="IU130" s="43"/>
      <c r="IV130" s="43"/>
      <c r="IW130" s="43"/>
    </row>
    <row r="131" customFormat="false" ht="15.95" hidden="false" customHeight="true" outlineLevel="0" collapsed="false">
      <c r="A131" s="44" t="n">
        <f aca="false">+A130+1</f>
        <v>18</v>
      </c>
      <c r="B131" s="45" t="s">
        <v>103</v>
      </c>
      <c r="C131" s="44" t="n">
        <v>846</v>
      </c>
      <c r="D131" s="229" t="n">
        <v>1</v>
      </c>
      <c r="E131" s="151" t="n">
        <v>1</v>
      </c>
      <c r="F131" s="151" t="n">
        <v>1</v>
      </c>
      <c r="G131" s="151" t="n">
        <v>1</v>
      </c>
      <c r="H131" s="151" t="n">
        <v>1</v>
      </c>
      <c r="I131" s="151" t="n">
        <v>1</v>
      </c>
      <c r="J131" s="151" t="n">
        <v>1</v>
      </c>
      <c r="K131" s="151" t="n">
        <v>1</v>
      </c>
      <c r="L131" s="151" t="n">
        <v>1</v>
      </c>
      <c r="M131" s="151" t="n">
        <v>1</v>
      </c>
      <c r="N131" s="151" t="n">
        <v>1</v>
      </c>
      <c r="O131" s="151" t="n">
        <v>1</v>
      </c>
      <c r="P131" s="151" t="n">
        <v>1</v>
      </c>
      <c r="Q131" s="151" t="n">
        <v>1</v>
      </c>
      <c r="R131" s="151" t="n">
        <v>1</v>
      </c>
      <c r="S131" s="151" t="n">
        <v>1</v>
      </c>
      <c r="T131" s="151" t="n">
        <v>1</v>
      </c>
      <c r="U131" s="151" t="n">
        <v>1</v>
      </c>
      <c r="V131" s="151" t="n">
        <v>1</v>
      </c>
      <c r="W131" s="151" t="n">
        <v>1</v>
      </c>
      <c r="X131" s="151" t="n">
        <v>1</v>
      </c>
      <c r="Y131" s="151" t="n">
        <v>1</v>
      </c>
      <c r="Z131" s="151" t="n">
        <v>1</v>
      </c>
      <c r="AA131" s="151" t="n">
        <v>1</v>
      </c>
      <c r="AB131" s="151" t="n">
        <v>1</v>
      </c>
      <c r="AC131" s="151" t="n">
        <v>1</v>
      </c>
      <c r="AD131" s="151" t="n">
        <v>1</v>
      </c>
      <c r="AE131" s="151" t="n">
        <v>1</v>
      </c>
      <c r="AF131" s="151" t="n">
        <v>1</v>
      </c>
      <c r="AG131" s="151" t="n">
        <v>1</v>
      </c>
      <c r="AH131" s="152" t="n">
        <v>1</v>
      </c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3"/>
      <c r="AU131" s="43"/>
      <c r="AV131" s="43"/>
      <c r="AW131" s="43"/>
      <c r="AX131" s="43"/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43"/>
      <c r="BJ131" s="43"/>
      <c r="BK131" s="43"/>
      <c r="BL131" s="43"/>
      <c r="BM131" s="43"/>
      <c r="BN131" s="43"/>
      <c r="BO131" s="43"/>
      <c r="BP131" s="43"/>
      <c r="BQ131" s="43"/>
      <c r="BR131" s="43"/>
      <c r="BS131" s="43"/>
      <c r="BT131" s="43"/>
      <c r="BU131" s="43"/>
      <c r="BV131" s="43"/>
      <c r="BW131" s="43"/>
      <c r="BX131" s="43"/>
      <c r="BY131" s="43"/>
      <c r="BZ131" s="43"/>
      <c r="CA131" s="43"/>
      <c r="CB131" s="43"/>
      <c r="CC131" s="43"/>
      <c r="CD131" s="43"/>
      <c r="CE131" s="43"/>
      <c r="CF131" s="43"/>
      <c r="CG131" s="43"/>
      <c r="CH131" s="43"/>
      <c r="CI131" s="43"/>
      <c r="CJ131" s="43"/>
      <c r="CK131" s="43"/>
      <c r="CL131" s="43"/>
      <c r="CM131" s="43"/>
      <c r="CN131" s="43"/>
      <c r="CO131" s="43"/>
      <c r="CP131" s="43"/>
      <c r="CQ131" s="43"/>
      <c r="CR131" s="43"/>
      <c r="CS131" s="43"/>
      <c r="CT131" s="43"/>
      <c r="CU131" s="43"/>
      <c r="CV131" s="43"/>
      <c r="CW131" s="43"/>
      <c r="CX131" s="43"/>
      <c r="CY131" s="43"/>
      <c r="CZ131" s="43"/>
      <c r="DA131" s="43"/>
      <c r="DB131" s="43"/>
      <c r="DC131" s="43"/>
      <c r="DD131" s="43"/>
      <c r="DE131" s="43"/>
      <c r="DF131" s="43"/>
      <c r="DG131" s="43"/>
      <c r="DH131" s="43"/>
      <c r="DI131" s="43"/>
      <c r="DJ131" s="43"/>
      <c r="DK131" s="43"/>
      <c r="DL131" s="43"/>
      <c r="DM131" s="43"/>
      <c r="DN131" s="43"/>
      <c r="DO131" s="43"/>
      <c r="DP131" s="43"/>
      <c r="DQ131" s="43"/>
      <c r="DR131" s="43"/>
      <c r="DS131" s="43"/>
      <c r="DT131" s="43"/>
      <c r="DU131" s="43"/>
      <c r="DV131" s="43"/>
      <c r="DW131" s="43"/>
      <c r="DX131" s="43"/>
      <c r="DY131" s="43"/>
      <c r="DZ131" s="43"/>
      <c r="EA131" s="43"/>
      <c r="EB131" s="43"/>
      <c r="EC131" s="43"/>
      <c r="ED131" s="43"/>
      <c r="EE131" s="43"/>
      <c r="EF131" s="43"/>
      <c r="EG131" s="43"/>
      <c r="EH131" s="43"/>
      <c r="EI131" s="43"/>
      <c r="EJ131" s="43"/>
      <c r="EK131" s="43"/>
      <c r="EL131" s="43"/>
      <c r="EM131" s="43"/>
      <c r="EN131" s="43"/>
      <c r="EO131" s="43"/>
      <c r="EP131" s="43"/>
      <c r="EQ131" s="43"/>
      <c r="ER131" s="43"/>
      <c r="ES131" s="43"/>
      <c r="ET131" s="43"/>
      <c r="EU131" s="43"/>
      <c r="EV131" s="43"/>
      <c r="EW131" s="43"/>
      <c r="EX131" s="43"/>
      <c r="EY131" s="43"/>
      <c r="EZ131" s="43"/>
      <c r="FA131" s="43"/>
      <c r="FB131" s="43"/>
      <c r="FC131" s="43"/>
      <c r="FD131" s="43"/>
      <c r="FE131" s="43"/>
      <c r="FF131" s="43"/>
      <c r="FG131" s="43"/>
      <c r="FH131" s="43"/>
      <c r="FI131" s="43"/>
      <c r="FJ131" s="43"/>
      <c r="FK131" s="43"/>
      <c r="FL131" s="43"/>
      <c r="FM131" s="43"/>
      <c r="FN131" s="43"/>
      <c r="FO131" s="43"/>
      <c r="FP131" s="43"/>
      <c r="FQ131" s="43"/>
      <c r="FR131" s="43"/>
      <c r="FS131" s="43"/>
      <c r="FT131" s="43"/>
      <c r="FU131" s="43"/>
      <c r="FV131" s="43"/>
      <c r="FW131" s="43"/>
      <c r="FX131" s="43"/>
      <c r="FY131" s="43"/>
      <c r="FZ131" s="43"/>
      <c r="GA131" s="43"/>
      <c r="GB131" s="43"/>
      <c r="GC131" s="43"/>
      <c r="GD131" s="43"/>
      <c r="GE131" s="43"/>
      <c r="GF131" s="43"/>
      <c r="GG131" s="43"/>
      <c r="GH131" s="43"/>
      <c r="GI131" s="43"/>
      <c r="GJ131" s="43"/>
      <c r="GK131" s="43"/>
      <c r="GL131" s="43"/>
      <c r="GM131" s="43"/>
      <c r="GN131" s="43"/>
      <c r="GO131" s="43"/>
      <c r="GP131" s="43"/>
      <c r="GQ131" s="43"/>
      <c r="GR131" s="43"/>
      <c r="GS131" s="43"/>
      <c r="GT131" s="43"/>
      <c r="GU131" s="43"/>
      <c r="GV131" s="43"/>
      <c r="GW131" s="43"/>
      <c r="GX131" s="43"/>
      <c r="GY131" s="43"/>
      <c r="GZ131" s="43"/>
      <c r="HA131" s="43"/>
      <c r="HB131" s="43"/>
      <c r="HC131" s="43"/>
      <c r="HD131" s="43"/>
      <c r="HE131" s="43"/>
      <c r="HF131" s="43"/>
      <c r="HG131" s="43"/>
      <c r="HH131" s="43"/>
      <c r="HI131" s="43"/>
      <c r="HJ131" s="43"/>
      <c r="HK131" s="43"/>
      <c r="HL131" s="43"/>
      <c r="HM131" s="43"/>
      <c r="HN131" s="43"/>
      <c r="HO131" s="43"/>
      <c r="HP131" s="43"/>
      <c r="HQ131" s="43"/>
      <c r="HR131" s="43"/>
      <c r="HS131" s="43"/>
      <c r="HT131" s="43"/>
      <c r="HU131" s="43"/>
      <c r="HV131" s="43"/>
      <c r="HW131" s="43"/>
      <c r="HX131" s="43"/>
      <c r="HY131" s="43"/>
      <c r="HZ131" s="43"/>
      <c r="IA131" s="43"/>
      <c r="IB131" s="43"/>
      <c r="IC131" s="43"/>
      <c r="ID131" s="43"/>
      <c r="IE131" s="43"/>
      <c r="IF131" s="43"/>
      <c r="IG131" s="43"/>
      <c r="IH131" s="43"/>
      <c r="II131" s="43"/>
      <c r="IJ131" s="43"/>
      <c r="IK131" s="43"/>
      <c r="IL131" s="43"/>
      <c r="IM131" s="43"/>
      <c r="IN131" s="43"/>
      <c r="IO131" s="43"/>
      <c r="IP131" s="43"/>
      <c r="IQ131" s="43"/>
      <c r="IR131" s="43"/>
      <c r="IS131" s="43"/>
      <c r="IT131" s="43"/>
      <c r="IU131" s="43"/>
      <c r="IV131" s="43"/>
      <c r="IW131" s="43"/>
    </row>
    <row r="132" customFormat="false" ht="15.95" hidden="false" customHeight="true" outlineLevel="0" collapsed="false">
      <c r="A132" s="44" t="n">
        <f aca="false">+A131+1</f>
        <v>19</v>
      </c>
      <c r="B132" s="45" t="s">
        <v>104</v>
      </c>
      <c r="C132" s="44" t="n">
        <v>683</v>
      </c>
      <c r="D132" s="229" t="n">
        <v>1</v>
      </c>
      <c r="E132" s="151" t="n">
        <v>1</v>
      </c>
      <c r="F132" s="151" t="n">
        <v>1</v>
      </c>
      <c r="G132" s="151" t="n">
        <v>1</v>
      </c>
      <c r="H132" s="151" t="n">
        <v>1</v>
      </c>
      <c r="I132" s="151" t="n">
        <v>1</v>
      </c>
      <c r="J132" s="151" t="n">
        <v>1</v>
      </c>
      <c r="K132" s="151" t="n">
        <v>1</v>
      </c>
      <c r="L132" s="151" t="n">
        <v>1</v>
      </c>
      <c r="M132" s="151" t="n">
        <v>1</v>
      </c>
      <c r="N132" s="151" t="n">
        <v>1</v>
      </c>
      <c r="O132" s="151" t="n">
        <v>1</v>
      </c>
      <c r="P132" s="151" t="n">
        <v>1</v>
      </c>
      <c r="Q132" s="151" t="n">
        <v>1</v>
      </c>
      <c r="R132" s="151" t="n">
        <v>1</v>
      </c>
      <c r="S132" s="151" t="n">
        <v>1</v>
      </c>
      <c r="T132" s="151" t="n">
        <v>1</v>
      </c>
      <c r="U132" s="151" t="n">
        <v>1</v>
      </c>
      <c r="V132" s="151" t="n">
        <v>1</v>
      </c>
      <c r="W132" s="151" t="n">
        <v>1</v>
      </c>
      <c r="X132" s="151" t="n">
        <v>1</v>
      </c>
      <c r="Y132" s="151" t="n">
        <v>1</v>
      </c>
      <c r="Z132" s="151" t="n">
        <v>1</v>
      </c>
      <c r="AA132" s="151" t="n">
        <v>1</v>
      </c>
      <c r="AB132" s="151" t="n">
        <v>1</v>
      </c>
      <c r="AC132" s="151" t="n">
        <v>1</v>
      </c>
      <c r="AD132" s="151" t="n">
        <v>1</v>
      </c>
      <c r="AE132" s="151" t="n">
        <v>1</v>
      </c>
      <c r="AF132" s="151" t="n">
        <v>1</v>
      </c>
      <c r="AG132" s="151" t="n">
        <v>1</v>
      </c>
      <c r="AH132" s="152" t="n">
        <v>1</v>
      </c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43"/>
      <c r="BJ132" s="43"/>
      <c r="BK132" s="43"/>
      <c r="BL132" s="43"/>
      <c r="BM132" s="43"/>
      <c r="BN132" s="43"/>
      <c r="BO132" s="43"/>
      <c r="BP132" s="43"/>
      <c r="BQ132" s="43"/>
      <c r="BR132" s="43"/>
      <c r="BS132" s="43"/>
      <c r="BT132" s="43"/>
      <c r="BU132" s="43"/>
      <c r="BV132" s="43"/>
      <c r="BW132" s="43"/>
      <c r="BX132" s="43"/>
      <c r="BY132" s="43"/>
      <c r="BZ132" s="43"/>
      <c r="CA132" s="43"/>
      <c r="CB132" s="43"/>
      <c r="CC132" s="43"/>
      <c r="CD132" s="43"/>
      <c r="CE132" s="43"/>
      <c r="CF132" s="43"/>
      <c r="CG132" s="43"/>
      <c r="CH132" s="43"/>
      <c r="CI132" s="43"/>
      <c r="CJ132" s="43"/>
      <c r="CK132" s="43"/>
      <c r="CL132" s="43"/>
      <c r="CM132" s="43"/>
      <c r="CN132" s="43"/>
      <c r="CO132" s="43"/>
      <c r="CP132" s="43"/>
      <c r="CQ132" s="43"/>
      <c r="CR132" s="43"/>
      <c r="CS132" s="43"/>
      <c r="CT132" s="43"/>
      <c r="CU132" s="43"/>
      <c r="CV132" s="43"/>
      <c r="CW132" s="43"/>
      <c r="CX132" s="43"/>
      <c r="CY132" s="43"/>
      <c r="CZ132" s="43"/>
      <c r="DA132" s="43"/>
      <c r="DB132" s="43"/>
      <c r="DC132" s="43"/>
      <c r="DD132" s="43"/>
      <c r="DE132" s="43"/>
      <c r="DF132" s="43"/>
      <c r="DG132" s="43"/>
      <c r="DH132" s="43"/>
      <c r="DI132" s="43"/>
      <c r="DJ132" s="43"/>
      <c r="DK132" s="43"/>
      <c r="DL132" s="43"/>
      <c r="DM132" s="43"/>
      <c r="DN132" s="43"/>
      <c r="DO132" s="43"/>
      <c r="DP132" s="43"/>
      <c r="DQ132" s="43"/>
      <c r="DR132" s="43"/>
      <c r="DS132" s="43"/>
      <c r="DT132" s="43"/>
      <c r="DU132" s="43"/>
      <c r="DV132" s="43"/>
      <c r="DW132" s="43"/>
      <c r="DX132" s="43"/>
      <c r="DY132" s="43"/>
      <c r="DZ132" s="43"/>
      <c r="EA132" s="43"/>
      <c r="EB132" s="43"/>
      <c r="EC132" s="43"/>
      <c r="ED132" s="43"/>
      <c r="EE132" s="43"/>
      <c r="EF132" s="43"/>
      <c r="EG132" s="43"/>
      <c r="EH132" s="43"/>
      <c r="EI132" s="43"/>
      <c r="EJ132" s="43"/>
      <c r="EK132" s="43"/>
      <c r="EL132" s="43"/>
      <c r="EM132" s="43"/>
      <c r="EN132" s="43"/>
      <c r="EO132" s="43"/>
      <c r="EP132" s="43"/>
      <c r="EQ132" s="43"/>
      <c r="ER132" s="43"/>
      <c r="ES132" s="43"/>
      <c r="ET132" s="43"/>
      <c r="EU132" s="43"/>
      <c r="EV132" s="43"/>
      <c r="EW132" s="43"/>
      <c r="EX132" s="43"/>
      <c r="EY132" s="43"/>
      <c r="EZ132" s="43"/>
      <c r="FA132" s="43"/>
      <c r="FB132" s="43"/>
      <c r="FC132" s="43"/>
      <c r="FD132" s="43"/>
      <c r="FE132" s="43"/>
      <c r="FF132" s="43"/>
      <c r="FG132" s="43"/>
      <c r="FH132" s="43"/>
      <c r="FI132" s="43"/>
      <c r="FJ132" s="43"/>
      <c r="FK132" s="43"/>
      <c r="FL132" s="43"/>
      <c r="FM132" s="43"/>
      <c r="FN132" s="43"/>
      <c r="FO132" s="43"/>
      <c r="FP132" s="43"/>
      <c r="FQ132" s="43"/>
      <c r="FR132" s="43"/>
      <c r="FS132" s="43"/>
      <c r="FT132" s="43"/>
      <c r="FU132" s="43"/>
      <c r="FV132" s="43"/>
      <c r="FW132" s="43"/>
      <c r="FX132" s="43"/>
      <c r="FY132" s="43"/>
      <c r="FZ132" s="43"/>
      <c r="GA132" s="43"/>
      <c r="GB132" s="43"/>
      <c r="GC132" s="43"/>
      <c r="GD132" s="43"/>
      <c r="GE132" s="43"/>
      <c r="GF132" s="43"/>
      <c r="GG132" s="43"/>
      <c r="GH132" s="43"/>
      <c r="GI132" s="43"/>
      <c r="GJ132" s="43"/>
      <c r="GK132" s="43"/>
      <c r="GL132" s="43"/>
      <c r="GM132" s="43"/>
      <c r="GN132" s="43"/>
      <c r="GO132" s="43"/>
      <c r="GP132" s="43"/>
      <c r="GQ132" s="43"/>
      <c r="GR132" s="43"/>
      <c r="GS132" s="43"/>
      <c r="GT132" s="43"/>
      <c r="GU132" s="43"/>
      <c r="GV132" s="43"/>
      <c r="GW132" s="43"/>
      <c r="GX132" s="43"/>
      <c r="GY132" s="43"/>
      <c r="GZ132" s="43"/>
      <c r="HA132" s="43"/>
      <c r="HB132" s="43"/>
      <c r="HC132" s="43"/>
      <c r="HD132" s="43"/>
      <c r="HE132" s="43"/>
      <c r="HF132" s="43"/>
      <c r="HG132" s="43"/>
      <c r="HH132" s="43"/>
      <c r="HI132" s="43"/>
      <c r="HJ132" s="43"/>
      <c r="HK132" s="43"/>
      <c r="HL132" s="43"/>
      <c r="HM132" s="43"/>
      <c r="HN132" s="43"/>
      <c r="HO132" s="43"/>
      <c r="HP132" s="43"/>
      <c r="HQ132" s="43"/>
      <c r="HR132" s="43"/>
      <c r="HS132" s="43"/>
      <c r="HT132" s="43"/>
      <c r="HU132" s="43"/>
      <c r="HV132" s="43"/>
      <c r="HW132" s="43"/>
      <c r="HX132" s="43"/>
      <c r="HY132" s="43"/>
      <c r="HZ132" s="43"/>
      <c r="IA132" s="43"/>
      <c r="IB132" s="43"/>
      <c r="IC132" s="43"/>
      <c r="ID132" s="43"/>
      <c r="IE132" s="43"/>
      <c r="IF132" s="43"/>
      <c r="IG132" s="43"/>
      <c r="IH132" s="43"/>
      <c r="II132" s="43"/>
      <c r="IJ132" s="43"/>
      <c r="IK132" s="43"/>
      <c r="IL132" s="43"/>
      <c r="IM132" s="43"/>
      <c r="IN132" s="43"/>
      <c r="IO132" s="43"/>
      <c r="IP132" s="43"/>
      <c r="IQ132" s="43"/>
      <c r="IR132" s="43"/>
      <c r="IS132" s="43"/>
      <c r="IT132" s="43"/>
      <c r="IU132" s="43"/>
      <c r="IV132" s="43"/>
      <c r="IW132" s="43"/>
    </row>
    <row r="133" customFormat="false" ht="15.95" hidden="false" customHeight="true" outlineLevel="0" collapsed="false">
      <c r="A133" s="44" t="n">
        <f aca="false">+A132+1</f>
        <v>20</v>
      </c>
      <c r="B133" s="45" t="s">
        <v>105</v>
      </c>
      <c r="C133" s="44" t="n">
        <v>1148</v>
      </c>
      <c r="D133" s="229" t="n">
        <v>1</v>
      </c>
      <c r="E133" s="151" t="n">
        <v>1</v>
      </c>
      <c r="F133" s="151" t="n">
        <v>1</v>
      </c>
      <c r="G133" s="151" t="n">
        <v>1</v>
      </c>
      <c r="H133" s="151" t="n">
        <v>1</v>
      </c>
      <c r="I133" s="151" t="n">
        <v>1</v>
      </c>
      <c r="J133" s="151" t="n">
        <v>1</v>
      </c>
      <c r="K133" s="151" t="n">
        <v>1</v>
      </c>
      <c r="L133" s="151" t="n">
        <v>1</v>
      </c>
      <c r="M133" s="151" t="n">
        <v>1</v>
      </c>
      <c r="N133" s="151" t="n">
        <v>1</v>
      </c>
      <c r="O133" s="151" t="n">
        <v>1</v>
      </c>
      <c r="P133" s="151" t="n">
        <v>1</v>
      </c>
      <c r="Q133" s="151" t="n">
        <v>1</v>
      </c>
      <c r="R133" s="151" t="n">
        <v>1</v>
      </c>
      <c r="S133" s="151" t="n">
        <v>1</v>
      </c>
      <c r="T133" s="151" t="n">
        <v>1</v>
      </c>
      <c r="U133" s="151" t="n">
        <v>1</v>
      </c>
      <c r="V133" s="151" t="n">
        <v>1</v>
      </c>
      <c r="W133" s="151" t="n">
        <v>1</v>
      </c>
      <c r="X133" s="151" t="n">
        <v>1</v>
      </c>
      <c r="Y133" s="151" t="n">
        <v>1</v>
      </c>
      <c r="Z133" s="151" t="n">
        <v>1</v>
      </c>
      <c r="AA133" s="151" t="n">
        <v>1</v>
      </c>
      <c r="AB133" s="151" t="n">
        <v>1</v>
      </c>
      <c r="AC133" s="151" t="n">
        <v>1</v>
      </c>
      <c r="AD133" s="151" t="n">
        <v>1</v>
      </c>
      <c r="AE133" s="151" t="n">
        <v>1</v>
      </c>
      <c r="AF133" s="151" t="n">
        <v>1</v>
      </c>
      <c r="AG133" s="151" t="n">
        <v>1</v>
      </c>
      <c r="AH133" s="152" t="n">
        <v>1</v>
      </c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3"/>
      <c r="AU133" s="43"/>
      <c r="AV133" s="43"/>
      <c r="AW133" s="43"/>
      <c r="AX133" s="43"/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  <c r="BI133" s="43"/>
      <c r="BJ133" s="43"/>
      <c r="BK133" s="43"/>
      <c r="BL133" s="43"/>
      <c r="BM133" s="43"/>
      <c r="BN133" s="43"/>
      <c r="BO133" s="43"/>
      <c r="BP133" s="43"/>
      <c r="BQ133" s="43"/>
      <c r="BR133" s="43"/>
      <c r="BS133" s="43"/>
      <c r="BT133" s="43"/>
      <c r="BU133" s="43"/>
      <c r="BV133" s="43"/>
      <c r="BW133" s="43"/>
      <c r="BX133" s="43"/>
      <c r="BY133" s="43"/>
      <c r="BZ133" s="43"/>
      <c r="CA133" s="43"/>
      <c r="CB133" s="43"/>
      <c r="CC133" s="43"/>
      <c r="CD133" s="43"/>
      <c r="CE133" s="43"/>
      <c r="CF133" s="43"/>
      <c r="CG133" s="43"/>
      <c r="CH133" s="43"/>
      <c r="CI133" s="43"/>
      <c r="CJ133" s="43"/>
      <c r="CK133" s="43"/>
      <c r="CL133" s="43"/>
      <c r="CM133" s="43"/>
      <c r="CN133" s="43"/>
      <c r="CO133" s="43"/>
      <c r="CP133" s="43"/>
      <c r="CQ133" s="43"/>
      <c r="CR133" s="43"/>
      <c r="CS133" s="43"/>
      <c r="CT133" s="43"/>
      <c r="CU133" s="43"/>
      <c r="CV133" s="43"/>
      <c r="CW133" s="43"/>
      <c r="CX133" s="43"/>
      <c r="CY133" s="43"/>
      <c r="CZ133" s="43"/>
      <c r="DA133" s="43"/>
      <c r="DB133" s="43"/>
      <c r="DC133" s="43"/>
      <c r="DD133" s="43"/>
      <c r="DE133" s="43"/>
      <c r="DF133" s="43"/>
      <c r="DG133" s="43"/>
      <c r="DH133" s="43"/>
      <c r="DI133" s="43"/>
      <c r="DJ133" s="43"/>
      <c r="DK133" s="43"/>
      <c r="DL133" s="43"/>
      <c r="DM133" s="43"/>
      <c r="DN133" s="43"/>
      <c r="DO133" s="43"/>
      <c r="DP133" s="43"/>
      <c r="DQ133" s="43"/>
      <c r="DR133" s="43"/>
      <c r="DS133" s="43"/>
      <c r="DT133" s="43"/>
      <c r="DU133" s="43"/>
      <c r="DV133" s="43"/>
      <c r="DW133" s="43"/>
      <c r="DX133" s="43"/>
      <c r="DY133" s="43"/>
      <c r="DZ133" s="43"/>
      <c r="EA133" s="43"/>
      <c r="EB133" s="43"/>
      <c r="EC133" s="43"/>
      <c r="ED133" s="43"/>
      <c r="EE133" s="43"/>
      <c r="EF133" s="43"/>
      <c r="EG133" s="43"/>
      <c r="EH133" s="43"/>
      <c r="EI133" s="43"/>
      <c r="EJ133" s="43"/>
      <c r="EK133" s="43"/>
      <c r="EL133" s="43"/>
      <c r="EM133" s="43"/>
      <c r="EN133" s="43"/>
      <c r="EO133" s="43"/>
      <c r="EP133" s="43"/>
      <c r="EQ133" s="43"/>
      <c r="ER133" s="43"/>
      <c r="ES133" s="43"/>
      <c r="ET133" s="43"/>
      <c r="EU133" s="43"/>
      <c r="EV133" s="43"/>
      <c r="EW133" s="43"/>
      <c r="EX133" s="43"/>
      <c r="EY133" s="43"/>
      <c r="EZ133" s="43"/>
      <c r="FA133" s="43"/>
      <c r="FB133" s="43"/>
      <c r="FC133" s="43"/>
      <c r="FD133" s="43"/>
      <c r="FE133" s="43"/>
      <c r="FF133" s="43"/>
      <c r="FG133" s="43"/>
      <c r="FH133" s="43"/>
      <c r="FI133" s="43"/>
      <c r="FJ133" s="43"/>
      <c r="FK133" s="43"/>
      <c r="FL133" s="43"/>
      <c r="FM133" s="43"/>
      <c r="FN133" s="43"/>
      <c r="FO133" s="43"/>
      <c r="FP133" s="43"/>
      <c r="FQ133" s="43"/>
      <c r="FR133" s="43"/>
      <c r="FS133" s="43"/>
      <c r="FT133" s="43"/>
      <c r="FU133" s="43"/>
      <c r="FV133" s="43"/>
      <c r="FW133" s="43"/>
      <c r="FX133" s="43"/>
      <c r="FY133" s="43"/>
      <c r="FZ133" s="43"/>
      <c r="GA133" s="43"/>
      <c r="GB133" s="43"/>
      <c r="GC133" s="43"/>
      <c r="GD133" s="43"/>
      <c r="GE133" s="43"/>
      <c r="GF133" s="43"/>
      <c r="GG133" s="43"/>
      <c r="GH133" s="43"/>
      <c r="GI133" s="43"/>
      <c r="GJ133" s="43"/>
      <c r="GK133" s="43"/>
      <c r="GL133" s="43"/>
      <c r="GM133" s="43"/>
      <c r="GN133" s="43"/>
      <c r="GO133" s="43"/>
      <c r="GP133" s="43"/>
      <c r="GQ133" s="43"/>
      <c r="GR133" s="43"/>
      <c r="GS133" s="43"/>
      <c r="GT133" s="43"/>
      <c r="GU133" s="43"/>
      <c r="GV133" s="43"/>
      <c r="GW133" s="43"/>
      <c r="GX133" s="43"/>
      <c r="GY133" s="43"/>
      <c r="GZ133" s="43"/>
      <c r="HA133" s="43"/>
      <c r="HB133" s="43"/>
      <c r="HC133" s="43"/>
      <c r="HD133" s="43"/>
      <c r="HE133" s="43"/>
      <c r="HF133" s="43"/>
      <c r="HG133" s="43"/>
      <c r="HH133" s="43"/>
      <c r="HI133" s="43"/>
      <c r="HJ133" s="43"/>
      <c r="HK133" s="43"/>
      <c r="HL133" s="43"/>
      <c r="HM133" s="43"/>
      <c r="HN133" s="43"/>
      <c r="HO133" s="43"/>
      <c r="HP133" s="43"/>
      <c r="HQ133" s="43"/>
      <c r="HR133" s="43"/>
      <c r="HS133" s="43"/>
      <c r="HT133" s="43"/>
      <c r="HU133" s="43"/>
      <c r="HV133" s="43"/>
      <c r="HW133" s="43"/>
      <c r="HX133" s="43"/>
      <c r="HY133" s="43"/>
      <c r="HZ133" s="43"/>
      <c r="IA133" s="43"/>
      <c r="IB133" s="43"/>
      <c r="IC133" s="43"/>
      <c r="ID133" s="43"/>
      <c r="IE133" s="43"/>
      <c r="IF133" s="43"/>
      <c r="IG133" s="43"/>
      <c r="IH133" s="43"/>
      <c r="II133" s="43"/>
      <c r="IJ133" s="43"/>
      <c r="IK133" s="43"/>
      <c r="IL133" s="43"/>
      <c r="IM133" s="43"/>
      <c r="IN133" s="43"/>
      <c r="IO133" s="43"/>
      <c r="IP133" s="43"/>
      <c r="IQ133" s="43"/>
      <c r="IR133" s="43"/>
      <c r="IS133" s="43"/>
      <c r="IT133" s="43"/>
      <c r="IU133" s="43"/>
      <c r="IV133" s="43"/>
      <c r="IW133" s="43"/>
    </row>
    <row r="134" customFormat="false" ht="15.95" hidden="false" customHeight="true" outlineLevel="0" collapsed="false">
      <c r="A134" s="44" t="n">
        <f aca="false">+A133+1</f>
        <v>21</v>
      </c>
      <c r="B134" s="45" t="s">
        <v>106</v>
      </c>
      <c r="C134" s="44" t="n">
        <v>1148</v>
      </c>
      <c r="D134" s="229" t="n">
        <v>1</v>
      </c>
      <c r="E134" s="151" t="n">
        <v>1</v>
      </c>
      <c r="F134" s="151" t="n">
        <v>1</v>
      </c>
      <c r="G134" s="151" t="n">
        <v>1</v>
      </c>
      <c r="H134" s="151" t="n">
        <v>1</v>
      </c>
      <c r="I134" s="151" t="n">
        <v>1</v>
      </c>
      <c r="J134" s="151" t="n">
        <v>1</v>
      </c>
      <c r="K134" s="151" t="n">
        <v>1</v>
      </c>
      <c r="L134" s="151" t="n">
        <v>1</v>
      </c>
      <c r="M134" s="151" t="n">
        <v>1</v>
      </c>
      <c r="N134" s="151" t="n">
        <v>1</v>
      </c>
      <c r="O134" s="151" t="n">
        <v>1</v>
      </c>
      <c r="P134" s="151" t="n">
        <v>1</v>
      </c>
      <c r="Q134" s="151" t="n">
        <v>1</v>
      </c>
      <c r="R134" s="151" t="n">
        <v>1</v>
      </c>
      <c r="S134" s="151" t="n">
        <v>1</v>
      </c>
      <c r="T134" s="151" t="n">
        <v>1</v>
      </c>
      <c r="U134" s="151" t="n">
        <v>1</v>
      </c>
      <c r="V134" s="151" t="n">
        <v>1</v>
      </c>
      <c r="W134" s="151" t="n">
        <v>1</v>
      </c>
      <c r="X134" s="151" t="n">
        <v>1</v>
      </c>
      <c r="Y134" s="151" t="n">
        <v>1</v>
      </c>
      <c r="Z134" s="151" t="n">
        <v>1</v>
      </c>
      <c r="AA134" s="151" t="n">
        <v>1</v>
      </c>
      <c r="AB134" s="151" t="n">
        <v>1</v>
      </c>
      <c r="AC134" s="151" t="n">
        <v>1</v>
      </c>
      <c r="AD134" s="151" t="n">
        <v>1</v>
      </c>
      <c r="AE134" s="151" t="n">
        <v>1</v>
      </c>
      <c r="AF134" s="151" t="n">
        <v>1</v>
      </c>
      <c r="AG134" s="151" t="n">
        <v>1</v>
      </c>
      <c r="AH134" s="152" t="n">
        <v>1</v>
      </c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  <c r="BK134" s="43"/>
      <c r="BL134" s="43"/>
      <c r="BM134" s="43"/>
      <c r="BN134" s="43"/>
      <c r="BO134" s="43"/>
      <c r="BP134" s="43"/>
      <c r="BQ134" s="43"/>
      <c r="BR134" s="43"/>
      <c r="BS134" s="43"/>
      <c r="BT134" s="43"/>
      <c r="BU134" s="43"/>
      <c r="BV134" s="43"/>
      <c r="BW134" s="43"/>
      <c r="BX134" s="43"/>
      <c r="BY134" s="43"/>
      <c r="BZ134" s="43"/>
      <c r="CA134" s="43"/>
      <c r="CB134" s="43"/>
      <c r="CC134" s="43"/>
      <c r="CD134" s="43"/>
      <c r="CE134" s="43"/>
      <c r="CF134" s="43"/>
      <c r="CG134" s="43"/>
      <c r="CH134" s="43"/>
      <c r="CI134" s="43"/>
      <c r="CJ134" s="43"/>
      <c r="CK134" s="43"/>
      <c r="CL134" s="43"/>
      <c r="CM134" s="43"/>
      <c r="CN134" s="43"/>
      <c r="CO134" s="43"/>
      <c r="CP134" s="43"/>
      <c r="CQ134" s="43"/>
      <c r="CR134" s="43"/>
      <c r="CS134" s="43"/>
      <c r="CT134" s="43"/>
      <c r="CU134" s="43"/>
      <c r="CV134" s="43"/>
      <c r="CW134" s="43"/>
      <c r="CX134" s="43"/>
      <c r="CY134" s="43"/>
      <c r="CZ134" s="43"/>
      <c r="DA134" s="43"/>
      <c r="DB134" s="43"/>
      <c r="DC134" s="43"/>
      <c r="DD134" s="43"/>
      <c r="DE134" s="43"/>
      <c r="DF134" s="43"/>
      <c r="DG134" s="43"/>
      <c r="DH134" s="43"/>
      <c r="DI134" s="43"/>
      <c r="DJ134" s="43"/>
      <c r="DK134" s="43"/>
      <c r="DL134" s="43"/>
      <c r="DM134" s="43"/>
      <c r="DN134" s="43"/>
      <c r="DO134" s="43"/>
      <c r="DP134" s="43"/>
      <c r="DQ134" s="43"/>
      <c r="DR134" s="43"/>
      <c r="DS134" s="43"/>
      <c r="DT134" s="43"/>
      <c r="DU134" s="43"/>
      <c r="DV134" s="43"/>
      <c r="DW134" s="43"/>
      <c r="DX134" s="43"/>
      <c r="DY134" s="43"/>
      <c r="DZ134" s="43"/>
      <c r="EA134" s="43"/>
      <c r="EB134" s="43"/>
      <c r="EC134" s="43"/>
      <c r="ED134" s="43"/>
      <c r="EE134" s="43"/>
      <c r="EF134" s="43"/>
      <c r="EG134" s="43"/>
      <c r="EH134" s="43"/>
      <c r="EI134" s="43"/>
      <c r="EJ134" s="43"/>
      <c r="EK134" s="43"/>
      <c r="EL134" s="43"/>
      <c r="EM134" s="43"/>
      <c r="EN134" s="43"/>
      <c r="EO134" s="43"/>
      <c r="EP134" s="43"/>
      <c r="EQ134" s="43"/>
      <c r="ER134" s="43"/>
      <c r="ES134" s="43"/>
      <c r="ET134" s="43"/>
      <c r="EU134" s="43"/>
      <c r="EV134" s="43"/>
      <c r="EW134" s="43"/>
      <c r="EX134" s="43"/>
      <c r="EY134" s="43"/>
      <c r="EZ134" s="43"/>
      <c r="FA134" s="43"/>
      <c r="FB134" s="43"/>
      <c r="FC134" s="43"/>
      <c r="FD134" s="43"/>
      <c r="FE134" s="43"/>
      <c r="FF134" s="43"/>
      <c r="FG134" s="43"/>
      <c r="FH134" s="43"/>
      <c r="FI134" s="43"/>
      <c r="FJ134" s="43"/>
      <c r="FK134" s="43"/>
      <c r="FL134" s="43"/>
      <c r="FM134" s="43"/>
      <c r="FN134" s="43"/>
      <c r="FO134" s="43"/>
      <c r="FP134" s="43"/>
      <c r="FQ134" s="43"/>
      <c r="FR134" s="43"/>
      <c r="FS134" s="43"/>
      <c r="FT134" s="43"/>
      <c r="FU134" s="43"/>
      <c r="FV134" s="43"/>
      <c r="FW134" s="43"/>
      <c r="FX134" s="43"/>
      <c r="FY134" s="43"/>
      <c r="FZ134" s="43"/>
      <c r="GA134" s="43"/>
      <c r="GB134" s="43"/>
      <c r="GC134" s="43"/>
      <c r="GD134" s="43"/>
      <c r="GE134" s="43"/>
      <c r="GF134" s="43"/>
      <c r="GG134" s="43"/>
      <c r="GH134" s="43"/>
      <c r="GI134" s="43"/>
      <c r="GJ134" s="43"/>
      <c r="GK134" s="43"/>
      <c r="GL134" s="43"/>
      <c r="GM134" s="43"/>
      <c r="GN134" s="43"/>
      <c r="GO134" s="43"/>
      <c r="GP134" s="43"/>
      <c r="GQ134" s="43"/>
      <c r="GR134" s="43"/>
      <c r="GS134" s="43"/>
      <c r="GT134" s="43"/>
      <c r="GU134" s="43"/>
      <c r="GV134" s="43"/>
      <c r="GW134" s="43"/>
      <c r="GX134" s="43"/>
      <c r="GY134" s="43"/>
      <c r="GZ134" s="43"/>
      <c r="HA134" s="43"/>
      <c r="HB134" s="43"/>
      <c r="HC134" s="43"/>
      <c r="HD134" s="43"/>
      <c r="HE134" s="43"/>
      <c r="HF134" s="43"/>
      <c r="HG134" s="43"/>
      <c r="HH134" s="43"/>
      <c r="HI134" s="43"/>
      <c r="HJ134" s="43"/>
      <c r="HK134" s="43"/>
      <c r="HL134" s="43"/>
      <c r="HM134" s="43"/>
      <c r="HN134" s="43"/>
      <c r="HO134" s="43"/>
      <c r="HP134" s="43"/>
      <c r="HQ134" s="43"/>
      <c r="HR134" s="43"/>
      <c r="HS134" s="43"/>
      <c r="HT134" s="43"/>
      <c r="HU134" s="43"/>
      <c r="HV134" s="43"/>
      <c r="HW134" s="43"/>
      <c r="HX134" s="43"/>
      <c r="HY134" s="43"/>
      <c r="HZ134" s="43"/>
      <c r="IA134" s="43"/>
      <c r="IB134" s="43"/>
      <c r="IC134" s="43"/>
      <c r="ID134" s="43"/>
      <c r="IE134" s="43"/>
      <c r="IF134" s="43"/>
      <c r="IG134" s="43"/>
      <c r="IH134" s="43"/>
      <c r="II134" s="43"/>
      <c r="IJ134" s="43"/>
      <c r="IK134" s="43"/>
      <c r="IL134" s="43"/>
      <c r="IM134" s="43"/>
      <c r="IN134" s="43"/>
      <c r="IO134" s="43"/>
      <c r="IP134" s="43"/>
      <c r="IQ134" s="43"/>
      <c r="IR134" s="43"/>
      <c r="IS134" s="43"/>
      <c r="IT134" s="43"/>
      <c r="IU134" s="43"/>
      <c r="IV134" s="43"/>
      <c r="IW134" s="43"/>
    </row>
    <row r="135" customFormat="false" ht="15.95" hidden="false" customHeight="true" outlineLevel="0" collapsed="false">
      <c r="A135" s="44" t="n">
        <f aca="false">+A134+1</f>
        <v>22</v>
      </c>
      <c r="B135" s="45" t="s">
        <v>107</v>
      </c>
      <c r="C135" s="44" t="n">
        <v>885</v>
      </c>
      <c r="D135" s="229" t="n">
        <v>1</v>
      </c>
      <c r="E135" s="151" t="n">
        <v>1</v>
      </c>
      <c r="F135" s="151" t="n">
        <v>1</v>
      </c>
      <c r="G135" s="151" t="n">
        <v>1</v>
      </c>
      <c r="H135" s="151" t="n">
        <v>1</v>
      </c>
      <c r="I135" s="151" t="n">
        <v>1</v>
      </c>
      <c r="J135" s="151" t="n">
        <v>1</v>
      </c>
      <c r="K135" s="151" t="n">
        <v>1</v>
      </c>
      <c r="L135" s="151" t="n">
        <v>1</v>
      </c>
      <c r="M135" s="151" t="n">
        <v>1</v>
      </c>
      <c r="N135" s="151" t="n">
        <v>1</v>
      </c>
      <c r="O135" s="151" t="n">
        <v>1</v>
      </c>
      <c r="P135" s="151" t="n">
        <v>1</v>
      </c>
      <c r="Q135" s="151" t="n">
        <v>1</v>
      </c>
      <c r="R135" s="151" t="n">
        <v>1</v>
      </c>
      <c r="S135" s="151" t="n">
        <v>1</v>
      </c>
      <c r="T135" s="151" t="n">
        <v>1</v>
      </c>
      <c r="U135" s="151" t="n">
        <v>1</v>
      </c>
      <c r="V135" s="151" t="n">
        <v>1</v>
      </c>
      <c r="W135" s="151" t="n">
        <v>1</v>
      </c>
      <c r="X135" s="151" t="n">
        <v>1</v>
      </c>
      <c r="Y135" s="151" t="n">
        <v>1</v>
      </c>
      <c r="Z135" s="151" t="n">
        <v>1</v>
      </c>
      <c r="AA135" s="151" t="n">
        <v>1</v>
      </c>
      <c r="AB135" s="151" t="n">
        <v>1</v>
      </c>
      <c r="AC135" s="151" t="n">
        <v>1</v>
      </c>
      <c r="AD135" s="151" t="n">
        <v>1</v>
      </c>
      <c r="AE135" s="151" t="n">
        <v>1</v>
      </c>
      <c r="AF135" s="151" t="n">
        <v>1</v>
      </c>
      <c r="AG135" s="151" t="n">
        <v>1</v>
      </c>
      <c r="AH135" s="152" t="n">
        <v>1</v>
      </c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43"/>
      <c r="AU135" s="43"/>
      <c r="AV135" s="43"/>
      <c r="AW135" s="43"/>
      <c r="AX135" s="43"/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43"/>
      <c r="BJ135" s="43"/>
      <c r="BK135" s="43"/>
      <c r="BL135" s="43"/>
      <c r="BM135" s="43"/>
      <c r="BN135" s="43"/>
      <c r="BO135" s="43"/>
      <c r="BP135" s="43"/>
      <c r="BQ135" s="43"/>
      <c r="BR135" s="43"/>
      <c r="BS135" s="43"/>
      <c r="BT135" s="43"/>
      <c r="BU135" s="43"/>
      <c r="BV135" s="43"/>
      <c r="BW135" s="43"/>
      <c r="BX135" s="43"/>
      <c r="BY135" s="43"/>
      <c r="BZ135" s="43"/>
      <c r="CA135" s="43"/>
      <c r="CB135" s="43"/>
      <c r="CC135" s="43"/>
      <c r="CD135" s="43"/>
      <c r="CE135" s="43"/>
      <c r="CF135" s="43"/>
      <c r="CG135" s="43"/>
      <c r="CH135" s="43"/>
      <c r="CI135" s="43"/>
      <c r="CJ135" s="43"/>
      <c r="CK135" s="43"/>
      <c r="CL135" s="43"/>
      <c r="CM135" s="43"/>
      <c r="CN135" s="43"/>
      <c r="CO135" s="43"/>
      <c r="CP135" s="43"/>
      <c r="CQ135" s="43"/>
      <c r="CR135" s="43"/>
      <c r="CS135" s="43"/>
      <c r="CT135" s="43"/>
      <c r="CU135" s="43"/>
      <c r="CV135" s="43"/>
      <c r="CW135" s="43"/>
      <c r="CX135" s="43"/>
      <c r="CY135" s="43"/>
      <c r="CZ135" s="43"/>
      <c r="DA135" s="43"/>
      <c r="DB135" s="43"/>
      <c r="DC135" s="43"/>
      <c r="DD135" s="43"/>
      <c r="DE135" s="43"/>
      <c r="DF135" s="43"/>
      <c r="DG135" s="43"/>
      <c r="DH135" s="43"/>
      <c r="DI135" s="43"/>
      <c r="DJ135" s="43"/>
      <c r="DK135" s="43"/>
      <c r="DL135" s="43"/>
      <c r="DM135" s="43"/>
      <c r="DN135" s="43"/>
      <c r="DO135" s="43"/>
      <c r="DP135" s="43"/>
      <c r="DQ135" s="43"/>
      <c r="DR135" s="43"/>
      <c r="DS135" s="43"/>
      <c r="DT135" s="43"/>
      <c r="DU135" s="43"/>
      <c r="DV135" s="43"/>
      <c r="DW135" s="43"/>
      <c r="DX135" s="43"/>
      <c r="DY135" s="43"/>
      <c r="DZ135" s="43"/>
      <c r="EA135" s="43"/>
      <c r="EB135" s="43"/>
      <c r="EC135" s="43"/>
      <c r="ED135" s="43"/>
      <c r="EE135" s="43"/>
      <c r="EF135" s="43"/>
      <c r="EG135" s="43"/>
      <c r="EH135" s="43"/>
      <c r="EI135" s="43"/>
      <c r="EJ135" s="43"/>
      <c r="EK135" s="43"/>
      <c r="EL135" s="43"/>
      <c r="EM135" s="43"/>
      <c r="EN135" s="43"/>
      <c r="EO135" s="43"/>
      <c r="EP135" s="43"/>
      <c r="EQ135" s="43"/>
      <c r="ER135" s="43"/>
      <c r="ES135" s="43"/>
      <c r="ET135" s="43"/>
      <c r="EU135" s="43"/>
      <c r="EV135" s="43"/>
      <c r="EW135" s="43"/>
      <c r="EX135" s="43"/>
      <c r="EY135" s="43"/>
      <c r="EZ135" s="43"/>
      <c r="FA135" s="43"/>
      <c r="FB135" s="43"/>
      <c r="FC135" s="43"/>
      <c r="FD135" s="43"/>
      <c r="FE135" s="43"/>
      <c r="FF135" s="43"/>
      <c r="FG135" s="43"/>
      <c r="FH135" s="43"/>
      <c r="FI135" s="43"/>
      <c r="FJ135" s="43"/>
      <c r="FK135" s="43"/>
      <c r="FL135" s="43"/>
      <c r="FM135" s="43"/>
      <c r="FN135" s="43"/>
      <c r="FO135" s="43"/>
      <c r="FP135" s="43"/>
      <c r="FQ135" s="43"/>
      <c r="FR135" s="43"/>
      <c r="FS135" s="43"/>
      <c r="FT135" s="43"/>
      <c r="FU135" s="43"/>
      <c r="FV135" s="43"/>
      <c r="FW135" s="43"/>
      <c r="FX135" s="43"/>
      <c r="FY135" s="43"/>
      <c r="FZ135" s="43"/>
      <c r="GA135" s="43"/>
      <c r="GB135" s="43"/>
      <c r="GC135" s="43"/>
      <c r="GD135" s="43"/>
      <c r="GE135" s="43"/>
      <c r="GF135" s="43"/>
      <c r="GG135" s="43"/>
      <c r="GH135" s="43"/>
      <c r="GI135" s="43"/>
      <c r="GJ135" s="43"/>
      <c r="GK135" s="43"/>
      <c r="GL135" s="43"/>
      <c r="GM135" s="43"/>
      <c r="GN135" s="43"/>
      <c r="GO135" s="43"/>
      <c r="GP135" s="43"/>
      <c r="GQ135" s="43"/>
      <c r="GR135" s="43"/>
      <c r="GS135" s="43"/>
      <c r="GT135" s="43"/>
      <c r="GU135" s="43"/>
      <c r="GV135" s="43"/>
      <c r="GW135" s="43"/>
      <c r="GX135" s="43"/>
      <c r="GY135" s="43"/>
      <c r="GZ135" s="43"/>
      <c r="HA135" s="43"/>
      <c r="HB135" s="43"/>
      <c r="HC135" s="43"/>
      <c r="HD135" s="43"/>
      <c r="HE135" s="43"/>
      <c r="HF135" s="43"/>
      <c r="HG135" s="43"/>
      <c r="HH135" s="43"/>
      <c r="HI135" s="43"/>
      <c r="HJ135" s="43"/>
      <c r="HK135" s="43"/>
      <c r="HL135" s="43"/>
      <c r="HM135" s="43"/>
      <c r="HN135" s="43"/>
      <c r="HO135" s="43"/>
      <c r="HP135" s="43"/>
      <c r="HQ135" s="43"/>
      <c r="HR135" s="43"/>
      <c r="HS135" s="43"/>
      <c r="HT135" s="43"/>
      <c r="HU135" s="43"/>
      <c r="HV135" s="43"/>
      <c r="HW135" s="43"/>
      <c r="HX135" s="43"/>
      <c r="HY135" s="43"/>
      <c r="HZ135" s="43"/>
      <c r="IA135" s="43"/>
      <c r="IB135" s="43"/>
      <c r="IC135" s="43"/>
      <c r="ID135" s="43"/>
      <c r="IE135" s="43"/>
      <c r="IF135" s="43"/>
      <c r="IG135" s="43"/>
      <c r="IH135" s="43"/>
      <c r="II135" s="43"/>
      <c r="IJ135" s="43"/>
      <c r="IK135" s="43"/>
      <c r="IL135" s="43"/>
      <c r="IM135" s="43"/>
      <c r="IN135" s="43"/>
      <c r="IO135" s="43"/>
      <c r="IP135" s="43"/>
      <c r="IQ135" s="43"/>
      <c r="IR135" s="43"/>
      <c r="IS135" s="43"/>
      <c r="IT135" s="43"/>
      <c r="IU135" s="43"/>
      <c r="IV135" s="43"/>
      <c r="IW135" s="43"/>
    </row>
    <row r="136" customFormat="false" ht="15.95" hidden="false" customHeight="true" outlineLevel="0" collapsed="false">
      <c r="A136" s="44" t="n">
        <f aca="false">+A135+1</f>
        <v>23</v>
      </c>
      <c r="B136" s="45" t="s">
        <v>108</v>
      </c>
      <c r="C136" s="44" t="n">
        <v>801</v>
      </c>
      <c r="D136" s="229" t="n">
        <v>1</v>
      </c>
      <c r="E136" s="151" t="n">
        <v>1</v>
      </c>
      <c r="F136" s="151" t="n">
        <v>1</v>
      </c>
      <c r="G136" s="151" t="n">
        <v>1</v>
      </c>
      <c r="H136" s="151" t="n">
        <v>1</v>
      </c>
      <c r="I136" s="151" t="n">
        <v>1</v>
      </c>
      <c r="J136" s="151" t="n">
        <v>1</v>
      </c>
      <c r="K136" s="151" t="n">
        <v>1</v>
      </c>
      <c r="L136" s="151" t="n">
        <v>1</v>
      </c>
      <c r="M136" s="151" t="n">
        <v>1</v>
      </c>
      <c r="N136" s="151" t="n">
        <v>1</v>
      </c>
      <c r="O136" s="151" t="n">
        <v>1</v>
      </c>
      <c r="P136" s="151" t="n">
        <v>1</v>
      </c>
      <c r="Q136" s="151" t="n">
        <v>1</v>
      </c>
      <c r="R136" s="151" t="n">
        <v>1</v>
      </c>
      <c r="S136" s="151" t="n">
        <v>1</v>
      </c>
      <c r="T136" s="151" t="n">
        <v>1</v>
      </c>
      <c r="U136" s="151" t="n">
        <v>1</v>
      </c>
      <c r="V136" s="151" t="n">
        <v>1</v>
      </c>
      <c r="W136" s="151" t="n">
        <v>1</v>
      </c>
      <c r="X136" s="151" t="n">
        <v>1</v>
      </c>
      <c r="Y136" s="151" t="n">
        <v>1</v>
      </c>
      <c r="Z136" s="151" t="n">
        <v>1</v>
      </c>
      <c r="AA136" s="151" t="n">
        <v>1</v>
      </c>
      <c r="AB136" s="151" t="n">
        <v>1</v>
      </c>
      <c r="AC136" s="151" t="n">
        <v>1</v>
      </c>
      <c r="AD136" s="151" t="n">
        <v>1</v>
      </c>
      <c r="AE136" s="151" t="n">
        <v>1</v>
      </c>
      <c r="AF136" s="151" t="n">
        <v>1</v>
      </c>
      <c r="AG136" s="151" t="n">
        <v>1</v>
      </c>
      <c r="AH136" s="152" t="n">
        <v>1</v>
      </c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43"/>
      <c r="BJ136" s="43"/>
      <c r="BK136" s="43"/>
      <c r="BL136" s="43"/>
      <c r="BM136" s="43"/>
      <c r="BN136" s="43"/>
      <c r="BO136" s="43"/>
      <c r="BP136" s="43"/>
      <c r="BQ136" s="43"/>
      <c r="BR136" s="43"/>
      <c r="BS136" s="43"/>
      <c r="BT136" s="43"/>
      <c r="BU136" s="43"/>
      <c r="BV136" s="43"/>
      <c r="BW136" s="43"/>
      <c r="BX136" s="43"/>
      <c r="BY136" s="43"/>
      <c r="BZ136" s="43"/>
      <c r="CA136" s="43"/>
      <c r="CB136" s="43"/>
      <c r="CC136" s="43"/>
      <c r="CD136" s="43"/>
      <c r="CE136" s="43"/>
      <c r="CF136" s="43"/>
      <c r="CG136" s="43"/>
      <c r="CH136" s="43"/>
      <c r="CI136" s="43"/>
      <c r="CJ136" s="43"/>
      <c r="CK136" s="43"/>
      <c r="CL136" s="43"/>
      <c r="CM136" s="43"/>
      <c r="CN136" s="43"/>
      <c r="CO136" s="43"/>
      <c r="CP136" s="43"/>
      <c r="CQ136" s="43"/>
      <c r="CR136" s="43"/>
      <c r="CS136" s="43"/>
      <c r="CT136" s="43"/>
      <c r="CU136" s="43"/>
      <c r="CV136" s="43"/>
      <c r="CW136" s="43"/>
      <c r="CX136" s="43"/>
      <c r="CY136" s="43"/>
      <c r="CZ136" s="43"/>
      <c r="DA136" s="43"/>
      <c r="DB136" s="43"/>
      <c r="DC136" s="43"/>
      <c r="DD136" s="43"/>
      <c r="DE136" s="43"/>
      <c r="DF136" s="43"/>
      <c r="DG136" s="43"/>
      <c r="DH136" s="43"/>
      <c r="DI136" s="43"/>
      <c r="DJ136" s="43"/>
      <c r="DK136" s="43"/>
      <c r="DL136" s="43"/>
      <c r="DM136" s="43"/>
      <c r="DN136" s="43"/>
      <c r="DO136" s="43"/>
      <c r="DP136" s="43"/>
      <c r="DQ136" s="43"/>
      <c r="DR136" s="43"/>
      <c r="DS136" s="43"/>
      <c r="DT136" s="43"/>
      <c r="DU136" s="43"/>
      <c r="DV136" s="43"/>
      <c r="DW136" s="43"/>
      <c r="DX136" s="43"/>
      <c r="DY136" s="43"/>
      <c r="DZ136" s="43"/>
      <c r="EA136" s="43"/>
      <c r="EB136" s="43"/>
      <c r="EC136" s="43"/>
      <c r="ED136" s="43"/>
      <c r="EE136" s="43"/>
      <c r="EF136" s="43"/>
      <c r="EG136" s="43"/>
      <c r="EH136" s="43"/>
      <c r="EI136" s="43"/>
      <c r="EJ136" s="43"/>
      <c r="EK136" s="43"/>
      <c r="EL136" s="43"/>
      <c r="EM136" s="43"/>
      <c r="EN136" s="43"/>
      <c r="EO136" s="43"/>
      <c r="EP136" s="43"/>
      <c r="EQ136" s="43"/>
      <c r="ER136" s="43"/>
      <c r="ES136" s="43"/>
      <c r="ET136" s="43"/>
      <c r="EU136" s="43"/>
      <c r="EV136" s="43"/>
      <c r="EW136" s="43"/>
      <c r="EX136" s="43"/>
      <c r="EY136" s="43"/>
      <c r="EZ136" s="43"/>
      <c r="FA136" s="43"/>
      <c r="FB136" s="43"/>
      <c r="FC136" s="43"/>
      <c r="FD136" s="43"/>
      <c r="FE136" s="43"/>
      <c r="FF136" s="43"/>
      <c r="FG136" s="43"/>
      <c r="FH136" s="43"/>
      <c r="FI136" s="43"/>
      <c r="FJ136" s="43"/>
      <c r="FK136" s="43"/>
      <c r="FL136" s="43"/>
      <c r="FM136" s="43"/>
      <c r="FN136" s="43"/>
      <c r="FO136" s="43"/>
      <c r="FP136" s="43"/>
      <c r="FQ136" s="43"/>
      <c r="FR136" s="43"/>
      <c r="FS136" s="43"/>
      <c r="FT136" s="43"/>
      <c r="FU136" s="43"/>
      <c r="FV136" s="43"/>
      <c r="FW136" s="43"/>
      <c r="FX136" s="43"/>
      <c r="FY136" s="43"/>
      <c r="FZ136" s="43"/>
      <c r="GA136" s="43"/>
      <c r="GB136" s="43"/>
      <c r="GC136" s="43"/>
      <c r="GD136" s="43"/>
      <c r="GE136" s="43"/>
      <c r="GF136" s="43"/>
      <c r="GG136" s="43"/>
      <c r="GH136" s="43"/>
      <c r="GI136" s="43"/>
      <c r="GJ136" s="43"/>
      <c r="GK136" s="43"/>
      <c r="GL136" s="43"/>
      <c r="GM136" s="43"/>
      <c r="GN136" s="43"/>
      <c r="GO136" s="43"/>
      <c r="GP136" s="43"/>
      <c r="GQ136" s="43"/>
      <c r="GR136" s="43"/>
      <c r="GS136" s="43"/>
      <c r="GT136" s="43"/>
      <c r="GU136" s="43"/>
      <c r="GV136" s="43"/>
      <c r="GW136" s="43"/>
      <c r="GX136" s="43"/>
      <c r="GY136" s="43"/>
      <c r="GZ136" s="43"/>
      <c r="HA136" s="43"/>
      <c r="HB136" s="43"/>
      <c r="HC136" s="43"/>
      <c r="HD136" s="43"/>
      <c r="HE136" s="43"/>
      <c r="HF136" s="43"/>
      <c r="HG136" s="43"/>
      <c r="HH136" s="43"/>
      <c r="HI136" s="43"/>
      <c r="HJ136" s="43"/>
      <c r="HK136" s="43"/>
      <c r="HL136" s="43"/>
      <c r="HM136" s="43"/>
      <c r="HN136" s="43"/>
      <c r="HO136" s="43"/>
      <c r="HP136" s="43"/>
      <c r="HQ136" s="43"/>
      <c r="HR136" s="43"/>
      <c r="HS136" s="43"/>
      <c r="HT136" s="43"/>
      <c r="HU136" s="43"/>
      <c r="HV136" s="43"/>
      <c r="HW136" s="43"/>
      <c r="HX136" s="43"/>
      <c r="HY136" s="43"/>
      <c r="HZ136" s="43"/>
      <c r="IA136" s="43"/>
      <c r="IB136" s="43"/>
      <c r="IC136" s="43"/>
      <c r="ID136" s="43"/>
      <c r="IE136" s="43"/>
      <c r="IF136" s="43"/>
      <c r="IG136" s="43"/>
      <c r="IH136" s="43"/>
      <c r="II136" s="43"/>
      <c r="IJ136" s="43"/>
      <c r="IK136" s="43"/>
      <c r="IL136" s="43"/>
      <c r="IM136" s="43"/>
      <c r="IN136" s="43"/>
      <c r="IO136" s="43"/>
      <c r="IP136" s="43"/>
      <c r="IQ136" s="43"/>
      <c r="IR136" s="43"/>
      <c r="IS136" s="43"/>
      <c r="IT136" s="43"/>
      <c r="IU136" s="43"/>
      <c r="IV136" s="43"/>
      <c r="IW136" s="43"/>
    </row>
    <row r="137" customFormat="false" ht="15.95" hidden="false" customHeight="true" outlineLevel="0" collapsed="false">
      <c r="A137" s="44" t="n">
        <f aca="false">+A136+1</f>
        <v>24</v>
      </c>
      <c r="B137" s="45" t="s">
        <v>109</v>
      </c>
      <c r="C137" s="44" t="n">
        <v>801</v>
      </c>
      <c r="D137" s="229" t="n">
        <v>1</v>
      </c>
      <c r="E137" s="151" t="n">
        <v>1</v>
      </c>
      <c r="F137" s="151" t="n">
        <v>1</v>
      </c>
      <c r="G137" s="151" t="n">
        <v>1</v>
      </c>
      <c r="H137" s="151" t="n">
        <v>1</v>
      </c>
      <c r="I137" s="151" t="n">
        <v>1</v>
      </c>
      <c r="J137" s="151" t="n">
        <v>1</v>
      </c>
      <c r="K137" s="151" t="n">
        <v>1</v>
      </c>
      <c r="L137" s="151" t="n">
        <v>1</v>
      </c>
      <c r="M137" s="151" t="n">
        <v>1</v>
      </c>
      <c r="N137" s="151" t="n">
        <v>1</v>
      </c>
      <c r="O137" s="151" t="n">
        <v>1</v>
      </c>
      <c r="P137" s="151" t="n">
        <v>1</v>
      </c>
      <c r="Q137" s="151" t="n">
        <v>1</v>
      </c>
      <c r="R137" s="151" t="n">
        <v>1</v>
      </c>
      <c r="S137" s="151" t="n">
        <v>1</v>
      </c>
      <c r="T137" s="151" t="n">
        <v>1</v>
      </c>
      <c r="U137" s="151" t="n">
        <v>1</v>
      </c>
      <c r="V137" s="151" t="n">
        <v>1</v>
      </c>
      <c r="W137" s="151" t="n">
        <v>1</v>
      </c>
      <c r="X137" s="151" t="n">
        <v>1</v>
      </c>
      <c r="Y137" s="151" t="n">
        <v>1</v>
      </c>
      <c r="Z137" s="151" t="n">
        <v>1</v>
      </c>
      <c r="AA137" s="151" t="n">
        <v>1</v>
      </c>
      <c r="AB137" s="151" t="n">
        <v>1</v>
      </c>
      <c r="AC137" s="151" t="n">
        <v>1</v>
      </c>
      <c r="AD137" s="151" t="n">
        <v>1</v>
      </c>
      <c r="AE137" s="151" t="n">
        <v>1</v>
      </c>
      <c r="AF137" s="151" t="n">
        <v>1</v>
      </c>
      <c r="AG137" s="151" t="n">
        <v>1</v>
      </c>
      <c r="AH137" s="152" t="n">
        <v>1</v>
      </c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  <c r="BM137" s="43"/>
      <c r="BN137" s="43"/>
      <c r="BO137" s="43"/>
      <c r="BP137" s="43"/>
      <c r="BQ137" s="43"/>
      <c r="BR137" s="43"/>
      <c r="BS137" s="43"/>
      <c r="BT137" s="43"/>
      <c r="BU137" s="43"/>
      <c r="BV137" s="43"/>
      <c r="BW137" s="43"/>
      <c r="BX137" s="43"/>
      <c r="BY137" s="43"/>
      <c r="BZ137" s="43"/>
      <c r="CA137" s="43"/>
      <c r="CB137" s="43"/>
      <c r="CC137" s="43"/>
      <c r="CD137" s="43"/>
      <c r="CE137" s="43"/>
      <c r="CF137" s="43"/>
      <c r="CG137" s="43"/>
      <c r="CH137" s="43"/>
      <c r="CI137" s="43"/>
      <c r="CJ137" s="43"/>
      <c r="CK137" s="43"/>
      <c r="CL137" s="43"/>
      <c r="CM137" s="43"/>
      <c r="CN137" s="43"/>
      <c r="CO137" s="43"/>
      <c r="CP137" s="43"/>
      <c r="CQ137" s="43"/>
      <c r="CR137" s="43"/>
      <c r="CS137" s="43"/>
      <c r="CT137" s="43"/>
      <c r="CU137" s="43"/>
      <c r="CV137" s="43"/>
      <c r="CW137" s="43"/>
      <c r="CX137" s="43"/>
      <c r="CY137" s="43"/>
      <c r="CZ137" s="43"/>
      <c r="DA137" s="43"/>
      <c r="DB137" s="43"/>
      <c r="DC137" s="43"/>
      <c r="DD137" s="43"/>
      <c r="DE137" s="43"/>
      <c r="DF137" s="43"/>
      <c r="DG137" s="43"/>
      <c r="DH137" s="43"/>
      <c r="DI137" s="43"/>
      <c r="DJ137" s="43"/>
      <c r="DK137" s="43"/>
      <c r="DL137" s="43"/>
      <c r="DM137" s="43"/>
      <c r="DN137" s="43"/>
      <c r="DO137" s="43"/>
      <c r="DP137" s="43"/>
      <c r="DQ137" s="43"/>
      <c r="DR137" s="43"/>
      <c r="DS137" s="43"/>
      <c r="DT137" s="43"/>
      <c r="DU137" s="43"/>
      <c r="DV137" s="43"/>
      <c r="DW137" s="43"/>
      <c r="DX137" s="43"/>
      <c r="DY137" s="43"/>
      <c r="DZ137" s="43"/>
      <c r="EA137" s="43"/>
      <c r="EB137" s="43"/>
      <c r="EC137" s="43"/>
      <c r="ED137" s="43"/>
      <c r="EE137" s="43"/>
      <c r="EF137" s="43"/>
      <c r="EG137" s="43"/>
      <c r="EH137" s="43"/>
      <c r="EI137" s="43"/>
      <c r="EJ137" s="43"/>
      <c r="EK137" s="43"/>
      <c r="EL137" s="43"/>
      <c r="EM137" s="43"/>
      <c r="EN137" s="43"/>
      <c r="EO137" s="43"/>
      <c r="EP137" s="43"/>
      <c r="EQ137" s="43"/>
      <c r="ER137" s="43"/>
      <c r="ES137" s="43"/>
      <c r="ET137" s="43"/>
      <c r="EU137" s="43"/>
      <c r="EV137" s="43"/>
      <c r="EW137" s="43"/>
      <c r="EX137" s="43"/>
      <c r="EY137" s="43"/>
      <c r="EZ137" s="43"/>
      <c r="FA137" s="43"/>
      <c r="FB137" s="43"/>
      <c r="FC137" s="43"/>
      <c r="FD137" s="43"/>
      <c r="FE137" s="43"/>
      <c r="FF137" s="43"/>
      <c r="FG137" s="43"/>
      <c r="FH137" s="43"/>
      <c r="FI137" s="43"/>
      <c r="FJ137" s="43"/>
      <c r="FK137" s="43"/>
      <c r="FL137" s="43"/>
      <c r="FM137" s="43"/>
      <c r="FN137" s="43"/>
      <c r="FO137" s="43"/>
      <c r="FP137" s="43"/>
      <c r="FQ137" s="43"/>
      <c r="FR137" s="43"/>
      <c r="FS137" s="43"/>
      <c r="FT137" s="43"/>
      <c r="FU137" s="43"/>
      <c r="FV137" s="43"/>
      <c r="FW137" s="43"/>
      <c r="FX137" s="43"/>
      <c r="FY137" s="43"/>
      <c r="FZ137" s="43"/>
      <c r="GA137" s="43"/>
      <c r="GB137" s="43"/>
      <c r="GC137" s="43"/>
      <c r="GD137" s="43"/>
      <c r="GE137" s="43"/>
      <c r="GF137" s="43"/>
      <c r="GG137" s="43"/>
      <c r="GH137" s="43"/>
      <c r="GI137" s="43"/>
      <c r="GJ137" s="43"/>
      <c r="GK137" s="43"/>
      <c r="GL137" s="43"/>
      <c r="GM137" s="43"/>
      <c r="GN137" s="43"/>
      <c r="GO137" s="43"/>
      <c r="GP137" s="43"/>
      <c r="GQ137" s="43"/>
      <c r="GR137" s="43"/>
      <c r="GS137" s="43"/>
      <c r="GT137" s="43"/>
      <c r="GU137" s="43"/>
      <c r="GV137" s="43"/>
      <c r="GW137" s="43"/>
      <c r="GX137" s="43"/>
      <c r="GY137" s="43"/>
      <c r="GZ137" s="43"/>
      <c r="HA137" s="43"/>
      <c r="HB137" s="43"/>
      <c r="HC137" s="43"/>
      <c r="HD137" s="43"/>
      <c r="HE137" s="43"/>
      <c r="HF137" s="43"/>
      <c r="HG137" s="43"/>
      <c r="HH137" s="43"/>
      <c r="HI137" s="43"/>
      <c r="HJ137" s="43"/>
      <c r="HK137" s="43"/>
      <c r="HL137" s="43"/>
      <c r="HM137" s="43"/>
      <c r="HN137" s="43"/>
      <c r="HO137" s="43"/>
      <c r="HP137" s="43"/>
      <c r="HQ137" s="43"/>
      <c r="HR137" s="43"/>
      <c r="HS137" s="43"/>
      <c r="HT137" s="43"/>
      <c r="HU137" s="43"/>
      <c r="HV137" s="43"/>
      <c r="HW137" s="43"/>
      <c r="HX137" s="43"/>
      <c r="HY137" s="43"/>
      <c r="HZ137" s="43"/>
      <c r="IA137" s="43"/>
      <c r="IB137" s="43"/>
      <c r="IC137" s="43"/>
      <c r="ID137" s="43"/>
      <c r="IE137" s="43"/>
      <c r="IF137" s="43"/>
      <c r="IG137" s="43"/>
      <c r="IH137" s="43"/>
      <c r="II137" s="43"/>
      <c r="IJ137" s="43"/>
      <c r="IK137" s="43"/>
      <c r="IL137" s="43"/>
      <c r="IM137" s="43"/>
      <c r="IN137" s="43"/>
      <c r="IO137" s="43"/>
      <c r="IP137" s="43"/>
      <c r="IQ137" s="43"/>
      <c r="IR137" s="43"/>
      <c r="IS137" s="43"/>
      <c r="IT137" s="43"/>
      <c r="IU137" s="43"/>
      <c r="IV137" s="43"/>
      <c r="IW137" s="43"/>
    </row>
    <row r="138" customFormat="false" ht="15.95" hidden="false" customHeight="true" outlineLevel="0" collapsed="false">
      <c r="A138" s="44" t="n">
        <f aca="false">+A137+1</f>
        <v>25</v>
      </c>
      <c r="B138" s="45" t="s">
        <v>110</v>
      </c>
      <c r="C138" s="44" t="n">
        <v>1162</v>
      </c>
      <c r="D138" s="229" t="n">
        <v>1</v>
      </c>
      <c r="E138" s="164" t="n">
        <v>0</v>
      </c>
      <c r="F138" s="164" t="n">
        <v>0</v>
      </c>
      <c r="G138" s="164" t="n">
        <v>0</v>
      </c>
      <c r="H138" s="164" t="n">
        <v>0</v>
      </c>
      <c r="I138" s="164" t="n">
        <v>0</v>
      </c>
      <c r="J138" s="164" t="n">
        <v>0</v>
      </c>
      <c r="K138" s="164" t="n">
        <v>0</v>
      </c>
      <c r="L138" s="164" t="n">
        <v>0</v>
      </c>
      <c r="M138" s="164" t="n">
        <v>0</v>
      </c>
      <c r="N138" s="164" t="n">
        <v>0</v>
      </c>
      <c r="O138" s="164" t="n">
        <v>0</v>
      </c>
      <c r="P138" s="164" t="n">
        <v>0</v>
      </c>
      <c r="Q138" s="164" t="n">
        <v>0</v>
      </c>
      <c r="R138" s="164" t="n">
        <v>0</v>
      </c>
      <c r="S138" s="164" t="n">
        <v>0</v>
      </c>
      <c r="T138" s="164" t="n">
        <v>0</v>
      </c>
      <c r="U138" s="164" t="n">
        <v>0</v>
      </c>
      <c r="V138" s="164" t="n">
        <v>0</v>
      </c>
      <c r="W138" s="164" t="n">
        <v>0</v>
      </c>
      <c r="X138" s="164" t="n">
        <v>0</v>
      </c>
      <c r="Y138" s="164" t="n">
        <v>0</v>
      </c>
      <c r="Z138" s="164" t="n">
        <v>0</v>
      </c>
      <c r="AA138" s="164" t="n">
        <v>0</v>
      </c>
      <c r="AB138" s="164" t="n">
        <v>0</v>
      </c>
      <c r="AC138" s="164" t="n">
        <v>0</v>
      </c>
      <c r="AD138" s="164" t="n">
        <v>0</v>
      </c>
      <c r="AE138" s="164" t="n">
        <v>0</v>
      </c>
      <c r="AF138" s="164" t="n">
        <v>0</v>
      </c>
      <c r="AG138" s="164" t="n">
        <v>0</v>
      </c>
      <c r="AH138" s="165" t="n">
        <v>0</v>
      </c>
      <c r="AI138" s="43"/>
      <c r="AJ138" s="43"/>
      <c r="AK138" s="43"/>
      <c r="AL138" s="43"/>
      <c r="AM138" s="43"/>
      <c r="AN138" s="43"/>
      <c r="AO138" s="43"/>
      <c r="AP138" s="43"/>
      <c r="AQ138" s="43"/>
      <c r="AR138" s="43"/>
      <c r="AS138" s="43"/>
      <c r="AT138" s="43"/>
      <c r="AU138" s="43"/>
      <c r="AV138" s="43"/>
      <c r="AW138" s="43"/>
      <c r="AX138" s="43"/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43"/>
      <c r="BJ138" s="43"/>
      <c r="BK138" s="43"/>
      <c r="BL138" s="43"/>
      <c r="BM138" s="43"/>
      <c r="BN138" s="43"/>
      <c r="BO138" s="43"/>
      <c r="BP138" s="43"/>
      <c r="BQ138" s="43"/>
      <c r="BR138" s="43"/>
      <c r="BS138" s="43"/>
      <c r="BT138" s="43"/>
      <c r="BU138" s="43"/>
      <c r="BV138" s="43"/>
      <c r="BW138" s="43"/>
      <c r="BX138" s="43"/>
      <c r="BY138" s="43"/>
      <c r="BZ138" s="43"/>
      <c r="CA138" s="43"/>
      <c r="CB138" s="43"/>
      <c r="CC138" s="43"/>
      <c r="CD138" s="43"/>
      <c r="CE138" s="43"/>
      <c r="CF138" s="43"/>
      <c r="CG138" s="43"/>
      <c r="CH138" s="43"/>
      <c r="CI138" s="43"/>
      <c r="CJ138" s="43"/>
      <c r="CK138" s="43"/>
      <c r="CL138" s="43"/>
      <c r="CM138" s="43"/>
      <c r="CN138" s="43"/>
      <c r="CO138" s="43"/>
      <c r="CP138" s="43"/>
      <c r="CQ138" s="43"/>
      <c r="CR138" s="43"/>
      <c r="CS138" s="43"/>
      <c r="CT138" s="43"/>
      <c r="CU138" s="43"/>
      <c r="CV138" s="43"/>
      <c r="CW138" s="43"/>
      <c r="CX138" s="43"/>
      <c r="CY138" s="43"/>
      <c r="CZ138" s="43"/>
      <c r="DA138" s="43"/>
      <c r="DB138" s="43"/>
      <c r="DC138" s="43"/>
      <c r="DD138" s="43"/>
      <c r="DE138" s="43"/>
      <c r="DF138" s="43"/>
      <c r="DG138" s="43"/>
      <c r="DH138" s="43"/>
      <c r="DI138" s="43"/>
      <c r="DJ138" s="43"/>
      <c r="DK138" s="43"/>
      <c r="DL138" s="43"/>
      <c r="DM138" s="43"/>
      <c r="DN138" s="43"/>
      <c r="DO138" s="43"/>
      <c r="DP138" s="43"/>
      <c r="DQ138" s="43"/>
      <c r="DR138" s="43"/>
      <c r="DS138" s="43"/>
      <c r="DT138" s="43"/>
      <c r="DU138" s="43"/>
      <c r="DV138" s="43"/>
      <c r="DW138" s="43"/>
      <c r="DX138" s="43"/>
      <c r="DY138" s="43"/>
      <c r="DZ138" s="43"/>
      <c r="EA138" s="43"/>
      <c r="EB138" s="43"/>
      <c r="EC138" s="43"/>
      <c r="ED138" s="43"/>
      <c r="EE138" s="43"/>
      <c r="EF138" s="43"/>
      <c r="EG138" s="43"/>
      <c r="EH138" s="43"/>
      <c r="EI138" s="43"/>
      <c r="EJ138" s="43"/>
      <c r="EK138" s="43"/>
      <c r="EL138" s="43"/>
      <c r="EM138" s="43"/>
      <c r="EN138" s="43"/>
      <c r="EO138" s="43"/>
      <c r="EP138" s="43"/>
      <c r="EQ138" s="43"/>
      <c r="ER138" s="43"/>
      <c r="ES138" s="43"/>
      <c r="ET138" s="43"/>
      <c r="EU138" s="43"/>
      <c r="EV138" s="43"/>
      <c r="EW138" s="43"/>
      <c r="EX138" s="43"/>
      <c r="EY138" s="43"/>
      <c r="EZ138" s="43"/>
      <c r="FA138" s="43"/>
      <c r="FB138" s="43"/>
      <c r="FC138" s="43"/>
      <c r="FD138" s="43"/>
      <c r="FE138" s="43"/>
      <c r="FF138" s="43"/>
      <c r="FG138" s="43"/>
      <c r="FH138" s="43"/>
      <c r="FI138" s="43"/>
      <c r="FJ138" s="43"/>
      <c r="FK138" s="43"/>
      <c r="FL138" s="43"/>
      <c r="FM138" s="43"/>
      <c r="FN138" s="43"/>
      <c r="FO138" s="43"/>
      <c r="FP138" s="43"/>
      <c r="FQ138" s="43"/>
      <c r="FR138" s="43"/>
      <c r="FS138" s="43"/>
      <c r="FT138" s="43"/>
      <c r="FU138" s="43"/>
      <c r="FV138" s="43"/>
      <c r="FW138" s="43"/>
      <c r="FX138" s="43"/>
      <c r="FY138" s="43"/>
      <c r="FZ138" s="43"/>
      <c r="GA138" s="43"/>
      <c r="GB138" s="43"/>
      <c r="GC138" s="43"/>
      <c r="GD138" s="43"/>
      <c r="GE138" s="43"/>
      <c r="GF138" s="43"/>
      <c r="GG138" s="43"/>
      <c r="GH138" s="43"/>
      <c r="GI138" s="43"/>
      <c r="GJ138" s="43"/>
      <c r="GK138" s="43"/>
      <c r="GL138" s="43"/>
      <c r="GM138" s="43"/>
      <c r="GN138" s="43"/>
      <c r="GO138" s="43"/>
      <c r="GP138" s="43"/>
      <c r="GQ138" s="43"/>
      <c r="GR138" s="43"/>
      <c r="GS138" s="43"/>
      <c r="GT138" s="43"/>
      <c r="GU138" s="43"/>
      <c r="GV138" s="43"/>
      <c r="GW138" s="43"/>
      <c r="GX138" s="43"/>
      <c r="GY138" s="43"/>
      <c r="GZ138" s="43"/>
      <c r="HA138" s="43"/>
      <c r="HB138" s="43"/>
      <c r="HC138" s="43"/>
      <c r="HD138" s="43"/>
      <c r="HE138" s="43"/>
      <c r="HF138" s="43"/>
      <c r="HG138" s="43"/>
      <c r="HH138" s="43"/>
      <c r="HI138" s="43"/>
      <c r="HJ138" s="43"/>
      <c r="HK138" s="43"/>
      <c r="HL138" s="43"/>
      <c r="HM138" s="43"/>
      <c r="HN138" s="43"/>
      <c r="HO138" s="43"/>
      <c r="HP138" s="43"/>
      <c r="HQ138" s="43"/>
      <c r="HR138" s="43"/>
      <c r="HS138" s="43"/>
      <c r="HT138" s="43"/>
      <c r="HU138" s="43"/>
      <c r="HV138" s="43"/>
      <c r="HW138" s="43"/>
      <c r="HX138" s="43"/>
      <c r="HY138" s="43"/>
      <c r="HZ138" s="43"/>
      <c r="IA138" s="43"/>
      <c r="IB138" s="43"/>
      <c r="IC138" s="43"/>
      <c r="ID138" s="43"/>
      <c r="IE138" s="43"/>
      <c r="IF138" s="43"/>
      <c r="IG138" s="43"/>
      <c r="IH138" s="43"/>
      <c r="II138" s="43"/>
      <c r="IJ138" s="43"/>
      <c r="IK138" s="43"/>
      <c r="IL138" s="43"/>
      <c r="IM138" s="43"/>
      <c r="IN138" s="43"/>
      <c r="IO138" s="43"/>
      <c r="IP138" s="43"/>
      <c r="IQ138" s="43"/>
      <c r="IR138" s="43"/>
      <c r="IS138" s="43"/>
      <c r="IT138" s="43"/>
      <c r="IU138" s="43"/>
      <c r="IV138" s="43"/>
      <c r="IW138" s="43"/>
    </row>
    <row r="139" customFormat="false" ht="15.95" hidden="false" customHeight="true" outlineLevel="0" collapsed="false">
      <c r="A139" s="44" t="n">
        <f aca="false">+A138+1</f>
        <v>26</v>
      </c>
      <c r="B139" s="45" t="s">
        <v>111</v>
      </c>
      <c r="C139" s="44" t="n">
        <v>1162</v>
      </c>
      <c r="D139" s="229" t="n">
        <v>1</v>
      </c>
      <c r="E139" s="265" t="n">
        <v>1</v>
      </c>
      <c r="F139" s="265" t="n">
        <v>1</v>
      </c>
      <c r="G139" s="265" t="n">
        <v>1</v>
      </c>
      <c r="H139" s="265" t="n">
        <v>1</v>
      </c>
      <c r="I139" s="265" t="n">
        <v>1</v>
      </c>
      <c r="J139" s="265" t="n">
        <v>1</v>
      </c>
      <c r="K139" s="265" t="n">
        <v>1</v>
      </c>
      <c r="L139" s="265" t="n">
        <v>1</v>
      </c>
      <c r="M139" s="265" t="n">
        <v>1</v>
      </c>
      <c r="N139" s="265" t="n">
        <v>1</v>
      </c>
      <c r="O139" s="265" t="n">
        <v>1</v>
      </c>
      <c r="P139" s="265" t="n">
        <v>1</v>
      </c>
      <c r="Q139" s="265" t="n">
        <v>1</v>
      </c>
      <c r="R139" s="265" t="n">
        <v>1</v>
      </c>
      <c r="S139" s="265" t="n">
        <v>1</v>
      </c>
      <c r="T139" s="265" t="n">
        <v>1</v>
      </c>
      <c r="U139" s="265" t="n">
        <v>1</v>
      </c>
      <c r="V139" s="265" t="n">
        <v>1</v>
      </c>
      <c r="W139" s="265" t="n">
        <v>1</v>
      </c>
      <c r="X139" s="265" t="n">
        <v>1</v>
      </c>
      <c r="Y139" s="265" t="n">
        <v>1</v>
      </c>
      <c r="Z139" s="265" t="n">
        <v>1</v>
      </c>
      <c r="AA139" s="265" t="n">
        <v>1</v>
      </c>
      <c r="AB139" s="265" t="n">
        <v>1</v>
      </c>
      <c r="AC139" s="265" t="n">
        <v>1</v>
      </c>
      <c r="AD139" s="265" t="n">
        <v>1</v>
      </c>
      <c r="AE139" s="265" t="n">
        <v>1</v>
      </c>
      <c r="AF139" s="265" t="n">
        <v>1</v>
      </c>
      <c r="AG139" s="265" t="n">
        <v>1</v>
      </c>
      <c r="AH139" s="266" t="n">
        <v>1</v>
      </c>
      <c r="AI139" s="43"/>
      <c r="AJ139" s="43"/>
      <c r="AK139" s="43"/>
      <c r="AL139" s="43"/>
      <c r="AM139" s="43"/>
      <c r="AN139" s="43"/>
      <c r="AO139" s="43"/>
      <c r="AP139" s="43"/>
      <c r="AQ139" s="43"/>
      <c r="AR139" s="43"/>
      <c r="AS139" s="43"/>
      <c r="AT139" s="43"/>
      <c r="AU139" s="43"/>
      <c r="AV139" s="43"/>
      <c r="AW139" s="43"/>
      <c r="AX139" s="43"/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43"/>
      <c r="BJ139" s="43"/>
      <c r="BK139" s="43"/>
      <c r="BL139" s="43"/>
      <c r="BM139" s="43"/>
      <c r="BN139" s="43"/>
      <c r="BO139" s="43"/>
      <c r="BP139" s="43"/>
      <c r="BQ139" s="43"/>
      <c r="BR139" s="43"/>
      <c r="BS139" s="43"/>
      <c r="BT139" s="43"/>
      <c r="BU139" s="43"/>
      <c r="BV139" s="43"/>
      <c r="BW139" s="43"/>
      <c r="BX139" s="43"/>
      <c r="BY139" s="43"/>
      <c r="BZ139" s="43"/>
      <c r="CA139" s="43"/>
      <c r="CB139" s="43"/>
      <c r="CC139" s="43"/>
      <c r="CD139" s="43"/>
      <c r="CE139" s="43"/>
      <c r="CF139" s="43"/>
      <c r="CG139" s="43"/>
      <c r="CH139" s="43"/>
      <c r="CI139" s="43"/>
      <c r="CJ139" s="43"/>
      <c r="CK139" s="43"/>
      <c r="CL139" s="43"/>
      <c r="CM139" s="43"/>
      <c r="CN139" s="43"/>
      <c r="CO139" s="43"/>
      <c r="CP139" s="43"/>
      <c r="CQ139" s="43"/>
      <c r="CR139" s="43"/>
      <c r="CS139" s="43"/>
      <c r="CT139" s="43"/>
      <c r="CU139" s="43"/>
      <c r="CV139" s="43"/>
      <c r="CW139" s="43"/>
      <c r="CX139" s="43"/>
      <c r="CY139" s="43"/>
      <c r="CZ139" s="43"/>
      <c r="DA139" s="43"/>
      <c r="DB139" s="43"/>
      <c r="DC139" s="43"/>
      <c r="DD139" s="43"/>
      <c r="DE139" s="43"/>
      <c r="DF139" s="43"/>
      <c r="DG139" s="43"/>
      <c r="DH139" s="43"/>
      <c r="DI139" s="43"/>
      <c r="DJ139" s="43"/>
      <c r="DK139" s="43"/>
      <c r="DL139" s="43"/>
      <c r="DM139" s="43"/>
      <c r="DN139" s="43"/>
      <c r="DO139" s="43"/>
      <c r="DP139" s="43"/>
      <c r="DQ139" s="43"/>
      <c r="DR139" s="43"/>
      <c r="DS139" s="43"/>
      <c r="DT139" s="43"/>
      <c r="DU139" s="43"/>
      <c r="DV139" s="43"/>
      <c r="DW139" s="43"/>
      <c r="DX139" s="43"/>
      <c r="DY139" s="43"/>
      <c r="DZ139" s="43"/>
      <c r="EA139" s="43"/>
      <c r="EB139" s="43"/>
      <c r="EC139" s="43"/>
      <c r="ED139" s="43"/>
      <c r="EE139" s="43"/>
      <c r="EF139" s="43"/>
      <c r="EG139" s="43"/>
      <c r="EH139" s="43"/>
      <c r="EI139" s="43"/>
      <c r="EJ139" s="43"/>
      <c r="EK139" s="43"/>
      <c r="EL139" s="43"/>
      <c r="EM139" s="43"/>
      <c r="EN139" s="43"/>
      <c r="EO139" s="43"/>
      <c r="EP139" s="43"/>
      <c r="EQ139" s="43"/>
      <c r="ER139" s="43"/>
      <c r="ES139" s="43"/>
      <c r="ET139" s="43"/>
      <c r="EU139" s="43"/>
      <c r="EV139" s="43"/>
      <c r="EW139" s="43"/>
      <c r="EX139" s="43"/>
      <c r="EY139" s="43"/>
      <c r="EZ139" s="43"/>
      <c r="FA139" s="43"/>
      <c r="FB139" s="43"/>
      <c r="FC139" s="43"/>
      <c r="FD139" s="43"/>
      <c r="FE139" s="43"/>
      <c r="FF139" s="43"/>
      <c r="FG139" s="43"/>
      <c r="FH139" s="43"/>
      <c r="FI139" s="43"/>
      <c r="FJ139" s="43"/>
      <c r="FK139" s="43"/>
      <c r="FL139" s="43"/>
      <c r="FM139" s="43"/>
      <c r="FN139" s="43"/>
      <c r="FO139" s="43"/>
      <c r="FP139" s="43"/>
      <c r="FQ139" s="43"/>
      <c r="FR139" s="43"/>
      <c r="FS139" s="43"/>
      <c r="FT139" s="43"/>
      <c r="FU139" s="43"/>
      <c r="FV139" s="43"/>
      <c r="FW139" s="43"/>
      <c r="FX139" s="43"/>
      <c r="FY139" s="43"/>
      <c r="FZ139" s="43"/>
      <c r="GA139" s="43"/>
      <c r="GB139" s="43"/>
      <c r="GC139" s="43"/>
      <c r="GD139" s="43"/>
      <c r="GE139" s="43"/>
      <c r="GF139" s="43"/>
      <c r="GG139" s="43"/>
      <c r="GH139" s="43"/>
      <c r="GI139" s="43"/>
      <c r="GJ139" s="43"/>
      <c r="GK139" s="43"/>
      <c r="GL139" s="43"/>
      <c r="GM139" s="43"/>
      <c r="GN139" s="43"/>
      <c r="GO139" s="43"/>
      <c r="GP139" s="43"/>
      <c r="GQ139" s="43"/>
      <c r="GR139" s="43"/>
      <c r="GS139" s="43"/>
      <c r="GT139" s="43"/>
      <c r="GU139" s="43"/>
      <c r="GV139" s="43"/>
      <c r="GW139" s="43"/>
      <c r="GX139" s="43"/>
      <c r="GY139" s="43"/>
      <c r="GZ139" s="43"/>
      <c r="HA139" s="43"/>
      <c r="HB139" s="43"/>
      <c r="HC139" s="43"/>
      <c r="HD139" s="43"/>
      <c r="HE139" s="43"/>
      <c r="HF139" s="43"/>
      <c r="HG139" s="43"/>
      <c r="HH139" s="43"/>
      <c r="HI139" s="43"/>
      <c r="HJ139" s="43"/>
      <c r="HK139" s="43"/>
      <c r="HL139" s="43"/>
      <c r="HM139" s="43"/>
      <c r="HN139" s="43"/>
      <c r="HO139" s="43"/>
      <c r="HP139" s="43"/>
      <c r="HQ139" s="43"/>
      <c r="HR139" s="43"/>
      <c r="HS139" s="43"/>
      <c r="HT139" s="43"/>
      <c r="HU139" s="43"/>
      <c r="HV139" s="43"/>
      <c r="HW139" s="43"/>
      <c r="HX139" s="43"/>
      <c r="HY139" s="43"/>
      <c r="HZ139" s="43"/>
      <c r="IA139" s="43"/>
      <c r="IB139" s="43"/>
      <c r="IC139" s="43"/>
      <c r="ID139" s="43"/>
      <c r="IE139" s="43"/>
      <c r="IF139" s="43"/>
      <c r="IG139" s="43"/>
      <c r="IH139" s="43"/>
      <c r="II139" s="43"/>
      <c r="IJ139" s="43"/>
      <c r="IK139" s="43"/>
      <c r="IL139" s="43"/>
      <c r="IM139" s="43"/>
      <c r="IN139" s="43"/>
      <c r="IO139" s="43"/>
      <c r="IP139" s="43"/>
      <c r="IQ139" s="43"/>
      <c r="IR139" s="43"/>
      <c r="IS139" s="43"/>
      <c r="IT139" s="43"/>
      <c r="IU139" s="43"/>
      <c r="IV139" s="43"/>
      <c r="IW139" s="43"/>
    </row>
    <row r="140" customFormat="false" ht="15.95" hidden="false" customHeight="true" outlineLevel="0" collapsed="false">
      <c r="A140" s="187" t="n">
        <f aca="false">+A139+1</f>
        <v>27</v>
      </c>
      <c r="B140" s="188" t="s">
        <v>112</v>
      </c>
      <c r="C140" s="187" t="n">
        <v>1150</v>
      </c>
      <c r="D140" s="258" t="n">
        <v>0</v>
      </c>
      <c r="E140" s="253" t="n">
        <v>0</v>
      </c>
      <c r="F140" s="253" t="n">
        <v>0</v>
      </c>
      <c r="G140" s="253" t="n">
        <v>0</v>
      </c>
      <c r="H140" s="253" t="n">
        <v>0</v>
      </c>
      <c r="I140" s="253" t="n">
        <v>0</v>
      </c>
      <c r="J140" s="253" t="n">
        <v>0</v>
      </c>
      <c r="K140" s="253" t="n">
        <v>0</v>
      </c>
      <c r="L140" s="253" t="n">
        <v>0</v>
      </c>
      <c r="M140" s="253" t="n">
        <v>0</v>
      </c>
      <c r="N140" s="253" t="n">
        <v>0</v>
      </c>
      <c r="O140" s="253" t="n">
        <v>0</v>
      </c>
      <c r="P140" s="253" t="n">
        <v>0</v>
      </c>
      <c r="Q140" s="253" t="n">
        <v>0</v>
      </c>
      <c r="R140" s="193" t="n">
        <v>0.2</v>
      </c>
      <c r="S140" s="193" t="n">
        <v>0.3</v>
      </c>
      <c r="T140" s="193" t="n">
        <v>0.5</v>
      </c>
      <c r="U140" s="193" t="n">
        <v>0.7</v>
      </c>
      <c r="V140" s="193" t="n">
        <v>0.9</v>
      </c>
      <c r="W140" s="170" t="n">
        <v>1</v>
      </c>
      <c r="X140" s="170" t="n">
        <v>1</v>
      </c>
      <c r="Y140" s="170" t="n">
        <v>1</v>
      </c>
      <c r="Z140" s="170" t="n">
        <v>1</v>
      </c>
      <c r="AA140" s="170" t="n">
        <v>1</v>
      </c>
      <c r="AB140" s="170" t="n">
        <v>1</v>
      </c>
      <c r="AC140" s="170" t="n">
        <v>1</v>
      </c>
      <c r="AD140" s="170" t="n">
        <v>1</v>
      </c>
      <c r="AE140" s="170" t="n">
        <v>1</v>
      </c>
      <c r="AF140" s="170" t="n">
        <v>1</v>
      </c>
      <c r="AG140" s="170" t="n">
        <v>1</v>
      </c>
      <c r="AH140" s="171" t="n">
        <v>1</v>
      </c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3"/>
      <c r="AU140" s="43"/>
      <c r="AV140" s="43"/>
      <c r="AW140" s="43"/>
      <c r="AX140" s="43"/>
      <c r="AY140" s="43"/>
      <c r="AZ140" s="43"/>
      <c r="BA140" s="43"/>
      <c r="BB140" s="43"/>
      <c r="BC140" s="43"/>
      <c r="BD140" s="43"/>
      <c r="BE140" s="43"/>
      <c r="BF140" s="43"/>
      <c r="BG140" s="43"/>
      <c r="BH140" s="43"/>
      <c r="BI140" s="43"/>
      <c r="BJ140" s="43"/>
      <c r="BK140" s="43"/>
      <c r="BL140" s="43"/>
      <c r="BM140" s="43"/>
      <c r="BN140" s="43"/>
      <c r="BO140" s="43"/>
      <c r="BP140" s="43"/>
      <c r="BQ140" s="43"/>
      <c r="BR140" s="43"/>
      <c r="BS140" s="43"/>
      <c r="BT140" s="43"/>
      <c r="BU140" s="43"/>
      <c r="BV140" s="43"/>
      <c r="BW140" s="43"/>
      <c r="BX140" s="43"/>
      <c r="BY140" s="43"/>
      <c r="BZ140" s="43"/>
      <c r="CA140" s="43"/>
      <c r="CB140" s="43"/>
      <c r="CC140" s="43"/>
      <c r="CD140" s="43"/>
      <c r="CE140" s="43"/>
      <c r="CF140" s="43"/>
      <c r="CG140" s="43"/>
      <c r="CH140" s="43"/>
      <c r="CI140" s="43"/>
      <c r="CJ140" s="43"/>
      <c r="CK140" s="43"/>
      <c r="CL140" s="43"/>
      <c r="CM140" s="43"/>
      <c r="CN140" s="43"/>
      <c r="CO140" s="43"/>
      <c r="CP140" s="43"/>
      <c r="CQ140" s="43"/>
      <c r="CR140" s="43"/>
      <c r="CS140" s="43"/>
      <c r="CT140" s="43"/>
      <c r="CU140" s="43"/>
      <c r="CV140" s="43"/>
      <c r="CW140" s="43"/>
      <c r="CX140" s="43"/>
      <c r="CY140" s="43"/>
      <c r="CZ140" s="43"/>
      <c r="DA140" s="43"/>
      <c r="DB140" s="43"/>
      <c r="DC140" s="43"/>
      <c r="DD140" s="43"/>
      <c r="DE140" s="43"/>
      <c r="DF140" s="43"/>
      <c r="DG140" s="43"/>
      <c r="DH140" s="43"/>
      <c r="DI140" s="43"/>
      <c r="DJ140" s="43"/>
      <c r="DK140" s="43"/>
      <c r="DL140" s="43"/>
      <c r="DM140" s="43"/>
      <c r="DN140" s="43"/>
      <c r="DO140" s="43"/>
      <c r="DP140" s="43"/>
      <c r="DQ140" s="43"/>
      <c r="DR140" s="43"/>
      <c r="DS140" s="43"/>
      <c r="DT140" s="43"/>
      <c r="DU140" s="43"/>
      <c r="DV140" s="43"/>
      <c r="DW140" s="43"/>
      <c r="DX140" s="43"/>
      <c r="DY140" s="43"/>
      <c r="DZ140" s="43"/>
      <c r="EA140" s="43"/>
      <c r="EB140" s="43"/>
      <c r="EC140" s="43"/>
      <c r="ED140" s="43"/>
      <c r="EE140" s="43"/>
      <c r="EF140" s="43"/>
      <c r="EG140" s="43"/>
      <c r="EH140" s="43"/>
      <c r="EI140" s="43"/>
      <c r="EJ140" s="43"/>
      <c r="EK140" s="43"/>
      <c r="EL140" s="43"/>
      <c r="EM140" s="43"/>
      <c r="EN140" s="43"/>
      <c r="EO140" s="43"/>
      <c r="EP140" s="43"/>
      <c r="EQ140" s="43"/>
      <c r="ER140" s="43"/>
      <c r="ES140" s="43"/>
      <c r="ET140" s="43"/>
      <c r="EU140" s="43"/>
      <c r="EV140" s="43"/>
      <c r="EW140" s="43"/>
      <c r="EX140" s="43"/>
      <c r="EY140" s="43"/>
      <c r="EZ140" s="43"/>
      <c r="FA140" s="43"/>
      <c r="FB140" s="43"/>
      <c r="FC140" s="43"/>
      <c r="FD140" s="43"/>
      <c r="FE140" s="43"/>
      <c r="FF140" s="43"/>
      <c r="FG140" s="43"/>
      <c r="FH140" s="43"/>
      <c r="FI140" s="43"/>
      <c r="FJ140" s="43"/>
      <c r="FK140" s="43"/>
      <c r="FL140" s="43"/>
      <c r="FM140" s="43"/>
      <c r="FN140" s="43"/>
      <c r="FO140" s="43"/>
      <c r="FP140" s="43"/>
      <c r="FQ140" s="43"/>
      <c r="FR140" s="43"/>
      <c r="FS140" s="43"/>
      <c r="FT140" s="43"/>
      <c r="FU140" s="43"/>
      <c r="FV140" s="43"/>
      <c r="FW140" s="43"/>
      <c r="FX140" s="43"/>
      <c r="FY140" s="43"/>
      <c r="FZ140" s="43"/>
      <c r="GA140" s="43"/>
      <c r="GB140" s="43"/>
      <c r="GC140" s="43"/>
      <c r="GD140" s="43"/>
      <c r="GE140" s="43"/>
      <c r="GF140" s="43"/>
      <c r="GG140" s="43"/>
      <c r="GH140" s="43"/>
      <c r="GI140" s="43"/>
      <c r="GJ140" s="43"/>
      <c r="GK140" s="43"/>
      <c r="GL140" s="43"/>
      <c r="GM140" s="43"/>
      <c r="GN140" s="43"/>
      <c r="GO140" s="43"/>
      <c r="GP140" s="43"/>
      <c r="GQ140" s="43"/>
      <c r="GR140" s="43"/>
      <c r="GS140" s="43"/>
      <c r="GT140" s="43"/>
      <c r="GU140" s="43"/>
      <c r="GV140" s="43"/>
      <c r="GW140" s="43"/>
      <c r="GX140" s="43"/>
      <c r="GY140" s="43"/>
      <c r="GZ140" s="43"/>
      <c r="HA140" s="43"/>
      <c r="HB140" s="43"/>
      <c r="HC140" s="43"/>
      <c r="HD140" s="43"/>
      <c r="HE140" s="43"/>
      <c r="HF140" s="43"/>
      <c r="HG140" s="43"/>
      <c r="HH140" s="43"/>
      <c r="HI140" s="43"/>
      <c r="HJ140" s="43"/>
      <c r="HK140" s="43"/>
      <c r="HL140" s="43"/>
      <c r="HM140" s="43"/>
      <c r="HN140" s="43"/>
      <c r="HO140" s="43"/>
      <c r="HP140" s="43"/>
      <c r="HQ140" s="43"/>
      <c r="HR140" s="43"/>
      <c r="HS140" s="43"/>
      <c r="HT140" s="43"/>
      <c r="HU140" s="43"/>
      <c r="HV140" s="43"/>
      <c r="HW140" s="43"/>
      <c r="HX140" s="43"/>
      <c r="HY140" s="43"/>
      <c r="HZ140" s="43"/>
      <c r="IA140" s="43"/>
      <c r="IB140" s="43"/>
      <c r="IC140" s="43"/>
      <c r="ID140" s="43"/>
      <c r="IE140" s="43"/>
      <c r="IF140" s="43"/>
      <c r="IG140" s="43"/>
      <c r="IH140" s="43"/>
      <c r="II140" s="43"/>
      <c r="IJ140" s="43"/>
      <c r="IK140" s="43"/>
      <c r="IL140" s="43"/>
      <c r="IM140" s="43"/>
      <c r="IN140" s="43"/>
      <c r="IO140" s="43"/>
      <c r="IP140" s="43"/>
      <c r="IQ140" s="43"/>
      <c r="IR140" s="43"/>
      <c r="IS140" s="43"/>
      <c r="IT140" s="43"/>
      <c r="IU140" s="43"/>
      <c r="IV140" s="43"/>
      <c r="IW140" s="43"/>
    </row>
    <row r="141" customFormat="false" ht="15.95" hidden="false" customHeight="true" outlineLevel="0" collapsed="false">
      <c r="A141" s="73"/>
      <c r="B141" s="74" t="s">
        <v>21</v>
      </c>
      <c r="C141" s="75"/>
      <c r="D141" s="76" t="n">
        <f aca="false">(D114*$C114)+(D115*$C115)+(D116*$C116)+(D117*$C117)+(D118*$C118)+(D119*$C119)+(D120*$C120)+(D121*$C121)+(D122*$C122)+(D123*$C123)+(D124*$C124)+(D125*$C125)+(D126*$C126)+(D127*$C127)+(D128*$C128)+(D129*$C129)+(D130*$C130)+(D131*$C131)+(D132*$C132)+(D133*$C133)+(D134*$C134)+(D135*$C135)+(D136*$C136)+(D137*$C137)+(D138*$C138)+(D139*$C139)+(D140*$C140)</f>
        <v>23310</v>
      </c>
      <c r="E141" s="77" t="n">
        <f aca="false">(E114*$C114)+(E115*$C115)+(E116*$C116)+(E117*$C117)+(E118*$C118)+(E119*$C119)+(E120*$C120)+(E121*$C121)+(E122*$C122)+(E123*$C123)+(E124*$C124)+(E125*$C125)+(E126*$C126)+(E127*$C127)+(E128*$C128)+(E129*$C129)+(E130*$C130)+(E131*$C131)+(E132*$C132)+(E133*$C133)+(E134*$C134)+(E135*$C135)+(E136*$C136)+(E137*$C137)+(E138*$C138)+(E139*$C139)+(E140*$C140)</f>
        <v>21381</v>
      </c>
      <c r="F141" s="77" t="n">
        <f aca="false">(F114*$C114)+(F115*$C115)+(F116*$C116)+(F117*$C117)+(F118*$C118)+(F119*$C119)+(F120*$C120)+(F121*$C121)+(F122*$C122)+(F123*$C123)+(F124*$C124)+(F125*$C125)+(F126*$C126)+(F127*$C127)+(F128*$C128)+(F129*$C129)+(F130*$C130)+(F131*$C131)+(F132*$C132)+(F133*$C133)+(F134*$C134)+(F135*$C135)+(F136*$C136)+(F137*$C137)+(F138*$C138)+(F139*$C139)+(F140*$C140)</f>
        <v>21381</v>
      </c>
      <c r="G141" s="77" t="n">
        <f aca="false">(G114*$C114)+(G115*$C115)+(G116*$C116)+(G117*$C117)+(G118*$C118)+(G119*$C119)+(G120*$C120)+(G121*$C121)+(G122*$C122)+(G123*$C123)+(G124*$C124)+(G125*$C125)+(G126*$C126)+(G127*$C127)+(G128*$C128)+(G129*$C129)+(G130*$C130)+(G131*$C131)+(G132*$C132)+(G133*$C133)+(G134*$C134)+(G135*$C135)+(G136*$C136)+(G137*$C137)+(G138*$C138)+(G139*$C139)+(G140*$C140)</f>
        <v>21381</v>
      </c>
      <c r="H141" s="77" t="n">
        <f aca="false">(H114*$C114)+(H115*$C115)+(H116*$C116)+(H117*$C117)+(H118*$C118)+(H119*$C119)+(H120*$C120)+(H121*$C121)+(H122*$C122)+(H123*$C123)+(H124*$C124)+(H125*$C125)+(H126*$C126)+(H127*$C127)+(H128*$C128)+(H129*$C129)+(H130*$C130)+(H131*$C131)+(H132*$C132)+(H133*$C133)+(H134*$C134)+(H135*$C135)+(H136*$C136)+(H137*$C137)+(H138*$C138)+(H139*$C139)+(H140*$C140)</f>
        <v>21381</v>
      </c>
      <c r="I141" s="77" t="n">
        <f aca="false">(I114*$C114)+(I115*$C115)+(I116*$C116)+(I117*$C117)+(I118*$C118)+(I119*$C119)+(I120*$C120)+(I121*$C121)+(I122*$C122)+(I123*$C123)+(I124*$C124)+(I125*$C125)+(I126*$C126)+(I127*$C127)+(I128*$C128)+(I129*$C129)+(I130*$C130)+(I131*$C131)+(I132*$C132)+(I133*$C133)+(I134*$C134)+(I135*$C135)+(I136*$C136)+(I137*$C137)+(I138*$C138)+(I139*$C139)+(I140*$C140)</f>
        <v>21381</v>
      </c>
      <c r="J141" s="77" t="n">
        <f aca="false">(J114*$C114)+(J115*$C115)+(J116*$C116)+(J117*$C117)+(J118*$C118)+(J119*$C119)+(J120*$C120)+(J121*$C121)+(J122*$C122)+(J123*$C123)+(J124*$C124)+(J125*$C125)+(J126*$C126)+(J127*$C127)+(J128*$C128)+(J129*$C129)+(J130*$C130)+(J131*$C131)+(J132*$C132)+(J133*$C133)+(J134*$C134)+(J135*$C135)+(J136*$C136)+(J137*$C137)+(J138*$C138)+(J139*$C139)+(J140*$C140)</f>
        <v>21381</v>
      </c>
      <c r="K141" s="77" t="n">
        <f aca="false">(K114*$C114)+(K115*$C115)+(K116*$C116)+(K117*$C117)+(K118*$C118)+(K119*$C119)+(K120*$C120)+(K121*$C121)+(K122*$C122)+(K123*$C123)+(K124*$C124)+(K125*$C125)+(K126*$C126)+(K127*$C127)+(K128*$C128)+(K129*$C129)+(K130*$C130)+(K131*$C131)+(K132*$C132)+(K133*$C133)+(K134*$C134)+(K135*$C135)+(K136*$C136)+(K137*$C137)+(K138*$C138)+(K139*$C139)+(K140*$C140)</f>
        <v>21381</v>
      </c>
      <c r="L141" s="77" t="n">
        <f aca="false">(L114*$C114)+(L115*$C115)+(L116*$C116)+(L117*$C117)+(L118*$C118)+(L119*$C119)+(L120*$C120)+(L121*$C121)+(L122*$C122)+(L123*$C123)+(L124*$C124)+(L125*$C125)+(L126*$C126)+(L127*$C127)+(L128*$C128)+(L129*$C129)+(L130*$C130)+(L131*$C131)+(L132*$C132)+(L133*$C133)+(L134*$C134)+(L135*$C135)+(L136*$C136)+(L137*$C137)+(L138*$C138)+(L139*$C139)+(L140*$C140)</f>
        <v>21381</v>
      </c>
      <c r="M141" s="77" t="n">
        <f aca="false">(M114*$C114)+(M115*$C115)+(M116*$C116)+(M117*$C117)+(M118*$C118)+(M119*$C119)+(M120*$C120)+(M121*$C121)+(M122*$C122)+(M123*$C123)+(M124*$C124)+(M125*$C125)+(M126*$C126)+(M127*$C127)+(M128*$C128)+(M129*$C129)+(M130*$C130)+(M131*$C131)+(M132*$C132)+(M133*$C133)+(M134*$C134)+(M135*$C135)+(M136*$C136)+(M137*$C137)+(M138*$C138)+(M139*$C139)+(M140*$C140)</f>
        <v>21381</v>
      </c>
      <c r="N141" s="77" t="n">
        <f aca="false">(N114*$C114)+(N115*$C115)+(N116*$C116)+(N117*$C117)+(N118*$C118)+(N119*$C119)+(N120*$C120)+(N121*$C121)+(N122*$C122)+(N123*$C123)+(N124*$C124)+(N125*$C125)+(N126*$C126)+(N127*$C127)+(N128*$C128)+(N129*$C129)+(N130*$C130)+(N131*$C131)+(N132*$C132)+(N133*$C133)+(N134*$C134)+(N135*$C135)+(N136*$C136)+(N137*$C137)+(N138*$C138)+(N139*$C139)+(N140*$C140)</f>
        <v>21381</v>
      </c>
      <c r="O141" s="77" t="n">
        <f aca="false">(O114*$C114)+(O115*$C115)+(O116*$C116)+(O117*$C117)+(O118*$C118)+(O119*$C119)+(O120*$C120)+(O121*$C121)+(O122*$C122)+(O123*$C123)+(O124*$C124)+(O125*$C125)+(O126*$C126)+(O127*$C127)+(O128*$C128)+(O129*$C129)+(O130*$C130)+(O131*$C131)+(O132*$C132)+(O133*$C133)+(O134*$C134)+(O135*$C135)+(O136*$C136)+(O137*$C137)+(O138*$C138)+(O139*$C139)+(O140*$C140)</f>
        <v>21381</v>
      </c>
      <c r="P141" s="77" t="n">
        <f aca="false">(P114*$C114)+(P115*$C115)+(P116*$C116)+(P117*$C117)+(P118*$C118)+(P119*$C119)+(P120*$C120)+(P121*$C121)+(P122*$C122)+(P123*$C123)+(P124*$C124)+(P125*$C125)+(P126*$C126)+(P127*$C127)+(P128*$C128)+(P129*$C129)+(P130*$C130)+(P131*$C131)+(P132*$C132)+(P133*$C133)+(P134*$C134)+(P135*$C135)+(P136*$C136)+(P137*$C137)+(P138*$C138)+(P139*$C139)+(P140*$C140)</f>
        <v>21381</v>
      </c>
      <c r="Q141" s="77" t="n">
        <f aca="false">(Q114*$C114)+(Q115*$C115)+(Q116*$C116)+(Q117*$C117)+(Q118*$C118)+(Q119*$C119)+(Q120*$C120)+(Q121*$C121)+(Q122*$C122)+(Q123*$C123)+(Q124*$C124)+(Q125*$C125)+(Q126*$C126)+(Q127*$C127)+(Q128*$C128)+(Q129*$C129)+(Q130*$C130)+(Q131*$C131)+(Q132*$C132)+(Q133*$C133)+(Q134*$C134)+(Q135*$C135)+(Q136*$C136)+(Q137*$C137)+(Q138*$C138)+(Q139*$C139)+(Q140*$C140)</f>
        <v>21381</v>
      </c>
      <c r="R141" s="77" t="n">
        <f aca="false">(R114*$C114)+(R115*$C115)+(R116*$C116)+(R117*$C117)+(R118*$C118)+(R119*$C119)+(R120*$C120)+(R121*$C121)+(R122*$C122)+(R123*$C123)+(R124*$C124)+(R125*$C125)+(R126*$C126)+(R127*$C127)+(R128*$C128)+(R129*$C129)+(R130*$C130)+(R131*$C131)+(R132*$C132)+(R133*$C133)+(R134*$C134)+(R135*$C135)+(R136*$C136)+(R137*$C137)+(R138*$C138)+(R139*$C139)+(R140*$C140)</f>
        <v>21611</v>
      </c>
      <c r="S141" s="77" t="n">
        <f aca="false">(S114*$C114)+(S115*$C115)+(S116*$C116)+(S117*$C117)+(S118*$C118)+(S119*$C119)+(S120*$C120)+(S121*$C121)+(S122*$C122)+(S123*$C123)+(S124*$C124)+(S125*$C125)+(S126*$C126)+(S127*$C127)+(S128*$C128)+(S129*$C129)+(S130*$C130)+(S131*$C131)+(S132*$C132)+(S133*$C133)+(S134*$C134)+(S135*$C135)+(S136*$C136)+(S137*$C137)+(S138*$C138)+(S139*$C139)+(S140*$C140)</f>
        <v>21726</v>
      </c>
      <c r="T141" s="77" t="n">
        <f aca="false">(T114*$C114)+(T115*$C115)+(T116*$C116)+(T117*$C117)+(T118*$C118)+(T119*$C119)+(T120*$C120)+(T121*$C121)+(T122*$C122)+(T123*$C123)+(T124*$C124)+(T125*$C125)+(T126*$C126)+(T127*$C127)+(T128*$C128)+(T129*$C129)+(T130*$C130)+(T131*$C131)+(T132*$C132)+(T133*$C133)+(T134*$C134)+(T135*$C135)+(T136*$C136)+(T137*$C137)+(T138*$C138)+(T139*$C139)+(T140*$C140)</f>
        <v>21956</v>
      </c>
      <c r="U141" s="77" t="n">
        <f aca="false">(U114*$C114)+(U115*$C115)+(U116*$C116)+(U117*$C117)+(U118*$C118)+(U119*$C119)+(U120*$C120)+(U121*$C121)+(U122*$C122)+(U123*$C123)+(U124*$C124)+(U125*$C125)+(U126*$C126)+(U127*$C127)+(U128*$C128)+(U129*$C129)+(U130*$C130)+(U131*$C131)+(U132*$C132)+(U133*$C133)+(U134*$C134)+(U135*$C135)+(U136*$C136)+(U137*$C137)+(U138*$C138)+(U139*$C139)+(U140*$C140)</f>
        <v>22186</v>
      </c>
      <c r="V141" s="77" t="n">
        <f aca="false">(V114*$C114)+(V115*$C115)+(V116*$C116)+(V117*$C117)+(V118*$C118)+(V119*$C119)+(V120*$C120)+(V121*$C121)+(V122*$C122)+(V123*$C123)+(V124*$C124)+(V125*$C125)+(V126*$C126)+(V127*$C127)+(V128*$C128)+(V129*$C129)+(V130*$C130)+(V131*$C131)+(V132*$C132)+(V133*$C133)+(V134*$C134)+(V135*$C135)+(V136*$C136)+(V137*$C137)+(V138*$C138)+(V139*$C139)+(V140*$C140)</f>
        <v>22416</v>
      </c>
      <c r="W141" s="77" t="n">
        <f aca="false">(W114*$C114)+(W115*$C115)+(W116*$C116)+(W117*$C117)+(W118*$C118)+(W119*$C119)+(W120*$C120)+(W121*$C121)+(W122*$C122)+(W123*$C123)+(W124*$C124)+(W125*$C125)+(W126*$C126)+(W127*$C127)+(W128*$C128)+(W129*$C129)+(W130*$C130)+(W131*$C131)+(W132*$C132)+(W133*$C133)+(W134*$C134)+(W135*$C135)+(W136*$C136)+(W137*$C137)+(W138*$C138)+(W139*$C139)+(W140*$C140)</f>
        <v>22531</v>
      </c>
      <c r="X141" s="77" t="n">
        <f aca="false">(X114*$C114)+(X115*$C115)+(X116*$C116)+(X117*$C117)+(X118*$C118)+(X119*$C119)+(X120*$C120)+(X121*$C121)+(X122*$C122)+(X123*$C123)+(X124*$C124)+(X125*$C125)+(X126*$C126)+(X127*$C127)+(X128*$C128)+(X129*$C129)+(X130*$C130)+(X131*$C131)+(X132*$C132)+(X133*$C133)+(X134*$C134)+(X135*$C135)+(X136*$C136)+(X137*$C137)+(X138*$C138)+(X139*$C139)+(X140*$C140)</f>
        <v>22531</v>
      </c>
      <c r="Y141" s="77" t="n">
        <f aca="false">(Y114*$C114)+(Y115*$C115)+(Y116*$C116)+(Y117*$C117)+(Y118*$C118)+(Y119*$C119)+(Y120*$C120)+(Y121*$C121)+(Y122*$C122)+(Y123*$C123)+(Y124*$C124)+(Y125*$C125)+(Y126*$C126)+(Y127*$C127)+(Y128*$C128)+(Y129*$C129)+(Y130*$C130)+(Y131*$C131)+(Y132*$C132)+(Y133*$C133)+(Y134*$C134)+(Y135*$C135)+(Y136*$C136)+(Y137*$C137)+(Y138*$C138)+(Y139*$C139)+(Y140*$C140)</f>
        <v>22531</v>
      </c>
      <c r="Z141" s="77" t="n">
        <f aca="false">(Z114*$C114)+(Z115*$C115)+(Z116*$C116)+(Z117*$C117)+(Z118*$C118)+(Z119*$C119)+(Z120*$C120)+(Z121*$C121)+(Z122*$C122)+(Z123*$C123)+(Z124*$C124)+(Z125*$C125)+(Z126*$C126)+(Z127*$C127)+(Z128*$C128)+(Z129*$C129)+(Z130*$C130)+(Z131*$C131)+(Z132*$C132)+(Z133*$C133)+(Z134*$C134)+(Z135*$C135)+(Z136*$C136)+(Z137*$C137)+(Z138*$C138)+(Z139*$C139)+(Z140*$C140)</f>
        <v>20885</v>
      </c>
      <c r="AA141" s="77" t="n">
        <f aca="false">(AA114*$C114)+(AA115*$C115)+(AA116*$C116)+(AA117*$C117)+(AA118*$C118)+(AA119*$C119)+(AA120*$C120)+(AA121*$C121)+(AA122*$C122)+(AA123*$C123)+(AA124*$C124)+(AA125*$C125)+(AA126*$C126)+(AA127*$C127)+(AA128*$C128)+(AA129*$C129)+(AA130*$C130)+(AA131*$C131)+(AA132*$C132)+(AA133*$C133)+(AA134*$C134)+(AA135*$C135)+(AA136*$C136)+(AA137*$C137)+(AA138*$C138)+(AA139*$C139)+(AA140*$C140)</f>
        <v>20885</v>
      </c>
      <c r="AB141" s="77" t="n">
        <f aca="false">(AB114*$C114)+(AB115*$C115)+(AB116*$C116)+(AB117*$C117)+(AB118*$C118)+(AB119*$C119)+(AB120*$C120)+(AB121*$C121)+(AB122*$C122)+(AB123*$C123)+(AB124*$C124)+(AB125*$C125)+(AB126*$C126)+(AB127*$C127)+(AB128*$C128)+(AB129*$C129)+(AB130*$C130)+(AB131*$C131)+(AB132*$C132)+(AB133*$C133)+(AB134*$C134)+(AB135*$C135)+(AB136*$C136)+(AB137*$C137)+(AB138*$C138)+(AB139*$C139)+(AB140*$C140)</f>
        <v>20885</v>
      </c>
      <c r="AC141" s="77" t="n">
        <f aca="false">(AC114*$C114)+(AC115*$C115)+(AC116*$C116)+(AC117*$C117)+(AC118*$C118)+(AC119*$C119)+(AC120*$C120)+(AC121*$C121)+(AC122*$C122)+(AC123*$C123)+(AC124*$C124)+(AC125*$C125)+(AC126*$C126)+(AC127*$C127)+(AC128*$C128)+(AC129*$C129)+(AC130*$C130)+(AC131*$C131)+(AC132*$C132)+(AC133*$C133)+(AC134*$C134)+(AC135*$C135)+(AC136*$C136)+(AC137*$C137)+(AC138*$C138)+(AC139*$C139)+(AC140*$C140)</f>
        <v>20885</v>
      </c>
      <c r="AD141" s="77" t="n">
        <f aca="false">(AD114*$C114)+(AD115*$C115)+(AD116*$C116)+(AD117*$C117)+(AD118*$C118)+(AD119*$C119)+(AD120*$C120)+(AD121*$C121)+(AD122*$C122)+(AD123*$C123)+(AD124*$C124)+(AD125*$C125)+(AD126*$C126)+(AD127*$C127)+(AD128*$C128)+(AD129*$C129)+(AD130*$C130)+(AD131*$C131)+(AD132*$C132)+(AD133*$C133)+(AD134*$C134)+(AD135*$C135)+(AD136*$C136)+(AD137*$C137)+(AD138*$C138)+(AD139*$C139)+(AD140*$C140)</f>
        <v>20885</v>
      </c>
      <c r="AE141" s="77" t="n">
        <f aca="false">(AE114*$C114)+(AE115*$C115)+(AE116*$C116)+(AE117*$C117)+(AE118*$C118)+(AE119*$C119)+(AE120*$C120)+(AE121*$C121)+(AE122*$C122)+(AE123*$C123)+(AE124*$C124)+(AE125*$C125)+(AE126*$C126)+(AE127*$C127)+(AE128*$C128)+(AE129*$C129)+(AE130*$C130)+(AE131*$C131)+(AE132*$C132)+(AE133*$C133)+(AE134*$C134)+(AE135*$C135)+(AE136*$C136)+(AE137*$C137)+(AE138*$C138)+(AE139*$C139)+(AE140*$C140)</f>
        <v>20885</v>
      </c>
      <c r="AF141" s="77" t="n">
        <f aca="false">(AF114*$C114)+(AF115*$C115)+(AF116*$C116)+(AF117*$C117)+(AF118*$C118)+(AF119*$C119)+(AF120*$C120)+(AF121*$C121)+(AF122*$C122)+(AF123*$C123)+(AF124*$C124)+(AF125*$C125)+(AF126*$C126)+(AF127*$C127)+(AF128*$C128)+(AF129*$C129)+(AF130*$C130)+(AF131*$C131)+(AF132*$C132)+(AF133*$C133)+(AF134*$C134)+(AF135*$C135)+(AF136*$C136)+(AF137*$C137)+(AF138*$C138)+(AF139*$C139)+(AF140*$C140)</f>
        <v>20885</v>
      </c>
      <c r="AG141" s="77" t="n">
        <f aca="false">(AG114*$C114)+(AG115*$C115)+(AG116*$C116)+(AG117*$C117)+(AG118*$C118)+(AG119*$C119)+(AG120*$C120)+(AG121*$C121)+(AG122*$C122)+(AG123*$C123)+(AG124*$C124)+(AG125*$C125)+(AG126*$C126)+(AG127*$C127)+(AG128*$C128)+(AG129*$C129)+(AG130*$C130)+(AG131*$C131)+(AG132*$C132)+(AG133*$C133)+(AG134*$C134)+(AG135*$C135)+(AG136*$C136)+(AG137*$C137)+(AG138*$C138)+(AG139*$C139)+(AG140*$C140)</f>
        <v>20885</v>
      </c>
      <c r="AH141" s="175" t="n">
        <f aca="false">(AH114*$C114)+(AH115*$C115)+(AH116*$C116)+(AH117*$C117)+(AH118*$C118)+(AH119*$C119)+(AH120*$C120)+(AH121*$C121)+(AH122*$C122)+(AH123*$C123)+(AH124*$C124)+(AH125*$C125)+(AH126*$C126)+(AH127*$C127)+(AH128*$C128)+(AH129*$C129)+(AH130*$C130)+(AH131*$C131)+(AH132*$C132)+(AH133*$C133)+(AH134*$C134)+(AH135*$C135)+(AH136*$C136)+(AH137*$C137)+(AH138*$C138)+(AH139*$C139)+(AH140*$C140)</f>
        <v>21110.8</v>
      </c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43"/>
      <c r="AW141" s="43"/>
      <c r="AX141" s="43"/>
      <c r="AY141" s="43"/>
      <c r="AZ141" s="43"/>
      <c r="BA141" s="43"/>
      <c r="BB141" s="43"/>
      <c r="BC141" s="43"/>
      <c r="BD141" s="43"/>
      <c r="BE141" s="43"/>
      <c r="BF141" s="43"/>
      <c r="BG141" s="43"/>
      <c r="BH141" s="43"/>
      <c r="BI141" s="43"/>
      <c r="BJ141" s="43"/>
      <c r="BK141" s="43"/>
      <c r="BL141" s="43"/>
      <c r="BM141" s="43"/>
      <c r="BN141" s="43"/>
      <c r="BO141" s="43"/>
      <c r="BP141" s="43"/>
      <c r="BQ141" s="43"/>
      <c r="BR141" s="43"/>
      <c r="BS141" s="43"/>
      <c r="BT141" s="43"/>
      <c r="BU141" s="43"/>
      <c r="BV141" s="43"/>
      <c r="BW141" s="43"/>
      <c r="BX141" s="43"/>
      <c r="BY141" s="43"/>
      <c r="BZ141" s="43"/>
      <c r="CA141" s="43"/>
      <c r="CB141" s="43"/>
      <c r="CC141" s="43"/>
      <c r="CD141" s="43"/>
      <c r="CE141" s="43"/>
      <c r="CF141" s="43"/>
      <c r="CG141" s="43"/>
      <c r="CH141" s="43"/>
      <c r="CI141" s="43"/>
      <c r="CJ141" s="43"/>
      <c r="CK141" s="43"/>
      <c r="CL141" s="43"/>
      <c r="CM141" s="43"/>
      <c r="CN141" s="43"/>
      <c r="CO141" s="43"/>
      <c r="CP141" s="43"/>
      <c r="CQ141" s="43"/>
      <c r="CR141" s="43"/>
      <c r="CS141" s="43"/>
      <c r="CT141" s="43"/>
      <c r="CU141" s="43"/>
      <c r="CV141" s="43"/>
      <c r="CW141" s="43"/>
      <c r="CX141" s="43"/>
      <c r="CY141" s="43"/>
      <c r="CZ141" s="43"/>
      <c r="DA141" s="43"/>
      <c r="DB141" s="43"/>
      <c r="DC141" s="43"/>
      <c r="DD141" s="43"/>
      <c r="DE141" s="43"/>
      <c r="DF141" s="43"/>
      <c r="DG141" s="43"/>
      <c r="DH141" s="43"/>
      <c r="DI141" s="43"/>
      <c r="DJ141" s="43"/>
      <c r="DK141" s="43"/>
      <c r="DL141" s="43"/>
      <c r="DM141" s="43"/>
      <c r="DN141" s="43"/>
      <c r="DO141" s="43"/>
      <c r="DP141" s="43"/>
      <c r="DQ141" s="43"/>
      <c r="DR141" s="43"/>
      <c r="DS141" s="43"/>
      <c r="DT141" s="43"/>
      <c r="DU141" s="43"/>
      <c r="DV141" s="43"/>
      <c r="DW141" s="43"/>
      <c r="DX141" s="43"/>
      <c r="DY141" s="43"/>
      <c r="DZ141" s="43"/>
      <c r="EA141" s="43"/>
      <c r="EB141" s="43"/>
      <c r="EC141" s="43"/>
      <c r="ED141" s="43"/>
      <c r="EE141" s="43"/>
      <c r="EF141" s="43"/>
      <c r="EG141" s="43"/>
      <c r="EH141" s="43"/>
      <c r="EI141" s="43"/>
      <c r="EJ141" s="43"/>
      <c r="EK141" s="43"/>
      <c r="EL141" s="43"/>
      <c r="EM141" s="43"/>
      <c r="EN141" s="43"/>
      <c r="EO141" s="43"/>
      <c r="EP141" s="43"/>
      <c r="EQ141" s="43"/>
      <c r="ER141" s="43"/>
      <c r="ES141" s="43"/>
      <c r="ET141" s="43"/>
      <c r="EU141" s="43"/>
      <c r="EV141" s="43"/>
      <c r="EW141" s="43"/>
      <c r="EX141" s="43"/>
      <c r="EY141" s="43"/>
      <c r="EZ141" s="43"/>
      <c r="FA141" s="43"/>
      <c r="FB141" s="43"/>
      <c r="FC141" s="43"/>
      <c r="FD141" s="43"/>
      <c r="FE141" s="43"/>
      <c r="FF141" s="43"/>
      <c r="FG141" s="43"/>
      <c r="FH141" s="43"/>
      <c r="FI141" s="43"/>
      <c r="FJ141" s="43"/>
      <c r="FK141" s="43"/>
      <c r="FL141" s="43"/>
      <c r="FM141" s="43"/>
      <c r="FN141" s="43"/>
      <c r="FO141" s="43"/>
      <c r="FP141" s="43"/>
      <c r="FQ141" s="43"/>
      <c r="FR141" s="43"/>
      <c r="FS141" s="43"/>
      <c r="FT141" s="43"/>
      <c r="FU141" s="43"/>
      <c r="FV141" s="43"/>
      <c r="FW141" s="43"/>
      <c r="FX141" s="43"/>
      <c r="FY141" s="43"/>
      <c r="FZ141" s="43"/>
      <c r="GA141" s="43"/>
      <c r="GB141" s="43"/>
      <c r="GC141" s="43"/>
      <c r="GD141" s="43"/>
      <c r="GE141" s="43"/>
      <c r="GF141" s="43"/>
      <c r="GG141" s="43"/>
      <c r="GH141" s="43"/>
      <c r="GI141" s="43"/>
      <c r="GJ141" s="43"/>
      <c r="GK141" s="43"/>
      <c r="GL141" s="43"/>
      <c r="GM141" s="43"/>
      <c r="GN141" s="43"/>
      <c r="GO141" s="43"/>
      <c r="GP141" s="43"/>
      <c r="GQ141" s="43"/>
      <c r="GR141" s="43"/>
      <c r="GS141" s="43"/>
      <c r="GT141" s="43"/>
      <c r="GU141" s="43"/>
      <c r="GV141" s="43"/>
      <c r="GW141" s="43"/>
      <c r="GX141" s="43"/>
      <c r="GY141" s="43"/>
      <c r="GZ141" s="43"/>
      <c r="HA141" s="43"/>
      <c r="HB141" s="43"/>
      <c r="HC141" s="43"/>
      <c r="HD141" s="43"/>
      <c r="HE141" s="43"/>
      <c r="HF141" s="43"/>
      <c r="HG141" s="43"/>
      <c r="HH141" s="43"/>
      <c r="HI141" s="43"/>
      <c r="HJ141" s="43"/>
      <c r="HK141" s="43"/>
      <c r="HL141" s="43"/>
      <c r="HM141" s="43"/>
      <c r="HN141" s="43"/>
      <c r="HO141" s="43"/>
      <c r="HP141" s="43"/>
      <c r="HQ141" s="43"/>
      <c r="HR141" s="43"/>
      <c r="HS141" s="43"/>
      <c r="HT141" s="43"/>
      <c r="HU141" s="43"/>
      <c r="HV141" s="43"/>
      <c r="HW141" s="43"/>
      <c r="HX141" s="43"/>
      <c r="HY141" s="43"/>
      <c r="HZ141" s="43"/>
      <c r="IA141" s="43"/>
      <c r="IB141" s="43"/>
      <c r="IC141" s="43"/>
      <c r="ID141" s="43"/>
      <c r="IE141" s="43"/>
      <c r="IF141" s="43"/>
      <c r="IG141" s="43"/>
      <c r="IH141" s="43"/>
      <c r="II141" s="43"/>
      <c r="IJ141" s="43"/>
      <c r="IK141" s="43"/>
      <c r="IL141" s="43"/>
      <c r="IM141" s="43"/>
      <c r="IN141" s="43"/>
      <c r="IO141" s="43"/>
      <c r="IP141" s="43"/>
      <c r="IQ141" s="43"/>
      <c r="IR141" s="43"/>
      <c r="IS141" s="43"/>
      <c r="IT141" s="43"/>
      <c r="IU141" s="43"/>
      <c r="IV141" s="43"/>
      <c r="IW141" s="43"/>
    </row>
    <row r="142" customFormat="false" ht="15.95" hidden="false" customHeight="true" outlineLevel="0" collapsed="false">
      <c r="A142" s="80"/>
      <c r="B142" s="81" t="s">
        <v>22</v>
      </c>
      <c r="C142" s="82" t="n">
        <v>0.0271</v>
      </c>
      <c r="D142" s="76" t="n">
        <f aca="false">(IF(D114&lt;100%,0,D114*$C114)+IF(D115&lt;100%,0,D115*$C115)+IF(D116&lt;100%,0,D116*$C116)+IF(D117&lt;100%,0,D117*$C117)+IF(D118&lt;100%,0,D118*$C118)+IF(D119&lt;100%,0,D119*$C119)+IF(D120&lt;100%,0,D120*$C120)+IF(D121&lt;100%,0,D121*$C121)+IF(D122&lt;100%,0,D122*$C122)+IF(D123&lt;100%,0,D123*$C123)+IF(D124&lt;100%,0,D124*$C124)+IF(D125&lt;100%,0,D125*$C125)+IF(D126&lt;100%,0,D126*$C126)+IF(D127&lt;100%,0,D127*$C127)+IF(D128&lt;100%,0,D128*$C128)+IF(D129&lt;100%,0,D129*$C129)+IF(D130&lt;100%,0,D130*$C130)+IF(D131&lt;100%,0,D131*$C131)+IF(D132&lt;100%,0,D132*$C132)+IF(D133&lt;100%,0,D133*$C133)+IF(D134&lt;100%,0,D134*$C134)+IF(D135&lt;100%,0,D135*$C135)+IF(D136&lt;100%,0,D136*$C136)+IF(D137&lt;100%,0,D137*$C137)+IF(D138&lt;100%,0,D138*$C138)+IF(D139&lt;100%,0,D139*$C139)+IF(D140&lt;100%,0,D140*$C140))*$C142</f>
        <v>631.701</v>
      </c>
      <c r="E142" s="77" t="n">
        <f aca="false">(IF(E114&lt;100%,0,E114*$C114)+IF(E115&lt;100%,0,E115*$C115)+IF(E116&lt;100%,0,E116*$C116)+IF(E117&lt;100%,0,E117*$C117)+IF(E118&lt;100%,0,E118*$C118)+IF(E119&lt;100%,0,E119*$C119)+IF(E120&lt;100%,0,E120*$C120)+IF(E121&lt;100%,0,E121*$C121)+IF(E122&lt;100%,0,E122*$C122)+IF(E123&lt;100%,0,E123*$C123)+IF(E124&lt;100%,0,E124*$C124)+IF(E125&lt;100%,0,E125*$C125)+IF(E126&lt;100%,0,E126*$C126)+IF(E127&lt;100%,0,E127*$C127)+IF(E128&lt;100%,0,E128*$C128)+IF(E129&lt;100%,0,E129*$C129)+IF(E130&lt;100%,0,E130*$C130)+IF(E131&lt;100%,0,E131*$C131)+IF(E132&lt;100%,0,E132*$C132)+IF(E133&lt;100%,0,E133*$C133)+IF(E134&lt;100%,0,E134*$C134)+IF(E135&lt;100%,0,E135*$C135)+IF(E136&lt;100%,0,E136*$C136)+IF(E137&lt;100%,0,E137*$C137)+IF(E138&lt;100%,0,E138*$C138)+IF(E139&lt;100%,0,E139*$C139)+IF(E140&lt;100%,0,E140*$C140))*$C142</f>
        <v>579.4251</v>
      </c>
      <c r="F142" s="77" t="n">
        <f aca="false">(IF(F114&lt;100%,0,F114*$C114)+IF(F115&lt;100%,0,F115*$C115)+IF(F116&lt;100%,0,F116*$C116)+IF(F117&lt;100%,0,F117*$C117)+IF(F118&lt;100%,0,F118*$C118)+IF(F119&lt;100%,0,F119*$C119)+IF(F120&lt;100%,0,F120*$C120)+IF(F121&lt;100%,0,F121*$C121)+IF(F122&lt;100%,0,F122*$C122)+IF(F123&lt;100%,0,F123*$C123)+IF(F124&lt;100%,0,F124*$C124)+IF(F125&lt;100%,0,F125*$C125)+IF(F126&lt;100%,0,F126*$C126)+IF(F127&lt;100%,0,F127*$C127)+IF(F128&lt;100%,0,F128*$C128)+IF(F129&lt;100%,0,F129*$C129)+IF(F130&lt;100%,0,F130*$C130)+IF(F131&lt;100%,0,F131*$C131)+IF(F132&lt;100%,0,F132*$C132)+IF(F133&lt;100%,0,F133*$C133)+IF(F134&lt;100%,0,F134*$C134)+IF(F135&lt;100%,0,F135*$C135)+IF(F136&lt;100%,0,F136*$C136)+IF(F137&lt;100%,0,F137*$C137)+IF(F138&lt;100%,0,F138*$C138)+IF(F139&lt;100%,0,F139*$C139)+IF(F140&lt;100%,0,F140*$C140))*$C142</f>
        <v>579.4251</v>
      </c>
      <c r="G142" s="77" t="n">
        <f aca="false">(IF(G114&lt;100%,0,G114*$C114)+IF(G115&lt;100%,0,G115*$C115)+IF(G116&lt;100%,0,G116*$C116)+IF(G117&lt;100%,0,G117*$C117)+IF(G118&lt;100%,0,G118*$C118)+IF(G119&lt;100%,0,G119*$C119)+IF(G120&lt;100%,0,G120*$C120)+IF(G121&lt;100%,0,G121*$C121)+IF(G122&lt;100%,0,G122*$C122)+IF(G123&lt;100%,0,G123*$C123)+IF(G124&lt;100%,0,G124*$C124)+IF(G125&lt;100%,0,G125*$C125)+IF(G126&lt;100%,0,G126*$C126)+IF(G127&lt;100%,0,G127*$C127)+IF(G128&lt;100%,0,G128*$C128)+IF(G129&lt;100%,0,G129*$C129)+IF(G130&lt;100%,0,G130*$C130)+IF(G131&lt;100%,0,G131*$C131)+IF(G132&lt;100%,0,G132*$C132)+IF(G133&lt;100%,0,G133*$C133)+IF(G134&lt;100%,0,G134*$C134)+IF(G135&lt;100%,0,G135*$C135)+IF(G136&lt;100%,0,G136*$C136)+IF(G137&lt;100%,0,G137*$C137)+IF(G138&lt;100%,0,G138*$C138)+IF(G139&lt;100%,0,G139*$C139)+IF(G140&lt;100%,0,G140*$C140))*$C142</f>
        <v>579.4251</v>
      </c>
      <c r="H142" s="77" t="n">
        <f aca="false">(IF(H114&lt;100%,0,H114*$C114)+IF(H115&lt;100%,0,H115*$C115)+IF(H116&lt;100%,0,H116*$C116)+IF(H117&lt;100%,0,H117*$C117)+IF(H118&lt;100%,0,H118*$C118)+IF(H119&lt;100%,0,H119*$C119)+IF(H120&lt;100%,0,H120*$C120)+IF(H121&lt;100%,0,H121*$C121)+IF(H122&lt;100%,0,H122*$C122)+IF(H123&lt;100%,0,H123*$C123)+IF(H124&lt;100%,0,H124*$C124)+IF(H125&lt;100%,0,H125*$C125)+IF(H126&lt;100%,0,H126*$C126)+IF(H127&lt;100%,0,H127*$C127)+IF(H128&lt;100%,0,H128*$C128)+IF(H129&lt;100%,0,H129*$C129)+IF(H130&lt;100%,0,H130*$C130)+IF(H131&lt;100%,0,H131*$C131)+IF(H132&lt;100%,0,H132*$C132)+IF(H133&lt;100%,0,H133*$C133)+IF(H134&lt;100%,0,H134*$C134)+IF(H135&lt;100%,0,H135*$C135)+IF(H136&lt;100%,0,H136*$C136)+IF(H137&lt;100%,0,H137*$C137)+IF(H138&lt;100%,0,H138*$C138)+IF(H139&lt;100%,0,H139*$C139)+IF(H140&lt;100%,0,H140*$C140))*$C142</f>
        <v>579.4251</v>
      </c>
      <c r="I142" s="77" t="n">
        <f aca="false">(IF(I114&lt;100%,0,I114*$C114)+IF(I115&lt;100%,0,I115*$C115)+IF(I116&lt;100%,0,I116*$C116)+IF(I117&lt;100%,0,I117*$C117)+IF(I118&lt;100%,0,I118*$C118)+IF(I119&lt;100%,0,I119*$C119)+IF(I120&lt;100%,0,I120*$C120)+IF(I121&lt;100%,0,I121*$C121)+IF(I122&lt;100%,0,I122*$C122)+IF(I123&lt;100%,0,I123*$C123)+IF(I124&lt;100%,0,I124*$C124)+IF(I125&lt;100%,0,I125*$C125)+IF(I126&lt;100%,0,I126*$C126)+IF(I127&lt;100%,0,I127*$C127)+IF(I128&lt;100%,0,I128*$C128)+IF(I129&lt;100%,0,I129*$C129)+IF(I130&lt;100%,0,I130*$C130)+IF(I131&lt;100%,0,I131*$C131)+IF(I132&lt;100%,0,I132*$C132)+IF(I133&lt;100%,0,I133*$C133)+IF(I134&lt;100%,0,I134*$C134)+IF(I135&lt;100%,0,I135*$C135)+IF(I136&lt;100%,0,I136*$C136)+IF(I137&lt;100%,0,I137*$C137)+IF(I138&lt;100%,0,I138*$C138)+IF(I139&lt;100%,0,I139*$C139)+IF(I140&lt;100%,0,I140*$C140))*$C142</f>
        <v>579.4251</v>
      </c>
      <c r="J142" s="77" t="n">
        <f aca="false">(IF(J114&lt;100%,0,J114*$C114)+IF(J115&lt;100%,0,J115*$C115)+IF(J116&lt;100%,0,J116*$C116)+IF(J117&lt;100%,0,J117*$C117)+IF(J118&lt;100%,0,J118*$C118)+IF(J119&lt;100%,0,J119*$C119)+IF(J120&lt;100%,0,J120*$C120)+IF(J121&lt;100%,0,J121*$C121)+IF(J122&lt;100%,0,J122*$C122)+IF(J123&lt;100%,0,J123*$C123)+IF(J124&lt;100%,0,J124*$C124)+IF(J125&lt;100%,0,J125*$C125)+IF(J126&lt;100%,0,J126*$C126)+IF(J127&lt;100%,0,J127*$C127)+IF(J128&lt;100%,0,J128*$C128)+IF(J129&lt;100%,0,J129*$C129)+IF(J130&lt;100%,0,J130*$C130)+IF(J131&lt;100%,0,J131*$C131)+IF(J132&lt;100%,0,J132*$C132)+IF(J133&lt;100%,0,J133*$C133)+IF(J134&lt;100%,0,J134*$C134)+IF(J135&lt;100%,0,J135*$C135)+IF(J136&lt;100%,0,J136*$C136)+IF(J137&lt;100%,0,J137*$C137)+IF(J138&lt;100%,0,J138*$C138)+IF(J139&lt;100%,0,J139*$C139)+IF(J140&lt;100%,0,J140*$C140))*$C142</f>
        <v>579.4251</v>
      </c>
      <c r="K142" s="77" t="n">
        <f aca="false">(IF(K114&lt;100%,0,K114*$C114)+IF(K115&lt;100%,0,K115*$C115)+IF(K116&lt;100%,0,K116*$C116)+IF(K117&lt;100%,0,K117*$C117)+IF(K118&lt;100%,0,K118*$C118)+IF(K119&lt;100%,0,K119*$C119)+IF(K120&lt;100%,0,K120*$C120)+IF(K121&lt;100%,0,K121*$C121)+IF(K122&lt;100%,0,K122*$C122)+IF(K123&lt;100%,0,K123*$C123)+IF(K124&lt;100%,0,K124*$C124)+IF(K125&lt;100%,0,K125*$C125)+IF(K126&lt;100%,0,K126*$C126)+IF(K127&lt;100%,0,K127*$C127)+IF(K128&lt;100%,0,K128*$C128)+IF(K129&lt;100%,0,K129*$C129)+IF(K130&lt;100%,0,K130*$C130)+IF(K131&lt;100%,0,K131*$C131)+IF(K132&lt;100%,0,K132*$C132)+IF(K133&lt;100%,0,K133*$C133)+IF(K134&lt;100%,0,K134*$C134)+IF(K135&lt;100%,0,K135*$C135)+IF(K136&lt;100%,0,K136*$C136)+IF(K137&lt;100%,0,K137*$C137)+IF(K138&lt;100%,0,K138*$C138)+IF(K139&lt;100%,0,K139*$C139)+IF(K140&lt;100%,0,K140*$C140))*$C142</f>
        <v>579.4251</v>
      </c>
      <c r="L142" s="77" t="n">
        <f aca="false">(IF(L114&lt;100%,0,L114*$C114)+IF(L115&lt;100%,0,L115*$C115)+IF(L116&lt;100%,0,L116*$C116)+IF(L117&lt;100%,0,L117*$C117)+IF(L118&lt;100%,0,L118*$C118)+IF(L119&lt;100%,0,L119*$C119)+IF(L120&lt;100%,0,L120*$C120)+IF(L121&lt;100%,0,L121*$C121)+IF(L122&lt;100%,0,L122*$C122)+IF(L123&lt;100%,0,L123*$C123)+IF(L124&lt;100%,0,L124*$C124)+IF(L125&lt;100%,0,L125*$C125)+IF(L126&lt;100%,0,L126*$C126)+IF(L127&lt;100%,0,L127*$C127)+IF(L128&lt;100%,0,L128*$C128)+IF(L129&lt;100%,0,L129*$C129)+IF(L130&lt;100%,0,L130*$C130)+IF(L131&lt;100%,0,L131*$C131)+IF(L132&lt;100%,0,L132*$C132)+IF(L133&lt;100%,0,L133*$C133)+IF(L134&lt;100%,0,L134*$C134)+IF(L135&lt;100%,0,L135*$C135)+IF(L136&lt;100%,0,L136*$C136)+IF(L137&lt;100%,0,L137*$C137)+IF(L138&lt;100%,0,L138*$C138)+IF(L139&lt;100%,0,L139*$C139)+IF(L140&lt;100%,0,L140*$C140))*$C142</f>
        <v>579.4251</v>
      </c>
      <c r="M142" s="77" t="n">
        <f aca="false">(IF(M114&lt;100%,0,M114*$C114)+IF(M115&lt;100%,0,M115*$C115)+IF(M116&lt;100%,0,M116*$C116)+IF(M117&lt;100%,0,M117*$C117)+IF(M118&lt;100%,0,M118*$C118)+IF(M119&lt;100%,0,M119*$C119)+IF(M120&lt;100%,0,M120*$C120)+IF(M121&lt;100%,0,M121*$C121)+IF(M122&lt;100%,0,M122*$C122)+IF(M123&lt;100%,0,M123*$C123)+IF(M124&lt;100%,0,M124*$C124)+IF(M125&lt;100%,0,M125*$C125)+IF(M126&lt;100%,0,M126*$C126)+IF(M127&lt;100%,0,M127*$C127)+IF(M128&lt;100%,0,M128*$C128)+IF(M129&lt;100%,0,M129*$C129)+IF(M130&lt;100%,0,M130*$C130)+IF(M131&lt;100%,0,M131*$C131)+IF(M132&lt;100%,0,M132*$C132)+IF(M133&lt;100%,0,M133*$C133)+IF(M134&lt;100%,0,M134*$C134)+IF(M135&lt;100%,0,M135*$C135)+IF(M136&lt;100%,0,M136*$C136)+IF(M137&lt;100%,0,M137*$C137)+IF(M138&lt;100%,0,M138*$C138)+IF(M139&lt;100%,0,M139*$C139)+IF(M140&lt;100%,0,M140*$C140))*$C142</f>
        <v>579.4251</v>
      </c>
      <c r="N142" s="77" t="n">
        <f aca="false">(IF(N114&lt;100%,0,N114*$C114)+IF(N115&lt;100%,0,N115*$C115)+IF(N116&lt;100%,0,N116*$C116)+IF(N117&lt;100%,0,N117*$C117)+IF(N118&lt;100%,0,N118*$C118)+IF(N119&lt;100%,0,N119*$C119)+IF(N120&lt;100%,0,N120*$C120)+IF(N121&lt;100%,0,N121*$C121)+IF(N122&lt;100%,0,N122*$C122)+IF(N123&lt;100%,0,N123*$C123)+IF(N124&lt;100%,0,N124*$C124)+IF(N125&lt;100%,0,N125*$C125)+IF(N126&lt;100%,0,N126*$C126)+IF(N127&lt;100%,0,N127*$C127)+IF(N128&lt;100%,0,N128*$C128)+IF(N129&lt;100%,0,N129*$C129)+IF(N130&lt;100%,0,N130*$C130)+IF(N131&lt;100%,0,N131*$C131)+IF(N132&lt;100%,0,N132*$C132)+IF(N133&lt;100%,0,N133*$C133)+IF(N134&lt;100%,0,N134*$C134)+IF(N135&lt;100%,0,N135*$C135)+IF(N136&lt;100%,0,N136*$C136)+IF(N137&lt;100%,0,N137*$C137)+IF(N138&lt;100%,0,N138*$C138)+IF(N139&lt;100%,0,N139*$C139)+IF(N140&lt;100%,0,N140*$C140))*$C142</f>
        <v>579.4251</v>
      </c>
      <c r="O142" s="77" t="n">
        <f aca="false">(IF(O114&lt;100%,0,O114*$C114)+IF(O115&lt;100%,0,O115*$C115)+IF(O116&lt;100%,0,O116*$C116)+IF(O117&lt;100%,0,O117*$C117)+IF(O118&lt;100%,0,O118*$C118)+IF(O119&lt;100%,0,O119*$C119)+IF(O120&lt;100%,0,O120*$C120)+IF(O121&lt;100%,0,O121*$C121)+IF(O122&lt;100%,0,O122*$C122)+IF(O123&lt;100%,0,O123*$C123)+IF(O124&lt;100%,0,O124*$C124)+IF(O125&lt;100%,0,O125*$C125)+IF(O126&lt;100%,0,O126*$C126)+IF(O127&lt;100%,0,O127*$C127)+IF(O128&lt;100%,0,O128*$C128)+IF(O129&lt;100%,0,O129*$C129)+IF(O130&lt;100%,0,O130*$C130)+IF(O131&lt;100%,0,O131*$C131)+IF(O132&lt;100%,0,O132*$C132)+IF(O133&lt;100%,0,O133*$C133)+IF(O134&lt;100%,0,O134*$C134)+IF(O135&lt;100%,0,O135*$C135)+IF(O136&lt;100%,0,O136*$C136)+IF(O137&lt;100%,0,O137*$C137)+IF(O138&lt;100%,0,O138*$C138)+IF(O139&lt;100%,0,O139*$C139)+IF(O140&lt;100%,0,O140*$C140))*$C142</f>
        <v>579.4251</v>
      </c>
      <c r="P142" s="77" t="n">
        <f aca="false">(IF(P114&lt;100%,0,P114*$C114)+IF(P115&lt;100%,0,P115*$C115)+IF(P116&lt;100%,0,P116*$C116)+IF(P117&lt;100%,0,P117*$C117)+IF(P118&lt;100%,0,P118*$C118)+IF(P119&lt;100%,0,P119*$C119)+IF(P120&lt;100%,0,P120*$C120)+IF(P121&lt;100%,0,P121*$C121)+IF(P122&lt;100%,0,P122*$C122)+IF(P123&lt;100%,0,P123*$C123)+IF(P124&lt;100%,0,P124*$C124)+IF(P125&lt;100%,0,P125*$C125)+IF(P126&lt;100%,0,P126*$C126)+IF(P127&lt;100%,0,P127*$C127)+IF(P128&lt;100%,0,P128*$C128)+IF(P129&lt;100%,0,P129*$C129)+IF(P130&lt;100%,0,P130*$C130)+IF(P131&lt;100%,0,P131*$C131)+IF(P132&lt;100%,0,P132*$C132)+IF(P133&lt;100%,0,P133*$C133)+IF(P134&lt;100%,0,P134*$C134)+IF(P135&lt;100%,0,P135*$C135)+IF(P136&lt;100%,0,P136*$C136)+IF(P137&lt;100%,0,P137*$C137)+IF(P138&lt;100%,0,P138*$C138)+IF(P139&lt;100%,0,P139*$C139)+IF(P140&lt;100%,0,P140*$C140))*$C142</f>
        <v>579.4251</v>
      </c>
      <c r="Q142" s="77" t="n">
        <f aca="false">(IF(Q114&lt;100%,0,Q114*$C114)+IF(Q115&lt;100%,0,Q115*$C115)+IF(Q116&lt;100%,0,Q116*$C116)+IF(Q117&lt;100%,0,Q117*$C117)+IF(Q118&lt;100%,0,Q118*$C118)+IF(Q119&lt;100%,0,Q119*$C119)+IF(Q120&lt;100%,0,Q120*$C120)+IF(Q121&lt;100%,0,Q121*$C121)+IF(Q122&lt;100%,0,Q122*$C122)+IF(Q123&lt;100%,0,Q123*$C123)+IF(Q124&lt;100%,0,Q124*$C124)+IF(Q125&lt;100%,0,Q125*$C125)+IF(Q126&lt;100%,0,Q126*$C126)+IF(Q127&lt;100%,0,Q127*$C127)+IF(Q128&lt;100%,0,Q128*$C128)+IF(Q129&lt;100%,0,Q129*$C129)+IF(Q130&lt;100%,0,Q130*$C130)+IF(Q131&lt;100%,0,Q131*$C131)+IF(Q132&lt;100%,0,Q132*$C132)+IF(Q133&lt;100%,0,Q133*$C133)+IF(Q134&lt;100%,0,Q134*$C134)+IF(Q135&lt;100%,0,Q135*$C135)+IF(Q136&lt;100%,0,Q136*$C136)+IF(Q137&lt;100%,0,Q137*$C137)+IF(Q138&lt;100%,0,Q138*$C138)+IF(Q139&lt;100%,0,Q139*$C139)+IF(Q140&lt;100%,0,Q140*$C140))*$C142</f>
        <v>579.4251</v>
      </c>
      <c r="R142" s="77" t="n">
        <f aca="false">(IF(R114&lt;100%,0,R114*$C114)+IF(R115&lt;100%,0,R115*$C115)+IF(R116&lt;100%,0,R116*$C116)+IF(R117&lt;100%,0,R117*$C117)+IF(R118&lt;100%,0,R118*$C118)+IF(R119&lt;100%,0,R119*$C119)+IF(R120&lt;100%,0,R120*$C120)+IF(R121&lt;100%,0,R121*$C121)+IF(R122&lt;100%,0,R122*$C122)+IF(R123&lt;100%,0,R123*$C123)+IF(R124&lt;100%,0,R124*$C124)+IF(R125&lt;100%,0,R125*$C125)+IF(R126&lt;100%,0,R126*$C126)+IF(R127&lt;100%,0,R127*$C127)+IF(R128&lt;100%,0,R128*$C128)+IF(R129&lt;100%,0,R129*$C129)+IF(R130&lt;100%,0,R130*$C130)+IF(R131&lt;100%,0,R131*$C131)+IF(R132&lt;100%,0,R132*$C132)+IF(R133&lt;100%,0,R133*$C133)+IF(R134&lt;100%,0,R134*$C134)+IF(R135&lt;100%,0,R135*$C135)+IF(R136&lt;100%,0,R136*$C136)+IF(R137&lt;100%,0,R137*$C137)+IF(R138&lt;100%,0,R138*$C138)+IF(R139&lt;100%,0,R139*$C139)+IF(R140&lt;100%,0,R140*$C140))*$C142</f>
        <v>579.4251</v>
      </c>
      <c r="S142" s="77" t="n">
        <f aca="false">(IF(S114&lt;100%,0,S114*$C114)+IF(S115&lt;100%,0,S115*$C115)+IF(S116&lt;100%,0,S116*$C116)+IF(S117&lt;100%,0,S117*$C117)+IF(S118&lt;100%,0,S118*$C118)+IF(S119&lt;100%,0,S119*$C119)+IF(S120&lt;100%,0,S120*$C120)+IF(S121&lt;100%,0,S121*$C121)+IF(S122&lt;100%,0,S122*$C122)+IF(S123&lt;100%,0,S123*$C123)+IF(S124&lt;100%,0,S124*$C124)+IF(S125&lt;100%,0,S125*$C125)+IF(S126&lt;100%,0,S126*$C126)+IF(S127&lt;100%,0,S127*$C127)+IF(S128&lt;100%,0,S128*$C128)+IF(S129&lt;100%,0,S129*$C129)+IF(S130&lt;100%,0,S130*$C130)+IF(S131&lt;100%,0,S131*$C131)+IF(S132&lt;100%,0,S132*$C132)+IF(S133&lt;100%,0,S133*$C133)+IF(S134&lt;100%,0,S134*$C134)+IF(S135&lt;100%,0,S135*$C135)+IF(S136&lt;100%,0,S136*$C136)+IF(S137&lt;100%,0,S137*$C137)+IF(S138&lt;100%,0,S138*$C138)+IF(S139&lt;100%,0,S139*$C139)+IF(S140&lt;100%,0,S140*$C140))*$C142</f>
        <v>579.4251</v>
      </c>
      <c r="T142" s="77" t="n">
        <f aca="false">(IF(T114&lt;100%,0,T114*$C114)+IF(T115&lt;100%,0,T115*$C115)+IF(T116&lt;100%,0,T116*$C116)+IF(T117&lt;100%,0,T117*$C117)+IF(T118&lt;100%,0,T118*$C118)+IF(T119&lt;100%,0,T119*$C119)+IF(T120&lt;100%,0,T120*$C120)+IF(T121&lt;100%,0,T121*$C121)+IF(T122&lt;100%,0,T122*$C122)+IF(T123&lt;100%,0,T123*$C123)+IF(T124&lt;100%,0,T124*$C124)+IF(T125&lt;100%,0,T125*$C125)+IF(T126&lt;100%,0,T126*$C126)+IF(T127&lt;100%,0,T127*$C127)+IF(T128&lt;100%,0,T128*$C128)+IF(T129&lt;100%,0,T129*$C129)+IF(T130&lt;100%,0,T130*$C130)+IF(T131&lt;100%,0,T131*$C131)+IF(T132&lt;100%,0,T132*$C132)+IF(T133&lt;100%,0,T133*$C133)+IF(T134&lt;100%,0,T134*$C134)+IF(T135&lt;100%,0,T135*$C135)+IF(T136&lt;100%,0,T136*$C136)+IF(T137&lt;100%,0,T137*$C137)+IF(T138&lt;100%,0,T138*$C138)+IF(T139&lt;100%,0,T139*$C139)+IF(T140&lt;100%,0,T140*$C140))*$C142</f>
        <v>579.4251</v>
      </c>
      <c r="U142" s="77" t="n">
        <f aca="false">(IF(U114&lt;100%,0,U114*$C114)+IF(U115&lt;100%,0,U115*$C115)+IF(U116&lt;100%,0,U116*$C116)+IF(U117&lt;100%,0,U117*$C117)+IF(U118&lt;100%,0,U118*$C118)+IF(U119&lt;100%,0,U119*$C119)+IF(U120&lt;100%,0,U120*$C120)+IF(U121&lt;100%,0,U121*$C121)+IF(U122&lt;100%,0,U122*$C122)+IF(U123&lt;100%,0,U123*$C123)+IF(U124&lt;100%,0,U124*$C124)+IF(U125&lt;100%,0,U125*$C125)+IF(U126&lt;100%,0,U126*$C126)+IF(U127&lt;100%,0,U127*$C127)+IF(U128&lt;100%,0,U128*$C128)+IF(U129&lt;100%,0,U129*$C129)+IF(U130&lt;100%,0,U130*$C130)+IF(U131&lt;100%,0,U131*$C131)+IF(U132&lt;100%,0,U132*$C132)+IF(U133&lt;100%,0,U133*$C133)+IF(U134&lt;100%,0,U134*$C134)+IF(U135&lt;100%,0,U135*$C135)+IF(U136&lt;100%,0,U136*$C136)+IF(U137&lt;100%,0,U137*$C137)+IF(U138&lt;100%,0,U138*$C138)+IF(U139&lt;100%,0,U139*$C139)+IF(U140&lt;100%,0,U140*$C140))*$C142</f>
        <v>579.4251</v>
      </c>
      <c r="V142" s="77" t="n">
        <f aca="false">(IF(V114&lt;100%,0,V114*$C114)+IF(V115&lt;100%,0,V115*$C115)+IF(V116&lt;100%,0,V116*$C116)+IF(V117&lt;100%,0,V117*$C117)+IF(V118&lt;100%,0,V118*$C118)+IF(V119&lt;100%,0,V119*$C119)+IF(V120&lt;100%,0,V120*$C120)+IF(V121&lt;100%,0,V121*$C121)+IF(V122&lt;100%,0,V122*$C122)+IF(V123&lt;100%,0,V123*$C123)+IF(V124&lt;100%,0,V124*$C124)+IF(V125&lt;100%,0,V125*$C125)+IF(V126&lt;100%,0,V126*$C126)+IF(V127&lt;100%,0,V127*$C127)+IF(V128&lt;100%,0,V128*$C128)+IF(V129&lt;100%,0,V129*$C129)+IF(V130&lt;100%,0,V130*$C130)+IF(V131&lt;100%,0,V131*$C131)+IF(V132&lt;100%,0,V132*$C132)+IF(V133&lt;100%,0,V133*$C133)+IF(V134&lt;100%,0,V134*$C134)+IF(V135&lt;100%,0,V135*$C135)+IF(V136&lt;100%,0,V136*$C136)+IF(V137&lt;100%,0,V137*$C137)+IF(V138&lt;100%,0,V138*$C138)+IF(V139&lt;100%,0,V139*$C139)+IF(V140&lt;100%,0,V140*$C140))*$C142</f>
        <v>579.4251</v>
      </c>
      <c r="W142" s="77" t="n">
        <f aca="false">(IF(W114&lt;100%,0,W114*$C114)+IF(W115&lt;100%,0,W115*$C115)+IF(W116&lt;100%,0,W116*$C116)+IF(W117&lt;100%,0,W117*$C117)+IF(W118&lt;100%,0,W118*$C118)+IF(W119&lt;100%,0,W119*$C119)+IF(W120&lt;100%,0,W120*$C120)+IF(W121&lt;100%,0,W121*$C121)+IF(W122&lt;100%,0,W122*$C122)+IF(W123&lt;100%,0,W123*$C123)+IF(W124&lt;100%,0,W124*$C124)+IF(W125&lt;100%,0,W125*$C125)+IF(W126&lt;100%,0,W126*$C126)+IF(W127&lt;100%,0,W127*$C127)+IF(W128&lt;100%,0,W128*$C128)+IF(W129&lt;100%,0,W129*$C129)+IF(W130&lt;100%,0,W130*$C130)+IF(W131&lt;100%,0,W131*$C131)+IF(W132&lt;100%,0,W132*$C132)+IF(W133&lt;100%,0,W133*$C133)+IF(W134&lt;100%,0,W134*$C134)+IF(W135&lt;100%,0,W135*$C135)+IF(W136&lt;100%,0,W136*$C136)+IF(W137&lt;100%,0,W137*$C137)+IF(W138&lt;100%,0,W138*$C138)+IF(W139&lt;100%,0,W139*$C139)+IF(W140&lt;100%,0,W140*$C140))*$C142</f>
        <v>610.5901</v>
      </c>
      <c r="X142" s="77" t="n">
        <f aca="false">(IF(X114&lt;100%,0,X114*$C114)+IF(X115&lt;100%,0,X115*$C115)+IF(X116&lt;100%,0,X116*$C116)+IF(X117&lt;100%,0,X117*$C117)+IF(X118&lt;100%,0,X118*$C118)+IF(X119&lt;100%,0,X119*$C119)+IF(X120&lt;100%,0,X120*$C120)+IF(X121&lt;100%,0,X121*$C121)+IF(X122&lt;100%,0,X122*$C122)+IF(X123&lt;100%,0,X123*$C123)+IF(X124&lt;100%,0,X124*$C124)+IF(X125&lt;100%,0,X125*$C125)+IF(X126&lt;100%,0,X126*$C126)+IF(X127&lt;100%,0,X127*$C127)+IF(X128&lt;100%,0,X128*$C128)+IF(X129&lt;100%,0,X129*$C129)+IF(X130&lt;100%,0,X130*$C130)+IF(X131&lt;100%,0,X131*$C131)+IF(X132&lt;100%,0,X132*$C132)+IF(X133&lt;100%,0,X133*$C133)+IF(X134&lt;100%,0,X134*$C134)+IF(X135&lt;100%,0,X135*$C135)+IF(X136&lt;100%,0,X136*$C136)+IF(X137&lt;100%,0,X137*$C137)+IF(X138&lt;100%,0,X138*$C138)+IF(X139&lt;100%,0,X139*$C139)+IF(X140&lt;100%,0,X140*$C140))*$C142</f>
        <v>610.5901</v>
      </c>
      <c r="Y142" s="77" t="n">
        <f aca="false">(IF(Y114&lt;100%,0,Y114*$C114)+IF(Y115&lt;100%,0,Y115*$C115)+IF(Y116&lt;100%,0,Y116*$C116)+IF(Y117&lt;100%,0,Y117*$C117)+IF(Y118&lt;100%,0,Y118*$C118)+IF(Y119&lt;100%,0,Y119*$C119)+IF(Y120&lt;100%,0,Y120*$C120)+IF(Y121&lt;100%,0,Y121*$C121)+IF(Y122&lt;100%,0,Y122*$C122)+IF(Y123&lt;100%,0,Y123*$C123)+IF(Y124&lt;100%,0,Y124*$C124)+IF(Y125&lt;100%,0,Y125*$C125)+IF(Y126&lt;100%,0,Y126*$C126)+IF(Y127&lt;100%,0,Y127*$C127)+IF(Y128&lt;100%,0,Y128*$C128)+IF(Y129&lt;100%,0,Y129*$C129)+IF(Y130&lt;100%,0,Y130*$C130)+IF(Y131&lt;100%,0,Y131*$C131)+IF(Y132&lt;100%,0,Y132*$C132)+IF(Y133&lt;100%,0,Y133*$C133)+IF(Y134&lt;100%,0,Y134*$C134)+IF(Y135&lt;100%,0,Y135*$C135)+IF(Y136&lt;100%,0,Y136*$C136)+IF(Y137&lt;100%,0,Y137*$C137)+IF(Y138&lt;100%,0,Y138*$C138)+IF(Y139&lt;100%,0,Y139*$C139)+IF(Y140&lt;100%,0,Y140*$C140))*$C142</f>
        <v>610.5901</v>
      </c>
      <c r="Z142" s="77" t="n">
        <f aca="false">(IF(Z114&lt;100%,0,Z114*$C114)+IF(Z115&lt;100%,0,Z115*$C115)+IF(Z116&lt;100%,0,Z116*$C116)+IF(Z117&lt;100%,0,Z117*$C117)+IF(Z118&lt;100%,0,Z118*$C118)+IF(Z119&lt;100%,0,Z119*$C119)+IF(Z120&lt;100%,0,Z120*$C120)+IF(Z121&lt;100%,0,Z121*$C121)+IF(Z122&lt;100%,0,Z122*$C122)+IF(Z123&lt;100%,0,Z123*$C123)+IF(Z124&lt;100%,0,Z124*$C124)+IF(Z125&lt;100%,0,Z125*$C125)+IF(Z126&lt;100%,0,Z126*$C126)+IF(Z127&lt;100%,0,Z127*$C127)+IF(Z128&lt;100%,0,Z128*$C128)+IF(Z129&lt;100%,0,Z129*$C129)+IF(Z130&lt;100%,0,Z130*$C130)+IF(Z131&lt;100%,0,Z131*$C131)+IF(Z132&lt;100%,0,Z132*$C132)+IF(Z133&lt;100%,0,Z133*$C133)+IF(Z134&lt;100%,0,Z134*$C134)+IF(Z135&lt;100%,0,Z135*$C135)+IF(Z136&lt;100%,0,Z136*$C136)+IF(Z137&lt;100%,0,Z137*$C137)+IF(Z138&lt;100%,0,Z138*$C138)+IF(Z139&lt;100%,0,Z139*$C139)+IF(Z140&lt;100%,0,Z140*$C140))*$C142</f>
        <v>565.9835</v>
      </c>
      <c r="AA142" s="77" t="n">
        <f aca="false">(IF(AA114&lt;100%,0,AA114*$C114)+IF(AA115&lt;100%,0,AA115*$C115)+IF(AA116&lt;100%,0,AA116*$C116)+IF(AA117&lt;100%,0,AA117*$C117)+IF(AA118&lt;100%,0,AA118*$C118)+IF(AA119&lt;100%,0,AA119*$C119)+IF(AA120&lt;100%,0,AA120*$C120)+IF(AA121&lt;100%,0,AA121*$C121)+IF(AA122&lt;100%,0,AA122*$C122)+IF(AA123&lt;100%,0,AA123*$C123)+IF(AA124&lt;100%,0,AA124*$C124)+IF(AA125&lt;100%,0,AA125*$C125)+IF(AA126&lt;100%,0,AA126*$C126)+IF(AA127&lt;100%,0,AA127*$C127)+IF(AA128&lt;100%,0,AA128*$C128)+IF(AA129&lt;100%,0,AA129*$C129)+IF(AA130&lt;100%,0,AA130*$C130)+IF(AA131&lt;100%,0,AA131*$C131)+IF(AA132&lt;100%,0,AA132*$C132)+IF(AA133&lt;100%,0,AA133*$C133)+IF(AA134&lt;100%,0,AA134*$C134)+IF(AA135&lt;100%,0,AA135*$C135)+IF(AA136&lt;100%,0,AA136*$C136)+IF(AA137&lt;100%,0,AA137*$C137)+IF(AA138&lt;100%,0,AA138*$C138)+IF(AA139&lt;100%,0,AA139*$C139)+IF(AA140&lt;100%,0,AA140*$C140))*$C142</f>
        <v>565.9835</v>
      </c>
      <c r="AB142" s="77" t="n">
        <f aca="false">(IF(AB114&lt;100%,0,AB114*$C114)+IF(AB115&lt;100%,0,AB115*$C115)+IF(AB116&lt;100%,0,AB116*$C116)+IF(AB117&lt;100%,0,AB117*$C117)+IF(AB118&lt;100%,0,AB118*$C118)+IF(AB119&lt;100%,0,AB119*$C119)+IF(AB120&lt;100%,0,AB120*$C120)+IF(AB121&lt;100%,0,AB121*$C121)+IF(AB122&lt;100%,0,AB122*$C122)+IF(AB123&lt;100%,0,AB123*$C123)+IF(AB124&lt;100%,0,AB124*$C124)+IF(AB125&lt;100%,0,AB125*$C125)+IF(AB126&lt;100%,0,AB126*$C126)+IF(AB127&lt;100%,0,AB127*$C127)+IF(AB128&lt;100%,0,AB128*$C128)+IF(AB129&lt;100%,0,AB129*$C129)+IF(AB130&lt;100%,0,AB130*$C130)+IF(AB131&lt;100%,0,AB131*$C131)+IF(AB132&lt;100%,0,AB132*$C132)+IF(AB133&lt;100%,0,AB133*$C133)+IF(AB134&lt;100%,0,AB134*$C134)+IF(AB135&lt;100%,0,AB135*$C135)+IF(AB136&lt;100%,0,AB136*$C136)+IF(AB137&lt;100%,0,AB137*$C137)+IF(AB138&lt;100%,0,AB138*$C138)+IF(AB139&lt;100%,0,AB139*$C139)+IF(AB140&lt;100%,0,AB140*$C140))*$C142</f>
        <v>565.9835</v>
      </c>
      <c r="AC142" s="77" t="n">
        <f aca="false">(IF(AC114&lt;100%,0,AC114*$C114)+IF(AC115&lt;100%,0,AC115*$C115)+IF(AC116&lt;100%,0,AC116*$C116)+IF(AC117&lt;100%,0,AC117*$C117)+IF(AC118&lt;100%,0,AC118*$C118)+IF(AC119&lt;100%,0,AC119*$C119)+IF(AC120&lt;100%,0,AC120*$C120)+IF(AC121&lt;100%,0,AC121*$C121)+IF(AC122&lt;100%,0,AC122*$C122)+IF(AC123&lt;100%,0,AC123*$C123)+IF(AC124&lt;100%,0,AC124*$C124)+IF(AC125&lt;100%,0,AC125*$C125)+IF(AC126&lt;100%,0,AC126*$C126)+IF(AC127&lt;100%,0,AC127*$C127)+IF(AC128&lt;100%,0,AC128*$C128)+IF(AC129&lt;100%,0,AC129*$C129)+IF(AC130&lt;100%,0,AC130*$C130)+IF(AC131&lt;100%,0,AC131*$C131)+IF(AC132&lt;100%,0,AC132*$C132)+IF(AC133&lt;100%,0,AC133*$C133)+IF(AC134&lt;100%,0,AC134*$C134)+IF(AC135&lt;100%,0,AC135*$C135)+IF(AC136&lt;100%,0,AC136*$C136)+IF(AC137&lt;100%,0,AC137*$C137)+IF(AC138&lt;100%,0,AC138*$C138)+IF(AC139&lt;100%,0,AC139*$C139)+IF(AC140&lt;100%,0,AC140*$C140))*$C142</f>
        <v>565.9835</v>
      </c>
      <c r="AD142" s="77" t="n">
        <f aca="false">(IF(AD114&lt;100%,0,AD114*$C114)+IF(AD115&lt;100%,0,AD115*$C115)+IF(AD116&lt;100%,0,AD116*$C116)+IF(AD117&lt;100%,0,AD117*$C117)+IF(AD118&lt;100%,0,AD118*$C118)+IF(AD119&lt;100%,0,AD119*$C119)+IF(AD120&lt;100%,0,AD120*$C120)+IF(AD121&lt;100%,0,AD121*$C121)+IF(AD122&lt;100%,0,AD122*$C122)+IF(AD123&lt;100%,0,AD123*$C123)+IF(AD124&lt;100%,0,AD124*$C124)+IF(AD125&lt;100%,0,AD125*$C125)+IF(AD126&lt;100%,0,AD126*$C126)+IF(AD127&lt;100%,0,AD127*$C127)+IF(AD128&lt;100%,0,AD128*$C128)+IF(AD129&lt;100%,0,AD129*$C129)+IF(AD130&lt;100%,0,AD130*$C130)+IF(AD131&lt;100%,0,AD131*$C131)+IF(AD132&lt;100%,0,AD132*$C132)+IF(AD133&lt;100%,0,AD133*$C133)+IF(AD134&lt;100%,0,AD134*$C134)+IF(AD135&lt;100%,0,AD135*$C135)+IF(AD136&lt;100%,0,AD136*$C136)+IF(AD137&lt;100%,0,AD137*$C137)+IF(AD138&lt;100%,0,AD138*$C138)+IF(AD139&lt;100%,0,AD139*$C139)+IF(AD140&lt;100%,0,AD140*$C140))*$C142</f>
        <v>565.9835</v>
      </c>
      <c r="AE142" s="77" t="n">
        <f aca="false">(IF(AE114&lt;100%,0,AE114*$C114)+IF(AE115&lt;100%,0,AE115*$C115)+IF(AE116&lt;100%,0,AE116*$C116)+IF(AE117&lt;100%,0,AE117*$C117)+IF(AE118&lt;100%,0,AE118*$C118)+IF(AE119&lt;100%,0,AE119*$C119)+IF(AE120&lt;100%,0,AE120*$C120)+IF(AE121&lt;100%,0,AE121*$C121)+IF(AE122&lt;100%,0,AE122*$C122)+IF(AE123&lt;100%,0,AE123*$C123)+IF(AE124&lt;100%,0,AE124*$C124)+IF(AE125&lt;100%,0,AE125*$C125)+IF(AE126&lt;100%,0,AE126*$C126)+IF(AE127&lt;100%,0,AE127*$C127)+IF(AE128&lt;100%,0,AE128*$C128)+IF(AE129&lt;100%,0,AE129*$C129)+IF(AE130&lt;100%,0,AE130*$C130)+IF(AE131&lt;100%,0,AE131*$C131)+IF(AE132&lt;100%,0,AE132*$C132)+IF(AE133&lt;100%,0,AE133*$C133)+IF(AE134&lt;100%,0,AE134*$C134)+IF(AE135&lt;100%,0,AE135*$C135)+IF(AE136&lt;100%,0,AE136*$C136)+IF(AE137&lt;100%,0,AE137*$C137)+IF(AE138&lt;100%,0,AE138*$C138)+IF(AE139&lt;100%,0,AE139*$C139)+IF(AE140&lt;100%,0,AE140*$C140))*$C142</f>
        <v>565.9835</v>
      </c>
      <c r="AF142" s="77" t="n">
        <f aca="false">(IF(AF114&lt;100%,0,AF114*$C114)+IF(AF115&lt;100%,0,AF115*$C115)+IF(AF116&lt;100%,0,AF116*$C116)+IF(AF117&lt;100%,0,AF117*$C117)+IF(AF118&lt;100%,0,AF118*$C118)+IF(AF119&lt;100%,0,AF119*$C119)+IF(AF120&lt;100%,0,AF120*$C120)+IF(AF121&lt;100%,0,AF121*$C121)+IF(AF122&lt;100%,0,AF122*$C122)+IF(AF123&lt;100%,0,AF123*$C123)+IF(AF124&lt;100%,0,AF124*$C124)+IF(AF125&lt;100%,0,AF125*$C125)+IF(AF126&lt;100%,0,AF126*$C126)+IF(AF127&lt;100%,0,AF127*$C127)+IF(AF128&lt;100%,0,AF128*$C128)+IF(AF129&lt;100%,0,AF129*$C129)+IF(AF130&lt;100%,0,AF130*$C130)+IF(AF131&lt;100%,0,AF131*$C131)+IF(AF132&lt;100%,0,AF132*$C132)+IF(AF133&lt;100%,0,AF133*$C133)+IF(AF134&lt;100%,0,AF134*$C134)+IF(AF135&lt;100%,0,AF135*$C135)+IF(AF136&lt;100%,0,AF136*$C136)+IF(AF137&lt;100%,0,AF137*$C137)+IF(AF138&lt;100%,0,AF138*$C138)+IF(AF139&lt;100%,0,AF139*$C139)+IF(AF140&lt;100%,0,AF140*$C140))*$C142</f>
        <v>565.9835</v>
      </c>
      <c r="AG142" s="77" t="n">
        <f aca="false">(IF(AG114&lt;100%,0,AG114*$C114)+IF(AG115&lt;100%,0,AG115*$C115)+IF(AG116&lt;100%,0,AG116*$C116)+IF(AG117&lt;100%,0,AG117*$C117)+IF(AG118&lt;100%,0,AG118*$C118)+IF(AG119&lt;100%,0,AG119*$C119)+IF(AG120&lt;100%,0,AG120*$C120)+IF(AG121&lt;100%,0,AG121*$C121)+IF(AG122&lt;100%,0,AG122*$C122)+IF(AG123&lt;100%,0,AG123*$C123)+IF(AG124&lt;100%,0,AG124*$C124)+IF(AG125&lt;100%,0,AG125*$C125)+IF(AG126&lt;100%,0,AG126*$C126)+IF(AG127&lt;100%,0,AG127*$C127)+IF(AG128&lt;100%,0,AG128*$C128)+IF(AG129&lt;100%,0,AG129*$C129)+IF(AG130&lt;100%,0,AG130*$C130)+IF(AG131&lt;100%,0,AG131*$C131)+IF(AG132&lt;100%,0,AG132*$C132)+IF(AG133&lt;100%,0,AG133*$C133)+IF(AG134&lt;100%,0,AG134*$C134)+IF(AG135&lt;100%,0,AG135*$C135)+IF(AG136&lt;100%,0,AG136*$C136)+IF(AG137&lt;100%,0,AG137*$C137)+IF(AG138&lt;100%,0,AG138*$C138)+IF(AG139&lt;100%,0,AG139*$C139)+IF(AG140&lt;100%,0,AG140*$C140))*$C142</f>
        <v>565.9835</v>
      </c>
      <c r="AH142" s="175" t="n">
        <f aca="false">(IF(AH114&lt;100%,0,AH114*$C114)+IF(AH115&lt;100%,0,AH115*$C115)+IF(AH116&lt;100%,0,AH116*$C116)+IF(AH117&lt;100%,0,AH117*$C117)+IF(AH118&lt;100%,0,AH118*$C118)+IF(AH119&lt;100%,0,AH119*$C119)+IF(AH120&lt;100%,0,AH120*$C120)+IF(AH121&lt;100%,0,AH121*$C121)+IF(AH122&lt;100%,0,AH122*$C122)+IF(AH123&lt;100%,0,AH123*$C123)+IF(AH124&lt;100%,0,AH124*$C124)+IF(AH125&lt;100%,0,AH125*$C125)+IF(AH126&lt;100%,0,AH126*$C126)+IF(AH127&lt;100%,0,AH127*$C127)+IF(AH128&lt;100%,0,AH128*$C128)+IF(AH129&lt;100%,0,AH129*$C129)+IF(AH130&lt;100%,0,AH130*$C130)+IF(AH131&lt;100%,0,AH131*$C131)+IF(AH132&lt;100%,0,AH132*$C132)+IF(AH133&lt;100%,0,AH133*$C133)+IF(AH134&lt;100%,0,AH134*$C134)+IF(AH135&lt;100%,0,AH135*$C135)+IF(AH136&lt;100%,0,AH136*$C136)+IF(AH137&lt;100%,0,AH137*$C137)+IF(AH138&lt;100%,0,AH138*$C138)+IF(AH139&lt;100%,0,AH139*$C139)+IF(AH140&lt;100%,0,AH140*$C140))*$C142</f>
        <v>565.9835</v>
      </c>
      <c r="AI142" s="83"/>
      <c r="AJ142" s="84"/>
      <c r="AK142" s="84"/>
      <c r="AL142" s="8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8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8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8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8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84"/>
      <c r="DH142" s="84"/>
      <c r="DI142" s="84"/>
      <c r="DJ142" s="84"/>
      <c r="DK142" s="84"/>
      <c r="DL142" s="84"/>
      <c r="DM142" s="84"/>
      <c r="DN142" s="84"/>
      <c r="DO142" s="84"/>
      <c r="DP142" s="84"/>
      <c r="DQ142" s="84"/>
      <c r="DR142" s="84"/>
      <c r="DS142" s="84"/>
      <c r="DT142" s="84"/>
      <c r="DU142" s="84"/>
      <c r="DV142" s="84"/>
      <c r="DW142" s="84"/>
      <c r="DX142" s="84"/>
      <c r="DY142" s="84"/>
      <c r="DZ142" s="84"/>
      <c r="EA142" s="84"/>
      <c r="EB142" s="84"/>
      <c r="EC142" s="84"/>
      <c r="ED142" s="84"/>
      <c r="EE142" s="84"/>
      <c r="EF142" s="84"/>
      <c r="EG142" s="84"/>
      <c r="EH142" s="84"/>
      <c r="EI142" s="84"/>
      <c r="EJ142" s="84"/>
      <c r="EK142" s="84"/>
      <c r="EL142" s="84"/>
      <c r="EM142" s="84"/>
      <c r="EN142" s="84"/>
      <c r="EO142" s="84"/>
      <c r="EP142" s="84"/>
      <c r="EQ142" s="84"/>
      <c r="ER142" s="84"/>
      <c r="ES142" s="84"/>
      <c r="ET142" s="84"/>
      <c r="EU142" s="84"/>
      <c r="EV142" s="84"/>
      <c r="EW142" s="84"/>
      <c r="EX142" s="84"/>
      <c r="EY142" s="84"/>
      <c r="EZ142" s="84"/>
      <c r="FA142" s="84"/>
      <c r="FB142" s="84"/>
      <c r="FC142" s="84"/>
      <c r="FD142" s="84"/>
      <c r="FE142" s="84"/>
      <c r="FF142" s="84"/>
      <c r="FG142" s="84"/>
      <c r="FH142" s="84"/>
      <c r="FI142" s="84"/>
      <c r="FJ142" s="84"/>
      <c r="FK142" s="84"/>
      <c r="FL142" s="84"/>
      <c r="FM142" s="84"/>
      <c r="FN142" s="84"/>
      <c r="FO142" s="84"/>
      <c r="FP142" s="84"/>
      <c r="FQ142" s="84"/>
      <c r="FR142" s="84"/>
      <c r="FS142" s="84"/>
      <c r="FT142" s="84"/>
      <c r="FU142" s="84"/>
      <c r="FV142" s="84"/>
      <c r="FW142" s="84"/>
      <c r="FX142" s="84"/>
      <c r="FY142" s="84"/>
      <c r="FZ142" s="84"/>
      <c r="GA142" s="84"/>
      <c r="GB142" s="84"/>
      <c r="GC142" s="84"/>
      <c r="GD142" s="84"/>
      <c r="GE142" s="84"/>
      <c r="GF142" s="84"/>
      <c r="GG142" s="84"/>
      <c r="GH142" s="84"/>
      <c r="GI142" s="84"/>
      <c r="GJ142" s="84"/>
      <c r="GK142" s="84"/>
      <c r="GL142" s="84"/>
      <c r="GM142" s="84"/>
      <c r="GN142" s="84"/>
      <c r="GO142" s="84"/>
      <c r="GP142" s="84"/>
      <c r="GQ142" s="84"/>
      <c r="GR142" s="84"/>
      <c r="GS142" s="84"/>
      <c r="GT142" s="84"/>
      <c r="GU142" s="84"/>
      <c r="GV142" s="84"/>
      <c r="GW142" s="84"/>
      <c r="GX142" s="84"/>
      <c r="GY142" s="84"/>
      <c r="GZ142" s="84"/>
      <c r="HA142" s="84"/>
      <c r="HB142" s="84"/>
      <c r="HC142" s="84"/>
      <c r="HD142" s="84"/>
      <c r="HE142" s="84"/>
      <c r="HF142" s="84"/>
      <c r="HG142" s="84"/>
      <c r="HH142" s="84"/>
      <c r="HI142" s="84"/>
      <c r="HJ142" s="84"/>
      <c r="HK142" s="84"/>
      <c r="HL142" s="84"/>
      <c r="HM142" s="84"/>
      <c r="HN142" s="84"/>
      <c r="HO142" s="84"/>
      <c r="HP142" s="84"/>
      <c r="HQ142" s="84"/>
      <c r="HR142" s="84"/>
      <c r="HS142" s="84"/>
      <c r="HT142" s="84"/>
      <c r="HU142" s="84"/>
      <c r="HV142" s="84"/>
      <c r="HW142" s="84"/>
      <c r="HX142" s="84"/>
      <c r="HY142" s="84"/>
      <c r="HZ142" s="84"/>
      <c r="IA142" s="84"/>
      <c r="IB142" s="84"/>
      <c r="IC142" s="84"/>
      <c r="ID142" s="84"/>
      <c r="IE142" s="84"/>
      <c r="IF142" s="84"/>
      <c r="IG142" s="84"/>
      <c r="IH142" s="84"/>
      <c r="II142" s="84"/>
      <c r="IJ142" s="84"/>
      <c r="IK142" s="84"/>
      <c r="IL142" s="84"/>
      <c r="IM142" s="84"/>
      <c r="IN142" s="84"/>
      <c r="IO142" s="84"/>
      <c r="IP142" s="84"/>
      <c r="IQ142" s="84"/>
      <c r="IR142" s="84"/>
      <c r="IS142" s="84"/>
      <c r="IT142" s="84"/>
      <c r="IU142" s="84"/>
      <c r="IV142" s="84"/>
      <c r="IW142" s="84"/>
    </row>
    <row r="143" customFormat="false" ht="15.95" hidden="false" customHeight="true" outlineLevel="0" collapsed="false">
      <c r="A143" s="80"/>
      <c r="B143" s="85" t="s">
        <v>23</v>
      </c>
      <c r="C143" s="86"/>
      <c r="D143" s="87" t="n">
        <f aca="false">D141-D142</f>
        <v>22678.299</v>
      </c>
      <c r="E143" s="88" t="n">
        <f aca="false">E141-E142</f>
        <v>20801.5749</v>
      </c>
      <c r="F143" s="88" t="n">
        <f aca="false">F141-F142</f>
        <v>20801.5749</v>
      </c>
      <c r="G143" s="88" t="n">
        <f aca="false">G141-G142</f>
        <v>20801.5749</v>
      </c>
      <c r="H143" s="88" t="n">
        <f aca="false">H141-H142</f>
        <v>20801.5749</v>
      </c>
      <c r="I143" s="88" t="n">
        <f aca="false">I141-I142</f>
        <v>20801.5749</v>
      </c>
      <c r="J143" s="88" t="n">
        <f aca="false">J141-J142</f>
        <v>20801.5749</v>
      </c>
      <c r="K143" s="88" t="n">
        <f aca="false">K141-K142</f>
        <v>20801.5749</v>
      </c>
      <c r="L143" s="88" t="n">
        <f aca="false">L141-L142</f>
        <v>20801.5749</v>
      </c>
      <c r="M143" s="88" t="n">
        <f aca="false">M141-M142</f>
        <v>20801.5749</v>
      </c>
      <c r="N143" s="88" t="n">
        <f aca="false">N141-N142</f>
        <v>20801.5749</v>
      </c>
      <c r="O143" s="88" t="n">
        <f aca="false">O141-O142</f>
        <v>20801.5749</v>
      </c>
      <c r="P143" s="88" t="n">
        <f aca="false">P141-P142</f>
        <v>20801.5749</v>
      </c>
      <c r="Q143" s="88" t="n">
        <f aca="false">Q141-Q142</f>
        <v>20801.5749</v>
      </c>
      <c r="R143" s="88" t="n">
        <f aca="false">R141-R142</f>
        <v>21031.5749</v>
      </c>
      <c r="S143" s="88" t="n">
        <f aca="false">S141-S142</f>
        <v>21146.5749</v>
      </c>
      <c r="T143" s="88" t="n">
        <f aca="false">T141-T142</f>
        <v>21376.5749</v>
      </c>
      <c r="U143" s="88" t="n">
        <f aca="false">U141-U142</f>
        <v>21606.5749</v>
      </c>
      <c r="V143" s="88" t="n">
        <f aca="false">V141-V142</f>
        <v>21836.5749</v>
      </c>
      <c r="W143" s="88" t="n">
        <f aca="false">W141-W142</f>
        <v>21920.4099</v>
      </c>
      <c r="X143" s="88" t="n">
        <f aca="false">X141-X142</f>
        <v>21920.4099</v>
      </c>
      <c r="Y143" s="88" t="n">
        <f aca="false">Y141-Y142</f>
        <v>21920.4099</v>
      </c>
      <c r="Z143" s="88" t="n">
        <f aca="false">Z141-Z142</f>
        <v>20319.0165</v>
      </c>
      <c r="AA143" s="88" t="n">
        <f aca="false">AA141-AA142</f>
        <v>20319.0165</v>
      </c>
      <c r="AB143" s="88" t="n">
        <f aca="false">AB141-AB142</f>
        <v>20319.0165</v>
      </c>
      <c r="AC143" s="88" t="n">
        <f aca="false">AC141-AC142</f>
        <v>20319.0165</v>
      </c>
      <c r="AD143" s="88" t="n">
        <f aca="false">AD141-AD142</f>
        <v>20319.0165</v>
      </c>
      <c r="AE143" s="88" t="n">
        <f aca="false">AE141-AE142</f>
        <v>20319.0165</v>
      </c>
      <c r="AF143" s="88" t="n">
        <f aca="false">AF141-AF142</f>
        <v>20319.0165</v>
      </c>
      <c r="AG143" s="88" t="n">
        <f aca="false">AG141-AG142</f>
        <v>20319.0165</v>
      </c>
      <c r="AH143" s="180" t="n">
        <f aca="false">AH141-AH142</f>
        <v>20544.8165</v>
      </c>
      <c r="AI143" s="83"/>
      <c r="AJ143" s="84"/>
      <c r="AK143" s="84"/>
      <c r="AL143" s="8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8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8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8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8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84"/>
      <c r="DH143" s="84"/>
      <c r="DI143" s="84"/>
      <c r="DJ143" s="84"/>
      <c r="DK143" s="84"/>
      <c r="DL143" s="84"/>
      <c r="DM143" s="84"/>
      <c r="DN143" s="84"/>
      <c r="DO143" s="84"/>
      <c r="DP143" s="84"/>
      <c r="DQ143" s="84"/>
      <c r="DR143" s="84"/>
      <c r="DS143" s="84"/>
      <c r="DT143" s="84"/>
      <c r="DU143" s="84"/>
      <c r="DV143" s="84"/>
      <c r="DW143" s="84"/>
      <c r="DX143" s="84"/>
      <c r="DY143" s="84"/>
      <c r="DZ143" s="84"/>
      <c r="EA143" s="84"/>
      <c r="EB143" s="84"/>
      <c r="EC143" s="84"/>
      <c r="ED143" s="84"/>
      <c r="EE143" s="84"/>
      <c r="EF143" s="84"/>
      <c r="EG143" s="84"/>
      <c r="EH143" s="84"/>
      <c r="EI143" s="84"/>
      <c r="EJ143" s="84"/>
      <c r="EK143" s="84"/>
      <c r="EL143" s="84"/>
      <c r="EM143" s="84"/>
      <c r="EN143" s="84"/>
      <c r="EO143" s="84"/>
      <c r="EP143" s="84"/>
      <c r="EQ143" s="84"/>
      <c r="ER143" s="84"/>
      <c r="ES143" s="84"/>
      <c r="ET143" s="84"/>
      <c r="EU143" s="84"/>
      <c r="EV143" s="84"/>
      <c r="EW143" s="84"/>
      <c r="EX143" s="84"/>
      <c r="EY143" s="84"/>
      <c r="EZ143" s="84"/>
      <c r="FA143" s="84"/>
      <c r="FB143" s="84"/>
      <c r="FC143" s="84"/>
      <c r="FD143" s="84"/>
      <c r="FE143" s="84"/>
      <c r="FF143" s="84"/>
      <c r="FG143" s="84"/>
      <c r="FH143" s="84"/>
      <c r="FI143" s="84"/>
      <c r="FJ143" s="84"/>
      <c r="FK143" s="84"/>
      <c r="FL143" s="84"/>
      <c r="FM143" s="84"/>
      <c r="FN143" s="84"/>
      <c r="FO143" s="84"/>
      <c r="FP143" s="84"/>
      <c r="FQ143" s="84"/>
      <c r="FR143" s="84"/>
      <c r="FS143" s="84"/>
      <c r="FT143" s="84"/>
      <c r="FU143" s="84"/>
      <c r="FV143" s="84"/>
      <c r="FW143" s="84"/>
      <c r="FX143" s="84"/>
      <c r="FY143" s="84"/>
      <c r="FZ143" s="84"/>
      <c r="GA143" s="84"/>
      <c r="GB143" s="84"/>
      <c r="GC143" s="84"/>
      <c r="GD143" s="84"/>
      <c r="GE143" s="84"/>
      <c r="GF143" s="84"/>
      <c r="GG143" s="84"/>
      <c r="GH143" s="84"/>
      <c r="GI143" s="84"/>
      <c r="GJ143" s="84"/>
      <c r="GK143" s="84"/>
      <c r="GL143" s="84"/>
      <c r="GM143" s="84"/>
      <c r="GN143" s="84"/>
      <c r="GO143" s="84"/>
      <c r="GP143" s="84"/>
      <c r="GQ143" s="84"/>
      <c r="GR143" s="84"/>
      <c r="GS143" s="84"/>
      <c r="GT143" s="84"/>
      <c r="GU143" s="84"/>
      <c r="GV143" s="84"/>
      <c r="GW143" s="84"/>
      <c r="GX143" s="84"/>
      <c r="GY143" s="84"/>
      <c r="GZ143" s="84"/>
      <c r="HA143" s="84"/>
      <c r="HB143" s="84"/>
      <c r="HC143" s="84"/>
      <c r="HD143" s="84"/>
      <c r="HE143" s="84"/>
      <c r="HF143" s="84"/>
      <c r="HG143" s="84"/>
      <c r="HH143" s="84"/>
      <c r="HI143" s="84"/>
      <c r="HJ143" s="84"/>
      <c r="HK143" s="84"/>
      <c r="HL143" s="84"/>
      <c r="HM143" s="84"/>
      <c r="HN143" s="84"/>
      <c r="HO143" s="84"/>
      <c r="HP143" s="84"/>
      <c r="HQ143" s="84"/>
      <c r="HR143" s="84"/>
      <c r="HS143" s="84"/>
      <c r="HT143" s="84"/>
      <c r="HU143" s="84"/>
      <c r="HV143" s="84"/>
      <c r="HW143" s="84"/>
      <c r="HX143" s="84"/>
      <c r="HY143" s="84"/>
      <c r="HZ143" s="84"/>
      <c r="IA143" s="84"/>
      <c r="IB143" s="84"/>
      <c r="IC143" s="84"/>
      <c r="ID143" s="84"/>
      <c r="IE143" s="84"/>
      <c r="IF143" s="84"/>
      <c r="IG143" s="84"/>
      <c r="IH143" s="84"/>
      <c r="II143" s="84"/>
      <c r="IJ143" s="84"/>
      <c r="IK143" s="84"/>
      <c r="IL143" s="84"/>
      <c r="IM143" s="84"/>
      <c r="IN143" s="84"/>
      <c r="IO143" s="84"/>
      <c r="IP143" s="84"/>
      <c r="IQ143" s="84"/>
      <c r="IR143" s="84"/>
      <c r="IS143" s="84"/>
      <c r="IT143" s="84"/>
      <c r="IU143" s="84"/>
      <c r="IV143" s="84"/>
      <c r="IW143" s="84"/>
    </row>
    <row r="144" customFormat="false" ht="15.95" hidden="false" customHeight="true" outlineLevel="0" collapsed="false">
      <c r="A144" s="37"/>
      <c r="B144" s="91" t="s">
        <v>24</v>
      </c>
      <c r="C144" s="92" t="n">
        <f aca="false">SUM(C114:C140)</f>
        <v>25589</v>
      </c>
      <c r="D144" s="39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146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  <c r="BA144" s="43"/>
      <c r="BB144" s="43"/>
      <c r="BC144" s="43"/>
      <c r="BD144" s="43"/>
      <c r="BE144" s="43"/>
      <c r="BF144" s="43"/>
      <c r="BG144" s="43"/>
      <c r="BH144" s="43"/>
      <c r="BI144" s="43"/>
      <c r="BJ144" s="43"/>
      <c r="BK144" s="43"/>
      <c r="BL144" s="43"/>
      <c r="BM144" s="43"/>
      <c r="BN144" s="43"/>
      <c r="BO144" s="43"/>
      <c r="BP144" s="43"/>
      <c r="BQ144" s="43"/>
      <c r="BR144" s="43"/>
      <c r="BS144" s="43"/>
      <c r="BT144" s="43"/>
      <c r="BU144" s="43"/>
      <c r="BV144" s="43"/>
      <c r="BW144" s="43"/>
      <c r="BX144" s="43"/>
      <c r="BY144" s="43"/>
      <c r="BZ144" s="43"/>
      <c r="CA144" s="43"/>
      <c r="CB144" s="43"/>
      <c r="CC144" s="43"/>
      <c r="CD144" s="43"/>
      <c r="CE144" s="43"/>
      <c r="CF144" s="43"/>
      <c r="CG144" s="43"/>
      <c r="CH144" s="43"/>
      <c r="CI144" s="43"/>
      <c r="CJ144" s="43"/>
      <c r="CK144" s="43"/>
      <c r="CL144" s="43"/>
      <c r="CM144" s="43"/>
      <c r="CN144" s="43"/>
      <c r="CO144" s="43"/>
      <c r="CP144" s="43"/>
      <c r="CQ144" s="43"/>
      <c r="CR144" s="43"/>
      <c r="CS144" s="43"/>
      <c r="CT144" s="43"/>
      <c r="CU144" s="43"/>
      <c r="CV144" s="43"/>
      <c r="CW144" s="43"/>
      <c r="CX144" s="43"/>
      <c r="CY144" s="43"/>
      <c r="CZ144" s="43"/>
      <c r="DA144" s="43"/>
      <c r="DB144" s="43"/>
      <c r="DC144" s="43"/>
      <c r="DD144" s="43"/>
      <c r="DE144" s="43"/>
      <c r="DF144" s="43"/>
      <c r="DG144" s="43"/>
      <c r="DH144" s="43"/>
      <c r="DI144" s="43"/>
      <c r="DJ144" s="43"/>
      <c r="DK144" s="43"/>
      <c r="DL144" s="43"/>
      <c r="DM144" s="43"/>
      <c r="DN144" s="43"/>
      <c r="DO144" s="43"/>
      <c r="DP144" s="43"/>
      <c r="DQ144" s="43"/>
      <c r="DR144" s="43"/>
      <c r="DS144" s="43"/>
      <c r="DT144" s="43"/>
      <c r="DU144" s="43"/>
      <c r="DV144" s="43"/>
      <c r="DW144" s="43"/>
      <c r="DX144" s="43"/>
      <c r="DY144" s="43"/>
      <c r="DZ144" s="43"/>
      <c r="EA144" s="43"/>
      <c r="EB144" s="43"/>
      <c r="EC144" s="43"/>
      <c r="ED144" s="43"/>
      <c r="EE144" s="43"/>
      <c r="EF144" s="43"/>
      <c r="EG144" s="43"/>
      <c r="EH144" s="43"/>
      <c r="EI144" s="43"/>
      <c r="EJ144" s="43"/>
      <c r="EK144" s="43"/>
      <c r="EL144" s="43"/>
      <c r="EM144" s="43"/>
      <c r="EN144" s="43"/>
      <c r="EO144" s="43"/>
      <c r="EP144" s="43"/>
      <c r="EQ144" s="43"/>
      <c r="ER144" s="43"/>
      <c r="ES144" s="43"/>
      <c r="ET144" s="43"/>
      <c r="EU144" s="43"/>
      <c r="EV144" s="43"/>
      <c r="EW144" s="43"/>
      <c r="EX144" s="43"/>
      <c r="EY144" s="43"/>
      <c r="EZ144" s="43"/>
      <c r="FA144" s="43"/>
      <c r="FB144" s="43"/>
      <c r="FC144" s="43"/>
      <c r="FD144" s="43"/>
      <c r="FE144" s="43"/>
      <c r="FF144" s="43"/>
      <c r="FG144" s="43"/>
      <c r="FH144" s="43"/>
      <c r="FI144" s="43"/>
      <c r="FJ144" s="43"/>
      <c r="FK144" s="43"/>
      <c r="FL144" s="43"/>
      <c r="FM144" s="43"/>
      <c r="FN144" s="43"/>
      <c r="FO144" s="43"/>
      <c r="FP144" s="43"/>
      <c r="FQ144" s="43"/>
      <c r="FR144" s="43"/>
      <c r="FS144" s="43"/>
      <c r="FT144" s="43"/>
      <c r="FU144" s="43"/>
      <c r="FV144" s="43"/>
      <c r="FW144" s="43"/>
      <c r="FX144" s="43"/>
      <c r="FY144" s="43"/>
      <c r="FZ144" s="43"/>
      <c r="GA144" s="43"/>
      <c r="GB144" s="43"/>
      <c r="GC144" s="43"/>
      <c r="GD144" s="43"/>
      <c r="GE144" s="43"/>
      <c r="GF144" s="43"/>
      <c r="GG144" s="43"/>
      <c r="GH144" s="43"/>
      <c r="GI144" s="43"/>
      <c r="GJ144" s="43"/>
      <c r="GK144" s="43"/>
      <c r="GL144" s="43"/>
      <c r="GM144" s="43"/>
      <c r="GN144" s="43"/>
      <c r="GO144" s="43"/>
      <c r="GP144" s="43"/>
      <c r="GQ144" s="43"/>
      <c r="GR144" s="43"/>
      <c r="GS144" s="43"/>
      <c r="GT144" s="43"/>
      <c r="GU144" s="43"/>
      <c r="GV144" s="43"/>
      <c r="GW144" s="43"/>
      <c r="GX144" s="43"/>
      <c r="GY144" s="43"/>
      <c r="GZ144" s="43"/>
      <c r="HA144" s="43"/>
      <c r="HB144" s="43"/>
      <c r="HC144" s="43"/>
      <c r="HD144" s="43"/>
      <c r="HE144" s="43"/>
      <c r="HF144" s="43"/>
      <c r="HG144" s="43"/>
      <c r="HH144" s="43"/>
      <c r="HI144" s="43"/>
      <c r="HJ144" s="43"/>
      <c r="HK144" s="43"/>
      <c r="HL144" s="43"/>
      <c r="HM144" s="43"/>
      <c r="HN144" s="43"/>
      <c r="HO144" s="43"/>
      <c r="HP144" s="43"/>
      <c r="HQ144" s="43"/>
      <c r="HR144" s="43"/>
      <c r="HS144" s="43"/>
      <c r="HT144" s="43"/>
      <c r="HU144" s="43"/>
      <c r="HV144" s="43"/>
      <c r="HW144" s="43"/>
      <c r="HX144" s="43"/>
      <c r="HY144" s="43"/>
      <c r="HZ144" s="43"/>
      <c r="IA144" s="43"/>
      <c r="IB144" s="43"/>
      <c r="IC144" s="43"/>
      <c r="ID144" s="43"/>
      <c r="IE144" s="43"/>
      <c r="IF144" s="43"/>
      <c r="IG144" s="43"/>
      <c r="IH144" s="43"/>
      <c r="II144" s="43"/>
      <c r="IJ144" s="43"/>
      <c r="IK144" s="43"/>
      <c r="IL144" s="43"/>
      <c r="IM144" s="43"/>
      <c r="IN144" s="43"/>
      <c r="IO144" s="43"/>
      <c r="IP144" s="43"/>
      <c r="IQ144" s="43"/>
      <c r="IR144" s="43"/>
      <c r="IS144" s="43"/>
      <c r="IT144" s="43"/>
      <c r="IU144" s="43"/>
      <c r="IV144" s="43"/>
      <c r="IW144" s="43"/>
    </row>
    <row r="145" customFormat="false" ht="15.95" hidden="false" customHeight="true" outlineLevel="0" collapsed="false">
      <c r="A145" s="37"/>
      <c r="B145" s="93"/>
      <c r="C145" s="37" t="n">
        <f aca="false">SUM(D143:AH143)/31</f>
        <v>20934.0266258065</v>
      </c>
      <c r="D145" s="39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146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  <c r="BA145" s="43"/>
      <c r="BB145" s="43"/>
      <c r="BC145" s="43"/>
      <c r="BD145" s="43"/>
      <c r="BE145" s="43"/>
      <c r="BF145" s="43"/>
      <c r="BG145" s="43"/>
      <c r="BH145" s="43"/>
      <c r="BI145" s="43"/>
      <c r="BJ145" s="43"/>
      <c r="BK145" s="43"/>
      <c r="BL145" s="43"/>
      <c r="BM145" s="43"/>
      <c r="BN145" s="43"/>
      <c r="BO145" s="43"/>
      <c r="BP145" s="43"/>
      <c r="BQ145" s="43"/>
      <c r="BR145" s="43"/>
      <c r="BS145" s="43"/>
      <c r="BT145" s="43"/>
      <c r="BU145" s="43"/>
      <c r="BV145" s="43"/>
      <c r="BW145" s="43"/>
      <c r="BX145" s="43"/>
      <c r="BY145" s="43"/>
      <c r="BZ145" s="43"/>
      <c r="CA145" s="43"/>
      <c r="CB145" s="43"/>
      <c r="CC145" s="43"/>
      <c r="CD145" s="43"/>
      <c r="CE145" s="43"/>
      <c r="CF145" s="43"/>
      <c r="CG145" s="43"/>
      <c r="CH145" s="43"/>
      <c r="CI145" s="43"/>
      <c r="CJ145" s="43"/>
      <c r="CK145" s="43"/>
      <c r="CL145" s="43"/>
      <c r="CM145" s="43"/>
      <c r="CN145" s="43"/>
      <c r="CO145" s="43"/>
      <c r="CP145" s="43"/>
      <c r="CQ145" s="43"/>
      <c r="CR145" s="43"/>
      <c r="CS145" s="43"/>
      <c r="CT145" s="43"/>
      <c r="CU145" s="43"/>
      <c r="CV145" s="43"/>
      <c r="CW145" s="43"/>
      <c r="CX145" s="43"/>
      <c r="CY145" s="43"/>
      <c r="CZ145" s="43"/>
      <c r="DA145" s="43"/>
      <c r="DB145" s="43"/>
      <c r="DC145" s="43"/>
      <c r="DD145" s="43"/>
      <c r="DE145" s="43"/>
      <c r="DF145" s="43"/>
      <c r="DG145" s="43"/>
      <c r="DH145" s="43"/>
      <c r="DI145" s="43"/>
      <c r="DJ145" s="43"/>
      <c r="DK145" s="43"/>
      <c r="DL145" s="43"/>
      <c r="DM145" s="43"/>
      <c r="DN145" s="43"/>
      <c r="DO145" s="43"/>
      <c r="DP145" s="43"/>
      <c r="DQ145" s="43"/>
      <c r="DR145" s="43"/>
      <c r="DS145" s="43"/>
      <c r="DT145" s="43"/>
      <c r="DU145" s="43"/>
      <c r="DV145" s="43"/>
      <c r="DW145" s="43"/>
      <c r="DX145" s="43"/>
      <c r="DY145" s="43"/>
      <c r="DZ145" s="43"/>
      <c r="EA145" s="43"/>
      <c r="EB145" s="43"/>
      <c r="EC145" s="43"/>
      <c r="ED145" s="43"/>
      <c r="EE145" s="43"/>
      <c r="EF145" s="43"/>
      <c r="EG145" s="43"/>
      <c r="EH145" s="43"/>
      <c r="EI145" s="43"/>
      <c r="EJ145" s="43"/>
      <c r="EK145" s="43"/>
      <c r="EL145" s="43"/>
      <c r="EM145" s="43"/>
      <c r="EN145" s="43"/>
      <c r="EO145" s="43"/>
      <c r="EP145" s="43"/>
      <c r="EQ145" s="43"/>
      <c r="ER145" s="43"/>
      <c r="ES145" s="43"/>
      <c r="ET145" s="43"/>
      <c r="EU145" s="43"/>
      <c r="EV145" s="43"/>
      <c r="EW145" s="43"/>
      <c r="EX145" s="43"/>
      <c r="EY145" s="43"/>
      <c r="EZ145" s="43"/>
      <c r="FA145" s="43"/>
      <c r="FB145" s="43"/>
      <c r="FC145" s="43"/>
      <c r="FD145" s="43"/>
      <c r="FE145" s="43"/>
      <c r="FF145" s="43"/>
      <c r="FG145" s="43"/>
      <c r="FH145" s="43"/>
      <c r="FI145" s="43"/>
      <c r="FJ145" s="43"/>
      <c r="FK145" s="43"/>
      <c r="FL145" s="43"/>
      <c r="FM145" s="43"/>
      <c r="FN145" s="43"/>
      <c r="FO145" s="43"/>
      <c r="FP145" s="43"/>
      <c r="FQ145" s="43"/>
      <c r="FR145" s="43"/>
      <c r="FS145" s="43"/>
      <c r="FT145" s="43"/>
      <c r="FU145" s="43"/>
      <c r="FV145" s="43"/>
      <c r="FW145" s="43"/>
      <c r="FX145" s="43"/>
      <c r="FY145" s="43"/>
      <c r="FZ145" s="43"/>
      <c r="GA145" s="43"/>
      <c r="GB145" s="43"/>
      <c r="GC145" s="43"/>
      <c r="GD145" s="43"/>
      <c r="GE145" s="43"/>
      <c r="GF145" s="43"/>
      <c r="GG145" s="43"/>
      <c r="GH145" s="43"/>
      <c r="GI145" s="43"/>
      <c r="GJ145" s="43"/>
      <c r="GK145" s="43"/>
      <c r="GL145" s="43"/>
      <c r="GM145" s="43"/>
      <c r="GN145" s="43"/>
      <c r="GO145" s="43"/>
      <c r="GP145" s="43"/>
      <c r="GQ145" s="43"/>
      <c r="GR145" s="43"/>
      <c r="GS145" s="43"/>
      <c r="GT145" s="43"/>
      <c r="GU145" s="43"/>
      <c r="GV145" s="43"/>
      <c r="GW145" s="43"/>
      <c r="GX145" s="43"/>
      <c r="GY145" s="43"/>
      <c r="GZ145" s="43"/>
      <c r="HA145" s="43"/>
      <c r="HB145" s="43"/>
      <c r="HC145" s="43"/>
      <c r="HD145" s="43"/>
      <c r="HE145" s="43"/>
      <c r="HF145" s="43"/>
      <c r="HG145" s="43"/>
      <c r="HH145" s="43"/>
      <c r="HI145" s="43"/>
      <c r="HJ145" s="43"/>
      <c r="HK145" s="43"/>
      <c r="HL145" s="43"/>
      <c r="HM145" s="43"/>
      <c r="HN145" s="43"/>
      <c r="HO145" s="43"/>
      <c r="HP145" s="43"/>
      <c r="HQ145" s="43"/>
      <c r="HR145" s="43"/>
      <c r="HS145" s="43"/>
      <c r="HT145" s="43"/>
      <c r="HU145" s="43"/>
      <c r="HV145" s="43"/>
      <c r="HW145" s="43"/>
      <c r="HX145" s="43"/>
      <c r="HY145" s="43"/>
      <c r="HZ145" s="43"/>
      <c r="IA145" s="43"/>
      <c r="IB145" s="43"/>
      <c r="IC145" s="43"/>
      <c r="ID145" s="43"/>
      <c r="IE145" s="43"/>
      <c r="IF145" s="43"/>
      <c r="IG145" s="43"/>
      <c r="IH145" s="43"/>
      <c r="II145" s="43"/>
      <c r="IJ145" s="43"/>
      <c r="IK145" s="43"/>
      <c r="IL145" s="43"/>
      <c r="IM145" s="43"/>
      <c r="IN145" s="43"/>
      <c r="IO145" s="43"/>
      <c r="IP145" s="43"/>
      <c r="IQ145" s="43"/>
      <c r="IR145" s="43"/>
      <c r="IS145" s="43"/>
      <c r="IT145" s="43"/>
      <c r="IU145" s="43"/>
      <c r="IV145" s="43"/>
      <c r="IW145" s="43"/>
    </row>
    <row r="146" customFormat="false" ht="15.95" hidden="false" customHeight="true" outlineLevel="0" collapsed="false">
      <c r="A146" s="37"/>
      <c r="B146" s="38" t="s">
        <v>113</v>
      </c>
      <c r="C146" s="37"/>
      <c r="D146" s="39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146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  <c r="BM146" s="43"/>
      <c r="BN146" s="43"/>
      <c r="BO146" s="43"/>
      <c r="BP146" s="43"/>
      <c r="BQ146" s="43"/>
      <c r="BR146" s="43"/>
      <c r="BS146" s="43"/>
      <c r="BT146" s="43"/>
      <c r="BU146" s="43"/>
      <c r="BV146" s="43"/>
      <c r="BW146" s="43"/>
      <c r="BX146" s="43"/>
      <c r="BY146" s="43"/>
      <c r="BZ146" s="43"/>
      <c r="CA146" s="43"/>
      <c r="CB146" s="43"/>
      <c r="CC146" s="43"/>
      <c r="CD146" s="43"/>
      <c r="CE146" s="43"/>
      <c r="CF146" s="43"/>
      <c r="CG146" s="43"/>
      <c r="CH146" s="43"/>
      <c r="CI146" s="43"/>
      <c r="CJ146" s="43"/>
      <c r="CK146" s="43"/>
      <c r="CL146" s="43"/>
      <c r="CM146" s="43"/>
      <c r="CN146" s="43"/>
      <c r="CO146" s="43"/>
      <c r="CP146" s="43"/>
      <c r="CQ146" s="43"/>
      <c r="CR146" s="43"/>
      <c r="CS146" s="43"/>
      <c r="CT146" s="43"/>
      <c r="CU146" s="43"/>
      <c r="CV146" s="43"/>
      <c r="CW146" s="43"/>
      <c r="CX146" s="43"/>
      <c r="CY146" s="43"/>
      <c r="CZ146" s="43"/>
      <c r="DA146" s="43"/>
      <c r="DB146" s="43"/>
      <c r="DC146" s="43"/>
      <c r="DD146" s="43"/>
      <c r="DE146" s="43"/>
      <c r="DF146" s="43"/>
      <c r="DG146" s="43"/>
      <c r="DH146" s="43"/>
      <c r="DI146" s="43"/>
      <c r="DJ146" s="43"/>
      <c r="DK146" s="43"/>
      <c r="DL146" s="43"/>
      <c r="DM146" s="43"/>
      <c r="DN146" s="43"/>
      <c r="DO146" s="43"/>
      <c r="DP146" s="43"/>
      <c r="DQ146" s="43"/>
      <c r="DR146" s="43"/>
      <c r="DS146" s="43"/>
      <c r="DT146" s="43"/>
      <c r="DU146" s="43"/>
      <c r="DV146" s="43"/>
      <c r="DW146" s="43"/>
      <c r="DX146" s="43"/>
      <c r="DY146" s="43"/>
      <c r="DZ146" s="43"/>
      <c r="EA146" s="43"/>
      <c r="EB146" s="43"/>
      <c r="EC146" s="43"/>
      <c r="ED146" s="43"/>
      <c r="EE146" s="43"/>
      <c r="EF146" s="43"/>
      <c r="EG146" s="43"/>
      <c r="EH146" s="43"/>
      <c r="EI146" s="43"/>
      <c r="EJ146" s="43"/>
      <c r="EK146" s="43"/>
      <c r="EL146" s="43"/>
      <c r="EM146" s="43"/>
      <c r="EN146" s="43"/>
      <c r="EO146" s="43"/>
      <c r="EP146" s="43"/>
      <c r="EQ146" s="43"/>
      <c r="ER146" s="43"/>
      <c r="ES146" s="43"/>
      <c r="ET146" s="43"/>
      <c r="EU146" s="43"/>
      <c r="EV146" s="43"/>
      <c r="EW146" s="43"/>
      <c r="EX146" s="43"/>
      <c r="EY146" s="43"/>
      <c r="EZ146" s="43"/>
      <c r="FA146" s="43"/>
      <c r="FB146" s="43"/>
      <c r="FC146" s="43"/>
      <c r="FD146" s="43"/>
      <c r="FE146" s="43"/>
      <c r="FF146" s="43"/>
      <c r="FG146" s="43"/>
      <c r="FH146" s="43"/>
      <c r="FI146" s="43"/>
      <c r="FJ146" s="43"/>
      <c r="FK146" s="43"/>
      <c r="FL146" s="43"/>
      <c r="FM146" s="43"/>
      <c r="FN146" s="43"/>
      <c r="FO146" s="43"/>
      <c r="FP146" s="43"/>
      <c r="FQ146" s="43"/>
      <c r="FR146" s="43"/>
      <c r="FS146" s="43"/>
      <c r="FT146" s="43"/>
      <c r="FU146" s="43"/>
      <c r="FV146" s="43"/>
      <c r="FW146" s="43"/>
      <c r="FX146" s="43"/>
      <c r="FY146" s="43"/>
      <c r="FZ146" s="43"/>
      <c r="GA146" s="43"/>
      <c r="GB146" s="43"/>
      <c r="GC146" s="43"/>
      <c r="GD146" s="43"/>
      <c r="GE146" s="43"/>
      <c r="GF146" s="43"/>
      <c r="GG146" s="43"/>
      <c r="GH146" s="43"/>
      <c r="GI146" s="43"/>
      <c r="GJ146" s="43"/>
      <c r="GK146" s="43"/>
      <c r="GL146" s="43"/>
      <c r="GM146" s="43"/>
      <c r="GN146" s="43"/>
      <c r="GO146" s="43"/>
      <c r="GP146" s="43"/>
      <c r="GQ146" s="43"/>
      <c r="GR146" s="43"/>
      <c r="GS146" s="43"/>
      <c r="GT146" s="43"/>
      <c r="GU146" s="43"/>
      <c r="GV146" s="43"/>
      <c r="GW146" s="43"/>
      <c r="GX146" s="43"/>
      <c r="GY146" s="43"/>
      <c r="GZ146" s="43"/>
      <c r="HA146" s="43"/>
      <c r="HB146" s="43"/>
      <c r="HC146" s="43"/>
      <c r="HD146" s="43"/>
      <c r="HE146" s="43"/>
      <c r="HF146" s="43"/>
      <c r="HG146" s="43"/>
      <c r="HH146" s="43"/>
      <c r="HI146" s="43"/>
      <c r="HJ146" s="43"/>
      <c r="HK146" s="43"/>
      <c r="HL146" s="43"/>
      <c r="HM146" s="43"/>
      <c r="HN146" s="43"/>
      <c r="HO146" s="43"/>
      <c r="HP146" s="43"/>
      <c r="HQ146" s="43"/>
      <c r="HR146" s="43"/>
      <c r="HS146" s="43"/>
      <c r="HT146" s="43"/>
      <c r="HU146" s="43"/>
      <c r="HV146" s="43"/>
      <c r="HW146" s="43"/>
      <c r="HX146" s="43"/>
      <c r="HY146" s="43"/>
      <c r="HZ146" s="43"/>
      <c r="IA146" s="43"/>
      <c r="IB146" s="43"/>
      <c r="IC146" s="43"/>
      <c r="ID146" s="43"/>
      <c r="IE146" s="43"/>
      <c r="IF146" s="43"/>
      <c r="IG146" s="43"/>
      <c r="IH146" s="43"/>
      <c r="II146" s="43"/>
      <c r="IJ146" s="43"/>
      <c r="IK146" s="43"/>
      <c r="IL146" s="43"/>
      <c r="IM146" s="43"/>
      <c r="IN146" s="43"/>
      <c r="IO146" s="43"/>
      <c r="IP146" s="43"/>
      <c r="IQ146" s="43"/>
      <c r="IR146" s="43"/>
      <c r="IS146" s="43"/>
      <c r="IT146" s="43"/>
      <c r="IU146" s="43"/>
      <c r="IV146" s="43"/>
      <c r="IW146" s="43"/>
    </row>
    <row r="147" customFormat="false" ht="15.95" hidden="false" customHeight="true" outlineLevel="0" collapsed="false">
      <c r="A147" s="44" t="n">
        <v>1</v>
      </c>
      <c r="B147" s="45" t="s">
        <v>114</v>
      </c>
      <c r="C147" s="44" t="n">
        <v>836</v>
      </c>
      <c r="D147" s="229" t="n">
        <v>1</v>
      </c>
      <c r="E147" s="151" t="n">
        <v>1</v>
      </c>
      <c r="F147" s="151" t="n">
        <v>1</v>
      </c>
      <c r="G147" s="151" t="n">
        <v>1</v>
      </c>
      <c r="H147" s="151" t="n">
        <v>1</v>
      </c>
      <c r="I147" s="151" t="n">
        <v>1</v>
      </c>
      <c r="J147" s="151" t="n">
        <v>1</v>
      </c>
      <c r="K147" s="151" t="n">
        <v>1</v>
      </c>
      <c r="L147" s="151" t="n">
        <v>1</v>
      </c>
      <c r="M147" s="151" t="n">
        <v>1</v>
      </c>
      <c r="N147" s="151" t="n">
        <v>1</v>
      </c>
      <c r="O147" s="151" t="n">
        <v>1</v>
      </c>
      <c r="P147" s="151" t="n">
        <v>1</v>
      </c>
      <c r="Q147" s="151" t="n">
        <v>1</v>
      </c>
      <c r="R147" s="151" t="n">
        <v>1</v>
      </c>
      <c r="S147" s="151" t="n">
        <v>1</v>
      </c>
      <c r="T147" s="151" t="n">
        <v>1</v>
      </c>
      <c r="U147" s="151" t="n">
        <v>1</v>
      </c>
      <c r="V147" s="151" t="n">
        <v>1</v>
      </c>
      <c r="W147" s="151" t="n">
        <v>1</v>
      </c>
      <c r="X147" s="151" t="n">
        <v>1</v>
      </c>
      <c r="Y147" s="151" t="n">
        <v>1</v>
      </c>
      <c r="Z147" s="151" t="n">
        <v>1</v>
      </c>
      <c r="AA147" s="151" t="n">
        <v>1</v>
      </c>
      <c r="AB147" s="151" t="n">
        <v>1</v>
      </c>
      <c r="AC147" s="151" t="n">
        <v>1</v>
      </c>
      <c r="AD147" s="151" t="n">
        <v>1</v>
      </c>
      <c r="AE147" s="151" t="n">
        <v>1</v>
      </c>
      <c r="AF147" s="151" t="n">
        <v>1</v>
      </c>
      <c r="AG147" s="151" t="n">
        <v>1</v>
      </c>
      <c r="AH147" s="152" t="n">
        <v>1</v>
      </c>
      <c r="AI147" s="43"/>
      <c r="AJ147" s="43"/>
      <c r="AK147" s="43"/>
      <c r="AL147" s="43"/>
      <c r="AM147" s="43"/>
      <c r="AN147" s="43"/>
      <c r="AO147" s="43"/>
      <c r="AP147" s="43"/>
      <c r="AQ147" s="43"/>
      <c r="AR147" s="43"/>
      <c r="AS147" s="43"/>
      <c r="AT147" s="43"/>
      <c r="AU147" s="43"/>
      <c r="AV147" s="43"/>
      <c r="AW147" s="43"/>
      <c r="AX147" s="43"/>
      <c r="AY147" s="43"/>
      <c r="AZ147" s="43"/>
      <c r="BA147" s="43"/>
      <c r="BB147" s="43"/>
      <c r="BC147" s="43"/>
      <c r="BD147" s="43"/>
      <c r="BE147" s="43"/>
      <c r="BF147" s="43"/>
      <c r="BG147" s="43"/>
      <c r="BH147" s="43"/>
      <c r="BI147" s="43"/>
      <c r="BJ147" s="43"/>
      <c r="BK147" s="43"/>
      <c r="BL147" s="43"/>
      <c r="BM147" s="43"/>
      <c r="BN147" s="43"/>
      <c r="BO147" s="43"/>
      <c r="BP147" s="43"/>
      <c r="BQ147" s="43"/>
      <c r="BR147" s="43"/>
      <c r="BS147" s="43"/>
      <c r="BT147" s="43"/>
      <c r="BU147" s="43"/>
      <c r="BV147" s="43"/>
      <c r="BW147" s="43"/>
      <c r="BX147" s="43"/>
      <c r="BY147" s="43"/>
      <c r="BZ147" s="43"/>
      <c r="CA147" s="43"/>
      <c r="CB147" s="43"/>
      <c r="CC147" s="43"/>
      <c r="CD147" s="43"/>
      <c r="CE147" s="43"/>
      <c r="CF147" s="43"/>
      <c r="CG147" s="43"/>
      <c r="CH147" s="43"/>
      <c r="CI147" s="43"/>
      <c r="CJ147" s="43"/>
      <c r="CK147" s="43"/>
      <c r="CL147" s="43"/>
      <c r="CM147" s="43"/>
      <c r="CN147" s="43"/>
      <c r="CO147" s="43"/>
      <c r="CP147" s="43"/>
      <c r="CQ147" s="43"/>
      <c r="CR147" s="43"/>
      <c r="CS147" s="43"/>
      <c r="CT147" s="43"/>
      <c r="CU147" s="43"/>
      <c r="CV147" s="43"/>
      <c r="CW147" s="43"/>
      <c r="CX147" s="43"/>
      <c r="CY147" s="43"/>
      <c r="CZ147" s="43"/>
      <c r="DA147" s="43"/>
      <c r="DB147" s="43"/>
      <c r="DC147" s="43"/>
      <c r="DD147" s="43"/>
      <c r="DE147" s="43"/>
      <c r="DF147" s="43"/>
      <c r="DG147" s="43"/>
      <c r="DH147" s="43"/>
      <c r="DI147" s="43"/>
      <c r="DJ147" s="43"/>
      <c r="DK147" s="43"/>
      <c r="DL147" s="43"/>
      <c r="DM147" s="43"/>
      <c r="DN147" s="43"/>
      <c r="DO147" s="43"/>
      <c r="DP147" s="43"/>
      <c r="DQ147" s="43"/>
      <c r="DR147" s="43"/>
      <c r="DS147" s="43"/>
      <c r="DT147" s="43"/>
      <c r="DU147" s="43"/>
      <c r="DV147" s="43"/>
      <c r="DW147" s="43"/>
      <c r="DX147" s="43"/>
      <c r="DY147" s="43"/>
      <c r="DZ147" s="43"/>
      <c r="EA147" s="43"/>
      <c r="EB147" s="43"/>
      <c r="EC147" s="43"/>
      <c r="ED147" s="43"/>
      <c r="EE147" s="43"/>
      <c r="EF147" s="43"/>
      <c r="EG147" s="43"/>
      <c r="EH147" s="43"/>
      <c r="EI147" s="43"/>
      <c r="EJ147" s="43"/>
      <c r="EK147" s="43"/>
      <c r="EL147" s="43"/>
      <c r="EM147" s="43"/>
      <c r="EN147" s="43"/>
      <c r="EO147" s="43"/>
      <c r="EP147" s="43"/>
      <c r="EQ147" s="43"/>
      <c r="ER147" s="43"/>
      <c r="ES147" s="43"/>
      <c r="ET147" s="43"/>
      <c r="EU147" s="43"/>
      <c r="EV147" s="43"/>
      <c r="EW147" s="43"/>
      <c r="EX147" s="43"/>
      <c r="EY147" s="43"/>
      <c r="EZ147" s="43"/>
      <c r="FA147" s="43"/>
      <c r="FB147" s="43"/>
      <c r="FC147" s="43"/>
      <c r="FD147" s="43"/>
      <c r="FE147" s="43"/>
      <c r="FF147" s="43"/>
      <c r="FG147" s="43"/>
      <c r="FH147" s="43"/>
      <c r="FI147" s="43"/>
      <c r="FJ147" s="43"/>
      <c r="FK147" s="43"/>
      <c r="FL147" s="43"/>
      <c r="FM147" s="43"/>
      <c r="FN147" s="43"/>
      <c r="FO147" s="43"/>
      <c r="FP147" s="43"/>
      <c r="FQ147" s="43"/>
      <c r="FR147" s="43"/>
      <c r="FS147" s="43"/>
      <c r="FT147" s="43"/>
      <c r="FU147" s="43"/>
      <c r="FV147" s="43"/>
      <c r="FW147" s="43"/>
      <c r="FX147" s="43"/>
      <c r="FY147" s="43"/>
      <c r="FZ147" s="43"/>
      <c r="GA147" s="43"/>
      <c r="GB147" s="43"/>
      <c r="GC147" s="43"/>
      <c r="GD147" s="43"/>
      <c r="GE147" s="43"/>
      <c r="GF147" s="43"/>
      <c r="GG147" s="43"/>
      <c r="GH147" s="43"/>
      <c r="GI147" s="43"/>
      <c r="GJ147" s="43"/>
      <c r="GK147" s="43"/>
      <c r="GL147" s="43"/>
      <c r="GM147" s="43"/>
      <c r="GN147" s="43"/>
      <c r="GO147" s="43"/>
      <c r="GP147" s="43"/>
      <c r="GQ147" s="43"/>
      <c r="GR147" s="43"/>
      <c r="GS147" s="43"/>
      <c r="GT147" s="43"/>
      <c r="GU147" s="43"/>
      <c r="GV147" s="43"/>
      <c r="GW147" s="43"/>
      <c r="GX147" s="43"/>
      <c r="GY147" s="43"/>
      <c r="GZ147" s="43"/>
      <c r="HA147" s="43"/>
      <c r="HB147" s="43"/>
      <c r="HC147" s="43"/>
      <c r="HD147" s="43"/>
      <c r="HE147" s="43"/>
      <c r="HF147" s="43"/>
      <c r="HG147" s="43"/>
      <c r="HH147" s="43"/>
      <c r="HI147" s="43"/>
      <c r="HJ147" s="43"/>
      <c r="HK147" s="43"/>
      <c r="HL147" s="43"/>
      <c r="HM147" s="43"/>
      <c r="HN147" s="43"/>
      <c r="HO147" s="43"/>
      <c r="HP147" s="43"/>
      <c r="HQ147" s="43"/>
      <c r="HR147" s="43"/>
      <c r="HS147" s="43"/>
      <c r="HT147" s="43"/>
      <c r="HU147" s="43"/>
      <c r="HV147" s="43"/>
      <c r="HW147" s="43"/>
      <c r="HX147" s="43"/>
      <c r="HY147" s="43"/>
      <c r="HZ147" s="43"/>
      <c r="IA147" s="43"/>
      <c r="IB147" s="43"/>
      <c r="IC147" s="43"/>
      <c r="ID147" s="43"/>
      <c r="IE147" s="43"/>
      <c r="IF147" s="43"/>
      <c r="IG147" s="43"/>
      <c r="IH147" s="43"/>
      <c r="II147" s="43"/>
      <c r="IJ147" s="43"/>
      <c r="IK147" s="43"/>
      <c r="IL147" s="43"/>
      <c r="IM147" s="43"/>
      <c r="IN147" s="43"/>
      <c r="IO147" s="43"/>
      <c r="IP147" s="43"/>
      <c r="IQ147" s="43"/>
      <c r="IR147" s="43"/>
      <c r="IS147" s="43"/>
      <c r="IT147" s="43"/>
      <c r="IU147" s="43"/>
      <c r="IV147" s="43"/>
      <c r="IW147" s="43"/>
    </row>
    <row r="148" customFormat="false" ht="15.95" hidden="false" customHeight="true" outlineLevel="0" collapsed="false">
      <c r="A148" s="44" t="n">
        <f aca="false">+A147+1</f>
        <v>2</v>
      </c>
      <c r="B148" s="45" t="s">
        <v>115</v>
      </c>
      <c r="C148" s="44" t="n">
        <v>858</v>
      </c>
      <c r="D148" s="229" t="n">
        <v>1</v>
      </c>
      <c r="E148" s="151" t="n">
        <v>1</v>
      </c>
      <c r="F148" s="151" t="n">
        <v>1</v>
      </c>
      <c r="G148" s="151" t="n">
        <v>1</v>
      </c>
      <c r="H148" s="151" t="n">
        <v>1</v>
      </c>
      <c r="I148" s="151" t="n">
        <v>1</v>
      </c>
      <c r="J148" s="151" t="n">
        <v>1</v>
      </c>
      <c r="K148" s="151" t="n">
        <v>1</v>
      </c>
      <c r="L148" s="151" t="n">
        <v>1</v>
      </c>
      <c r="M148" s="151" t="n">
        <v>1</v>
      </c>
      <c r="N148" s="151" t="n">
        <v>1</v>
      </c>
      <c r="O148" s="151" t="n">
        <v>1</v>
      </c>
      <c r="P148" s="151" t="n">
        <v>1</v>
      </c>
      <c r="Q148" s="151" t="n">
        <v>1</v>
      </c>
      <c r="R148" s="151" t="n">
        <v>1</v>
      </c>
      <c r="S148" s="151" t="n">
        <v>1</v>
      </c>
      <c r="T148" s="151" t="n">
        <v>1</v>
      </c>
      <c r="U148" s="151" t="n">
        <v>1</v>
      </c>
      <c r="V148" s="151" t="n">
        <v>1</v>
      </c>
      <c r="W148" s="151" t="n">
        <v>1</v>
      </c>
      <c r="X148" s="151" t="n">
        <v>1</v>
      </c>
      <c r="Y148" s="151" t="n">
        <v>1</v>
      </c>
      <c r="Z148" s="151" t="n">
        <v>1</v>
      </c>
      <c r="AA148" s="151" t="n">
        <v>1</v>
      </c>
      <c r="AB148" s="151" t="n">
        <v>1</v>
      </c>
      <c r="AC148" s="151" t="n">
        <v>1</v>
      </c>
      <c r="AD148" s="151" t="n">
        <v>1</v>
      </c>
      <c r="AE148" s="151" t="n">
        <v>1</v>
      </c>
      <c r="AF148" s="151" t="n">
        <v>1</v>
      </c>
      <c r="AG148" s="151" t="n">
        <v>1</v>
      </c>
      <c r="AH148" s="152" t="n">
        <v>1</v>
      </c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3"/>
      <c r="AU148" s="43"/>
      <c r="AV148" s="43"/>
      <c r="AW148" s="43"/>
      <c r="AX148" s="43"/>
      <c r="AY148" s="43"/>
      <c r="AZ148" s="43"/>
      <c r="BA148" s="43"/>
      <c r="BB148" s="43"/>
      <c r="BC148" s="43"/>
      <c r="BD148" s="43"/>
      <c r="BE148" s="43"/>
      <c r="BF148" s="43"/>
      <c r="BG148" s="43"/>
      <c r="BH148" s="43"/>
      <c r="BI148" s="43"/>
      <c r="BJ148" s="43"/>
      <c r="BK148" s="43"/>
      <c r="BL148" s="43"/>
      <c r="BM148" s="43"/>
      <c r="BN148" s="43"/>
      <c r="BO148" s="43"/>
      <c r="BP148" s="43"/>
      <c r="BQ148" s="43"/>
      <c r="BR148" s="43"/>
      <c r="BS148" s="43"/>
      <c r="BT148" s="43"/>
      <c r="BU148" s="43"/>
      <c r="BV148" s="43"/>
      <c r="BW148" s="43"/>
      <c r="BX148" s="43"/>
      <c r="BY148" s="43"/>
      <c r="BZ148" s="43"/>
      <c r="CA148" s="43"/>
      <c r="CB148" s="43"/>
      <c r="CC148" s="43"/>
      <c r="CD148" s="43"/>
      <c r="CE148" s="43"/>
      <c r="CF148" s="43"/>
      <c r="CG148" s="43"/>
      <c r="CH148" s="43"/>
      <c r="CI148" s="43"/>
      <c r="CJ148" s="43"/>
      <c r="CK148" s="43"/>
      <c r="CL148" s="43"/>
      <c r="CM148" s="43"/>
      <c r="CN148" s="43"/>
      <c r="CO148" s="43"/>
      <c r="CP148" s="43"/>
      <c r="CQ148" s="43"/>
      <c r="CR148" s="43"/>
      <c r="CS148" s="43"/>
      <c r="CT148" s="43"/>
      <c r="CU148" s="43"/>
      <c r="CV148" s="43"/>
      <c r="CW148" s="43"/>
      <c r="CX148" s="43"/>
      <c r="CY148" s="43"/>
      <c r="CZ148" s="43"/>
      <c r="DA148" s="43"/>
      <c r="DB148" s="43"/>
      <c r="DC148" s="43"/>
      <c r="DD148" s="43"/>
      <c r="DE148" s="43"/>
      <c r="DF148" s="43"/>
      <c r="DG148" s="43"/>
      <c r="DH148" s="43"/>
      <c r="DI148" s="43"/>
      <c r="DJ148" s="43"/>
      <c r="DK148" s="43"/>
      <c r="DL148" s="43"/>
      <c r="DM148" s="43"/>
      <c r="DN148" s="43"/>
      <c r="DO148" s="43"/>
      <c r="DP148" s="43"/>
      <c r="DQ148" s="43"/>
      <c r="DR148" s="43"/>
      <c r="DS148" s="43"/>
      <c r="DT148" s="43"/>
      <c r="DU148" s="43"/>
      <c r="DV148" s="43"/>
      <c r="DW148" s="43"/>
      <c r="DX148" s="43"/>
      <c r="DY148" s="43"/>
      <c r="DZ148" s="43"/>
      <c r="EA148" s="43"/>
      <c r="EB148" s="43"/>
      <c r="EC148" s="43"/>
      <c r="ED148" s="43"/>
      <c r="EE148" s="43"/>
      <c r="EF148" s="43"/>
      <c r="EG148" s="43"/>
      <c r="EH148" s="43"/>
      <c r="EI148" s="43"/>
      <c r="EJ148" s="43"/>
      <c r="EK148" s="43"/>
      <c r="EL148" s="43"/>
      <c r="EM148" s="43"/>
      <c r="EN148" s="43"/>
      <c r="EO148" s="43"/>
      <c r="EP148" s="43"/>
      <c r="EQ148" s="43"/>
      <c r="ER148" s="43"/>
      <c r="ES148" s="43"/>
      <c r="ET148" s="43"/>
      <c r="EU148" s="43"/>
      <c r="EV148" s="43"/>
      <c r="EW148" s="43"/>
      <c r="EX148" s="43"/>
      <c r="EY148" s="43"/>
      <c r="EZ148" s="43"/>
      <c r="FA148" s="43"/>
      <c r="FB148" s="43"/>
      <c r="FC148" s="43"/>
      <c r="FD148" s="43"/>
      <c r="FE148" s="43"/>
      <c r="FF148" s="43"/>
      <c r="FG148" s="43"/>
      <c r="FH148" s="43"/>
      <c r="FI148" s="43"/>
      <c r="FJ148" s="43"/>
      <c r="FK148" s="43"/>
      <c r="FL148" s="43"/>
      <c r="FM148" s="43"/>
      <c r="FN148" s="43"/>
      <c r="FO148" s="43"/>
      <c r="FP148" s="43"/>
      <c r="FQ148" s="43"/>
      <c r="FR148" s="43"/>
      <c r="FS148" s="43"/>
      <c r="FT148" s="43"/>
      <c r="FU148" s="43"/>
      <c r="FV148" s="43"/>
      <c r="FW148" s="43"/>
      <c r="FX148" s="43"/>
      <c r="FY148" s="43"/>
      <c r="FZ148" s="43"/>
      <c r="GA148" s="43"/>
      <c r="GB148" s="43"/>
      <c r="GC148" s="43"/>
      <c r="GD148" s="43"/>
      <c r="GE148" s="43"/>
      <c r="GF148" s="43"/>
      <c r="GG148" s="43"/>
      <c r="GH148" s="43"/>
      <c r="GI148" s="43"/>
      <c r="GJ148" s="43"/>
      <c r="GK148" s="43"/>
      <c r="GL148" s="43"/>
      <c r="GM148" s="43"/>
      <c r="GN148" s="43"/>
      <c r="GO148" s="43"/>
      <c r="GP148" s="43"/>
      <c r="GQ148" s="43"/>
      <c r="GR148" s="43"/>
      <c r="GS148" s="43"/>
      <c r="GT148" s="43"/>
      <c r="GU148" s="43"/>
      <c r="GV148" s="43"/>
      <c r="GW148" s="43"/>
      <c r="GX148" s="43"/>
      <c r="GY148" s="43"/>
      <c r="GZ148" s="43"/>
      <c r="HA148" s="43"/>
      <c r="HB148" s="43"/>
      <c r="HC148" s="43"/>
      <c r="HD148" s="43"/>
      <c r="HE148" s="43"/>
      <c r="HF148" s="43"/>
      <c r="HG148" s="43"/>
      <c r="HH148" s="43"/>
      <c r="HI148" s="43"/>
      <c r="HJ148" s="43"/>
      <c r="HK148" s="43"/>
      <c r="HL148" s="43"/>
      <c r="HM148" s="43"/>
      <c r="HN148" s="43"/>
      <c r="HO148" s="43"/>
      <c r="HP148" s="43"/>
      <c r="HQ148" s="43"/>
      <c r="HR148" s="43"/>
      <c r="HS148" s="43"/>
      <c r="HT148" s="43"/>
      <c r="HU148" s="43"/>
      <c r="HV148" s="43"/>
      <c r="HW148" s="43"/>
      <c r="HX148" s="43"/>
      <c r="HY148" s="43"/>
      <c r="HZ148" s="43"/>
      <c r="IA148" s="43"/>
      <c r="IB148" s="43"/>
      <c r="IC148" s="43"/>
      <c r="ID148" s="43"/>
      <c r="IE148" s="43"/>
      <c r="IF148" s="43"/>
      <c r="IG148" s="43"/>
      <c r="IH148" s="43"/>
      <c r="II148" s="43"/>
      <c r="IJ148" s="43"/>
      <c r="IK148" s="43"/>
      <c r="IL148" s="43"/>
      <c r="IM148" s="43"/>
      <c r="IN148" s="43"/>
      <c r="IO148" s="43"/>
      <c r="IP148" s="43"/>
      <c r="IQ148" s="43"/>
      <c r="IR148" s="43"/>
      <c r="IS148" s="43"/>
      <c r="IT148" s="43"/>
      <c r="IU148" s="43"/>
      <c r="IV148" s="43"/>
      <c r="IW148" s="43"/>
    </row>
    <row r="149" customFormat="false" ht="15.95" hidden="false" customHeight="true" outlineLevel="0" collapsed="false">
      <c r="A149" s="44" t="n">
        <f aca="false">+A148+1</f>
        <v>3</v>
      </c>
      <c r="B149" s="45" t="s">
        <v>116</v>
      </c>
      <c r="C149" s="44" t="n">
        <v>1235</v>
      </c>
      <c r="D149" s="229" t="n">
        <v>1</v>
      </c>
      <c r="E149" s="151" t="n">
        <v>1</v>
      </c>
      <c r="F149" s="151" t="n">
        <v>1</v>
      </c>
      <c r="G149" s="151" t="n">
        <v>1</v>
      </c>
      <c r="H149" s="151" t="n">
        <v>1</v>
      </c>
      <c r="I149" s="151" t="n">
        <v>1</v>
      </c>
      <c r="J149" s="151" t="n">
        <v>1</v>
      </c>
      <c r="K149" s="151" t="n">
        <v>1</v>
      </c>
      <c r="L149" s="151" t="n">
        <v>1</v>
      </c>
      <c r="M149" s="151" t="n">
        <v>1</v>
      </c>
      <c r="N149" s="151" t="n">
        <v>1</v>
      </c>
      <c r="O149" s="151" t="n">
        <v>1</v>
      </c>
      <c r="P149" s="151" t="n">
        <v>1</v>
      </c>
      <c r="Q149" s="151" t="n">
        <v>1</v>
      </c>
      <c r="R149" s="151" t="n">
        <v>1</v>
      </c>
      <c r="S149" s="151" t="n">
        <v>1</v>
      </c>
      <c r="T149" s="151" t="n">
        <v>1</v>
      </c>
      <c r="U149" s="151" t="n">
        <v>1</v>
      </c>
      <c r="V149" s="151" t="n">
        <v>1</v>
      </c>
      <c r="W149" s="151" t="n">
        <v>1</v>
      </c>
      <c r="X149" s="151" t="n">
        <v>1</v>
      </c>
      <c r="Y149" s="151" t="n">
        <v>1</v>
      </c>
      <c r="Z149" s="151" t="n">
        <v>1</v>
      </c>
      <c r="AA149" s="151" t="n">
        <v>1</v>
      </c>
      <c r="AB149" s="151" t="n">
        <v>1</v>
      </c>
      <c r="AC149" s="151" t="n">
        <v>1</v>
      </c>
      <c r="AD149" s="151" t="n">
        <v>1</v>
      </c>
      <c r="AE149" s="151" t="n">
        <v>1</v>
      </c>
      <c r="AF149" s="151" t="n">
        <v>1</v>
      </c>
      <c r="AG149" s="151" t="n">
        <v>1</v>
      </c>
      <c r="AH149" s="152" t="n">
        <v>1</v>
      </c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43"/>
      <c r="AU149" s="43"/>
      <c r="AV149" s="43"/>
      <c r="AW149" s="43"/>
      <c r="AX149" s="43"/>
      <c r="AY149" s="43"/>
      <c r="AZ149" s="43"/>
      <c r="BA149" s="43"/>
      <c r="BB149" s="43"/>
      <c r="BC149" s="43"/>
      <c r="BD149" s="43"/>
      <c r="BE149" s="43"/>
      <c r="BF149" s="43"/>
      <c r="BG149" s="43"/>
      <c r="BH149" s="43"/>
      <c r="BI149" s="43"/>
      <c r="BJ149" s="43"/>
      <c r="BK149" s="43"/>
      <c r="BL149" s="43"/>
      <c r="BM149" s="43"/>
      <c r="BN149" s="43"/>
      <c r="BO149" s="43"/>
      <c r="BP149" s="43"/>
      <c r="BQ149" s="43"/>
      <c r="BR149" s="43"/>
      <c r="BS149" s="43"/>
      <c r="BT149" s="43"/>
      <c r="BU149" s="43"/>
      <c r="BV149" s="43"/>
      <c r="BW149" s="43"/>
      <c r="BX149" s="43"/>
      <c r="BY149" s="43"/>
      <c r="BZ149" s="43"/>
      <c r="CA149" s="43"/>
      <c r="CB149" s="43"/>
      <c r="CC149" s="43"/>
      <c r="CD149" s="43"/>
      <c r="CE149" s="43"/>
      <c r="CF149" s="43"/>
      <c r="CG149" s="43"/>
      <c r="CH149" s="43"/>
      <c r="CI149" s="43"/>
      <c r="CJ149" s="43"/>
      <c r="CK149" s="43"/>
      <c r="CL149" s="43"/>
      <c r="CM149" s="43"/>
      <c r="CN149" s="43"/>
      <c r="CO149" s="43"/>
      <c r="CP149" s="43"/>
      <c r="CQ149" s="43"/>
      <c r="CR149" s="43"/>
      <c r="CS149" s="43"/>
      <c r="CT149" s="43"/>
      <c r="CU149" s="43"/>
      <c r="CV149" s="43"/>
      <c r="CW149" s="43"/>
      <c r="CX149" s="43"/>
      <c r="CY149" s="43"/>
      <c r="CZ149" s="43"/>
      <c r="DA149" s="43"/>
      <c r="DB149" s="43"/>
      <c r="DC149" s="43"/>
      <c r="DD149" s="43"/>
      <c r="DE149" s="43"/>
      <c r="DF149" s="43"/>
      <c r="DG149" s="43"/>
      <c r="DH149" s="43"/>
      <c r="DI149" s="43"/>
      <c r="DJ149" s="43"/>
      <c r="DK149" s="43"/>
      <c r="DL149" s="43"/>
      <c r="DM149" s="43"/>
      <c r="DN149" s="43"/>
      <c r="DO149" s="43"/>
      <c r="DP149" s="43"/>
      <c r="DQ149" s="43"/>
      <c r="DR149" s="43"/>
      <c r="DS149" s="43"/>
      <c r="DT149" s="43"/>
      <c r="DU149" s="43"/>
      <c r="DV149" s="43"/>
      <c r="DW149" s="43"/>
      <c r="DX149" s="43"/>
      <c r="DY149" s="43"/>
      <c r="DZ149" s="43"/>
      <c r="EA149" s="43"/>
      <c r="EB149" s="43"/>
      <c r="EC149" s="43"/>
      <c r="ED149" s="43"/>
      <c r="EE149" s="43"/>
      <c r="EF149" s="43"/>
      <c r="EG149" s="43"/>
      <c r="EH149" s="43"/>
      <c r="EI149" s="43"/>
      <c r="EJ149" s="43"/>
      <c r="EK149" s="43"/>
      <c r="EL149" s="43"/>
      <c r="EM149" s="43"/>
      <c r="EN149" s="43"/>
      <c r="EO149" s="43"/>
      <c r="EP149" s="43"/>
      <c r="EQ149" s="43"/>
      <c r="ER149" s="43"/>
      <c r="ES149" s="43"/>
      <c r="ET149" s="43"/>
      <c r="EU149" s="43"/>
      <c r="EV149" s="43"/>
      <c r="EW149" s="43"/>
      <c r="EX149" s="43"/>
      <c r="EY149" s="43"/>
      <c r="EZ149" s="43"/>
      <c r="FA149" s="43"/>
      <c r="FB149" s="43"/>
      <c r="FC149" s="43"/>
      <c r="FD149" s="43"/>
      <c r="FE149" s="43"/>
      <c r="FF149" s="43"/>
      <c r="FG149" s="43"/>
      <c r="FH149" s="43"/>
      <c r="FI149" s="43"/>
      <c r="FJ149" s="43"/>
      <c r="FK149" s="43"/>
      <c r="FL149" s="43"/>
      <c r="FM149" s="43"/>
      <c r="FN149" s="43"/>
      <c r="FO149" s="43"/>
      <c r="FP149" s="43"/>
      <c r="FQ149" s="43"/>
      <c r="FR149" s="43"/>
      <c r="FS149" s="43"/>
      <c r="FT149" s="43"/>
      <c r="FU149" s="43"/>
      <c r="FV149" s="43"/>
      <c r="FW149" s="43"/>
      <c r="FX149" s="43"/>
      <c r="FY149" s="43"/>
      <c r="FZ149" s="43"/>
      <c r="GA149" s="43"/>
      <c r="GB149" s="43"/>
      <c r="GC149" s="43"/>
      <c r="GD149" s="43"/>
      <c r="GE149" s="43"/>
      <c r="GF149" s="43"/>
      <c r="GG149" s="43"/>
      <c r="GH149" s="43"/>
      <c r="GI149" s="43"/>
      <c r="GJ149" s="43"/>
      <c r="GK149" s="43"/>
      <c r="GL149" s="43"/>
      <c r="GM149" s="43"/>
      <c r="GN149" s="43"/>
      <c r="GO149" s="43"/>
      <c r="GP149" s="43"/>
      <c r="GQ149" s="43"/>
      <c r="GR149" s="43"/>
      <c r="GS149" s="43"/>
      <c r="GT149" s="43"/>
      <c r="GU149" s="43"/>
      <c r="GV149" s="43"/>
      <c r="GW149" s="43"/>
      <c r="GX149" s="43"/>
      <c r="GY149" s="43"/>
      <c r="GZ149" s="43"/>
      <c r="HA149" s="43"/>
      <c r="HB149" s="43"/>
      <c r="HC149" s="43"/>
      <c r="HD149" s="43"/>
      <c r="HE149" s="43"/>
      <c r="HF149" s="43"/>
      <c r="HG149" s="43"/>
      <c r="HH149" s="43"/>
      <c r="HI149" s="43"/>
      <c r="HJ149" s="43"/>
      <c r="HK149" s="43"/>
      <c r="HL149" s="43"/>
      <c r="HM149" s="43"/>
      <c r="HN149" s="43"/>
      <c r="HO149" s="43"/>
      <c r="HP149" s="43"/>
      <c r="HQ149" s="43"/>
      <c r="HR149" s="43"/>
      <c r="HS149" s="43"/>
      <c r="HT149" s="43"/>
      <c r="HU149" s="43"/>
      <c r="HV149" s="43"/>
      <c r="HW149" s="43"/>
      <c r="HX149" s="43"/>
      <c r="HY149" s="43"/>
      <c r="HZ149" s="43"/>
      <c r="IA149" s="43"/>
      <c r="IB149" s="43"/>
      <c r="IC149" s="43"/>
      <c r="ID149" s="43"/>
      <c r="IE149" s="43"/>
      <c r="IF149" s="43"/>
      <c r="IG149" s="43"/>
      <c r="IH149" s="43"/>
      <c r="II149" s="43"/>
      <c r="IJ149" s="43"/>
      <c r="IK149" s="43"/>
      <c r="IL149" s="43"/>
      <c r="IM149" s="43"/>
      <c r="IN149" s="43"/>
      <c r="IO149" s="43"/>
      <c r="IP149" s="43"/>
      <c r="IQ149" s="43"/>
      <c r="IR149" s="43"/>
      <c r="IS149" s="43"/>
      <c r="IT149" s="43"/>
      <c r="IU149" s="43"/>
      <c r="IV149" s="43"/>
      <c r="IW149" s="43"/>
    </row>
    <row r="150" customFormat="false" ht="15.95" hidden="false" customHeight="true" outlineLevel="0" collapsed="false">
      <c r="A150" s="44" t="n">
        <f aca="false">+A149+1</f>
        <v>4</v>
      </c>
      <c r="B150" s="45" t="s">
        <v>117</v>
      </c>
      <c r="C150" s="44" t="n">
        <v>1142</v>
      </c>
      <c r="D150" s="229" t="n">
        <v>1</v>
      </c>
      <c r="E150" s="151" t="n">
        <v>1</v>
      </c>
      <c r="F150" s="151" t="n">
        <v>1</v>
      </c>
      <c r="G150" s="151" t="n">
        <v>1</v>
      </c>
      <c r="H150" s="151" t="n">
        <v>1</v>
      </c>
      <c r="I150" s="151" t="n">
        <v>1</v>
      </c>
      <c r="J150" s="151" t="n">
        <v>1</v>
      </c>
      <c r="K150" s="151" t="n">
        <v>1</v>
      </c>
      <c r="L150" s="151" t="n">
        <v>1</v>
      </c>
      <c r="M150" s="151" t="n">
        <v>1</v>
      </c>
      <c r="N150" s="151" t="n">
        <v>1</v>
      </c>
      <c r="O150" s="151" t="n">
        <v>1</v>
      </c>
      <c r="P150" s="151" t="n">
        <v>1</v>
      </c>
      <c r="Q150" s="151" t="n">
        <v>1</v>
      </c>
      <c r="R150" s="151" t="n">
        <v>1</v>
      </c>
      <c r="S150" s="151" t="n">
        <v>1</v>
      </c>
      <c r="T150" s="151" t="n">
        <v>1</v>
      </c>
      <c r="U150" s="151" t="n">
        <v>1</v>
      </c>
      <c r="V150" s="151" t="n">
        <v>1</v>
      </c>
      <c r="W150" s="151" t="n">
        <v>1</v>
      </c>
      <c r="X150" s="151" t="n">
        <v>1</v>
      </c>
      <c r="Y150" s="151" t="n">
        <v>1</v>
      </c>
      <c r="Z150" s="151" t="n">
        <v>1</v>
      </c>
      <c r="AA150" s="151" t="n">
        <v>1</v>
      </c>
      <c r="AB150" s="151" t="n">
        <v>1</v>
      </c>
      <c r="AC150" s="151" t="n">
        <v>1</v>
      </c>
      <c r="AD150" s="151" t="n">
        <v>1</v>
      </c>
      <c r="AE150" s="151" t="n">
        <v>1</v>
      </c>
      <c r="AF150" s="151" t="n">
        <v>1</v>
      </c>
      <c r="AG150" s="151" t="n">
        <v>1</v>
      </c>
      <c r="AH150" s="152" t="n">
        <v>1</v>
      </c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  <c r="BA150" s="43"/>
      <c r="BB150" s="43"/>
      <c r="BC150" s="43"/>
      <c r="BD150" s="43"/>
      <c r="BE150" s="43"/>
      <c r="BF150" s="43"/>
      <c r="BG150" s="43"/>
      <c r="BH150" s="43"/>
      <c r="BI150" s="43"/>
      <c r="BJ150" s="43"/>
      <c r="BK150" s="43"/>
      <c r="BL150" s="43"/>
      <c r="BM150" s="43"/>
      <c r="BN150" s="43"/>
      <c r="BO150" s="43"/>
      <c r="BP150" s="43"/>
      <c r="BQ150" s="43"/>
      <c r="BR150" s="43"/>
      <c r="BS150" s="43"/>
      <c r="BT150" s="43"/>
      <c r="BU150" s="43"/>
      <c r="BV150" s="43"/>
      <c r="BW150" s="43"/>
      <c r="BX150" s="43"/>
      <c r="BY150" s="43"/>
      <c r="BZ150" s="43"/>
      <c r="CA150" s="43"/>
      <c r="CB150" s="43"/>
      <c r="CC150" s="43"/>
      <c r="CD150" s="43"/>
      <c r="CE150" s="43"/>
      <c r="CF150" s="43"/>
      <c r="CG150" s="43"/>
      <c r="CH150" s="43"/>
      <c r="CI150" s="43"/>
      <c r="CJ150" s="43"/>
      <c r="CK150" s="43"/>
      <c r="CL150" s="43"/>
      <c r="CM150" s="43"/>
      <c r="CN150" s="43"/>
      <c r="CO150" s="43"/>
      <c r="CP150" s="43"/>
      <c r="CQ150" s="43"/>
      <c r="CR150" s="43"/>
      <c r="CS150" s="43"/>
      <c r="CT150" s="43"/>
      <c r="CU150" s="43"/>
      <c r="CV150" s="43"/>
      <c r="CW150" s="43"/>
      <c r="CX150" s="43"/>
      <c r="CY150" s="43"/>
      <c r="CZ150" s="43"/>
      <c r="DA150" s="43"/>
      <c r="DB150" s="43"/>
      <c r="DC150" s="43"/>
      <c r="DD150" s="43"/>
      <c r="DE150" s="43"/>
      <c r="DF150" s="43"/>
      <c r="DG150" s="43"/>
      <c r="DH150" s="43"/>
      <c r="DI150" s="43"/>
      <c r="DJ150" s="43"/>
      <c r="DK150" s="43"/>
      <c r="DL150" s="43"/>
      <c r="DM150" s="43"/>
      <c r="DN150" s="43"/>
      <c r="DO150" s="43"/>
      <c r="DP150" s="43"/>
      <c r="DQ150" s="43"/>
      <c r="DR150" s="43"/>
      <c r="DS150" s="43"/>
      <c r="DT150" s="43"/>
      <c r="DU150" s="43"/>
      <c r="DV150" s="43"/>
      <c r="DW150" s="43"/>
      <c r="DX150" s="43"/>
      <c r="DY150" s="43"/>
      <c r="DZ150" s="43"/>
      <c r="EA150" s="43"/>
      <c r="EB150" s="43"/>
      <c r="EC150" s="43"/>
      <c r="ED150" s="43"/>
      <c r="EE150" s="43"/>
      <c r="EF150" s="43"/>
      <c r="EG150" s="43"/>
      <c r="EH150" s="43"/>
      <c r="EI150" s="43"/>
      <c r="EJ150" s="43"/>
      <c r="EK150" s="43"/>
      <c r="EL150" s="43"/>
      <c r="EM150" s="43"/>
      <c r="EN150" s="43"/>
      <c r="EO150" s="43"/>
      <c r="EP150" s="43"/>
      <c r="EQ150" s="43"/>
      <c r="ER150" s="43"/>
      <c r="ES150" s="43"/>
      <c r="ET150" s="43"/>
      <c r="EU150" s="43"/>
      <c r="EV150" s="43"/>
      <c r="EW150" s="43"/>
      <c r="EX150" s="43"/>
      <c r="EY150" s="43"/>
      <c r="EZ150" s="43"/>
      <c r="FA150" s="43"/>
      <c r="FB150" s="43"/>
      <c r="FC150" s="43"/>
      <c r="FD150" s="43"/>
      <c r="FE150" s="43"/>
      <c r="FF150" s="43"/>
      <c r="FG150" s="43"/>
      <c r="FH150" s="43"/>
      <c r="FI150" s="43"/>
      <c r="FJ150" s="43"/>
      <c r="FK150" s="43"/>
      <c r="FL150" s="43"/>
      <c r="FM150" s="43"/>
      <c r="FN150" s="43"/>
      <c r="FO150" s="43"/>
      <c r="FP150" s="43"/>
      <c r="FQ150" s="43"/>
      <c r="FR150" s="43"/>
      <c r="FS150" s="43"/>
      <c r="FT150" s="43"/>
      <c r="FU150" s="43"/>
      <c r="FV150" s="43"/>
      <c r="FW150" s="43"/>
      <c r="FX150" s="43"/>
      <c r="FY150" s="43"/>
      <c r="FZ150" s="43"/>
      <c r="GA150" s="43"/>
      <c r="GB150" s="43"/>
      <c r="GC150" s="43"/>
      <c r="GD150" s="43"/>
      <c r="GE150" s="43"/>
      <c r="GF150" s="43"/>
      <c r="GG150" s="43"/>
      <c r="GH150" s="43"/>
      <c r="GI150" s="43"/>
      <c r="GJ150" s="43"/>
      <c r="GK150" s="43"/>
      <c r="GL150" s="43"/>
      <c r="GM150" s="43"/>
      <c r="GN150" s="43"/>
      <c r="GO150" s="43"/>
      <c r="GP150" s="43"/>
      <c r="GQ150" s="43"/>
      <c r="GR150" s="43"/>
      <c r="GS150" s="43"/>
      <c r="GT150" s="43"/>
      <c r="GU150" s="43"/>
      <c r="GV150" s="43"/>
      <c r="GW150" s="43"/>
      <c r="GX150" s="43"/>
      <c r="GY150" s="43"/>
      <c r="GZ150" s="43"/>
      <c r="HA150" s="43"/>
      <c r="HB150" s="43"/>
      <c r="HC150" s="43"/>
      <c r="HD150" s="43"/>
      <c r="HE150" s="43"/>
      <c r="HF150" s="43"/>
      <c r="HG150" s="43"/>
      <c r="HH150" s="43"/>
      <c r="HI150" s="43"/>
      <c r="HJ150" s="43"/>
      <c r="HK150" s="43"/>
      <c r="HL150" s="43"/>
      <c r="HM150" s="43"/>
      <c r="HN150" s="43"/>
      <c r="HO150" s="43"/>
      <c r="HP150" s="43"/>
      <c r="HQ150" s="43"/>
      <c r="HR150" s="43"/>
      <c r="HS150" s="43"/>
      <c r="HT150" s="43"/>
      <c r="HU150" s="43"/>
      <c r="HV150" s="43"/>
      <c r="HW150" s="43"/>
      <c r="HX150" s="43"/>
      <c r="HY150" s="43"/>
      <c r="HZ150" s="43"/>
      <c r="IA150" s="43"/>
      <c r="IB150" s="43"/>
      <c r="IC150" s="43"/>
      <c r="ID150" s="43"/>
      <c r="IE150" s="43"/>
      <c r="IF150" s="43"/>
      <c r="IG150" s="43"/>
      <c r="IH150" s="43"/>
      <c r="II150" s="43"/>
      <c r="IJ150" s="43"/>
      <c r="IK150" s="43"/>
      <c r="IL150" s="43"/>
      <c r="IM150" s="43"/>
      <c r="IN150" s="43"/>
      <c r="IO150" s="43"/>
      <c r="IP150" s="43"/>
      <c r="IQ150" s="43"/>
      <c r="IR150" s="43"/>
      <c r="IS150" s="43"/>
      <c r="IT150" s="43"/>
      <c r="IU150" s="43"/>
      <c r="IV150" s="43"/>
      <c r="IW150" s="43"/>
    </row>
    <row r="151" customFormat="false" ht="15.95" hidden="false" customHeight="true" outlineLevel="0" collapsed="false">
      <c r="A151" s="44" t="n">
        <f aca="false">+A150+1</f>
        <v>5</v>
      </c>
      <c r="B151" s="45" t="s">
        <v>118</v>
      </c>
      <c r="C151" s="44" t="n">
        <v>936</v>
      </c>
      <c r="D151" s="229" t="n">
        <v>1</v>
      </c>
      <c r="E151" s="151" t="n">
        <v>1</v>
      </c>
      <c r="F151" s="151" t="n">
        <v>1</v>
      </c>
      <c r="G151" s="151" t="n">
        <v>1</v>
      </c>
      <c r="H151" s="151" t="n">
        <v>1</v>
      </c>
      <c r="I151" s="151" t="n">
        <v>1</v>
      </c>
      <c r="J151" s="151" t="n">
        <v>1</v>
      </c>
      <c r="K151" s="151" t="n">
        <v>1</v>
      </c>
      <c r="L151" s="151" t="n">
        <v>1</v>
      </c>
      <c r="M151" s="151" t="n">
        <v>1</v>
      </c>
      <c r="N151" s="151" t="n">
        <v>1</v>
      </c>
      <c r="O151" s="151" t="n">
        <v>1</v>
      </c>
      <c r="P151" s="151" t="n">
        <v>1</v>
      </c>
      <c r="Q151" s="151" t="n">
        <v>1</v>
      </c>
      <c r="R151" s="151" t="n">
        <v>1</v>
      </c>
      <c r="S151" s="151" t="n">
        <v>1</v>
      </c>
      <c r="T151" s="151" t="n">
        <v>1</v>
      </c>
      <c r="U151" s="151" t="n">
        <v>1</v>
      </c>
      <c r="V151" s="151" t="n">
        <v>1</v>
      </c>
      <c r="W151" s="151" t="n">
        <v>1</v>
      </c>
      <c r="X151" s="151" t="n">
        <v>1</v>
      </c>
      <c r="Y151" s="151" t="n">
        <v>1</v>
      </c>
      <c r="Z151" s="151" t="n">
        <v>1</v>
      </c>
      <c r="AA151" s="151" t="n">
        <v>1</v>
      </c>
      <c r="AB151" s="151" t="n">
        <v>1</v>
      </c>
      <c r="AC151" s="151" t="n">
        <v>1</v>
      </c>
      <c r="AD151" s="151" t="n">
        <v>1</v>
      </c>
      <c r="AE151" s="151" t="n">
        <v>1</v>
      </c>
      <c r="AF151" s="151" t="n">
        <v>1</v>
      </c>
      <c r="AG151" s="151" t="n">
        <v>1</v>
      </c>
      <c r="AH151" s="152" t="n">
        <v>1</v>
      </c>
      <c r="AI151" s="43"/>
      <c r="AJ151" s="43"/>
      <c r="AK151" s="43"/>
      <c r="AL151" s="43"/>
      <c r="AM151" s="43"/>
      <c r="AN151" s="43"/>
      <c r="AO151" s="43"/>
      <c r="AP151" s="43"/>
      <c r="AQ151" s="43"/>
      <c r="AR151" s="43"/>
      <c r="AS151" s="43"/>
      <c r="AT151" s="43"/>
      <c r="AU151" s="43"/>
      <c r="AV151" s="43"/>
      <c r="AW151" s="43"/>
      <c r="AX151" s="43"/>
      <c r="AY151" s="43"/>
      <c r="AZ151" s="43"/>
      <c r="BA151" s="43"/>
      <c r="BB151" s="43"/>
      <c r="BC151" s="43"/>
      <c r="BD151" s="43"/>
      <c r="BE151" s="43"/>
      <c r="BF151" s="43"/>
      <c r="BG151" s="43"/>
      <c r="BH151" s="43"/>
      <c r="BI151" s="43"/>
      <c r="BJ151" s="43"/>
      <c r="BK151" s="43"/>
      <c r="BL151" s="43"/>
      <c r="BM151" s="43"/>
      <c r="BN151" s="43"/>
      <c r="BO151" s="43"/>
      <c r="BP151" s="43"/>
      <c r="BQ151" s="43"/>
      <c r="BR151" s="43"/>
      <c r="BS151" s="43"/>
      <c r="BT151" s="43"/>
      <c r="BU151" s="43"/>
      <c r="BV151" s="43"/>
      <c r="BW151" s="43"/>
      <c r="BX151" s="43"/>
      <c r="BY151" s="43"/>
      <c r="BZ151" s="43"/>
      <c r="CA151" s="43"/>
      <c r="CB151" s="43"/>
      <c r="CC151" s="43"/>
      <c r="CD151" s="43"/>
      <c r="CE151" s="43"/>
      <c r="CF151" s="43"/>
      <c r="CG151" s="43"/>
      <c r="CH151" s="43"/>
      <c r="CI151" s="43"/>
      <c r="CJ151" s="43"/>
      <c r="CK151" s="43"/>
      <c r="CL151" s="43"/>
      <c r="CM151" s="43"/>
      <c r="CN151" s="43"/>
      <c r="CO151" s="43"/>
      <c r="CP151" s="43"/>
      <c r="CQ151" s="43"/>
      <c r="CR151" s="43"/>
      <c r="CS151" s="43"/>
      <c r="CT151" s="43"/>
      <c r="CU151" s="43"/>
      <c r="CV151" s="43"/>
      <c r="CW151" s="43"/>
      <c r="CX151" s="43"/>
      <c r="CY151" s="43"/>
      <c r="CZ151" s="43"/>
      <c r="DA151" s="43"/>
      <c r="DB151" s="43"/>
      <c r="DC151" s="43"/>
      <c r="DD151" s="43"/>
      <c r="DE151" s="43"/>
      <c r="DF151" s="43"/>
      <c r="DG151" s="43"/>
      <c r="DH151" s="43"/>
      <c r="DI151" s="43"/>
      <c r="DJ151" s="43"/>
      <c r="DK151" s="43"/>
      <c r="DL151" s="43"/>
      <c r="DM151" s="43"/>
      <c r="DN151" s="43"/>
      <c r="DO151" s="43"/>
      <c r="DP151" s="43"/>
      <c r="DQ151" s="43"/>
      <c r="DR151" s="43"/>
      <c r="DS151" s="43"/>
      <c r="DT151" s="43"/>
      <c r="DU151" s="43"/>
      <c r="DV151" s="43"/>
      <c r="DW151" s="43"/>
      <c r="DX151" s="43"/>
      <c r="DY151" s="43"/>
      <c r="DZ151" s="43"/>
      <c r="EA151" s="43"/>
      <c r="EB151" s="43"/>
      <c r="EC151" s="43"/>
      <c r="ED151" s="43"/>
      <c r="EE151" s="43"/>
      <c r="EF151" s="43"/>
      <c r="EG151" s="43"/>
      <c r="EH151" s="43"/>
      <c r="EI151" s="43"/>
      <c r="EJ151" s="43"/>
      <c r="EK151" s="43"/>
      <c r="EL151" s="43"/>
      <c r="EM151" s="43"/>
      <c r="EN151" s="43"/>
      <c r="EO151" s="43"/>
      <c r="EP151" s="43"/>
      <c r="EQ151" s="43"/>
      <c r="ER151" s="43"/>
      <c r="ES151" s="43"/>
      <c r="ET151" s="43"/>
      <c r="EU151" s="43"/>
      <c r="EV151" s="43"/>
      <c r="EW151" s="43"/>
      <c r="EX151" s="43"/>
      <c r="EY151" s="43"/>
      <c r="EZ151" s="43"/>
      <c r="FA151" s="43"/>
      <c r="FB151" s="43"/>
      <c r="FC151" s="43"/>
      <c r="FD151" s="43"/>
      <c r="FE151" s="43"/>
      <c r="FF151" s="43"/>
      <c r="FG151" s="43"/>
      <c r="FH151" s="43"/>
      <c r="FI151" s="43"/>
      <c r="FJ151" s="43"/>
      <c r="FK151" s="43"/>
      <c r="FL151" s="43"/>
      <c r="FM151" s="43"/>
      <c r="FN151" s="43"/>
      <c r="FO151" s="43"/>
      <c r="FP151" s="43"/>
      <c r="FQ151" s="43"/>
      <c r="FR151" s="43"/>
      <c r="FS151" s="43"/>
      <c r="FT151" s="43"/>
      <c r="FU151" s="43"/>
      <c r="FV151" s="43"/>
      <c r="FW151" s="43"/>
      <c r="FX151" s="43"/>
      <c r="FY151" s="43"/>
      <c r="FZ151" s="43"/>
      <c r="GA151" s="43"/>
      <c r="GB151" s="43"/>
      <c r="GC151" s="43"/>
      <c r="GD151" s="43"/>
      <c r="GE151" s="43"/>
      <c r="GF151" s="43"/>
      <c r="GG151" s="43"/>
      <c r="GH151" s="43"/>
      <c r="GI151" s="43"/>
      <c r="GJ151" s="43"/>
      <c r="GK151" s="43"/>
      <c r="GL151" s="43"/>
      <c r="GM151" s="43"/>
      <c r="GN151" s="43"/>
      <c r="GO151" s="43"/>
      <c r="GP151" s="43"/>
      <c r="GQ151" s="43"/>
      <c r="GR151" s="43"/>
      <c r="GS151" s="43"/>
      <c r="GT151" s="43"/>
      <c r="GU151" s="43"/>
      <c r="GV151" s="43"/>
      <c r="GW151" s="43"/>
      <c r="GX151" s="43"/>
      <c r="GY151" s="43"/>
      <c r="GZ151" s="43"/>
      <c r="HA151" s="43"/>
      <c r="HB151" s="43"/>
      <c r="HC151" s="43"/>
      <c r="HD151" s="43"/>
      <c r="HE151" s="43"/>
      <c r="HF151" s="43"/>
      <c r="HG151" s="43"/>
      <c r="HH151" s="43"/>
      <c r="HI151" s="43"/>
      <c r="HJ151" s="43"/>
      <c r="HK151" s="43"/>
      <c r="HL151" s="43"/>
      <c r="HM151" s="43"/>
      <c r="HN151" s="43"/>
      <c r="HO151" s="43"/>
      <c r="HP151" s="43"/>
      <c r="HQ151" s="43"/>
      <c r="HR151" s="43"/>
      <c r="HS151" s="43"/>
      <c r="HT151" s="43"/>
      <c r="HU151" s="43"/>
      <c r="HV151" s="43"/>
      <c r="HW151" s="43"/>
      <c r="HX151" s="43"/>
      <c r="HY151" s="43"/>
      <c r="HZ151" s="43"/>
      <c r="IA151" s="43"/>
      <c r="IB151" s="43"/>
      <c r="IC151" s="43"/>
      <c r="ID151" s="43"/>
      <c r="IE151" s="43"/>
      <c r="IF151" s="43"/>
      <c r="IG151" s="43"/>
      <c r="IH151" s="43"/>
      <c r="II151" s="43"/>
      <c r="IJ151" s="43"/>
      <c r="IK151" s="43"/>
      <c r="IL151" s="43"/>
      <c r="IM151" s="43"/>
      <c r="IN151" s="43"/>
      <c r="IO151" s="43"/>
      <c r="IP151" s="43"/>
      <c r="IQ151" s="43"/>
      <c r="IR151" s="43"/>
      <c r="IS151" s="43"/>
      <c r="IT151" s="43"/>
      <c r="IU151" s="43"/>
      <c r="IV151" s="43"/>
      <c r="IW151" s="43"/>
    </row>
    <row r="152" customFormat="false" ht="15.95" hidden="false" customHeight="true" outlineLevel="0" collapsed="false">
      <c r="A152" s="44" t="n">
        <f aca="false">+A151+1</f>
        <v>6</v>
      </c>
      <c r="B152" s="45" t="s">
        <v>119</v>
      </c>
      <c r="C152" s="44" t="n">
        <v>1075</v>
      </c>
      <c r="D152" s="229" t="n">
        <v>1</v>
      </c>
      <c r="E152" s="151" t="n">
        <v>1</v>
      </c>
      <c r="F152" s="151" t="n">
        <v>1</v>
      </c>
      <c r="G152" s="151" t="n">
        <v>1</v>
      </c>
      <c r="H152" s="151" t="n">
        <v>1</v>
      </c>
      <c r="I152" s="151" t="n">
        <v>1</v>
      </c>
      <c r="J152" s="151" t="n">
        <v>1</v>
      </c>
      <c r="K152" s="151" t="n">
        <v>1</v>
      </c>
      <c r="L152" s="151" t="n">
        <v>1</v>
      </c>
      <c r="M152" s="151" t="n">
        <v>1</v>
      </c>
      <c r="N152" s="151" t="n">
        <v>1</v>
      </c>
      <c r="O152" s="151" t="n">
        <v>1</v>
      </c>
      <c r="P152" s="151" t="n">
        <v>1</v>
      </c>
      <c r="Q152" s="151" t="n">
        <v>1</v>
      </c>
      <c r="R152" s="151" t="n">
        <v>1</v>
      </c>
      <c r="S152" s="151" t="n">
        <v>1</v>
      </c>
      <c r="T152" s="151" t="n">
        <v>1</v>
      </c>
      <c r="U152" s="151" t="n">
        <v>1</v>
      </c>
      <c r="V152" s="151" t="n">
        <v>1</v>
      </c>
      <c r="W152" s="151" t="n">
        <v>1</v>
      </c>
      <c r="X152" s="151" t="n">
        <v>1</v>
      </c>
      <c r="Y152" s="164" t="n">
        <v>0</v>
      </c>
      <c r="Z152" s="164" t="n">
        <v>0</v>
      </c>
      <c r="AA152" s="164" t="n">
        <v>0</v>
      </c>
      <c r="AB152" s="164" t="n">
        <v>0</v>
      </c>
      <c r="AC152" s="164" t="n">
        <v>0</v>
      </c>
      <c r="AD152" s="164" t="n">
        <v>0</v>
      </c>
      <c r="AE152" s="164" t="n">
        <v>0</v>
      </c>
      <c r="AF152" s="164" t="n">
        <v>0</v>
      </c>
      <c r="AG152" s="164" t="n">
        <v>0</v>
      </c>
      <c r="AH152" s="165" t="n">
        <v>0</v>
      </c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43"/>
      <c r="AU152" s="43"/>
      <c r="AV152" s="43"/>
      <c r="AW152" s="43"/>
      <c r="AX152" s="43"/>
      <c r="AY152" s="43"/>
      <c r="AZ152" s="43"/>
      <c r="BA152" s="43"/>
      <c r="BB152" s="43"/>
      <c r="BC152" s="43"/>
      <c r="BD152" s="43"/>
      <c r="BE152" s="43"/>
      <c r="BF152" s="43"/>
      <c r="BG152" s="43"/>
      <c r="BH152" s="43"/>
      <c r="BI152" s="43"/>
      <c r="BJ152" s="43"/>
      <c r="BK152" s="43"/>
      <c r="BL152" s="43"/>
      <c r="BM152" s="43"/>
      <c r="BN152" s="43"/>
      <c r="BO152" s="43"/>
      <c r="BP152" s="43"/>
      <c r="BQ152" s="43"/>
      <c r="BR152" s="43"/>
      <c r="BS152" s="43"/>
      <c r="BT152" s="43"/>
      <c r="BU152" s="43"/>
      <c r="BV152" s="43"/>
      <c r="BW152" s="43"/>
      <c r="BX152" s="43"/>
      <c r="BY152" s="43"/>
      <c r="BZ152" s="43"/>
      <c r="CA152" s="43"/>
      <c r="CB152" s="43"/>
      <c r="CC152" s="43"/>
      <c r="CD152" s="43"/>
      <c r="CE152" s="43"/>
      <c r="CF152" s="43"/>
      <c r="CG152" s="43"/>
      <c r="CH152" s="43"/>
      <c r="CI152" s="43"/>
      <c r="CJ152" s="43"/>
      <c r="CK152" s="43"/>
      <c r="CL152" s="43"/>
      <c r="CM152" s="43"/>
      <c r="CN152" s="43"/>
      <c r="CO152" s="43"/>
      <c r="CP152" s="43"/>
      <c r="CQ152" s="43"/>
      <c r="CR152" s="43"/>
      <c r="CS152" s="43"/>
      <c r="CT152" s="43"/>
      <c r="CU152" s="43"/>
      <c r="CV152" s="43"/>
      <c r="CW152" s="43"/>
      <c r="CX152" s="43"/>
      <c r="CY152" s="43"/>
      <c r="CZ152" s="43"/>
      <c r="DA152" s="43"/>
      <c r="DB152" s="43"/>
      <c r="DC152" s="43"/>
      <c r="DD152" s="43"/>
      <c r="DE152" s="43"/>
      <c r="DF152" s="43"/>
      <c r="DG152" s="43"/>
      <c r="DH152" s="43"/>
      <c r="DI152" s="43"/>
      <c r="DJ152" s="43"/>
      <c r="DK152" s="43"/>
      <c r="DL152" s="43"/>
      <c r="DM152" s="43"/>
      <c r="DN152" s="43"/>
      <c r="DO152" s="43"/>
      <c r="DP152" s="43"/>
      <c r="DQ152" s="43"/>
      <c r="DR152" s="43"/>
      <c r="DS152" s="43"/>
      <c r="DT152" s="43"/>
      <c r="DU152" s="43"/>
      <c r="DV152" s="43"/>
      <c r="DW152" s="43"/>
      <c r="DX152" s="43"/>
      <c r="DY152" s="43"/>
      <c r="DZ152" s="43"/>
      <c r="EA152" s="43"/>
      <c r="EB152" s="43"/>
      <c r="EC152" s="43"/>
      <c r="ED152" s="43"/>
      <c r="EE152" s="43"/>
      <c r="EF152" s="43"/>
      <c r="EG152" s="43"/>
      <c r="EH152" s="43"/>
      <c r="EI152" s="43"/>
      <c r="EJ152" s="43"/>
      <c r="EK152" s="43"/>
      <c r="EL152" s="43"/>
      <c r="EM152" s="43"/>
      <c r="EN152" s="43"/>
      <c r="EO152" s="43"/>
      <c r="EP152" s="43"/>
      <c r="EQ152" s="43"/>
      <c r="ER152" s="43"/>
      <c r="ES152" s="43"/>
      <c r="ET152" s="43"/>
      <c r="EU152" s="43"/>
      <c r="EV152" s="43"/>
      <c r="EW152" s="43"/>
      <c r="EX152" s="43"/>
      <c r="EY152" s="43"/>
      <c r="EZ152" s="43"/>
      <c r="FA152" s="43"/>
      <c r="FB152" s="43"/>
      <c r="FC152" s="43"/>
      <c r="FD152" s="43"/>
      <c r="FE152" s="43"/>
      <c r="FF152" s="43"/>
      <c r="FG152" s="43"/>
      <c r="FH152" s="43"/>
      <c r="FI152" s="43"/>
      <c r="FJ152" s="43"/>
      <c r="FK152" s="43"/>
      <c r="FL152" s="43"/>
      <c r="FM152" s="43"/>
      <c r="FN152" s="43"/>
      <c r="FO152" s="43"/>
      <c r="FP152" s="43"/>
      <c r="FQ152" s="43"/>
      <c r="FR152" s="43"/>
      <c r="FS152" s="43"/>
      <c r="FT152" s="43"/>
      <c r="FU152" s="43"/>
      <c r="FV152" s="43"/>
      <c r="FW152" s="43"/>
      <c r="FX152" s="43"/>
      <c r="FY152" s="43"/>
      <c r="FZ152" s="43"/>
      <c r="GA152" s="43"/>
      <c r="GB152" s="43"/>
      <c r="GC152" s="43"/>
      <c r="GD152" s="43"/>
      <c r="GE152" s="43"/>
      <c r="GF152" s="43"/>
      <c r="GG152" s="43"/>
      <c r="GH152" s="43"/>
      <c r="GI152" s="43"/>
      <c r="GJ152" s="43"/>
      <c r="GK152" s="43"/>
      <c r="GL152" s="43"/>
      <c r="GM152" s="43"/>
      <c r="GN152" s="43"/>
      <c r="GO152" s="43"/>
      <c r="GP152" s="43"/>
      <c r="GQ152" s="43"/>
      <c r="GR152" s="43"/>
      <c r="GS152" s="43"/>
      <c r="GT152" s="43"/>
      <c r="GU152" s="43"/>
      <c r="GV152" s="43"/>
      <c r="GW152" s="43"/>
      <c r="GX152" s="43"/>
      <c r="GY152" s="43"/>
      <c r="GZ152" s="43"/>
      <c r="HA152" s="43"/>
      <c r="HB152" s="43"/>
      <c r="HC152" s="43"/>
      <c r="HD152" s="43"/>
      <c r="HE152" s="43"/>
      <c r="HF152" s="43"/>
      <c r="HG152" s="43"/>
      <c r="HH152" s="43"/>
      <c r="HI152" s="43"/>
      <c r="HJ152" s="43"/>
      <c r="HK152" s="43"/>
      <c r="HL152" s="43"/>
      <c r="HM152" s="43"/>
      <c r="HN152" s="43"/>
      <c r="HO152" s="43"/>
      <c r="HP152" s="43"/>
      <c r="HQ152" s="43"/>
      <c r="HR152" s="43"/>
      <c r="HS152" s="43"/>
      <c r="HT152" s="43"/>
      <c r="HU152" s="43"/>
      <c r="HV152" s="43"/>
      <c r="HW152" s="43"/>
      <c r="HX152" s="43"/>
      <c r="HY152" s="43"/>
      <c r="HZ152" s="43"/>
      <c r="IA152" s="43"/>
      <c r="IB152" s="43"/>
      <c r="IC152" s="43"/>
      <c r="ID152" s="43"/>
      <c r="IE152" s="43"/>
      <c r="IF152" s="43"/>
      <c r="IG152" s="43"/>
      <c r="IH152" s="43"/>
      <c r="II152" s="43"/>
      <c r="IJ152" s="43"/>
      <c r="IK152" s="43"/>
      <c r="IL152" s="43"/>
      <c r="IM152" s="43"/>
      <c r="IN152" s="43"/>
      <c r="IO152" s="43"/>
      <c r="IP152" s="43"/>
      <c r="IQ152" s="43"/>
      <c r="IR152" s="43"/>
      <c r="IS152" s="43"/>
      <c r="IT152" s="43"/>
      <c r="IU152" s="43"/>
      <c r="IV152" s="43"/>
      <c r="IW152" s="43"/>
    </row>
    <row r="153" customFormat="false" ht="15.95" hidden="false" customHeight="true" outlineLevel="0" collapsed="false">
      <c r="A153" s="96" t="n">
        <f aca="false">+A152+1</f>
        <v>7</v>
      </c>
      <c r="B153" s="97" t="s">
        <v>120</v>
      </c>
      <c r="C153" s="96" t="n">
        <v>1135</v>
      </c>
      <c r="D153" s="232" t="n">
        <v>1</v>
      </c>
      <c r="E153" s="170" t="n">
        <v>1</v>
      </c>
      <c r="F153" s="170" t="n">
        <v>1</v>
      </c>
      <c r="G153" s="170" t="n">
        <v>1</v>
      </c>
      <c r="H153" s="170" t="n">
        <v>1</v>
      </c>
      <c r="I153" s="170" t="n">
        <v>1</v>
      </c>
      <c r="J153" s="170" t="n">
        <v>1</v>
      </c>
      <c r="K153" s="170" t="n">
        <v>1</v>
      </c>
      <c r="L153" s="170" t="n">
        <v>1</v>
      </c>
      <c r="M153" s="170" t="n">
        <v>1</v>
      </c>
      <c r="N153" s="170" t="n">
        <v>1</v>
      </c>
      <c r="O153" s="170" t="n">
        <v>1</v>
      </c>
      <c r="P153" s="170" t="n">
        <v>1</v>
      </c>
      <c r="Q153" s="170" t="n">
        <v>1</v>
      </c>
      <c r="R153" s="170" t="n">
        <v>1</v>
      </c>
      <c r="S153" s="170" t="n">
        <v>1</v>
      </c>
      <c r="T153" s="170" t="n">
        <v>1</v>
      </c>
      <c r="U153" s="170" t="n">
        <v>1</v>
      </c>
      <c r="V153" s="170" t="n">
        <v>1</v>
      </c>
      <c r="W153" s="170" t="n">
        <v>1</v>
      </c>
      <c r="X153" s="170" t="n">
        <v>1</v>
      </c>
      <c r="Y153" s="170" t="n">
        <v>1</v>
      </c>
      <c r="Z153" s="170" t="n">
        <v>1</v>
      </c>
      <c r="AA153" s="170" t="n">
        <v>1</v>
      </c>
      <c r="AB153" s="170" t="n">
        <v>1</v>
      </c>
      <c r="AC153" s="170" t="n">
        <v>1</v>
      </c>
      <c r="AD153" s="170" t="n">
        <v>1</v>
      </c>
      <c r="AE153" s="253" t="n">
        <v>0</v>
      </c>
      <c r="AF153" s="253" t="n">
        <v>0</v>
      </c>
      <c r="AG153" s="253" t="n">
        <v>0</v>
      </c>
      <c r="AH153" s="254" t="n">
        <v>0</v>
      </c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  <c r="BA153" s="43"/>
      <c r="BB153" s="43"/>
      <c r="BC153" s="43"/>
      <c r="BD153" s="43"/>
      <c r="BE153" s="43"/>
      <c r="BF153" s="43"/>
      <c r="BG153" s="43"/>
      <c r="BH153" s="43"/>
      <c r="BI153" s="43"/>
      <c r="BJ153" s="43"/>
      <c r="BK153" s="43"/>
      <c r="BL153" s="43"/>
      <c r="BM153" s="43"/>
      <c r="BN153" s="43"/>
      <c r="BO153" s="43"/>
      <c r="BP153" s="43"/>
      <c r="BQ153" s="43"/>
      <c r="BR153" s="43"/>
      <c r="BS153" s="43"/>
      <c r="BT153" s="43"/>
      <c r="BU153" s="43"/>
      <c r="BV153" s="43"/>
      <c r="BW153" s="43"/>
      <c r="BX153" s="43"/>
      <c r="BY153" s="43"/>
      <c r="BZ153" s="43"/>
      <c r="CA153" s="43"/>
      <c r="CB153" s="43"/>
      <c r="CC153" s="43"/>
      <c r="CD153" s="43"/>
      <c r="CE153" s="43"/>
      <c r="CF153" s="43"/>
      <c r="CG153" s="43"/>
      <c r="CH153" s="43"/>
      <c r="CI153" s="43"/>
      <c r="CJ153" s="43"/>
      <c r="CK153" s="43"/>
      <c r="CL153" s="43"/>
      <c r="CM153" s="43"/>
      <c r="CN153" s="43"/>
      <c r="CO153" s="43"/>
      <c r="CP153" s="43"/>
      <c r="CQ153" s="43"/>
      <c r="CR153" s="43"/>
      <c r="CS153" s="43"/>
      <c r="CT153" s="43"/>
      <c r="CU153" s="43"/>
      <c r="CV153" s="43"/>
      <c r="CW153" s="43"/>
      <c r="CX153" s="43"/>
      <c r="CY153" s="43"/>
      <c r="CZ153" s="43"/>
      <c r="DA153" s="43"/>
      <c r="DB153" s="43"/>
      <c r="DC153" s="43"/>
      <c r="DD153" s="43"/>
      <c r="DE153" s="43"/>
      <c r="DF153" s="43"/>
      <c r="DG153" s="43"/>
      <c r="DH153" s="43"/>
      <c r="DI153" s="43"/>
      <c r="DJ153" s="43"/>
      <c r="DK153" s="43"/>
      <c r="DL153" s="43"/>
      <c r="DM153" s="43"/>
      <c r="DN153" s="43"/>
      <c r="DO153" s="43"/>
      <c r="DP153" s="43"/>
      <c r="DQ153" s="43"/>
      <c r="DR153" s="43"/>
      <c r="DS153" s="43"/>
      <c r="DT153" s="43"/>
      <c r="DU153" s="43"/>
      <c r="DV153" s="43"/>
      <c r="DW153" s="43"/>
      <c r="DX153" s="43"/>
      <c r="DY153" s="43"/>
      <c r="DZ153" s="43"/>
      <c r="EA153" s="43"/>
      <c r="EB153" s="43"/>
      <c r="EC153" s="43"/>
      <c r="ED153" s="43"/>
      <c r="EE153" s="43"/>
      <c r="EF153" s="43"/>
      <c r="EG153" s="43"/>
      <c r="EH153" s="43"/>
      <c r="EI153" s="43"/>
      <c r="EJ153" s="43"/>
      <c r="EK153" s="43"/>
      <c r="EL153" s="43"/>
      <c r="EM153" s="43"/>
      <c r="EN153" s="43"/>
      <c r="EO153" s="43"/>
      <c r="EP153" s="43"/>
      <c r="EQ153" s="43"/>
      <c r="ER153" s="43"/>
      <c r="ES153" s="43"/>
      <c r="ET153" s="43"/>
      <c r="EU153" s="43"/>
      <c r="EV153" s="43"/>
      <c r="EW153" s="43"/>
      <c r="EX153" s="43"/>
      <c r="EY153" s="43"/>
      <c r="EZ153" s="43"/>
      <c r="FA153" s="43"/>
      <c r="FB153" s="43"/>
      <c r="FC153" s="43"/>
      <c r="FD153" s="43"/>
      <c r="FE153" s="43"/>
      <c r="FF153" s="43"/>
      <c r="FG153" s="43"/>
      <c r="FH153" s="43"/>
      <c r="FI153" s="43"/>
      <c r="FJ153" s="43"/>
      <c r="FK153" s="43"/>
      <c r="FL153" s="43"/>
      <c r="FM153" s="43"/>
      <c r="FN153" s="43"/>
      <c r="FO153" s="43"/>
      <c r="FP153" s="43"/>
      <c r="FQ153" s="43"/>
      <c r="FR153" s="43"/>
      <c r="FS153" s="43"/>
      <c r="FT153" s="43"/>
      <c r="FU153" s="43"/>
      <c r="FV153" s="43"/>
      <c r="FW153" s="43"/>
      <c r="FX153" s="43"/>
      <c r="FY153" s="43"/>
      <c r="FZ153" s="43"/>
      <c r="GA153" s="43"/>
      <c r="GB153" s="43"/>
      <c r="GC153" s="43"/>
      <c r="GD153" s="43"/>
      <c r="GE153" s="43"/>
      <c r="GF153" s="43"/>
      <c r="GG153" s="43"/>
      <c r="GH153" s="43"/>
      <c r="GI153" s="43"/>
      <c r="GJ153" s="43"/>
      <c r="GK153" s="43"/>
      <c r="GL153" s="43"/>
      <c r="GM153" s="43"/>
      <c r="GN153" s="43"/>
      <c r="GO153" s="43"/>
      <c r="GP153" s="43"/>
      <c r="GQ153" s="43"/>
      <c r="GR153" s="43"/>
      <c r="GS153" s="43"/>
      <c r="GT153" s="43"/>
      <c r="GU153" s="43"/>
      <c r="GV153" s="43"/>
      <c r="GW153" s="43"/>
      <c r="GX153" s="43"/>
      <c r="GY153" s="43"/>
      <c r="GZ153" s="43"/>
      <c r="HA153" s="43"/>
      <c r="HB153" s="43"/>
      <c r="HC153" s="43"/>
      <c r="HD153" s="43"/>
      <c r="HE153" s="43"/>
      <c r="HF153" s="43"/>
      <c r="HG153" s="43"/>
      <c r="HH153" s="43"/>
      <c r="HI153" s="43"/>
      <c r="HJ153" s="43"/>
      <c r="HK153" s="43"/>
      <c r="HL153" s="43"/>
      <c r="HM153" s="43"/>
      <c r="HN153" s="43"/>
      <c r="HO153" s="43"/>
      <c r="HP153" s="43"/>
      <c r="HQ153" s="43"/>
      <c r="HR153" s="43"/>
      <c r="HS153" s="43"/>
      <c r="HT153" s="43"/>
      <c r="HU153" s="43"/>
      <c r="HV153" s="43"/>
      <c r="HW153" s="43"/>
      <c r="HX153" s="43"/>
      <c r="HY153" s="43"/>
      <c r="HZ153" s="43"/>
      <c r="IA153" s="43"/>
      <c r="IB153" s="43"/>
      <c r="IC153" s="43"/>
      <c r="ID153" s="43"/>
      <c r="IE153" s="43"/>
      <c r="IF153" s="43"/>
      <c r="IG153" s="43"/>
      <c r="IH153" s="43"/>
      <c r="II153" s="43"/>
      <c r="IJ153" s="43"/>
      <c r="IK153" s="43"/>
      <c r="IL153" s="43"/>
      <c r="IM153" s="43"/>
      <c r="IN153" s="43"/>
      <c r="IO153" s="43"/>
      <c r="IP153" s="43"/>
      <c r="IQ153" s="43"/>
      <c r="IR153" s="43"/>
      <c r="IS153" s="43"/>
      <c r="IT153" s="43"/>
      <c r="IU153" s="43"/>
      <c r="IV153" s="43"/>
      <c r="IW153" s="43"/>
    </row>
    <row r="154" customFormat="false" ht="15.95" hidden="false" customHeight="true" outlineLevel="0" collapsed="false">
      <c r="A154" s="73"/>
      <c r="B154" s="74" t="s">
        <v>21</v>
      </c>
      <c r="C154" s="75"/>
      <c r="D154" s="76" t="n">
        <f aca="false">(D147*$C147)+(D148*$C148)+(D149*$C149)+(D150*$C150)+(D151*$C151)+(D152*$C152)+(D153*$C153)</f>
        <v>7217</v>
      </c>
      <c r="E154" s="77" t="n">
        <f aca="false">(E147*$C147)+(E148*$C148)+(E149*$C149)+(E150*$C150)+(E151*$C151)+(E152*$C152)+(E153*$C153)</f>
        <v>7217</v>
      </c>
      <c r="F154" s="77" t="n">
        <f aca="false">(F147*$C147)+(F148*$C148)+(F149*$C149)+(F150*$C150)+(F151*$C151)+(F152*$C152)+(F153*$C153)</f>
        <v>7217</v>
      </c>
      <c r="G154" s="77" t="n">
        <f aca="false">(G147*$C147)+(G148*$C148)+(G149*$C149)+(G150*$C150)+(G151*$C151)+(G152*$C152)+(G153*$C153)</f>
        <v>7217</v>
      </c>
      <c r="H154" s="77" t="n">
        <f aca="false">(H147*$C147)+(H148*$C148)+(H149*$C149)+(H150*$C150)+(H151*$C151)+(H152*$C152)+(H153*$C153)</f>
        <v>7217</v>
      </c>
      <c r="I154" s="77" t="n">
        <f aca="false">(I147*$C147)+(I148*$C148)+(I149*$C149)+(I150*$C150)+(I151*$C151)+(I152*$C152)+(I153*$C153)</f>
        <v>7217</v>
      </c>
      <c r="J154" s="77" t="n">
        <f aca="false">(J147*$C147)+(J148*$C148)+(J149*$C149)+(J150*$C150)+(J151*$C151)+(J152*$C152)+(J153*$C153)</f>
        <v>7217</v>
      </c>
      <c r="K154" s="77" t="n">
        <f aca="false">(K147*$C147)+(K148*$C148)+(K149*$C149)+(K150*$C150)+(K151*$C151)+(K152*$C152)+(K153*$C153)</f>
        <v>7217</v>
      </c>
      <c r="L154" s="77" t="n">
        <f aca="false">(L147*$C147)+(L148*$C148)+(L149*$C149)+(L150*$C150)+(L151*$C151)+(L152*$C152)+(L153*$C153)</f>
        <v>7217</v>
      </c>
      <c r="M154" s="77" t="n">
        <f aca="false">(M147*$C147)+(M148*$C148)+(M149*$C149)+(M150*$C150)+(M151*$C151)+(M152*$C152)+(M153*$C153)</f>
        <v>7217</v>
      </c>
      <c r="N154" s="77" t="n">
        <f aca="false">(N147*$C147)+(N148*$C148)+(N149*$C149)+(N150*$C150)+(N151*$C151)+(N152*$C152)+(N153*$C153)</f>
        <v>7217</v>
      </c>
      <c r="O154" s="77" t="n">
        <f aca="false">(O147*$C147)+(O148*$C148)+(O149*$C149)+(O150*$C150)+(O151*$C151)+(O152*$C152)+(O153*$C153)</f>
        <v>7217</v>
      </c>
      <c r="P154" s="77" t="n">
        <f aca="false">(P147*$C147)+(P148*$C148)+(P149*$C149)+(P150*$C150)+(P151*$C151)+(P152*$C152)+(P153*$C153)</f>
        <v>7217</v>
      </c>
      <c r="Q154" s="77" t="n">
        <f aca="false">(Q147*$C147)+(Q148*$C148)+(Q149*$C149)+(Q150*$C150)+(Q151*$C151)+(Q152*$C152)+(Q153*$C153)</f>
        <v>7217</v>
      </c>
      <c r="R154" s="77" t="n">
        <f aca="false">(R147*$C147)+(R148*$C148)+(R149*$C149)+(R150*$C150)+(R151*$C151)+(R152*$C152)+(R153*$C153)</f>
        <v>7217</v>
      </c>
      <c r="S154" s="77" t="n">
        <f aca="false">(S147*$C147)+(S148*$C148)+(S149*$C149)+(S150*$C150)+(S151*$C151)+(S152*$C152)+(S153*$C153)</f>
        <v>7217</v>
      </c>
      <c r="T154" s="77" t="n">
        <f aca="false">(T147*$C147)+(T148*$C148)+(T149*$C149)+(T150*$C150)+(T151*$C151)+(T152*$C152)+(T153*$C153)</f>
        <v>7217</v>
      </c>
      <c r="U154" s="77" t="n">
        <f aca="false">(U147*$C147)+(U148*$C148)+(U149*$C149)+(U150*$C150)+(U151*$C151)+(U152*$C152)+(U153*$C153)</f>
        <v>7217</v>
      </c>
      <c r="V154" s="77" t="n">
        <f aca="false">(V147*$C147)+(V148*$C148)+(V149*$C149)+(V150*$C150)+(V151*$C151)+(V152*$C152)+(V153*$C153)</f>
        <v>7217</v>
      </c>
      <c r="W154" s="77" t="n">
        <f aca="false">(W147*$C147)+(W148*$C148)+(W149*$C149)+(W150*$C150)+(W151*$C151)+(W152*$C152)+(W153*$C153)</f>
        <v>7217</v>
      </c>
      <c r="X154" s="77" t="n">
        <f aca="false">(X147*$C147)+(X148*$C148)+(X149*$C149)+(X150*$C150)+(X151*$C151)+(X152*$C152)+(X153*$C153)</f>
        <v>7217</v>
      </c>
      <c r="Y154" s="77" t="n">
        <f aca="false">(Y147*$C147)+(Y148*$C148)+(Y149*$C149)+(Y150*$C150)+(Y151*$C151)+(Y152*$C152)+(Y153*$C153)</f>
        <v>6142</v>
      </c>
      <c r="Z154" s="77" t="n">
        <f aca="false">(Z147*$C147)+(Z148*$C148)+(Z149*$C149)+(Z150*$C150)+(Z151*$C151)+(Z152*$C152)+(Z153*$C153)</f>
        <v>6142</v>
      </c>
      <c r="AA154" s="77" t="n">
        <f aca="false">(AA147*$C147)+(AA148*$C148)+(AA149*$C149)+(AA150*$C150)+(AA151*$C151)+(AA152*$C152)+(AA153*$C153)</f>
        <v>6142</v>
      </c>
      <c r="AB154" s="77" t="n">
        <f aca="false">(AB147*$C147)+(AB148*$C148)+(AB149*$C149)+(AB150*$C150)+(AB151*$C151)+(AB152*$C152)+(AB153*$C153)</f>
        <v>6142</v>
      </c>
      <c r="AC154" s="77" t="n">
        <f aca="false">(AC147*$C147)+(AC148*$C148)+(AC149*$C149)+(AC150*$C150)+(AC151*$C151)+(AC152*$C152)+(AC153*$C153)</f>
        <v>6142</v>
      </c>
      <c r="AD154" s="77" t="n">
        <f aca="false">(AD147*$C147)+(AD148*$C148)+(AD149*$C149)+(AD150*$C150)+(AD151*$C151)+(AD152*$C152)+(AD153*$C153)</f>
        <v>6142</v>
      </c>
      <c r="AE154" s="77" t="n">
        <f aca="false">(AE147*$C147)+(AE148*$C148)+(AE149*$C149)+(AE150*$C150)+(AE151*$C151)+(AE152*$C152)+(AE153*$C153)</f>
        <v>5007</v>
      </c>
      <c r="AF154" s="77" t="n">
        <f aca="false">(AF147*$C147)+(AF148*$C148)+(AF149*$C149)+(AF150*$C150)+(AF151*$C151)+(AF152*$C152)+(AF153*$C153)</f>
        <v>5007</v>
      </c>
      <c r="AG154" s="77" t="n">
        <f aca="false">(AG147*$C147)+(AG148*$C148)+(AG149*$C149)+(AG150*$C150)+(AG151*$C151)+(AG152*$C152)+(AG153*$C153)</f>
        <v>5007</v>
      </c>
      <c r="AH154" s="175" t="n">
        <f aca="false">(AH147*$C147)+(AH148*$C148)+(AH149*$C149)+(AH150*$C150)+(AH151*$C151)+(AH152*$C152)+(AH153*$C153)</f>
        <v>5007</v>
      </c>
      <c r="AI154" s="43"/>
      <c r="AJ154" s="43"/>
      <c r="AK154" s="43"/>
      <c r="AL154" s="43"/>
      <c r="AM154" s="43"/>
      <c r="AN154" s="43"/>
      <c r="AO154" s="43"/>
      <c r="AP154" s="43"/>
      <c r="AQ154" s="43"/>
      <c r="AR154" s="43"/>
      <c r="AS154" s="43"/>
      <c r="AT154" s="43"/>
      <c r="AU154" s="43"/>
      <c r="AV154" s="43"/>
      <c r="AW154" s="43"/>
      <c r="AX154" s="43"/>
      <c r="AY154" s="43"/>
      <c r="AZ154" s="43"/>
      <c r="BA154" s="43"/>
      <c r="BB154" s="43"/>
      <c r="BC154" s="43"/>
      <c r="BD154" s="43"/>
      <c r="BE154" s="43"/>
      <c r="BF154" s="43"/>
      <c r="BG154" s="43"/>
      <c r="BH154" s="43"/>
      <c r="BI154" s="43"/>
      <c r="BJ154" s="43"/>
      <c r="BK154" s="43"/>
      <c r="BL154" s="43"/>
      <c r="BM154" s="43"/>
      <c r="BN154" s="43"/>
      <c r="BO154" s="43"/>
      <c r="BP154" s="43"/>
      <c r="BQ154" s="43"/>
      <c r="BR154" s="43"/>
      <c r="BS154" s="43"/>
      <c r="BT154" s="43"/>
      <c r="BU154" s="43"/>
      <c r="BV154" s="43"/>
      <c r="BW154" s="43"/>
      <c r="BX154" s="43"/>
      <c r="BY154" s="43"/>
      <c r="BZ154" s="43"/>
      <c r="CA154" s="43"/>
      <c r="CB154" s="43"/>
      <c r="CC154" s="43"/>
      <c r="CD154" s="43"/>
      <c r="CE154" s="43"/>
      <c r="CF154" s="43"/>
      <c r="CG154" s="43"/>
      <c r="CH154" s="43"/>
      <c r="CI154" s="43"/>
      <c r="CJ154" s="43"/>
      <c r="CK154" s="43"/>
      <c r="CL154" s="43"/>
      <c r="CM154" s="43"/>
      <c r="CN154" s="43"/>
      <c r="CO154" s="43"/>
      <c r="CP154" s="43"/>
      <c r="CQ154" s="43"/>
      <c r="CR154" s="43"/>
      <c r="CS154" s="43"/>
      <c r="CT154" s="43"/>
      <c r="CU154" s="43"/>
      <c r="CV154" s="43"/>
      <c r="CW154" s="43"/>
      <c r="CX154" s="43"/>
      <c r="CY154" s="43"/>
      <c r="CZ154" s="43"/>
      <c r="DA154" s="43"/>
      <c r="DB154" s="43"/>
      <c r="DC154" s="43"/>
      <c r="DD154" s="43"/>
      <c r="DE154" s="43"/>
      <c r="DF154" s="43"/>
      <c r="DG154" s="43"/>
      <c r="DH154" s="43"/>
      <c r="DI154" s="43"/>
      <c r="DJ154" s="43"/>
      <c r="DK154" s="43"/>
      <c r="DL154" s="43"/>
      <c r="DM154" s="43"/>
      <c r="DN154" s="43"/>
      <c r="DO154" s="43"/>
      <c r="DP154" s="43"/>
      <c r="DQ154" s="43"/>
      <c r="DR154" s="43"/>
      <c r="DS154" s="43"/>
      <c r="DT154" s="43"/>
      <c r="DU154" s="43"/>
      <c r="DV154" s="43"/>
      <c r="DW154" s="43"/>
      <c r="DX154" s="43"/>
      <c r="DY154" s="43"/>
      <c r="DZ154" s="43"/>
      <c r="EA154" s="43"/>
      <c r="EB154" s="43"/>
      <c r="EC154" s="43"/>
      <c r="ED154" s="43"/>
      <c r="EE154" s="43"/>
      <c r="EF154" s="43"/>
      <c r="EG154" s="43"/>
      <c r="EH154" s="43"/>
      <c r="EI154" s="43"/>
      <c r="EJ154" s="43"/>
      <c r="EK154" s="43"/>
      <c r="EL154" s="43"/>
      <c r="EM154" s="43"/>
      <c r="EN154" s="43"/>
      <c r="EO154" s="43"/>
      <c r="EP154" s="43"/>
      <c r="EQ154" s="43"/>
      <c r="ER154" s="43"/>
      <c r="ES154" s="43"/>
      <c r="ET154" s="43"/>
      <c r="EU154" s="43"/>
      <c r="EV154" s="43"/>
      <c r="EW154" s="43"/>
      <c r="EX154" s="43"/>
      <c r="EY154" s="43"/>
      <c r="EZ154" s="43"/>
      <c r="FA154" s="43"/>
      <c r="FB154" s="43"/>
      <c r="FC154" s="43"/>
      <c r="FD154" s="43"/>
      <c r="FE154" s="43"/>
      <c r="FF154" s="43"/>
      <c r="FG154" s="43"/>
      <c r="FH154" s="43"/>
      <c r="FI154" s="43"/>
      <c r="FJ154" s="43"/>
      <c r="FK154" s="43"/>
      <c r="FL154" s="43"/>
      <c r="FM154" s="43"/>
      <c r="FN154" s="43"/>
      <c r="FO154" s="43"/>
      <c r="FP154" s="43"/>
      <c r="FQ154" s="43"/>
      <c r="FR154" s="43"/>
      <c r="FS154" s="43"/>
      <c r="FT154" s="43"/>
      <c r="FU154" s="43"/>
      <c r="FV154" s="43"/>
      <c r="FW154" s="43"/>
      <c r="FX154" s="43"/>
      <c r="FY154" s="43"/>
      <c r="FZ154" s="43"/>
      <c r="GA154" s="43"/>
      <c r="GB154" s="43"/>
      <c r="GC154" s="43"/>
      <c r="GD154" s="43"/>
      <c r="GE154" s="43"/>
      <c r="GF154" s="43"/>
      <c r="GG154" s="43"/>
      <c r="GH154" s="43"/>
      <c r="GI154" s="43"/>
      <c r="GJ154" s="43"/>
      <c r="GK154" s="43"/>
      <c r="GL154" s="43"/>
      <c r="GM154" s="43"/>
      <c r="GN154" s="43"/>
      <c r="GO154" s="43"/>
      <c r="GP154" s="43"/>
      <c r="GQ154" s="43"/>
      <c r="GR154" s="43"/>
      <c r="GS154" s="43"/>
      <c r="GT154" s="43"/>
      <c r="GU154" s="43"/>
      <c r="GV154" s="43"/>
      <c r="GW154" s="43"/>
      <c r="GX154" s="43"/>
      <c r="GY154" s="43"/>
      <c r="GZ154" s="43"/>
      <c r="HA154" s="43"/>
      <c r="HB154" s="43"/>
      <c r="HC154" s="43"/>
      <c r="HD154" s="43"/>
      <c r="HE154" s="43"/>
      <c r="HF154" s="43"/>
      <c r="HG154" s="43"/>
      <c r="HH154" s="43"/>
      <c r="HI154" s="43"/>
      <c r="HJ154" s="43"/>
      <c r="HK154" s="43"/>
      <c r="HL154" s="43"/>
      <c r="HM154" s="43"/>
      <c r="HN154" s="43"/>
      <c r="HO154" s="43"/>
      <c r="HP154" s="43"/>
      <c r="HQ154" s="43"/>
      <c r="HR154" s="43"/>
      <c r="HS154" s="43"/>
      <c r="HT154" s="43"/>
      <c r="HU154" s="43"/>
      <c r="HV154" s="43"/>
      <c r="HW154" s="43"/>
      <c r="HX154" s="43"/>
      <c r="HY154" s="43"/>
      <c r="HZ154" s="43"/>
      <c r="IA154" s="43"/>
      <c r="IB154" s="43"/>
      <c r="IC154" s="43"/>
      <c r="ID154" s="43"/>
      <c r="IE154" s="43"/>
      <c r="IF154" s="43"/>
      <c r="IG154" s="43"/>
      <c r="IH154" s="43"/>
      <c r="II154" s="43"/>
      <c r="IJ154" s="43"/>
      <c r="IK154" s="43"/>
      <c r="IL154" s="43"/>
      <c r="IM154" s="43"/>
      <c r="IN154" s="43"/>
      <c r="IO154" s="43"/>
      <c r="IP154" s="43"/>
      <c r="IQ154" s="43"/>
      <c r="IR154" s="43"/>
      <c r="IS154" s="43"/>
      <c r="IT154" s="43"/>
      <c r="IU154" s="43"/>
      <c r="IV154" s="43"/>
      <c r="IW154" s="43"/>
    </row>
    <row r="155" customFormat="false" ht="15.95" hidden="false" customHeight="true" outlineLevel="0" collapsed="false">
      <c r="A155" s="80"/>
      <c r="B155" s="81" t="s">
        <v>22</v>
      </c>
      <c r="C155" s="82" t="n">
        <v>0.0318</v>
      </c>
      <c r="D155" s="76" t="n">
        <f aca="false">(IF(D147&lt;100%,0,D147*$C147)+IF(D148&lt;100%,0,D148*$C148)+IF(D149&lt;100%,0,D149*$C149)+IF(D150&lt;100%,0,D150*$C150)+IF(D151&lt;100%,0,D151*$C151)+IF(D152&lt;100%,0,D152*$C152)+IF(D153&lt;100%,0,D153*$C153))*$C155</f>
        <v>229.5006</v>
      </c>
      <c r="E155" s="77" t="n">
        <f aca="false">(IF(E147&lt;100%,0,E147*$C147)+IF(E148&lt;100%,0,E148*$C148)+IF(E149&lt;100%,0,E149*$C149)+IF(E150&lt;100%,0,E150*$C150)+IF(E151&lt;100%,0,E151*$C151)+IF(E152&lt;100%,0,E152*$C152)+IF(E153&lt;100%,0,E153*$C153))*$C155</f>
        <v>229.5006</v>
      </c>
      <c r="F155" s="77" t="n">
        <f aca="false">(IF(F147&lt;100%,0,F147*$C147)+IF(F148&lt;100%,0,F148*$C148)+IF(F149&lt;100%,0,F149*$C149)+IF(F150&lt;100%,0,F150*$C150)+IF(F151&lt;100%,0,F151*$C151)+IF(F152&lt;100%,0,F152*$C152)+IF(F153&lt;100%,0,F153*$C153))*$C155</f>
        <v>229.5006</v>
      </c>
      <c r="G155" s="77" t="n">
        <f aca="false">(IF(G147&lt;100%,0,G147*$C147)+IF(G148&lt;100%,0,G148*$C148)+IF(G149&lt;100%,0,G149*$C149)+IF(G150&lt;100%,0,G150*$C150)+IF(G151&lt;100%,0,G151*$C151)+IF(G152&lt;100%,0,G152*$C152)+IF(G153&lt;100%,0,G153*$C153))*$C155</f>
        <v>229.5006</v>
      </c>
      <c r="H155" s="77" t="n">
        <f aca="false">(IF(H147&lt;100%,0,H147*$C147)+IF(H148&lt;100%,0,H148*$C148)+IF(H149&lt;100%,0,H149*$C149)+IF(H150&lt;100%,0,H150*$C150)+IF(H151&lt;100%,0,H151*$C151)+IF(H152&lt;100%,0,H152*$C152)+IF(H153&lt;100%,0,H153*$C153))*$C155</f>
        <v>229.5006</v>
      </c>
      <c r="I155" s="77" t="n">
        <f aca="false">(IF(I147&lt;100%,0,I147*$C147)+IF(I148&lt;100%,0,I148*$C148)+IF(I149&lt;100%,0,I149*$C149)+IF(I150&lt;100%,0,I150*$C150)+IF(I151&lt;100%,0,I151*$C151)+IF(I152&lt;100%,0,I152*$C152)+IF(I153&lt;100%,0,I153*$C153))*$C155</f>
        <v>229.5006</v>
      </c>
      <c r="J155" s="77" t="n">
        <f aca="false">(IF(J147&lt;100%,0,J147*$C147)+IF(J148&lt;100%,0,J148*$C148)+IF(J149&lt;100%,0,J149*$C149)+IF(J150&lt;100%,0,J150*$C150)+IF(J151&lt;100%,0,J151*$C151)+IF(J152&lt;100%,0,J152*$C152)+IF(J153&lt;100%,0,J153*$C153))*$C155</f>
        <v>229.5006</v>
      </c>
      <c r="K155" s="77" t="n">
        <f aca="false">(IF(K147&lt;100%,0,K147*$C147)+IF(K148&lt;100%,0,K148*$C148)+IF(K149&lt;100%,0,K149*$C149)+IF(K150&lt;100%,0,K150*$C150)+IF(K151&lt;100%,0,K151*$C151)+IF(K152&lt;100%,0,K152*$C152)+IF(K153&lt;100%,0,K153*$C153))*$C155</f>
        <v>229.5006</v>
      </c>
      <c r="L155" s="77" t="n">
        <f aca="false">(IF(L147&lt;100%,0,L147*$C147)+IF(L148&lt;100%,0,L148*$C148)+IF(L149&lt;100%,0,L149*$C149)+IF(L150&lt;100%,0,L150*$C150)+IF(L151&lt;100%,0,L151*$C151)+IF(L152&lt;100%,0,L152*$C152)+IF(L153&lt;100%,0,L153*$C153))*$C155</f>
        <v>229.5006</v>
      </c>
      <c r="M155" s="77" t="n">
        <f aca="false">(IF(M147&lt;100%,0,M147*$C147)+IF(M148&lt;100%,0,M148*$C148)+IF(M149&lt;100%,0,M149*$C149)+IF(M150&lt;100%,0,M150*$C150)+IF(M151&lt;100%,0,M151*$C151)+IF(M152&lt;100%,0,M152*$C152)+IF(M153&lt;100%,0,M153*$C153))*$C155</f>
        <v>229.5006</v>
      </c>
      <c r="N155" s="77" t="n">
        <f aca="false">(IF(N147&lt;100%,0,N147*$C147)+IF(N148&lt;100%,0,N148*$C148)+IF(N149&lt;100%,0,N149*$C149)+IF(N150&lt;100%,0,N150*$C150)+IF(N151&lt;100%,0,N151*$C151)+IF(N152&lt;100%,0,N152*$C152)+IF(N153&lt;100%,0,N153*$C153))*$C155</f>
        <v>229.5006</v>
      </c>
      <c r="O155" s="77" t="n">
        <f aca="false">(IF(O147&lt;100%,0,O147*$C147)+IF(O148&lt;100%,0,O148*$C148)+IF(O149&lt;100%,0,O149*$C149)+IF(O150&lt;100%,0,O150*$C150)+IF(O151&lt;100%,0,O151*$C151)+IF(O152&lt;100%,0,O152*$C152)+IF(O153&lt;100%,0,O153*$C153))*$C155</f>
        <v>229.5006</v>
      </c>
      <c r="P155" s="77" t="n">
        <f aca="false">(IF(P147&lt;100%,0,P147*$C147)+IF(P148&lt;100%,0,P148*$C148)+IF(P149&lt;100%,0,P149*$C149)+IF(P150&lt;100%,0,P150*$C150)+IF(P151&lt;100%,0,P151*$C151)+IF(P152&lt;100%,0,P152*$C152)+IF(P153&lt;100%,0,P153*$C153))*$C155</f>
        <v>229.5006</v>
      </c>
      <c r="Q155" s="77" t="n">
        <f aca="false">(IF(Q147&lt;100%,0,Q147*$C147)+IF(Q148&lt;100%,0,Q148*$C148)+IF(Q149&lt;100%,0,Q149*$C149)+IF(Q150&lt;100%,0,Q150*$C150)+IF(Q151&lt;100%,0,Q151*$C151)+IF(Q152&lt;100%,0,Q152*$C152)+IF(Q153&lt;100%,0,Q153*$C153))*$C155</f>
        <v>229.5006</v>
      </c>
      <c r="R155" s="77" t="n">
        <f aca="false">(IF(R147&lt;100%,0,R147*$C147)+IF(R148&lt;100%,0,R148*$C148)+IF(R149&lt;100%,0,R149*$C149)+IF(R150&lt;100%,0,R150*$C150)+IF(R151&lt;100%,0,R151*$C151)+IF(R152&lt;100%,0,R152*$C152)+IF(R153&lt;100%,0,R153*$C153))*$C155</f>
        <v>229.5006</v>
      </c>
      <c r="S155" s="77" t="n">
        <f aca="false">(IF(S147&lt;100%,0,S147*$C147)+IF(S148&lt;100%,0,S148*$C148)+IF(S149&lt;100%,0,S149*$C149)+IF(S150&lt;100%,0,S150*$C150)+IF(S151&lt;100%,0,S151*$C151)+IF(S152&lt;100%,0,S152*$C152)+IF(S153&lt;100%,0,S153*$C153))*$C155</f>
        <v>229.5006</v>
      </c>
      <c r="T155" s="77" t="n">
        <f aca="false">(IF(T147&lt;100%,0,T147*$C147)+IF(T148&lt;100%,0,T148*$C148)+IF(T149&lt;100%,0,T149*$C149)+IF(T150&lt;100%,0,T150*$C150)+IF(T151&lt;100%,0,T151*$C151)+IF(T152&lt;100%,0,T152*$C152)+IF(T153&lt;100%,0,T153*$C153))*$C155</f>
        <v>229.5006</v>
      </c>
      <c r="U155" s="77" t="n">
        <f aca="false">(IF(U147&lt;100%,0,U147*$C147)+IF(U148&lt;100%,0,U148*$C148)+IF(U149&lt;100%,0,U149*$C149)+IF(U150&lt;100%,0,U150*$C150)+IF(U151&lt;100%,0,U151*$C151)+IF(U152&lt;100%,0,U152*$C152)+IF(U153&lt;100%,0,U153*$C153))*$C155</f>
        <v>229.5006</v>
      </c>
      <c r="V155" s="77" t="n">
        <f aca="false">(IF(V147&lt;100%,0,V147*$C147)+IF(V148&lt;100%,0,V148*$C148)+IF(V149&lt;100%,0,V149*$C149)+IF(V150&lt;100%,0,V150*$C150)+IF(V151&lt;100%,0,V151*$C151)+IF(V152&lt;100%,0,V152*$C152)+IF(V153&lt;100%,0,V153*$C153))*$C155</f>
        <v>229.5006</v>
      </c>
      <c r="W155" s="77" t="n">
        <f aca="false">(IF(W147&lt;100%,0,W147*$C147)+IF(W148&lt;100%,0,W148*$C148)+IF(W149&lt;100%,0,W149*$C149)+IF(W150&lt;100%,0,W150*$C150)+IF(W151&lt;100%,0,W151*$C151)+IF(W152&lt;100%,0,W152*$C152)+IF(W153&lt;100%,0,W153*$C153))*$C155</f>
        <v>229.5006</v>
      </c>
      <c r="X155" s="77" t="n">
        <f aca="false">(IF(X147&lt;100%,0,X147*$C147)+IF(X148&lt;100%,0,X148*$C148)+IF(X149&lt;100%,0,X149*$C149)+IF(X150&lt;100%,0,X150*$C150)+IF(X151&lt;100%,0,X151*$C151)+IF(X152&lt;100%,0,X152*$C152)+IF(X153&lt;100%,0,X153*$C153))*$C155</f>
        <v>229.5006</v>
      </c>
      <c r="Y155" s="77" t="n">
        <f aca="false">(IF(Y147&lt;100%,0,Y147*$C147)+IF(Y148&lt;100%,0,Y148*$C148)+IF(Y149&lt;100%,0,Y149*$C149)+IF(Y150&lt;100%,0,Y150*$C150)+IF(Y151&lt;100%,0,Y151*$C151)+IF(Y152&lt;100%,0,Y152*$C152)+IF(Y153&lt;100%,0,Y153*$C153))*$C155</f>
        <v>195.3156</v>
      </c>
      <c r="Z155" s="77" t="n">
        <f aca="false">(IF(Z147&lt;100%,0,Z147*$C147)+IF(Z148&lt;100%,0,Z148*$C148)+IF(Z149&lt;100%,0,Z149*$C149)+IF(Z150&lt;100%,0,Z150*$C150)+IF(Z151&lt;100%,0,Z151*$C151)+IF(Z152&lt;100%,0,Z152*$C152)+IF(Z153&lt;100%,0,Z153*$C153))*$C155</f>
        <v>195.3156</v>
      </c>
      <c r="AA155" s="77" t="n">
        <f aca="false">(IF(AA147&lt;100%,0,AA147*$C147)+IF(AA148&lt;100%,0,AA148*$C148)+IF(AA149&lt;100%,0,AA149*$C149)+IF(AA150&lt;100%,0,AA150*$C150)+IF(AA151&lt;100%,0,AA151*$C151)+IF(AA152&lt;100%,0,AA152*$C152)+IF(AA153&lt;100%,0,AA153*$C153))*$C155</f>
        <v>195.3156</v>
      </c>
      <c r="AB155" s="77" t="n">
        <f aca="false">(IF(AB147&lt;100%,0,AB147*$C147)+IF(AB148&lt;100%,0,AB148*$C148)+IF(AB149&lt;100%,0,AB149*$C149)+IF(AB150&lt;100%,0,AB150*$C150)+IF(AB151&lt;100%,0,AB151*$C151)+IF(AB152&lt;100%,0,AB152*$C152)+IF(AB153&lt;100%,0,AB153*$C153))*$C155</f>
        <v>195.3156</v>
      </c>
      <c r="AC155" s="77" t="n">
        <f aca="false">(IF(AC147&lt;100%,0,AC147*$C147)+IF(AC148&lt;100%,0,AC148*$C148)+IF(AC149&lt;100%,0,AC149*$C149)+IF(AC150&lt;100%,0,AC150*$C150)+IF(AC151&lt;100%,0,AC151*$C151)+IF(AC152&lt;100%,0,AC152*$C152)+IF(AC153&lt;100%,0,AC153*$C153))*$C155</f>
        <v>195.3156</v>
      </c>
      <c r="AD155" s="77" t="n">
        <f aca="false">(IF(AD147&lt;100%,0,AD147*$C147)+IF(AD148&lt;100%,0,AD148*$C148)+IF(AD149&lt;100%,0,AD149*$C149)+IF(AD150&lt;100%,0,AD150*$C150)+IF(AD151&lt;100%,0,AD151*$C151)+IF(AD152&lt;100%,0,AD152*$C152)+IF(AD153&lt;100%,0,AD153*$C153))*$C155</f>
        <v>195.3156</v>
      </c>
      <c r="AE155" s="77" t="n">
        <f aca="false">(IF(AE147&lt;100%,0,AE147*$C147)+IF(AE148&lt;100%,0,AE148*$C148)+IF(AE149&lt;100%,0,AE149*$C149)+IF(AE150&lt;100%,0,AE150*$C150)+IF(AE151&lt;100%,0,AE151*$C151)+IF(AE152&lt;100%,0,AE152*$C152)+IF(AE153&lt;100%,0,AE153*$C153))*$C155</f>
        <v>159.2226</v>
      </c>
      <c r="AF155" s="77" t="n">
        <f aca="false">(IF(AF147&lt;100%,0,AF147*$C147)+IF(AF148&lt;100%,0,AF148*$C148)+IF(AF149&lt;100%,0,AF149*$C149)+IF(AF150&lt;100%,0,AF150*$C150)+IF(AF151&lt;100%,0,AF151*$C151)+IF(AF152&lt;100%,0,AF152*$C152)+IF(AF153&lt;100%,0,AF153*$C153))*$C155</f>
        <v>159.2226</v>
      </c>
      <c r="AG155" s="77" t="n">
        <f aca="false">(IF(AG147&lt;100%,0,AG147*$C147)+IF(AG148&lt;100%,0,AG148*$C148)+IF(AG149&lt;100%,0,AG149*$C149)+IF(AG150&lt;100%,0,AG150*$C150)+IF(AG151&lt;100%,0,AG151*$C151)+IF(AG152&lt;100%,0,AG152*$C152)+IF(AG153&lt;100%,0,AG153*$C153))*$C155</f>
        <v>159.2226</v>
      </c>
      <c r="AH155" s="175" t="n">
        <f aca="false">(IF(AH147&lt;100%,0,AH147*$C147)+IF(AH148&lt;100%,0,AH148*$C148)+IF(AH149&lt;100%,0,AH149*$C149)+IF(AH150&lt;100%,0,AH150*$C150)+IF(AH151&lt;100%,0,AH151*$C151)+IF(AH152&lt;100%,0,AH152*$C152)+IF(AH153&lt;100%,0,AH153*$C153))*$C155</f>
        <v>159.2226</v>
      </c>
      <c r="AI155" s="83"/>
      <c r="AJ155" s="84"/>
      <c r="AK155" s="84"/>
      <c r="AL155" s="8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8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8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8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8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84"/>
      <c r="DH155" s="84"/>
      <c r="DI155" s="84"/>
      <c r="DJ155" s="84"/>
      <c r="DK155" s="84"/>
      <c r="DL155" s="84"/>
      <c r="DM155" s="84"/>
      <c r="DN155" s="84"/>
      <c r="DO155" s="84"/>
      <c r="DP155" s="84"/>
      <c r="DQ155" s="84"/>
      <c r="DR155" s="84"/>
      <c r="DS155" s="84"/>
      <c r="DT155" s="84"/>
      <c r="DU155" s="84"/>
      <c r="DV155" s="84"/>
      <c r="DW155" s="84"/>
      <c r="DX155" s="84"/>
      <c r="DY155" s="84"/>
      <c r="DZ155" s="84"/>
      <c r="EA155" s="84"/>
      <c r="EB155" s="84"/>
      <c r="EC155" s="84"/>
      <c r="ED155" s="84"/>
      <c r="EE155" s="84"/>
      <c r="EF155" s="84"/>
      <c r="EG155" s="84"/>
      <c r="EH155" s="84"/>
      <c r="EI155" s="84"/>
      <c r="EJ155" s="84"/>
      <c r="EK155" s="84"/>
      <c r="EL155" s="84"/>
      <c r="EM155" s="84"/>
      <c r="EN155" s="84"/>
      <c r="EO155" s="84"/>
      <c r="EP155" s="84"/>
      <c r="EQ155" s="84"/>
      <c r="ER155" s="84"/>
      <c r="ES155" s="84"/>
      <c r="ET155" s="84"/>
      <c r="EU155" s="84"/>
      <c r="EV155" s="84"/>
      <c r="EW155" s="84"/>
      <c r="EX155" s="84"/>
      <c r="EY155" s="84"/>
      <c r="EZ155" s="84"/>
      <c r="FA155" s="84"/>
      <c r="FB155" s="84"/>
      <c r="FC155" s="84"/>
      <c r="FD155" s="84"/>
      <c r="FE155" s="84"/>
      <c r="FF155" s="84"/>
      <c r="FG155" s="84"/>
      <c r="FH155" s="84"/>
      <c r="FI155" s="84"/>
      <c r="FJ155" s="84"/>
      <c r="FK155" s="84"/>
      <c r="FL155" s="84"/>
      <c r="FM155" s="84"/>
      <c r="FN155" s="84"/>
      <c r="FO155" s="84"/>
      <c r="FP155" s="84"/>
      <c r="FQ155" s="84"/>
      <c r="FR155" s="84"/>
      <c r="FS155" s="84"/>
      <c r="FT155" s="84"/>
      <c r="FU155" s="84"/>
      <c r="FV155" s="84"/>
      <c r="FW155" s="84"/>
      <c r="FX155" s="84"/>
      <c r="FY155" s="84"/>
      <c r="FZ155" s="84"/>
      <c r="GA155" s="84"/>
      <c r="GB155" s="84"/>
      <c r="GC155" s="84"/>
      <c r="GD155" s="84"/>
      <c r="GE155" s="84"/>
      <c r="GF155" s="84"/>
      <c r="GG155" s="84"/>
      <c r="GH155" s="84"/>
      <c r="GI155" s="84"/>
      <c r="GJ155" s="84"/>
      <c r="GK155" s="84"/>
      <c r="GL155" s="84"/>
      <c r="GM155" s="84"/>
      <c r="GN155" s="84"/>
      <c r="GO155" s="84"/>
      <c r="GP155" s="84"/>
      <c r="GQ155" s="84"/>
      <c r="GR155" s="84"/>
      <c r="GS155" s="84"/>
      <c r="GT155" s="84"/>
      <c r="GU155" s="84"/>
      <c r="GV155" s="84"/>
      <c r="GW155" s="84"/>
      <c r="GX155" s="84"/>
      <c r="GY155" s="84"/>
      <c r="GZ155" s="84"/>
      <c r="HA155" s="84"/>
      <c r="HB155" s="84"/>
      <c r="HC155" s="84"/>
      <c r="HD155" s="84"/>
      <c r="HE155" s="84"/>
      <c r="HF155" s="84"/>
      <c r="HG155" s="84"/>
      <c r="HH155" s="84"/>
      <c r="HI155" s="84"/>
      <c r="HJ155" s="84"/>
      <c r="HK155" s="84"/>
      <c r="HL155" s="84"/>
      <c r="HM155" s="84"/>
      <c r="HN155" s="84"/>
      <c r="HO155" s="84"/>
      <c r="HP155" s="84"/>
      <c r="HQ155" s="84"/>
      <c r="HR155" s="84"/>
      <c r="HS155" s="84"/>
      <c r="HT155" s="84"/>
      <c r="HU155" s="84"/>
      <c r="HV155" s="84"/>
      <c r="HW155" s="84"/>
      <c r="HX155" s="84"/>
      <c r="HY155" s="84"/>
      <c r="HZ155" s="84"/>
      <c r="IA155" s="84"/>
      <c r="IB155" s="84"/>
      <c r="IC155" s="84"/>
      <c r="ID155" s="84"/>
      <c r="IE155" s="84"/>
      <c r="IF155" s="84"/>
      <c r="IG155" s="84"/>
      <c r="IH155" s="84"/>
      <c r="II155" s="84"/>
      <c r="IJ155" s="84"/>
      <c r="IK155" s="84"/>
      <c r="IL155" s="84"/>
      <c r="IM155" s="84"/>
      <c r="IN155" s="84"/>
      <c r="IO155" s="84"/>
      <c r="IP155" s="84"/>
      <c r="IQ155" s="84"/>
      <c r="IR155" s="84"/>
      <c r="IS155" s="84"/>
      <c r="IT155" s="84"/>
      <c r="IU155" s="84"/>
      <c r="IV155" s="84"/>
      <c r="IW155" s="84"/>
    </row>
    <row r="156" customFormat="false" ht="15.95" hidden="false" customHeight="true" outlineLevel="0" collapsed="false">
      <c r="A156" s="80"/>
      <c r="B156" s="85" t="s">
        <v>23</v>
      </c>
      <c r="C156" s="86"/>
      <c r="D156" s="87" t="n">
        <f aca="false">D154-D155</f>
        <v>6987.4994</v>
      </c>
      <c r="E156" s="88" t="n">
        <f aca="false">E154-E155</f>
        <v>6987.4994</v>
      </c>
      <c r="F156" s="88" t="n">
        <f aca="false">F154-F155</f>
        <v>6987.4994</v>
      </c>
      <c r="G156" s="88" t="n">
        <f aca="false">G154-G155</f>
        <v>6987.4994</v>
      </c>
      <c r="H156" s="88" t="n">
        <f aca="false">H154-H155</f>
        <v>6987.4994</v>
      </c>
      <c r="I156" s="88" t="n">
        <f aca="false">I154-I155</f>
        <v>6987.4994</v>
      </c>
      <c r="J156" s="88" t="n">
        <f aca="false">J154-J155</f>
        <v>6987.4994</v>
      </c>
      <c r="K156" s="88" t="n">
        <f aca="false">K154-K155</f>
        <v>6987.4994</v>
      </c>
      <c r="L156" s="88" t="n">
        <f aca="false">L154-L155</f>
        <v>6987.4994</v>
      </c>
      <c r="M156" s="88" t="n">
        <f aca="false">M154-M155</f>
        <v>6987.4994</v>
      </c>
      <c r="N156" s="88" t="n">
        <f aca="false">N154-N155</f>
        <v>6987.4994</v>
      </c>
      <c r="O156" s="88" t="n">
        <f aca="false">O154-O155</f>
        <v>6987.4994</v>
      </c>
      <c r="P156" s="88" t="n">
        <f aca="false">P154-P155</f>
        <v>6987.4994</v>
      </c>
      <c r="Q156" s="88" t="n">
        <f aca="false">Q154-Q155</f>
        <v>6987.4994</v>
      </c>
      <c r="R156" s="88" t="n">
        <f aca="false">R154-R155</f>
        <v>6987.4994</v>
      </c>
      <c r="S156" s="88" t="n">
        <f aca="false">S154-S155</f>
        <v>6987.4994</v>
      </c>
      <c r="T156" s="88" t="n">
        <f aca="false">T154-T155</f>
        <v>6987.4994</v>
      </c>
      <c r="U156" s="88" t="n">
        <f aca="false">U154-U155</f>
        <v>6987.4994</v>
      </c>
      <c r="V156" s="88" t="n">
        <f aca="false">V154-V155</f>
        <v>6987.4994</v>
      </c>
      <c r="W156" s="88" t="n">
        <f aca="false">W154-W155</f>
        <v>6987.4994</v>
      </c>
      <c r="X156" s="88" t="n">
        <f aca="false">X154-X155</f>
        <v>6987.4994</v>
      </c>
      <c r="Y156" s="88" t="n">
        <f aca="false">Y154-Y155</f>
        <v>5946.6844</v>
      </c>
      <c r="Z156" s="88" t="n">
        <f aca="false">Z154-Z155</f>
        <v>5946.6844</v>
      </c>
      <c r="AA156" s="88" t="n">
        <f aca="false">AA154-AA155</f>
        <v>5946.6844</v>
      </c>
      <c r="AB156" s="88" t="n">
        <f aca="false">AB154-AB155</f>
        <v>5946.6844</v>
      </c>
      <c r="AC156" s="88" t="n">
        <f aca="false">AC154-AC155</f>
        <v>5946.6844</v>
      </c>
      <c r="AD156" s="88" t="n">
        <f aca="false">AD154-AD155</f>
        <v>5946.6844</v>
      </c>
      <c r="AE156" s="88" t="n">
        <f aca="false">AE154-AE155</f>
        <v>4847.7774</v>
      </c>
      <c r="AF156" s="88" t="n">
        <f aca="false">AF154-AF155</f>
        <v>4847.7774</v>
      </c>
      <c r="AG156" s="88" t="n">
        <f aca="false">AG154-AG155</f>
        <v>4847.7774</v>
      </c>
      <c r="AH156" s="180" t="n">
        <f aca="false">AH154-AH155</f>
        <v>4847.7774</v>
      </c>
      <c r="AI156" s="83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8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8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8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8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84"/>
      <c r="DH156" s="84"/>
      <c r="DI156" s="84"/>
      <c r="DJ156" s="84"/>
      <c r="DK156" s="84"/>
      <c r="DL156" s="84"/>
      <c r="DM156" s="84"/>
      <c r="DN156" s="84"/>
      <c r="DO156" s="84"/>
      <c r="DP156" s="84"/>
      <c r="DQ156" s="84"/>
      <c r="DR156" s="84"/>
      <c r="DS156" s="84"/>
      <c r="DT156" s="84"/>
      <c r="DU156" s="84"/>
      <c r="DV156" s="84"/>
      <c r="DW156" s="84"/>
      <c r="DX156" s="84"/>
      <c r="DY156" s="84"/>
      <c r="DZ156" s="84"/>
      <c r="EA156" s="84"/>
      <c r="EB156" s="84"/>
      <c r="EC156" s="84"/>
      <c r="ED156" s="84"/>
      <c r="EE156" s="84"/>
      <c r="EF156" s="84"/>
      <c r="EG156" s="84"/>
      <c r="EH156" s="84"/>
      <c r="EI156" s="84"/>
      <c r="EJ156" s="84"/>
      <c r="EK156" s="84"/>
      <c r="EL156" s="84"/>
      <c r="EM156" s="84"/>
      <c r="EN156" s="84"/>
      <c r="EO156" s="84"/>
      <c r="EP156" s="84"/>
      <c r="EQ156" s="84"/>
      <c r="ER156" s="84"/>
      <c r="ES156" s="84"/>
      <c r="ET156" s="84"/>
      <c r="EU156" s="84"/>
      <c r="EV156" s="84"/>
      <c r="EW156" s="84"/>
      <c r="EX156" s="84"/>
      <c r="EY156" s="84"/>
      <c r="EZ156" s="84"/>
      <c r="FA156" s="84"/>
      <c r="FB156" s="84"/>
      <c r="FC156" s="84"/>
      <c r="FD156" s="84"/>
      <c r="FE156" s="84"/>
      <c r="FF156" s="84"/>
      <c r="FG156" s="84"/>
      <c r="FH156" s="84"/>
      <c r="FI156" s="84"/>
      <c r="FJ156" s="84"/>
      <c r="FK156" s="84"/>
      <c r="FL156" s="84"/>
      <c r="FM156" s="84"/>
      <c r="FN156" s="84"/>
      <c r="FO156" s="84"/>
      <c r="FP156" s="84"/>
      <c r="FQ156" s="84"/>
      <c r="FR156" s="84"/>
      <c r="FS156" s="84"/>
      <c r="FT156" s="84"/>
      <c r="FU156" s="84"/>
      <c r="FV156" s="84"/>
      <c r="FW156" s="84"/>
      <c r="FX156" s="84"/>
      <c r="FY156" s="84"/>
      <c r="FZ156" s="84"/>
      <c r="GA156" s="84"/>
      <c r="GB156" s="84"/>
      <c r="GC156" s="84"/>
      <c r="GD156" s="84"/>
      <c r="GE156" s="84"/>
      <c r="GF156" s="84"/>
      <c r="GG156" s="84"/>
      <c r="GH156" s="84"/>
      <c r="GI156" s="84"/>
      <c r="GJ156" s="84"/>
      <c r="GK156" s="84"/>
      <c r="GL156" s="84"/>
      <c r="GM156" s="84"/>
      <c r="GN156" s="84"/>
      <c r="GO156" s="84"/>
      <c r="GP156" s="84"/>
      <c r="GQ156" s="84"/>
      <c r="GR156" s="84"/>
      <c r="GS156" s="84"/>
      <c r="GT156" s="84"/>
      <c r="GU156" s="84"/>
      <c r="GV156" s="84"/>
      <c r="GW156" s="84"/>
      <c r="GX156" s="84"/>
      <c r="GY156" s="84"/>
      <c r="GZ156" s="84"/>
      <c r="HA156" s="84"/>
      <c r="HB156" s="84"/>
      <c r="HC156" s="84"/>
      <c r="HD156" s="84"/>
      <c r="HE156" s="84"/>
      <c r="HF156" s="84"/>
      <c r="HG156" s="84"/>
      <c r="HH156" s="84"/>
      <c r="HI156" s="84"/>
      <c r="HJ156" s="84"/>
      <c r="HK156" s="84"/>
      <c r="HL156" s="84"/>
      <c r="HM156" s="84"/>
      <c r="HN156" s="84"/>
      <c r="HO156" s="84"/>
      <c r="HP156" s="84"/>
      <c r="HQ156" s="84"/>
      <c r="HR156" s="84"/>
      <c r="HS156" s="84"/>
      <c r="HT156" s="84"/>
      <c r="HU156" s="84"/>
      <c r="HV156" s="84"/>
      <c r="HW156" s="84"/>
      <c r="HX156" s="84"/>
      <c r="HY156" s="84"/>
      <c r="HZ156" s="84"/>
      <c r="IA156" s="84"/>
      <c r="IB156" s="84"/>
      <c r="IC156" s="84"/>
      <c r="ID156" s="84"/>
      <c r="IE156" s="84"/>
      <c r="IF156" s="84"/>
      <c r="IG156" s="84"/>
      <c r="IH156" s="84"/>
      <c r="II156" s="84"/>
      <c r="IJ156" s="84"/>
      <c r="IK156" s="84"/>
      <c r="IL156" s="84"/>
      <c r="IM156" s="84"/>
      <c r="IN156" s="84"/>
      <c r="IO156" s="84"/>
      <c r="IP156" s="84"/>
      <c r="IQ156" s="84"/>
      <c r="IR156" s="84"/>
      <c r="IS156" s="84"/>
      <c r="IT156" s="84"/>
      <c r="IU156" s="84"/>
      <c r="IV156" s="84"/>
      <c r="IW156" s="84"/>
    </row>
    <row r="157" customFormat="false" ht="15.95" hidden="false" customHeight="true" outlineLevel="0" collapsed="false">
      <c r="A157" s="37"/>
      <c r="B157" s="91" t="s">
        <v>24</v>
      </c>
      <c r="C157" s="92" t="n">
        <f aca="false">SUM(C147:C153)</f>
        <v>7217</v>
      </c>
      <c r="D157" s="39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146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3"/>
      <c r="AU157" s="43"/>
      <c r="AV157" s="43"/>
      <c r="AW157" s="43"/>
      <c r="AX157" s="43"/>
      <c r="AY157" s="43"/>
      <c r="AZ157" s="43"/>
      <c r="BA157" s="43"/>
      <c r="BB157" s="43"/>
      <c r="BC157" s="43"/>
      <c r="BD157" s="43"/>
      <c r="BE157" s="43"/>
      <c r="BF157" s="43"/>
      <c r="BG157" s="43"/>
      <c r="BH157" s="43"/>
      <c r="BI157" s="43"/>
      <c r="BJ157" s="43"/>
      <c r="BK157" s="43"/>
      <c r="BL157" s="43"/>
      <c r="BM157" s="43"/>
      <c r="BN157" s="43"/>
      <c r="BO157" s="43"/>
      <c r="BP157" s="43"/>
      <c r="BQ157" s="43"/>
      <c r="BR157" s="43"/>
      <c r="BS157" s="43"/>
      <c r="BT157" s="43"/>
      <c r="BU157" s="43"/>
      <c r="BV157" s="43"/>
      <c r="BW157" s="43"/>
      <c r="BX157" s="43"/>
      <c r="BY157" s="43"/>
      <c r="BZ157" s="43"/>
      <c r="CA157" s="43"/>
      <c r="CB157" s="43"/>
      <c r="CC157" s="43"/>
      <c r="CD157" s="43"/>
      <c r="CE157" s="43"/>
      <c r="CF157" s="43"/>
      <c r="CG157" s="43"/>
      <c r="CH157" s="43"/>
      <c r="CI157" s="43"/>
      <c r="CJ157" s="43"/>
      <c r="CK157" s="43"/>
      <c r="CL157" s="43"/>
      <c r="CM157" s="43"/>
      <c r="CN157" s="43"/>
      <c r="CO157" s="43"/>
      <c r="CP157" s="43"/>
      <c r="CQ157" s="43"/>
      <c r="CR157" s="43"/>
      <c r="CS157" s="43"/>
      <c r="CT157" s="43"/>
      <c r="CU157" s="43"/>
      <c r="CV157" s="43"/>
      <c r="CW157" s="43"/>
      <c r="CX157" s="43"/>
      <c r="CY157" s="43"/>
      <c r="CZ157" s="43"/>
      <c r="DA157" s="43"/>
      <c r="DB157" s="43"/>
      <c r="DC157" s="43"/>
      <c r="DD157" s="43"/>
      <c r="DE157" s="43"/>
      <c r="DF157" s="43"/>
      <c r="DG157" s="43"/>
      <c r="DH157" s="43"/>
      <c r="DI157" s="43"/>
      <c r="DJ157" s="43"/>
      <c r="DK157" s="43"/>
      <c r="DL157" s="43"/>
      <c r="DM157" s="43"/>
      <c r="DN157" s="43"/>
      <c r="DO157" s="43"/>
      <c r="DP157" s="43"/>
      <c r="DQ157" s="43"/>
      <c r="DR157" s="43"/>
      <c r="DS157" s="43"/>
      <c r="DT157" s="43"/>
      <c r="DU157" s="43"/>
      <c r="DV157" s="43"/>
      <c r="DW157" s="43"/>
      <c r="DX157" s="43"/>
      <c r="DY157" s="43"/>
      <c r="DZ157" s="43"/>
      <c r="EA157" s="43"/>
      <c r="EB157" s="43"/>
      <c r="EC157" s="43"/>
      <c r="ED157" s="43"/>
      <c r="EE157" s="43"/>
      <c r="EF157" s="43"/>
      <c r="EG157" s="43"/>
      <c r="EH157" s="43"/>
      <c r="EI157" s="43"/>
      <c r="EJ157" s="43"/>
      <c r="EK157" s="43"/>
      <c r="EL157" s="43"/>
      <c r="EM157" s="43"/>
      <c r="EN157" s="43"/>
      <c r="EO157" s="43"/>
      <c r="EP157" s="43"/>
      <c r="EQ157" s="43"/>
      <c r="ER157" s="43"/>
      <c r="ES157" s="43"/>
      <c r="ET157" s="43"/>
      <c r="EU157" s="43"/>
      <c r="EV157" s="43"/>
      <c r="EW157" s="43"/>
      <c r="EX157" s="43"/>
      <c r="EY157" s="43"/>
      <c r="EZ157" s="43"/>
      <c r="FA157" s="43"/>
      <c r="FB157" s="43"/>
      <c r="FC157" s="43"/>
      <c r="FD157" s="43"/>
      <c r="FE157" s="43"/>
      <c r="FF157" s="43"/>
      <c r="FG157" s="43"/>
      <c r="FH157" s="43"/>
      <c r="FI157" s="43"/>
      <c r="FJ157" s="43"/>
      <c r="FK157" s="43"/>
      <c r="FL157" s="43"/>
      <c r="FM157" s="43"/>
      <c r="FN157" s="43"/>
      <c r="FO157" s="43"/>
      <c r="FP157" s="43"/>
      <c r="FQ157" s="43"/>
      <c r="FR157" s="43"/>
      <c r="FS157" s="43"/>
      <c r="FT157" s="43"/>
      <c r="FU157" s="43"/>
      <c r="FV157" s="43"/>
      <c r="FW157" s="43"/>
      <c r="FX157" s="43"/>
      <c r="FY157" s="43"/>
      <c r="FZ157" s="43"/>
      <c r="GA157" s="43"/>
      <c r="GB157" s="43"/>
      <c r="GC157" s="43"/>
      <c r="GD157" s="43"/>
      <c r="GE157" s="43"/>
      <c r="GF157" s="43"/>
      <c r="GG157" s="43"/>
      <c r="GH157" s="43"/>
      <c r="GI157" s="43"/>
      <c r="GJ157" s="43"/>
      <c r="GK157" s="43"/>
      <c r="GL157" s="43"/>
      <c r="GM157" s="43"/>
      <c r="GN157" s="43"/>
      <c r="GO157" s="43"/>
      <c r="GP157" s="43"/>
      <c r="GQ157" s="43"/>
      <c r="GR157" s="43"/>
      <c r="GS157" s="43"/>
      <c r="GT157" s="43"/>
      <c r="GU157" s="43"/>
      <c r="GV157" s="43"/>
      <c r="GW157" s="43"/>
      <c r="GX157" s="43"/>
      <c r="GY157" s="43"/>
      <c r="GZ157" s="43"/>
      <c r="HA157" s="43"/>
      <c r="HB157" s="43"/>
      <c r="HC157" s="43"/>
      <c r="HD157" s="43"/>
      <c r="HE157" s="43"/>
      <c r="HF157" s="43"/>
      <c r="HG157" s="43"/>
      <c r="HH157" s="43"/>
      <c r="HI157" s="43"/>
      <c r="HJ157" s="43"/>
      <c r="HK157" s="43"/>
      <c r="HL157" s="43"/>
      <c r="HM157" s="43"/>
      <c r="HN157" s="43"/>
      <c r="HO157" s="43"/>
      <c r="HP157" s="43"/>
      <c r="HQ157" s="43"/>
      <c r="HR157" s="43"/>
      <c r="HS157" s="43"/>
      <c r="HT157" s="43"/>
      <c r="HU157" s="43"/>
      <c r="HV157" s="43"/>
      <c r="HW157" s="43"/>
      <c r="HX157" s="43"/>
      <c r="HY157" s="43"/>
      <c r="HZ157" s="43"/>
      <c r="IA157" s="43"/>
      <c r="IB157" s="43"/>
      <c r="IC157" s="43"/>
      <c r="ID157" s="43"/>
      <c r="IE157" s="43"/>
      <c r="IF157" s="43"/>
      <c r="IG157" s="43"/>
      <c r="IH157" s="43"/>
      <c r="II157" s="43"/>
      <c r="IJ157" s="43"/>
      <c r="IK157" s="43"/>
      <c r="IL157" s="43"/>
      <c r="IM157" s="43"/>
      <c r="IN157" s="43"/>
      <c r="IO157" s="43"/>
      <c r="IP157" s="43"/>
      <c r="IQ157" s="43"/>
      <c r="IR157" s="43"/>
      <c r="IS157" s="43"/>
      <c r="IT157" s="43"/>
      <c r="IU157" s="43"/>
      <c r="IV157" s="43"/>
      <c r="IW157" s="43"/>
    </row>
    <row r="158" customFormat="false" ht="15.95" hidden="false" customHeight="true" outlineLevel="0" collapsed="false">
      <c r="A158" s="37"/>
      <c r="B158" s="93"/>
      <c r="C158" s="37" t="n">
        <f aca="false">SUM(D156:AH156)/31</f>
        <v>6509.95817419355</v>
      </c>
      <c r="D158" s="39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146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  <c r="BA158" s="43"/>
      <c r="BB158" s="43"/>
      <c r="BC158" s="43"/>
      <c r="BD158" s="43"/>
      <c r="BE158" s="43"/>
      <c r="BF158" s="43"/>
      <c r="BG158" s="43"/>
      <c r="BH158" s="43"/>
      <c r="BI158" s="43"/>
      <c r="BJ158" s="43"/>
      <c r="BK158" s="43"/>
      <c r="BL158" s="43"/>
      <c r="BM158" s="43"/>
      <c r="BN158" s="43"/>
      <c r="BO158" s="43"/>
      <c r="BP158" s="43"/>
      <c r="BQ158" s="43"/>
      <c r="BR158" s="43"/>
      <c r="BS158" s="43"/>
      <c r="BT158" s="43"/>
      <c r="BU158" s="43"/>
      <c r="BV158" s="43"/>
      <c r="BW158" s="43"/>
      <c r="BX158" s="43"/>
      <c r="BY158" s="43"/>
      <c r="BZ158" s="43"/>
      <c r="CA158" s="43"/>
      <c r="CB158" s="43"/>
      <c r="CC158" s="43"/>
      <c r="CD158" s="43"/>
      <c r="CE158" s="43"/>
      <c r="CF158" s="43"/>
      <c r="CG158" s="43"/>
      <c r="CH158" s="43"/>
      <c r="CI158" s="43"/>
      <c r="CJ158" s="43"/>
      <c r="CK158" s="43"/>
      <c r="CL158" s="43"/>
      <c r="CM158" s="43"/>
      <c r="CN158" s="43"/>
      <c r="CO158" s="43"/>
      <c r="CP158" s="43"/>
      <c r="CQ158" s="43"/>
      <c r="CR158" s="43"/>
      <c r="CS158" s="43"/>
      <c r="CT158" s="43"/>
      <c r="CU158" s="43"/>
      <c r="CV158" s="43"/>
      <c r="CW158" s="43"/>
      <c r="CX158" s="43"/>
      <c r="CY158" s="43"/>
      <c r="CZ158" s="43"/>
      <c r="DA158" s="43"/>
      <c r="DB158" s="43"/>
      <c r="DC158" s="43"/>
      <c r="DD158" s="43"/>
      <c r="DE158" s="43"/>
      <c r="DF158" s="43"/>
      <c r="DG158" s="43"/>
      <c r="DH158" s="43"/>
      <c r="DI158" s="43"/>
      <c r="DJ158" s="43"/>
      <c r="DK158" s="43"/>
      <c r="DL158" s="43"/>
      <c r="DM158" s="43"/>
      <c r="DN158" s="43"/>
      <c r="DO158" s="43"/>
      <c r="DP158" s="43"/>
      <c r="DQ158" s="43"/>
      <c r="DR158" s="43"/>
      <c r="DS158" s="43"/>
      <c r="DT158" s="43"/>
      <c r="DU158" s="43"/>
      <c r="DV158" s="43"/>
      <c r="DW158" s="43"/>
      <c r="DX158" s="43"/>
      <c r="DY158" s="43"/>
      <c r="DZ158" s="43"/>
      <c r="EA158" s="43"/>
      <c r="EB158" s="43"/>
      <c r="EC158" s="43"/>
      <c r="ED158" s="43"/>
      <c r="EE158" s="43"/>
      <c r="EF158" s="43"/>
      <c r="EG158" s="43"/>
      <c r="EH158" s="43"/>
      <c r="EI158" s="43"/>
      <c r="EJ158" s="43"/>
      <c r="EK158" s="43"/>
      <c r="EL158" s="43"/>
      <c r="EM158" s="43"/>
      <c r="EN158" s="43"/>
      <c r="EO158" s="43"/>
      <c r="EP158" s="43"/>
      <c r="EQ158" s="43"/>
      <c r="ER158" s="43"/>
      <c r="ES158" s="43"/>
      <c r="ET158" s="43"/>
      <c r="EU158" s="43"/>
      <c r="EV158" s="43"/>
      <c r="EW158" s="43"/>
      <c r="EX158" s="43"/>
      <c r="EY158" s="43"/>
      <c r="EZ158" s="43"/>
      <c r="FA158" s="43"/>
      <c r="FB158" s="43"/>
      <c r="FC158" s="43"/>
      <c r="FD158" s="43"/>
      <c r="FE158" s="43"/>
      <c r="FF158" s="43"/>
      <c r="FG158" s="43"/>
      <c r="FH158" s="43"/>
      <c r="FI158" s="43"/>
      <c r="FJ158" s="43"/>
      <c r="FK158" s="43"/>
      <c r="FL158" s="43"/>
      <c r="FM158" s="43"/>
      <c r="FN158" s="43"/>
      <c r="FO158" s="43"/>
      <c r="FP158" s="43"/>
      <c r="FQ158" s="43"/>
      <c r="FR158" s="43"/>
      <c r="FS158" s="43"/>
      <c r="FT158" s="43"/>
      <c r="FU158" s="43"/>
      <c r="FV158" s="43"/>
      <c r="FW158" s="43"/>
      <c r="FX158" s="43"/>
      <c r="FY158" s="43"/>
      <c r="FZ158" s="43"/>
      <c r="GA158" s="43"/>
      <c r="GB158" s="43"/>
      <c r="GC158" s="43"/>
      <c r="GD158" s="43"/>
      <c r="GE158" s="43"/>
      <c r="GF158" s="43"/>
      <c r="GG158" s="43"/>
      <c r="GH158" s="43"/>
      <c r="GI158" s="43"/>
      <c r="GJ158" s="43"/>
      <c r="GK158" s="43"/>
      <c r="GL158" s="43"/>
      <c r="GM158" s="43"/>
      <c r="GN158" s="43"/>
      <c r="GO158" s="43"/>
      <c r="GP158" s="43"/>
      <c r="GQ158" s="43"/>
      <c r="GR158" s="43"/>
      <c r="GS158" s="43"/>
      <c r="GT158" s="43"/>
      <c r="GU158" s="43"/>
      <c r="GV158" s="43"/>
      <c r="GW158" s="43"/>
      <c r="GX158" s="43"/>
      <c r="GY158" s="43"/>
      <c r="GZ158" s="43"/>
      <c r="HA158" s="43"/>
      <c r="HB158" s="43"/>
      <c r="HC158" s="43"/>
      <c r="HD158" s="43"/>
      <c r="HE158" s="43"/>
      <c r="HF158" s="43"/>
      <c r="HG158" s="43"/>
      <c r="HH158" s="43"/>
      <c r="HI158" s="43"/>
      <c r="HJ158" s="43"/>
      <c r="HK158" s="43"/>
      <c r="HL158" s="43"/>
      <c r="HM158" s="43"/>
      <c r="HN158" s="43"/>
      <c r="HO158" s="43"/>
      <c r="HP158" s="43"/>
      <c r="HQ158" s="43"/>
      <c r="HR158" s="43"/>
      <c r="HS158" s="43"/>
      <c r="HT158" s="43"/>
      <c r="HU158" s="43"/>
      <c r="HV158" s="43"/>
      <c r="HW158" s="43"/>
      <c r="HX158" s="43"/>
      <c r="HY158" s="43"/>
      <c r="HZ158" s="43"/>
      <c r="IA158" s="43"/>
      <c r="IB158" s="43"/>
      <c r="IC158" s="43"/>
      <c r="ID158" s="43"/>
      <c r="IE158" s="43"/>
      <c r="IF158" s="43"/>
      <c r="IG158" s="43"/>
      <c r="IH158" s="43"/>
      <c r="II158" s="43"/>
      <c r="IJ158" s="43"/>
      <c r="IK158" s="43"/>
      <c r="IL158" s="43"/>
      <c r="IM158" s="43"/>
      <c r="IN158" s="43"/>
      <c r="IO158" s="43"/>
      <c r="IP158" s="43"/>
      <c r="IQ158" s="43"/>
      <c r="IR158" s="43"/>
      <c r="IS158" s="43"/>
      <c r="IT158" s="43"/>
      <c r="IU158" s="43"/>
      <c r="IV158" s="43"/>
      <c r="IW158" s="43"/>
    </row>
    <row r="159" customFormat="false" ht="15.95" hidden="false" customHeight="true" outlineLevel="0" collapsed="false">
      <c r="A159" s="37"/>
      <c r="B159" s="93"/>
      <c r="C159" s="37"/>
      <c r="D159" s="39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146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3"/>
      <c r="AU159" s="43"/>
      <c r="AV159" s="43"/>
      <c r="AW159" s="43"/>
      <c r="AX159" s="43"/>
      <c r="AY159" s="43"/>
      <c r="AZ159" s="43"/>
      <c r="BA159" s="43"/>
      <c r="BB159" s="43"/>
      <c r="BC159" s="43"/>
      <c r="BD159" s="43"/>
      <c r="BE159" s="43"/>
      <c r="BF159" s="43"/>
      <c r="BG159" s="43"/>
      <c r="BH159" s="43"/>
      <c r="BI159" s="43"/>
      <c r="BJ159" s="43"/>
      <c r="BK159" s="43"/>
      <c r="BL159" s="43"/>
      <c r="BM159" s="43"/>
      <c r="BN159" s="43"/>
      <c r="BO159" s="43"/>
      <c r="BP159" s="43"/>
      <c r="BQ159" s="43"/>
      <c r="BR159" s="43"/>
      <c r="BS159" s="43"/>
      <c r="BT159" s="43"/>
      <c r="BU159" s="43"/>
      <c r="BV159" s="43"/>
      <c r="BW159" s="43"/>
      <c r="BX159" s="43"/>
      <c r="BY159" s="43"/>
      <c r="BZ159" s="43"/>
      <c r="CA159" s="43"/>
      <c r="CB159" s="43"/>
      <c r="CC159" s="43"/>
      <c r="CD159" s="43"/>
      <c r="CE159" s="43"/>
      <c r="CF159" s="43"/>
      <c r="CG159" s="43"/>
      <c r="CH159" s="43"/>
      <c r="CI159" s="43"/>
      <c r="CJ159" s="43"/>
      <c r="CK159" s="43"/>
      <c r="CL159" s="43"/>
      <c r="CM159" s="43"/>
      <c r="CN159" s="43"/>
      <c r="CO159" s="43"/>
      <c r="CP159" s="43"/>
      <c r="CQ159" s="43"/>
      <c r="CR159" s="43"/>
      <c r="CS159" s="43"/>
      <c r="CT159" s="43"/>
      <c r="CU159" s="43"/>
      <c r="CV159" s="43"/>
      <c r="CW159" s="43"/>
      <c r="CX159" s="43"/>
      <c r="CY159" s="43"/>
      <c r="CZ159" s="43"/>
      <c r="DA159" s="43"/>
      <c r="DB159" s="43"/>
      <c r="DC159" s="43"/>
      <c r="DD159" s="43"/>
      <c r="DE159" s="43"/>
      <c r="DF159" s="43"/>
      <c r="DG159" s="43"/>
      <c r="DH159" s="43"/>
      <c r="DI159" s="43"/>
      <c r="DJ159" s="43"/>
      <c r="DK159" s="43"/>
      <c r="DL159" s="43"/>
      <c r="DM159" s="43"/>
      <c r="DN159" s="43"/>
      <c r="DO159" s="43"/>
      <c r="DP159" s="43"/>
      <c r="DQ159" s="43"/>
      <c r="DR159" s="43"/>
      <c r="DS159" s="43"/>
      <c r="DT159" s="43"/>
      <c r="DU159" s="43"/>
      <c r="DV159" s="43"/>
      <c r="DW159" s="43"/>
      <c r="DX159" s="43"/>
      <c r="DY159" s="43"/>
      <c r="DZ159" s="43"/>
      <c r="EA159" s="43"/>
      <c r="EB159" s="43"/>
      <c r="EC159" s="43"/>
      <c r="ED159" s="43"/>
      <c r="EE159" s="43"/>
      <c r="EF159" s="43"/>
      <c r="EG159" s="43"/>
      <c r="EH159" s="43"/>
      <c r="EI159" s="43"/>
      <c r="EJ159" s="43"/>
      <c r="EK159" s="43"/>
      <c r="EL159" s="43"/>
      <c r="EM159" s="43"/>
      <c r="EN159" s="43"/>
      <c r="EO159" s="43"/>
      <c r="EP159" s="43"/>
      <c r="EQ159" s="43"/>
      <c r="ER159" s="43"/>
      <c r="ES159" s="43"/>
      <c r="ET159" s="43"/>
      <c r="EU159" s="43"/>
      <c r="EV159" s="43"/>
      <c r="EW159" s="43"/>
      <c r="EX159" s="43"/>
      <c r="EY159" s="43"/>
      <c r="EZ159" s="43"/>
      <c r="FA159" s="43"/>
      <c r="FB159" s="43"/>
      <c r="FC159" s="43"/>
      <c r="FD159" s="43"/>
      <c r="FE159" s="43"/>
      <c r="FF159" s="43"/>
      <c r="FG159" s="43"/>
      <c r="FH159" s="43"/>
      <c r="FI159" s="43"/>
      <c r="FJ159" s="43"/>
      <c r="FK159" s="43"/>
      <c r="FL159" s="43"/>
      <c r="FM159" s="43"/>
      <c r="FN159" s="43"/>
      <c r="FO159" s="43"/>
      <c r="FP159" s="43"/>
      <c r="FQ159" s="43"/>
      <c r="FR159" s="43"/>
      <c r="FS159" s="43"/>
      <c r="FT159" s="43"/>
      <c r="FU159" s="43"/>
      <c r="FV159" s="43"/>
      <c r="FW159" s="43"/>
      <c r="FX159" s="43"/>
      <c r="FY159" s="43"/>
      <c r="FZ159" s="43"/>
      <c r="GA159" s="43"/>
      <c r="GB159" s="43"/>
      <c r="GC159" s="43"/>
      <c r="GD159" s="43"/>
      <c r="GE159" s="43"/>
      <c r="GF159" s="43"/>
      <c r="GG159" s="43"/>
      <c r="GH159" s="43"/>
      <c r="GI159" s="43"/>
      <c r="GJ159" s="43"/>
      <c r="GK159" s="43"/>
      <c r="GL159" s="43"/>
      <c r="GM159" s="43"/>
      <c r="GN159" s="43"/>
      <c r="GO159" s="43"/>
      <c r="GP159" s="43"/>
      <c r="GQ159" s="43"/>
      <c r="GR159" s="43"/>
      <c r="GS159" s="43"/>
      <c r="GT159" s="43"/>
      <c r="GU159" s="43"/>
      <c r="GV159" s="43"/>
      <c r="GW159" s="43"/>
      <c r="GX159" s="43"/>
      <c r="GY159" s="43"/>
      <c r="GZ159" s="43"/>
      <c r="HA159" s="43"/>
      <c r="HB159" s="43"/>
      <c r="HC159" s="43"/>
      <c r="HD159" s="43"/>
      <c r="HE159" s="43"/>
      <c r="HF159" s="43"/>
      <c r="HG159" s="43"/>
      <c r="HH159" s="43"/>
      <c r="HI159" s="43"/>
      <c r="HJ159" s="43"/>
      <c r="HK159" s="43"/>
      <c r="HL159" s="43"/>
      <c r="HM159" s="43"/>
      <c r="HN159" s="43"/>
      <c r="HO159" s="43"/>
      <c r="HP159" s="43"/>
      <c r="HQ159" s="43"/>
      <c r="HR159" s="43"/>
      <c r="HS159" s="43"/>
      <c r="HT159" s="43"/>
      <c r="HU159" s="43"/>
      <c r="HV159" s="43"/>
      <c r="HW159" s="43"/>
      <c r="HX159" s="43"/>
      <c r="HY159" s="43"/>
      <c r="HZ159" s="43"/>
      <c r="IA159" s="43"/>
      <c r="IB159" s="43"/>
      <c r="IC159" s="43"/>
      <c r="ID159" s="43"/>
      <c r="IE159" s="43"/>
      <c r="IF159" s="43"/>
      <c r="IG159" s="43"/>
      <c r="IH159" s="43"/>
      <c r="II159" s="43"/>
      <c r="IJ159" s="43"/>
      <c r="IK159" s="43"/>
      <c r="IL159" s="43"/>
      <c r="IM159" s="43"/>
      <c r="IN159" s="43"/>
      <c r="IO159" s="43"/>
      <c r="IP159" s="43"/>
      <c r="IQ159" s="43"/>
      <c r="IR159" s="43"/>
      <c r="IS159" s="43"/>
      <c r="IT159" s="43"/>
      <c r="IU159" s="43"/>
      <c r="IV159" s="43"/>
      <c r="IW159" s="43"/>
    </row>
    <row r="160" customFormat="false" ht="15.95" hidden="false" customHeight="true" outlineLevel="0" collapsed="false">
      <c r="A160" s="73"/>
      <c r="B160" s="114" t="s">
        <v>121</v>
      </c>
      <c r="C160" s="75"/>
      <c r="D160" s="87" t="n">
        <f aca="false">D15+D25+D36+D55+D75+D87+D98+D110+D143+D156</f>
        <v>79846.7948</v>
      </c>
      <c r="E160" s="115" t="n">
        <f aca="false">E15+E25+E36+E55+E75+E87+E98+E110+E143+E156</f>
        <v>77970.0707</v>
      </c>
      <c r="F160" s="115" t="n">
        <f aca="false">F15+F25+F36+F55+F75+F87+F98+F110+F143+F156</f>
        <v>77970.0707</v>
      </c>
      <c r="G160" s="115" t="n">
        <f aca="false">G15+G25+G36+G55+G75+G87+G98+G110+G143+G156</f>
        <v>77970.0707</v>
      </c>
      <c r="H160" s="115" t="n">
        <f aca="false">H15+H25+H36+H55+H75+H87+H98+H110+H143+H156</f>
        <v>77970.0707</v>
      </c>
      <c r="I160" s="115" t="n">
        <f aca="false">I15+I25+I36+I55+I75+I87+I98+I110+I143+I156</f>
        <v>78078.0707</v>
      </c>
      <c r="J160" s="115" t="n">
        <f aca="false">J15+J25+J36+J55+J75+J87+J98+J110+J143+J156</f>
        <v>78132.0707</v>
      </c>
      <c r="K160" s="115" t="n">
        <f aca="false">K15+K25+K36+K55+K75+K87+K98+K110+K143+K156</f>
        <v>78240.0707</v>
      </c>
      <c r="L160" s="115" t="n">
        <f aca="false">L15+L25+L36+L55+L75+L87+L98+L110+L143+L156</f>
        <v>77243.2307</v>
      </c>
      <c r="M160" s="115" t="n">
        <f aca="false">M15+M25+M36+M55+M75+M87+M98+M110+M143+M156</f>
        <v>77351.2307</v>
      </c>
      <c r="N160" s="115" t="n">
        <f aca="false">N15+N25+N36+N55+N75+N87+N98+N110+N143+N156</f>
        <v>77392.4327</v>
      </c>
      <c r="O160" s="115" t="n">
        <f aca="false">O15+O25+O36+O55+O75+O87+O98+O110+O143+O156</f>
        <v>77392.4327</v>
      </c>
      <c r="P160" s="115" t="n">
        <f aca="false">P15+P25+P36+P55+P75+P87+P98+P110+P143+P156</f>
        <v>77392.4327</v>
      </c>
      <c r="Q160" s="115" t="n">
        <f aca="false">Q15+Q25+Q36+Q55+Q75+Q87+Q98+Q110+Q143+Q156</f>
        <v>77392.4327</v>
      </c>
      <c r="R160" s="115" t="n">
        <f aca="false">R15+R25+R36+R55+R75+R87+R98+R110+R143+R156</f>
        <v>77622.4327</v>
      </c>
      <c r="S160" s="115" t="n">
        <f aca="false">S15+S25+S36+S55+S75+S87+S98+S110+S143+S156</f>
        <v>74836.4947</v>
      </c>
      <c r="T160" s="115" t="n">
        <f aca="false">T15+T25+T36+T55+T75+T87+T98+T110+T143+T156</f>
        <v>75066.4947</v>
      </c>
      <c r="U160" s="115" t="n">
        <f aca="false">U15+U25+U36+U55+U75+U87+U98+U110+U143+U156</f>
        <v>75296.4947</v>
      </c>
      <c r="V160" s="115" t="n">
        <f aca="false">V15+V25+V36+V55+V75+V87+V98+V110+V143+V156</f>
        <v>75526.4947</v>
      </c>
      <c r="W160" s="115" t="n">
        <f aca="false">W15+W25+W36+W55+W75+W87+W98+W110+W143+W156</f>
        <v>75610.3297</v>
      </c>
      <c r="X160" s="115" t="n">
        <f aca="false">X15+X25+X36+X55+X75+X87+X98+X110+X143+X156</f>
        <v>75610.3297</v>
      </c>
      <c r="Y160" s="115" t="n">
        <f aca="false">Y15+Y25+Y36+Y55+Y75+Y87+Y98+Y110+Y143+Y156</f>
        <v>74743.5147</v>
      </c>
      <c r="Z160" s="115" t="n">
        <f aca="false">Z15+Z25+Z36+Z55+Z75+Z87+Z98+Z110+Z143+Z156</f>
        <v>72714.5716</v>
      </c>
      <c r="AA160" s="115" t="n">
        <f aca="false">AA15+AA25+AA36+AA55+AA75+AA87+AA98+AA110+AA143+AA156</f>
        <v>72068.2836</v>
      </c>
      <c r="AB160" s="115" t="n">
        <f aca="false">AB15+AB25+AB36+AB55+AB75+AB87+AB98+AB110+AB143+AB156</f>
        <v>72408.8836</v>
      </c>
      <c r="AC160" s="115" t="n">
        <f aca="false">AC15+AC25+AC36+AC55+AC75+AC87+AC98+AC110+AC143+AC156</f>
        <v>72749.4836</v>
      </c>
      <c r="AD160" s="115" t="n">
        <f aca="false">AD15+AD25+AD36+AD55+AD75+AD87+AD98+AD110+AD143+AD156</f>
        <v>72984.9876</v>
      </c>
      <c r="AE160" s="115" t="n">
        <f aca="false">AE15+AE25+AE36+AE55+AE75+AE87+AE98+AE110+AE143+AE156</f>
        <v>71933.395</v>
      </c>
      <c r="AF160" s="115" t="n">
        <f aca="false">AF15+AF25+AF36+AF55+AF75+AF87+AF98+AF110+AF143+AF156</f>
        <v>70929.9845</v>
      </c>
      <c r="AG160" s="115" t="n">
        <f aca="false">AG15+AG25+AG36+AG55+AG75+AG87+AG98+AG110+AG143+AG156</f>
        <v>68042.9155</v>
      </c>
      <c r="AH160" s="205" t="n">
        <f aca="false">AH15+AH25+AH36+AH55+AH75+AH87+AH98+AH110+AH143+AH156</f>
        <v>67934.0505</v>
      </c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  <c r="BH160" s="43"/>
      <c r="BI160" s="43"/>
      <c r="BJ160" s="43"/>
      <c r="BK160" s="43"/>
      <c r="BL160" s="43"/>
      <c r="BM160" s="43"/>
      <c r="BN160" s="43"/>
      <c r="BO160" s="43"/>
      <c r="BP160" s="43"/>
      <c r="BQ160" s="43"/>
      <c r="BR160" s="43"/>
      <c r="BS160" s="43"/>
      <c r="BT160" s="43"/>
      <c r="BU160" s="43"/>
      <c r="BV160" s="43"/>
      <c r="BW160" s="43"/>
      <c r="BX160" s="43"/>
      <c r="BY160" s="43"/>
      <c r="BZ160" s="43"/>
      <c r="CA160" s="43"/>
      <c r="CB160" s="43"/>
      <c r="CC160" s="43"/>
      <c r="CD160" s="43"/>
      <c r="CE160" s="43"/>
      <c r="CF160" s="43"/>
      <c r="CG160" s="43"/>
      <c r="CH160" s="43"/>
      <c r="CI160" s="43"/>
      <c r="CJ160" s="43"/>
      <c r="CK160" s="43"/>
      <c r="CL160" s="43"/>
      <c r="CM160" s="43"/>
      <c r="CN160" s="43"/>
      <c r="CO160" s="43"/>
      <c r="CP160" s="43"/>
      <c r="CQ160" s="43"/>
      <c r="CR160" s="43"/>
      <c r="CS160" s="43"/>
      <c r="CT160" s="43"/>
      <c r="CU160" s="43"/>
      <c r="CV160" s="43"/>
      <c r="CW160" s="43"/>
      <c r="CX160" s="43"/>
      <c r="CY160" s="43"/>
      <c r="CZ160" s="43"/>
      <c r="DA160" s="43"/>
      <c r="DB160" s="43"/>
      <c r="DC160" s="43"/>
      <c r="DD160" s="43"/>
      <c r="DE160" s="43"/>
      <c r="DF160" s="43"/>
      <c r="DG160" s="43"/>
      <c r="DH160" s="43"/>
      <c r="DI160" s="43"/>
      <c r="DJ160" s="43"/>
      <c r="DK160" s="43"/>
      <c r="DL160" s="43"/>
      <c r="DM160" s="43"/>
      <c r="DN160" s="43"/>
      <c r="DO160" s="43"/>
      <c r="DP160" s="43"/>
      <c r="DQ160" s="43"/>
      <c r="DR160" s="43"/>
      <c r="DS160" s="43"/>
      <c r="DT160" s="43"/>
      <c r="DU160" s="43"/>
      <c r="DV160" s="43"/>
      <c r="DW160" s="43"/>
      <c r="DX160" s="43"/>
      <c r="DY160" s="43"/>
      <c r="DZ160" s="43"/>
      <c r="EA160" s="43"/>
      <c r="EB160" s="43"/>
      <c r="EC160" s="43"/>
      <c r="ED160" s="43"/>
      <c r="EE160" s="43"/>
      <c r="EF160" s="43"/>
      <c r="EG160" s="43"/>
      <c r="EH160" s="43"/>
      <c r="EI160" s="43"/>
      <c r="EJ160" s="43"/>
      <c r="EK160" s="43"/>
      <c r="EL160" s="43"/>
      <c r="EM160" s="43"/>
      <c r="EN160" s="43"/>
      <c r="EO160" s="43"/>
      <c r="EP160" s="43"/>
      <c r="EQ160" s="43"/>
      <c r="ER160" s="43"/>
      <c r="ES160" s="43"/>
      <c r="ET160" s="43"/>
      <c r="EU160" s="43"/>
      <c r="EV160" s="43"/>
      <c r="EW160" s="43"/>
      <c r="EX160" s="43"/>
      <c r="EY160" s="43"/>
      <c r="EZ160" s="43"/>
      <c r="FA160" s="43"/>
      <c r="FB160" s="43"/>
      <c r="FC160" s="43"/>
      <c r="FD160" s="43"/>
      <c r="FE160" s="43"/>
      <c r="FF160" s="43"/>
      <c r="FG160" s="43"/>
      <c r="FH160" s="43"/>
      <c r="FI160" s="43"/>
      <c r="FJ160" s="43"/>
      <c r="FK160" s="43"/>
      <c r="FL160" s="43"/>
      <c r="FM160" s="43"/>
      <c r="FN160" s="43"/>
      <c r="FO160" s="43"/>
      <c r="FP160" s="43"/>
      <c r="FQ160" s="43"/>
      <c r="FR160" s="43"/>
      <c r="FS160" s="43"/>
      <c r="FT160" s="43"/>
      <c r="FU160" s="43"/>
      <c r="FV160" s="43"/>
      <c r="FW160" s="43"/>
      <c r="FX160" s="43"/>
      <c r="FY160" s="43"/>
      <c r="FZ160" s="43"/>
      <c r="GA160" s="43"/>
      <c r="GB160" s="43"/>
      <c r="GC160" s="43"/>
      <c r="GD160" s="43"/>
      <c r="GE160" s="43"/>
      <c r="GF160" s="43"/>
      <c r="GG160" s="43"/>
      <c r="GH160" s="43"/>
      <c r="GI160" s="43"/>
      <c r="GJ160" s="43"/>
      <c r="GK160" s="43"/>
      <c r="GL160" s="43"/>
      <c r="GM160" s="43"/>
      <c r="GN160" s="43"/>
      <c r="GO160" s="43"/>
      <c r="GP160" s="43"/>
      <c r="GQ160" s="43"/>
      <c r="GR160" s="43"/>
      <c r="GS160" s="43"/>
      <c r="GT160" s="43"/>
      <c r="GU160" s="43"/>
      <c r="GV160" s="43"/>
      <c r="GW160" s="43"/>
      <c r="GX160" s="43"/>
      <c r="GY160" s="43"/>
      <c r="GZ160" s="43"/>
      <c r="HA160" s="43"/>
      <c r="HB160" s="43"/>
      <c r="HC160" s="43"/>
      <c r="HD160" s="43"/>
      <c r="HE160" s="43"/>
      <c r="HF160" s="43"/>
      <c r="HG160" s="43"/>
      <c r="HH160" s="43"/>
      <c r="HI160" s="43"/>
      <c r="HJ160" s="43"/>
      <c r="HK160" s="43"/>
      <c r="HL160" s="43"/>
      <c r="HM160" s="43"/>
      <c r="HN160" s="43"/>
      <c r="HO160" s="43"/>
      <c r="HP160" s="43"/>
      <c r="HQ160" s="43"/>
      <c r="HR160" s="43"/>
      <c r="HS160" s="43"/>
      <c r="HT160" s="43"/>
      <c r="HU160" s="43"/>
      <c r="HV160" s="43"/>
      <c r="HW160" s="43"/>
      <c r="HX160" s="43"/>
      <c r="HY160" s="43"/>
      <c r="HZ160" s="43"/>
      <c r="IA160" s="43"/>
      <c r="IB160" s="43"/>
      <c r="IC160" s="43"/>
      <c r="ID160" s="43"/>
      <c r="IE160" s="43"/>
      <c r="IF160" s="43"/>
      <c r="IG160" s="43"/>
      <c r="IH160" s="43"/>
      <c r="II160" s="43"/>
      <c r="IJ160" s="43"/>
      <c r="IK160" s="43"/>
      <c r="IL160" s="43"/>
      <c r="IM160" s="43"/>
      <c r="IN160" s="43"/>
      <c r="IO160" s="43"/>
      <c r="IP160" s="43"/>
      <c r="IQ160" s="43"/>
      <c r="IR160" s="43"/>
      <c r="IS160" s="43"/>
      <c r="IT160" s="43"/>
      <c r="IU160" s="43"/>
      <c r="IV160" s="43"/>
      <c r="IW160" s="43"/>
    </row>
    <row r="161" customFormat="false" ht="15.95" hidden="false" customHeight="true" outlineLevel="0" collapsed="false">
      <c r="A161" s="37"/>
      <c r="B161" s="91" t="s">
        <v>24</v>
      </c>
      <c r="C161" s="92" t="n">
        <f aca="false">C16+C26+C37+C56+C76+C88+C99+C111+C144+C157</f>
        <v>87010</v>
      </c>
      <c r="D161" s="39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146"/>
      <c r="AI161" s="43"/>
      <c r="AJ161" s="43"/>
      <c r="AK161" s="43"/>
      <c r="AL161" s="43"/>
      <c r="AM161" s="43"/>
      <c r="AN161" s="43"/>
      <c r="AO161" s="43"/>
      <c r="AP161" s="43"/>
      <c r="AQ161" s="43"/>
      <c r="AR161" s="43"/>
      <c r="AS161" s="43"/>
      <c r="AT161" s="43"/>
      <c r="AU161" s="43"/>
      <c r="AV161" s="43"/>
      <c r="AW161" s="43"/>
      <c r="AX161" s="43"/>
      <c r="AY161" s="43"/>
      <c r="AZ161" s="43"/>
      <c r="BA161" s="43"/>
      <c r="BB161" s="43"/>
      <c r="BC161" s="43"/>
      <c r="BD161" s="43"/>
      <c r="BE161" s="43"/>
      <c r="BF161" s="43"/>
      <c r="BG161" s="43"/>
      <c r="BH161" s="43"/>
      <c r="BI161" s="43"/>
      <c r="BJ161" s="43"/>
      <c r="BK161" s="43"/>
      <c r="BL161" s="43"/>
      <c r="BM161" s="43"/>
      <c r="BN161" s="43"/>
      <c r="BO161" s="43"/>
      <c r="BP161" s="43"/>
      <c r="BQ161" s="43"/>
      <c r="BR161" s="43"/>
      <c r="BS161" s="43"/>
      <c r="BT161" s="43"/>
      <c r="BU161" s="43"/>
      <c r="BV161" s="43"/>
      <c r="BW161" s="43"/>
      <c r="BX161" s="43"/>
      <c r="BY161" s="43"/>
      <c r="BZ161" s="43"/>
      <c r="CA161" s="43"/>
      <c r="CB161" s="43"/>
      <c r="CC161" s="43"/>
      <c r="CD161" s="43"/>
      <c r="CE161" s="43"/>
      <c r="CF161" s="43"/>
      <c r="CG161" s="43"/>
      <c r="CH161" s="43"/>
      <c r="CI161" s="43"/>
      <c r="CJ161" s="43"/>
      <c r="CK161" s="43"/>
      <c r="CL161" s="43"/>
      <c r="CM161" s="43"/>
      <c r="CN161" s="43"/>
      <c r="CO161" s="43"/>
      <c r="CP161" s="43"/>
      <c r="CQ161" s="43"/>
      <c r="CR161" s="43"/>
      <c r="CS161" s="43"/>
      <c r="CT161" s="43"/>
      <c r="CU161" s="43"/>
      <c r="CV161" s="43"/>
      <c r="CW161" s="43"/>
      <c r="CX161" s="43"/>
      <c r="CY161" s="43"/>
      <c r="CZ161" s="43"/>
      <c r="DA161" s="43"/>
      <c r="DB161" s="43"/>
      <c r="DC161" s="43"/>
      <c r="DD161" s="43"/>
      <c r="DE161" s="43"/>
      <c r="DF161" s="43"/>
      <c r="DG161" s="43"/>
      <c r="DH161" s="43"/>
      <c r="DI161" s="43"/>
      <c r="DJ161" s="43"/>
      <c r="DK161" s="43"/>
      <c r="DL161" s="43"/>
      <c r="DM161" s="43"/>
      <c r="DN161" s="43"/>
      <c r="DO161" s="43"/>
      <c r="DP161" s="43"/>
      <c r="DQ161" s="43"/>
      <c r="DR161" s="43"/>
      <c r="DS161" s="43"/>
      <c r="DT161" s="43"/>
      <c r="DU161" s="43"/>
      <c r="DV161" s="43"/>
      <c r="DW161" s="43"/>
      <c r="DX161" s="43"/>
      <c r="DY161" s="43"/>
      <c r="DZ161" s="43"/>
      <c r="EA161" s="43"/>
      <c r="EB161" s="43"/>
      <c r="EC161" s="43"/>
      <c r="ED161" s="43"/>
      <c r="EE161" s="43"/>
      <c r="EF161" s="43"/>
      <c r="EG161" s="43"/>
      <c r="EH161" s="43"/>
      <c r="EI161" s="43"/>
      <c r="EJ161" s="43"/>
      <c r="EK161" s="43"/>
      <c r="EL161" s="43"/>
      <c r="EM161" s="43"/>
      <c r="EN161" s="43"/>
      <c r="EO161" s="43"/>
      <c r="EP161" s="43"/>
      <c r="EQ161" s="43"/>
      <c r="ER161" s="43"/>
      <c r="ES161" s="43"/>
      <c r="ET161" s="43"/>
      <c r="EU161" s="43"/>
      <c r="EV161" s="43"/>
      <c r="EW161" s="43"/>
      <c r="EX161" s="43"/>
      <c r="EY161" s="43"/>
      <c r="EZ161" s="43"/>
      <c r="FA161" s="43"/>
      <c r="FB161" s="43"/>
      <c r="FC161" s="43"/>
      <c r="FD161" s="43"/>
      <c r="FE161" s="43"/>
      <c r="FF161" s="43"/>
      <c r="FG161" s="43"/>
      <c r="FH161" s="43"/>
      <c r="FI161" s="43"/>
      <c r="FJ161" s="43"/>
      <c r="FK161" s="43"/>
      <c r="FL161" s="43"/>
      <c r="FM161" s="43"/>
      <c r="FN161" s="43"/>
      <c r="FO161" s="43"/>
      <c r="FP161" s="43"/>
      <c r="FQ161" s="43"/>
      <c r="FR161" s="43"/>
      <c r="FS161" s="43"/>
      <c r="FT161" s="43"/>
      <c r="FU161" s="43"/>
      <c r="FV161" s="43"/>
      <c r="FW161" s="43"/>
      <c r="FX161" s="43"/>
      <c r="FY161" s="43"/>
      <c r="FZ161" s="43"/>
      <c r="GA161" s="43"/>
      <c r="GB161" s="43"/>
      <c r="GC161" s="43"/>
      <c r="GD161" s="43"/>
      <c r="GE161" s="43"/>
      <c r="GF161" s="43"/>
      <c r="GG161" s="43"/>
      <c r="GH161" s="43"/>
      <c r="GI161" s="43"/>
      <c r="GJ161" s="43"/>
      <c r="GK161" s="43"/>
      <c r="GL161" s="43"/>
      <c r="GM161" s="43"/>
      <c r="GN161" s="43"/>
      <c r="GO161" s="43"/>
      <c r="GP161" s="43"/>
      <c r="GQ161" s="43"/>
      <c r="GR161" s="43"/>
      <c r="GS161" s="43"/>
      <c r="GT161" s="43"/>
      <c r="GU161" s="43"/>
      <c r="GV161" s="43"/>
      <c r="GW161" s="43"/>
      <c r="GX161" s="43"/>
      <c r="GY161" s="43"/>
      <c r="GZ161" s="43"/>
      <c r="HA161" s="43"/>
      <c r="HB161" s="43"/>
      <c r="HC161" s="43"/>
      <c r="HD161" s="43"/>
      <c r="HE161" s="43"/>
      <c r="HF161" s="43"/>
      <c r="HG161" s="43"/>
      <c r="HH161" s="43"/>
      <c r="HI161" s="43"/>
      <c r="HJ161" s="43"/>
      <c r="HK161" s="43"/>
      <c r="HL161" s="43"/>
      <c r="HM161" s="43"/>
      <c r="HN161" s="43"/>
      <c r="HO161" s="43"/>
      <c r="HP161" s="43"/>
      <c r="HQ161" s="43"/>
      <c r="HR161" s="43"/>
      <c r="HS161" s="43"/>
      <c r="HT161" s="43"/>
      <c r="HU161" s="43"/>
      <c r="HV161" s="43"/>
      <c r="HW161" s="43"/>
      <c r="HX161" s="43"/>
      <c r="HY161" s="43"/>
      <c r="HZ161" s="43"/>
      <c r="IA161" s="43"/>
      <c r="IB161" s="43"/>
      <c r="IC161" s="43"/>
      <c r="ID161" s="43"/>
      <c r="IE161" s="43"/>
      <c r="IF161" s="43"/>
      <c r="IG161" s="43"/>
      <c r="IH161" s="43"/>
      <c r="II161" s="43"/>
      <c r="IJ161" s="43"/>
      <c r="IK161" s="43"/>
      <c r="IL161" s="43"/>
      <c r="IM161" s="43"/>
      <c r="IN161" s="43"/>
      <c r="IO161" s="43"/>
      <c r="IP161" s="43"/>
      <c r="IQ161" s="43"/>
      <c r="IR161" s="43"/>
      <c r="IS161" s="43"/>
      <c r="IT161" s="43"/>
      <c r="IU161" s="43"/>
      <c r="IV161" s="43"/>
      <c r="IW161" s="43"/>
    </row>
    <row r="162" customFormat="false" ht="15.95" hidden="false" customHeight="true" outlineLevel="0" collapsed="false">
      <c r="A162" s="37"/>
      <c r="B162" s="93"/>
      <c r="C162" s="37" t="n">
        <f aca="false">SUM(D160:AH160)/31</f>
        <v>75368.4071935484</v>
      </c>
      <c r="D162" s="118" t="n">
        <f aca="false">(D13+D23+D34+D53+D73+D85+D96+D141+D154)/87012</f>
        <v>0.890748632372546</v>
      </c>
      <c r="E162" s="119" t="n">
        <f aca="false">(E13+E23+E34+E53+E73+E85+E96+E141+E154)/87012</f>
        <v>0.868579276421643</v>
      </c>
      <c r="F162" s="119" t="n">
        <f aca="false">(F13+F23+F34+F53+F73+F85+F96+F141+F154)/87012</f>
        <v>0.868579276421643</v>
      </c>
      <c r="G162" s="119" t="n">
        <f aca="false">(G13+G23+G34+G53+G73+G85+G96+G141+G154)/87012</f>
        <v>0.868579276421643</v>
      </c>
      <c r="H162" s="119" t="n">
        <f aca="false">(H13+H23+H34+H53+H73+H85+H96+H141+H154)/87012</f>
        <v>0.868579276421643</v>
      </c>
      <c r="I162" s="119" t="n">
        <f aca="false">(I13+I23+I34+I53+I73+I85+I96+I141+I154)/87012</f>
        <v>0.869820484530869</v>
      </c>
      <c r="J162" s="119" t="n">
        <f aca="false">(J13+J23+J34+J53+J73+J85+J96+J141+J154)/87012</f>
        <v>0.870441088585483</v>
      </c>
      <c r="K162" s="119" t="n">
        <f aca="false">(K13+K23+K34+K53+K73+K85+K96+K141+K154)/87012</f>
        <v>0.871682296694709</v>
      </c>
      <c r="L162" s="119" t="n">
        <f aca="false">(L13+L23+L34+L53+L73+L85+L96+L141+L154)/87012</f>
        <v>0.86022594584655</v>
      </c>
      <c r="M162" s="119" t="n">
        <f aca="false">(M13+M23+M34+M53+M73+M85+M96+M141+M154)/87012</f>
        <v>0.861467153955776</v>
      </c>
      <c r="N162" s="119" t="n">
        <f aca="false">(N13+N23+N34+N53+N73+N85+N96+N141+N154)/87012</f>
        <v>0.862087758010389</v>
      </c>
      <c r="O162" s="119" t="n">
        <f aca="false">(O13+O23+O34+O53+O73+O85+O96+O141+O154)/87012</f>
        <v>0.862087758010389</v>
      </c>
      <c r="P162" s="119" t="n">
        <f aca="false">(P13+P23+P34+P53+P73+P85+P96+P141+P154)/87012</f>
        <v>0.862087758010389</v>
      </c>
      <c r="Q162" s="119" t="n">
        <f aca="false">(Q13+Q23+Q34+Q53+Q73+Q85+Q96+Q141+Q154)/87012</f>
        <v>0.862087758010389</v>
      </c>
      <c r="R162" s="119" t="n">
        <f aca="false">(R13+R23+R34+R53+R73+R85+R96+R141+R154)/87012</f>
        <v>0.864731071576334</v>
      </c>
      <c r="S162" s="119" t="n">
        <f aca="false">(S13+S23+S34+S53+S73+S85+S96+S141+S154)/87012</f>
        <v>0.844044269755896</v>
      </c>
      <c r="T162" s="119" t="n">
        <f aca="false">(T13+T23+T34+T53+T73+T85+T96+T141+T154)/87012</f>
        <v>0.846687583321841</v>
      </c>
      <c r="U162" s="119" t="n">
        <f aca="false">(U13+U23+U34+U53+U73+U85+U96+U141+U154)/87012</f>
        <v>0.849330896887786</v>
      </c>
      <c r="V162" s="119" t="n">
        <f aca="false">(V13+V23+V34+V53+V73+V85+V96+V141+V154)/87012</f>
        <v>0.851974210453731</v>
      </c>
      <c r="W162" s="119" t="n">
        <f aca="false">(W13+W23+W34+W53+W73+W85+W96+W141+W154)/87012</f>
        <v>0.853295867236703</v>
      </c>
      <c r="X162" s="119" t="n">
        <f aca="false">(X13+X23+X34+X53+X73+X85+X96+X141+X154)/87012</f>
        <v>0.853295867236703</v>
      </c>
      <c r="Y162" s="119" t="n">
        <f aca="false">(Y13+Y23+Y34+Y53+Y73+Y85+Y96+Y141+Y154)/87012</f>
        <v>0.842940973658806</v>
      </c>
      <c r="Z162" s="119" t="n">
        <f aca="false">(Z13+Z23+Z34+Z53+Z73+Z85+Z96+Z141+Z154)/87012</f>
        <v>0.81897416448306</v>
      </c>
      <c r="AA162" s="119" t="n">
        <f aca="false">(AA13+AA23+AA34+AA53+AA73+AA85+AA96+AA141+AA154)/87012</f>
        <v>0.811243046936055</v>
      </c>
      <c r="AB162" s="119" t="n">
        <f aca="false">(AB13+AB23+AB34+AB53+AB73+AB85+AB96+AB141+AB154)/87012</f>
        <v>0.815157449547189</v>
      </c>
      <c r="AC162" s="119" t="n">
        <f aca="false">(AC13+AC23+AC34+AC53+AC73+AC85+AC96+AC141+AC154)/87012</f>
        <v>0.819071852158323</v>
      </c>
      <c r="AD162" s="119" t="n">
        <f aca="false">(AD13+AD23+AD34+AD53+AD73+AD85+AD96+AD141+AD154)/87012</f>
        <v>0.821986392681469</v>
      </c>
      <c r="AE162" s="119" t="n">
        <f aca="false">(AE13+AE23+AE34+AE53+AE73+AE85+AE96+AE141+AE154)/87012</f>
        <v>0.809899554084494</v>
      </c>
      <c r="AF162" s="119" t="n">
        <f aca="false">(AF13+AF23+AF34+AF53+AF73+AF85+AF96+AF141+AF154)/87012</f>
        <v>0.797774789684182</v>
      </c>
      <c r="AG162" s="119" t="n">
        <f aca="false">(AG13+AG23+AG34+AG53+AG73+AG85+AG96+AG141+AG154)/87012</f>
        <v>0.763689835884706</v>
      </c>
      <c r="AH162" s="208" t="n">
        <f aca="false">(AH13+AH23+AH34+AH53+AH73+AH85+AH96+AH141+AH154)/87012</f>
        <v>0.76756746195927</v>
      </c>
      <c r="AI162" s="122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3"/>
      <c r="AU162" s="43"/>
      <c r="AV162" s="43"/>
      <c r="AW162" s="43"/>
      <c r="AX162" s="43"/>
      <c r="AY162" s="43"/>
      <c r="AZ162" s="43"/>
      <c r="BA162" s="43"/>
      <c r="BB162" s="43"/>
      <c r="BC162" s="43"/>
      <c r="BD162" s="43"/>
      <c r="BE162" s="43"/>
      <c r="BF162" s="43"/>
      <c r="BG162" s="43"/>
      <c r="BH162" s="43"/>
      <c r="BI162" s="43"/>
      <c r="BJ162" s="43"/>
      <c r="BK162" s="43"/>
      <c r="BL162" s="43"/>
      <c r="BM162" s="43"/>
      <c r="BN162" s="43"/>
      <c r="BO162" s="43"/>
      <c r="BP162" s="43"/>
      <c r="BQ162" s="43"/>
      <c r="BR162" s="43"/>
      <c r="BS162" s="43"/>
      <c r="BT162" s="43"/>
      <c r="BU162" s="43"/>
      <c r="BV162" s="43"/>
      <c r="BW162" s="43"/>
      <c r="BX162" s="43"/>
      <c r="BY162" s="43"/>
      <c r="BZ162" s="43"/>
      <c r="CA162" s="43"/>
      <c r="CB162" s="43"/>
      <c r="CC162" s="43"/>
      <c r="CD162" s="43"/>
      <c r="CE162" s="43"/>
      <c r="CF162" s="43"/>
      <c r="CG162" s="43"/>
      <c r="CH162" s="43"/>
      <c r="CI162" s="43"/>
      <c r="CJ162" s="43"/>
      <c r="CK162" s="43"/>
      <c r="CL162" s="43"/>
      <c r="CM162" s="43"/>
      <c r="CN162" s="43"/>
      <c r="CO162" s="43"/>
      <c r="CP162" s="43"/>
      <c r="CQ162" s="43"/>
      <c r="CR162" s="43"/>
      <c r="CS162" s="43"/>
      <c r="CT162" s="43"/>
      <c r="CU162" s="43"/>
      <c r="CV162" s="43"/>
      <c r="CW162" s="43"/>
      <c r="CX162" s="43"/>
      <c r="CY162" s="43"/>
      <c r="CZ162" s="43"/>
      <c r="DA162" s="43"/>
      <c r="DB162" s="43"/>
      <c r="DC162" s="43"/>
      <c r="DD162" s="43"/>
      <c r="DE162" s="43"/>
      <c r="DF162" s="43"/>
      <c r="DG162" s="43"/>
      <c r="DH162" s="43"/>
      <c r="DI162" s="43"/>
      <c r="DJ162" s="43"/>
      <c r="DK162" s="43"/>
      <c r="DL162" s="43"/>
      <c r="DM162" s="43"/>
      <c r="DN162" s="43"/>
      <c r="DO162" s="43"/>
      <c r="DP162" s="43"/>
      <c r="DQ162" s="43"/>
      <c r="DR162" s="43"/>
      <c r="DS162" s="43"/>
      <c r="DT162" s="43"/>
      <c r="DU162" s="43"/>
      <c r="DV162" s="43"/>
      <c r="DW162" s="43"/>
      <c r="DX162" s="43"/>
      <c r="DY162" s="43"/>
      <c r="DZ162" s="43"/>
      <c r="EA162" s="43"/>
      <c r="EB162" s="43"/>
      <c r="EC162" s="43"/>
      <c r="ED162" s="43"/>
      <c r="EE162" s="43"/>
      <c r="EF162" s="43"/>
      <c r="EG162" s="43"/>
      <c r="EH162" s="43"/>
      <c r="EI162" s="43"/>
      <c r="EJ162" s="43"/>
      <c r="EK162" s="43"/>
      <c r="EL162" s="43"/>
      <c r="EM162" s="43"/>
      <c r="EN162" s="43"/>
      <c r="EO162" s="43"/>
      <c r="EP162" s="43"/>
      <c r="EQ162" s="43"/>
      <c r="ER162" s="43"/>
      <c r="ES162" s="43"/>
      <c r="ET162" s="43"/>
      <c r="EU162" s="43"/>
      <c r="EV162" s="43"/>
      <c r="EW162" s="43"/>
      <c r="EX162" s="43"/>
      <c r="EY162" s="43"/>
      <c r="EZ162" s="43"/>
      <c r="FA162" s="43"/>
      <c r="FB162" s="43"/>
      <c r="FC162" s="43"/>
      <c r="FD162" s="43"/>
      <c r="FE162" s="43"/>
      <c r="FF162" s="43"/>
      <c r="FG162" s="43"/>
      <c r="FH162" s="43"/>
      <c r="FI162" s="43"/>
      <c r="FJ162" s="43"/>
      <c r="FK162" s="43"/>
      <c r="FL162" s="43"/>
      <c r="FM162" s="43"/>
      <c r="FN162" s="43"/>
      <c r="FO162" s="43"/>
      <c r="FP162" s="43"/>
      <c r="FQ162" s="43"/>
      <c r="FR162" s="43"/>
      <c r="FS162" s="43"/>
      <c r="FT162" s="43"/>
      <c r="FU162" s="43"/>
      <c r="FV162" s="43"/>
      <c r="FW162" s="43"/>
      <c r="FX162" s="43"/>
      <c r="FY162" s="43"/>
      <c r="FZ162" s="43"/>
      <c r="GA162" s="43"/>
      <c r="GB162" s="43"/>
      <c r="GC162" s="43"/>
      <c r="GD162" s="43"/>
      <c r="GE162" s="43"/>
      <c r="GF162" s="43"/>
      <c r="GG162" s="43"/>
      <c r="GH162" s="43"/>
      <c r="GI162" s="43"/>
      <c r="GJ162" s="43"/>
      <c r="GK162" s="43"/>
      <c r="GL162" s="43"/>
      <c r="GM162" s="43"/>
      <c r="GN162" s="43"/>
      <c r="GO162" s="43"/>
      <c r="GP162" s="43"/>
      <c r="GQ162" s="43"/>
      <c r="GR162" s="43"/>
      <c r="GS162" s="43"/>
      <c r="GT162" s="43"/>
      <c r="GU162" s="43"/>
      <c r="GV162" s="43"/>
      <c r="GW162" s="43"/>
      <c r="GX162" s="43"/>
      <c r="GY162" s="43"/>
      <c r="GZ162" s="43"/>
      <c r="HA162" s="43"/>
      <c r="HB162" s="43"/>
      <c r="HC162" s="43"/>
      <c r="HD162" s="43"/>
      <c r="HE162" s="43"/>
      <c r="HF162" s="43"/>
      <c r="HG162" s="43"/>
      <c r="HH162" s="43"/>
      <c r="HI162" s="43"/>
      <c r="HJ162" s="43"/>
      <c r="HK162" s="43"/>
      <c r="HL162" s="43"/>
      <c r="HM162" s="43"/>
      <c r="HN162" s="43"/>
      <c r="HO162" s="43"/>
      <c r="HP162" s="43"/>
      <c r="HQ162" s="43"/>
      <c r="HR162" s="43"/>
      <c r="HS162" s="43"/>
      <c r="HT162" s="43"/>
      <c r="HU162" s="43"/>
      <c r="HV162" s="43"/>
      <c r="HW162" s="43"/>
      <c r="HX162" s="43"/>
      <c r="HY162" s="43"/>
      <c r="HZ162" s="43"/>
      <c r="IA162" s="43"/>
      <c r="IB162" s="43"/>
      <c r="IC162" s="43"/>
      <c r="ID162" s="43"/>
      <c r="IE162" s="43"/>
      <c r="IF162" s="43"/>
      <c r="IG162" s="43"/>
      <c r="IH162" s="43"/>
      <c r="II162" s="43"/>
      <c r="IJ162" s="43"/>
      <c r="IK162" s="43"/>
      <c r="IL162" s="43"/>
      <c r="IM162" s="43"/>
      <c r="IN162" s="43"/>
      <c r="IO162" s="43"/>
      <c r="IP162" s="43"/>
      <c r="IQ162" s="43"/>
      <c r="IR162" s="43"/>
      <c r="IS162" s="43"/>
      <c r="IT162" s="43"/>
      <c r="IU162" s="43"/>
      <c r="IV162" s="43"/>
      <c r="IW162" s="43"/>
    </row>
    <row r="163" customFormat="false" ht="15.95" hidden="false" customHeight="true" outlineLevel="0" collapsed="false">
      <c r="A163" s="37"/>
      <c r="B163" s="93"/>
      <c r="C163" s="37"/>
      <c r="D163" s="39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146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  <c r="BA163" s="43"/>
      <c r="BB163" s="43"/>
      <c r="BC163" s="43"/>
      <c r="BD163" s="43"/>
      <c r="BE163" s="43"/>
      <c r="BF163" s="43"/>
      <c r="BG163" s="43"/>
      <c r="BH163" s="43"/>
      <c r="BI163" s="43"/>
      <c r="BJ163" s="43"/>
      <c r="BK163" s="43"/>
      <c r="BL163" s="43"/>
      <c r="BM163" s="43"/>
      <c r="BN163" s="43"/>
      <c r="BO163" s="43"/>
      <c r="BP163" s="43"/>
      <c r="BQ163" s="43"/>
      <c r="BR163" s="43"/>
      <c r="BS163" s="43"/>
      <c r="BT163" s="43"/>
      <c r="BU163" s="43"/>
      <c r="BV163" s="43"/>
      <c r="BW163" s="43"/>
      <c r="BX163" s="43"/>
      <c r="BY163" s="43"/>
      <c r="BZ163" s="43"/>
      <c r="CA163" s="43"/>
      <c r="CB163" s="43"/>
      <c r="CC163" s="43"/>
      <c r="CD163" s="43"/>
      <c r="CE163" s="43"/>
      <c r="CF163" s="43"/>
      <c r="CG163" s="43"/>
      <c r="CH163" s="43"/>
      <c r="CI163" s="43"/>
      <c r="CJ163" s="43"/>
      <c r="CK163" s="43"/>
      <c r="CL163" s="43"/>
      <c r="CM163" s="43"/>
      <c r="CN163" s="43"/>
      <c r="CO163" s="43"/>
      <c r="CP163" s="43"/>
      <c r="CQ163" s="43"/>
      <c r="CR163" s="43"/>
      <c r="CS163" s="43"/>
      <c r="CT163" s="43"/>
      <c r="CU163" s="43"/>
      <c r="CV163" s="43"/>
      <c r="CW163" s="43"/>
      <c r="CX163" s="43"/>
      <c r="CY163" s="43"/>
      <c r="CZ163" s="43"/>
      <c r="DA163" s="43"/>
      <c r="DB163" s="43"/>
      <c r="DC163" s="43"/>
      <c r="DD163" s="43"/>
      <c r="DE163" s="43"/>
      <c r="DF163" s="43"/>
      <c r="DG163" s="43"/>
      <c r="DH163" s="43"/>
      <c r="DI163" s="43"/>
      <c r="DJ163" s="43"/>
      <c r="DK163" s="43"/>
      <c r="DL163" s="43"/>
      <c r="DM163" s="43"/>
      <c r="DN163" s="43"/>
      <c r="DO163" s="43"/>
      <c r="DP163" s="43"/>
      <c r="DQ163" s="43"/>
      <c r="DR163" s="43"/>
      <c r="DS163" s="43"/>
      <c r="DT163" s="43"/>
      <c r="DU163" s="43"/>
      <c r="DV163" s="43"/>
      <c r="DW163" s="43"/>
      <c r="DX163" s="43"/>
      <c r="DY163" s="43"/>
      <c r="DZ163" s="43"/>
      <c r="EA163" s="43"/>
      <c r="EB163" s="43"/>
      <c r="EC163" s="43"/>
      <c r="ED163" s="43"/>
      <c r="EE163" s="43"/>
      <c r="EF163" s="43"/>
      <c r="EG163" s="43"/>
      <c r="EH163" s="43"/>
      <c r="EI163" s="43"/>
      <c r="EJ163" s="43"/>
      <c r="EK163" s="43"/>
      <c r="EL163" s="43"/>
      <c r="EM163" s="43"/>
      <c r="EN163" s="43"/>
      <c r="EO163" s="43"/>
      <c r="EP163" s="43"/>
      <c r="EQ163" s="43"/>
      <c r="ER163" s="43"/>
      <c r="ES163" s="43"/>
      <c r="ET163" s="43"/>
      <c r="EU163" s="43"/>
      <c r="EV163" s="43"/>
      <c r="EW163" s="43"/>
      <c r="EX163" s="43"/>
      <c r="EY163" s="43"/>
      <c r="EZ163" s="43"/>
      <c r="FA163" s="43"/>
      <c r="FB163" s="43"/>
      <c r="FC163" s="43"/>
      <c r="FD163" s="43"/>
      <c r="FE163" s="43"/>
      <c r="FF163" s="43"/>
      <c r="FG163" s="43"/>
      <c r="FH163" s="43"/>
      <c r="FI163" s="43"/>
      <c r="FJ163" s="43"/>
      <c r="FK163" s="43"/>
      <c r="FL163" s="43"/>
      <c r="FM163" s="43"/>
      <c r="FN163" s="43"/>
      <c r="FO163" s="43"/>
      <c r="FP163" s="43"/>
      <c r="FQ163" s="43"/>
      <c r="FR163" s="43"/>
      <c r="FS163" s="43"/>
      <c r="FT163" s="43"/>
      <c r="FU163" s="43"/>
      <c r="FV163" s="43"/>
      <c r="FW163" s="43"/>
      <c r="FX163" s="43"/>
      <c r="FY163" s="43"/>
      <c r="FZ163" s="43"/>
      <c r="GA163" s="43"/>
      <c r="GB163" s="43"/>
      <c r="GC163" s="43"/>
      <c r="GD163" s="43"/>
      <c r="GE163" s="43"/>
      <c r="GF163" s="43"/>
      <c r="GG163" s="43"/>
      <c r="GH163" s="43"/>
      <c r="GI163" s="43"/>
      <c r="GJ163" s="43"/>
      <c r="GK163" s="43"/>
      <c r="GL163" s="43"/>
      <c r="GM163" s="43"/>
      <c r="GN163" s="43"/>
      <c r="GO163" s="43"/>
      <c r="GP163" s="43"/>
      <c r="GQ163" s="43"/>
      <c r="GR163" s="43"/>
      <c r="GS163" s="43"/>
      <c r="GT163" s="43"/>
      <c r="GU163" s="43"/>
      <c r="GV163" s="43"/>
      <c r="GW163" s="43"/>
      <c r="GX163" s="43"/>
      <c r="GY163" s="43"/>
      <c r="GZ163" s="43"/>
      <c r="HA163" s="43"/>
      <c r="HB163" s="43"/>
      <c r="HC163" s="43"/>
      <c r="HD163" s="43"/>
      <c r="HE163" s="43"/>
      <c r="HF163" s="43"/>
      <c r="HG163" s="43"/>
      <c r="HH163" s="43"/>
      <c r="HI163" s="43"/>
      <c r="HJ163" s="43"/>
      <c r="HK163" s="43"/>
      <c r="HL163" s="43"/>
      <c r="HM163" s="43"/>
      <c r="HN163" s="43"/>
      <c r="HO163" s="43"/>
      <c r="HP163" s="43"/>
      <c r="HQ163" s="43"/>
      <c r="HR163" s="43"/>
      <c r="HS163" s="43"/>
      <c r="HT163" s="43"/>
      <c r="HU163" s="43"/>
      <c r="HV163" s="43"/>
      <c r="HW163" s="43"/>
      <c r="HX163" s="43"/>
      <c r="HY163" s="43"/>
      <c r="HZ163" s="43"/>
      <c r="IA163" s="43"/>
      <c r="IB163" s="43"/>
      <c r="IC163" s="43"/>
      <c r="ID163" s="43"/>
      <c r="IE163" s="43"/>
      <c r="IF163" s="43"/>
      <c r="IG163" s="43"/>
      <c r="IH163" s="43"/>
      <c r="II163" s="43"/>
      <c r="IJ163" s="43"/>
      <c r="IK163" s="43"/>
      <c r="IL163" s="43"/>
      <c r="IM163" s="43"/>
      <c r="IN163" s="43"/>
      <c r="IO163" s="43"/>
      <c r="IP163" s="43"/>
      <c r="IQ163" s="43"/>
      <c r="IR163" s="43"/>
      <c r="IS163" s="43"/>
      <c r="IT163" s="43"/>
      <c r="IU163" s="43"/>
      <c r="IV163" s="43"/>
      <c r="IW163" s="43"/>
    </row>
    <row r="164" customFormat="false" ht="15.95" hidden="false" customHeight="true" outlineLevel="0" collapsed="false">
      <c r="A164" s="123"/>
      <c r="B164" s="124" t="s">
        <v>122</v>
      </c>
      <c r="C164" s="125"/>
      <c r="D164" s="126"/>
      <c r="E164" s="127"/>
      <c r="F164" s="127"/>
      <c r="G164" s="127"/>
      <c r="H164" s="128"/>
      <c r="I164" s="129"/>
      <c r="J164" s="127"/>
      <c r="K164" s="128"/>
      <c r="L164" s="129"/>
      <c r="M164" s="127"/>
      <c r="N164" s="127"/>
      <c r="O164" s="128"/>
      <c r="P164" s="129"/>
      <c r="Q164" s="127"/>
      <c r="R164" s="127"/>
      <c r="S164" s="127"/>
      <c r="T164" s="127"/>
      <c r="U164" s="127"/>
      <c r="V164" s="127"/>
      <c r="W164" s="127"/>
      <c r="X164" s="127"/>
      <c r="Y164" s="127"/>
      <c r="Z164" s="127"/>
      <c r="AA164" s="127"/>
      <c r="AB164" s="127"/>
      <c r="AC164" s="127"/>
      <c r="AD164" s="127"/>
      <c r="AE164" s="127"/>
      <c r="AF164" s="127"/>
      <c r="AG164" s="128"/>
      <c r="AH164" s="212"/>
      <c r="AI164" s="43"/>
      <c r="AJ164" s="43"/>
      <c r="AK164" s="43"/>
      <c r="AL164" s="43"/>
      <c r="AM164" s="43"/>
      <c r="AN164" s="43"/>
      <c r="AO164" s="43"/>
      <c r="AP164" s="43"/>
      <c r="AQ164" s="43"/>
      <c r="AR164" s="43"/>
      <c r="AS164" s="43"/>
      <c r="AT164" s="43"/>
      <c r="AU164" s="43"/>
      <c r="AV164" s="43"/>
      <c r="AW164" s="43"/>
      <c r="AX164" s="43"/>
      <c r="AY164" s="43"/>
      <c r="AZ164" s="43"/>
      <c r="BA164" s="43"/>
      <c r="BB164" s="43"/>
      <c r="BC164" s="43"/>
      <c r="BD164" s="43"/>
      <c r="BE164" s="43"/>
      <c r="BF164" s="43"/>
      <c r="BG164" s="43"/>
      <c r="BH164" s="43"/>
      <c r="BI164" s="43"/>
      <c r="BJ164" s="43"/>
      <c r="BK164" s="43"/>
      <c r="BL164" s="43"/>
      <c r="BM164" s="43"/>
      <c r="BN164" s="43"/>
      <c r="BO164" s="43"/>
      <c r="BP164" s="43"/>
      <c r="BQ164" s="43"/>
      <c r="BR164" s="43"/>
      <c r="BS164" s="43"/>
      <c r="BT164" s="43"/>
      <c r="BU164" s="43"/>
      <c r="BV164" s="43"/>
      <c r="BW164" s="43"/>
      <c r="BX164" s="43"/>
      <c r="BY164" s="43"/>
      <c r="BZ164" s="43"/>
      <c r="CA164" s="43"/>
      <c r="CB164" s="43"/>
      <c r="CC164" s="43"/>
      <c r="CD164" s="43"/>
      <c r="CE164" s="43"/>
      <c r="CF164" s="43"/>
      <c r="CG164" s="43"/>
      <c r="CH164" s="43"/>
      <c r="CI164" s="43"/>
      <c r="CJ164" s="43"/>
      <c r="CK164" s="43"/>
      <c r="CL164" s="43"/>
      <c r="CM164" s="43"/>
      <c r="CN164" s="43"/>
      <c r="CO164" s="43"/>
      <c r="CP164" s="43"/>
      <c r="CQ164" s="43"/>
      <c r="CR164" s="43"/>
      <c r="CS164" s="43"/>
      <c r="CT164" s="43"/>
      <c r="CU164" s="43"/>
      <c r="CV164" s="43"/>
      <c r="CW164" s="43"/>
      <c r="CX164" s="43"/>
      <c r="CY164" s="43"/>
      <c r="CZ164" s="43"/>
      <c r="DA164" s="43"/>
      <c r="DB164" s="43"/>
      <c r="DC164" s="43"/>
      <c r="DD164" s="43"/>
      <c r="DE164" s="43"/>
      <c r="DF164" s="43"/>
      <c r="DG164" s="43"/>
      <c r="DH164" s="43"/>
      <c r="DI164" s="43"/>
      <c r="DJ164" s="43"/>
      <c r="DK164" s="43"/>
      <c r="DL164" s="43"/>
      <c r="DM164" s="43"/>
      <c r="DN164" s="43"/>
      <c r="DO164" s="43"/>
      <c r="DP164" s="43"/>
      <c r="DQ164" s="43"/>
      <c r="DR164" s="43"/>
      <c r="DS164" s="43"/>
      <c r="DT164" s="43"/>
      <c r="DU164" s="43"/>
      <c r="DV164" s="43"/>
      <c r="DW164" s="43"/>
      <c r="DX164" s="43"/>
      <c r="DY164" s="43"/>
      <c r="DZ164" s="43"/>
      <c r="EA164" s="43"/>
      <c r="EB164" s="43"/>
      <c r="EC164" s="43"/>
      <c r="ED164" s="43"/>
      <c r="EE164" s="43"/>
      <c r="EF164" s="43"/>
      <c r="EG164" s="43"/>
      <c r="EH164" s="43"/>
      <c r="EI164" s="43"/>
      <c r="EJ164" s="43"/>
      <c r="EK164" s="43"/>
      <c r="EL164" s="43"/>
      <c r="EM164" s="43"/>
      <c r="EN164" s="43"/>
      <c r="EO164" s="43"/>
      <c r="EP164" s="43"/>
      <c r="EQ164" s="43"/>
      <c r="ER164" s="43"/>
      <c r="ES164" s="43"/>
      <c r="ET164" s="43"/>
      <c r="EU164" s="43"/>
      <c r="EV164" s="43"/>
      <c r="EW164" s="43"/>
      <c r="EX164" s="43"/>
      <c r="EY164" s="43"/>
      <c r="EZ164" s="43"/>
      <c r="FA164" s="43"/>
      <c r="FB164" s="43"/>
      <c r="FC164" s="43"/>
      <c r="FD164" s="43"/>
      <c r="FE164" s="43"/>
      <c r="FF164" s="43"/>
      <c r="FG164" s="43"/>
      <c r="FH164" s="43"/>
      <c r="FI164" s="43"/>
      <c r="FJ164" s="43"/>
      <c r="FK164" s="43"/>
      <c r="FL164" s="43"/>
      <c r="FM164" s="43"/>
      <c r="FN164" s="43"/>
      <c r="FO164" s="43"/>
      <c r="FP164" s="43"/>
      <c r="FQ164" s="43"/>
      <c r="FR164" s="43"/>
      <c r="FS164" s="43"/>
      <c r="FT164" s="43"/>
      <c r="FU164" s="43"/>
      <c r="FV164" s="43"/>
      <c r="FW164" s="43"/>
      <c r="FX164" s="43"/>
      <c r="FY164" s="43"/>
      <c r="FZ164" s="43"/>
      <c r="GA164" s="43"/>
      <c r="GB164" s="43"/>
      <c r="GC164" s="43"/>
      <c r="GD164" s="43"/>
      <c r="GE164" s="43"/>
      <c r="GF164" s="43"/>
      <c r="GG164" s="43"/>
      <c r="GH164" s="43"/>
      <c r="GI164" s="43"/>
      <c r="GJ164" s="43"/>
      <c r="GK164" s="43"/>
      <c r="GL164" s="43"/>
      <c r="GM164" s="43"/>
      <c r="GN164" s="43"/>
      <c r="GO164" s="43"/>
      <c r="GP164" s="43"/>
      <c r="GQ164" s="43"/>
      <c r="GR164" s="43"/>
      <c r="GS164" s="43"/>
      <c r="GT164" s="43"/>
      <c r="GU164" s="43"/>
      <c r="GV164" s="43"/>
      <c r="GW164" s="43"/>
      <c r="GX164" s="43"/>
      <c r="GY164" s="43"/>
      <c r="GZ164" s="43"/>
      <c r="HA164" s="43"/>
      <c r="HB164" s="43"/>
      <c r="HC164" s="43"/>
      <c r="HD164" s="43"/>
      <c r="HE164" s="43"/>
      <c r="HF164" s="43"/>
      <c r="HG164" s="43"/>
      <c r="HH164" s="43"/>
      <c r="HI164" s="43"/>
      <c r="HJ164" s="43"/>
      <c r="HK164" s="43"/>
      <c r="HL164" s="43"/>
      <c r="HM164" s="43"/>
      <c r="HN164" s="43"/>
      <c r="HO164" s="43"/>
      <c r="HP164" s="43"/>
      <c r="HQ164" s="43"/>
      <c r="HR164" s="43"/>
      <c r="HS164" s="43"/>
      <c r="HT164" s="43"/>
      <c r="HU164" s="43"/>
      <c r="HV164" s="43"/>
      <c r="HW164" s="43"/>
      <c r="HX164" s="43"/>
      <c r="HY164" s="43"/>
      <c r="HZ164" s="43"/>
      <c r="IA164" s="43"/>
      <c r="IB164" s="43"/>
      <c r="IC164" s="43"/>
      <c r="ID164" s="43"/>
      <c r="IE164" s="43"/>
      <c r="IF164" s="43"/>
      <c r="IG164" s="43"/>
      <c r="IH164" s="43"/>
      <c r="II164" s="43"/>
      <c r="IJ164" s="43"/>
      <c r="IK164" s="43"/>
      <c r="IL164" s="43"/>
      <c r="IM164" s="43"/>
      <c r="IN164" s="43"/>
      <c r="IO164" s="43"/>
      <c r="IP164" s="43"/>
      <c r="IQ164" s="43"/>
      <c r="IR164" s="43"/>
      <c r="IS164" s="43"/>
      <c r="IT164" s="43"/>
      <c r="IU164" s="43"/>
      <c r="IV164" s="43"/>
      <c r="IW164" s="43"/>
    </row>
    <row r="165" customFormat="false" ht="15.95" hidden="false" customHeight="true" outlineLevel="0" collapsed="false">
      <c r="A165" s="37"/>
      <c r="B165" s="38" t="s">
        <v>123</v>
      </c>
      <c r="C165" s="37"/>
      <c r="D165" s="39"/>
      <c r="E165" s="40"/>
      <c r="F165" s="40"/>
      <c r="G165" s="40"/>
      <c r="H165" s="41"/>
      <c r="I165" s="42"/>
      <c r="J165" s="40"/>
      <c r="K165" s="41"/>
      <c r="L165" s="42"/>
      <c r="M165" s="40"/>
      <c r="N165" s="40"/>
      <c r="O165" s="41"/>
      <c r="P165" s="42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1"/>
      <c r="AH165" s="213"/>
      <c r="AI165" s="43"/>
      <c r="AJ165" s="43"/>
      <c r="AK165" s="43"/>
      <c r="AL165" s="43"/>
      <c r="AM165" s="43"/>
      <c r="AN165" s="43"/>
      <c r="AO165" s="43"/>
      <c r="AP165" s="43"/>
      <c r="AQ165" s="43"/>
      <c r="AR165" s="43"/>
      <c r="AS165" s="43"/>
      <c r="AT165" s="43"/>
      <c r="AU165" s="43"/>
      <c r="AV165" s="43"/>
      <c r="AW165" s="43"/>
      <c r="AX165" s="43"/>
      <c r="AY165" s="43"/>
      <c r="AZ165" s="43"/>
      <c r="BA165" s="43"/>
      <c r="BB165" s="43"/>
      <c r="BC165" s="43"/>
      <c r="BD165" s="43"/>
      <c r="BE165" s="43"/>
      <c r="BF165" s="43"/>
      <c r="BG165" s="43"/>
      <c r="BH165" s="43"/>
      <c r="BI165" s="43"/>
      <c r="BJ165" s="43"/>
      <c r="BK165" s="43"/>
      <c r="BL165" s="43"/>
      <c r="BM165" s="43"/>
      <c r="BN165" s="43"/>
      <c r="BO165" s="43"/>
      <c r="BP165" s="43"/>
      <c r="BQ165" s="43"/>
      <c r="BR165" s="43"/>
      <c r="BS165" s="43"/>
      <c r="BT165" s="43"/>
      <c r="BU165" s="43"/>
      <c r="BV165" s="43"/>
      <c r="BW165" s="43"/>
      <c r="BX165" s="43"/>
      <c r="BY165" s="43"/>
      <c r="BZ165" s="43"/>
      <c r="CA165" s="43"/>
      <c r="CB165" s="43"/>
      <c r="CC165" s="43"/>
      <c r="CD165" s="43"/>
      <c r="CE165" s="43"/>
      <c r="CF165" s="43"/>
      <c r="CG165" s="43"/>
      <c r="CH165" s="43"/>
      <c r="CI165" s="43"/>
      <c r="CJ165" s="43"/>
      <c r="CK165" s="43"/>
      <c r="CL165" s="43"/>
      <c r="CM165" s="43"/>
      <c r="CN165" s="43"/>
      <c r="CO165" s="43"/>
      <c r="CP165" s="43"/>
      <c r="CQ165" s="43"/>
      <c r="CR165" s="43"/>
      <c r="CS165" s="43"/>
      <c r="CT165" s="43"/>
      <c r="CU165" s="43"/>
      <c r="CV165" s="43"/>
      <c r="CW165" s="43"/>
      <c r="CX165" s="43"/>
      <c r="CY165" s="43"/>
      <c r="CZ165" s="43"/>
      <c r="DA165" s="43"/>
      <c r="DB165" s="43"/>
      <c r="DC165" s="43"/>
      <c r="DD165" s="43"/>
      <c r="DE165" s="43"/>
      <c r="DF165" s="43"/>
      <c r="DG165" s="43"/>
      <c r="DH165" s="43"/>
      <c r="DI165" s="43"/>
      <c r="DJ165" s="43"/>
      <c r="DK165" s="43"/>
      <c r="DL165" s="43"/>
      <c r="DM165" s="43"/>
      <c r="DN165" s="43"/>
      <c r="DO165" s="43"/>
      <c r="DP165" s="43"/>
      <c r="DQ165" s="43"/>
      <c r="DR165" s="43"/>
      <c r="DS165" s="43"/>
      <c r="DT165" s="43"/>
      <c r="DU165" s="43"/>
      <c r="DV165" s="43"/>
      <c r="DW165" s="43"/>
      <c r="DX165" s="43"/>
      <c r="DY165" s="43"/>
      <c r="DZ165" s="43"/>
      <c r="EA165" s="43"/>
      <c r="EB165" s="43"/>
      <c r="EC165" s="43"/>
      <c r="ED165" s="43"/>
      <c r="EE165" s="43"/>
      <c r="EF165" s="43"/>
      <c r="EG165" s="43"/>
      <c r="EH165" s="43"/>
      <c r="EI165" s="43"/>
      <c r="EJ165" s="43"/>
      <c r="EK165" s="43"/>
      <c r="EL165" s="43"/>
      <c r="EM165" s="43"/>
      <c r="EN165" s="43"/>
      <c r="EO165" s="43"/>
      <c r="EP165" s="43"/>
      <c r="EQ165" s="43"/>
      <c r="ER165" s="43"/>
      <c r="ES165" s="43"/>
      <c r="ET165" s="43"/>
      <c r="EU165" s="43"/>
      <c r="EV165" s="43"/>
      <c r="EW165" s="43"/>
      <c r="EX165" s="43"/>
      <c r="EY165" s="43"/>
      <c r="EZ165" s="43"/>
      <c r="FA165" s="43"/>
      <c r="FB165" s="43"/>
      <c r="FC165" s="43"/>
      <c r="FD165" s="43"/>
      <c r="FE165" s="43"/>
      <c r="FF165" s="43"/>
      <c r="FG165" s="43"/>
      <c r="FH165" s="43"/>
      <c r="FI165" s="43"/>
      <c r="FJ165" s="43"/>
      <c r="FK165" s="43"/>
      <c r="FL165" s="43"/>
      <c r="FM165" s="43"/>
      <c r="FN165" s="43"/>
      <c r="FO165" s="43"/>
      <c r="FP165" s="43"/>
      <c r="FQ165" s="43"/>
      <c r="FR165" s="43"/>
      <c r="FS165" s="43"/>
      <c r="FT165" s="43"/>
      <c r="FU165" s="43"/>
      <c r="FV165" s="43"/>
      <c r="FW165" s="43"/>
      <c r="FX165" s="43"/>
      <c r="FY165" s="43"/>
      <c r="FZ165" s="43"/>
      <c r="GA165" s="43"/>
      <c r="GB165" s="43"/>
      <c r="GC165" s="43"/>
      <c r="GD165" s="43"/>
      <c r="GE165" s="43"/>
      <c r="GF165" s="43"/>
      <c r="GG165" s="43"/>
      <c r="GH165" s="43"/>
      <c r="GI165" s="43"/>
      <c r="GJ165" s="43"/>
      <c r="GK165" s="43"/>
      <c r="GL165" s="43"/>
      <c r="GM165" s="43"/>
      <c r="GN165" s="43"/>
      <c r="GO165" s="43"/>
      <c r="GP165" s="43"/>
      <c r="GQ165" s="43"/>
      <c r="GR165" s="43"/>
      <c r="GS165" s="43"/>
      <c r="GT165" s="43"/>
      <c r="GU165" s="43"/>
      <c r="GV165" s="43"/>
      <c r="GW165" s="43"/>
      <c r="GX165" s="43"/>
      <c r="GY165" s="43"/>
      <c r="GZ165" s="43"/>
      <c r="HA165" s="43"/>
      <c r="HB165" s="43"/>
      <c r="HC165" s="43"/>
      <c r="HD165" s="43"/>
      <c r="HE165" s="43"/>
      <c r="HF165" s="43"/>
      <c r="HG165" s="43"/>
      <c r="HH165" s="43"/>
      <c r="HI165" s="43"/>
      <c r="HJ165" s="43"/>
      <c r="HK165" s="43"/>
      <c r="HL165" s="43"/>
      <c r="HM165" s="43"/>
      <c r="HN165" s="43"/>
      <c r="HO165" s="43"/>
      <c r="HP165" s="43"/>
      <c r="HQ165" s="43"/>
      <c r="HR165" s="43"/>
      <c r="HS165" s="43"/>
      <c r="HT165" s="43"/>
      <c r="HU165" s="43"/>
      <c r="HV165" s="43"/>
      <c r="HW165" s="43"/>
      <c r="HX165" s="43"/>
      <c r="HY165" s="43"/>
      <c r="HZ165" s="43"/>
      <c r="IA165" s="43"/>
      <c r="IB165" s="43"/>
      <c r="IC165" s="43"/>
      <c r="ID165" s="43"/>
      <c r="IE165" s="43"/>
      <c r="IF165" s="43"/>
      <c r="IG165" s="43"/>
      <c r="IH165" s="43"/>
      <c r="II165" s="43"/>
      <c r="IJ165" s="43"/>
      <c r="IK165" s="43"/>
      <c r="IL165" s="43"/>
      <c r="IM165" s="43"/>
      <c r="IN165" s="43"/>
      <c r="IO165" s="43"/>
      <c r="IP165" s="43"/>
      <c r="IQ165" s="43"/>
      <c r="IR165" s="43"/>
      <c r="IS165" s="43"/>
      <c r="IT165" s="43"/>
      <c r="IU165" s="43"/>
      <c r="IV165" s="43"/>
      <c r="IW165" s="43"/>
    </row>
    <row r="166" customFormat="false" ht="15.75" hidden="false" customHeight="false" outlineLevel="0" collapsed="false">
      <c r="A166" s="44" t="n">
        <v>1</v>
      </c>
      <c r="B166" s="45" t="s">
        <v>124</v>
      </c>
      <c r="C166" s="44" t="n">
        <v>1107</v>
      </c>
      <c r="D166" s="229" t="n">
        <v>1</v>
      </c>
      <c r="E166" s="151" t="n">
        <v>1</v>
      </c>
      <c r="F166" s="151" t="n">
        <v>1</v>
      </c>
      <c r="G166" s="151" t="n">
        <v>1</v>
      </c>
      <c r="H166" s="160" t="n">
        <v>1</v>
      </c>
      <c r="I166" s="150" t="n">
        <v>1</v>
      </c>
      <c r="J166" s="151" t="n">
        <v>1</v>
      </c>
      <c r="K166" s="160" t="n">
        <v>1</v>
      </c>
      <c r="L166" s="150" t="n">
        <v>1</v>
      </c>
      <c r="M166" s="151" t="n">
        <v>1</v>
      </c>
      <c r="N166" s="151" t="n">
        <v>1</v>
      </c>
      <c r="O166" s="160" t="n">
        <v>1</v>
      </c>
      <c r="P166" s="150" t="n">
        <v>1</v>
      </c>
      <c r="Q166" s="151" t="n">
        <v>1</v>
      </c>
      <c r="R166" s="151" t="n">
        <v>1</v>
      </c>
      <c r="S166" s="151" t="n">
        <v>1</v>
      </c>
      <c r="T166" s="151" t="n">
        <v>1</v>
      </c>
      <c r="U166" s="151" t="n">
        <v>1</v>
      </c>
      <c r="V166" s="151" t="n">
        <v>1</v>
      </c>
      <c r="W166" s="151" t="n">
        <v>1</v>
      </c>
      <c r="X166" s="151" t="n">
        <v>1</v>
      </c>
      <c r="Y166" s="151" t="n">
        <v>1</v>
      </c>
      <c r="Z166" s="151" t="n">
        <v>1</v>
      </c>
      <c r="AA166" s="151" t="n">
        <v>1</v>
      </c>
      <c r="AB166" s="151" t="n">
        <v>1</v>
      </c>
      <c r="AC166" s="151" t="n">
        <v>1</v>
      </c>
      <c r="AD166" s="151" t="n">
        <v>1</v>
      </c>
      <c r="AE166" s="151" t="n">
        <v>1</v>
      </c>
      <c r="AF166" s="151" t="n">
        <v>1</v>
      </c>
      <c r="AG166" s="160" t="n">
        <v>1</v>
      </c>
      <c r="AH166" s="215" t="n">
        <v>1</v>
      </c>
    </row>
    <row r="167" customFormat="false" ht="15.75" hidden="false" customHeight="false" outlineLevel="0" collapsed="false">
      <c r="A167" s="44" t="n">
        <f aca="false">+A166+1</f>
        <v>2</v>
      </c>
      <c r="B167" s="45" t="s">
        <v>125</v>
      </c>
      <c r="C167" s="44" t="n">
        <v>1073</v>
      </c>
      <c r="D167" s="229" t="n">
        <v>1</v>
      </c>
      <c r="E167" s="151" t="n">
        <v>1</v>
      </c>
      <c r="F167" s="151" t="n">
        <v>1</v>
      </c>
      <c r="G167" s="151" t="n">
        <v>1</v>
      </c>
      <c r="H167" s="160" t="n">
        <v>1</v>
      </c>
      <c r="I167" s="150" t="n">
        <v>1</v>
      </c>
      <c r="J167" s="151" t="n">
        <v>1</v>
      </c>
      <c r="K167" s="160" t="n">
        <v>1</v>
      </c>
      <c r="L167" s="150" t="n">
        <v>1</v>
      </c>
      <c r="M167" s="151" t="n">
        <v>1</v>
      </c>
      <c r="N167" s="151" t="n">
        <v>1</v>
      </c>
      <c r="O167" s="160" t="n">
        <v>1</v>
      </c>
      <c r="P167" s="150" t="n">
        <v>1</v>
      </c>
      <c r="Q167" s="151" t="n">
        <v>1</v>
      </c>
      <c r="R167" s="151" t="n">
        <v>1</v>
      </c>
      <c r="S167" s="151" t="n">
        <v>1</v>
      </c>
      <c r="T167" s="151" t="n">
        <v>1</v>
      </c>
      <c r="U167" s="151" t="n">
        <v>1</v>
      </c>
      <c r="V167" s="151" t="n">
        <v>1</v>
      </c>
      <c r="W167" s="151" t="n">
        <v>1</v>
      </c>
      <c r="X167" s="151" t="n">
        <v>1</v>
      </c>
      <c r="Y167" s="151" t="n">
        <v>1</v>
      </c>
      <c r="Z167" s="151" t="n">
        <v>1</v>
      </c>
      <c r="AA167" s="151" t="n">
        <v>1</v>
      </c>
      <c r="AB167" s="151" t="n">
        <v>1</v>
      </c>
      <c r="AC167" s="151" t="n">
        <v>1</v>
      </c>
      <c r="AD167" s="151" t="n">
        <v>1</v>
      </c>
      <c r="AE167" s="151" t="n">
        <v>1</v>
      </c>
      <c r="AF167" s="151" t="n">
        <v>1</v>
      </c>
      <c r="AG167" s="160" t="n">
        <v>1</v>
      </c>
      <c r="AH167" s="215" t="n">
        <v>1</v>
      </c>
    </row>
    <row r="168" customFormat="false" ht="15.75" hidden="false" customHeight="false" outlineLevel="0" collapsed="false">
      <c r="A168" s="44" t="n">
        <f aca="false">+A167+1</f>
        <v>3</v>
      </c>
      <c r="B168" s="45" t="s">
        <v>126</v>
      </c>
      <c r="C168" s="44" t="n">
        <v>1087</v>
      </c>
      <c r="D168" s="229" t="n">
        <v>1</v>
      </c>
      <c r="E168" s="151" t="n">
        <v>1</v>
      </c>
      <c r="F168" s="151" t="n">
        <v>1</v>
      </c>
      <c r="G168" s="151" t="n">
        <v>1</v>
      </c>
      <c r="H168" s="160" t="n">
        <v>1</v>
      </c>
      <c r="I168" s="150" t="n">
        <v>1</v>
      </c>
      <c r="J168" s="151" t="n">
        <v>1</v>
      </c>
      <c r="K168" s="160" t="n">
        <v>1</v>
      </c>
      <c r="L168" s="150" t="n">
        <v>1</v>
      </c>
      <c r="M168" s="151" t="n">
        <v>1</v>
      </c>
      <c r="N168" s="151" t="n">
        <v>1</v>
      </c>
      <c r="O168" s="160" t="n">
        <v>1</v>
      </c>
      <c r="P168" s="150" t="n">
        <v>1</v>
      </c>
      <c r="Q168" s="151" t="n">
        <v>1</v>
      </c>
      <c r="R168" s="151" t="n">
        <v>1</v>
      </c>
      <c r="S168" s="151" t="n">
        <v>1</v>
      </c>
      <c r="T168" s="151" t="n">
        <v>1</v>
      </c>
      <c r="U168" s="151" t="n">
        <v>1</v>
      </c>
      <c r="V168" s="151" t="n">
        <v>1</v>
      </c>
      <c r="W168" s="151" t="n">
        <v>1</v>
      </c>
      <c r="X168" s="151" t="n">
        <v>1</v>
      </c>
      <c r="Y168" s="151" t="n">
        <v>1</v>
      </c>
      <c r="Z168" s="151" t="n">
        <v>1</v>
      </c>
      <c r="AA168" s="151" t="n">
        <v>1</v>
      </c>
      <c r="AB168" s="151" t="n">
        <v>1</v>
      </c>
      <c r="AC168" s="151" t="n">
        <v>1</v>
      </c>
      <c r="AD168" s="151" t="n">
        <v>1</v>
      </c>
      <c r="AE168" s="151" t="n">
        <v>1</v>
      </c>
      <c r="AF168" s="151" t="n">
        <v>1</v>
      </c>
      <c r="AG168" s="160" t="n">
        <v>1</v>
      </c>
      <c r="AH168" s="215" t="n">
        <v>1</v>
      </c>
    </row>
    <row r="169" customFormat="false" ht="15.75" hidden="false" customHeight="false" outlineLevel="0" collapsed="false">
      <c r="A169" s="44" t="n">
        <f aca="false">+A168+1</f>
        <v>4</v>
      </c>
      <c r="B169" s="45" t="s">
        <v>127</v>
      </c>
      <c r="C169" s="44" t="n">
        <v>1243</v>
      </c>
      <c r="D169" s="229" t="n">
        <v>1</v>
      </c>
      <c r="E169" s="151" t="n">
        <v>1</v>
      </c>
      <c r="F169" s="151" t="n">
        <v>1</v>
      </c>
      <c r="G169" s="151" t="n">
        <v>1</v>
      </c>
      <c r="H169" s="160" t="n">
        <v>1</v>
      </c>
      <c r="I169" s="150" t="n">
        <v>1</v>
      </c>
      <c r="J169" s="151" t="n">
        <v>1</v>
      </c>
      <c r="K169" s="160" t="n">
        <v>1</v>
      </c>
      <c r="L169" s="150" t="n">
        <v>1</v>
      </c>
      <c r="M169" s="151" t="n">
        <v>1</v>
      </c>
      <c r="N169" s="151" t="n">
        <v>1</v>
      </c>
      <c r="O169" s="160" t="n">
        <v>1</v>
      </c>
      <c r="P169" s="150" t="n">
        <v>1</v>
      </c>
      <c r="Q169" s="151" t="n">
        <v>1</v>
      </c>
      <c r="R169" s="151" t="n">
        <v>1</v>
      </c>
      <c r="S169" s="151" t="n">
        <v>1</v>
      </c>
      <c r="T169" s="151" t="n">
        <v>1</v>
      </c>
      <c r="U169" s="151" t="n">
        <v>1</v>
      </c>
      <c r="V169" s="151" t="n">
        <v>1</v>
      </c>
      <c r="W169" s="151" t="n">
        <v>1</v>
      </c>
      <c r="X169" s="151" t="n">
        <v>1</v>
      </c>
      <c r="Y169" s="151" t="n">
        <v>1</v>
      </c>
      <c r="Z169" s="151" t="n">
        <v>1</v>
      </c>
      <c r="AA169" s="151" t="n">
        <v>1</v>
      </c>
      <c r="AB169" s="151" t="n">
        <v>1</v>
      </c>
      <c r="AC169" s="151" t="n">
        <v>1</v>
      </c>
      <c r="AD169" s="151" t="n">
        <v>1</v>
      </c>
      <c r="AE169" s="151" t="n">
        <v>1</v>
      </c>
      <c r="AF169" s="151" t="n">
        <v>1</v>
      </c>
      <c r="AG169" s="160" t="n">
        <v>1</v>
      </c>
      <c r="AH169" s="215" t="n">
        <v>1</v>
      </c>
    </row>
    <row r="170" customFormat="false" ht="15.75" hidden="false" customHeight="false" outlineLevel="0" collapsed="false">
      <c r="A170" s="44" t="n">
        <f aca="false">+A169+1</f>
        <v>5</v>
      </c>
      <c r="B170" s="45" t="s">
        <v>128</v>
      </c>
      <c r="C170" s="44" t="n">
        <v>1243</v>
      </c>
      <c r="D170" s="229" t="n">
        <v>1</v>
      </c>
      <c r="E170" s="151" t="n">
        <v>1</v>
      </c>
      <c r="F170" s="151" t="n">
        <v>1</v>
      </c>
      <c r="G170" s="151" t="n">
        <v>1</v>
      </c>
      <c r="H170" s="160" t="n">
        <v>1</v>
      </c>
      <c r="I170" s="150" t="n">
        <v>1</v>
      </c>
      <c r="J170" s="151" t="n">
        <v>1</v>
      </c>
      <c r="K170" s="160" t="n">
        <v>1</v>
      </c>
      <c r="L170" s="150" t="n">
        <v>1</v>
      </c>
      <c r="M170" s="151" t="n">
        <v>1</v>
      </c>
      <c r="N170" s="151" t="n">
        <v>1</v>
      </c>
      <c r="O170" s="160" t="n">
        <v>1</v>
      </c>
      <c r="P170" s="150" t="n">
        <v>1</v>
      </c>
      <c r="Q170" s="160" t="n">
        <v>1</v>
      </c>
      <c r="R170" s="160" t="n">
        <v>1</v>
      </c>
      <c r="S170" s="245" t="n">
        <v>0</v>
      </c>
      <c r="T170" s="245" t="n">
        <v>0</v>
      </c>
      <c r="U170" s="245" t="n">
        <v>0</v>
      </c>
      <c r="V170" s="245" t="n">
        <v>0</v>
      </c>
      <c r="W170" s="245" t="n">
        <v>0</v>
      </c>
      <c r="X170" s="245" t="n">
        <v>0</v>
      </c>
      <c r="Y170" s="245" t="n">
        <v>0</v>
      </c>
      <c r="Z170" s="245" t="n">
        <v>0</v>
      </c>
      <c r="AA170" s="245" t="n">
        <v>0</v>
      </c>
      <c r="AB170" s="245" t="n">
        <v>0</v>
      </c>
      <c r="AC170" s="245" t="n">
        <v>0</v>
      </c>
      <c r="AD170" s="245" t="n">
        <v>0</v>
      </c>
      <c r="AE170" s="245" t="n">
        <v>0</v>
      </c>
      <c r="AF170" s="245" t="n">
        <v>0</v>
      </c>
      <c r="AG170" s="245" t="n">
        <v>0</v>
      </c>
      <c r="AH170" s="267" t="n">
        <v>0</v>
      </c>
    </row>
    <row r="171" customFormat="false" ht="15.75" hidden="false" customHeight="false" outlineLevel="0" collapsed="false">
      <c r="A171" s="44" t="n">
        <f aca="false">+A170+1</f>
        <v>6</v>
      </c>
      <c r="B171" s="45" t="s">
        <v>129</v>
      </c>
      <c r="C171" s="44" t="n">
        <v>1247</v>
      </c>
      <c r="D171" s="229" t="n">
        <v>1</v>
      </c>
      <c r="E171" s="151" t="n">
        <v>1</v>
      </c>
      <c r="F171" s="151" t="n">
        <v>1</v>
      </c>
      <c r="G171" s="151" t="n">
        <v>1</v>
      </c>
      <c r="H171" s="160" t="n">
        <v>1</v>
      </c>
      <c r="I171" s="150" t="n">
        <v>1</v>
      </c>
      <c r="J171" s="151" t="n">
        <v>1</v>
      </c>
      <c r="K171" s="160" t="n">
        <v>1</v>
      </c>
      <c r="L171" s="150" t="n">
        <v>1</v>
      </c>
      <c r="M171" s="151" t="n">
        <v>1</v>
      </c>
      <c r="N171" s="151" t="n">
        <v>1</v>
      </c>
      <c r="O171" s="160" t="n">
        <v>1</v>
      </c>
      <c r="P171" s="150" t="n">
        <v>1</v>
      </c>
      <c r="Q171" s="160" t="n">
        <v>1</v>
      </c>
      <c r="R171" s="160" t="n">
        <v>1</v>
      </c>
      <c r="S171" s="160" t="n">
        <v>1</v>
      </c>
      <c r="T171" s="160" t="n">
        <v>1</v>
      </c>
      <c r="U171" s="160" t="n">
        <v>1</v>
      </c>
      <c r="V171" s="160" t="n">
        <v>1</v>
      </c>
      <c r="W171" s="160" t="n">
        <v>1</v>
      </c>
      <c r="X171" s="160" t="n">
        <v>1</v>
      </c>
      <c r="Y171" s="160" t="n">
        <v>1</v>
      </c>
      <c r="Z171" s="160" t="n">
        <v>1</v>
      </c>
      <c r="AA171" s="160" t="n">
        <v>1</v>
      </c>
      <c r="AB171" s="160" t="n">
        <v>1</v>
      </c>
      <c r="AC171" s="160" t="n">
        <v>1</v>
      </c>
      <c r="AD171" s="160" t="n">
        <v>1</v>
      </c>
      <c r="AE171" s="160" t="n">
        <v>1</v>
      </c>
      <c r="AF171" s="160" t="n">
        <v>1</v>
      </c>
      <c r="AG171" s="160" t="n">
        <v>1</v>
      </c>
      <c r="AH171" s="215" t="n">
        <v>1</v>
      </c>
    </row>
    <row r="172" customFormat="false" ht="15.75" hidden="false" customHeight="false" outlineLevel="0" collapsed="false">
      <c r="A172" s="44" t="n">
        <f aca="false">+A171+1</f>
        <v>7</v>
      </c>
      <c r="B172" s="45" t="s">
        <v>130</v>
      </c>
      <c r="C172" s="44" t="n">
        <v>1070</v>
      </c>
      <c r="D172" s="229" t="n">
        <v>1</v>
      </c>
      <c r="E172" s="151" t="n">
        <v>1</v>
      </c>
      <c r="F172" s="151" t="n">
        <v>1</v>
      </c>
      <c r="G172" s="151" t="n">
        <v>1</v>
      </c>
      <c r="H172" s="160" t="n">
        <v>1</v>
      </c>
      <c r="I172" s="150" t="n">
        <v>1</v>
      </c>
      <c r="J172" s="151" t="n">
        <v>1</v>
      </c>
      <c r="K172" s="160" t="n">
        <v>1</v>
      </c>
      <c r="L172" s="150" t="n">
        <v>1</v>
      </c>
      <c r="M172" s="151" t="n">
        <v>1</v>
      </c>
      <c r="N172" s="151" t="n">
        <v>1</v>
      </c>
      <c r="O172" s="160" t="n">
        <v>1</v>
      </c>
      <c r="P172" s="150" t="n">
        <v>1</v>
      </c>
      <c r="Q172" s="160" t="n">
        <v>1</v>
      </c>
      <c r="R172" s="160" t="n">
        <v>1</v>
      </c>
      <c r="S172" s="160" t="n">
        <v>1</v>
      </c>
      <c r="T172" s="160" t="n">
        <v>1</v>
      </c>
      <c r="U172" s="160" t="n">
        <v>1</v>
      </c>
      <c r="V172" s="160" t="n">
        <v>1</v>
      </c>
      <c r="W172" s="160" t="n">
        <v>1</v>
      </c>
      <c r="X172" s="160" t="n">
        <v>1</v>
      </c>
      <c r="Y172" s="160" t="n">
        <v>1</v>
      </c>
      <c r="Z172" s="160" t="n">
        <v>1</v>
      </c>
      <c r="AA172" s="160" t="n">
        <v>1</v>
      </c>
      <c r="AB172" s="160" t="n">
        <v>1</v>
      </c>
      <c r="AC172" s="160" t="n">
        <v>1</v>
      </c>
      <c r="AD172" s="160" t="n">
        <v>1</v>
      </c>
      <c r="AE172" s="160" t="n">
        <v>1</v>
      </c>
      <c r="AF172" s="160" t="n">
        <v>1</v>
      </c>
      <c r="AG172" s="160" t="n">
        <v>1</v>
      </c>
      <c r="AH172" s="215" t="n">
        <v>1</v>
      </c>
    </row>
    <row r="173" customFormat="false" ht="16.5" hidden="false" customHeight="false" outlineLevel="0" collapsed="false">
      <c r="A173" s="96" t="n">
        <f aca="false">+A172+1</f>
        <v>8</v>
      </c>
      <c r="B173" s="97" t="s">
        <v>131</v>
      </c>
      <c r="C173" s="96" t="n">
        <v>1080</v>
      </c>
      <c r="D173" s="232" t="n">
        <v>1</v>
      </c>
      <c r="E173" s="170" t="n">
        <v>1</v>
      </c>
      <c r="F173" s="170" t="n">
        <v>1</v>
      </c>
      <c r="G173" s="170" t="n">
        <v>1</v>
      </c>
      <c r="H173" s="198" t="n">
        <v>1</v>
      </c>
      <c r="I173" s="169" t="n">
        <v>1</v>
      </c>
      <c r="J173" s="170" t="n">
        <v>1</v>
      </c>
      <c r="K173" s="198" t="n">
        <v>1</v>
      </c>
      <c r="L173" s="197" t="n">
        <v>1</v>
      </c>
      <c r="M173" s="198" t="n">
        <v>1</v>
      </c>
      <c r="N173" s="198" t="n">
        <v>1</v>
      </c>
      <c r="O173" s="198" t="n">
        <v>1</v>
      </c>
      <c r="P173" s="169" t="n">
        <v>1</v>
      </c>
      <c r="Q173" s="170" t="n">
        <v>1</v>
      </c>
      <c r="R173" s="170" t="n">
        <v>1</v>
      </c>
      <c r="S173" s="170" t="n">
        <v>1</v>
      </c>
      <c r="T173" s="170" t="n">
        <v>1</v>
      </c>
      <c r="U173" s="170" t="n">
        <v>1</v>
      </c>
      <c r="V173" s="170" t="n">
        <v>1</v>
      </c>
      <c r="W173" s="170" t="n">
        <v>1</v>
      </c>
      <c r="X173" s="170" t="n">
        <v>1</v>
      </c>
      <c r="Y173" s="170" t="n">
        <v>1</v>
      </c>
      <c r="Z173" s="170" t="n">
        <v>1</v>
      </c>
      <c r="AA173" s="170" t="n">
        <v>1</v>
      </c>
      <c r="AB173" s="170" t="n">
        <v>1</v>
      </c>
      <c r="AC173" s="170" t="n">
        <v>1</v>
      </c>
      <c r="AD173" s="170" t="n">
        <v>1</v>
      </c>
      <c r="AE173" s="170" t="n">
        <v>1</v>
      </c>
      <c r="AF173" s="170" t="n">
        <v>1</v>
      </c>
      <c r="AG173" s="198" t="n">
        <v>1</v>
      </c>
      <c r="AH173" s="221" t="n">
        <v>1</v>
      </c>
    </row>
    <row r="174" customFormat="false" ht="15.75" hidden="false" customHeight="false" outlineLevel="0" collapsed="false">
      <c r="A174" s="73"/>
      <c r="B174" s="74" t="s">
        <v>21</v>
      </c>
      <c r="C174" s="75"/>
      <c r="D174" s="76" t="n">
        <f aca="false">(D166*$C166)+(D167*$C167)+(D168*$C168)+(D169*$C169)+(D170*$C170)+(D171*$C171)+(D172*$C172)+(D173*$C173)</f>
        <v>9150</v>
      </c>
      <c r="E174" s="77" t="n">
        <f aca="false">(E166*$C166)+(E167*$C167)+(E168*$C168)+(E169*$C169)+(E170*$C170)+(E171*$C171)+(E172*$C172)+(E173*$C173)</f>
        <v>9150</v>
      </c>
      <c r="F174" s="77" t="n">
        <f aca="false">(F166*$C166)+(F167*$C167)+(F168*$C168)+(F169*$C169)+(F170*$C170)+(F171*$C171)+(F172*$C172)+(F173*$C173)</f>
        <v>9150</v>
      </c>
      <c r="G174" s="77" t="n">
        <f aca="false">(G166*$C166)+(G167*$C167)+(G168*$C168)+(G169*$C169)+(G170*$C170)+(G171*$C171)+(G172*$C172)+(G173*$C173)</f>
        <v>9150</v>
      </c>
      <c r="H174" s="78" t="n">
        <f aca="false">(H166*$C166)+(H167*$C167)+(H168*$C168)+(H169*$C169)+(H170*$C170)+(H171*$C171)+(H172*$C172)+(H173*$C173)</f>
        <v>9150</v>
      </c>
      <c r="I174" s="79" t="n">
        <f aca="false">(I166*$C166)+(I167*$C167)+(I168*$C168)+(I169*$C169)+(I170*$C170)+(I171*$C171)+(I172*$C172)+(I173*$C173)</f>
        <v>9150</v>
      </c>
      <c r="J174" s="77" t="n">
        <f aca="false">(J166*$C166)+(J167*$C167)+(J168*$C168)+(J169*$C169)+(J170*$C170)+(J171*$C171)+(J172*$C172)+(J173*$C173)</f>
        <v>9150</v>
      </c>
      <c r="K174" s="78" t="n">
        <f aca="false">(K166*$C166)+(K167*$C167)+(K168*$C168)+(K169*$C169)+(K170*$C170)+(K171*$C171)+(K172*$C172)+(K173*$C173)</f>
        <v>9150</v>
      </c>
      <c r="L174" s="79" t="n">
        <f aca="false">(L166*$C166)+(L167*$C167)+(L168*$C168)+(L169*$C169)+(L170*$C170)+(L171*$C171)+(L172*$C172)+(L173*$C173)</f>
        <v>9150</v>
      </c>
      <c r="M174" s="77" t="n">
        <f aca="false">(M166*$C166)+(M167*$C167)+(M168*$C168)+(M169*$C169)+(M170*$C170)+(M171*$C171)+(M172*$C172)+(M173*$C173)</f>
        <v>9150</v>
      </c>
      <c r="N174" s="77" t="n">
        <f aca="false">(N166*$C166)+(N167*$C167)+(N168*$C168)+(N169*$C169)+(N170*$C170)+(N171*$C171)+(N172*$C172)+(N173*$C173)</f>
        <v>9150</v>
      </c>
      <c r="O174" s="78" t="n">
        <f aca="false">(O166*$C166)+(O167*$C167)+(O168*$C168)+(O169*$C169)+(O170*$C170)+(O171*$C171)+(O172*$C172)+(O173*$C173)</f>
        <v>9150</v>
      </c>
      <c r="P174" s="79" t="n">
        <f aca="false">(P166*$C166)+(P167*$C167)+(P168*$C168)+(P169*$C169)+(P170*$C170)+(P171*$C171)+(P172*$C172)+(P173*$C173)</f>
        <v>9150</v>
      </c>
      <c r="Q174" s="77" t="n">
        <f aca="false">(Q166*$C166)+(Q167*$C167)+(Q168*$C168)+(Q169*$C169)+(Q170*$C170)+(Q171*$C171)+(Q172*$C172)+(Q173*$C173)</f>
        <v>9150</v>
      </c>
      <c r="R174" s="77" t="n">
        <f aca="false">(R166*$C166)+(R167*$C167)+(R168*$C168)+(R169*$C169)+(R170*$C170)+(R171*$C171)+(R172*$C172)+(R173*$C173)</f>
        <v>9150</v>
      </c>
      <c r="S174" s="77" t="n">
        <f aca="false">(S166*$C166)+(S167*$C167)+(S168*$C168)+(S169*$C169)+(S170*$C170)+(S171*$C171)+(S172*$C172)+(S173*$C173)</f>
        <v>7907</v>
      </c>
      <c r="T174" s="77" t="n">
        <f aca="false">(T166*$C166)+(T167*$C167)+(T168*$C168)+(T169*$C169)+(T170*$C170)+(T171*$C171)+(T172*$C172)+(T173*$C173)</f>
        <v>7907</v>
      </c>
      <c r="U174" s="77" t="n">
        <f aca="false">(U166*$C166)+(U167*$C167)+(U168*$C168)+(U169*$C169)+(U170*$C170)+(U171*$C171)+(U172*$C172)+(U173*$C173)</f>
        <v>7907</v>
      </c>
      <c r="V174" s="77" t="n">
        <f aca="false">(V166*$C166)+(V167*$C167)+(V168*$C168)+(V169*$C169)+(V170*$C170)+(V171*$C171)+(V172*$C172)+(V173*$C173)</f>
        <v>7907</v>
      </c>
      <c r="W174" s="77" t="n">
        <f aca="false">(W166*$C166)+(W167*$C167)+(W168*$C168)+(W169*$C169)+(W170*$C170)+(W171*$C171)+(W172*$C172)+(W173*$C173)</f>
        <v>7907</v>
      </c>
      <c r="X174" s="77" t="n">
        <f aca="false">(X166*$C166)+(X167*$C167)+(X168*$C168)+(X169*$C169)+(X170*$C170)+(X171*$C171)+(X172*$C172)+(X173*$C173)</f>
        <v>7907</v>
      </c>
      <c r="Y174" s="77" t="n">
        <f aca="false">(Y166*$C166)+(Y167*$C167)+(Y168*$C168)+(Y169*$C169)+(Y170*$C170)+(Y171*$C171)+(Y172*$C172)+(Y173*$C173)</f>
        <v>7907</v>
      </c>
      <c r="Z174" s="77" t="n">
        <f aca="false">(Z166*$C166)+(Z167*$C167)+(Z168*$C168)+(Z169*$C169)+(Z170*$C170)+(Z171*$C171)+(Z172*$C172)+(Z173*$C173)</f>
        <v>7907</v>
      </c>
      <c r="AA174" s="77" t="n">
        <f aca="false">(AA166*$C166)+(AA167*$C167)+(AA168*$C168)+(AA169*$C169)+(AA170*$C170)+(AA171*$C171)+(AA172*$C172)+(AA173*$C173)</f>
        <v>7907</v>
      </c>
      <c r="AB174" s="77" t="n">
        <f aca="false">(AB166*$C166)+(AB167*$C167)+(AB168*$C168)+(AB169*$C169)+(AB170*$C170)+(AB171*$C171)+(AB172*$C172)+(AB173*$C173)</f>
        <v>7907</v>
      </c>
      <c r="AC174" s="77" t="n">
        <f aca="false">(AC166*$C166)+(AC167*$C167)+(AC168*$C168)+(AC169*$C169)+(AC170*$C170)+(AC171*$C171)+(AC172*$C172)+(AC173*$C173)</f>
        <v>7907</v>
      </c>
      <c r="AD174" s="77" t="n">
        <f aca="false">(AD166*$C166)+(AD167*$C167)+(AD168*$C168)+(AD169*$C169)+(AD170*$C170)+(AD171*$C171)+(AD172*$C172)+(AD173*$C173)</f>
        <v>7907</v>
      </c>
      <c r="AE174" s="77" t="n">
        <f aca="false">(AE166*$C166)+(AE167*$C167)+(AE168*$C168)+(AE169*$C169)+(AE170*$C170)+(AE171*$C171)+(AE172*$C172)+(AE173*$C173)</f>
        <v>7907</v>
      </c>
      <c r="AF174" s="77" t="n">
        <f aca="false">(AF166*$C166)+(AF167*$C167)+(AF168*$C168)+(AF169*$C169)+(AF170*$C170)+(AF171*$C171)+(AF172*$C172)+(AF173*$C173)</f>
        <v>7907</v>
      </c>
      <c r="AG174" s="78" t="n">
        <f aca="false">(AG166*$C166)+(AG167*$C167)+(AG168*$C168)+(AG169*$C169)+(AG170*$C170)+(AG171*$C171)+(AG172*$C172)+(AG173*$C173)</f>
        <v>7907</v>
      </c>
      <c r="AH174" s="222" t="n">
        <f aca="false">(AH166*$C166)+(AH167*$C167)+(AH168*$C168)+(AH169*$C169)+(AH170*$C170)+(AH171*$C171)+(AH172*$C172)+(AH173*$C173)</f>
        <v>7907</v>
      </c>
    </row>
    <row r="175" customFormat="false" ht="15.75" hidden="false" customHeight="false" outlineLevel="0" collapsed="false">
      <c r="A175" s="80"/>
      <c r="B175" s="81" t="s">
        <v>22</v>
      </c>
      <c r="C175" s="82" t="n">
        <v>0.0725</v>
      </c>
      <c r="D175" s="247" t="n">
        <f aca="false">(IF(D166&lt;100%,0,D166*$C166)+IF(D167&lt;100%,0,D167*$C167)+IF(D168&lt;100%,0,D168*$C168)+IF(D169&lt;100%,0,D169*$C169)+IF(D170&lt;100%,0,D170*$C170)+IF(D171&lt;100%,0,D171*$C171)+IF(D172&lt;100%,0,D172*$C172)+IF(D173&lt;100%,0,D173*$C173))*$C175</f>
        <v>663.375</v>
      </c>
      <c r="E175" s="131" t="n">
        <f aca="false">(IF(E166&lt;100%,0,E166*$C166)+IF(E167&lt;100%,0,E167*$C167)+IF(E168&lt;100%,0,E168*$C168)+IF(E169&lt;100%,0,E169*$C169)+IF(E170&lt;100%,0,E170*$C170)+IF(E171&lt;100%,0,E171*$C171)+IF(E172&lt;100%,0,E172*$C172)+IF(E173&lt;100%,0,E173*$C173))*$C175</f>
        <v>663.375</v>
      </c>
      <c r="F175" s="131" t="n">
        <f aca="false">(IF(F166&lt;100%,0,F166*$C166)+IF(F167&lt;100%,0,F167*$C167)+IF(F168&lt;100%,0,F168*$C168)+IF(F169&lt;100%,0,F169*$C169)+IF(F170&lt;100%,0,F170*$C170)+IF(F171&lt;100%,0,F171*$C171)+IF(F172&lt;100%,0,F172*$C172)+IF(F173&lt;100%,0,F173*$C173))*$C175</f>
        <v>663.375</v>
      </c>
      <c r="G175" s="131" t="n">
        <f aca="false">(IF(G166&lt;100%,0,G166*$C166)+IF(G167&lt;100%,0,G167*$C167)+IF(G168&lt;100%,0,G168*$C168)+IF(G169&lt;100%,0,G169*$C169)+IF(G170&lt;100%,0,G170*$C170)+IF(G171&lt;100%,0,G171*$C171)+IF(G172&lt;100%,0,G172*$C172)+IF(G173&lt;100%,0,G173*$C173))*$C175</f>
        <v>663.375</v>
      </c>
      <c r="H175" s="131" t="n">
        <f aca="false">(IF(H166&lt;100%,0,H166*$C166)+IF(H167&lt;100%,0,H167*$C167)+IF(H168&lt;100%,0,H168*$C168)+IF(H169&lt;100%,0,H169*$C169)+IF(H170&lt;100%,0,H170*$C170)+IF(H171&lt;100%,0,H171*$C171)+IF(H172&lt;100%,0,H172*$C172)+IF(H173&lt;100%,0,H173*$C173))*$C175</f>
        <v>663.375</v>
      </c>
      <c r="I175" s="131" t="n">
        <f aca="false">(IF(I166&lt;100%,0,I166*$C166)+IF(I167&lt;100%,0,I167*$C167)+IF(I168&lt;100%,0,I168*$C168)+IF(I169&lt;100%,0,I169*$C169)+IF(I170&lt;100%,0,I170*$C170)+IF(I171&lt;100%,0,I171*$C171)+IF(I172&lt;100%,0,I172*$C172)+IF(I173&lt;100%,0,I173*$C173))*$C175</f>
        <v>663.375</v>
      </c>
      <c r="J175" s="131" t="n">
        <f aca="false">(IF(J166&lt;100%,0,J166*$C166)+IF(J167&lt;100%,0,J167*$C167)+IF(J168&lt;100%,0,J168*$C168)+IF(J169&lt;100%,0,J169*$C169)+IF(J170&lt;100%,0,J170*$C170)+IF(J171&lt;100%,0,J171*$C171)+IF(J172&lt;100%,0,J172*$C172)+IF(J173&lt;100%,0,J173*$C173))*$C175</f>
        <v>663.375</v>
      </c>
      <c r="K175" s="131" t="n">
        <f aca="false">(IF(K166&lt;100%,0,K166*$C166)+IF(K167&lt;100%,0,K167*$C167)+IF(K168&lt;100%,0,K168*$C168)+IF(K169&lt;100%,0,K169*$C169)+IF(K170&lt;100%,0,K170*$C170)+IF(K171&lt;100%,0,K171*$C171)+IF(K172&lt;100%,0,K172*$C172)+IF(K173&lt;100%,0,K173*$C173))*$C175</f>
        <v>663.375</v>
      </c>
      <c r="L175" s="131" t="n">
        <f aca="false">(IF(L166&lt;100%,0,L166*$C166)+IF(L167&lt;100%,0,L167*$C167)+IF(L168&lt;100%,0,L168*$C168)+IF(L169&lt;100%,0,L169*$C169)+IF(L170&lt;100%,0,L170*$C170)+IF(L171&lt;100%,0,L171*$C171)+IF(L172&lt;100%,0,L172*$C172)+IF(L173&lt;100%,0,L173*$C173))*$C175</f>
        <v>663.375</v>
      </c>
      <c r="M175" s="78" t="n">
        <f aca="false">(IF(M166&lt;100%,0,M166*$C166)+IF(M167&lt;100%,0,M167*$C167)+IF(M168&lt;100%,0,M168*$C168)+IF(M169&lt;100%,0,M169*$C169)+IF(M170&lt;100%,0,M170*$C170)+IF(M171&lt;100%,0,M171*$C171)+IF(M172&lt;100%,0,M172*$C172)+IF(M173&lt;100%,0,M173*$C173))*$C175</f>
        <v>663.375</v>
      </c>
      <c r="N175" s="78" t="n">
        <f aca="false">(IF(N166&lt;100%,0,N166*$C166)+IF(N167&lt;100%,0,N167*$C167)+IF(N168&lt;100%,0,N168*$C168)+IF(N169&lt;100%,0,N169*$C169)+IF(N170&lt;100%,0,N170*$C170)+IF(N171&lt;100%,0,N171*$C171)+IF(N172&lt;100%,0,N172*$C172)+IF(N173&lt;100%,0,N173*$C173))*$C175</f>
        <v>663.375</v>
      </c>
      <c r="O175" s="78" t="n">
        <f aca="false">(IF(O166&lt;100%,0,O166*$C166)+IF(O167&lt;100%,0,O167*$C167)+IF(O168&lt;100%,0,O168*$C168)+IF(O169&lt;100%,0,O169*$C169)+IF(O170&lt;100%,0,O170*$C170)+IF(O171&lt;100%,0,O171*$C171)+IF(O172&lt;100%,0,O172*$C172)+IF(O173&lt;100%,0,O173*$C173))*$C175</f>
        <v>663.375</v>
      </c>
      <c r="P175" s="131" t="n">
        <f aca="false">(IF(P166&lt;100%,0,P166*$C166)+IF(P167&lt;100%,0,P167*$C167)+IF(P168&lt;100%,0,P168*$C168)+IF(P169&lt;100%,0,P169*$C169)+IF(P170&lt;100%,0,P170*$C170)+IF(P171&lt;100%,0,P171*$C171)+IF(P172&lt;100%,0,P172*$C172)+IF(P173&lt;100%,0,P173*$C173))*$C175</f>
        <v>663.375</v>
      </c>
      <c r="Q175" s="78" t="n">
        <f aca="false">(IF(Q166&lt;100%,0,Q166*$C166)+IF(Q167&lt;100%,0,Q167*$C167)+IF(Q168&lt;100%,0,Q168*$C168)+IF(Q169&lt;100%,0,Q169*$C169)+IF(Q170&lt;100%,0,Q170*$C170)+IF(Q171&lt;100%,0,Q171*$C171)+IF(Q172&lt;100%,0,Q172*$C172)+IF(Q173&lt;100%,0,Q173*$C173))*$C175</f>
        <v>663.375</v>
      </c>
      <c r="R175" s="78" t="n">
        <f aca="false">(IF(R166&lt;100%,0,R166*$C166)+IF(R167&lt;100%,0,R167*$C167)+IF(R168&lt;100%,0,R168*$C168)+IF(R169&lt;100%,0,R169*$C169)+IF(R170&lt;100%,0,R170*$C170)+IF(R171&lt;100%,0,R171*$C171)+IF(R172&lt;100%,0,R172*$C172)+IF(R173&lt;100%,0,R173*$C173))*$C175</f>
        <v>663.375</v>
      </c>
      <c r="S175" s="78" t="n">
        <f aca="false">(IF(S166&lt;100%,0,S166*$C166)+IF(S167&lt;100%,0,S167*$C167)+IF(S168&lt;100%,0,S168*$C168)+IF(S169&lt;100%,0,S169*$C169)+IF(S170&lt;100%,0,S170*$C170)+IF(S171&lt;100%,0,S171*$C171)+IF(S172&lt;100%,0,S172*$C172)+IF(S173&lt;100%,0,S173*$C173))*$C175</f>
        <v>573.2575</v>
      </c>
      <c r="T175" s="78" t="n">
        <f aca="false">(IF(T166&lt;100%,0,T166*$C166)+IF(T167&lt;100%,0,T167*$C167)+IF(T168&lt;100%,0,T168*$C168)+IF(T169&lt;100%,0,T169*$C169)+IF(T170&lt;100%,0,T170*$C170)+IF(T171&lt;100%,0,T171*$C171)+IF(T172&lt;100%,0,T172*$C172)+IF(T173&lt;100%,0,T173*$C173))*$C175</f>
        <v>573.2575</v>
      </c>
      <c r="U175" s="78" t="n">
        <f aca="false">(IF(U166&lt;100%,0,U166*$C166)+IF(U167&lt;100%,0,U167*$C167)+IF(U168&lt;100%,0,U168*$C168)+IF(U169&lt;100%,0,U169*$C169)+IF(U170&lt;100%,0,U170*$C170)+IF(U171&lt;100%,0,U171*$C171)+IF(U172&lt;100%,0,U172*$C172)+IF(U173&lt;100%,0,U173*$C173))*$C175</f>
        <v>573.2575</v>
      </c>
      <c r="V175" s="78" t="n">
        <f aca="false">(IF(V166&lt;100%,0,V166*$C166)+IF(V167&lt;100%,0,V167*$C167)+IF(V168&lt;100%,0,V168*$C168)+IF(V169&lt;100%,0,V169*$C169)+IF(V170&lt;100%,0,V170*$C170)+IF(V171&lt;100%,0,V171*$C171)+IF(V172&lt;100%,0,V172*$C172)+IF(V173&lt;100%,0,V173*$C173))*$C175</f>
        <v>573.2575</v>
      </c>
      <c r="W175" s="78" t="n">
        <f aca="false">(IF(W166&lt;100%,0,W166*$C166)+IF(W167&lt;100%,0,W167*$C167)+IF(W168&lt;100%,0,W168*$C168)+IF(W169&lt;100%,0,W169*$C169)+IF(W170&lt;100%,0,W170*$C170)+IF(W171&lt;100%,0,W171*$C171)+IF(W172&lt;100%,0,W172*$C172)+IF(W173&lt;100%,0,W173*$C173))*$C175</f>
        <v>573.2575</v>
      </c>
      <c r="X175" s="78" t="n">
        <f aca="false">(IF(X166&lt;100%,0,X166*$C166)+IF(X167&lt;100%,0,X167*$C167)+IF(X168&lt;100%,0,X168*$C168)+IF(X169&lt;100%,0,X169*$C169)+IF(X170&lt;100%,0,X170*$C170)+IF(X171&lt;100%,0,X171*$C171)+IF(X172&lt;100%,0,X172*$C172)+IF(X173&lt;100%,0,X173*$C173))*$C175</f>
        <v>573.2575</v>
      </c>
      <c r="Y175" s="78" t="n">
        <f aca="false">(IF(Y166&lt;100%,0,Y166*$C166)+IF(Y167&lt;100%,0,Y167*$C167)+IF(Y168&lt;100%,0,Y168*$C168)+IF(Y169&lt;100%,0,Y169*$C169)+IF(Y170&lt;100%,0,Y170*$C170)+IF(Y171&lt;100%,0,Y171*$C171)+IF(Y172&lt;100%,0,Y172*$C172)+IF(Y173&lt;100%,0,Y173*$C173))*$C175</f>
        <v>573.2575</v>
      </c>
      <c r="Z175" s="78" t="n">
        <f aca="false">(IF(Z166&lt;100%,0,Z166*$C166)+IF(Z167&lt;100%,0,Z167*$C167)+IF(Z168&lt;100%,0,Z168*$C168)+IF(Z169&lt;100%,0,Z169*$C169)+IF(Z170&lt;100%,0,Z170*$C170)+IF(Z171&lt;100%,0,Z171*$C171)+IF(Z172&lt;100%,0,Z172*$C172)+IF(Z173&lt;100%,0,Z173*$C173))*$C175</f>
        <v>573.2575</v>
      </c>
      <c r="AA175" s="78" t="n">
        <f aca="false">(IF(AA166&lt;100%,0,AA166*$C166)+IF(AA167&lt;100%,0,AA167*$C167)+IF(AA168&lt;100%,0,AA168*$C168)+IF(AA169&lt;100%,0,AA169*$C169)+IF(AA170&lt;100%,0,AA170*$C170)+IF(AA171&lt;100%,0,AA171*$C171)+IF(AA172&lt;100%,0,AA172*$C172)+IF(AA173&lt;100%,0,AA173*$C173))*$C175</f>
        <v>573.2575</v>
      </c>
      <c r="AB175" s="78" t="n">
        <f aca="false">(IF(AB166&lt;100%,0,AB166*$C166)+IF(AB167&lt;100%,0,AB167*$C167)+IF(AB168&lt;100%,0,AB168*$C168)+IF(AB169&lt;100%,0,AB169*$C169)+IF(AB170&lt;100%,0,AB170*$C170)+IF(AB171&lt;100%,0,AB171*$C171)+IF(AB172&lt;100%,0,AB172*$C172)+IF(AB173&lt;100%,0,AB173*$C173))*$C175</f>
        <v>573.2575</v>
      </c>
      <c r="AC175" s="78" t="n">
        <f aca="false">(IF(AC166&lt;100%,0,AC166*$C166)+IF(AC167&lt;100%,0,AC167*$C167)+IF(AC168&lt;100%,0,AC168*$C168)+IF(AC169&lt;100%,0,AC169*$C169)+IF(AC170&lt;100%,0,AC170*$C170)+IF(AC171&lt;100%,0,AC171*$C171)+IF(AC172&lt;100%,0,AC172*$C172)+IF(AC173&lt;100%,0,AC173*$C173))*$C175</f>
        <v>573.2575</v>
      </c>
      <c r="AD175" s="78" t="n">
        <f aca="false">(IF(AD166&lt;100%,0,AD166*$C166)+IF(AD167&lt;100%,0,AD167*$C167)+IF(AD168&lt;100%,0,AD168*$C168)+IF(AD169&lt;100%,0,AD169*$C169)+IF(AD170&lt;100%,0,AD170*$C170)+IF(AD171&lt;100%,0,AD171*$C171)+IF(AD172&lt;100%,0,AD172*$C172)+IF(AD173&lt;100%,0,AD173*$C173))*$C175</f>
        <v>573.2575</v>
      </c>
      <c r="AE175" s="78" t="n">
        <f aca="false">(IF(AE166&lt;100%,0,AE166*$C166)+IF(AE167&lt;100%,0,AE167*$C167)+IF(AE168&lt;100%,0,AE168*$C168)+IF(AE169&lt;100%,0,AE169*$C169)+IF(AE170&lt;100%,0,AE170*$C170)+IF(AE171&lt;100%,0,AE171*$C171)+IF(AE172&lt;100%,0,AE172*$C172)+IF(AE173&lt;100%,0,AE173*$C173))*$C175</f>
        <v>573.2575</v>
      </c>
      <c r="AF175" s="78" t="n">
        <f aca="false">(IF(AF166&lt;100%,0,AF166*$C166)+IF(AF167&lt;100%,0,AF167*$C167)+IF(AF168&lt;100%,0,AF168*$C168)+IF(AF169&lt;100%,0,AF169*$C169)+IF(AF170&lt;100%,0,AF170*$C170)+IF(AF171&lt;100%,0,AF171*$C171)+IF(AF172&lt;100%,0,AF172*$C172)+IF(AF173&lt;100%,0,AF173*$C173))*$C175</f>
        <v>573.2575</v>
      </c>
      <c r="AG175" s="78" t="n">
        <f aca="false">(IF(AG166&lt;100%,0,AG166*$C166)+IF(AG167&lt;100%,0,AG167*$C167)+IF(AG168&lt;100%,0,AG168*$C168)+IF(AG169&lt;100%,0,AG169*$C169)+IF(AG170&lt;100%,0,AG170*$C170)+IF(AG171&lt;100%,0,AG171*$C171)+IF(AG172&lt;100%,0,AG172*$C172)+IF(AG173&lt;100%,0,AG173*$C173))*$C175</f>
        <v>573.2575</v>
      </c>
      <c r="AH175" s="222" t="n">
        <f aca="false">(IF(AH166&lt;100%,0,AH166*$C166)+IF(AH167&lt;100%,0,AH167*$C167)+IF(AH168&lt;100%,0,AH168*$C168)+IF(AH169&lt;100%,0,AH169*$C169)+IF(AH170&lt;100%,0,AH170*$C170)+IF(AH171&lt;100%,0,AH171*$C171)+IF(AH172&lt;100%,0,AH172*$C172)+IF(AH173&lt;100%,0,AH173*$C173))*$C175</f>
        <v>573.2575</v>
      </c>
    </row>
    <row r="176" customFormat="false" ht="15.75" hidden="false" customHeight="false" outlineLevel="0" collapsed="false">
      <c r="A176" s="80"/>
      <c r="B176" s="85" t="s">
        <v>23</v>
      </c>
      <c r="C176" s="86"/>
      <c r="D176" s="87" t="n">
        <f aca="false">D174-D175</f>
        <v>8486.625</v>
      </c>
      <c r="E176" s="88" t="n">
        <f aca="false">E174-E175</f>
        <v>8486.625</v>
      </c>
      <c r="F176" s="88" t="n">
        <f aca="false">F174-F175</f>
        <v>8486.625</v>
      </c>
      <c r="G176" s="88" t="n">
        <f aca="false">G174-G175</f>
        <v>8486.625</v>
      </c>
      <c r="H176" s="89" t="n">
        <f aca="false">H174-H175</f>
        <v>8486.625</v>
      </c>
      <c r="I176" s="90" t="n">
        <f aca="false">I174-I175</f>
        <v>8486.625</v>
      </c>
      <c r="J176" s="88" t="n">
        <f aca="false">J174-J175</f>
        <v>8486.625</v>
      </c>
      <c r="K176" s="89" t="n">
        <f aca="false">K174-K175</f>
        <v>8486.625</v>
      </c>
      <c r="L176" s="90" t="n">
        <f aca="false">L174-L175</f>
        <v>8486.625</v>
      </c>
      <c r="M176" s="88" t="n">
        <f aca="false">M174-M175</f>
        <v>8486.625</v>
      </c>
      <c r="N176" s="88" t="n">
        <f aca="false">N174-N175</f>
        <v>8486.625</v>
      </c>
      <c r="O176" s="89" t="n">
        <f aca="false">O174-O175</f>
        <v>8486.625</v>
      </c>
      <c r="P176" s="90" t="n">
        <f aca="false">P174-P175</f>
        <v>8486.625</v>
      </c>
      <c r="Q176" s="88" t="n">
        <f aca="false">Q174-Q175</f>
        <v>8486.625</v>
      </c>
      <c r="R176" s="88" t="n">
        <f aca="false">R174-R175</f>
        <v>8486.625</v>
      </c>
      <c r="S176" s="88" t="n">
        <f aca="false">S174-S175</f>
        <v>7333.7425</v>
      </c>
      <c r="T176" s="88" t="n">
        <f aca="false">T174-T175</f>
        <v>7333.7425</v>
      </c>
      <c r="U176" s="88" t="n">
        <f aca="false">U174-U175</f>
        <v>7333.7425</v>
      </c>
      <c r="V176" s="88" t="n">
        <f aca="false">V174-V175</f>
        <v>7333.7425</v>
      </c>
      <c r="W176" s="88" t="n">
        <f aca="false">W174-W175</f>
        <v>7333.7425</v>
      </c>
      <c r="X176" s="88" t="n">
        <f aca="false">X174-X175</f>
        <v>7333.7425</v>
      </c>
      <c r="Y176" s="88" t="n">
        <f aca="false">Y174-Y175</f>
        <v>7333.7425</v>
      </c>
      <c r="Z176" s="88" t="n">
        <f aca="false">Z174-Z175</f>
        <v>7333.7425</v>
      </c>
      <c r="AA176" s="88" t="n">
        <f aca="false">AA174-AA175</f>
        <v>7333.7425</v>
      </c>
      <c r="AB176" s="88" t="n">
        <f aca="false">AB174-AB175</f>
        <v>7333.7425</v>
      </c>
      <c r="AC176" s="88" t="n">
        <f aca="false">AC174-AC175</f>
        <v>7333.7425</v>
      </c>
      <c r="AD176" s="88" t="n">
        <f aca="false">AD174-AD175</f>
        <v>7333.7425</v>
      </c>
      <c r="AE176" s="88" t="n">
        <f aca="false">AE174-AE175</f>
        <v>7333.7425</v>
      </c>
      <c r="AF176" s="88" t="n">
        <f aca="false">AF174-AF175</f>
        <v>7333.7425</v>
      </c>
      <c r="AG176" s="89" t="n">
        <f aca="false">AG174-AG175</f>
        <v>7333.7425</v>
      </c>
      <c r="AH176" s="223" t="n">
        <f aca="false">AH174-AH175</f>
        <v>7333.7425</v>
      </c>
    </row>
    <row r="177" customFormat="false" ht="15.75" hidden="false" customHeight="false" outlineLevel="0" collapsed="false">
      <c r="A177" s="37"/>
      <c r="B177" s="91" t="s">
        <v>24</v>
      </c>
      <c r="C177" s="92" t="n">
        <f aca="false">SUM(C166:C173)</f>
        <v>9150</v>
      </c>
      <c r="D177" s="39"/>
      <c r="E177" s="40"/>
      <c r="F177" s="40"/>
      <c r="G177" s="40"/>
      <c r="H177" s="41"/>
      <c r="I177" s="42"/>
      <c r="J177" s="40"/>
      <c r="K177" s="41"/>
      <c r="L177" s="42"/>
      <c r="M177" s="40"/>
      <c r="N177" s="40"/>
      <c r="O177" s="41"/>
      <c r="P177" s="42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1"/>
      <c r="AH177" s="213"/>
    </row>
    <row r="178" customFormat="false" ht="15.75" hidden="false" customHeight="false" outlineLevel="0" collapsed="false">
      <c r="A178" s="37"/>
      <c r="B178" s="93"/>
      <c r="C178" s="37" t="n">
        <f aca="false">SUM(D176:AH176)/31</f>
        <v>7891.58887096774</v>
      </c>
      <c r="D178" s="39"/>
      <c r="E178" s="40"/>
      <c r="F178" s="40"/>
      <c r="G178" s="40"/>
      <c r="H178" s="41"/>
      <c r="I178" s="42"/>
      <c r="J178" s="40"/>
      <c r="K178" s="41"/>
      <c r="L178" s="42"/>
      <c r="M178" s="40"/>
      <c r="N178" s="40"/>
      <c r="O178" s="41"/>
      <c r="P178" s="42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1"/>
      <c r="AH178" s="213"/>
    </row>
  </sheetData>
  <printOptions headings="false" gridLines="true" gridLinesSet="true" horizontalCentered="false" verticalCentered="false"/>
  <pageMargins left="0.5" right="0.5" top="0.75" bottom="0.75" header="0.5" footer="0.5"/>
  <pageSetup paperSize="1" scale="100" fitToWidth="1" fitToHeight="3" pageOrder="downThenOver" orientation="landscape" blackAndWhite="false" draft="false" cellComments="none" horizontalDpi="300" verticalDpi="300" copies="1"/>
  <headerFooter differentFirst="false" differentOddEven="false">
    <oddHeader>&amp;L&amp;"Times New Roman,Bold"&amp;18Four Month Daily Forecast - 4/18/00&amp;RHighly Confidential</oddHeader>
    <oddFooter>&amp;L&amp;F&amp;C&amp;P&amp;R&amp;D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178"/>
  <sheetViews>
    <sheetView showFormulas="false" showGridLines="true" showRowColHeaders="true" showZeros="true" rightToLeft="false" tabSelected="false" showOutlineSymbols="false" defaultGridColor="false" view="normal" topLeftCell="A1" colorId="12" zoomScale="70" zoomScaleNormal="70" zoomScalePageLayoutView="100" workbookViewId="0">
      <pane xSplit="3" ySplit="2" topLeftCell="R47" activePane="bottomRight" state="frozen"/>
      <selection pane="topLeft" activeCell="A1" activeCellId="0" sqref="A1"/>
      <selection pane="topRight" activeCell="R1" activeCellId="0" sqref="R1"/>
      <selection pane="bottomLeft" activeCell="A47" activeCellId="0" sqref="A47"/>
      <selection pane="bottomRight" activeCell="Z62" activeCellId="0" sqref="Z62"/>
    </sheetView>
  </sheetViews>
  <sheetFormatPr defaultColWidth="9.7421875" defaultRowHeight="15.75" customHeight="true" zeroHeight="false" outlineLevelRow="0" outlineLevelCol="0"/>
  <cols>
    <col collapsed="false" customWidth="true" hidden="false" outlineLevel="0" max="1" min="1" style="11" width="3.62"/>
    <col collapsed="false" customWidth="true" hidden="false" outlineLevel="0" max="2" min="2" style="11" width="20.12"/>
    <col collapsed="false" customWidth="true" hidden="false" outlineLevel="0" max="3" min="3" style="11" width="6.74"/>
    <col collapsed="false" customWidth="true" hidden="false" outlineLevel="0" max="33" min="4" style="11" width="6.37"/>
    <col collapsed="false" customWidth="false" hidden="false" outlineLevel="0" max="257" min="34" style="11" width="9.74"/>
  </cols>
  <sheetData>
    <row r="1" customFormat="false" ht="31.5" hidden="false" customHeight="true" outlineLevel="0" collapsed="false">
      <c r="A1" s="12"/>
      <c r="B1" s="13" t="n">
        <v>37347</v>
      </c>
      <c r="C1" s="14"/>
      <c r="D1" s="15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7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DF1" s="18"/>
      <c r="DG1" s="18"/>
      <c r="DH1" s="18"/>
      <c r="DI1" s="18"/>
      <c r="DJ1" s="18"/>
      <c r="DK1" s="18"/>
      <c r="DL1" s="18"/>
      <c r="DM1" s="18"/>
      <c r="DN1" s="18"/>
      <c r="DO1" s="18"/>
      <c r="DP1" s="18"/>
      <c r="DQ1" s="18"/>
      <c r="DR1" s="18"/>
      <c r="DS1" s="18"/>
      <c r="DT1" s="18"/>
      <c r="DU1" s="18"/>
      <c r="DV1" s="18"/>
      <c r="DW1" s="18"/>
      <c r="DX1" s="18"/>
      <c r="DY1" s="18"/>
      <c r="DZ1" s="18"/>
      <c r="EA1" s="18"/>
      <c r="EB1" s="18"/>
      <c r="EC1" s="18"/>
      <c r="ED1" s="18"/>
      <c r="EE1" s="18"/>
      <c r="EF1" s="18"/>
      <c r="EG1" s="18"/>
      <c r="EH1" s="18"/>
      <c r="EI1" s="18"/>
      <c r="EJ1" s="18"/>
      <c r="EK1" s="18"/>
      <c r="EL1" s="18"/>
      <c r="EM1" s="18"/>
      <c r="EN1" s="18"/>
      <c r="EO1" s="18"/>
      <c r="EP1" s="18"/>
      <c r="EQ1" s="18"/>
      <c r="ER1" s="18"/>
      <c r="ES1" s="18"/>
      <c r="ET1" s="18"/>
      <c r="EU1" s="18"/>
      <c r="EV1" s="18"/>
      <c r="EW1" s="18"/>
      <c r="EX1" s="18"/>
      <c r="EY1" s="18"/>
      <c r="EZ1" s="18"/>
      <c r="FA1" s="18"/>
      <c r="FB1" s="18"/>
      <c r="FC1" s="18"/>
      <c r="FD1" s="18"/>
      <c r="FE1" s="18"/>
      <c r="FF1" s="18"/>
      <c r="FG1" s="18"/>
      <c r="FH1" s="18"/>
      <c r="FI1" s="18"/>
      <c r="FJ1" s="18"/>
      <c r="FK1" s="18"/>
      <c r="FL1" s="18"/>
      <c r="FM1" s="18"/>
      <c r="FN1" s="18"/>
      <c r="FO1" s="18"/>
      <c r="FP1" s="18"/>
      <c r="FQ1" s="18"/>
      <c r="FR1" s="18"/>
      <c r="FS1" s="18"/>
      <c r="FT1" s="18"/>
      <c r="FU1" s="18"/>
      <c r="FV1" s="18"/>
      <c r="FW1" s="18"/>
      <c r="FX1" s="18"/>
      <c r="FY1" s="18"/>
      <c r="FZ1" s="18"/>
      <c r="GA1" s="18"/>
      <c r="GB1" s="18"/>
      <c r="GC1" s="18"/>
      <c r="GD1" s="18"/>
      <c r="GE1" s="18"/>
      <c r="GF1" s="18"/>
      <c r="GG1" s="18"/>
      <c r="GH1" s="18"/>
      <c r="GI1" s="18"/>
      <c r="GJ1" s="18"/>
      <c r="GK1" s="18"/>
      <c r="GL1" s="18"/>
      <c r="GM1" s="18"/>
      <c r="GN1" s="18"/>
      <c r="GO1" s="18"/>
      <c r="GP1" s="18"/>
      <c r="GQ1" s="18"/>
      <c r="GR1" s="18"/>
      <c r="GS1" s="18"/>
      <c r="GT1" s="18"/>
      <c r="GU1" s="18"/>
      <c r="GV1" s="18"/>
      <c r="GW1" s="18"/>
      <c r="GX1" s="18"/>
      <c r="GY1" s="18"/>
      <c r="GZ1" s="18"/>
      <c r="HA1" s="18"/>
      <c r="HB1" s="18"/>
      <c r="HC1" s="18"/>
      <c r="HD1" s="18"/>
      <c r="HE1" s="18"/>
      <c r="HF1" s="18"/>
      <c r="HG1" s="18"/>
      <c r="HH1" s="18"/>
      <c r="HI1" s="18"/>
      <c r="HJ1" s="18"/>
      <c r="HK1" s="18"/>
      <c r="HL1" s="18"/>
      <c r="HM1" s="18"/>
      <c r="HN1" s="18"/>
      <c r="HO1" s="18"/>
      <c r="HP1" s="18"/>
      <c r="HQ1" s="18"/>
      <c r="HR1" s="18"/>
      <c r="HS1" s="18"/>
      <c r="HT1" s="18"/>
      <c r="HU1" s="18"/>
      <c r="HV1" s="18"/>
      <c r="HW1" s="18"/>
      <c r="HX1" s="18"/>
      <c r="HY1" s="18"/>
      <c r="HZ1" s="18"/>
      <c r="IA1" s="18"/>
      <c r="IB1" s="18"/>
      <c r="IC1" s="18"/>
      <c r="ID1" s="18"/>
      <c r="IE1" s="18"/>
      <c r="IF1" s="18"/>
      <c r="IG1" s="18"/>
      <c r="IH1" s="18"/>
      <c r="II1" s="18"/>
      <c r="IJ1" s="18"/>
      <c r="IK1" s="18"/>
      <c r="IL1" s="18"/>
      <c r="IM1" s="18"/>
      <c r="IN1" s="18"/>
      <c r="IO1" s="18"/>
      <c r="IP1" s="18"/>
      <c r="IQ1" s="18"/>
      <c r="IR1" s="18"/>
      <c r="IS1" s="18"/>
      <c r="IT1" s="18"/>
      <c r="IU1" s="18"/>
      <c r="IV1" s="18"/>
      <c r="IW1" s="18"/>
    </row>
    <row r="2" customFormat="false" ht="27" hidden="false" customHeight="false" outlineLevel="0" collapsed="false">
      <c r="A2" s="19"/>
      <c r="B2" s="20" t="s">
        <v>9</v>
      </c>
      <c r="C2" s="21" t="s">
        <v>10</v>
      </c>
      <c r="D2" s="22" t="n">
        <v>1</v>
      </c>
      <c r="E2" s="26" t="n">
        <f aca="false">D2+1</f>
        <v>2</v>
      </c>
      <c r="F2" s="26" t="n">
        <f aca="false">E2+1</f>
        <v>3</v>
      </c>
      <c r="G2" s="26" t="n">
        <f aca="false">F2+1</f>
        <v>4</v>
      </c>
      <c r="H2" s="26" t="n">
        <f aca="false">G2+1</f>
        <v>5</v>
      </c>
      <c r="I2" s="26" t="n">
        <f aca="false">H2+1</f>
        <v>6</v>
      </c>
      <c r="J2" s="26" t="n">
        <f aca="false">I2+1</f>
        <v>7</v>
      </c>
      <c r="K2" s="26" t="n">
        <f aca="false">J2+1</f>
        <v>8</v>
      </c>
      <c r="L2" s="26" t="n">
        <f aca="false">K2+1</f>
        <v>9</v>
      </c>
      <c r="M2" s="26" t="n">
        <f aca="false">L2+1</f>
        <v>10</v>
      </c>
      <c r="N2" s="26" t="n">
        <f aca="false">M2+1</f>
        <v>11</v>
      </c>
      <c r="O2" s="26" t="n">
        <f aca="false">N2+1</f>
        <v>12</v>
      </c>
      <c r="P2" s="26" t="n">
        <f aca="false">O2+1</f>
        <v>13</v>
      </c>
      <c r="Q2" s="26" t="n">
        <f aca="false">P2+1</f>
        <v>14</v>
      </c>
      <c r="R2" s="26" t="n">
        <f aca="false">Q2+1</f>
        <v>15</v>
      </c>
      <c r="S2" s="26" t="n">
        <f aca="false">R2+1</f>
        <v>16</v>
      </c>
      <c r="T2" s="26" t="n">
        <f aca="false">S2+1</f>
        <v>17</v>
      </c>
      <c r="U2" s="26" t="n">
        <f aca="false">T2+1</f>
        <v>18</v>
      </c>
      <c r="V2" s="26" t="n">
        <f aca="false">U2+1</f>
        <v>19</v>
      </c>
      <c r="W2" s="26" t="n">
        <f aca="false">V2+1</f>
        <v>20</v>
      </c>
      <c r="X2" s="26" t="n">
        <f aca="false">W2+1</f>
        <v>21</v>
      </c>
      <c r="Y2" s="26" t="n">
        <f aca="false">X2+1</f>
        <v>22</v>
      </c>
      <c r="Z2" s="26" t="n">
        <f aca="false">Y2+1</f>
        <v>23</v>
      </c>
      <c r="AA2" s="26" t="n">
        <f aca="false">Z2+1</f>
        <v>24</v>
      </c>
      <c r="AB2" s="26" t="n">
        <f aca="false">AA2+1</f>
        <v>25</v>
      </c>
      <c r="AC2" s="26" t="n">
        <f aca="false">AB2+1</f>
        <v>26</v>
      </c>
      <c r="AD2" s="26" t="n">
        <f aca="false">AC2+1</f>
        <v>27</v>
      </c>
      <c r="AE2" s="26" t="n">
        <f aca="false">AD2+1</f>
        <v>28</v>
      </c>
      <c r="AF2" s="26" t="n">
        <f aca="false">AE2+1</f>
        <v>29</v>
      </c>
      <c r="AG2" s="257" t="n">
        <f aca="false">AF2+1</f>
        <v>30</v>
      </c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  <c r="CP2" s="27"/>
      <c r="CQ2" s="27"/>
      <c r="CR2" s="27"/>
      <c r="CS2" s="27"/>
      <c r="CT2" s="27"/>
      <c r="CU2" s="27"/>
      <c r="CV2" s="27"/>
      <c r="CW2" s="27"/>
      <c r="CX2" s="27"/>
      <c r="CY2" s="27"/>
      <c r="CZ2" s="27"/>
      <c r="DA2" s="27"/>
      <c r="DB2" s="27"/>
      <c r="DC2" s="27"/>
      <c r="DD2" s="27"/>
      <c r="DE2" s="27"/>
      <c r="DF2" s="27"/>
      <c r="DG2" s="27"/>
      <c r="DH2" s="27"/>
      <c r="DI2" s="27"/>
      <c r="DJ2" s="27"/>
      <c r="DK2" s="27"/>
      <c r="DL2" s="27"/>
      <c r="DM2" s="27"/>
      <c r="DN2" s="27"/>
      <c r="DO2" s="27"/>
      <c r="DP2" s="27"/>
      <c r="DQ2" s="27"/>
      <c r="DR2" s="27"/>
      <c r="DS2" s="27"/>
      <c r="DT2" s="27"/>
      <c r="DU2" s="27"/>
      <c r="DV2" s="27"/>
      <c r="DW2" s="27"/>
      <c r="DX2" s="27"/>
      <c r="DY2" s="27"/>
      <c r="DZ2" s="27"/>
      <c r="EA2" s="27"/>
      <c r="EB2" s="27"/>
      <c r="EC2" s="27"/>
      <c r="ED2" s="27"/>
      <c r="EE2" s="27"/>
      <c r="EF2" s="27"/>
      <c r="EG2" s="27"/>
      <c r="EH2" s="27"/>
      <c r="EI2" s="27"/>
      <c r="EJ2" s="27"/>
      <c r="EK2" s="27"/>
      <c r="EL2" s="27"/>
      <c r="EM2" s="27"/>
      <c r="EN2" s="27"/>
      <c r="EO2" s="27"/>
      <c r="EP2" s="27"/>
      <c r="EQ2" s="27"/>
      <c r="ER2" s="27"/>
      <c r="ES2" s="27"/>
      <c r="ET2" s="27"/>
      <c r="EU2" s="27"/>
      <c r="EV2" s="27"/>
      <c r="EW2" s="27"/>
      <c r="EX2" s="27"/>
      <c r="EY2" s="27"/>
      <c r="EZ2" s="27"/>
      <c r="FA2" s="27"/>
      <c r="FB2" s="27"/>
      <c r="FC2" s="27"/>
      <c r="FD2" s="27"/>
      <c r="FE2" s="27"/>
      <c r="FF2" s="27"/>
      <c r="FG2" s="27"/>
      <c r="FH2" s="27"/>
      <c r="FI2" s="27"/>
      <c r="FJ2" s="27"/>
      <c r="FK2" s="27"/>
      <c r="FL2" s="27"/>
      <c r="FM2" s="27"/>
      <c r="FN2" s="27"/>
      <c r="FO2" s="27"/>
      <c r="FP2" s="27"/>
      <c r="FQ2" s="27"/>
      <c r="FR2" s="27"/>
      <c r="FS2" s="27"/>
      <c r="FT2" s="27"/>
      <c r="FU2" s="27"/>
      <c r="FV2" s="27"/>
      <c r="FW2" s="27"/>
      <c r="FX2" s="27"/>
      <c r="FY2" s="27"/>
      <c r="FZ2" s="27"/>
      <c r="GA2" s="27"/>
      <c r="GB2" s="27"/>
      <c r="GC2" s="27"/>
      <c r="GD2" s="27"/>
      <c r="GE2" s="27"/>
      <c r="GF2" s="27"/>
      <c r="GG2" s="27"/>
      <c r="GH2" s="27"/>
      <c r="GI2" s="27"/>
      <c r="GJ2" s="27"/>
      <c r="GK2" s="27"/>
      <c r="GL2" s="27"/>
      <c r="GM2" s="27"/>
      <c r="GN2" s="27"/>
      <c r="GO2" s="27"/>
      <c r="GP2" s="27"/>
      <c r="GQ2" s="27"/>
      <c r="GR2" s="27"/>
      <c r="GS2" s="27"/>
      <c r="GT2" s="27"/>
      <c r="GU2" s="27"/>
      <c r="GV2" s="27"/>
      <c r="GW2" s="27"/>
      <c r="GX2" s="27"/>
      <c r="GY2" s="27"/>
      <c r="GZ2" s="27"/>
      <c r="HA2" s="27"/>
      <c r="HB2" s="27"/>
      <c r="HC2" s="27"/>
      <c r="HD2" s="27"/>
      <c r="HE2" s="27"/>
      <c r="HF2" s="27"/>
      <c r="HG2" s="27"/>
      <c r="HH2" s="27"/>
      <c r="HI2" s="27"/>
      <c r="HJ2" s="27"/>
      <c r="HK2" s="27"/>
      <c r="HL2" s="27"/>
      <c r="HM2" s="27"/>
      <c r="HN2" s="27"/>
      <c r="HO2" s="27"/>
      <c r="HP2" s="27"/>
      <c r="HQ2" s="27"/>
      <c r="HR2" s="27"/>
      <c r="HS2" s="27"/>
      <c r="HT2" s="27"/>
      <c r="HU2" s="27"/>
      <c r="HV2" s="27"/>
      <c r="HW2" s="27"/>
      <c r="HX2" s="27"/>
      <c r="HY2" s="27"/>
      <c r="HZ2" s="27"/>
      <c r="IA2" s="27"/>
      <c r="IB2" s="27"/>
      <c r="IC2" s="27"/>
      <c r="ID2" s="27"/>
      <c r="IE2" s="27"/>
      <c r="IF2" s="27"/>
      <c r="IG2" s="27"/>
      <c r="IH2" s="27"/>
      <c r="II2" s="27"/>
      <c r="IJ2" s="27"/>
      <c r="IK2" s="27"/>
      <c r="IL2" s="27"/>
      <c r="IM2" s="27"/>
      <c r="IN2" s="27"/>
      <c r="IO2" s="27"/>
      <c r="IP2" s="27"/>
      <c r="IQ2" s="27"/>
      <c r="IR2" s="27"/>
      <c r="IS2" s="27"/>
      <c r="IT2" s="27"/>
      <c r="IU2" s="27"/>
      <c r="IV2" s="27"/>
      <c r="IW2" s="27"/>
    </row>
    <row r="3" customFormat="false" ht="13.5" hidden="false" customHeight="false" outlineLevel="0" collapsed="false">
      <c r="A3" s="28"/>
      <c r="B3" s="29" t="s">
        <v>11</v>
      </c>
      <c r="C3" s="30"/>
      <c r="D3" s="31"/>
      <c r="E3" s="32"/>
      <c r="F3" s="32"/>
      <c r="G3" s="32"/>
      <c r="H3" s="33"/>
      <c r="I3" s="34"/>
      <c r="J3" s="32"/>
      <c r="K3" s="32"/>
      <c r="L3" s="33"/>
      <c r="M3" s="34"/>
      <c r="N3" s="32"/>
      <c r="O3" s="139"/>
      <c r="P3" s="34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226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  <c r="DQ3" s="27"/>
      <c r="DR3" s="27"/>
      <c r="DS3" s="27"/>
      <c r="DT3" s="27"/>
      <c r="DU3" s="27"/>
      <c r="DV3" s="27"/>
      <c r="DW3" s="27"/>
      <c r="DX3" s="27"/>
      <c r="DY3" s="27"/>
      <c r="DZ3" s="27"/>
      <c r="EA3" s="27"/>
      <c r="EB3" s="27"/>
      <c r="EC3" s="27"/>
      <c r="ED3" s="27"/>
      <c r="EE3" s="27"/>
      <c r="EF3" s="27"/>
      <c r="EG3" s="27"/>
      <c r="EH3" s="27"/>
      <c r="EI3" s="27"/>
      <c r="EJ3" s="27"/>
      <c r="EK3" s="27"/>
      <c r="EL3" s="27"/>
      <c r="EM3" s="27"/>
      <c r="EN3" s="27"/>
      <c r="EO3" s="27"/>
      <c r="EP3" s="27"/>
      <c r="EQ3" s="27"/>
      <c r="ER3" s="27"/>
      <c r="ES3" s="27"/>
      <c r="ET3" s="27"/>
      <c r="EU3" s="27"/>
      <c r="EV3" s="27"/>
      <c r="EW3" s="27"/>
      <c r="EX3" s="27"/>
      <c r="EY3" s="27"/>
      <c r="EZ3" s="27"/>
      <c r="FA3" s="27"/>
      <c r="FB3" s="27"/>
      <c r="FC3" s="27"/>
      <c r="FD3" s="27"/>
      <c r="FE3" s="27"/>
      <c r="FF3" s="27"/>
      <c r="FG3" s="27"/>
      <c r="FH3" s="27"/>
      <c r="FI3" s="27"/>
      <c r="FJ3" s="27"/>
      <c r="FK3" s="27"/>
      <c r="FL3" s="27"/>
      <c r="FM3" s="27"/>
      <c r="FN3" s="27"/>
      <c r="FO3" s="27"/>
      <c r="FP3" s="27"/>
      <c r="FQ3" s="27"/>
      <c r="FR3" s="27"/>
      <c r="FS3" s="27"/>
      <c r="FT3" s="27"/>
      <c r="FU3" s="27"/>
      <c r="FV3" s="27"/>
      <c r="FW3" s="27"/>
      <c r="FX3" s="27"/>
      <c r="FY3" s="27"/>
      <c r="FZ3" s="27"/>
      <c r="GA3" s="27"/>
      <c r="GB3" s="27"/>
      <c r="GC3" s="27"/>
      <c r="GD3" s="27"/>
      <c r="GE3" s="27"/>
      <c r="GF3" s="27"/>
      <c r="GG3" s="27"/>
      <c r="GH3" s="27"/>
      <c r="GI3" s="27"/>
      <c r="GJ3" s="27"/>
      <c r="GK3" s="27"/>
      <c r="GL3" s="27"/>
      <c r="GM3" s="27"/>
      <c r="GN3" s="27"/>
      <c r="GO3" s="27"/>
      <c r="GP3" s="27"/>
      <c r="GQ3" s="27"/>
      <c r="GR3" s="27"/>
      <c r="GS3" s="27"/>
      <c r="GT3" s="27"/>
      <c r="GU3" s="27"/>
      <c r="GV3" s="27"/>
      <c r="GW3" s="27"/>
      <c r="GX3" s="27"/>
      <c r="GY3" s="27"/>
      <c r="GZ3" s="27"/>
      <c r="HA3" s="27"/>
      <c r="HB3" s="27"/>
      <c r="HC3" s="27"/>
      <c r="HD3" s="27"/>
      <c r="HE3" s="27"/>
      <c r="HF3" s="27"/>
      <c r="HG3" s="27"/>
      <c r="HH3" s="27"/>
      <c r="HI3" s="27"/>
      <c r="HJ3" s="27"/>
      <c r="HK3" s="27"/>
      <c r="HL3" s="27"/>
      <c r="HM3" s="27"/>
      <c r="HN3" s="27"/>
      <c r="HO3" s="27"/>
      <c r="HP3" s="27"/>
      <c r="HQ3" s="27"/>
      <c r="HR3" s="27"/>
      <c r="HS3" s="27"/>
      <c r="HT3" s="27"/>
      <c r="HU3" s="27"/>
      <c r="HV3" s="27"/>
      <c r="HW3" s="27"/>
      <c r="HX3" s="27"/>
      <c r="HY3" s="27"/>
      <c r="HZ3" s="27"/>
      <c r="IA3" s="27"/>
      <c r="IB3" s="27"/>
      <c r="IC3" s="27"/>
      <c r="ID3" s="27"/>
      <c r="IE3" s="27"/>
      <c r="IF3" s="27"/>
      <c r="IG3" s="27"/>
      <c r="IH3" s="27"/>
      <c r="II3" s="27"/>
      <c r="IJ3" s="27"/>
      <c r="IK3" s="27"/>
      <c r="IL3" s="27"/>
      <c r="IM3" s="27"/>
      <c r="IN3" s="27"/>
      <c r="IO3" s="27"/>
      <c r="IP3" s="27"/>
      <c r="IQ3" s="27"/>
      <c r="IR3" s="27"/>
      <c r="IS3" s="27"/>
      <c r="IT3" s="27"/>
      <c r="IU3" s="27"/>
      <c r="IV3" s="27"/>
      <c r="IW3" s="27"/>
    </row>
    <row r="4" customFormat="false" ht="15.95" hidden="false" customHeight="true" outlineLevel="0" collapsed="false">
      <c r="A4" s="37"/>
      <c r="B4" s="38" t="s">
        <v>12</v>
      </c>
      <c r="C4" s="37"/>
      <c r="D4" s="39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146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43"/>
      <c r="DP4" s="43"/>
      <c r="DQ4" s="43"/>
      <c r="DR4" s="43"/>
      <c r="DS4" s="43"/>
      <c r="DT4" s="43"/>
      <c r="DU4" s="43"/>
      <c r="DV4" s="43"/>
      <c r="DW4" s="43"/>
      <c r="DX4" s="43"/>
      <c r="DY4" s="43"/>
      <c r="DZ4" s="43"/>
      <c r="EA4" s="43"/>
      <c r="EB4" s="43"/>
      <c r="EC4" s="43"/>
      <c r="ED4" s="43"/>
      <c r="EE4" s="43"/>
      <c r="EF4" s="43"/>
      <c r="EG4" s="43"/>
      <c r="EH4" s="43"/>
      <c r="EI4" s="43"/>
      <c r="EJ4" s="43"/>
      <c r="EK4" s="43"/>
      <c r="EL4" s="43"/>
      <c r="EM4" s="43"/>
      <c r="EN4" s="43"/>
      <c r="EO4" s="43"/>
      <c r="EP4" s="43"/>
      <c r="EQ4" s="43"/>
      <c r="ER4" s="43"/>
      <c r="ES4" s="43"/>
      <c r="ET4" s="43"/>
      <c r="EU4" s="43"/>
      <c r="EV4" s="43"/>
      <c r="EW4" s="43"/>
      <c r="EX4" s="43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  <c r="GI4" s="43"/>
      <c r="GJ4" s="43"/>
      <c r="GK4" s="43"/>
      <c r="GL4" s="43"/>
      <c r="GM4" s="43"/>
      <c r="GN4" s="43"/>
      <c r="GO4" s="43"/>
      <c r="GP4" s="43"/>
      <c r="GQ4" s="43"/>
      <c r="GR4" s="43"/>
      <c r="GS4" s="43"/>
      <c r="GT4" s="43"/>
      <c r="GU4" s="43"/>
      <c r="GV4" s="43"/>
      <c r="GW4" s="43"/>
      <c r="GX4" s="43"/>
      <c r="GY4" s="43"/>
      <c r="GZ4" s="43"/>
      <c r="HA4" s="43"/>
      <c r="HB4" s="43"/>
      <c r="HC4" s="43"/>
      <c r="HD4" s="43"/>
      <c r="HE4" s="43"/>
      <c r="HF4" s="43"/>
      <c r="HG4" s="43"/>
      <c r="HH4" s="43"/>
      <c r="HI4" s="43"/>
      <c r="HJ4" s="43"/>
      <c r="HK4" s="43"/>
      <c r="HL4" s="43"/>
      <c r="HM4" s="43"/>
      <c r="HN4" s="43"/>
      <c r="HO4" s="43"/>
      <c r="HP4" s="43"/>
      <c r="HQ4" s="43"/>
      <c r="HR4" s="43"/>
      <c r="HS4" s="43"/>
      <c r="HT4" s="43"/>
      <c r="HU4" s="43"/>
      <c r="HV4" s="43"/>
      <c r="HW4" s="43"/>
      <c r="HX4" s="43"/>
      <c r="HY4" s="43"/>
      <c r="HZ4" s="43"/>
      <c r="IA4" s="43"/>
      <c r="IB4" s="43"/>
      <c r="IC4" s="43"/>
      <c r="ID4" s="43"/>
      <c r="IE4" s="43"/>
      <c r="IF4" s="43"/>
      <c r="IG4" s="43"/>
      <c r="IH4" s="43"/>
      <c r="II4" s="43"/>
      <c r="IJ4" s="43"/>
      <c r="IK4" s="43"/>
      <c r="IL4" s="43"/>
      <c r="IM4" s="43"/>
      <c r="IN4" s="43"/>
      <c r="IO4" s="43"/>
      <c r="IP4" s="43"/>
      <c r="IQ4" s="43"/>
      <c r="IR4" s="43"/>
      <c r="IS4" s="43"/>
      <c r="IT4" s="43"/>
      <c r="IU4" s="43"/>
      <c r="IV4" s="43"/>
      <c r="IW4" s="43"/>
    </row>
    <row r="5" customFormat="false" ht="15.95" hidden="false" customHeight="true" outlineLevel="0" collapsed="false">
      <c r="A5" s="44" t="n">
        <v>1</v>
      </c>
      <c r="B5" s="45" t="s">
        <v>13</v>
      </c>
      <c r="C5" s="44" t="n">
        <v>810</v>
      </c>
      <c r="D5" s="229" t="n">
        <v>1</v>
      </c>
      <c r="E5" s="151" t="n">
        <v>1</v>
      </c>
      <c r="F5" s="151" t="n">
        <v>1</v>
      </c>
      <c r="G5" s="151" t="n">
        <v>1</v>
      </c>
      <c r="H5" s="151" t="n">
        <v>1</v>
      </c>
      <c r="I5" s="151" t="n">
        <v>1</v>
      </c>
      <c r="J5" s="151" t="n">
        <v>1</v>
      </c>
      <c r="K5" s="151" t="n">
        <v>1</v>
      </c>
      <c r="L5" s="151" t="n">
        <v>1</v>
      </c>
      <c r="M5" s="151" t="n">
        <v>1</v>
      </c>
      <c r="N5" s="151" t="n">
        <v>1</v>
      </c>
      <c r="O5" s="151" t="n">
        <v>1</v>
      </c>
      <c r="P5" s="151" t="n">
        <v>1</v>
      </c>
      <c r="Q5" s="151" t="n">
        <v>1</v>
      </c>
      <c r="R5" s="151" t="n">
        <v>1</v>
      </c>
      <c r="S5" s="151" t="n">
        <v>1</v>
      </c>
      <c r="T5" s="151" t="n">
        <v>1</v>
      </c>
      <c r="U5" s="151" t="n">
        <v>1</v>
      </c>
      <c r="V5" s="151" t="n">
        <v>1</v>
      </c>
      <c r="W5" s="151" t="n">
        <v>1</v>
      </c>
      <c r="X5" s="151" t="n">
        <v>1</v>
      </c>
      <c r="Y5" s="151" t="n">
        <v>1</v>
      </c>
      <c r="Z5" s="151" t="n">
        <v>1</v>
      </c>
      <c r="AA5" s="151" t="n">
        <v>1</v>
      </c>
      <c r="AB5" s="151" t="n">
        <v>1</v>
      </c>
      <c r="AC5" s="151" t="n">
        <v>1</v>
      </c>
      <c r="AD5" s="151" t="n">
        <v>1</v>
      </c>
      <c r="AE5" s="151" t="n">
        <v>1</v>
      </c>
      <c r="AF5" s="151" t="n">
        <v>1</v>
      </c>
      <c r="AG5" s="152" t="n">
        <v>1</v>
      </c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3"/>
      <c r="BM5" s="43"/>
      <c r="BN5" s="43"/>
      <c r="BO5" s="43"/>
      <c r="BP5" s="43"/>
      <c r="BQ5" s="43"/>
      <c r="BR5" s="43"/>
      <c r="BS5" s="43"/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  <c r="CG5" s="43"/>
      <c r="CH5" s="43"/>
      <c r="CI5" s="43"/>
      <c r="CJ5" s="43"/>
      <c r="CK5" s="43"/>
      <c r="CL5" s="43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3"/>
      <c r="CY5" s="43"/>
      <c r="CZ5" s="43"/>
      <c r="DA5" s="43"/>
      <c r="DB5" s="43"/>
      <c r="DC5" s="43"/>
      <c r="DD5" s="43"/>
      <c r="DE5" s="43"/>
      <c r="DF5" s="43"/>
      <c r="DG5" s="43"/>
      <c r="DH5" s="43"/>
      <c r="DI5" s="43"/>
      <c r="DJ5" s="43"/>
      <c r="DK5" s="43"/>
      <c r="DL5" s="43"/>
      <c r="DM5" s="43"/>
      <c r="DN5" s="43"/>
      <c r="DO5" s="43"/>
      <c r="DP5" s="43"/>
      <c r="DQ5" s="43"/>
      <c r="DR5" s="43"/>
      <c r="DS5" s="43"/>
      <c r="DT5" s="43"/>
      <c r="DU5" s="43"/>
      <c r="DV5" s="43"/>
      <c r="DW5" s="43"/>
      <c r="DX5" s="43"/>
      <c r="DY5" s="43"/>
      <c r="DZ5" s="43"/>
      <c r="EA5" s="43"/>
      <c r="EB5" s="43"/>
      <c r="EC5" s="43"/>
      <c r="ED5" s="43"/>
      <c r="EE5" s="43"/>
      <c r="EF5" s="43"/>
      <c r="EG5" s="43"/>
      <c r="EH5" s="43"/>
      <c r="EI5" s="43"/>
      <c r="EJ5" s="43"/>
      <c r="EK5" s="43"/>
      <c r="EL5" s="43"/>
      <c r="EM5" s="43"/>
      <c r="EN5" s="43"/>
      <c r="EO5" s="43"/>
      <c r="EP5" s="43"/>
      <c r="EQ5" s="43"/>
      <c r="ER5" s="43"/>
      <c r="ES5" s="43"/>
      <c r="ET5" s="43"/>
      <c r="EU5" s="43"/>
      <c r="EV5" s="43"/>
      <c r="EW5" s="43"/>
      <c r="EX5" s="43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  <c r="GI5" s="43"/>
      <c r="GJ5" s="43"/>
      <c r="GK5" s="43"/>
      <c r="GL5" s="43"/>
      <c r="GM5" s="43"/>
      <c r="GN5" s="43"/>
      <c r="GO5" s="43"/>
      <c r="GP5" s="43"/>
      <c r="GQ5" s="43"/>
      <c r="GR5" s="43"/>
      <c r="GS5" s="43"/>
      <c r="GT5" s="43"/>
      <c r="GU5" s="43"/>
      <c r="GV5" s="43"/>
      <c r="GW5" s="43"/>
      <c r="GX5" s="43"/>
      <c r="GY5" s="43"/>
      <c r="GZ5" s="43"/>
      <c r="HA5" s="43"/>
      <c r="HB5" s="43"/>
      <c r="HC5" s="43"/>
      <c r="HD5" s="43"/>
      <c r="HE5" s="43"/>
      <c r="HF5" s="43"/>
      <c r="HG5" s="43"/>
      <c r="HH5" s="43"/>
      <c r="HI5" s="43"/>
      <c r="HJ5" s="43"/>
      <c r="HK5" s="43"/>
      <c r="HL5" s="43"/>
      <c r="HM5" s="43"/>
      <c r="HN5" s="43"/>
      <c r="HO5" s="43"/>
      <c r="HP5" s="43"/>
      <c r="HQ5" s="43"/>
      <c r="HR5" s="43"/>
      <c r="HS5" s="43"/>
      <c r="HT5" s="43"/>
      <c r="HU5" s="43"/>
      <c r="HV5" s="43"/>
      <c r="HW5" s="43"/>
      <c r="HX5" s="43"/>
      <c r="HY5" s="43"/>
      <c r="HZ5" s="43"/>
      <c r="IA5" s="43"/>
      <c r="IB5" s="43"/>
      <c r="IC5" s="43"/>
      <c r="ID5" s="43"/>
      <c r="IE5" s="43"/>
      <c r="IF5" s="43"/>
      <c r="IG5" s="43"/>
      <c r="IH5" s="43"/>
      <c r="II5" s="43"/>
      <c r="IJ5" s="43"/>
      <c r="IK5" s="43"/>
      <c r="IL5" s="43"/>
      <c r="IM5" s="43"/>
      <c r="IN5" s="43"/>
      <c r="IO5" s="43"/>
      <c r="IP5" s="43"/>
      <c r="IQ5" s="43"/>
      <c r="IR5" s="43"/>
      <c r="IS5" s="43"/>
      <c r="IT5" s="43"/>
      <c r="IU5" s="43"/>
      <c r="IV5" s="43"/>
      <c r="IW5" s="43"/>
    </row>
    <row r="6" customFormat="false" ht="15.95" hidden="false" customHeight="true" outlineLevel="0" collapsed="false">
      <c r="A6" s="94" t="n">
        <f aca="false">+A5+1</f>
        <v>2</v>
      </c>
      <c r="B6" s="95" t="s">
        <v>14</v>
      </c>
      <c r="C6" s="94" t="n">
        <v>833</v>
      </c>
      <c r="D6" s="229" t="n">
        <v>1</v>
      </c>
      <c r="E6" s="151" t="n">
        <v>1</v>
      </c>
      <c r="F6" s="151" t="n">
        <v>1</v>
      </c>
      <c r="G6" s="151" t="n">
        <v>1</v>
      </c>
      <c r="H6" s="151" t="n">
        <v>1</v>
      </c>
      <c r="I6" s="151" t="n">
        <v>1</v>
      </c>
      <c r="J6" s="151" t="n">
        <v>1</v>
      </c>
      <c r="K6" s="151" t="n">
        <v>1</v>
      </c>
      <c r="L6" s="151" t="n">
        <v>1</v>
      </c>
      <c r="M6" s="151" t="n">
        <v>1</v>
      </c>
      <c r="N6" s="151" t="n">
        <v>1</v>
      </c>
      <c r="O6" s="151" t="n">
        <v>1</v>
      </c>
      <c r="P6" s="151" t="n">
        <v>1</v>
      </c>
      <c r="Q6" s="151" t="n">
        <v>1</v>
      </c>
      <c r="R6" s="151" t="n">
        <v>1</v>
      </c>
      <c r="S6" s="151" t="n">
        <v>1</v>
      </c>
      <c r="T6" s="151" t="n">
        <v>1</v>
      </c>
      <c r="U6" s="151" t="n">
        <v>1</v>
      </c>
      <c r="V6" s="151" t="n">
        <v>1</v>
      </c>
      <c r="W6" s="151" t="n">
        <v>1</v>
      </c>
      <c r="X6" s="151" t="n">
        <v>1</v>
      </c>
      <c r="Y6" s="151" t="n">
        <v>1</v>
      </c>
      <c r="Z6" s="151" t="n">
        <v>1</v>
      </c>
      <c r="AA6" s="151" t="n">
        <v>1</v>
      </c>
      <c r="AB6" s="151" t="n">
        <v>1</v>
      </c>
      <c r="AC6" s="151" t="n">
        <v>1</v>
      </c>
      <c r="AD6" s="151" t="n">
        <v>1</v>
      </c>
      <c r="AE6" s="151" t="n">
        <v>1</v>
      </c>
      <c r="AF6" s="151" t="n">
        <v>1</v>
      </c>
      <c r="AG6" s="152" t="n">
        <v>1</v>
      </c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43"/>
      <c r="BH6" s="43"/>
      <c r="BI6" s="43"/>
      <c r="BJ6" s="43"/>
      <c r="BK6" s="43"/>
      <c r="BL6" s="43"/>
      <c r="BM6" s="43"/>
      <c r="BN6" s="43"/>
      <c r="BO6" s="43"/>
      <c r="BP6" s="43"/>
      <c r="BQ6" s="43"/>
      <c r="BR6" s="43"/>
      <c r="BS6" s="43"/>
      <c r="BT6" s="43"/>
      <c r="BU6" s="43"/>
      <c r="BV6" s="43"/>
      <c r="BW6" s="43"/>
      <c r="BX6" s="43"/>
      <c r="BY6" s="43"/>
      <c r="BZ6" s="43"/>
      <c r="CA6" s="43"/>
      <c r="CB6" s="43"/>
      <c r="CC6" s="43"/>
      <c r="CD6" s="43"/>
      <c r="CE6" s="43"/>
      <c r="CF6" s="43"/>
      <c r="CG6" s="43"/>
      <c r="CH6" s="43"/>
      <c r="CI6" s="43"/>
      <c r="CJ6" s="43"/>
      <c r="CK6" s="43"/>
      <c r="CL6" s="43"/>
      <c r="CM6" s="43"/>
      <c r="CN6" s="43"/>
      <c r="CO6" s="43"/>
      <c r="CP6" s="43"/>
      <c r="CQ6" s="43"/>
      <c r="CR6" s="43"/>
      <c r="CS6" s="43"/>
      <c r="CT6" s="43"/>
      <c r="CU6" s="43"/>
      <c r="CV6" s="43"/>
      <c r="CW6" s="43"/>
      <c r="CX6" s="43"/>
      <c r="CY6" s="43"/>
      <c r="CZ6" s="43"/>
      <c r="DA6" s="43"/>
      <c r="DB6" s="43"/>
      <c r="DC6" s="43"/>
      <c r="DD6" s="43"/>
      <c r="DE6" s="43"/>
      <c r="DF6" s="43"/>
      <c r="DG6" s="43"/>
      <c r="DH6" s="43"/>
      <c r="DI6" s="43"/>
      <c r="DJ6" s="43"/>
      <c r="DK6" s="43"/>
      <c r="DL6" s="43"/>
      <c r="DM6" s="43"/>
      <c r="DN6" s="43"/>
      <c r="DO6" s="43"/>
      <c r="DP6" s="43"/>
      <c r="DQ6" s="43"/>
      <c r="DR6" s="43"/>
      <c r="DS6" s="43"/>
      <c r="DT6" s="43"/>
      <c r="DU6" s="43"/>
      <c r="DV6" s="43"/>
      <c r="DW6" s="43"/>
      <c r="DX6" s="43"/>
      <c r="DY6" s="43"/>
      <c r="DZ6" s="43"/>
      <c r="EA6" s="43"/>
      <c r="EB6" s="43"/>
      <c r="EC6" s="43"/>
      <c r="ED6" s="43"/>
      <c r="EE6" s="43"/>
      <c r="EF6" s="43"/>
      <c r="EG6" s="43"/>
      <c r="EH6" s="43"/>
      <c r="EI6" s="43"/>
      <c r="EJ6" s="43"/>
      <c r="EK6" s="43"/>
      <c r="EL6" s="43"/>
      <c r="EM6" s="43"/>
      <c r="EN6" s="43"/>
      <c r="EO6" s="43"/>
      <c r="EP6" s="43"/>
      <c r="EQ6" s="43"/>
      <c r="ER6" s="43"/>
      <c r="ES6" s="43"/>
      <c r="ET6" s="43"/>
      <c r="EU6" s="43"/>
      <c r="EV6" s="43"/>
      <c r="EW6" s="43"/>
      <c r="EX6" s="43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  <c r="GH6" s="43"/>
      <c r="GI6" s="43"/>
      <c r="GJ6" s="43"/>
      <c r="GK6" s="43"/>
      <c r="GL6" s="43"/>
      <c r="GM6" s="43"/>
      <c r="GN6" s="43"/>
      <c r="GO6" s="43"/>
      <c r="GP6" s="43"/>
      <c r="GQ6" s="43"/>
      <c r="GR6" s="43"/>
      <c r="GS6" s="43"/>
      <c r="GT6" s="43"/>
      <c r="GU6" s="43"/>
      <c r="GV6" s="43"/>
      <c r="GW6" s="43"/>
      <c r="GX6" s="43"/>
      <c r="GY6" s="43"/>
      <c r="GZ6" s="43"/>
      <c r="HA6" s="43"/>
      <c r="HB6" s="43"/>
      <c r="HC6" s="43"/>
      <c r="HD6" s="43"/>
      <c r="HE6" s="43"/>
      <c r="HF6" s="43"/>
      <c r="HG6" s="43"/>
      <c r="HH6" s="43"/>
      <c r="HI6" s="43"/>
      <c r="HJ6" s="43"/>
      <c r="HK6" s="43"/>
      <c r="HL6" s="43"/>
      <c r="HM6" s="43"/>
      <c r="HN6" s="43"/>
      <c r="HO6" s="43"/>
      <c r="HP6" s="43"/>
      <c r="HQ6" s="43"/>
      <c r="HR6" s="43"/>
      <c r="HS6" s="43"/>
      <c r="HT6" s="43"/>
      <c r="HU6" s="43"/>
      <c r="HV6" s="43"/>
      <c r="HW6" s="43"/>
      <c r="HX6" s="43"/>
      <c r="HY6" s="43"/>
      <c r="HZ6" s="43"/>
      <c r="IA6" s="43"/>
      <c r="IB6" s="43"/>
      <c r="IC6" s="43"/>
      <c r="ID6" s="43"/>
      <c r="IE6" s="43"/>
      <c r="IF6" s="43"/>
      <c r="IG6" s="43"/>
      <c r="IH6" s="43"/>
      <c r="II6" s="43"/>
      <c r="IJ6" s="43"/>
      <c r="IK6" s="43"/>
      <c r="IL6" s="43"/>
      <c r="IM6" s="43"/>
      <c r="IN6" s="43"/>
      <c r="IO6" s="43"/>
      <c r="IP6" s="43"/>
      <c r="IQ6" s="43"/>
      <c r="IR6" s="43"/>
      <c r="IS6" s="43"/>
      <c r="IT6" s="43"/>
      <c r="IU6" s="43"/>
      <c r="IV6" s="43"/>
      <c r="IW6" s="43"/>
    </row>
    <row r="7" customFormat="false" ht="15.95" hidden="false" customHeight="true" outlineLevel="0" collapsed="false">
      <c r="A7" s="57" t="n">
        <f aca="false">+A6+1</f>
        <v>3</v>
      </c>
      <c r="B7" s="58" t="s">
        <v>15</v>
      </c>
      <c r="C7" s="57" t="n">
        <v>877</v>
      </c>
      <c r="D7" s="164" t="n">
        <v>0</v>
      </c>
      <c r="E7" s="164" t="n">
        <v>0</v>
      </c>
      <c r="F7" s="164" t="n">
        <v>0</v>
      </c>
      <c r="G7" s="164" t="n">
        <v>0</v>
      </c>
      <c r="H7" s="164" t="n">
        <v>0</v>
      </c>
      <c r="I7" s="164" t="n">
        <v>0</v>
      </c>
      <c r="J7" s="164" t="n">
        <v>0</v>
      </c>
      <c r="K7" s="164" t="n">
        <v>0</v>
      </c>
      <c r="L7" s="164" t="n">
        <v>0</v>
      </c>
      <c r="M7" s="164" t="n">
        <v>0</v>
      </c>
      <c r="N7" s="164" t="n">
        <v>0</v>
      </c>
      <c r="O7" s="164" t="n">
        <v>0</v>
      </c>
      <c r="P7" s="164" t="n">
        <v>0</v>
      </c>
      <c r="Q7" s="164" t="n">
        <v>0</v>
      </c>
      <c r="R7" s="164" t="n">
        <v>0</v>
      </c>
      <c r="S7" s="164" t="n">
        <v>0</v>
      </c>
      <c r="T7" s="164" t="n">
        <v>0</v>
      </c>
      <c r="U7" s="164" t="n">
        <v>0</v>
      </c>
      <c r="V7" s="164" t="n">
        <v>0</v>
      </c>
      <c r="W7" s="164" t="n">
        <v>0</v>
      </c>
      <c r="X7" s="164" t="n">
        <v>0</v>
      </c>
      <c r="Y7" s="164" t="n">
        <v>0</v>
      </c>
      <c r="Z7" s="164" t="n">
        <v>0</v>
      </c>
      <c r="AA7" s="164" t="n">
        <v>0</v>
      </c>
      <c r="AB7" s="164" t="n">
        <v>0</v>
      </c>
      <c r="AC7" s="164" t="n">
        <v>0</v>
      </c>
      <c r="AD7" s="164" t="n">
        <v>0</v>
      </c>
      <c r="AE7" s="164" t="n">
        <v>0</v>
      </c>
      <c r="AF7" s="164" t="n">
        <v>0</v>
      </c>
      <c r="AG7" s="165" t="n">
        <v>0</v>
      </c>
      <c r="AH7" s="43"/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  <c r="BP7" s="43"/>
      <c r="BQ7" s="43"/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43"/>
      <c r="CR7" s="43"/>
      <c r="CS7" s="43"/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43"/>
      <c r="DO7" s="43"/>
      <c r="DP7" s="43"/>
      <c r="DQ7" s="43"/>
      <c r="DR7" s="43"/>
      <c r="DS7" s="43"/>
      <c r="DT7" s="43"/>
      <c r="DU7" s="43"/>
      <c r="DV7" s="43"/>
      <c r="DW7" s="43"/>
      <c r="DX7" s="43"/>
      <c r="DY7" s="43"/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  <c r="GI7" s="43"/>
      <c r="GJ7" s="43"/>
      <c r="GK7" s="43"/>
      <c r="GL7" s="43"/>
      <c r="GM7" s="43"/>
      <c r="GN7" s="43"/>
      <c r="GO7" s="43"/>
      <c r="GP7" s="43"/>
      <c r="GQ7" s="43"/>
      <c r="GR7" s="43"/>
      <c r="GS7" s="43"/>
      <c r="GT7" s="43"/>
      <c r="GU7" s="43"/>
      <c r="GV7" s="43"/>
      <c r="GW7" s="43"/>
      <c r="GX7" s="43"/>
      <c r="GY7" s="43"/>
      <c r="GZ7" s="43"/>
      <c r="HA7" s="43"/>
      <c r="HB7" s="43"/>
      <c r="HC7" s="43"/>
      <c r="HD7" s="43"/>
      <c r="HE7" s="43"/>
      <c r="HF7" s="43"/>
      <c r="HG7" s="43"/>
      <c r="HH7" s="43"/>
      <c r="HI7" s="43"/>
      <c r="HJ7" s="43"/>
      <c r="HK7" s="43"/>
      <c r="HL7" s="43"/>
      <c r="HM7" s="43"/>
      <c r="HN7" s="43"/>
      <c r="HO7" s="43"/>
      <c r="HP7" s="43"/>
      <c r="HQ7" s="43"/>
      <c r="HR7" s="43"/>
      <c r="HS7" s="43"/>
      <c r="HT7" s="43"/>
      <c r="HU7" s="43"/>
      <c r="HV7" s="43"/>
      <c r="HW7" s="43"/>
      <c r="HX7" s="43"/>
      <c r="HY7" s="43"/>
      <c r="HZ7" s="43"/>
      <c r="IA7" s="43"/>
      <c r="IB7" s="43"/>
      <c r="IC7" s="43"/>
      <c r="ID7" s="43"/>
      <c r="IE7" s="43"/>
      <c r="IF7" s="43"/>
      <c r="IG7" s="43"/>
      <c r="IH7" s="43"/>
      <c r="II7" s="43"/>
      <c r="IJ7" s="43"/>
      <c r="IK7" s="43"/>
      <c r="IL7" s="43"/>
      <c r="IM7" s="43"/>
      <c r="IN7" s="43"/>
      <c r="IO7" s="43"/>
      <c r="IP7" s="43"/>
      <c r="IQ7" s="43"/>
      <c r="IR7" s="43"/>
      <c r="IS7" s="43"/>
      <c r="IT7" s="43"/>
      <c r="IU7" s="43"/>
      <c r="IV7" s="43"/>
      <c r="IW7" s="43"/>
    </row>
    <row r="8" customFormat="false" ht="15.95" hidden="false" customHeight="true" outlineLevel="0" collapsed="false">
      <c r="A8" s="44" t="n">
        <f aca="false">+A7+1</f>
        <v>4</v>
      </c>
      <c r="B8" s="45" t="s">
        <v>16</v>
      </c>
      <c r="C8" s="44" t="n">
        <v>1020</v>
      </c>
      <c r="D8" s="229" t="n">
        <v>1</v>
      </c>
      <c r="E8" s="151" t="n">
        <v>1</v>
      </c>
      <c r="F8" s="151" t="n">
        <v>1</v>
      </c>
      <c r="G8" s="151" t="n">
        <v>1</v>
      </c>
      <c r="H8" s="151" t="n">
        <v>1</v>
      </c>
      <c r="I8" s="151" t="n">
        <v>1</v>
      </c>
      <c r="J8" s="151" t="n">
        <v>1</v>
      </c>
      <c r="K8" s="151" t="n">
        <v>1</v>
      </c>
      <c r="L8" s="151" t="n">
        <v>1</v>
      </c>
      <c r="M8" s="151" t="n">
        <v>1</v>
      </c>
      <c r="N8" s="151" t="n">
        <v>1</v>
      </c>
      <c r="O8" s="151" t="n">
        <v>1</v>
      </c>
      <c r="P8" s="151" t="n">
        <v>1</v>
      </c>
      <c r="Q8" s="151" t="n">
        <v>1</v>
      </c>
      <c r="R8" s="164" t="n">
        <v>0</v>
      </c>
      <c r="S8" s="164" t="n">
        <v>0</v>
      </c>
      <c r="T8" s="164" t="n">
        <v>0</v>
      </c>
      <c r="U8" s="164" t="n">
        <v>0</v>
      </c>
      <c r="V8" s="164" t="n">
        <v>0</v>
      </c>
      <c r="W8" s="164" t="n">
        <v>0</v>
      </c>
      <c r="X8" s="164" t="n">
        <v>0</v>
      </c>
      <c r="Y8" s="164" t="n">
        <v>0</v>
      </c>
      <c r="Z8" s="164" t="n">
        <v>0</v>
      </c>
      <c r="AA8" s="164" t="n">
        <v>0</v>
      </c>
      <c r="AB8" s="164" t="n">
        <v>0</v>
      </c>
      <c r="AC8" s="164" t="n">
        <v>0</v>
      </c>
      <c r="AD8" s="164" t="n">
        <v>0</v>
      </c>
      <c r="AE8" s="164" t="n">
        <v>0</v>
      </c>
      <c r="AF8" s="164" t="n">
        <v>0</v>
      </c>
      <c r="AG8" s="165" t="n">
        <v>0</v>
      </c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  <c r="GI8" s="43"/>
      <c r="GJ8" s="43"/>
      <c r="GK8" s="43"/>
      <c r="GL8" s="43"/>
      <c r="GM8" s="43"/>
      <c r="GN8" s="43"/>
      <c r="GO8" s="43"/>
      <c r="GP8" s="43"/>
      <c r="GQ8" s="43"/>
      <c r="GR8" s="43"/>
      <c r="GS8" s="43"/>
      <c r="GT8" s="43"/>
      <c r="GU8" s="43"/>
      <c r="GV8" s="43"/>
      <c r="GW8" s="43"/>
      <c r="GX8" s="43"/>
      <c r="GY8" s="43"/>
      <c r="GZ8" s="43"/>
      <c r="HA8" s="43"/>
      <c r="HB8" s="43"/>
      <c r="HC8" s="43"/>
      <c r="HD8" s="43"/>
      <c r="HE8" s="43"/>
      <c r="HF8" s="43"/>
      <c r="HG8" s="43"/>
      <c r="HH8" s="43"/>
      <c r="HI8" s="43"/>
      <c r="HJ8" s="43"/>
      <c r="HK8" s="43"/>
      <c r="HL8" s="43"/>
      <c r="HM8" s="43"/>
      <c r="HN8" s="43"/>
      <c r="HO8" s="43"/>
      <c r="HP8" s="43"/>
      <c r="HQ8" s="43"/>
      <c r="HR8" s="43"/>
      <c r="HS8" s="43"/>
      <c r="HT8" s="43"/>
      <c r="HU8" s="43"/>
      <c r="HV8" s="43"/>
      <c r="HW8" s="43"/>
      <c r="HX8" s="43"/>
      <c r="HY8" s="43"/>
      <c r="HZ8" s="43"/>
      <c r="IA8" s="43"/>
      <c r="IB8" s="43"/>
      <c r="IC8" s="43"/>
      <c r="ID8" s="43"/>
      <c r="IE8" s="43"/>
      <c r="IF8" s="43"/>
      <c r="IG8" s="43"/>
      <c r="IH8" s="43"/>
      <c r="II8" s="43"/>
      <c r="IJ8" s="43"/>
      <c r="IK8" s="43"/>
      <c r="IL8" s="43"/>
      <c r="IM8" s="43"/>
      <c r="IN8" s="43"/>
      <c r="IO8" s="43"/>
      <c r="IP8" s="43"/>
      <c r="IQ8" s="43"/>
      <c r="IR8" s="43"/>
      <c r="IS8" s="43"/>
      <c r="IT8" s="43"/>
      <c r="IU8" s="43"/>
      <c r="IV8" s="43"/>
      <c r="IW8" s="43"/>
    </row>
    <row r="9" customFormat="false" ht="15.95" hidden="false" customHeight="true" outlineLevel="0" collapsed="false">
      <c r="A9" s="94" t="n">
        <f aca="false">+A8+1</f>
        <v>5</v>
      </c>
      <c r="B9" s="95" t="s">
        <v>17</v>
      </c>
      <c r="C9" s="94" t="n">
        <v>1090</v>
      </c>
      <c r="D9" s="229" t="n">
        <v>1</v>
      </c>
      <c r="E9" s="151" t="n">
        <v>1</v>
      </c>
      <c r="F9" s="151" t="n">
        <v>1</v>
      </c>
      <c r="G9" s="151" t="n">
        <v>1</v>
      </c>
      <c r="H9" s="151" t="n">
        <v>1</v>
      </c>
      <c r="I9" s="151" t="n">
        <v>1</v>
      </c>
      <c r="J9" s="151" t="n">
        <v>1</v>
      </c>
      <c r="K9" s="151" t="n">
        <v>1</v>
      </c>
      <c r="L9" s="151" t="n">
        <v>1</v>
      </c>
      <c r="M9" s="151" t="n">
        <v>1</v>
      </c>
      <c r="N9" s="151" t="n">
        <v>1</v>
      </c>
      <c r="O9" s="151" t="n">
        <v>1</v>
      </c>
      <c r="P9" s="151" t="n">
        <v>1</v>
      </c>
      <c r="Q9" s="151" t="n">
        <v>1</v>
      </c>
      <c r="R9" s="151" t="n">
        <v>1</v>
      </c>
      <c r="S9" s="151" t="n">
        <v>1</v>
      </c>
      <c r="T9" s="151" t="n">
        <v>1</v>
      </c>
      <c r="U9" s="151" t="n">
        <v>1</v>
      </c>
      <c r="V9" s="151" t="n">
        <v>1</v>
      </c>
      <c r="W9" s="151" t="n">
        <v>1</v>
      </c>
      <c r="X9" s="151" t="n">
        <v>1</v>
      </c>
      <c r="Y9" s="151" t="n">
        <v>1</v>
      </c>
      <c r="Z9" s="151" t="n">
        <v>1</v>
      </c>
      <c r="AA9" s="151" t="n">
        <v>1</v>
      </c>
      <c r="AB9" s="151" t="n">
        <v>1</v>
      </c>
      <c r="AC9" s="151" t="n">
        <v>1</v>
      </c>
      <c r="AD9" s="151" t="n">
        <v>1</v>
      </c>
      <c r="AE9" s="151" t="n">
        <v>1</v>
      </c>
      <c r="AF9" s="151" t="n">
        <v>1</v>
      </c>
      <c r="AG9" s="152" t="n">
        <v>1</v>
      </c>
      <c r="AH9" s="43"/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3"/>
      <c r="BP9" s="43"/>
      <c r="BQ9" s="43"/>
      <c r="BR9" s="43"/>
      <c r="BS9" s="43"/>
      <c r="BT9" s="43"/>
      <c r="BU9" s="43"/>
      <c r="BV9" s="43"/>
      <c r="BW9" s="43"/>
      <c r="BX9" s="43"/>
      <c r="BY9" s="43"/>
      <c r="BZ9" s="43"/>
      <c r="CA9" s="43"/>
      <c r="CB9" s="43"/>
      <c r="CC9" s="43"/>
      <c r="CD9" s="43"/>
      <c r="CE9" s="43"/>
      <c r="CF9" s="43"/>
      <c r="CG9" s="43"/>
      <c r="CH9" s="43"/>
      <c r="CI9" s="43"/>
      <c r="CJ9" s="43"/>
      <c r="CK9" s="43"/>
      <c r="CL9" s="43"/>
      <c r="CM9" s="43"/>
      <c r="CN9" s="43"/>
      <c r="CO9" s="43"/>
      <c r="CP9" s="43"/>
      <c r="CQ9" s="43"/>
      <c r="CR9" s="43"/>
      <c r="CS9" s="43"/>
      <c r="CT9" s="43"/>
      <c r="CU9" s="43"/>
      <c r="CV9" s="43"/>
      <c r="CW9" s="43"/>
      <c r="CX9" s="43"/>
      <c r="CY9" s="43"/>
      <c r="CZ9" s="43"/>
      <c r="DA9" s="43"/>
      <c r="DB9" s="43"/>
      <c r="DC9" s="43"/>
      <c r="DD9" s="43"/>
      <c r="DE9" s="43"/>
      <c r="DF9" s="43"/>
      <c r="DG9" s="43"/>
      <c r="DH9" s="43"/>
      <c r="DI9" s="43"/>
      <c r="DJ9" s="43"/>
      <c r="DK9" s="43"/>
      <c r="DL9" s="43"/>
      <c r="DM9" s="43"/>
      <c r="DN9" s="43"/>
      <c r="DO9" s="43"/>
      <c r="DP9" s="43"/>
      <c r="DQ9" s="43"/>
      <c r="DR9" s="43"/>
      <c r="DS9" s="43"/>
      <c r="DT9" s="43"/>
      <c r="DU9" s="43"/>
      <c r="DV9" s="43"/>
      <c r="DW9" s="43"/>
      <c r="DX9" s="43"/>
      <c r="DY9" s="43"/>
      <c r="DZ9" s="43"/>
      <c r="EA9" s="43"/>
      <c r="EB9" s="43"/>
      <c r="EC9" s="43"/>
      <c r="ED9" s="43"/>
      <c r="EE9" s="43"/>
      <c r="EF9" s="43"/>
      <c r="EG9" s="43"/>
      <c r="EH9" s="43"/>
      <c r="EI9" s="43"/>
      <c r="EJ9" s="43"/>
      <c r="EK9" s="43"/>
      <c r="EL9" s="43"/>
      <c r="EM9" s="43"/>
      <c r="EN9" s="43"/>
      <c r="EO9" s="43"/>
      <c r="EP9" s="43"/>
      <c r="EQ9" s="43"/>
      <c r="ER9" s="43"/>
      <c r="ES9" s="43"/>
      <c r="ET9" s="43"/>
      <c r="EU9" s="43"/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  <c r="GI9" s="43"/>
      <c r="GJ9" s="43"/>
      <c r="GK9" s="43"/>
      <c r="GL9" s="43"/>
      <c r="GM9" s="43"/>
      <c r="GN9" s="43"/>
      <c r="GO9" s="43"/>
      <c r="GP9" s="43"/>
      <c r="GQ9" s="43"/>
      <c r="GR9" s="43"/>
      <c r="GS9" s="43"/>
      <c r="GT9" s="43"/>
      <c r="GU9" s="43"/>
      <c r="GV9" s="43"/>
      <c r="GW9" s="43"/>
      <c r="GX9" s="43"/>
      <c r="GY9" s="43"/>
      <c r="GZ9" s="43"/>
      <c r="HA9" s="43"/>
      <c r="HB9" s="43"/>
      <c r="HC9" s="43"/>
      <c r="HD9" s="43"/>
      <c r="HE9" s="43"/>
      <c r="HF9" s="43"/>
      <c r="HG9" s="43"/>
      <c r="HH9" s="43"/>
      <c r="HI9" s="43"/>
      <c r="HJ9" s="43"/>
      <c r="HK9" s="43"/>
      <c r="HL9" s="43"/>
      <c r="HM9" s="43"/>
      <c r="HN9" s="43"/>
      <c r="HO9" s="43"/>
      <c r="HP9" s="43"/>
      <c r="HQ9" s="43"/>
      <c r="HR9" s="43"/>
      <c r="HS9" s="43"/>
      <c r="HT9" s="43"/>
      <c r="HU9" s="43"/>
      <c r="HV9" s="43"/>
      <c r="HW9" s="43"/>
      <c r="HX9" s="43"/>
      <c r="HY9" s="43"/>
      <c r="HZ9" s="43"/>
      <c r="IA9" s="43"/>
      <c r="IB9" s="43"/>
      <c r="IC9" s="43"/>
      <c r="ID9" s="43"/>
      <c r="IE9" s="43"/>
      <c r="IF9" s="43"/>
      <c r="IG9" s="43"/>
      <c r="IH9" s="43"/>
      <c r="II9" s="43"/>
      <c r="IJ9" s="43"/>
      <c r="IK9" s="43"/>
      <c r="IL9" s="43"/>
      <c r="IM9" s="43"/>
      <c r="IN9" s="43"/>
      <c r="IO9" s="43"/>
      <c r="IP9" s="43"/>
      <c r="IQ9" s="43"/>
      <c r="IR9" s="43"/>
      <c r="IS9" s="43"/>
      <c r="IT9" s="43"/>
      <c r="IU9" s="43"/>
      <c r="IV9" s="43"/>
      <c r="IW9" s="43"/>
    </row>
    <row r="10" customFormat="false" ht="15.95" hidden="false" customHeight="true" outlineLevel="0" collapsed="false">
      <c r="A10" s="44" t="n">
        <f aca="false">+A9+1</f>
        <v>6</v>
      </c>
      <c r="B10" s="45" t="s">
        <v>18</v>
      </c>
      <c r="C10" s="44" t="n">
        <v>1098</v>
      </c>
      <c r="D10" s="229" t="n">
        <v>1</v>
      </c>
      <c r="E10" s="151" t="n">
        <v>1</v>
      </c>
      <c r="F10" s="151" t="n">
        <v>1</v>
      </c>
      <c r="G10" s="151" t="n">
        <v>1</v>
      </c>
      <c r="H10" s="151" t="n">
        <v>1</v>
      </c>
      <c r="I10" s="151" t="n">
        <v>1</v>
      </c>
      <c r="J10" s="151" t="n">
        <v>1</v>
      </c>
      <c r="K10" s="151" t="n">
        <v>1</v>
      </c>
      <c r="L10" s="151" t="n">
        <v>1</v>
      </c>
      <c r="M10" s="151" t="n">
        <v>1</v>
      </c>
      <c r="N10" s="151" t="n">
        <v>1</v>
      </c>
      <c r="O10" s="151" t="n">
        <v>1</v>
      </c>
      <c r="P10" s="151" t="n">
        <v>1</v>
      </c>
      <c r="Q10" s="160" t="n">
        <v>1</v>
      </c>
      <c r="R10" s="160" t="n">
        <v>1</v>
      </c>
      <c r="S10" s="160" t="n">
        <v>1</v>
      </c>
      <c r="T10" s="160" t="n">
        <v>1</v>
      </c>
      <c r="U10" s="160" t="n">
        <v>1</v>
      </c>
      <c r="V10" s="151" t="n">
        <v>1</v>
      </c>
      <c r="W10" s="151" t="n">
        <v>1</v>
      </c>
      <c r="X10" s="151" t="n">
        <v>1</v>
      </c>
      <c r="Y10" s="151" t="n">
        <v>1</v>
      </c>
      <c r="Z10" s="151" t="n">
        <v>1</v>
      </c>
      <c r="AA10" s="151" t="n">
        <v>1</v>
      </c>
      <c r="AB10" s="151" t="n">
        <v>1</v>
      </c>
      <c r="AC10" s="151" t="n">
        <v>1</v>
      </c>
      <c r="AD10" s="151" t="n">
        <v>1</v>
      </c>
      <c r="AE10" s="151" t="n">
        <v>1</v>
      </c>
      <c r="AF10" s="151" t="n">
        <v>1</v>
      </c>
      <c r="AG10" s="152" t="n">
        <v>1</v>
      </c>
      <c r="AH10" s="43"/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  <c r="BK10" s="43"/>
      <c r="BL10" s="43"/>
      <c r="BM10" s="43"/>
      <c r="BN10" s="43"/>
      <c r="BO10" s="43"/>
      <c r="BP10" s="43"/>
      <c r="BQ10" s="43"/>
      <c r="BR10" s="43"/>
      <c r="BS10" s="43"/>
      <c r="BT10" s="43"/>
      <c r="BU10" s="43"/>
      <c r="BV10" s="43"/>
      <c r="BW10" s="43"/>
      <c r="BX10" s="43"/>
      <c r="BY10" s="43"/>
      <c r="BZ10" s="43"/>
      <c r="CA10" s="43"/>
      <c r="CB10" s="43"/>
      <c r="CC10" s="43"/>
      <c r="CD10" s="43"/>
      <c r="CE10" s="43"/>
      <c r="CF10" s="43"/>
      <c r="CG10" s="43"/>
      <c r="CH10" s="43"/>
      <c r="CI10" s="43"/>
      <c r="CJ10" s="43"/>
      <c r="CK10" s="43"/>
      <c r="CL10" s="43"/>
      <c r="CM10" s="43"/>
      <c r="CN10" s="43"/>
      <c r="CO10" s="43"/>
      <c r="CP10" s="43"/>
      <c r="CQ10" s="43"/>
      <c r="CR10" s="43"/>
      <c r="CS10" s="43"/>
      <c r="CT10" s="43"/>
      <c r="CU10" s="43"/>
      <c r="CV10" s="43"/>
      <c r="CW10" s="43"/>
      <c r="CX10" s="43"/>
      <c r="CY10" s="43"/>
      <c r="CZ10" s="43"/>
      <c r="DA10" s="43"/>
      <c r="DB10" s="43"/>
      <c r="DC10" s="43"/>
      <c r="DD10" s="43"/>
      <c r="DE10" s="43"/>
      <c r="DF10" s="43"/>
      <c r="DG10" s="43"/>
      <c r="DH10" s="43"/>
      <c r="DI10" s="43"/>
      <c r="DJ10" s="43"/>
      <c r="DK10" s="43"/>
      <c r="DL10" s="43"/>
      <c r="DM10" s="43"/>
      <c r="DN10" s="43"/>
      <c r="DO10" s="43"/>
      <c r="DP10" s="43"/>
      <c r="DQ10" s="43"/>
      <c r="DR10" s="43"/>
      <c r="DS10" s="43"/>
      <c r="DT10" s="43"/>
      <c r="DU10" s="43"/>
      <c r="DV10" s="43"/>
      <c r="DW10" s="43"/>
      <c r="DX10" s="43"/>
      <c r="DY10" s="43"/>
      <c r="DZ10" s="43"/>
      <c r="EA10" s="43"/>
      <c r="EB10" s="43"/>
      <c r="EC10" s="43"/>
      <c r="ED10" s="43"/>
      <c r="EE10" s="43"/>
      <c r="EF10" s="43"/>
      <c r="EG10" s="43"/>
      <c r="EH10" s="43"/>
      <c r="EI10" s="43"/>
      <c r="EJ10" s="43"/>
      <c r="EK10" s="43"/>
      <c r="EL10" s="43"/>
      <c r="EM10" s="43"/>
      <c r="EN10" s="43"/>
      <c r="EO10" s="43"/>
      <c r="EP10" s="43"/>
      <c r="EQ10" s="43"/>
      <c r="ER10" s="43"/>
      <c r="ES10" s="43"/>
      <c r="ET10" s="43"/>
      <c r="EU10" s="43"/>
      <c r="EV10" s="43"/>
      <c r="EW10" s="43"/>
      <c r="EX10" s="43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  <c r="GI10" s="43"/>
      <c r="GJ10" s="43"/>
      <c r="GK10" s="43"/>
      <c r="GL10" s="43"/>
      <c r="GM10" s="43"/>
      <c r="GN10" s="43"/>
      <c r="GO10" s="43"/>
      <c r="GP10" s="43"/>
      <c r="GQ10" s="43"/>
      <c r="GR10" s="43"/>
      <c r="GS10" s="43"/>
      <c r="GT10" s="43"/>
      <c r="GU10" s="43"/>
      <c r="GV10" s="43"/>
      <c r="GW10" s="43"/>
      <c r="GX10" s="43"/>
      <c r="GY10" s="43"/>
      <c r="GZ10" s="43"/>
      <c r="HA10" s="43"/>
      <c r="HB10" s="43"/>
      <c r="HC10" s="43"/>
      <c r="HD10" s="43"/>
      <c r="HE10" s="43"/>
      <c r="HF10" s="43"/>
      <c r="HG10" s="43"/>
      <c r="HH10" s="43"/>
      <c r="HI10" s="43"/>
      <c r="HJ10" s="43"/>
      <c r="HK10" s="43"/>
      <c r="HL10" s="43"/>
      <c r="HM10" s="43"/>
      <c r="HN10" s="43"/>
      <c r="HO10" s="43"/>
      <c r="HP10" s="43"/>
      <c r="HQ10" s="43"/>
      <c r="HR10" s="43"/>
      <c r="HS10" s="43"/>
      <c r="HT10" s="43"/>
      <c r="HU10" s="43"/>
      <c r="HV10" s="43"/>
      <c r="HW10" s="43"/>
      <c r="HX10" s="43"/>
      <c r="HY10" s="43"/>
      <c r="HZ10" s="43"/>
      <c r="IA10" s="43"/>
      <c r="IB10" s="43"/>
      <c r="IC10" s="43"/>
      <c r="ID10" s="43"/>
      <c r="IE10" s="43"/>
      <c r="IF10" s="43"/>
      <c r="IG10" s="43"/>
      <c r="IH10" s="43"/>
      <c r="II10" s="43"/>
      <c r="IJ10" s="43"/>
      <c r="IK10" s="43"/>
      <c r="IL10" s="43"/>
      <c r="IM10" s="43"/>
      <c r="IN10" s="43"/>
      <c r="IO10" s="43"/>
      <c r="IP10" s="43"/>
      <c r="IQ10" s="43"/>
      <c r="IR10" s="43"/>
      <c r="IS10" s="43"/>
      <c r="IT10" s="43"/>
      <c r="IU10" s="43"/>
      <c r="IV10" s="43"/>
      <c r="IW10" s="43"/>
    </row>
    <row r="11" customFormat="false" ht="15.95" hidden="false" customHeight="true" outlineLevel="0" collapsed="false">
      <c r="A11" s="44" t="n">
        <f aca="false">+A10+1</f>
        <v>7</v>
      </c>
      <c r="B11" s="45" t="s">
        <v>19</v>
      </c>
      <c r="C11" s="44" t="n">
        <v>780</v>
      </c>
      <c r="D11" s="229" t="n">
        <v>1</v>
      </c>
      <c r="E11" s="151" t="n">
        <v>1</v>
      </c>
      <c r="F11" s="151" t="n">
        <v>1</v>
      </c>
      <c r="G11" s="151" t="n">
        <v>1</v>
      </c>
      <c r="H11" s="151" t="n">
        <v>1</v>
      </c>
      <c r="I11" s="151" t="n">
        <v>1</v>
      </c>
      <c r="J11" s="151" t="n">
        <v>1</v>
      </c>
      <c r="K11" s="151" t="n">
        <v>1</v>
      </c>
      <c r="L11" s="151" t="n">
        <v>1</v>
      </c>
      <c r="M11" s="151" t="n">
        <v>1</v>
      </c>
      <c r="N11" s="151" t="n">
        <v>1</v>
      </c>
      <c r="O11" s="151" t="n">
        <v>1</v>
      </c>
      <c r="P11" s="151" t="n">
        <v>1</v>
      </c>
      <c r="Q11" s="160" t="n">
        <v>1</v>
      </c>
      <c r="R11" s="160" t="n">
        <v>1</v>
      </c>
      <c r="S11" s="160" t="n">
        <v>1</v>
      </c>
      <c r="T11" s="160" t="n">
        <v>1</v>
      </c>
      <c r="U11" s="160" t="n">
        <v>1</v>
      </c>
      <c r="V11" s="160" t="n">
        <v>1</v>
      </c>
      <c r="W11" s="160" t="n">
        <v>1</v>
      </c>
      <c r="X11" s="160" t="n">
        <v>1</v>
      </c>
      <c r="Y11" s="160" t="n">
        <v>1</v>
      </c>
      <c r="Z11" s="160" t="n">
        <v>1</v>
      </c>
      <c r="AA11" s="160" t="n">
        <v>1</v>
      </c>
      <c r="AB11" s="160" t="n">
        <v>1</v>
      </c>
      <c r="AC11" s="160" t="n">
        <v>1</v>
      </c>
      <c r="AD11" s="160" t="n">
        <v>1</v>
      </c>
      <c r="AE11" s="160" t="n">
        <v>1</v>
      </c>
      <c r="AF11" s="151" t="n">
        <v>1</v>
      </c>
      <c r="AG11" s="152" t="n">
        <v>1</v>
      </c>
      <c r="AH11" s="43"/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3"/>
      <c r="BL11" s="43"/>
      <c r="BM11" s="43"/>
      <c r="BN11" s="43"/>
      <c r="BO11" s="43"/>
      <c r="BP11" s="43"/>
      <c r="BQ11" s="43"/>
      <c r="BR11" s="43"/>
      <c r="BS11" s="43"/>
      <c r="BT11" s="43"/>
      <c r="BU11" s="43"/>
      <c r="BV11" s="43"/>
      <c r="BW11" s="43"/>
      <c r="BX11" s="43"/>
      <c r="BY11" s="43"/>
      <c r="BZ11" s="43"/>
      <c r="CA11" s="43"/>
      <c r="CB11" s="43"/>
      <c r="CC11" s="43"/>
      <c r="CD11" s="43"/>
      <c r="CE11" s="43"/>
      <c r="CF11" s="43"/>
      <c r="CG11" s="43"/>
      <c r="CH11" s="43"/>
      <c r="CI11" s="43"/>
      <c r="CJ11" s="43"/>
      <c r="CK11" s="43"/>
      <c r="CL11" s="43"/>
      <c r="CM11" s="43"/>
      <c r="CN11" s="43"/>
      <c r="CO11" s="43"/>
      <c r="CP11" s="43"/>
      <c r="CQ11" s="43"/>
      <c r="CR11" s="43"/>
      <c r="CS11" s="43"/>
      <c r="CT11" s="43"/>
      <c r="CU11" s="43"/>
      <c r="CV11" s="43"/>
      <c r="CW11" s="43"/>
      <c r="CX11" s="43"/>
      <c r="CY11" s="43"/>
      <c r="CZ11" s="43"/>
      <c r="DA11" s="43"/>
      <c r="DB11" s="43"/>
      <c r="DC11" s="43"/>
      <c r="DD11" s="43"/>
      <c r="DE11" s="43"/>
      <c r="DF11" s="43"/>
      <c r="DG11" s="43"/>
      <c r="DH11" s="43"/>
      <c r="DI11" s="43"/>
      <c r="DJ11" s="43"/>
      <c r="DK11" s="43"/>
      <c r="DL11" s="43"/>
      <c r="DM11" s="43"/>
      <c r="DN11" s="43"/>
      <c r="DO11" s="43"/>
      <c r="DP11" s="43"/>
      <c r="DQ11" s="43"/>
      <c r="DR11" s="43"/>
      <c r="DS11" s="43"/>
      <c r="DT11" s="43"/>
      <c r="DU11" s="43"/>
      <c r="DV11" s="43"/>
      <c r="DW11" s="43"/>
      <c r="DX11" s="43"/>
      <c r="DY11" s="43"/>
      <c r="DZ11" s="43"/>
      <c r="EA11" s="43"/>
      <c r="EB11" s="43"/>
      <c r="EC11" s="43"/>
      <c r="ED11" s="43"/>
      <c r="EE11" s="43"/>
      <c r="EF11" s="43"/>
      <c r="EG11" s="43"/>
      <c r="EH11" s="43"/>
      <c r="EI11" s="43"/>
      <c r="EJ11" s="43"/>
      <c r="EK11" s="43"/>
      <c r="EL11" s="43"/>
      <c r="EM11" s="43"/>
      <c r="EN11" s="43"/>
      <c r="EO11" s="43"/>
      <c r="EP11" s="43"/>
      <c r="EQ11" s="43"/>
      <c r="ER11" s="43"/>
      <c r="ES11" s="43"/>
      <c r="ET11" s="43"/>
      <c r="EU11" s="43"/>
      <c r="EV11" s="43"/>
      <c r="EW11" s="43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  <c r="GI11" s="43"/>
      <c r="GJ11" s="43"/>
      <c r="GK11" s="43"/>
      <c r="GL11" s="43"/>
      <c r="GM11" s="43"/>
      <c r="GN11" s="43"/>
      <c r="GO11" s="43"/>
      <c r="GP11" s="43"/>
      <c r="GQ11" s="43"/>
      <c r="GR11" s="43"/>
      <c r="GS11" s="43"/>
      <c r="GT11" s="43"/>
      <c r="GU11" s="43"/>
      <c r="GV11" s="43"/>
      <c r="GW11" s="43"/>
      <c r="GX11" s="43"/>
      <c r="GY11" s="43"/>
      <c r="GZ11" s="43"/>
      <c r="HA11" s="43"/>
      <c r="HB11" s="43"/>
      <c r="HC11" s="43"/>
      <c r="HD11" s="43"/>
      <c r="HE11" s="43"/>
      <c r="HF11" s="43"/>
      <c r="HG11" s="43"/>
      <c r="HH11" s="43"/>
      <c r="HI11" s="43"/>
      <c r="HJ11" s="43"/>
      <c r="HK11" s="43"/>
      <c r="HL11" s="43"/>
      <c r="HM11" s="43"/>
      <c r="HN11" s="43"/>
      <c r="HO11" s="43"/>
      <c r="HP11" s="43"/>
      <c r="HQ11" s="43"/>
      <c r="HR11" s="43"/>
      <c r="HS11" s="43"/>
      <c r="HT11" s="43"/>
      <c r="HU11" s="43"/>
      <c r="HV11" s="43"/>
      <c r="HW11" s="43"/>
      <c r="HX11" s="43"/>
      <c r="HY11" s="43"/>
      <c r="HZ11" s="43"/>
      <c r="IA11" s="43"/>
      <c r="IB11" s="43"/>
      <c r="IC11" s="43"/>
      <c r="ID11" s="43"/>
      <c r="IE11" s="43"/>
      <c r="IF11" s="43"/>
      <c r="IG11" s="43"/>
      <c r="IH11" s="43"/>
      <c r="II11" s="43"/>
      <c r="IJ11" s="43"/>
      <c r="IK11" s="43"/>
      <c r="IL11" s="43"/>
      <c r="IM11" s="43"/>
      <c r="IN11" s="43"/>
      <c r="IO11" s="43"/>
      <c r="IP11" s="43"/>
      <c r="IQ11" s="43"/>
      <c r="IR11" s="43"/>
      <c r="IS11" s="43"/>
      <c r="IT11" s="43"/>
      <c r="IU11" s="43"/>
      <c r="IV11" s="43"/>
      <c r="IW11" s="43"/>
    </row>
    <row r="12" customFormat="false" ht="15.95" hidden="false" customHeight="true" outlineLevel="0" collapsed="false">
      <c r="A12" s="96" t="n">
        <f aca="false">+A11+1</f>
        <v>8</v>
      </c>
      <c r="B12" s="97" t="s">
        <v>20</v>
      </c>
      <c r="C12" s="96" t="n">
        <v>1194</v>
      </c>
      <c r="D12" s="232" t="n">
        <v>1</v>
      </c>
      <c r="E12" s="170" t="n">
        <v>1</v>
      </c>
      <c r="F12" s="170" t="n">
        <v>1</v>
      </c>
      <c r="G12" s="170" t="n">
        <v>1</v>
      </c>
      <c r="H12" s="170" t="n">
        <v>1</v>
      </c>
      <c r="I12" s="170" t="n">
        <v>1</v>
      </c>
      <c r="J12" s="170" t="n">
        <v>1</v>
      </c>
      <c r="K12" s="170" t="n">
        <v>1</v>
      </c>
      <c r="L12" s="170" t="n">
        <v>1</v>
      </c>
      <c r="M12" s="170" t="n">
        <v>1</v>
      </c>
      <c r="N12" s="170" t="n">
        <v>1</v>
      </c>
      <c r="O12" s="170" t="n">
        <v>1</v>
      </c>
      <c r="P12" s="170" t="n">
        <v>1</v>
      </c>
      <c r="Q12" s="170" t="n">
        <v>1</v>
      </c>
      <c r="R12" s="170" t="n">
        <v>1</v>
      </c>
      <c r="S12" s="170" t="n">
        <v>1</v>
      </c>
      <c r="T12" s="170" t="n">
        <v>1</v>
      </c>
      <c r="U12" s="170" t="n">
        <v>1</v>
      </c>
      <c r="V12" s="170" t="n">
        <v>1</v>
      </c>
      <c r="W12" s="170" t="n">
        <v>1</v>
      </c>
      <c r="X12" s="170" t="n">
        <v>1</v>
      </c>
      <c r="Y12" s="170" t="n">
        <v>1</v>
      </c>
      <c r="Z12" s="170" t="n">
        <v>1</v>
      </c>
      <c r="AA12" s="170" t="n">
        <v>1</v>
      </c>
      <c r="AB12" s="170" t="n">
        <v>1</v>
      </c>
      <c r="AC12" s="170" t="n">
        <v>1</v>
      </c>
      <c r="AD12" s="170" t="n">
        <v>1</v>
      </c>
      <c r="AE12" s="170" t="n">
        <v>1</v>
      </c>
      <c r="AF12" s="170" t="n">
        <v>1</v>
      </c>
      <c r="AG12" s="171" t="n">
        <v>1</v>
      </c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  <c r="BU12" s="43"/>
      <c r="BV12" s="43"/>
      <c r="BW12" s="43"/>
      <c r="BX12" s="43"/>
      <c r="BY12" s="43"/>
      <c r="BZ12" s="43"/>
      <c r="CA12" s="43"/>
      <c r="CB12" s="43"/>
      <c r="CC12" s="43"/>
      <c r="CD12" s="43"/>
      <c r="CE12" s="43"/>
      <c r="CF12" s="43"/>
      <c r="CG12" s="43"/>
      <c r="CH12" s="43"/>
      <c r="CI12" s="43"/>
      <c r="CJ12" s="43"/>
      <c r="CK12" s="43"/>
      <c r="CL12" s="43"/>
      <c r="CM12" s="43"/>
      <c r="CN12" s="43"/>
      <c r="CO12" s="43"/>
      <c r="CP12" s="43"/>
      <c r="CQ12" s="43"/>
      <c r="CR12" s="43"/>
      <c r="CS12" s="43"/>
      <c r="CT12" s="43"/>
      <c r="CU12" s="43"/>
      <c r="CV12" s="43"/>
      <c r="CW12" s="43"/>
      <c r="CX12" s="43"/>
      <c r="CY12" s="43"/>
      <c r="CZ12" s="43"/>
      <c r="DA12" s="43"/>
      <c r="DB12" s="43"/>
      <c r="DC12" s="43"/>
      <c r="DD12" s="43"/>
      <c r="DE12" s="43"/>
      <c r="DF12" s="43"/>
      <c r="DG12" s="43"/>
      <c r="DH12" s="43"/>
      <c r="DI12" s="43"/>
      <c r="DJ12" s="43"/>
      <c r="DK12" s="43"/>
      <c r="DL12" s="43"/>
      <c r="DM12" s="43"/>
      <c r="DN12" s="43"/>
      <c r="DO12" s="43"/>
      <c r="DP12" s="43"/>
      <c r="DQ12" s="43"/>
      <c r="DR12" s="43"/>
      <c r="DS12" s="43"/>
      <c r="DT12" s="43"/>
      <c r="DU12" s="43"/>
      <c r="DV12" s="43"/>
      <c r="DW12" s="43"/>
      <c r="DX12" s="43"/>
      <c r="DY12" s="43"/>
      <c r="DZ12" s="43"/>
      <c r="EA12" s="43"/>
      <c r="EB12" s="43"/>
      <c r="EC12" s="43"/>
      <c r="ED12" s="43"/>
      <c r="EE12" s="43"/>
      <c r="EF12" s="43"/>
      <c r="EG12" s="43"/>
      <c r="EH12" s="43"/>
      <c r="EI12" s="43"/>
      <c r="EJ12" s="43"/>
      <c r="EK12" s="43"/>
      <c r="EL12" s="43"/>
      <c r="EM12" s="43"/>
      <c r="EN12" s="43"/>
      <c r="EO12" s="43"/>
      <c r="EP12" s="43"/>
      <c r="EQ12" s="43"/>
      <c r="ER12" s="43"/>
      <c r="ES12" s="43"/>
      <c r="ET12" s="43"/>
      <c r="EU12" s="43"/>
      <c r="EV12" s="43"/>
      <c r="EW12" s="43"/>
      <c r="EX12" s="43"/>
      <c r="EY12" s="43"/>
      <c r="EZ12" s="43"/>
      <c r="FA12" s="43"/>
      <c r="FB12" s="43"/>
      <c r="FC12" s="43"/>
      <c r="FD12" s="43"/>
      <c r="FE12" s="43"/>
      <c r="FF12" s="43"/>
      <c r="FG12" s="43"/>
      <c r="FH12" s="43"/>
      <c r="FI12" s="43"/>
      <c r="FJ12" s="43"/>
      <c r="FK12" s="43"/>
      <c r="FL12" s="43"/>
      <c r="FM12" s="43"/>
      <c r="FN12" s="43"/>
      <c r="FO12" s="43"/>
      <c r="FP12" s="43"/>
      <c r="FQ12" s="43"/>
      <c r="FR12" s="43"/>
      <c r="FS12" s="43"/>
      <c r="FT12" s="43"/>
      <c r="FU12" s="43"/>
      <c r="FV12" s="43"/>
      <c r="FW12" s="43"/>
      <c r="FX12" s="43"/>
      <c r="FY12" s="43"/>
      <c r="FZ12" s="43"/>
      <c r="GA12" s="43"/>
      <c r="GB12" s="43"/>
      <c r="GC12" s="43"/>
      <c r="GD12" s="43"/>
      <c r="GE12" s="43"/>
      <c r="GF12" s="43"/>
      <c r="GG12" s="43"/>
      <c r="GH12" s="43"/>
      <c r="GI12" s="43"/>
      <c r="GJ12" s="43"/>
      <c r="GK12" s="43"/>
      <c r="GL12" s="43"/>
      <c r="GM12" s="43"/>
      <c r="GN12" s="43"/>
      <c r="GO12" s="43"/>
      <c r="GP12" s="43"/>
      <c r="GQ12" s="43"/>
      <c r="GR12" s="43"/>
      <c r="GS12" s="43"/>
      <c r="GT12" s="43"/>
      <c r="GU12" s="43"/>
      <c r="GV12" s="43"/>
      <c r="GW12" s="43"/>
      <c r="GX12" s="43"/>
      <c r="GY12" s="43"/>
      <c r="GZ12" s="43"/>
      <c r="HA12" s="43"/>
      <c r="HB12" s="43"/>
      <c r="HC12" s="43"/>
      <c r="HD12" s="43"/>
      <c r="HE12" s="43"/>
      <c r="HF12" s="43"/>
      <c r="HG12" s="43"/>
      <c r="HH12" s="43"/>
      <c r="HI12" s="43"/>
      <c r="HJ12" s="43"/>
      <c r="HK12" s="43"/>
      <c r="HL12" s="43"/>
      <c r="HM12" s="43"/>
      <c r="HN12" s="43"/>
      <c r="HO12" s="43"/>
      <c r="HP12" s="43"/>
      <c r="HQ12" s="43"/>
      <c r="HR12" s="43"/>
      <c r="HS12" s="43"/>
      <c r="HT12" s="43"/>
      <c r="HU12" s="43"/>
      <c r="HV12" s="43"/>
      <c r="HW12" s="43"/>
      <c r="HX12" s="43"/>
      <c r="HY12" s="43"/>
      <c r="HZ12" s="43"/>
      <c r="IA12" s="43"/>
      <c r="IB12" s="43"/>
      <c r="IC12" s="43"/>
      <c r="ID12" s="43"/>
      <c r="IE12" s="43"/>
      <c r="IF12" s="43"/>
      <c r="IG12" s="43"/>
      <c r="IH12" s="43"/>
      <c r="II12" s="43"/>
      <c r="IJ12" s="43"/>
      <c r="IK12" s="43"/>
      <c r="IL12" s="43"/>
      <c r="IM12" s="43"/>
      <c r="IN12" s="43"/>
      <c r="IO12" s="43"/>
      <c r="IP12" s="43"/>
      <c r="IQ12" s="43"/>
      <c r="IR12" s="43"/>
      <c r="IS12" s="43"/>
      <c r="IT12" s="43"/>
      <c r="IU12" s="43"/>
      <c r="IV12" s="43"/>
      <c r="IW12" s="43"/>
    </row>
    <row r="13" customFormat="false" ht="15.95" hidden="false" customHeight="true" outlineLevel="0" collapsed="false">
      <c r="A13" s="73"/>
      <c r="B13" s="74" t="s">
        <v>21</v>
      </c>
      <c r="C13" s="75"/>
      <c r="D13" s="76" t="n">
        <f aca="false">(D5*$C5)+(D6*$C6)+(D7*$C7)+(D8*$C8)+(D9*$C9)+(D10*$C10)+(D11*$C11)+(D12*$C12)</f>
        <v>6825</v>
      </c>
      <c r="E13" s="77" t="n">
        <f aca="false">(E5*$C5)+(E6*$C6)+(E7*$C7)+(E8*$C8)+(E9*$C9)+(E10*$C10)+(E11*$C11)+(E12*$C12)</f>
        <v>6825</v>
      </c>
      <c r="F13" s="77" t="n">
        <f aca="false">(F5*$C5)+(F6*$C6)+(F7*$C7)+(F8*$C8)+(F9*$C9)+(F10*$C10)+(F11*$C11)+(F12*$C12)</f>
        <v>6825</v>
      </c>
      <c r="G13" s="77" t="n">
        <f aca="false">(G5*$C5)+(G6*$C6)+(G7*$C7)+(G8*$C8)+(G9*$C9)+(G10*$C10)+(G11*$C11)+(G12*$C12)</f>
        <v>6825</v>
      </c>
      <c r="H13" s="77" t="n">
        <f aca="false">(H5*$C5)+(H6*$C6)+(H7*$C7)+(H8*$C8)+(H9*$C9)+(H10*$C10)+(H11*$C11)+(H12*$C12)</f>
        <v>6825</v>
      </c>
      <c r="I13" s="77" t="n">
        <f aca="false">(I5*$C5)+(I6*$C6)+(I7*$C7)+(I8*$C8)+(I9*$C9)+(I10*$C10)+(I11*$C11)+(I12*$C12)</f>
        <v>6825</v>
      </c>
      <c r="J13" s="77" t="n">
        <f aca="false">(J5*$C5)+(J6*$C6)+(J7*$C7)+(J8*$C8)+(J9*$C9)+(J10*$C10)+(J11*$C11)+(J12*$C12)</f>
        <v>6825</v>
      </c>
      <c r="K13" s="77" t="n">
        <f aca="false">(K5*$C5)+(K6*$C6)+(K7*$C7)+(K8*$C8)+(K9*$C9)+(K10*$C10)+(K11*$C11)+(K12*$C12)</f>
        <v>6825</v>
      </c>
      <c r="L13" s="77" t="n">
        <f aca="false">(L5*$C5)+(L6*$C6)+(L7*$C7)+(L8*$C8)+(L9*$C9)+(L10*$C10)+(L11*$C11)+(L12*$C12)</f>
        <v>6825</v>
      </c>
      <c r="M13" s="77" t="n">
        <f aca="false">(M5*$C5)+(M6*$C6)+(M7*$C7)+(M8*$C8)+(M9*$C9)+(M10*$C10)+(M11*$C11)+(M12*$C12)</f>
        <v>6825</v>
      </c>
      <c r="N13" s="77" t="n">
        <f aca="false">(N5*$C5)+(N6*$C6)+(N7*$C7)+(N8*$C8)+(N9*$C9)+(N10*$C10)+(N11*$C11)+(N12*$C12)</f>
        <v>6825</v>
      </c>
      <c r="O13" s="77" t="n">
        <f aca="false">(O5*$C5)+(O6*$C6)+(O7*$C7)+(O8*$C8)+(O9*$C9)+(O10*$C10)+(O11*$C11)+(O12*$C12)</f>
        <v>6825</v>
      </c>
      <c r="P13" s="77" t="n">
        <f aca="false">(P5*$C5)+(P6*$C6)+(P7*$C7)+(P8*$C8)+(P9*$C9)+(P10*$C10)+(P11*$C11)+(P12*$C12)</f>
        <v>6825</v>
      </c>
      <c r="Q13" s="77" t="n">
        <f aca="false">(Q5*$C5)+(Q6*$C6)+(Q7*$C7)+(Q8*$C8)+(Q9*$C9)+(Q10*$C10)+(Q11*$C11)+(Q12*$C12)</f>
        <v>6825</v>
      </c>
      <c r="R13" s="77" t="n">
        <f aca="false">(R5*$C5)+(R6*$C6)+(R7*$C7)+(R8*$C8)+(R9*$C9)+(R10*$C10)+(R11*$C11)+(R12*$C12)</f>
        <v>5805</v>
      </c>
      <c r="S13" s="77" t="n">
        <f aca="false">(S5*$C5)+(S6*$C6)+(S7*$C7)+(S8*$C8)+(S9*$C9)+(S10*$C10)+(S11*$C11)+(S12*$C12)</f>
        <v>5805</v>
      </c>
      <c r="T13" s="77" t="n">
        <f aca="false">(T5*$C5)+(T6*$C6)+(T7*$C7)+(T8*$C8)+(T9*$C9)+(T10*$C10)+(T11*$C11)+(T12*$C12)</f>
        <v>5805</v>
      </c>
      <c r="U13" s="77" t="n">
        <f aca="false">(U5*$C5)+(U6*$C6)+(U7*$C7)+(U8*$C8)+(U9*$C9)+(U10*$C10)+(U11*$C11)+(U12*$C12)</f>
        <v>5805</v>
      </c>
      <c r="V13" s="77" t="n">
        <f aca="false">(V5*$C5)+(V6*$C6)+(V7*$C7)+(V8*$C8)+(V9*$C9)+(V10*$C10)+(V11*$C11)+(V12*$C12)</f>
        <v>5805</v>
      </c>
      <c r="W13" s="77" t="n">
        <f aca="false">(W5*$C5)+(W6*$C6)+(W7*$C7)+(W8*$C8)+(W9*$C9)+(W10*$C10)+(W11*$C11)+(W12*$C12)</f>
        <v>5805</v>
      </c>
      <c r="X13" s="77" t="n">
        <f aca="false">(X5*$C5)+(X6*$C6)+(X7*$C7)+(X8*$C8)+(X9*$C9)+(X10*$C10)+(X11*$C11)+(X12*$C12)</f>
        <v>5805</v>
      </c>
      <c r="Y13" s="77" t="n">
        <f aca="false">(Y5*$C5)+(Y6*$C6)+(Y7*$C7)+(Y8*$C8)+(Y9*$C9)+(Y10*$C10)+(Y11*$C11)+(Y12*$C12)</f>
        <v>5805</v>
      </c>
      <c r="Z13" s="77" t="n">
        <f aca="false">(Z5*$C5)+(Z6*$C6)+(Z7*$C7)+(Z8*$C8)+(Z9*$C9)+(Z10*$C10)+(Z11*$C11)+(Z12*$C12)</f>
        <v>5805</v>
      </c>
      <c r="AA13" s="77" t="n">
        <f aca="false">(AA5*$C5)+(AA6*$C6)+(AA7*$C7)+(AA8*$C8)+(AA9*$C9)+(AA10*$C10)+(AA11*$C11)+(AA12*$C12)</f>
        <v>5805</v>
      </c>
      <c r="AB13" s="77" t="n">
        <f aca="false">(AB5*$C5)+(AB6*$C6)+(AB7*$C7)+(AB8*$C8)+(AB9*$C9)+(AB10*$C10)+(AB11*$C11)+(AB12*$C12)</f>
        <v>5805</v>
      </c>
      <c r="AC13" s="77" t="n">
        <f aca="false">(AC5*$C5)+(AC6*$C6)+(AC7*$C7)+(AC8*$C8)+(AC9*$C9)+(AC10*$C10)+(AC11*$C11)+(AC12*$C12)</f>
        <v>5805</v>
      </c>
      <c r="AD13" s="77" t="n">
        <f aca="false">(AD5*$C5)+(AD6*$C6)+(AD7*$C7)+(AD8*$C8)+(AD9*$C9)+(AD10*$C10)+(AD11*$C11)+(AD12*$C12)</f>
        <v>5805</v>
      </c>
      <c r="AE13" s="77" t="n">
        <f aca="false">(AE5*$C5)+(AE6*$C6)+(AE7*$C7)+(AE8*$C8)+(AE9*$C9)+(AE10*$C10)+(AE11*$C11)+(AE12*$C12)</f>
        <v>5805</v>
      </c>
      <c r="AF13" s="77" t="n">
        <f aca="false">(AF5*$C5)+(AF6*$C6)+(AF7*$C7)+(AF8*$C8)+(AF9*$C9)+(AF10*$C10)+(AF11*$C11)+(AF12*$C12)</f>
        <v>5805</v>
      </c>
      <c r="AG13" s="175" t="n">
        <f aca="false">(AG5*$C5)+(AG6*$C6)+(AG7*$C7)+(AG8*$C8)+(AG9*$C9)+(AG10*$C10)+(AG11*$C11)+(AG12*$C12)</f>
        <v>5805</v>
      </c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  <c r="BZ13" s="43"/>
      <c r="CA13" s="43"/>
      <c r="CB13" s="43"/>
      <c r="CC13" s="43"/>
      <c r="CD13" s="43"/>
      <c r="CE13" s="43"/>
      <c r="CF13" s="43"/>
      <c r="CG13" s="43"/>
      <c r="CH13" s="43"/>
      <c r="CI13" s="43"/>
      <c r="CJ13" s="43"/>
      <c r="CK13" s="43"/>
      <c r="CL13" s="43"/>
      <c r="CM13" s="43"/>
      <c r="CN13" s="43"/>
      <c r="CO13" s="43"/>
      <c r="CP13" s="43"/>
      <c r="CQ13" s="43"/>
      <c r="CR13" s="43"/>
      <c r="CS13" s="43"/>
      <c r="CT13" s="43"/>
      <c r="CU13" s="43"/>
      <c r="CV13" s="43"/>
      <c r="CW13" s="43"/>
      <c r="CX13" s="43"/>
      <c r="CY13" s="43"/>
      <c r="CZ13" s="43"/>
      <c r="DA13" s="43"/>
      <c r="DB13" s="43"/>
      <c r="DC13" s="43"/>
      <c r="DD13" s="43"/>
      <c r="DE13" s="43"/>
      <c r="DF13" s="43"/>
      <c r="DG13" s="43"/>
      <c r="DH13" s="43"/>
      <c r="DI13" s="43"/>
      <c r="DJ13" s="43"/>
      <c r="DK13" s="43"/>
      <c r="DL13" s="43"/>
      <c r="DM13" s="43"/>
      <c r="DN13" s="43"/>
      <c r="DO13" s="43"/>
      <c r="DP13" s="43"/>
      <c r="DQ13" s="43"/>
      <c r="DR13" s="43"/>
      <c r="DS13" s="43"/>
      <c r="DT13" s="43"/>
      <c r="DU13" s="43"/>
      <c r="DV13" s="43"/>
      <c r="DW13" s="43"/>
      <c r="DX13" s="43"/>
      <c r="DY13" s="43"/>
      <c r="DZ13" s="43"/>
      <c r="EA13" s="43"/>
      <c r="EB13" s="43"/>
      <c r="EC13" s="43"/>
      <c r="ED13" s="43"/>
      <c r="EE13" s="43"/>
      <c r="EF13" s="43"/>
      <c r="EG13" s="43"/>
      <c r="EH13" s="43"/>
      <c r="EI13" s="43"/>
      <c r="EJ13" s="43"/>
      <c r="EK13" s="43"/>
      <c r="EL13" s="43"/>
      <c r="EM13" s="43"/>
      <c r="EN13" s="43"/>
      <c r="EO13" s="43"/>
      <c r="EP13" s="43"/>
      <c r="EQ13" s="43"/>
      <c r="ER13" s="43"/>
      <c r="ES13" s="43"/>
      <c r="ET13" s="43"/>
      <c r="EU13" s="43"/>
      <c r="EV13" s="43"/>
      <c r="EW13" s="43"/>
      <c r="EX13" s="43"/>
      <c r="EY13" s="43"/>
      <c r="EZ13" s="43"/>
      <c r="FA13" s="43"/>
      <c r="FB13" s="43"/>
      <c r="FC13" s="43"/>
      <c r="FD13" s="43"/>
      <c r="FE13" s="43"/>
      <c r="FF13" s="43"/>
      <c r="FG13" s="43"/>
      <c r="FH13" s="43"/>
      <c r="FI13" s="43"/>
      <c r="FJ13" s="43"/>
      <c r="FK13" s="43"/>
      <c r="FL13" s="43"/>
      <c r="FM13" s="43"/>
      <c r="FN13" s="43"/>
      <c r="FO13" s="43"/>
      <c r="FP13" s="43"/>
      <c r="FQ13" s="43"/>
      <c r="FR13" s="43"/>
      <c r="FS13" s="43"/>
      <c r="FT13" s="43"/>
      <c r="FU13" s="43"/>
      <c r="FV13" s="43"/>
      <c r="FW13" s="43"/>
      <c r="FX13" s="43"/>
      <c r="FY13" s="43"/>
      <c r="FZ13" s="43"/>
      <c r="GA13" s="43"/>
      <c r="GB13" s="43"/>
      <c r="GC13" s="43"/>
      <c r="GD13" s="43"/>
      <c r="GE13" s="43"/>
      <c r="GF13" s="43"/>
      <c r="GG13" s="43"/>
      <c r="GH13" s="43"/>
      <c r="GI13" s="43"/>
      <c r="GJ13" s="43"/>
      <c r="GK13" s="43"/>
      <c r="GL13" s="43"/>
      <c r="GM13" s="43"/>
      <c r="GN13" s="43"/>
      <c r="GO13" s="43"/>
      <c r="GP13" s="43"/>
      <c r="GQ13" s="43"/>
      <c r="GR13" s="43"/>
      <c r="GS13" s="43"/>
      <c r="GT13" s="43"/>
      <c r="GU13" s="43"/>
      <c r="GV13" s="43"/>
      <c r="GW13" s="43"/>
      <c r="GX13" s="43"/>
      <c r="GY13" s="43"/>
      <c r="GZ13" s="43"/>
      <c r="HA13" s="43"/>
      <c r="HB13" s="43"/>
      <c r="HC13" s="43"/>
      <c r="HD13" s="43"/>
      <c r="HE13" s="43"/>
      <c r="HF13" s="43"/>
      <c r="HG13" s="43"/>
      <c r="HH13" s="43"/>
      <c r="HI13" s="43"/>
      <c r="HJ13" s="43"/>
      <c r="HK13" s="43"/>
      <c r="HL13" s="43"/>
      <c r="HM13" s="43"/>
      <c r="HN13" s="43"/>
      <c r="HO13" s="43"/>
      <c r="HP13" s="43"/>
      <c r="HQ13" s="43"/>
      <c r="HR13" s="43"/>
      <c r="HS13" s="43"/>
      <c r="HT13" s="43"/>
      <c r="HU13" s="43"/>
      <c r="HV13" s="43"/>
      <c r="HW13" s="43"/>
      <c r="HX13" s="43"/>
      <c r="HY13" s="43"/>
      <c r="HZ13" s="43"/>
      <c r="IA13" s="43"/>
      <c r="IB13" s="43"/>
      <c r="IC13" s="43"/>
      <c r="ID13" s="43"/>
      <c r="IE13" s="43"/>
      <c r="IF13" s="43"/>
      <c r="IG13" s="43"/>
      <c r="IH13" s="43"/>
      <c r="II13" s="43"/>
      <c r="IJ13" s="43"/>
      <c r="IK13" s="43"/>
      <c r="IL13" s="43"/>
      <c r="IM13" s="43"/>
      <c r="IN13" s="43"/>
      <c r="IO13" s="43"/>
      <c r="IP13" s="43"/>
      <c r="IQ13" s="43"/>
      <c r="IR13" s="43"/>
      <c r="IS13" s="43"/>
      <c r="IT13" s="43"/>
      <c r="IU13" s="43"/>
      <c r="IV13" s="43"/>
      <c r="IW13" s="43"/>
    </row>
    <row r="14" customFormat="false" ht="15.95" hidden="false" customHeight="true" outlineLevel="0" collapsed="false">
      <c r="A14" s="80"/>
      <c r="B14" s="81" t="s">
        <v>22</v>
      </c>
      <c r="C14" s="82" t="n">
        <v>0.0432</v>
      </c>
      <c r="D14" s="76" t="n">
        <f aca="false">(IF(D5&lt;100%,0,D5*$C5)+IF(D6&lt;100%,0,D6*$C6)+IF(D7&lt;100%,0,D7*$C7)+IF(D8&lt;100%,0,D8*$C8)+IF(D9&lt;100%,0,D9*$C9)+IF(D10&lt;100%,0,D10*$C10)+IF(D11&lt;100%,0,D11*$C11)+IF(D12&lt;100%,0,D12*$C12))*$C14</f>
        <v>294.84</v>
      </c>
      <c r="E14" s="77" t="n">
        <f aca="false">(IF(E5&lt;100%,0,E5*$C5)+IF(E6&lt;100%,0,E6*$C6)+IF(E7&lt;100%,0,E7*$C7)+IF(E8&lt;100%,0,E8*$C8)+IF(E9&lt;100%,0,E9*$C9)+IF(E10&lt;100%,0,E10*$C10)+IF(E11&lt;100%,0,E11*$C11)+IF(E12&lt;100%,0,E12*$C12))*$C14</f>
        <v>294.84</v>
      </c>
      <c r="F14" s="77" t="n">
        <f aca="false">(IF(F5&lt;100%,0,F5*$C5)+IF(F6&lt;100%,0,F6*$C6)+IF(F7&lt;100%,0,F7*$C7)+IF(F8&lt;100%,0,F8*$C8)+IF(F9&lt;100%,0,F9*$C9)+IF(F10&lt;100%,0,F10*$C10)+IF(F11&lt;100%,0,F11*$C11)+IF(F12&lt;100%,0,F12*$C12))*$C14</f>
        <v>294.84</v>
      </c>
      <c r="G14" s="77" t="n">
        <f aca="false">(IF(G5&lt;100%,0,G5*$C5)+IF(G6&lt;100%,0,G6*$C6)+IF(G7&lt;100%,0,G7*$C7)+IF(G8&lt;100%,0,G8*$C8)+IF(G9&lt;100%,0,G9*$C9)+IF(G10&lt;100%,0,G10*$C10)+IF(G11&lt;100%,0,G11*$C11)+IF(G12&lt;100%,0,G12*$C12))*$C14</f>
        <v>294.84</v>
      </c>
      <c r="H14" s="77" t="n">
        <f aca="false">(IF(H5&lt;100%,0,H5*$C5)+IF(H6&lt;100%,0,H6*$C6)+IF(H7&lt;100%,0,H7*$C7)+IF(H8&lt;100%,0,H8*$C8)+IF(H9&lt;100%,0,H9*$C9)+IF(H10&lt;100%,0,H10*$C10)+IF(H11&lt;100%,0,H11*$C11)+IF(H12&lt;100%,0,H12*$C12))*$C14</f>
        <v>294.84</v>
      </c>
      <c r="I14" s="77" t="n">
        <f aca="false">(IF(I5&lt;100%,0,I5*$C5)+IF(I6&lt;100%,0,I6*$C6)+IF(I7&lt;100%,0,I7*$C7)+IF(I8&lt;100%,0,I8*$C8)+IF(I9&lt;100%,0,I9*$C9)+IF(I10&lt;100%,0,I10*$C10)+IF(I11&lt;100%,0,I11*$C11)+IF(I12&lt;100%,0,I12*$C12))*$C14</f>
        <v>294.84</v>
      </c>
      <c r="J14" s="77" t="n">
        <f aca="false">(IF(J5&lt;100%,0,J5*$C5)+IF(J6&lt;100%,0,J6*$C6)+IF(J7&lt;100%,0,J7*$C7)+IF(J8&lt;100%,0,J8*$C8)+IF(J9&lt;100%,0,J9*$C9)+IF(J10&lt;100%,0,J10*$C10)+IF(J11&lt;100%,0,J11*$C11)+IF(J12&lt;100%,0,J12*$C12))*$C14</f>
        <v>294.84</v>
      </c>
      <c r="K14" s="77" t="n">
        <f aca="false">(IF(K5&lt;100%,0,K5*$C5)+IF(K6&lt;100%,0,K6*$C6)+IF(K7&lt;100%,0,K7*$C7)+IF(K8&lt;100%,0,K8*$C8)+IF(K9&lt;100%,0,K9*$C9)+IF(K10&lt;100%,0,K10*$C10)+IF(K11&lt;100%,0,K11*$C11)+IF(K12&lt;100%,0,K12*$C12))*$C14</f>
        <v>294.84</v>
      </c>
      <c r="L14" s="77" t="n">
        <f aca="false">(IF(L5&lt;100%,0,L5*$C5)+IF(L6&lt;100%,0,L6*$C6)+IF(L7&lt;100%,0,L7*$C7)+IF(L8&lt;100%,0,L8*$C8)+IF(L9&lt;100%,0,L9*$C9)+IF(L10&lt;100%,0,L10*$C10)+IF(L11&lt;100%,0,L11*$C11)+IF(L12&lt;100%,0,L12*$C12))*$C14</f>
        <v>294.84</v>
      </c>
      <c r="M14" s="77" t="n">
        <f aca="false">(IF(M5&lt;100%,0,M5*$C5)+IF(M6&lt;100%,0,M6*$C6)+IF(M7&lt;100%,0,M7*$C7)+IF(M8&lt;100%,0,M8*$C8)+IF(M9&lt;100%,0,M9*$C9)+IF(M10&lt;100%,0,M10*$C10)+IF(M11&lt;100%,0,M11*$C11)+IF(M12&lt;100%,0,M12*$C12))*$C14</f>
        <v>294.84</v>
      </c>
      <c r="N14" s="77" t="n">
        <f aca="false">(IF(N5&lt;100%,0,N5*$C5)+IF(N6&lt;100%,0,N6*$C6)+IF(N7&lt;100%,0,N7*$C7)+IF(N8&lt;100%,0,N8*$C8)+IF(N9&lt;100%,0,N9*$C9)+IF(N10&lt;100%,0,N10*$C10)+IF(N11&lt;100%,0,N11*$C11)+IF(N12&lt;100%,0,N12*$C12))*$C14</f>
        <v>294.84</v>
      </c>
      <c r="O14" s="77" t="n">
        <f aca="false">(IF(O5&lt;100%,0,O5*$C5)+IF(O6&lt;100%,0,O6*$C6)+IF(O7&lt;100%,0,O7*$C7)+IF(O8&lt;100%,0,O8*$C8)+IF(O9&lt;100%,0,O9*$C9)+IF(O10&lt;100%,0,O10*$C10)+IF(O11&lt;100%,0,O11*$C11)+IF(O12&lt;100%,0,O12*$C12))*$C14</f>
        <v>294.84</v>
      </c>
      <c r="P14" s="77" t="n">
        <f aca="false">(IF(P5&lt;100%,0,P5*$C5)+IF(P6&lt;100%,0,P6*$C6)+IF(P7&lt;100%,0,P7*$C7)+IF(P8&lt;100%,0,P8*$C8)+IF(P9&lt;100%,0,P9*$C9)+IF(P10&lt;100%,0,P10*$C10)+IF(P11&lt;100%,0,P11*$C11)+IF(P12&lt;100%,0,P12*$C12))*$C14</f>
        <v>294.84</v>
      </c>
      <c r="Q14" s="77" t="n">
        <f aca="false">(IF(Q5&lt;100%,0,Q5*$C5)+IF(Q6&lt;100%,0,Q6*$C6)+IF(Q7&lt;100%,0,Q7*$C7)+IF(Q8&lt;100%,0,Q8*$C8)+IF(Q9&lt;100%,0,Q9*$C9)+IF(Q10&lt;100%,0,Q10*$C10)+IF(Q11&lt;100%,0,Q11*$C11)+IF(Q12&lt;100%,0,Q12*$C12))*$C14</f>
        <v>294.84</v>
      </c>
      <c r="R14" s="77" t="n">
        <f aca="false">(IF(R5&lt;100%,0,R5*$C5)+IF(R6&lt;100%,0,R6*$C6)+IF(R7&lt;100%,0,R7*$C7)+IF(R8&lt;100%,0,R8*$C8)+IF(R9&lt;100%,0,R9*$C9)+IF(R10&lt;100%,0,R10*$C10)+IF(R11&lt;100%,0,R11*$C11)+IF(R12&lt;100%,0,R12*$C12))*$C14</f>
        <v>250.776</v>
      </c>
      <c r="S14" s="77" t="n">
        <f aca="false">(IF(S5&lt;100%,0,S5*$C5)+IF(S6&lt;100%,0,S6*$C6)+IF(S7&lt;100%,0,S7*$C7)+IF(S8&lt;100%,0,S8*$C8)+IF(S9&lt;100%,0,S9*$C9)+IF(S10&lt;100%,0,S10*$C10)+IF(S11&lt;100%,0,S11*$C11)+IF(S12&lt;100%,0,S12*$C12))*$C14</f>
        <v>250.776</v>
      </c>
      <c r="T14" s="77" t="n">
        <f aca="false">(IF(T5&lt;100%,0,T5*$C5)+IF(T6&lt;100%,0,T6*$C6)+IF(T7&lt;100%,0,T7*$C7)+IF(T8&lt;100%,0,T8*$C8)+IF(T9&lt;100%,0,T9*$C9)+IF(T10&lt;100%,0,T10*$C10)+IF(T11&lt;100%,0,T11*$C11)+IF(T12&lt;100%,0,T12*$C12))*$C14</f>
        <v>250.776</v>
      </c>
      <c r="U14" s="77" t="n">
        <f aca="false">(IF(U5&lt;100%,0,U5*$C5)+IF(U6&lt;100%,0,U6*$C6)+IF(U7&lt;100%,0,U7*$C7)+IF(U8&lt;100%,0,U8*$C8)+IF(U9&lt;100%,0,U9*$C9)+IF(U10&lt;100%,0,U10*$C10)+IF(U11&lt;100%,0,U11*$C11)+IF(U12&lt;100%,0,U12*$C12))*$C14</f>
        <v>250.776</v>
      </c>
      <c r="V14" s="77" t="n">
        <f aca="false">(IF(V5&lt;100%,0,V5*$C5)+IF(V6&lt;100%,0,V6*$C6)+IF(V7&lt;100%,0,V7*$C7)+IF(V8&lt;100%,0,V8*$C8)+IF(V9&lt;100%,0,V9*$C9)+IF(V10&lt;100%,0,V10*$C10)+IF(V11&lt;100%,0,V11*$C11)+IF(V12&lt;100%,0,V12*$C12))*$C14</f>
        <v>250.776</v>
      </c>
      <c r="W14" s="77" t="n">
        <f aca="false">(IF(W5&lt;100%,0,W5*$C5)+IF(W6&lt;100%,0,W6*$C6)+IF(W7&lt;100%,0,W7*$C7)+IF(W8&lt;100%,0,W8*$C8)+IF(W9&lt;100%,0,W9*$C9)+IF(W10&lt;100%,0,W10*$C10)+IF(W11&lt;100%,0,W11*$C11)+IF(W12&lt;100%,0,W12*$C12))*$C14</f>
        <v>250.776</v>
      </c>
      <c r="X14" s="77" t="n">
        <f aca="false">(IF(X5&lt;100%,0,X5*$C5)+IF(X6&lt;100%,0,X6*$C6)+IF(X7&lt;100%,0,X7*$C7)+IF(X8&lt;100%,0,X8*$C8)+IF(X9&lt;100%,0,X9*$C9)+IF(X10&lt;100%,0,X10*$C10)+IF(X11&lt;100%,0,X11*$C11)+IF(X12&lt;100%,0,X12*$C12))*$C14</f>
        <v>250.776</v>
      </c>
      <c r="Y14" s="77" t="n">
        <f aca="false">(IF(Y5&lt;100%,0,Y5*$C5)+IF(Y6&lt;100%,0,Y6*$C6)+IF(Y7&lt;100%,0,Y7*$C7)+IF(Y8&lt;100%,0,Y8*$C8)+IF(Y9&lt;100%,0,Y9*$C9)+IF(Y10&lt;100%,0,Y10*$C10)+IF(Y11&lt;100%,0,Y11*$C11)+IF(Y12&lt;100%,0,Y12*$C12))*$C14</f>
        <v>250.776</v>
      </c>
      <c r="Z14" s="77" t="n">
        <f aca="false">(IF(Z5&lt;100%,0,Z5*$C5)+IF(Z6&lt;100%,0,Z6*$C6)+IF(Z7&lt;100%,0,Z7*$C7)+IF(Z8&lt;100%,0,Z8*$C8)+IF(Z9&lt;100%,0,Z9*$C9)+IF(Z10&lt;100%,0,Z10*$C10)+IF(Z11&lt;100%,0,Z11*$C11)+IF(Z12&lt;100%,0,Z12*$C12))*$C14</f>
        <v>250.776</v>
      </c>
      <c r="AA14" s="77" t="n">
        <f aca="false">(IF(AA5&lt;100%,0,AA5*$C5)+IF(AA6&lt;100%,0,AA6*$C6)+IF(AA7&lt;100%,0,AA7*$C7)+IF(AA8&lt;100%,0,AA8*$C8)+IF(AA9&lt;100%,0,AA9*$C9)+IF(AA10&lt;100%,0,AA10*$C10)+IF(AA11&lt;100%,0,AA11*$C11)+IF(AA12&lt;100%,0,AA12*$C12))*$C14</f>
        <v>250.776</v>
      </c>
      <c r="AB14" s="77" t="n">
        <f aca="false">(IF(AB5&lt;100%,0,AB5*$C5)+IF(AB6&lt;100%,0,AB6*$C6)+IF(AB7&lt;100%,0,AB7*$C7)+IF(AB8&lt;100%,0,AB8*$C8)+IF(AB9&lt;100%,0,AB9*$C9)+IF(AB10&lt;100%,0,AB10*$C10)+IF(AB11&lt;100%,0,AB11*$C11)+IF(AB12&lt;100%,0,AB12*$C12))*$C14</f>
        <v>250.776</v>
      </c>
      <c r="AC14" s="77" t="n">
        <f aca="false">(IF(AC5&lt;100%,0,AC5*$C5)+IF(AC6&lt;100%,0,AC6*$C6)+IF(AC7&lt;100%,0,AC7*$C7)+IF(AC8&lt;100%,0,AC8*$C8)+IF(AC9&lt;100%,0,AC9*$C9)+IF(AC10&lt;100%,0,AC10*$C10)+IF(AC11&lt;100%,0,AC11*$C11)+IF(AC12&lt;100%,0,AC12*$C12))*$C14</f>
        <v>250.776</v>
      </c>
      <c r="AD14" s="77" t="n">
        <f aca="false">(IF(AD5&lt;100%,0,AD5*$C5)+IF(AD6&lt;100%,0,AD6*$C6)+IF(AD7&lt;100%,0,AD7*$C7)+IF(AD8&lt;100%,0,AD8*$C8)+IF(AD9&lt;100%,0,AD9*$C9)+IF(AD10&lt;100%,0,AD10*$C10)+IF(AD11&lt;100%,0,AD11*$C11)+IF(AD12&lt;100%,0,AD12*$C12))*$C14</f>
        <v>250.776</v>
      </c>
      <c r="AE14" s="77" t="n">
        <f aca="false">(IF(AE5&lt;100%,0,AE5*$C5)+IF(AE6&lt;100%,0,AE6*$C6)+IF(AE7&lt;100%,0,AE7*$C7)+IF(AE8&lt;100%,0,AE8*$C8)+IF(AE9&lt;100%,0,AE9*$C9)+IF(AE10&lt;100%,0,AE10*$C10)+IF(AE11&lt;100%,0,AE11*$C11)+IF(AE12&lt;100%,0,AE12*$C12))*$C14</f>
        <v>250.776</v>
      </c>
      <c r="AF14" s="77" t="n">
        <f aca="false">(IF(AF5&lt;100%,0,AF5*$C5)+IF(AF6&lt;100%,0,AF6*$C6)+IF(AF7&lt;100%,0,AF7*$C7)+IF(AF8&lt;100%,0,AF8*$C8)+IF(AF9&lt;100%,0,AF9*$C9)+IF(AF10&lt;100%,0,AF10*$C10)+IF(AF11&lt;100%,0,AF11*$C11)+IF(AF12&lt;100%,0,AF12*$C12))*$C14</f>
        <v>250.776</v>
      </c>
      <c r="AG14" s="175" t="n">
        <f aca="false">(IF(AG5&lt;100%,0,AG5*$C5)+IF(AG6&lt;100%,0,AG6*$C6)+IF(AG7&lt;100%,0,AG7*$C7)+IF(AG8&lt;100%,0,AG8*$C8)+IF(AG9&lt;100%,0,AG9*$C9)+IF(AG10&lt;100%,0,AG10*$C10)+IF(AG11&lt;100%,0,AG11*$C11)+IF(AG12&lt;100%,0,AG12*$C12))*$C14</f>
        <v>250.776</v>
      </c>
      <c r="AH14" s="83"/>
      <c r="AI14" s="84"/>
      <c r="AJ14" s="84"/>
      <c r="AK14" s="84"/>
      <c r="AL14" s="8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8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8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8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8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84"/>
      <c r="DH14" s="84"/>
      <c r="DI14" s="84"/>
      <c r="DJ14" s="84"/>
      <c r="DK14" s="84"/>
      <c r="DL14" s="84"/>
      <c r="DM14" s="84"/>
      <c r="DN14" s="84"/>
      <c r="DO14" s="84"/>
      <c r="DP14" s="84"/>
      <c r="DQ14" s="84"/>
      <c r="DR14" s="84"/>
      <c r="DS14" s="84"/>
      <c r="DT14" s="84"/>
      <c r="DU14" s="84"/>
      <c r="DV14" s="84"/>
      <c r="DW14" s="84"/>
      <c r="DX14" s="84"/>
      <c r="DY14" s="84"/>
      <c r="DZ14" s="84"/>
      <c r="EA14" s="84"/>
      <c r="EB14" s="84"/>
      <c r="EC14" s="84"/>
      <c r="ED14" s="84"/>
      <c r="EE14" s="84"/>
      <c r="EF14" s="84"/>
      <c r="EG14" s="84"/>
      <c r="EH14" s="84"/>
      <c r="EI14" s="84"/>
      <c r="EJ14" s="84"/>
      <c r="EK14" s="84"/>
      <c r="EL14" s="84"/>
      <c r="EM14" s="84"/>
      <c r="EN14" s="84"/>
      <c r="EO14" s="84"/>
      <c r="EP14" s="84"/>
      <c r="EQ14" s="84"/>
      <c r="ER14" s="84"/>
      <c r="ES14" s="84"/>
      <c r="ET14" s="84"/>
      <c r="EU14" s="84"/>
      <c r="EV14" s="84"/>
      <c r="EW14" s="84"/>
      <c r="EX14" s="84"/>
      <c r="EY14" s="84"/>
      <c r="EZ14" s="84"/>
      <c r="FA14" s="84"/>
      <c r="FB14" s="84"/>
      <c r="FC14" s="84"/>
      <c r="FD14" s="84"/>
      <c r="FE14" s="84"/>
      <c r="FF14" s="84"/>
      <c r="FG14" s="84"/>
      <c r="FH14" s="84"/>
      <c r="FI14" s="84"/>
      <c r="FJ14" s="84"/>
      <c r="FK14" s="84"/>
      <c r="FL14" s="84"/>
      <c r="FM14" s="84"/>
      <c r="FN14" s="84"/>
      <c r="FO14" s="84"/>
      <c r="FP14" s="84"/>
      <c r="FQ14" s="84"/>
      <c r="FR14" s="84"/>
      <c r="FS14" s="84"/>
      <c r="FT14" s="84"/>
      <c r="FU14" s="84"/>
      <c r="FV14" s="84"/>
      <c r="FW14" s="84"/>
      <c r="FX14" s="84"/>
      <c r="FY14" s="84"/>
      <c r="FZ14" s="84"/>
      <c r="GA14" s="84"/>
      <c r="GB14" s="84"/>
      <c r="GC14" s="84"/>
      <c r="GD14" s="84"/>
      <c r="GE14" s="84"/>
      <c r="GF14" s="84"/>
      <c r="GG14" s="84"/>
      <c r="GH14" s="84"/>
      <c r="GI14" s="84"/>
      <c r="GJ14" s="84"/>
      <c r="GK14" s="84"/>
      <c r="GL14" s="84"/>
      <c r="GM14" s="84"/>
      <c r="GN14" s="84"/>
      <c r="GO14" s="84"/>
      <c r="GP14" s="84"/>
      <c r="GQ14" s="84"/>
      <c r="GR14" s="84"/>
      <c r="GS14" s="84"/>
      <c r="GT14" s="84"/>
      <c r="GU14" s="84"/>
      <c r="GV14" s="84"/>
      <c r="GW14" s="84"/>
      <c r="GX14" s="84"/>
      <c r="GY14" s="84"/>
      <c r="GZ14" s="84"/>
      <c r="HA14" s="84"/>
      <c r="HB14" s="84"/>
      <c r="HC14" s="84"/>
      <c r="HD14" s="84"/>
      <c r="HE14" s="84"/>
      <c r="HF14" s="84"/>
      <c r="HG14" s="84"/>
      <c r="HH14" s="84"/>
      <c r="HI14" s="84"/>
      <c r="HJ14" s="84"/>
      <c r="HK14" s="84"/>
      <c r="HL14" s="84"/>
      <c r="HM14" s="84"/>
      <c r="HN14" s="84"/>
      <c r="HO14" s="84"/>
      <c r="HP14" s="84"/>
      <c r="HQ14" s="84"/>
      <c r="HR14" s="84"/>
      <c r="HS14" s="84"/>
      <c r="HT14" s="84"/>
      <c r="HU14" s="84"/>
      <c r="HV14" s="84"/>
      <c r="HW14" s="84"/>
      <c r="HX14" s="84"/>
      <c r="HY14" s="84"/>
      <c r="HZ14" s="84"/>
      <c r="IA14" s="84"/>
      <c r="IB14" s="84"/>
      <c r="IC14" s="84"/>
      <c r="ID14" s="84"/>
      <c r="IE14" s="84"/>
      <c r="IF14" s="84"/>
      <c r="IG14" s="84"/>
      <c r="IH14" s="84"/>
      <c r="II14" s="84"/>
      <c r="IJ14" s="84"/>
      <c r="IK14" s="84"/>
      <c r="IL14" s="84"/>
      <c r="IM14" s="84"/>
      <c r="IN14" s="84"/>
      <c r="IO14" s="84"/>
      <c r="IP14" s="84"/>
      <c r="IQ14" s="84"/>
      <c r="IR14" s="84"/>
      <c r="IS14" s="84"/>
      <c r="IT14" s="84"/>
      <c r="IU14" s="84"/>
      <c r="IV14" s="84"/>
      <c r="IW14" s="84"/>
    </row>
    <row r="15" customFormat="false" ht="15.95" hidden="false" customHeight="true" outlineLevel="0" collapsed="false">
      <c r="A15" s="80"/>
      <c r="B15" s="85" t="s">
        <v>23</v>
      </c>
      <c r="C15" s="86"/>
      <c r="D15" s="87" t="n">
        <f aca="false">D13-D14</f>
        <v>6530.16</v>
      </c>
      <c r="E15" s="88" t="n">
        <f aca="false">E13-E14</f>
        <v>6530.16</v>
      </c>
      <c r="F15" s="88" t="n">
        <f aca="false">F13-F14</f>
        <v>6530.16</v>
      </c>
      <c r="G15" s="88" t="n">
        <f aca="false">G13-G14</f>
        <v>6530.16</v>
      </c>
      <c r="H15" s="88" t="n">
        <f aca="false">H13-H14</f>
        <v>6530.16</v>
      </c>
      <c r="I15" s="88" t="n">
        <f aca="false">I13-I14</f>
        <v>6530.16</v>
      </c>
      <c r="J15" s="88" t="n">
        <f aca="false">J13-J14</f>
        <v>6530.16</v>
      </c>
      <c r="K15" s="88" t="n">
        <f aca="false">K13-K14</f>
        <v>6530.16</v>
      </c>
      <c r="L15" s="88" t="n">
        <f aca="false">L13-L14</f>
        <v>6530.16</v>
      </c>
      <c r="M15" s="88" t="n">
        <f aca="false">M13-M14</f>
        <v>6530.16</v>
      </c>
      <c r="N15" s="88" t="n">
        <f aca="false">N13-N14</f>
        <v>6530.16</v>
      </c>
      <c r="O15" s="88" t="n">
        <f aca="false">O13-O14</f>
        <v>6530.16</v>
      </c>
      <c r="P15" s="88" t="n">
        <f aca="false">P13-P14</f>
        <v>6530.16</v>
      </c>
      <c r="Q15" s="88" t="n">
        <f aca="false">Q13-Q14</f>
        <v>6530.16</v>
      </c>
      <c r="R15" s="88" t="n">
        <f aca="false">R13-R14</f>
        <v>5554.224</v>
      </c>
      <c r="S15" s="88" t="n">
        <f aca="false">S13-S14</f>
        <v>5554.224</v>
      </c>
      <c r="T15" s="88" t="n">
        <f aca="false">T13-T14</f>
        <v>5554.224</v>
      </c>
      <c r="U15" s="88" t="n">
        <f aca="false">U13-U14</f>
        <v>5554.224</v>
      </c>
      <c r="V15" s="88" t="n">
        <f aca="false">V13-V14</f>
        <v>5554.224</v>
      </c>
      <c r="W15" s="88" t="n">
        <f aca="false">W13-W14</f>
        <v>5554.224</v>
      </c>
      <c r="X15" s="88" t="n">
        <f aca="false">X13-X14</f>
        <v>5554.224</v>
      </c>
      <c r="Y15" s="88" t="n">
        <f aca="false">Y13-Y14</f>
        <v>5554.224</v>
      </c>
      <c r="Z15" s="88" t="n">
        <f aca="false">Z13-Z14</f>
        <v>5554.224</v>
      </c>
      <c r="AA15" s="88" t="n">
        <f aca="false">AA13-AA14</f>
        <v>5554.224</v>
      </c>
      <c r="AB15" s="88" t="n">
        <f aca="false">AB13-AB14</f>
        <v>5554.224</v>
      </c>
      <c r="AC15" s="88" t="n">
        <f aca="false">AC13-AC14</f>
        <v>5554.224</v>
      </c>
      <c r="AD15" s="88" t="n">
        <f aca="false">AD13-AD14</f>
        <v>5554.224</v>
      </c>
      <c r="AE15" s="88" t="n">
        <f aca="false">AE13-AE14</f>
        <v>5554.224</v>
      </c>
      <c r="AF15" s="88" t="n">
        <f aca="false">AF13-AF14</f>
        <v>5554.224</v>
      </c>
      <c r="AG15" s="180" t="n">
        <f aca="false">AG13-AG14</f>
        <v>5554.224</v>
      </c>
      <c r="AH15" s="83"/>
      <c r="AI15" s="84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8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8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84"/>
      <c r="DH15" s="84"/>
      <c r="DI15" s="84"/>
      <c r="DJ15" s="84"/>
      <c r="DK15" s="84"/>
      <c r="DL15" s="84"/>
      <c r="DM15" s="84"/>
      <c r="DN15" s="84"/>
      <c r="DO15" s="84"/>
      <c r="DP15" s="84"/>
      <c r="DQ15" s="84"/>
      <c r="DR15" s="84"/>
      <c r="DS15" s="84"/>
      <c r="DT15" s="84"/>
      <c r="DU15" s="84"/>
      <c r="DV15" s="84"/>
      <c r="DW15" s="84"/>
      <c r="DX15" s="84"/>
      <c r="DY15" s="84"/>
      <c r="DZ15" s="84"/>
      <c r="EA15" s="84"/>
      <c r="EB15" s="84"/>
      <c r="EC15" s="84"/>
      <c r="ED15" s="84"/>
      <c r="EE15" s="84"/>
      <c r="EF15" s="84"/>
      <c r="EG15" s="84"/>
      <c r="EH15" s="84"/>
      <c r="EI15" s="84"/>
      <c r="EJ15" s="84"/>
      <c r="EK15" s="84"/>
      <c r="EL15" s="84"/>
      <c r="EM15" s="84"/>
      <c r="EN15" s="84"/>
      <c r="EO15" s="84"/>
      <c r="EP15" s="84"/>
      <c r="EQ15" s="84"/>
      <c r="ER15" s="84"/>
      <c r="ES15" s="84"/>
      <c r="ET15" s="84"/>
      <c r="EU15" s="84"/>
      <c r="EV15" s="84"/>
      <c r="EW15" s="84"/>
      <c r="EX15" s="84"/>
      <c r="EY15" s="84"/>
      <c r="EZ15" s="84"/>
      <c r="FA15" s="84"/>
      <c r="FB15" s="84"/>
      <c r="FC15" s="84"/>
      <c r="FD15" s="84"/>
      <c r="FE15" s="84"/>
      <c r="FF15" s="84"/>
      <c r="FG15" s="84"/>
      <c r="FH15" s="84"/>
      <c r="FI15" s="84"/>
      <c r="FJ15" s="84"/>
      <c r="FK15" s="84"/>
      <c r="FL15" s="84"/>
      <c r="FM15" s="84"/>
      <c r="FN15" s="84"/>
      <c r="FO15" s="84"/>
      <c r="FP15" s="84"/>
      <c r="FQ15" s="84"/>
      <c r="FR15" s="84"/>
      <c r="FS15" s="84"/>
      <c r="FT15" s="84"/>
      <c r="FU15" s="84"/>
      <c r="FV15" s="84"/>
      <c r="FW15" s="84"/>
      <c r="FX15" s="84"/>
      <c r="FY15" s="84"/>
      <c r="FZ15" s="84"/>
      <c r="GA15" s="84"/>
      <c r="GB15" s="84"/>
      <c r="GC15" s="84"/>
      <c r="GD15" s="84"/>
      <c r="GE15" s="84"/>
      <c r="GF15" s="84"/>
      <c r="GG15" s="84"/>
      <c r="GH15" s="84"/>
      <c r="GI15" s="84"/>
      <c r="GJ15" s="84"/>
      <c r="GK15" s="84"/>
      <c r="GL15" s="84"/>
      <c r="GM15" s="84"/>
      <c r="GN15" s="84"/>
      <c r="GO15" s="84"/>
      <c r="GP15" s="84"/>
      <c r="GQ15" s="84"/>
      <c r="GR15" s="84"/>
      <c r="GS15" s="84"/>
      <c r="GT15" s="84"/>
      <c r="GU15" s="84"/>
      <c r="GV15" s="84"/>
      <c r="GW15" s="84"/>
      <c r="GX15" s="84"/>
      <c r="GY15" s="84"/>
      <c r="GZ15" s="84"/>
      <c r="HA15" s="84"/>
      <c r="HB15" s="84"/>
      <c r="HC15" s="84"/>
      <c r="HD15" s="84"/>
      <c r="HE15" s="84"/>
      <c r="HF15" s="84"/>
      <c r="HG15" s="84"/>
      <c r="HH15" s="84"/>
      <c r="HI15" s="84"/>
      <c r="HJ15" s="84"/>
      <c r="HK15" s="84"/>
      <c r="HL15" s="84"/>
      <c r="HM15" s="84"/>
      <c r="HN15" s="84"/>
      <c r="HO15" s="84"/>
      <c r="HP15" s="84"/>
      <c r="HQ15" s="84"/>
      <c r="HR15" s="84"/>
      <c r="HS15" s="84"/>
      <c r="HT15" s="84"/>
      <c r="HU15" s="84"/>
      <c r="HV15" s="84"/>
      <c r="HW15" s="84"/>
      <c r="HX15" s="84"/>
      <c r="HY15" s="84"/>
      <c r="HZ15" s="84"/>
      <c r="IA15" s="84"/>
      <c r="IB15" s="84"/>
      <c r="IC15" s="84"/>
      <c r="ID15" s="84"/>
      <c r="IE15" s="84"/>
      <c r="IF15" s="84"/>
      <c r="IG15" s="84"/>
      <c r="IH15" s="84"/>
      <c r="II15" s="84"/>
      <c r="IJ15" s="84"/>
      <c r="IK15" s="84"/>
      <c r="IL15" s="84"/>
      <c r="IM15" s="84"/>
      <c r="IN15" s="84"/>
      <c r="IO15" s="84"/>
      <c r="IP15" s="84"/>
      <c r="IQ15" s="84"/>
      <c r="IR15" s="84"/>
      <c r="IS15" s="84"/>
      <c r="IT15" s="84"/>
      <c r="IU15" s="84"/>
      <c r="IV15" s="84"/>
      <c r="IW15" s="84"/>
    </row>
    <row r="16" customFormat="false" ht="15.95" hidden="false" customHeight="true" outlineLevel="0" collapsed="false">
      <c r="A16" s="37"/>
      <c r="B16" s="91" t="s">
        <v>24</v>
      </c>
      <c r="C16" s="92" t="n">
        <f aca="false">SUM(C5:C12)</f>
        <v>7702</v>
      </c>
      <c r="D16" s="39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146"/>
      <c r="AH16" s="43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43"/>
      <c r="BJ16" s="43"/>
      <c r="BK16" s="43"/>
      <c r="BL16" s="43"/>
      <c r="BM16" s="43"/>
      <c r="BN16" s="43"/>
      <c r="BO16" s="43"/>
      <c r="BP16" s="43"/>
      <c r="BQ16" s="43"/>
      <c r="BR16" s="43"/>
      <c r="BS16" s="43"/>
      <c r="BT16" s="43"/>
      <c r="BU16" s="43"/>
      <c r="BV16" s="43"/>
      <c r="BW16" s="43"/>
      <c r="BX16" s="43"/>
      <c r="BY16" s="43"/>
      <c r="BZ16" s="43"/>
      <c r="CA16" s="43"/>
      <c r="CB16" s="43"/>
      <c r="CC16" s="43"/>
      <c r="CD16" s="43"/>
      <c r="CE16" s="43"/>
      <c r="CF16" s="43"/>
      <c r="CG16" s="43"/>
      <c r="CH16" s="43"/>
      <c r="CI16" s="43"/>
      <c r="CJ16" s="43"/>
      <c r="CK16" s="43"/>
      <c r="CL16" s="43"/>
      <c r="CM16" s="43"/>
      <c r="CN16" s="43"/>
      <c r="CO16" s="43"/>
      <c r="CP16" s="43"/>
      <c r="CQ16" s="43"/>
      <c r="CR16" s="43"/>
      <c r="CS16" s="43"/>
      <c r="CT16" s="43"/>
      <c r="CU16" s="43"/>
      <c r="CV16" s="43"/>
      <c r="CW16" s="43"/>
      <c r="CX16" s="43"/>
      <c r="CY16" s="43"/>
      <c r="CZ16" s="43"/>
      <c r="DA16" s="43"/>
      <c r="DB16" s="43"/>
      <c r="DC16" s="43"/>
      <c r="DD16" s="43"/>
      <c r="DE16" s="43"/>
      <c r="DF16" s="43"/>
      <c r="DG16" s="43"/>
      <c r="DH16" s="43"/>
      <c r="DI16" s="43"/>
      <c r="DJ16" s="43"/>
      <c r="DK16" s="43"/>
      <c r="DL16" s="43"/>
      <c r="DM16" s="43"/>
      <c r="DN16" s="43"/>
      <c r="DO16" s="43"/>
      <c r="DP16" s="43"/>
      <c r="DQ16" s="43"/>
      <c r="DR16" s="43"/>
      <c r="DS16" s="43"/>
      <c r="DT16" s="43"/>
      <c r="DU16" s="43"/>
      <c r="DV16" s="43"/>
      <c r="DW16" s="43"/>
      <c r="DX16" s="43"/>
      <c r="DY16" s="43"/>
      <c r="DZ16" s="43"/>
      <c r="EA16" s="43"/>
      <c r="EB16" s="43"/>
      <c r="EC16" s="43"/>
      <c r="ED16" s="43"/>
      <c r="EE16" s="43"/>
      <c r="EF16" s="43"/>
      <c r="EG16" s="43"/>
      <c r="EH16" s="43"/>
      <c r="EI16" s="43"/>
      <c r="EJ16" s="43"/>
      <c r="EK16" s="43"/>
      <c r="EL16" s="43"/>
      <c r="EM16" s="43"/>
      <c r="EN16" s="43"/>
      <c r="EO16" s="43"/>
      <c r="EP16" s="43"/>
      <c r="EQ16" s="43"/>
      <c r="ER16" s="43"/>
      <c r="ES16" s="43"/>
      <c r="ET16" s="43"/>
      <c r="EU16" s="43"/>
      <c r="EV16" s="43"/>
      <c r="EW16" s="43"/>
      <c r="EX16" s="43"/>
      <c r="EY16" s="43"/>
      <c r="EZ16" s="43"/>
      <c r="FA16" s="43"/>
      <c r="FB16" s="43"/>
      <c r="FC16" s="43"/>
      <c r="FD16" s="43"/>
      <c r="FE16" s="43"/>
      <c r="FF16" s="43"/>
      <c r="FG16" s="43"/>
      <c r="FH16" s="43"/>
      <c r="FI16" s="43"/>
      <c r="FJ16" s="43"/>
      <c r="FK16" s="43"/>
      <c r="FL16" s="43"/>
      <c r="FM16" s="43"/>
      <c r="FN16" s="43"/>
      <c r="FO16" s="43"/>
      <c r="FP16" s="43"/>
      <c r="FQ16" s="43"/>
      <c r="FR16" s="43"/>
      <c r="FS16" s="43"/>
      <c r="FT16" s="43"/>
      <c r="FU16" s="43"/>
      <c r="FV16" s="43"/>
      <c r="FW16" s="43"/>
      <c r="FX16" s="43"/>
      <c r="FY16" s="43"/>
      <c r="FZ16" s="43"/>
      <c r="GA16" s="43"/>
      <c r="GB16" s="43"/>
      <c r="GC16" s="43"/>
      <c r="GD16" s="43"/>
      <c r="GE16" s="43"/>
      <c r="GF16" s="43"/>
      <c r="GG16" s="43"/>
      <c r="GH16" s="43"/>
      <c r="GI16" s="43"/>
      <c r="GJ16" s="43"/>
      <c r="GK16" s="43"/>
      <c r="GL16" s="43"/>
      <c r="GM16" s="43"/>
      <c r="GN16" s="43"/>
      <c r="GO16" s="43"/>
      <c r="GP16" s="43"/>
      <c r="GQ16" s="43"/>
      <c r="GR16" s="43"/>
      <c r="GS16" s="43"/>
      <c r="GT16" s="43"/>
      <c r="GU16" s="43"/>
      <c r="GV16" s="43"/>
      <c r="GW16" s="43"/>
      <c r="GX16" s="43"/>
      <c r="GY16" s="43"/>
      <c r="GZ16" s="43"/>
      <c r="HA16" s="43"/>
      <c r="HB16" s="43"/>
      <c r="HC16" s="43"/>
      <c r="HD16" s="43"/>
      <c r="HE16" s="43"/>
      <c r="HF16" s="43"/>
      <c r="HG16" s="43"/>
      <c r="HH16" s="43"/>
      <c r="HI16" s="43"/>
      <c r="HJ16" s="43"/>
      <c r="HK16" s="43"/>
      <c r="HL16" s="43"/>
      <c r="HM16" s="43"/>
      <c r="HN16" s="43"/>
      <c r="HO16" s="43"/>
      <c r="HP16" s="43"/>
      <c r="HQ16" s="43"/>
      <c r="HR16" s="43"/>
      <c r="HS16" s="43"/>
      <c r="HT16" s="43"/>
      <c r="HU16" s="43"/>
      <c r="HV16" s="43"/>
      <c r="HW16" s="43"/>
      <c r="HX16" s="43"/>
      <c r="HY16" s="43"/>
      <c r="HZ16" s="43"/>
      <c r="IA16" s="43"/>
      <c r="IB16" s="43"/>
      <c r="IC16" s="43"/>
      <c r="ID16" s="43"/>
      <c r="IE16" s="43"/>
      <c r="IF16" s="43"/>
      <c r="IG16" s="43"/>
      <c r="IH16" s="43"/>
      <c r="II16" s="43"/>
      <c r="IJ16" s="43"/>
      <c r="IK16" s="43"/>
      <c r="IL16" s="43"/>
      <c r="IM16" s="43"/>
      <c r="IN16" s="43"/>
      <c r="IO16" s="43"/>
      <c r="IP16" s="43"/>
      <c r="IQ16" s="43"/>
      <c r="IR16" s="43"/>
      <c r="IS16" s="43"/>
      <c r="IT16" s="43"/>
      <c r="IU16" s="43"/>
      <c r="IV16" s="43"/>
      <c r="IW16" s="43"/>
    </row>
    <row r="17" customFormat="false" ht="15.95" hidden="false" customHeight="true" outlineLevel="0" collapsed="false">
      <c r="A17" s="37"/>
      <c r="B17" s="93"/>
      <c r="C17" s="37" t="n">
        <f aca="false">SUM(D15:AG15)/30</f>
        <v>6009.6608</v>
      </c>
      <c r="D17" s="39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146"/>
      <c r="AH17" s="43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3"/>
      <c r="BL17" s="43"/>
      <c r="BM17" s="43"/>
      <c r="BN17" s="43"/>
      <c r="BO17" s="43"/>
      <c r="BP17" s="43"/>
      <c r="BQ17" s="43"/>
      <c r="BR17" s="43"/>
      <c r="BS17" s="43"/>
      <c r="BT17" s="43"/>
      <c r="BU17" s="43"/>
      <c r="BV17" s="43"/>
      <c r="BW17" s="43"/>
      <c r="BX17" s="43"/>
      <c r="BY17" s="43"/>
      <c r="BZ17" s="43"/>
      <c r="CA17" s="43"/>
      <c r="CB17" s="43"/>
      <c r="CC17" s="43"/>
      <c r="CD17" s="43"/>
      <c r="CE17" s="43"/>
      <c r="CF17" s="43"/>
      <c r="CG17" s="43"/>
      <c r="CH17" s="43"/>
      <c r="CI17" s="43"/>
      <c r="CJ17" s="43"/>
      <c r="CK17" s="43"/>
      <c r="CL17" s="43"/>
      <c r="CM17" s="43"/>
      <c r="CN17" s="43"/>
      <c r="CO17" s="43"/>
      <c r="CP17" s="43"/>
      <c r="CQ17" s="43"/>
      <c r="CR17" s="43"/>
      <c r="CS17" s="43"/>
      <c r="CT17" s="43"/>
      <c r="CU17" s="43"/>
      <c r="CV17" s="43"/>
      <c r="CW17" s="43"/>
      <c r="CX17" s="43"/>
      <c r="CY17" s="43"/>
      <c r="CZ17" s="43"/>
      <c r="DA17" s="43"/>
      <c r="DB17" s="43"/>
      <c r="DC17" s="43"/>
      <c r="DD17" s="43"/>
      <c r="DE17" s="43"/>
      <c r="DF17" s="43"/>
      <c r="DG17" s="43"/>
      <c r="DH17" s="43"/>
      <c r="DI17" s="43"/>
      <c r="DJ17" s="43"/>
      <c r="DK17" s="43"/>
      <c r="DL17" s="43"/>
      <c r="DM17" s="43"/>
      <c r="DN17" s="43"/>
      <c r="DO17" s="43"/>
      <c r="DP17" s="43"/>
      <c r="DQ17" s="43"/>
      <c r="DR17" s="43"/>
      <c r="DS17" s="43"/>
      <c r="DT17" s="43"/>
      <c r="DU17" s="43"/>
      <c r="DV17" s="43"/>
      <c r="DW17" s="43"/>
      <c r="DX17" s="43"/>
      <c r="DY17" s="43"/>
      <c r="DZ17" s="43"/>
      <c r="EA17" s="43"/>
      <c r="EB17" s="43"/>
      <c r="EC17" s="43"/>
      <c r="ED17" s="43"/>
      <c r="EE17" s="43"/>
      <c r="EF17" s="43"/>
      <c r="EG17" s="43"/>
      <c r="EH17" s="43"/>
      <c r="EI17" s="43"/>
      <c r="EJ17" s="43"/>
      <c r="EK17" s="43"/>
      <c r="EL17" s="43"/>
      <c r="EM17" s="43"/>
      <c r="EN17" s="43"/>
      <c r="EO17" s="43"/>
      <c r="EP17" s="43"/>
      <c r="EQ17" s="43"/>
      <c r="ER17" s="43"/>
      <c r="ES17" s="43"/>
      <c r="ET17" s="43"/>
      <c r="EU17" s="43"/>
      <c r="EV17" s="43"/>
      <c r="EW17" s="43"/>
      <c r="EX17" s="43"/>
      <c r="EY17" s="43"/>
      <c r="EZ17" s="43"/>
      <c r="FA17" s="43"/>
      <c r="FB17" s="43"/>
      <c r="FC17" s="43"/>
      <c r="FD17" s="43"/>
      <c r="FE17" s="43"/>
      <c r="FF17" s="43"/>
      <c r="FG17" s="43"/>
      <c r="FH17" s="43"/>
      <c r="FI17" s="43"/>
      <c r="FJ17" s="43"/>
      <c r="FK17" s="43"/>
      <c r="FL17" s="43"/>
      <c r="FM17" s="43"/>
      <c r="FN17" s="43"/>
      <c r="FO17" s="43"/>
      <c r="FP17" s="43"/>
      <c r="FQ17" s="43"/>
      <c r="FR17" s="43"/>
      <c r="FS17" s="43"/>
      <c r="FT17" s="43"/>
      <c r="FU17" s="43"/>
      <c r="FV17" s="43"/>
      <c r="FW17" s="43"/>
      <c r="FX17" s="43"/>
      <c r="FY17" s="43"/>
      <c r="FZ17" s="43"/>
      <c r="GA17" s="43"/>
      <c r="GB17" s="43"/>
      <c r="GC17" s="43"/>
      <c r="GD17" s="43"/>
      <c r="GE17" s="43"/>
      <c r="GF17" s="43"/>
      <c r="GG17" s="43"/>
      <c r="GH17" s="43"/>
      <c r="GI17" s="43"/>
      <c r="GJ17" s="43"/>
      <c r="GK17" s="43"/>
      <c r="GL17" s="43"/>
      <c r="GM17" s="43"/>
      <c r="GN17" s="43"/>
      <c r="GO17" s="43"/>
      <c r="GP17" s="43"/>
      <c r="GQ17" s="43"/>
      <c r="GR17" s="43"/>
      <c r="GS17" s="43"/>
      <c r="GT17" s="43"/>
      <c r="GU17" s="43"/>
      <c r="GV17" s="43"/>
      <c r="GW17" s="43"/>
      <c r="GX17" s="43"/>
      <c r="GY17" s="43"/>
      <c r="GZ17" s="43"/>
      <c r="HA17" s="43"/>
      <c r="HB17" s="43"/>
      <c r="HC17" s="43"/>
      <c r="HD17" s="43"/>
      <c r="HE17" s="43"/>
      <c r="HF17" s="43"/>
      <c r="HG17" s="43"/>
      <c r="HH17" s="43"/>
      <c r="HI17" s="43"/>
      <c r="HJ17" s="43"/>
      <c r="HK17" s="43"/>
      <c r="HL17" s="43"/>
      <c r="HM17" s="43"/>
      <c r="HN17" s="43"/>
      <c r="HO17" s="43"/>
      <c r="HP17" s="43"/>
      <c r="HQ17" s="43"/>
      <c r="HR17" s="43"/>
      <c r="HS17" s="43"/>
      <c r="HT17" s="43"/>
      <c r="HU17" s="43"/>
      <c r="HV17" s="43"/>
      <c r="HW17" s="43"/>
      <c r="HX17" s="43"/>
      <c r="HY17" s="43"/>
      <c r="HZ17" s="43"/>
      <c r="IA17" s="43"/>
      <c r="IB17" s="43"/>
      <c r="IC17" s="43"/>
      <c r="ID17" s="43"/>
      <c r="IE17" s="43"/>
      <c r="IF17" s="43"/>
      <c r="IG17" s="43"/>
      <c r="IH17" s="43"/>
      <c r="II17" s="43"/>
      <c r="IJ17" s="43"/>
      <c r="IK17" s="43"/>
      <c r="IL17" s="43"/>
      <c r="IM17" s="43"/>
      <c r="IN17" s="43"/>
      <c r="IO17" s="43"/>
      <c r="IP17" s="43"/>
      <c r="IQ17" s="43"/>
      <c r="IR17" s="43"/>
      <c r="IS17" s="43"/>
      <c r="IT17" s="43"/>
      <c r="IU17" s="43"/>
      <c r="IV17" s="43"/>
      <c r="IW17" s="43"/>
    </row>
    <row r="18" customFormat="false" ht="15.95" hidden="false" customHeight="true" outlineLevel="0" collapsed="false">
      <c r="A18" s="37"/>
      <c r="B18" s="38" t="s">
        <v>25</v>
      </c>
      <c r="C18" s="37"/>
      <c r="D18" s="39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146"/>
      <c r="AH18" s="43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43"/>
      <c r="BJ18" s="43"/>
      <c r="BK18" s="43"/>
      <c r="BL18" s="43"/>
      <c r="BM18" s="43"/>
      <c r="BN18" s="43"/>
      <c r="BO18" s="43"/>
      <c r="BP18" s="43"/>
      <c r="BQ18" s="43"/>
      <c r="BR18" s="43"/>
      <c r="BS18" s="43"/>
      <c r="BT18" s="43"/>
      <c r="BU18" s="43"/>
      <c r="BV18" s="43"/>
      <c r="BW18" s="43"/>
      <c r="BX18" s="43"/>
      <c r="BY18" s="43"/>
      <c r="BZ18" s="43"/>
      <c r="CA18" s="43"/>
      <c r="CB18" s="43"/>
      <c r="CC18" s="43"/>
      <c r="CD18" s="43"/>
      <c r="CE18" s="43"/>
      <c r="CF18" s="43"/>
      <c r="CG18" s="43"/>
      <c r="CH18" s="43"/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3"/>
      <c r="DC18" s="43"/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3"/>
      <c r="DU18" s="43"/>
      <c r="DV18" s="43"/>
      <c r="DW18" s="43"/>
      <c r="DX18" s="43"/>
      <c r="DY18" s="43"/>
      <c r="DZ18" s="43"/>
      <c r="EA18" s="43"/>
      <c r="EB18" s="43"/>
      <c r="EC18" s="43"/>
      <c r="ED18" s="43"/>
      <c r="EE18" s="43"/>
      <c r="EF18" s="43"/>
      <c r="EG18" s="43"/>
      <c r="EH18" s="43"/>
      <c r="EI18" s="43"/>
      <c r="EJ18" s="43"/>
      <c r="EK18" s="43"/>
      <c r="EL18" s="43"/>
      <c r="EM18" s="43"/>
      <c r="EN18" s="43"/>
      <c r="EO18" s="43"/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3"/>
      <c r="FF18" s="43"/>
      <c r="FG18" s="43"/>
      <c r="FH18" s="43"/>
      <c r="FI18" s="43"/>
      <c r="FJ18" s="43"/>
      <c r="FK18" s="43"/>
      <c r="FL18" s="43"/>
      <c r="FM18" s="43"/>
      <c r="FN18" s="43"/>
      <c r="FO18" s="43"/>
      <c r="FP18" s="43"/>
      <c r="FQ18" s="43"/>
      <c r="FR18" s="43"/>
      <c r="FS18" s="43"/>
      <c r="FT18" s="43"/>
      <c r="FU18" s="43"/>
      <c r="FV18" s="43"/>
      <c r="FW18" s="43"/>
      <c r="FX18" s="43"/>
      <c r="FY18" s="43"/>
      <c r="FZ18" s="43"/>
      <c r="GA18" s="43"/>
      <c r="GB18" s="43"/>
      <c r="GC18" s="43"/>
      <c r="GD18" s="43"/>
      <c r="GE18" s="43"/>
      <c r="GF18" s="43"/>
      <c r="GG18" s="43"/>
      <c r="GH18" s="43"/>
      <c r="GI18" s="43"/>
      <c r="GJ18" s="43"/>
      <c r="GK18" s="43"/>
      <c r="GL18" s="43"/>
      <c r="GM18" s="43"/>
      <c r="GN18" s="43"/>
      <c r="GO18" s="43"/>
      <c r="GP18" s="43"/>
      <c r="GQ18" s="43"/>
      <c r="GR18" s="43"/>
      <c r="GS18" s="43"/>
      <c r="GT18" s="43"/>
      <c r="GU18" s="43"/>
      <c r="GV18" s="43"/>
      <c r="GW18" s="43"/>
      <c r="GX18" s="43"/>
      <c r="GY18" s="43"/>
      <c r="GZ18" s="43"/>
      <c r="HA18" s="43"/>
      <c r="HB18" s="43"/>
      <c r="HC18" s="43"/>
      <c r="HD18" s="43"/>
      <c r="HE18" s="43"/>
      <c r="HF18" s="43"/>
      <c r="HG18" s="43"/>
      <c r="HH18" s="43"/>
      <c r="HI18" s="43"/>
      <c r="HJ18" s="43"/>
      <c r="HK18" s="43"/>
      <c r="HL18" s="43"/>
      <c r="HM18" s="43"/>
      <c r="HN18" s="43"/>
      <c r="HO18" s="43"/>
      <c r="HP18" s="43"/>
      <c r="HQ18" s="43"/>
      <c r="HR18" s="43"/>
      <c r="HS18" s="43"/>
      <c r="HT18" s="43"/>
      <c r="HU18" s="43"/>
      <c r="HV18" s="43"/>
      <c r="HW18" s="43"/>
      <c r="HX18" s="43"/>
      <c r="HY18" s="43"/>
      <c r="HZ18" s="43"/>
      <c r="IA18" s="43"/>
      <c r="IB18" s="43"/>
      <c r="IC18" s="43"/>
      <c r="ID18" s="43"/>
      <c r="IE18" s="43"/>
      <c r="IF18" s="43"/>
      <c r="IG18" s="43"/>
      <c r="IH18" s="43"/>
      <c r="II18" s="43"/>
      <c r="IJ18" s="43"/>
      <c r="IK18" s="43"/>
      <c r="IL18" s="43"/>
      <c r="IM18" s="43"/>
      <c r="IN18" s="43"/>
      <c r="IO18" s="43"/>
      <c r="IP18" s="43"/>
      <c r="IQ18" s="43"/>
      <c r="IR18" s="43"/>
      <c r="IS18" s="43"/>
      <c r="IT18" s="43"/>
      <c r="IU18" s="43"/>
      <c r="IV18" s="43"/>
      <c r="IW18" s="43"/>
    </row>
    <row r="19" customFormat="false" ht="15.95" hidden="false" customHeight="true" outlineLevel="0" collapsed="false">
      <c r="A19" s="44" t="n">
        <v>1</v>
      </c>
      <c r="B19" s="45" t="s">
        <v>26</v>
      </c>
      <c r="C19" s="44" t="n">
        <v>1150</v>
      </c>
      <c r="D19" s="229" t="n">
        <v>1</v>
      </c>
      <c r="E19" s="151" t="n">
        <v>1</v>
      </c>
      <c r="F19" s="151" t="n">
        <v>1</v>
      </c>
      <c r="G19" s="151" t="n">
        <v>1</v>
      </c>
      <c r="H19" s="151" t="n">
        <v>1</v>
      </c>
      <c r="I19" s="151" t="n">
        <v>1</v>
      </c>
      <c r="J19" s="151" t="n">
        <v>1</v>
      </c>
      <c r="K19" s="151" t="n">
        <v>1</v>
      </c>
      <c r="L19" s="151" t="n">
        <v>1</v>
      </c>
      <c r="M19" s="151" t="n">
        <v>1</v>
      </c>
      <c r="N19" s="151" t="n">
        <v>1</v>
      </c>
      <c r="O19" s="151" t="n">
        <v>1</v>
      </c>
      <c r="P19" s="151" t="n">
        <v>1</v>
      </c>
      <c r="Q19" s="151" t="n">
        <v>1</v>
      </c>
      <c r="R19" s="151" t="n">
        <v>1</v>
      </c>
      <c r="S19" s="151" t="n">
        <v>1</v>
      </c>
      <c r="T19" s="151" t="n">
        <v>1</v>
      </c>
      <c r="U19" s="151" t="n">
        <v>1</v>
      </c>
      <c r="V19" s="151" t="n">
        <v>1</v>
      </c>
      <c r="W19" s="151" t="n">
        <v>1</v>
      </c>
      <c r="X19" s="151" t="n">
        <v>1</v>
      </c>
      <c r="Y19" s="151" t="n">
        <v>1</v>
      </c>
      <c r="Z19" s="151" t="n">
        <v>1</v>
      </c>
      <c r="AA19" s="151" t="n">
        <v>1</v>
      </c>
      <c r="AB19" s="151" t="n">
        <v>1</v>
      </c>
      <c r="AC19" s="151" t="n">
        <v>1</v>
      </c>
      <c r="AD19" s="151" t="n">
        <v>1</v>
      </c>
      <c r="AE19" s="151" t="n">
        <v>1</v>
      </c>
      <c r="AF19" s="151" t="n">
        <v>1</v>
      </c>
      <c r="AG19" s="152" t="n">
        <v>1</v>
      </c>
      <c r="AH19" s="43"/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43"/>
      <c r="BJ19" s="43"/>
      <c r="BK19" s="43"/>
      <c r="BL19" s="43"/>
      <c r="BM19" s="43"/>
      <c r="BN19" s="43"/>
      <c r="BO19" s="43"/>
      <c r="BP19" s="43"/>
      <c r="BQ19" s="43"/>
      <c r="BR19" s="43"/>
      <c r="BS19" s="43"/>
      <c r="BT19" s="43"/>
      <c r="BU19" s="43"/>
      <c r="BV19" s="43"/>
      <c r="BW19" s="43"/>
      <c r="BX19" s="43"/>
      <c r="BY19" s="43"/>
      <c r="BZ19" s="43"/>
      <c r="CA19" s="43"/>
      <c r="CB19" s="43"/>
      <c r="CC19" s="43"/>
      <c r="CD19" s="43"/>
      <c r="CE19" s="43"/>
      <c r="CF19" s="43"/>
      <c r="CG19" s="43"/>
      <c r="CH19" s="43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3"/>
      <c r="DC19" s="43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3"/>
      <c r="DU19" s="43"/>
      <c r="DV19" s="43"/>
      <c r="DW19" s="43"/>
      <c r="DX19" s="43"/>
      <c r="DY19" s="43"/>
      <c r="DZ19" s="43"/>
      <c r="EA19" s="43"/>
      <c r="EB19" s="43"/>
      <c r="EC19" s="43"/>
      <c r="ED19" s="43"/>
      <c r="EE19" s="43"/>
      <c r="EF19" s="43"/>
      <c r="EG19" s="43"/>
      <c r="EH19" s="43"/>
      <c r="EI19" s="43"/>
      <c r="EJ19" s="43"/>
      <c r="EK19" s="43"/>
      <c r="EL19" s="43"/>
      <c r="EM19" s="43"/>
      <c r="EN19" s="43"/>
      <c r="EO19" s="43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3"/>
      <c r="FF19" s="43"/>
      <c r="FG19" s="43"/>
      <c r="FH19" s="43"/>
      <c r="FI19" s="43"/>
      <c r="FJ19" s="43"/>
      <c r="FK19" s="43"/>
      <c r="FL19" s="43"/>
      <c r="FM19" s="43"/>
      <c r="FN19" s="43"/>
      <c r="FO19" s="43"/>
      <c r="FP19" s="43"/>
      <c r="FQ19" s="43"/>
      <c r="FR19" s="43"/>
      <c r="FS19" s="43"/>
      <c r="FT19" s="43"/>
      <c r="FU19" s="43"/>
      <c r="FV19" s="43"/>
      <c r="FW19" s="43"/>
      <c r="FX19" s="43"/>
      <c r="FY19" s="43"/>
      <c r="FZ19" s="43"/>
      <c r="GA19" s="43"/>
      <c r="GB19" s="43"/>
      <c r="GC19" s="43"/>
      <c r="GD19" s="43"/>
      <c r="GE19" s="43"/>
      <c r="GF19" s="43"/>
      <c r="GG19" s="43"/>
      <c r="GH19" s="43"/>
      <c r="GI19" s="43"/>
      <c r="GJ19" s="43"/>
      <c r="GK19" s="43"/>
      <c r="GL19" s="43"/>
      <c r="GM19" s="43"/>
      <c r="GN19" s="43"/>
      <c r="GO19" s="43"/>
      <c r="GP19" s="43"/>
      <c r="GQ19" s="43"/>
      <c r="GR19" s="43"/>
      <c r="GS19" s="43"/>
      <c r="GT19" s="43"/>
      <c r="GU19" s="43"/>
      <c r="GV19" s="43"/>
      <c r="GW19" s="43"/>
      <c r="GX19" s="43"/>
      <c r="GY19" s="43"/>
      <c r="GZ19" s="43"/>
      <c r="HA19" s="43"/>
      <c r="HB19" s="43"/>
      <c r="HC19" s="43"/>
      <c r="HD19" s="43"/>
      <c r="HE19" s="43"/>
      <c r="HF19" s="43"/>
      <c r="HG19" s="43"/>
      <c r="HH19" s="43"/>
      <c r="HI19" s="43"/>
      <c r="HJ19" s="43"/>
      <c r="HK19" s="43"/>
      <c r="HL19" s="43"/>
      <c r="HM19" s="43"/>
      <c r="HN19" s="43"/>
      <c r="HO19" s="43"/>
      <c r="HP19" s="43"/>
      <c r="HQ19" s="43"/>
      <c r="HR19" s="43"/>
      <c r="HS19" s="43"/>
      <c r="HT19" s="43"/>
      <c r="HU19" s="43"/>
      <c r="HV19" s="43"/>
      <c r="HW19" s="43"/>
      <c r="HX19" s="43"/>
      <c r="HY19" s="43"/>
      <c r="HZ19" s="43"/>
      <c r="IA19" s="43"/>
      <c r="IB19" s="43"/>
      <c r="IC19" s="43"/>
      <c r="ID19" s="43"/>
      <c r="IE19" s="43"/>
      <c r="IF19" s="43"/>
      <c r="IG19" s="43"/>
      <c r="IH19" s="43"/>
      <c r="II19" s="43"/>
      <c r="IJ19" s="43"/>
      <c r="IK19" s="43"/>
      <c r="IL19" s="43"/>
      <c r="IM19" s="43"/>
      <c r="IN19" s="43"/>
      <c r="IO19" s="43"/>
      <c r="IP19" s="43"/>
      <c r="IQ19" s="43"/>
      <c r="IR19" s="43"/>
      <c r="IS19" s="43"/>
      <c r="IT19" s="43"/>
      <c r="IU19" s="43"/>
      <c r="IV19" s="43"/>
      <c r="IW19" s="43"/>
    </row>
    <row r="20" customFormat="false" ht="15.95" hidden="false" customHeight="true" outlineLevel="0" collapsed="false">
      <c r="A20" s="57" t="n">
        <f aca="false">+A19+1</f>
        <v>2</v>
      </c>
      <c r="B20" s="58" t="s">
        <v>27</v>
      </c>
      <c r="C20" s="57" t="n">
        <v>1150</v>
      </c>
      <c r="D20" s="231" t="n">
        <v>0</v>
      </c>
      <c r="E20" s="164" t="n">
        <v>0</v>
      </c>
      <c r="F20" s="164" t="n">
        <v>0</v>
      </c>
      <c r="G20" s="164" t="n">
        <v>0</v>
      </c>
      <c r="H20" s="164" t="n">
        <v>0</v>
      </c>
      <c r="I20" s="164" t="n">
        <v>0</v>
      </c>
      <c r="J20" s="164" t="n">
        <v>0</v>
      </c>
      <c r="K20" s="164" t="n">
        <v>0</v>
      </c>
      <c r="L20" s="164" t="n">
        <v>0</v>
      </c>
      <c r="M20" s="164" t="n">
        <v>0</v>
      </c>
      <c r="N20" s="164" t="n">
        <v>0</v>
      </c>
      <c r="O20" s="164" t="n">
        <v>0</v>
      </c>
      <c r="P20" s="164" t="n">
        <v>0</v>
      </c>
      <c r="Q20" s="164" t="n">
        <v>0</v>
      </c>
      <c r="R20" s="164" t="n">
        <v>0</v>
      </c>
      <c r="S20" s="164" t="n">
        <v>0</v>
      </c>
      <c r="T20" s="164" t="n">
        <v>0</v>
      </c>
      <c r="U20" s="164" t="n">
        <v>0</v>
      </c>
      <c r="V20" s="164" t="n">
        <v>0</v>
      </c>
      <c r="W20" s="164" t="n">
        <v>0</v>
      </c>
      <c r="X20" s="164" t="n">
        <v>0</v>
      </c>
      <c r="Y20" s="164" t="n">
        <v>0</v>
      </c>
      <c r="Z20" s="164" t="n">
        <v>0</v>
      </c>
      <c r="AA20" s="164" t="n">
        <v>0</v>
      </c>
      <c r="AB20" s="164" t="n">
        <v>0</v>
      </c>
      <c r="AC20" s="164" t="n">
        <v>0</v>
      </c>
      <c r="AD20" s="164" t="n">
        <v>0</v>
      </c>
      <c r="AE20" s="164" t="n">
        <v>0</v>
      </c>
      <c r="AF20" s="164" t="n">
        <v>0</v>
      </c>
      <c r="AG20" s="165" t="n">
        <v>0</v>
      </c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3"/>
      <c r="CP20" s="43"/>
      <c r="CQ20" s="43"/>
      <c r="CR20" s="43"/>
      <c r="CS20" s="43"/>
      <c r="CT20" s="43"/>
      <c r="CU20" s="43"/>
      <c r="CV20" s="43"/>
      <c r="CW20" s="43"/>
      <c r="CX20" s="43"/>
      <c r="CY20" s="43"/>
      <c r="CZ20" s="43"/>
      <c r="DA20" s="43"/>
      <c r="DB20" s="43"/>
      <c r="DC20" s="43"/>
      <c r="DD20" s="43"/>
      <c r="DE20" s="43"/>
      <c r="DF20" s="43"/>
      <c r="DG20" s="43"/>
      <c r="DH20" s="43"/>
      <c r="DI20" s="43"/>
      <c r="DJ20" s="43"/>
      <c r="DK20" s="43"/>
      <c r="DL20" s="43"/>
      <c r="DM20" s="43"/>
      <c r="DN20" s="43"/>
      <c r="DO20" s="43"/>
      <c r="DP20" s="43"/>
      <c r="DQ20" s="43"/>
      <c r="DR20" s="43"/>
      <c r="DS20" s="43"/>
      <c r="DT20" s="43"/>
      <c r="DU20" s="43"/>
      <c r="DV20" s="43"/>
      <c r="DW20" s="43"/>
      <c r="DX20" s="43"/>
      <c r="DY20" s="43"/>
      <c r="DZ20" s="43"/>
      <c r="EA20" s="43"/>
      <c r="EB20" s="43"/>
      <c r="EC20" s="43"/>
      <c r="ED20" s="43"/>
      <c r="EE20" s="43"/>
      <c r="EF20" s="43"/>
      <c r="EG20" s="43"/>
      <c r="EH20" s="43"/>
      <c r="EI20" s="43"/>
      <c r="EJ20" s="43"/>
      <c r="EK20" s="43"/>
      <c r="EL20" s="43"/>
      <c r="EM20" s="43"/>
      <c r="EN20" s="43"/>
      <c r="EO20" s="43"/>
      <c r="EP20" s="43"/>
      <c r="EQ20" s="43"/>
      <c r="ER20" s="43"/>
      <c r="ES20" s="43"/>
      <c r="ET20" s="43"/>
      <c r="EU20" s="43"/>
      <c r="EV20" s="43"/>
      <c r="EW20" s="43"/>
      <c r="EX20" s="43"/>
      <c r="EY20" s="43"/>
      <c r="EZ20" s="43"/>
      <c r="FA20" s="43"/>
      <c r="FB20" s="43"/>
      <c r="FC20" s="43"/>
      <c r="FD20" s="43"/>
      <c r="FE20" s="43"/>
      <c r="FF20" s="43"/>
      <c r="FG20" s="43"/>
      <c r="FH20" s="43"/>
      <c r="FI20" s="43"/>
      <c r="FJ20" s="43"/>
      <c r="FK20" s="43"/>
      <c r="FL20" s="43"/>
      <c r="FM20" s="43"/>
      <c r="FN20" s="43"/>
      <c r="FO20" s="43"/>
      <c r="FP20" s="43"/>
      <c r="FQ20" s="43"/>
      <c r="FR20" s="43"/>
      <c r="FS20" s="43"/>
      <c r="FT20" s="43"/>
      <c r="FU20" s="43"/>
      <c r="FV20" s="43"/>
      <c r="FW20" s="43"/>
      <c r="FX20" s="43"/>
      <c r="FY20" s="43"/>
      <c r="FZ20" s="43"/>
      <c r="GA20" s="43"/>
      <c r="GB20" s="43"/>
      <c r="GC20" s="43"/>
      <c r="GD20" s="43"/>
      <c r="GE20" s="43"/>
      <c r="GF20" s="43"/>
      <c r="GG20" s="43"/>
      <c r="GH20" s="43"/>
      <c r="GI20" s="43"/>
      <c r="GJ20" s="43"/>
      <c r="GK20" s="43"/>
      <c r="GL20" s="43"/>
      <c r="GM20" s="43"/>
      <c r="GN20" s="43"/>
      <c r="GO20" s="43"/>
      <c r="GP20" s="43"/>
      <c r="GQ20" s="43"/>
      <c r="GR20" s="43"/>
      <c r="GS20" s="43"/>
      <c r="GT20" s="43"/>
      <c r="GU20" s="43"/>
      <c r="GV20" s="43"/>
      <c r="GW20" s="43"/>
      <c r="GX20" s="43"/>
      <c r="GY20" s="43"/>
      <c r="GZ20" s="43"/>
      <c r="HA20" s="43"/>
      <c r="HB20" s="43"/>
      <c r="HC20" s="43"/>
      <c r="HD20" s="43"/>
      <c r="HE20" s="43"/>
      <c r="HF20" s="43"/>
      <c r="HG20" s="43"/>
      <c r="HH20" s="43"/>
      <c r="HI20" s="43"/>
      <c r="HJ20" s="43"/>
      <c r="HK20" s="43"/>
      <c r="HL20" s="43"/>
      <c r="HM20" s="43"/>
      <c r="HN20" s="43"/>
      <c r="HO20" s="43"/>
      <c r="HP20" s="43"/>
      <c r="HQ20" s="43"/>
      <c r="HR20" s="43"/>
      <c r="HS20" s="43"/>
      <c r="HT20" s="43"/>
      <c r="HU20" s="43"/>
      <c r="HV20" s="43"/>
      <c r="HW20" s="43"/>
      <c r="HX20" s="43"/>
      <c r="HY20" s="43"/>
      <c r="HZ20" s="43"/>
      <c r="IA20" s="43"/>
      <c r="IB20" s="43"/>
      <c r="IC20" s="43"/>
      <c r="ID20" s="43"/>
      <c r="IE20" s="43"/>
      <c r="IF20" s="43"/>
      <c r="IG20" s="43"/>
      <c r="IH20" s="43"/>
      <c r="II20" s="43"/>
      <c r="IJ20" s="43"/>
      <c r="IK20" s="43"/>
      <c r="IL20" s="43"/>
      <c r="IM20" s="43"/>
      <c r="IN20" s="43"/>
      <c r="IO20" s="43"/>
      <c r="IP20" s="43"/>
      <c r="IQ20" s="43"/>
      <c r="IR20" s="43"/>
      <c r="IS20" s="43"/>
      <c r="IT20" s="43"/>
      <c r="IU20" s="43"/>
      <c r="IV20" s="43"/>
      <c r="IW20" s="43"/>
    </row>
    <row r="21" customFormat="false" ht="15.95" hidden="false" customHeight="true" outlineLevel="0" collapsed="false">
      <c r="A21" s="44" t="n">
        <f aca="false">+A20+1</f>
        <v>3</v>
      </c>
      <c r="B21" s="45" t="s">
        <v>28</v>
      </c>
      <c r="C21" s="44" t="n">
        <v>1250</v>
      </c>
      <c r="D21" s="229" t="n">
        <v>1</v>
      </c>
      <c r="E21" s="151" t="n">
        <v>1</v>
      </c>
      <c r="F21" s="151" t="n">
        <v>1</v>
      </c>
      <c r="G21" s="151" t="n">
        <v>1</v>
      </c>
      <c r="H21" s="151" t="n">
        <v>1</v>
      </c>
      <c r="I21" s="151" t="n">
        <v>1</v>
      </c>
      <c r="J21" s="151" t="n">
        <v>1</v>
      </c>
      <c r="K21" s="151" t="n">
        <v>1</v>
      </c>
      <c r="L21" s="151" t="n">
        <v>1</v>
      </c>
      <c r="M21" s="151" t="n">
        <v>1</v>
      </c>
      <c r="N21" s="151" t="n">
        <v>1</v>
      </c>
      <c r="O21" s="151" t="n">
        <v>1</v>
      </c>
      <c r="P21" s="151" t="n">
        <v>1</v>
      </c>
      <c r="Q21" s="151" t="n">
        <v>1</v>
      </c>
      <c r="R21" s="151" t="n">
        <v>1</v>
      </c>
      <c r="S21" s="151" t="n">
        <v>1</v>
      </c>
      <c r="T21" s="151" t="n">
        <v>1</v>
      </c>
      <c r="U21" s="151" t="n">
        <v>1</v>
      </c>
      <c r="V21" s="151" t="n">
        <v>1</v>
      </c>
      <c r="W21" s="151" t="n">
        <v>1</v>
      </c>
      <c r="X21" s="151" t="n">
        <v>1</v>
      </c>
      <c r="Y21" s="151" t="n">
        <v>1</v>
      </c>
      <c r="Z21" s="151" t="n">
        <v>1</v>
      </c>
      <c r="AA21" s="151" t="n">
        <v>1</v>
      </c>
      <c r="AB21" s="151" t="n">
        <v>1</v>
      </c>
      <c r="AC21" s="151" t="n">
        <v>1</v>
      </c>
      <c r="AD21" s="151" t="n">
        <v>1</v>
      </c>
      <c r="AE21" s="151" t="n">
        <v>1</v>
      </c>
      <c r="AF21" s="151" t="n">
        <v>1</v>
      </c>
      <c r="AG21" s="152" t="n">
        <v>1</v>
      </c>
      <c r="AH21" s="43"/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  <c r="CE21" s="43"/>
      <c r="CF21" s="43"/>
      <c r="CG21" s="43"/>
      <c r="CH21" s="43"/>
      <c r="CI21" s="43"/>
      <c r="CJ21" s="43"/>
      <c r="CK21" s="43"/>
      <c r="CL21" s="43"/>
      <c r="CM21" s="43"/>
      <c r="CN21" s="43"/>
      <c r="CO21" s="43"/>
      <c r="CP21" s="43"/>
      <c r="CQ21" s="43"/>
      <c r="CR21" s="43"/>
      <c r="CS21" s="43"/>
      <c r="CT21" s="43"/>
      <c r="CU21" s="43"/>
      <c r="CV21" s="43"/>
      <c r="CW21" s="43"/>
      <c r="CX21" s="43"/>
      <c r="CY21" s="43"/>
      <c r="CZ21" s="43"/>
      <c r="DA21" s="43"/>
      <c r="DB21" s="43"/>
      <c r="DC21" s="43"/>
      <c r="DD21" s="43"/>
      <c r="DE21" s="43"/>
      <c r="DF21" s="43"/>
      <c r="DG21" s="43"/>
      <c r="DH21" s="43"/>
      <c r="DI21" s="43"/>
      <c r="DJ21" s="43"/>
      <c r="DK21" s="43"/>
      <c r="DL21" s="43"/>
      <c r="DM21" s="43"/>
      <c r="DN21" s="43"/>
      <c r="DO21" s="43"/>
      <c r="DP21" s="43"/>
      <c r="DQ21" s="43"/>
      <c r="DR21" s="43"/>
      <c r="DS21" s="43"/>
      <c r="DT21" s="43"/>
      <c r="DU21" s="43"/>
      <c r="DV21" s="43"/>
      <c r="DW21" s="43"/>
      <c r="DX21" s="43"/>
      <c r="DY21" s="43"/>
      <c r="DZ21" s="43"/>
      <c r="EA21" s="43"/>
      <c r="EB21" s="43"/>
      <c r="EC21" s="43"/>
      <c r="ED21" s="43"/>
      <c r="EE21" s="43"/>
      <c r="EF21" s="43"/>
      <c r="EG21" s="43"/>
      <c r="EH21" s="43"/>
      <c r="EI21" s="43"/>
      <c r="EJ21" s="43"/>
      <c r="EK21" s="43"/>
      <c r="EL21" s="43"/>
      <c r="EM21" s="43"/>
      <c r="EN21" s="43"/>
      <c r="EO21" s="43"/>
      <c r="EP21" s="43"/>
      <c r="EQ21" s="43"/>
      <c r="ER21" s="43"/>
      <c r="ES21" s="43"/>
      <c r="ET21" s="43"/>
      <c r="EU21" s="43"/>
      <c r="EV21" s="43"/>
      <c r="EW21" s="43"/>
      <c r="EX21" s="43"/>
      <c r="EY21" s="43"/>
      <c r="EZ21" s="43"/>
      <c r="FA21" s="43"/>
      <c r="FB21" s="43"/>
      <c r="FC21" s="43"/>
      <c r="FD21" s="43"/>
      <c r="FE21" s="43"/>
      <c r="FF21" s="43"/>
      <c r="FG21" s="43"/>
      <c r="FH21" s="43"/>
      <c r="FI21" s="43"/>
      <c r="FJ21" s="43"/>
      <c r="FK21" s="43"/>
      <c r="FL21" s="43"/>
      <c r="FM21" s="43"/>
      <c r="FN21" s="43"/>
      <c r="FO21" s="43"/>
      <c r="FP21" s="43"/>
      <c r="FQ21" s="43"/>
      <c r="FR21" s="43"/>
      <c r="FS21" s="43"/>
      <c r="FT21" s="43"/>
      <c r="FU21" s="43"/>
      <c r="FV21" s="43"/>
      <c r="FW21" s="43"/>
      <c r="FX21" s="43"/>
      <c r="FY21" s="43"/>
      <c r="FZ21" s="43"/>
      <c r="GA21" s="43"/>
      <c r="GB21" s="43"/>
      <c r="GC21" s="43"/>
      <c r="GD21" s="43"/>
      <c r="GE21" s="43"/>
      <c r="GF21" s="43"/>
      <c r="GG21" s="43"/>
      <c r="GH21" s="43"/>
      <c r="GI21" s="43"/>
      <c r="GJ21" s="43"/>
      <c r="GK21" s="43"/>
      <c r="GL21" s="43"/>
      <c r="GM21" s="43"/>
      <c r="GN21" s="43"/>
      <c r="GO21" s="43"/>
      <c r="GP21" s="43"/>
      <c r="GQ21" s="43"/>
      <c r="GR21" s="43"/>
      <c r="GS21" s="43"/>
      <c r="GT21" s="43"/>
      <c r="GU21" s="43"/>
      <c r="GV21" s="43"/>
      <c r="GW21" s="43"/>
      <c r="GX21" s="43"/>
      <c r="GY21" s="43"/>
      <c r="GZ21" s="43"/>
      <c r="HA21" s="43"/>
      <c r="HB21" s="43"/>
      <c r="HC21" s="43"/>
      <c r="HD21" s="43"/>
      <c r="HE21" s="43"/>
      <c r="HF21" s="43"/>
      <c r="HG21" s="43"/>
      <c r="HH21" s="43"/>
      <c r="HI21" s="43"/>
      <c r="HJ21" s="43"/>
      <c r="HK21" s="43"/>
      <c r="HL21" s="43"/>
      <c r="HM21" s="43"/>
      <c r="HN21" s="43"/>
      <c r="HO21" s="43"/>
      <c r="HP21" s="43"/>
      <c r="HQ21" s="43"/>
      <c r="HR21" s="43"/>
      <c r="HS21" s="43"/>
      <c r="HT21" s="43"/>
      <c r="HU21" s="43"/>
      <c r="HV21" s="43"/>
      <c r="HW21" s="43"/>
      <c r="HX21" s="43"/>
      <c r="HY21" s="43"/>
      <c r="HZ21" s="43"/>
      <c r="IA21" s="43"/>
      <c r="IB21" s="43"/>
      <c r="IC21" s="43"/>
      <c r="ID21" s="43"/>
      <c r="IE21" s="43"/>
      <c r="IF21" s="43"/>
      <c r="IG21" s="43"/>
      <c r="IH21" s="43"/>
      <c r="II21" s="43"/>
      <c r="IJ21" s="43"/>
      <c r="IK21" s="43"/>
      <c r="IL21" s="43"/>
      <c r="IM21" s="43"/>
      <c r="IN21" s="43"/>
      <c r="IO21" s="43"/>
      <c r="IP21" s="43"/>
      <c r="IQ21" s="43"/>
      <c r="IR21" s="43"/>
      <c r="IS21" s="43"/>
      <c r="IT21" s="43"/>
      <c r="IU21" s="43"/>
      <c r="IV21" s="43"/>
      <c r="IW21" s="43"/>
    </row>
    <row r="22" customFormat="false" ht="15.95" hidden="false" customHeight="true" outlineLevel="0" collapsed="false">
      <c r="A22" s="96" t="n">
        <f aca="false">+A21+1</f>
        <v>4</v>
      </c>
      <c r="B22" s="97" t="s">
        <v>29</v>
      </c>
      <c r="C22" s="96" t="n">
        <v>1250</v>
      </c>
      <c r="D22" s="232" t="n">
        <v>1</v>
      </c>
      <c r="E22" s="170" t="n">
        <v>1</v>
      </c>
      <c r="F22" s="170" t="n">
        <v>1</v>
      </c>
      <c r="G22" s="170" t="n">
        <v>1</v>
      </c>
      <c r="H22" s="170" t="n">
        <v>1</v>
      </c>
      <c r="I22" s="170" t="n">
        <v>1</v>
      </c>
      <c r="J22" s="170" t="n">
        <v>1</v>
      </c>
      <c r="K22" s="170" t="n">
        <v>1</v>
      </c>
      <c r="L22" s="170" t="n">
        <v>1</v>
      </c>
      <c r="M22" s="170" t="n">
        <v>1</v>
      </c>
      <c r="N22" s="170" t="n">
        <v>1</v>
      </c>
      <c r="O22" s="170" t="n">
        <v>1</v>
      </c>
      <c r="P22" s="170" t="n">
        <v>1</v>
      </c>
      <c r="Q22" s="170" t="n">
        <v>1</v>
      </c>
      <c r="R22" s="170" t="n">
        <v>1</v>
      </c>
      <c r="S22" s="170" t="n">
        <v>1</v>
      </c>
      <c r="T22" s="170" t="n">
        <v>1</v>
      </c>
      <c r="U22" s="170" t="n">
        <v>1</v>
      </c>
      <c r="V22" s="170" t="n">
        <v>1</v>
      </c>
      <c r="W22" s="170" t="n">
        <v>1</v>
      </c>
      <c r="X22" s="170" t="n">
        <v>1</v>
      </c>
      <c r="Y22" s="170" t="n">
        <v>1</v>
      </c>
      <c r="Z22" s="170" t="n">
        <v>1</v>
      </c>
      <c r="AA22" s="170" t="n">
        <v>1</v>
      </c>
      <c r="AB22" s="170" t="n">
        <v>1</v>
      </c>
      <c r="AC22" s="170" t="n">
        <v>1</v>
      </c>
      <c r="AD22" s="170" t="n">
        <v>1</v>
      </c>
      <c r="AE22" s="170" t="n">
        <v>1</v>
      </c>
      <c r="AF22" s="170" t="n">
        <v>1</v>
      </c>
      <c r="AG22" s="171" t="n">
        <v>1</v>
      </c>
      <c r="AH22" s="43"/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43"/>
      <c r="BN22" s="43"/>
      <c r="BO22" s="43"/>
      <c r="BP22" s="43"/>
      <c r="BQ22" s="43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  <c r="CE22" s="43"/>
      <c r="CF22" s="43"/>
      <c r="CG22" s="43"/>
      <c r="CH22" s="43"/>
      <c r="CI22" s="43"/>
      <c r="CJ22" s="43"/>
      <c r="CK22" s="43"/>
      <c r="CL22" s="43"/>
      <c r="CM22" s="43"/>
      <c r="CN22" s="43"/>
      <c r="CO22" s="43"/>
      <c r="CP22" s="43"/>
      <c r="CQ22" s="43"/>
      <c r="CR22" s="43"/>
      <c r="CS22" s="43"/>
      <c r="CT22" s="43"/>
      <c r="CU22" s="43"/>
      <c r="CV22" s="43"/>
      <c r="CW22" s="43"/>
      <c r="CX22" s="43"/>
      <c r="CY22" s="43"/>
      <c r="CZ22" s="43"/>
      <c r="DA22" s="43"/>
      <c r="DB22" s="43"/>
      <c r="DC22" s="43"/>
      <c r="DD22" s="43"/>
      <c r="DE22" s="43"/>
      <c r="DF22" s="43"/>
      <c r="DG22" s="43"/>
      <c r="DH22" s="43"/>
      <c r="DI22" s="43"/>
      <c r="DJ22" s="43"/>
      <c r="DK22" s="43"/>
      <c r="DL22" s="43"/>
      <c r="DM22" s="43"/>
      <c r="DN22" s="43"/>
      <c r="DO22" s="43"/>
      <c r="DP22" s="43"/>
      <c r="DQ22" s="43"/>
      <c r="DR22" s="43"/>
      <c r="DS22" s="43"/>
      <c r="DT22" s="43"/>
      <c r="DU22" s="43"/>
      <c r="DV22" s="43"/>
      <c r="DW22" s="43"/>
      <c r="DX22" s="43"/>
      <c r="DY22" s="43"/>
      <c r="DZ22" s="43"/>
      <c r="EA22" s="43"/>
      <c r="EB22" s="43"/>
      <c r="EC22" s="43"/>
      <c r="ED22" s="43"/>
      <c r="EE22" s="43"/>
      <c r="EF22" s="43"/>
      <c r="EG22" s="43"/>
      <c r="EH22" s="43"/>
      <c r="EI22" s="43"/>
      <c r="EJ22" s="43"/>
      <c r="EK22" s="43"/>
      <c r="EL22" s="43"/>
      <c r="EM22" s="43"/>
      <c r="EN22" s="43"/>
      <c r="EO22" s="43"/>
      <c r="EP22" s="43"/>
      <c r="EQ22" s="43"/>
      <c r="ER22" s="43"/>
      <c r="ES22" s="43"/>
      <c r="ET22" s="43"/>
      <c r="EU22" s="43"/>
      <c r="EV22" s="43"/>
      <c r="EW22" s="43"/>
      <c r="EX22" s="43"/>
      <c r="EY22" s="43"/>
      <c r="EZ22" s="43"/>
      <c r="FA22" s="43"/>
      <c r="FB22" s="43"/>
      <c r="FC22" s="43"/>
      <c r="FD22" s="43"/>
      <c r="FE22" s="43"/>
      <c r="FF22" s="43"/>
      <c r="FG22" s="43"/>
      <c r="FH22" s="43"/>
      <c r="FI22" s="43"/>
      <c r="FJ22" s="43"/>
      <c r="FK22" s="43"/>
      <c r="FL22" s="43"/>
      <c r="FM22" s="43"/>
      <c r="FN22" s="43"/>
      <c r="FO22" s="43"/>
      <c r="FP22" s="43"/>
      <c r="FQ22" s="43"/>
      <c r="FR22" s="43"/>
      <c r="FS22" s="43"/>
      <c r="FT22" s="43"/>
      <c r="FU22" s="43"/>
      <c r="FV22" s="43"/>
      <c r="FW22" s="43"/>
      <c r="FX22" s="43"/>
      <c r="FY22" s="43"/>
      <c r="FZ22" s="43"/>
      <c r="GA22" s="43"/>
      <c r="GB22" s="43"/>
      <c r="GC22" s="43"/>
      <c r="GD22" s="43"/>
      <c r="GE22" s="43"/>
      <c r="GF22" s="43"/>
      <c r="GG22" s="43"/>
      <c r="GH22" s="43"/>
      <c r="GI22" s="43"/>
      <c r="GJ22" s="43"/>
      <c r="GK22" s="43"/>
      <c r="GL22" s="43"/>
      <c r="GM22" s="43"/>
      <c r="GN22" s="43"/>
      <c r="GO22" s="43"/>
      <c r="GP22" s="43"/>
      <c r="GQ22" s="43"/>
      <c r="GR22" s="43"/>
      <c r="GS22" s="43"/>
      <c r="GT22" s="43"/>
      <c r="GU22" s="43"/>
      <c r="GV22" s="43"/>
      <c r="GW22" s="43"/>
      <c r="GX22" s="43"/>
      <c r="GY22" s="43"/>
      <c r="GZ22" s="43"/>
      <c r="HA22" s="43"/>
      <c r="HB22" s="43"/>
      <c r="HC22" s="43"/>
      <c r="HD22" s="43"/>
      <c r="HE22" s="43"/>
      <c r="HF22" s="43"/>
      <c r="HG22" s="43"/>
      <c r="HH22" s="43"/>
      <c r="HI22" s="43"/>
      <c r="HJ22" s="43"/>
      <c r="HK22" s="43"/>
      <c r="HL22" s="43"/>
      <c r="HM22" s="43"/>
      <c r="HN22" s="43"/>
      <c r="HO22" s="43"/>
      <c r="HP22" s="43"/>
      <c r="HQ22" s="43"/>
      <c r="HR22" s="43"/>
      <c r="HS22" s="43"/>
      <c r="HT22" s="43"/>
      <c r="HU22" s="43"/>
      <c r="HV22" s="43"/>
      <c r="HW22" s="43"/>
      <c r="HX22" s="43"/>
      <c r="HY22" s="43"/>
      <c r="HZ22" s="43"/>
      <c r="IA22" s="43"/>
      <c r="IB22" s="43"/>
      <c r="IC22" s="43"/>
      <c r="ID22" s="43"/>
      <c r="IE22" s="43"/>
      <c r="IF22" s="43"/>
      <c r="IG22" s="43"/>
      <c r="IH22" s="43"/>
      <c r="II22" s="43"/>
      <c r="IJ22" s="43"/>
      <c r="IK22" s="43"/>
      <c r="IL22" s="43"/>
      <c r="IM22" s="43"/>
      <c r="IN22" s="43"/>
      <c r="IO22" s="43"/>
      <c r="IP22" s="43"/>
      <c r="IQ22" s="43"/>
      <c r="IR22" s="43"/>
      <c r="IS22" s="43"/>
      <c r="IT22" s="43"/>
      <c r="IU22" s="43"/>
      <c r="IV22" s="43"/>
      <c r="IW22" s="43"/>
    </row>
    <row r="23" customFormat="false" ht="15.95" hidden="false" customHeight="true" outlineLevel="0" collapsed="false">
      <c r="A23" s="73"/>
      <c r="B23" s="74" t="s">
        <v>21</v>
      </c>
      <c r="C23" s="75"/>
      <c r="D23" s="76" t="n">
        <f aca="false">(D19*$C19)+(D20*$C20)+(D21*$C21)+(D22*$C22)</f>
        <v>3650</v>
      </c>
      <c r="E23" s="77" t="n">
        <f aca="false">(E19*$C19)+(E20*$C20)+(E21*$C21)+(E22*$C22)</f>
        <v>3650</v>
      </c>
      <c r="F23" s="77" t="n">
        <f aca="false">(F19*$C19)+(F20*$C20)+(F21*$C21)+(F22*$C22)</f>
        <v>3650</v>
      </c>
      <c r="G23" s="77" t="n">
        <f aca="false">(G19*$C19)+(G20*$C20)+(G21*$C21)+(G22*$C22)</f>
        <v>3650</v>
      </c>
      <c r="H23" s="77" t="n">
        <f aca="false">(H19*$C19)+(H20*$C20)+(H21*$C21)+(H22*$C22)</f>
        <v>3650</v>
      </c>
      <c r="I23" s="77" t="n">
        <f aca="false">(I19*$C19)+(I20*$C20)+(I21*$C21)+(I22*$C22)</f>
        <v>3650</v>
      </c>
      <c r="J23" s="77" t="n">
        <f aca="false">(J19*$C19)+(J20*$C20)+(J21*$C21)+(J22*$C22)</f>
        <v>3650</v>
      </c>
      <c r="K23" s="77" t="n">
        <f aca="false">(K19*$C19)+(K20*$C20)+(K21*$C21)+(K22*$C22)</f>
        <v>3650</v>
      </c>
      <c r="L23" s="77" t="n">
        <f aca="false">(L19*$C19)+(L20*$C20)+(L21*$C21)+(L22*$C22)</f>
        <v>3650</v>
      </c>
      <c r="M23" s="77" t="n">
        <f aca="false">(M19*$C19)+(M20*$C20)+(M21*$C21)+(M22*$C22)</f>
        <v>3650</v>
      </c>
      <c r="N23" s="77" t="n">
        <f aca="false">(N19*$C19)+(N20*$C20)+(N21*$C21)+(N22*$C22)</f>
        <v>3650</v>
      </c>
      <c r="O23" s="77" t="n">
        <f aca="false">(O19*$C19)+(O20*$C20)+(O21*$C21)+(O22*$C22)</f>
        <v>3650</v>
      </c>
      <c r="P23" s="77" t="n">
        <f aca="false">(P19*$C19)+(P20*$C20)+(P21*$C21)+(P22*$C22)</f>
        <v>3650</v>
      </c>
      <c r="Q23" s="77" t="n">
        <f aca="false">(Q19*$C19)+(Q20*$C20)+(Q21*$C21)+(Q22*$C22)</f>
        <v>3650</v>
      </c>
      <c r="R23" s="77" t="n">
        <f aca="false">(R19*$C19)+(R20*$C20)+(R21*$C21)+(R22*$C22)</f>
        <v>3650</v>
      </c>
      <c r="S23" s="77" t="n">
        <f aca="false">(S19*$C19)+(S20*$C20)+(S21*$C21)+(S22*$C22)</f>
        <v>3650</v>
      </c>
      <c r="T23" s="77" t="n">
        <f aca="false">(T19*$C19)+(T20*$C20)+(T21*$C21)+(T22*$C22)</f>
        <v>3650</v>
      </c>
      <c r="U23" s="77" t="n">
        <f aca="false">(U19*$C19)+(U20*$C20)+(U21*$C21)+(U22*$C22)</f>
        <v>3650</v>
      </c>
      <c r="V23" s="77" t="n">
        <f aca="false">(V19*$C19)+(V20*$C20)+(V21*$C21)+(V22*$C22)</f>
        <v>3650</v>
      </c>
      <c r="W23" s="77" t="n">
        <f aca="false">(W19*$C19)+(W20*$C20)+(W21*$C21)+(W22*$C22)</f>
        <v>3650</v>
      </c>
      <c r="X23" s="77" t="n">
        <f aca="false">(X19*$C19)+(X20*$C20)+(X21*$C21)+(X22*$C22)</f>
        <v>3650</v>
      </c>
      <c r="Y23" s="77" t="n">
        <f aca="false">(Y19*$C19)+(Y20*$C20)+(Y21*$C21)+(Y22*$C22)</f>
        <v>3650</v>
      </c>
      <c r="Z23" s="77" t="n">
        <f aca="false">(Z19*$C19)+(Z20*$C20)+(Z21*$C21)+(Z22*$C22)</f>
        <v>3650</v>
      </c>
      <c r="AA23" s="77" t="n">
        <f aca="false">(AA19*$C19)+(AA20*$C20)+(AA21*$C21)+(AA22*$C22)</f>
        <v>3650</v>
      </c>
      <c r="AB23" s="77" t="n">
        <f aca="false">(AB19*$C19)+(AB20*$C20)+(AB21*$C21)+(AB22*$C22)</f>
        <v>3650</v>
      </c>
      <c r="AC23" s="77" t="n">
        <f aca="false">(AC19*$C19)+(AC20*$C20)+(AC21*$C21)+(AC22*$C22)</f>
        <v>3650</v>
      </c>
      <c r="AD23" s="77" t="n">
        <f aca="false">(AD19*$C19)+(AD20*$C20)+(AD21*$C21)+(AD22*$C22)</f>
        <v>3650</v>
      </c>
      <c r="AE23" s="77" t="n">
        <f aca="false">(AE19*$C19)+(AE20*$C20)+(AE21*$C21)+(AE22*$C22)</f>
        <v>3650</v>
      </c>
      <c r="AF23" s="77" t="n">
        <f aca="false">(AF19*$C19)+(AF20*$C20)+(AF21*$C21)+(AF22*$C22)</f>
        <v>3650</v>
      </c>
      <c r="AG23" s="175" t="n">
        <f aca="false">(AG19*$C19)+(AG20*$C20)+(AG21*$C21)+(AG22*$C22)</f>
        <v>3650</v>
      </c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  <c r="CE23" s="43"/>
      <c r="CF23" s="43"/>
      <c r="CG23" s="43"/>
      <c r="CH23" s="43"/>
      <c r="CI23" s="43"/>
      <c r="CJ23" s="43"/>
      <c r="CK23" s="43"/>
      <c r="CL23" s="43"/>
      <c r="CM23" s="43"/>
      <c r="CN23" s="43"/>
      <c r="CO23" s="43"/>
      <c r="CP23" s="43"/>
      <c r="CQ23" s="43"/>
      <c r="CR23" s="43"/>
      <c r="CS23" s="43"/>
      <c r="CT23" s="43"/>
      <c r="CU23" s="43"/>
      <c r="CV23" s="43"/>
      <c r="CW23" s="43"/>
      <c r="CX23" s="43"/>
      <c r="CY23" s="43"/>
      <c r="CZ23" s="43"/>
      <c r="DA23" s="43"/>
      <c r="DB23" s="43"/>
      <c r="DC23" s="43"/>
      <c r="DD23" s="43"/>
      <c r="DE23" s="43"/>
      <c r="DF23" s="43"/>
      <c r="DG23" s="43"/>
      <c r="DH23" s="43"/>
      <c r="DI23" s="43"/>
      <c r="DJ23" s="43"/>
      <c r="DK23" s="43"/>
      <c r="DL23" s="43"/>
      <c r="DM23" s="43"/>
      <c r="DN23" s="43"/>
      <c r="DO23" s="43"/>
      <c r="DP23" s="43"/>
      <c r="DQ23" s="43"/>
      <c r="DR23" s="43"/>
      <c r="DS23" s="43"/>
      <c r="DT23" s="43"/>
      <c r="DU23" s="43"/>
      <c r="DV23" s="43"/>
      <c r="DW23" s="43"/>
      <c r="DX23" s="43"/>
      <c r="DY23" s="43"/>
      <c r="DZ23" s="43"/>
      <c r="EA23" s="43"/>
      <c r="EB23" s="43"/>
      <c r="EC23" s="43"/>
      <c r="ED23" s="43"/>
      <c r="EE23" s="43"/>
      <c r="EF23" s="43"/>
      <c r="EG23" s="43"/>
      <c r="EH23" s="43"/>
      <c r="EI23" s="43"/>
      <c r="EJ23" s="43"/>
      <c r="EK23" s="43"/>
      <c r="EL23" s="43"/>
      <c r="EM23" s="43"/>
      <c r="EN23" s="43"/>
      <c r="EO23" s="43"/>
      <c r="EP23" s="43"/>
      <c r="EQ23" s="43"/>
      <c r="ER23" s="43"/>
      <c r="ES23" s="43"/>
      <c r="ET23" s="43"/>
      <c r="EU23" s="43"/>
      <c r="EV23" s="43"/>
      <c r="EW23" s="43"/>
      <c r="EX23" s="43"/>
      <c r="EY23" s="43"/>
      <c r="EZ23" s="43"/>
      <c r="FA23" s="43"/>
      <c r="FB23" s="43"/>
      <c r="FC23" s="43"/>
      <c r="FD23" s="43"/>
      <c r="FE23" s="43"/>
      <c r="FF23" s="43"/>
      <c r="FG23" s="43"/>
      <c r="FH23" s="43"/>
      <c r="FI23" s="43"/>
      <c r="FJ23" s="43"/>
      <c r="FK23" s="43"/>
      <c r="FL23" s="43"/>
      <c r="FM23" s="43"/>
      <c r="FN23" s="43"/>
      <c r="FO23" s="43"/>
      <c r="FP23" s="43"/>
      <c r="FQ23" s="43"/>
      <c r="FR23" s="43"/>
      <c r="FS23" s="43"/>
      <c r="FT23" s="43"/>
      <c r="FU23" s="43"/>
      <c r="FV23" s="43"/>
      <c r="FW23" s="43"/>
      <c r="FX23" s="43"/>
      <c r="FY23" s="43"/>
      <c r="FZ23" s="43"/>
      <c r="GA23" s="43"/>
      <c r="GB23" s="43"/>
      <c r="GC23" s="43"/>
      <c r="GD23" s="43"/>
      <c r="GE23" s="43"/>
      <c r="GF23" s="43"/>
      <c r="GG23" s="43"/>
      <c r="GH23" s="43"/>
      <c r="GI23" s="43"/>
      <c r="GJ23" s="43"/>
      <c r="GK23" s="43"/>
      <c r="GL23" s="43"/>
      <c r="GM23" s="43"/>
      <c r="GN23" s="43"/>
      <c r="GO23" s="43"/>
      <c r="GP23" s="43"/>
      <c r="GQ23" s="43"/>
      <c r="GR23" s="43"/>
      <c r="GS23" s="43"/>
      <c r="GT23" s="43"/>
      <c r="GU23" s="43"/>
      <c r="GV23" s="43"/>
      <c r="GW23" s="43"/>
      <c r="GX23" s="43"/>
      <c r="GY23" s="43"/>
      <c r="GZ23" s="43"/>
      <c r="HA23" s="43"/>
      <c r="HB23" s="43"/>
      <c r="HC23" s="43"/>
      <c r="HD23" s="43"/>
      <c r="HE23" s="43"/>
      <c r="HF23" s="43"/>
      <c r="HG23" s="43"/>
      <c r="HH23" s="43"/>
      <c r="HI23" s="43"/>
      <c r="HJ23" s="43"/>
      <c r="HK23" s="43"/>
      <c r="HL23" s="43"/>
      <c r="HM23" s="43"/>
      <c r="HN23" s="43"/>
      <c r="HO23" s="43"/>
      <c r="HP23" s="43"/>
      <c r="HQ23" s="43"/>
      <c r="HR23" s="43"/>
      <c r="HS23" s="43"/>
      <c r="HT23" s="43"/>
      <c r="HU23" s="43"/>
      <c r="HV23" s="43"/>
      <c r="HW23" s="43"/>
      <c r="HX23" s="43"/>
      <c r="HY23" s="43"/>
      <c r="HZ23" s="43"/>
      <c r="IA23" s="43"/>
      <c r="IB23" s="43"/>
      <c r="IC23" s="43"/>
      <c r="ID23" s="43"/>
      <c r="IE23" s="43"/>
      <c r="IF23" s="43"/>
      <c r="IG23" s="43"/>
      <c r="IH23" s="43"/>
      <c r="II23" s="43"/>
      <c r="IJ23" s="43"/>
      <c r="IK23" s="43"/>
      <c r="IL23" s="43"/>
      <c r="IM23" s="43"/>
      <c r="IN23" s="43"/>
      <c r="IO23" s="43"/>
      <c r="IP23" s="43"/>
      <c r="IQ23" s="43"/>
      <c r="IR23" s="43"/>
      <c r="IS23" s="43"/>
      <c r="IT23" s="43"/>
      <c r="IU23" s="43"/>
      <c r="IV23" s="43"/>
      <c r="IW23" s="43"/>
    </row>
    <row r="24" customFormat="false" ht="15.95" hidden="false" customHeight="true" outlineLevel="0" collapsed="false">
      <c r="A24" s="80"/>
      <c r="B24" s="81" t="s">
        <v>22</v>
      </c>
      <c r="C24" s="82" t="n">
        <v>0.0145</v>
      </c>
      <c r="D24" s="76" t="n">
        <f aca="false">(IF(D19&lt;100%,0,D19*$C19)+IF(D20&lt;100%,0,D20*$C20)+IF(D21&lt;100%,0,D21*$C21)+IF(D22&lt;100%,0,D22*$C22))*$C24</f>
        <v>52.925</v>
      </c>
      <c r="E24" s="77" t="n">
        <f aca="false">(IF(E19&lt;100%,0,E19*$C19)+IF(E20&lt;100%,0,E20*$C20)+IF(E21&lt;100%,0,E21*$C21)+IF(E22&lt;100%,0,E22*$C22))*$C24</f>
        <v>52.925</v>
      </c>
      <c r="F24" s="77" t="n">
        <f aca="false">(IF(F19&lt;100%,0,F19*$C19)+IF(F20&lt;100%,0,F20*$C20)+IF(F21&lt;100%,0,F21*$C21)+IF(F22&lt;100%,0,F22*$C22))*$C24</f>
        <v>52.925</v>
      </c>
      <c r="G24" s="77" t="n">
        <f aca="false">(IF(G19&lt;100%,0,G19*$C19)+IF(G20&lt;100%,0,G20*$C20)+IF(G21&lt;100%,0,G21*$C21)+IF(G22&lt;100%,0,G22*$C22))*$C24</f>
        <v>52.925</v>
      </c>
      <c r="H24" s="77" t="n">
        <f aca="false">(IF(H19&lt;100%,0,H19*$C19)+IF(H20&lt;100%,0,H20*$C20)+IF(H21&lt;100%,0,H21*$C21)+IF(H22&lt;100%,0,H22*$C22))*$C24</f>
        <v>52.925</v>
      </c>
      <c r="I24" s="77" t="n">
        <f aca="false">(IF(I19&lt;100%,0,I19*$C19)+IF(I20&lt;100%,0,I20*$C20)+IF(I21&lt;100%,0,I21*$C21)+IF(I22&lt;100%,0,I22*$C22))*$C24</f>
        <v>52.925</v>
      </c>
      <c r="J24" s="77" t="n">
        <f aca="false">(IF(J19&lt;100%,0,J19*$C19)+IF(J20&lt;100%,0,J20*$C20)+IF(J21&lt;100%,0,J21*$C21)+IF(J22&lt;100%,0,J22*$C22))*$C24</f>
        <v>52.925</v>
      </c>
      <c r="K24" s="77" t="n">
        <f aca="false">(IF(K19&lt;100%,0,K19*$C19)+IF(K20&lt;100%,0,K20*$C20)+IF(K21&lt;100%,0,K21*$C21)+IF(K22&lt;100%,0,K22*$C22))*$C24</f>
        <v>52.925</v>
      </c>
      <c r="L24" s="77" t="n">
        <f aca="false">(IF(L19&lt;100%,0,L19*$C19)+IF(L20&lt;100%,0,L20*$C20)+IF(L21&lt;100%,0,L21*$C21)+IF(L22&lt;100%,0,L22*$C22))*$C24</f>
        <v>52.925</v>
      </c>
      <c r="M24" s="77" t="n">
        <f aca="false">(IF(M19&lt;100%,0,M19*$C19)+IF(M20&lt;100%,0,M20*$C20)+IF(M21&lt;100%,0,M21*$C21)+IF(M22&lt;100%,0,M22*$C22))*$C24</f>
        <v>52.925</v>
      </c>
      <c r="N24" s="77" t="n">
        <f aca="false">(IF(N19&lt;100%,0,N19*$C19)+IF(N20&lt;100%,0,N20*$C20)+IF(N21&lt;100%,0,N21*$C21)+IF(N22&lt;100%,0,N22*$C22))*$C24</f>
        <v>52.925</v>
      </c>
      <c r="O24" s="77" t="n">
        <f aca="false">(IF(O19&lt;100%,0,O19*$C19)+IF(O20&lt;100%,0,O20*$C20)+IF(O21&lt;100%,0,O21*$C21)+IF(O22&lt;100%,0,O22*$C22))*$C24</f>
        <v>52.925</v>
      </c>
      <c r="P24" s="77" t="n">
        <f aca="false">(IF(P19&lt;100%,0,P19*$C19)+IF(P20&lt;100%,0,P20*$C20)+IF(P21&lt;100%,0,P21*$C21)+IF(P22&lt;100%,0,P22*$C22))*$C24</f>
        <v>52.925</v>
      </c>
      <c r="Q24" s="77" t="n">
        <f aca="false">(IF(Q19&lt;100%,0,Q19*$C19)+IF(Q20&lt;100%,0,Q20*$C20)+IF(Q21&lt;100%,0,Q21*$C21)+IF(Q22&lt;100%,0,Q22*$C22))*$C24</f>
        <v>52.925</v>
      </c>
      <c r="R24" s="77" t="n">
        <f aca="false">(IF(R19&lt;100%,0,R19*$C19)+IF(R20&lt;100%,0,R20*$C20)+IF(R21&lt;100%,0,R21*$C21)+IF(R22&lt;100%,0,R22*$C22))*$C24</f>
        <v>52.925</v>
      </c>
      <c r="S24" s="77" t="n">
        <f aca="false">(IF(S19&lt;100%,0,S19*$C19)+IF(S20&lt;100%,0,S20*$C20)+IF(S21&lt;100%,0,S21*$C21)+IF(S22&lt;100%,0,S22*$C22))*$C24</f>
        <v>52.925</v>
      </c>
      <c r="T24" s="77" t="n">
        <f aca="false">(IF(T19&lt;100%,0,T19*$C19)+IF(T20&lt;100%,0,T20*$C20)+IF(T21&lt;100%,0,T21*$C21)+IF(T22&lt;100%,0,T22*$C22))*$C24</f>
        <v>52.925</v>
      </c>
      <c r="U24" s="77" t="n">
        <f aca="false">(IF(U19&lt;100%,0,U19*$C19)+IF(U20&lt;100%,0,U20*$C20)+IF(U21&lt;100%,0,U21*$C21)+IF(U22&lt;100%,0,U22*$C22))*$C24</f>
        <v>52.925</v>
      </c>
      <c r="V24" s="77" t="n">
        <f aca="false">(IF(V19&lt;100%,0,V19*$C19)+IF(V20&lt;100%,0,V20*$C20)+IF(V21&lt;100%,0,V21*$C21)+IF(V22&lt;100%,0,V22*$C22))*$C24</f>
        <v>52.925</v>
      </c>
      <c r="W24" s="77" t="n">
        <f aca="false">(IF(W19&lt;100%,0,W19*$C19)+IF(W20&lt;100%,0,W20*$C20)+IF(W21&lt;100%,0,W21*$C21)+IF(W22&lt;100%,0,W22*$C22))*$C24</f>
        <v>52.925</v>
      </c>
      <c r="X24" s="77" t="n">
        <f aca="false">(IF(X19&lt;100%,0,X19*$C19)+IF(X20&lt;100%,0,X20*$C20)+IF(X21&lt;100%,0,X21*$C21)+IF(X22&lt;100%,0,X22*$C22))*$C24</f>
        <v>52.925</v>
      </c>
      <c r="Y24" s="77" t="n">
        <f aca="false">(IF(Y19&lt;100%,0,Y19*$C19)+IF(Y20&lt;100%,0,Y20*$C20)+IF(Y21&lt;100%,0,Y21*$C21)+IF(Y22&lt;100%,0,Y22*$C22))*$C24</f>
        <v>52.925</v>
      </c>
      <c r="Z24" s="77" t="n">
        <f aca="false">(IF(Z19&lt;100%,0,Z19*$C19)+IF(Z20&lt;100%,0,Z20*$C20)+IF(Z21&lt;100%,0,Z21*$C21)+IF(Z22&lt;100%,0,Z22*$C22))*$C24</f>
        <v>52.925</v>
      </c>
      <c r="AA24" s="77" t="n">
        <f aca="false">(IF(AA19&lt;100%,0,AA19*$C19)+IF(AA20&lt;100%,0,AA20*$C20)+IF(AA21&lt;100%,0,AA21*$C21)+IF(AA22&lt;100%,0,AA22*$C22))*$C24</f>
        <v>52.925</v>
      </c>
      <c r="AB24" s="77" t="n">
        <f aca="false">(IF(AB19&lt;100%,0,AB19*$C19)+IF(AB20&lt;100%,0,AB20*$C20)+IF(AB21&lt;100%,0,AB21*$C21)+IF(AB22&lt;100%,0,AB22*$C22))*$C24</f>
        <v>52.925</v>
      </c>
      <c r="AC24" s="77" t="n">
        <f aca="false">(IF(AC19&lt;100%,0,AC19*$C19)+IF(AC20&lt;100%,0,AC20*$C20)+IF(AC21&lt;100%,0,AC21*$C21)+IF(AC22&lt;100%,0,AC22*$C22))*$C24</f>
        <v>52.925</v>
      </c>
      <c r="AD24" s="77" t="n">
        <f aca="false">(IF(AD19&lt;100%,0,AD19*$C19)+IF(AD20&lt;100%,0,AD20*$C20)+IF(AD21&lt;100%,0,AD21*$C21)+IF(AD22&lt;100%,0,AD22*$C22))*$C24</f>
        <v>52.925</v>
      </c>
      <c r="AE24" s="77" t="n">
        <f aca="false">(IF(AE19&lt;100%,0,AE19*$C19)+IF(AE20&lt;100%,0,AE20*$C20)+IF(AE21&lt;100%,0,AE21*$C21)+IF(AE22&lt;100%,0,AE22*$C22))*$C24</f>
        <v>52.925</v>
      </c>
      <c r="AF24" s="77" t="n">
        <f aca="false">(IF(AF19&lt;100%,0,AF19*$C19)+IF(AF20&lt;100%,0,AF20*$C20)+IF(AF21&lt;100%,0,AF21*$C21)+IF(AF22&lt;100%,0,AF22*$C22))*$C24</f>
        <v>52.925</v>
      </c>
      <c r="AG24" s="175" t="n">
        <f aca="false">(IF(AG19&lt;100%,0,AG19*$C19)+IF(AG20&lt;100%,0,AG20*$C20)+IF(AG21&lt;100%,0,AG21*$C21)+IF(AG22&lt;100%,0,AG22*$C22))*$C24</f>
        <v>52.925</v>
      </c>
      <c r="AH24" s="83"/>
      <c r="AI24" s="84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  <c r="DK24" s="84"/>
      <c r="DL24" s="84"/>
      <c r="DM24" s="84"/>
      <c r="DN24" s="84"/>
      <c r="DO24" s="84"/>
      <c r="DP24" s="84"/>
      <c r="DQ24" s="84"/>
      <c r="DR24" s="84"/>
      <c r="DS24" s="84"/>
      <c r="DT24" s="84"/>
      <c r="DU24" s="84"/>
      <c r="DV24" s="84"/>
      <c r="DW24" s="84"/>
      <c r="DX24" s="84"/>
      <c r="DY24" s="84"/>
      <c r="DZ24" s="84"/>
      <c r="EA24" s="84"/>
      <c r="EB24" s="84"/>
      <c r="EC24" s="84"/>
      <c r="ED24" s="84"/>
      <c r="EE24" s="84"/>
      <c r="EF24" s="84"/>
      <c r="EG24" s="84"/>
      <c r="EH24" s="84"/>
      <c r="EI24" s="84"/>
      <c r="EJ24" s="84"/>
      <c r="EK24" s="84"/>
      <c r="EL24" s="84"/>
      <c r="EM24" s="84"/>
      <c r="EN24" s="84"/>
      <c r="EO24" s="84"/>
      <c r="EP24" s="84"/>
      <c r="EQ24" s="84"/>
      <c r="ER24" s="84"/>
      <c r="ES24" s="84"/>
      <c r="ET24" s="84"/>
      <c r="EU24" s="84"/>
      <c r="EV24" s="84"/>
      <c r="EW24" s="84"/>
      <c r="EX24" s="84"/>
      <c r="EY24" s="84"/>
      <c r="EZ24" s="84"/>
      <c r="FA24" s="84"/>
      <c r="FB24" s="84"/>
      <c r="FC24" s="84"/>
      <c r="FD24" s="84"/>
      <c r="FE24" s="84"/>
      <c r="FF24" s="84"/>
      <c r="FG24" s="84"/>
      <c r="FH24" s="84"/>
      <c r="FI24" s="84"/>
      <c r="FJ24" s="84"/>
      <c r="FK24" s="84"/>
      <c r="FL24" s="84"/>
      <c r="FM24" s="84"/>
      <c r="FN24" s="84"/>
      <c r="FO24" s="84"/>
      <c r="FP24" s="84"/>
      <c r="FQ24" s="84"/>
      <c r="FR24" s="84"/>
      <c r="FS24" s="84"/>
      <c r="FT24" s="84"/>
      <c r="FU24" s="84"/>
      <c r="FV24" s="84"/>
      <c r="FW24" s="84"/>
      <c r="FX24" s="84"/>
      <c r="FY24" s="84"/>
      <c r="FZ24" s="84"/>
      <c r="GA24" s="84"/>
      <c r="GB24" s="84"/>
      <c r="GC24" s="84"/>
      <c r="GD24" s="84"/>
      <c r="GE24" s="84"/>
      <c r="GF24" s="84"/>
      <c r="GG24" s="84"/>
      <c r="GH24" s="84"/>
      <c r="GI24" s="84"/>
      <c r="GJ24" s="84"/>
      <c r="GK24" s="84"/>
      <c r="GL24" s="84"/>
      <c r="GM24" s="84"/>
      <c r="GN24" s="84"/>
      <c r="GO24" s="84"/>
      <c r="GP24" s="84"/>
      <c r="GQ24" s="84"/>
      <c r="GR24" s="84"/>
      <c r="GS24" s="84"/>
      <c r="GT24" s="84"/>
      <c r="GU24" s="84"/>
      <c r="GV24" s="84"/>
      <c r="GW24" s="84"/>
      <c r="GX24" s="84"/>
      <c r="GY24" s="84"/>
      <c r="GZ24" s="84"/>
      <c r="HA24" s="84"/>
      <c r="HB24" s="84"/>
      <c r="HC24" s="84"/>
      <c r="HD24" s="84"/>
      <c r="HE24" s="84"/>
      <c r="HF24" s="84"/>
      <c r="HG24" s="84"/>
      <c r="HH24" s="84"/>
      <c r="HI24" s="84"/>
      <c r="HJ24" s="84"/>
      <c r="HK24" s="84"/>
      <c r="HL24" s="84"/>
      <c r="HM24" s="84"/>
      <c r="HN24" s="84"/>
      <c r="HO24" s="84"/>
      <c r="HP24" s="84"/>
      <c r="HQ24" s="84"/>
      <c r="HR24" s="84"/>
      <c r="HS24" s="84"/>
      <c r="HT24" s="84"/>
      <c r="HU24" s="84"/>
      <c r="HV24" s="84"/>
      <c r="HW24" s="84"/>
      <c r="HX24" s="84"/>
      <c r="HY24" s="84"/>
      <c r="HZ24" s="84"/>
      <c r="IA24" s="84"/>
      <c r="IB24" s="84"/>
      <c r="IC24" s="84"/>
      <c r="ID24" s="84"/>
      <c r="IE24" s="84"/>
      <c r="IF24" s="84"/>
      <c r="IG24" s="84"/>
      <c r="IH24" s="84"/>
      <c r="II24" s="84"/>
      <c r="IJ24" s="84"/>
      <c r="IK24" s="84"/>
      <c r="IL24" s="84"/>
      <c r="IM24" s="84"/>
      <c r="IN24" s="84"/>
      <c r="IO24" s="84"/>
      <c r="IP24" s="84"/>
      <c r="IQ24" s="84"/>
      <c r="IR24" s="84"/>
      <c r="IS24" s="84"/>
      <c r="IT24" s="84"/>
      <c r="IU24" s="84"/>
      <c r="IV24" s="84"/>
      <c r="IW24" s="84"/>
    </row>
    <row r="25" customFormat="false" ht="15.95" hidden="false" customHeight="true" outlineLevel="0" collapsed="false">
      <c r="A25" s="80"/>
      <c r="B25" s="85" t="s">
        <v>23</v>
      </c>
      <c r="C25" s="86"/>
      <c r="D25" s="87" t="n">
        <f aca="false">D23-D24</f>
        <v>3597.075</v>
      </c>
      <c r="E25" s="88" t="n">
        <f aca="false">E23-E24</f>
        <v>3597.075</v>
      </c>
      <c r="F25" s="88" t="n">
        <f aca="false">F23-F24</f>
        <v>3597.075</v>
      </c>
      <c r="G25" s="88" t="n">
        <f aca="false">G23-G24</f>
        <v>3597.075</v>
      </c>
      <c r="H25" s="88" t="n">
        <f aca="false">H23-H24</f>
        <v>3597.075</v>
      </c>
      <c r="I25" s="88" t="n">
        <f aca="false">I23-I24</f>
        <v>3597.075</v>
      </c>
      <c r="J25" s="88" t="n">
        <f aca="false">J23-J24</f>
        <v>3597.075</v>
      </c>
      <c r="K25" s="88" t="n">
        <f aca="false">K23-K24</f>
        <v>3597.075</v>
      </c>
      <c r="L25" s="88" t="n">
        <f aca="false">L23-L24</f>
        <v>3597.075</v>
      </c>
      <c r="M25" s="88" t="n">
        <f aca="false">M23-M24</f>
        <v>3597.075</v>
      </c>
      <c r="N25" s="88" t="n">
        <f aca="false">N23-N24</f>
        <v>3597.075</v>
      </c>
      <c r="O25" s="88" t="n">
        <f aca="false">O23-O24</f>
        <v>3597.075</v>
      </c>
      <c r="P25" s="88" t="n">
        <f aca="false">P23-P24</f>
        <v>3597.075</v>
      </c>
      <c r="Q25" s="88" t="n">
        <f aca="false">Q23-Q24</f>
        <v>3597.075</v>
      </c>
      <c r="R25" s="88" t="n">
        <f aca="false">R23-R24</f>
        <v>3597.075</v>
      </c>
      <c r="S25" s="88" t="n">
        <f aca="false">S23-S24</f>
        <v>3597.075</v>
      </c>
      <c r="T25" s="88" t="n">
        <f aca="false">T23-T24</f>
        <v>3597.075</v>
      </c>
      <c r="U25" s="88" t="n">
        <f aca="false">U23-U24</f>
        <v>3597.075</v>
      </c>
      <c r="V25" s="88" t="n">
        <f aca="false">V23-V24</f>
        <v>3597.075</v>
      </c>
      <c r="W25" s="88" t="n">
        <f aca="false">W23-W24</f>
        <v>3597.075</v>
      </c>
      <c r="X25" s="88" t="n">
        <f aca="false">X23-X24</f>
        <v>3597.075</v>
      </c>
      <c r="Y25" s="88" t="n">
        <f aca="false">Y23-Y24</f>
        <v>3597.075</v>
      </c>
      <c r="Z25" s="88" t="n">
        <f aca="false">Z23-Z24</f>
        <v>3597.075</v>
      </c>
      <c r="AA25" s="88" t="n">
        <f aca="false">AA23-AA24</f>
        <v>3597.075</v>
      </c>
      <c r="AB25" s="88" t="n">
        <f aca="false">AB23-AB24</f>
        <v>3597.075</v>
      </c>
      <c r="AC25" s="88" t="n">
        <f aca="false">AC23-AC24</f>
        <v>3597.075</v>
      </c>
      <c r="AD25" s="88" t="n">
        <f aca="false">AD23-AD24</f>
        <v>3597.075</v>
      </c>
      <c r="AE25" s="88" t="n">
        <f aca="false">AE23-AE24</f>
        <v>3597.075</v>
      </c>
      <c r="AF25" s="88" t="n">
        <f aca="false">AF23-AF24</f>
        <v>3597.075</v>
      </c>
      <c r="AG25" s="180" t="n">
        <f aca="false">AG23-AG24</f>
        <v>3597.075</v>
      </c>
      <c r="AH25" s="83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  <c r="DK25" s="84"/>
      <c r="DL25" s="84"/>
      <c r="DM25" s="84"/>
      <c r="DN25" s="84"/>
      <c r="DO25" s="84"/>
      <c r="DP25" s="84"/>
      <c r="DQ25" s="84"/>
      <c r="DR25" s="84"/>
      <c r="DS25" s="84"/>
      <c r="DT25" s="84"/>
      <c r="DU25" s="84"/>
      <c r="DV25" s="84"/>
      <c r="DW25" s="84"/>
      <c r="DX25" s="84"/>
      <c r="DY25" s="84"/>
      <c r="DZ25" s="84"/>
      <c r="EA25" s="84"/>
      <c r="EB25" s="84"/>
      <c r="EC25" s="84"/>
      <c r="ED25" s="84"/>
      <c r="EE25" s="84"/>
      <c r="EF25" s="84"/>
      <c r="EG25" s="84"/>
      <c r="EH25" s="84"/>
      <c r="EI25" s="84"/>
      <c r="EJ25" s="84"/>
      <c r="EK25" s="84"/>
      <c r="EL25" s="84"/>
      <c r="EM25" s="84"/>
      <c r="EN25" s="84"/>
      <c r="EO25" s="84"/>
      <c r="EP25" s="84"/>
      <c r="EQ25" s="84"/>
      <c r="ER25" s="84"/>
      <c r="ES25" s="84"/>
      <c r="ET25" s="84"/>
      <c r="EU25" s="84"/>
      <c r="EV25" s="84"/>
      <c r="EW25" s="84"/>
      <c r="EX25" s="84"/>
      <c r="EY25" s="84"/>
      <c r="EZ25" s="84"/>
      <c r="FA25" s="84"/>
      <c r="FB25" s="84"/>
      <c r="FC25" s="84"/>
      <c r="FD25" s="84"/>
      <c r="FE25" s="84"/>
      <c r="FF25" s="84"/>
      <c r="FG25" s="84"/>
      <c r="FH25" s="84"/>
      <c r="FI25" s="84"/>
      <c r="FJ25" s="84"/>
      <c r="FK25" s="84"/>
      <c r="FL25" s="84"/>
      <c r="FM25" s="84"/>
      <c r="FN25" s="84"/>
      <c r="FO25" s="84"/>
      <c r="FP25" s="84"/>
      <c r="FQ25" s="84"/>
      <c r="FR25" s="84"/>
      <c r="FS25" s="84"/>
      <c r="FT25" s="84"/>
      <c r="FU25" s="84"/>
      <c r="FV25" s="84"/>
      <c r="FW25" s="84"/>
      <c r="FX25" s="84"/>
      <c r="FY25" s="84"/>
      <c r="FZ25" s="84"/>
      <c r="GA25" s="84"/>
      <c r="GB25" s="84"/>
      <c r="GC25" s="84"/>
      <c r="GD25" s="84"/>
      <c r="GE25" s="84"/>
      <c r="GF25" s="84"/>
      <c r="GG25" s="84"/>
      <c r="GH25" s="84"/>
      <c r="GI25" s="84"/>
      <c r="GJ25" s="84"/>
      <c r="GK25" s="84"/>
      <c r="GL25" s="84"/>
      <c r="GM25" s="84"/>
      <c r="GN25" s="84"/>
      <c r="GO25" s="84"/>
      <c r="GP25" s="84"/>
      <c r="GQ25" s="84"/>
      <c r="GR25" s="84"/>
      <c r="GS25" s="84"/>
      <c r="GT25" s="84"/>
      <c r="GU25" s="84"/>
      <c r="GV25" s="84"/>
      <c r="GW25" s="84"/>
      <c r="GX25" s="84"/>
      <c r="GY25" s="84"/>
      <c r="GZ25" s="84"/>
      <c r="HA25" s="84"/>
      <c r="HB25" s="84"/>
      <c r="HC25" s="84"/>
      <c r="HD25" s="84"/>
      <c r="HE25" s="84"/>
      <c r="HF25" s="84"/>
      <c r="HG25" s="84"/>
      <c r="HH25" s="84"/>
      <c r="HI25" s="84"/>
      <c r="HJ25" s="84"/>
      <c r="HK25" s="84"/>
      <c r="HL25" s="84"/>
      <c r="HM25" s="84"/>
      <c r="HN25" s="84"/>
      <c r="HO25" s="84"/>
      <c r="HP25" s="84"/>
      <c r="HQ25" s="84"/>
      <c r="HR25" s="84"/>
      <c r="HS25" s="84"/>
      <c r="HT25" s="84"/>
      <c r="HU25" s="84"/>
      <c r="HV25" s="84"/>
      <c r="HW25" s="84"/>
      <c r="HX25" s="84"/>
      <c r="HY25" s="84"/>
      <c r="HZ25" s="84"/>
      <c r="IA25" s="84"/>
      <c r="IB25" s="84"/>
      <c r="IC25" s="84"/>
      <c r="ID25" s="84"/>
      <c r="IE25" s="84"/>
      <c r="IF25" s="84"/>
      <c r="IG25" s="84"/>
      <c r="IH25" s="84"/>
      <c r="II25" s="84"/>
      <c r="IJ25" s="84"/>
      <c r="IK25" s="84"/>
      <c r="IL25" s="84"/>
      <c r="IM25" s="84"/>
      <c r="IN25" s="84"/>
      <c r="IO25" s="84"/>
      <c r="IP25" s="84"/>
      <c r="IQ25" s="84"/>
      <c r="IR25" s="84"/>
      <c r="IS25" s="84"/>
      <c r="IT25" s="84"/>
      <c r="IU25" s="84"/>
      <c r="IV25" s="84"/>
      <c r="IW25" s="84"/>
    </row>
    <row r="26" customFormat="false" ht="15.95" hidden="false" customHeight="true" outlineLevel="0" collapsed="false">
      <c r="A26" s="37"/>
      <c r="B26" s="91" t="s">
        <v>24</v>
      </c>
      <c r="C26" s="92" t="n">
        <f aca="false">SUM(C19:C22)</f>
        <v>4800</v>
      </c>
      <c r="D26" s="39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146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  <c r="IV26" s="43"/>
      <c r="IW26" s="43"/>
    </row>
    <row r="27" customFormat="false" ht="15.95" hidden="false" customHeight="true" outlineLevel="0" collapsed="false">
      <c r="A27" s="37"/>
      <c r="B27" s="93"/>
      <c r="C27" s="37" t="n">
        <f aca="false">SUM(D25:AG25)/30</f>
        <v>3597.075</v>
      </c>
      <c r="D27" s="39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146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  <c r="IV27" s="43"/>
      <c r="IW27" s="43"/>
    </row>
    <row r="28" customFormat="false" ht="15.95" hidden="false" customHeight="true" outlineLevel="0" collapsed="false">
      <c r="A28" s="37"/>
      <c r="B28" s="38" t="s">
        <v>30</v>
      </c>
      <c r="C28" s="37"/>
      <c r="D28" s="39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146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"/>
      <c r="FJ28" s="43"/>
      <c r="FK28" s="43"/>
      <c r="FL28" s="43"/>
      <c r="FM28" s="43"/>
      <c r="FN28" s="43"/>
      <c r="FO28" s="43"/>
      <c r="FP28" s="43"/>
      <c r="FQ28" s="43"/>
      <c r="FR28" s="43"/>
      <c r="FS28" s="43"/>
      <c r="FT28" s="43"/>
      <c r="FU28" s="43"/>
      <c r="FV28" s="43"/>
      <c r="FW28" s="43"/>
      <c r="FX28" s="43"/>
      <c r="FY28" s="43"/>
      <c r="FZ28" s="43"/>
      <c r="GA28" s="43"/>
      <c r="GB28" s="43"/>
      <c r="GC28" s="43"/>
      <c r="GD28" s="43"/>
      <c r="GE28" s="43"/>
      <c r="GF28" s="43"/>
      <c r="GG28" s="43"/>
      <c r="GH28" s="43"/>
      <c r="GI28" s="43"/>
      <c r="GJ28" s="43"/>
      <c r="GK28" s="43"/>
      <c r="GL28" s="43"/>
      <c r="GM28" s="43"/>
      <c r="GN28" s="43"/>
      <c r="GO28" s="43"/>
      <c r="GP28" s="43"/>
      <c r="GQ28" s="43"/>
      <c r="GR28" s="43"/>
      <c r="GS28" s="43"/>
      <c r="GT28" s="43"/>
      <c r="GU28" s="43"/>
      <c r="GV28" s="43"/>
      <c r="GW28" s="43"/>
      <c r="GX28" s="43"/>
      <c r="GY28" s="43"/>
      <c r="GZ28" s="43"/>
      <c r="HA28" s="43"/>
      <c r="HB28" s="43"/>
      <c r="HC28" s="43"/>
      <c r="HD28" s="43"/>
      <c r="HE28" s="43"/>
      <c r="HF28" s="43"/>
      <c r="HG28" s="43"/>
      <c r="HH28" s="43"/>
      <c r="HI28" s="43"/>
      <c r="HJ28" s="43"/>
      <c r="HK28" s="43"/>
      <c r="HL28" s="43"/>
      <c r="HM28" s="43"/>
      <c r="HN28" s="43"/>
      <c r="HO28" s="43"/>
      <c r="HP28" s="43"/>
      <c r="HQ28" s="43"/>
      <c r="HR28" s="43"/>
      <c r="HS28" s="43"/>
      <c r="HT28" s="43"/>
      <c r="HU28" s="43"/>
      <c r="HV28" s="43"/>
      <c r="HW28" s="43"/>
      <c r="HX28" s="43"/>
      <c r="HY28" s="43"/>
      <c r="HZ28" s="43"/>
      <c r="IA28" s="43"/>
      <c r="IB28" s="43"/>
      <c r="IC28" s="43"/>
      <c r="ID28" s="43"/>
      <c r="IE28" s="43"/>
      <c r="IF28" s="43"/>
      <c r="IG28" s="43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  <c r="IV28" s="43"/>
      <c r="IW28" s="43"/>
    </row>
    <row r="29" customFormat="false" ht="15.95" hidden="false" customHeight="true" outlineLevel="0" collapsed="false">
      <c r="A29" s="44" t="n">
        <v>1</v>
      </c>
      <c r="B29" s="45" t="s">
        <v>31</v>
      </c>
      <c r="C29" s="44" t="n">
        <v>825</v>
      </c>
      <c r="D29" s="229" t="n">
        <v>1</v>
      </c>
      <c r="E29" s="151" t="n">
        <v>1</v>
      </c>
      <c r="F29" s="151" t="n">
        <v>1</v>
      </c>
      <c r="G29" s="151" t="n">
        <v>1</v>
      </c>
      <c r="H29" s="151" t="n">
        <v>1</v>
      </c>
      <c r="I29" s="151" t="n">
        <v>1</v>
      </c>
      <c r="J29" s="151" t="n">
        <v>1</v>
      </c>
      <c r="K29" s="151" t="n">
        <v>1</v>
      </c>
      <c r="L29" s="151" t="n">
        <v>1</v>
      </c>
      <c r="M29" s="151" t="n">
        <v>1</v>
      </c>
      <c r="N29" s="151" t="n">
        <v>1</v>
      </c>
      <c r="O29" s="151" t="n">
        <v>1</v>
      </c>
      <c r="P29" s="151" t="n">
        <v>1</v>
      </c>
      <c r="Q29" s="151" t="n">
        <v>1</v>
      </c>
      <c r="R29" s="151" t="n">
        <v>1</v>
      </c>
      <c r="S29" s="151" t="n">
        <v>1</v>
      </c>
      <c r="T29" s="151" t="n">
        <v>1</v>
      </c>
      <c r="U29" s="151" t="n">
        <v>1</v>
      </c>
      <c r="V29" s="151" t="n">
        <v>1</v>
      </c>
      <c r="W29" s="151" t="n">
        <v>1</v>
      </c>
      <c r="X29" s="151" t="n">
        <v>1</v>
      </c>
      <c r="Y29" s="151" t="n">
        <v>1</v>
      </c>
      <c r="Z29" s="151" t="n">
        <v>1</v>
      </c>
      <c r="AA29" s="151" t="n">
        <v>1</v>
      </c>
      <c r="AB29" s="151" t="n">
        <v>1</v>
      </c>
      <c r="AC29" s="151" t="n">
        <v>1</v>
      </c>
      <c r="AD29" s="151" t="n">
        <v>1</v>
      </c>
      <c r="AE29" s="151" t="n">
        <v>1</v>
      </c>
      <c r="AF29" s="151" t="n">
        <v>1</v>
      </c>
      <c r="AG29" s="152" t="n">
        <v>1</v>
      </c>
      <c r="AH29" s="43"/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  <c r="BD29" s="43"/>
      <c r="BE29" s="43"/>
      <c r="BF29" s="43"/>
      <c r="BG29" s="43"/>
      <c r="BH29" s="43"/>
      <c r="BI29" s="43"/>
      <c r="BJ29" s="43"/>
      <c r="BK29" s="43"/>
      <c r="BL29" s="43"/>
      <c r="BM29" s="43"/>
      <c r="BN29" s="43"/>
      <c r="BO29" s="43"/>
      <c r="BP29" s="43"/>
      <c r="BQ29" s="43"/>
      <c r="BR29" s="43"/>
      <c r="BS29" s="43"/>
      <c r="BT29" s="43"/>
      <c r="BU29" s="43"/>
      <c r="BV29" s="43"/>
      <c r="BW29" s="43"/>
      <c r="BX29" s="43"/>
      <c r="BY29" s="43"/>
      <c r="BZ29" s="43"/>
      <c r="CA29" s="43"/>
      <c r="CB29" s="43"/>
      <c r="CC29" s="43"/>
      <c r="CD29" s="43"/>
      <c r="CE29" s="43"/>
      <c r="CF29" s="43"/>
      <c r="CG29" s="43"/>
      <c r="CH29" s="43"/>
      <c r="CI29" s="43"/>
      <c r="CJ29" s="43"/>
      <c r="CK29" s="43"/>
      <c r="CL29" s="43"/>
      <c r="CM29" s="43"/>
      <c r="CN29" s="43"/>
      <c r="CO29" s="43"/>
      <c r="CP29" s="43"/>
      <c r="CQ29" s="43"/>
      <c r="CR29" s="43"/>
      <c r="CS29" s="43"/>
      <c r="CT29" s="43"/>
      <c r="CU29" s="43"/>
      <c r="CV29" s="43"/>
      <c r="CW29" s="43"/>
      <c r="CX29" s="43"/>
      <c r="CY29" s="43"/>
      <c r="CZ29" s="43"/>
      <c r="DA29" s="43"/>
      <c r="DB29" s="43"/>
      <c r="DC29" s="43"/>
      <c r="DD29" s="43"/>
      <c r="DE29" s="43"/>
      <c r="DF29" s="43"/>
      <c r="DG29" s="43"/>
      <c r="DH29" s="43"/>
      <c r="DI29" s="43"/>
      <c r="DJ29" s="43"/>
      <c r="DK29" s="43"/>
      <c r="DL29" s="43"/>
      <c r="DM29" s="43"/>
      <c r="DN29" s="43"/>
      <c r="DO29" s="43"/>
      <c r="DP29" s="43"/>
      <c r="DQ29" s="43"/>
      <c r="DR29" s="43"/>
      <c r="DS29" s="43"/>
      <c r="DT29" s="43"/>
      <c r="DU29" s="43"/>
      <c r="DV29" s="43"/>
      <c r="DW29" s="43"/>
      <c r="DX29" s="43"/>
      <c r="DY29" s="43"/>
      <c r="DZ29" s="43"/>
      <c r="EA29" s="43"/>
      <c r="EB29" s="43"/>
      <c r="EC29" s="43"/>
      <c r="ED29" s="43"/>
      <c r="EE29" s="43"/>
      <c r="EF29" s="43"/>
      <c r="EG29" s="43"/>
      <c r="EH29" s="43"/>
      <c r="EI29" s="43"/>
      <c r="EJ29" s="43"/>
      <c r="EK29" s="43"/>
      <c r="EL29" s="43"/>
      <c r="EM29" s="43"/>
      <c r="EN29" s="43"/>
      <c r="EO29" s="43"/>
      <c r="EP29" s="43"/>
      <c r="EQ29" s="43"/>
      <c r="ER29" s="43"/>
      <c r="ES29" s="43"/>
      <c r="ET29" s="43"/>
      <c r="EU29" s="43"/>
      <c r="EV29" s="43"/>
      <c r="EW29" s="43"/>
      <c r="EX29" s="43"/>
      <c r="EY29" s="43"/>
      <c r="EZ29" s="43"/>
      <c r="FA29" s="43"/>
      <c r="FB29" s="43"/>
      <c r="FC29" s="43"/>
      <c r="FD29" s="43"/>
      <c r="FE29" s="43"/>
      <c r="FF29" s="43"/>
      <c r="FG29" s="43"/>
      <c r="FH29" s="43"/>
      <c r="FI29" s="43"/>
      <c r="FJ29" s="43"/>
      <c r="FK29" s="43"/>
      <c r="FL29" s="43"/>
      <c r="FM29" s="43"/>
      <c r="FN29" s="43"/>
      <c r="FO29" s="43"/>
      <c r="FP29" s="43"/>
      <c r="FQ29" s="43"/>
      <c r="FR29" s="43"/>
      <c r="FS29" s="43"/>
      <c r="FT29" s="43"/>
      <c r="FU29" s="43"/>
      <c r="FV29" s="43"/>
      <c r="FW29" s="43"/>
      <c r="FX29" s="43"/>
      <c r="FY29" s="43"/>
      <c r="FZ29" s="43"/>
      <c r="GA29" s="43"/>
      <c r="GB29" s="43"/>
      <c r="GC29" s="43"/>
      <c r="GD29" s="43"/>
      <c r="GE29" s="43"/>
      <c r="GF29" s="43"/>
      <c r="GG29" s="43"/>
      <c r="GH29" s="43"/>
      <c r="GI29" s="43"/>
      <c r="GJ29" s="43"/>
      <c r="GK29" s="43"/>
      <c r="GL29" s="43"/>
      <c r="GM29" s="43"/>
      <c r="GN29" s="43"/>
      <c r="GO29" s="43"/>
      <c r="GP29" s="43"/>
      <c r="GQ29" s="43"/>
      <c r="GR29" s="43"/>
      <c r="GS29" s="43"/>
      <c r="GT29" s="43"/>
      <c r="GU29" s="43"/>
      <c r="GV29" s="43"/>
      <c r="GW29" s="43"/>
      <c r="GX29" s="43"/>
      <c r="GY29" s="43"/>
      <c r="GZ29" s="43"/>
      <c r="HA29" s="43"/>
      <c r="HB29" s="43"/>
      <c r="HC29" s="43"/>
      <c r="HD29" s="43"/>
      <c r="HE29" s="43"/>
      <c r="HF29" s="43"/>
      <c r="HG29" s="43"/>
      <c r="HH29" s="43"/>
      <c r="HI29" s="43"/>
      <c r="HJ29" s="43"/>
      <c r="HK29" s="43"/>
      <c r="HL29" s="43"/>
      <c r="HM29" s="43"/>
      <c r="HN29" s="43"/>
      <c r="HO29" s="43"/>
      <c r="HP29" s="43"/>
      <c r="HQ29" s="43"/>
      <c r="HR29" s="43"/>
      <c r="HS29" s="43"/>
      <c r="HT29" s="43"/>
      <c r="HU29" s="43"/>
      <c r="HV29" s="43"/>
      <c r="HW29" s="43"/>
      <c r="HX29" s="43"/>
      <c r="HY29" s="43"/>
      <c r="HZ29" s="43"/>
      <c r="IA29" s="43"/>
      <c r="IB29" s="43"/>
      <c r="IC29" s="43"/>
      <c r="ID29" s="43"/>
      <c r="IE29" s="43"/>
      <c r="IF29" s="43"/>
      <c r="IG29" s="43"/>
      <c r="IH29" s="43"/>
      <c r="II29" s="43"/>
      <c r="IJ29" s="43"/>
      <c r="IK29" s="43"/>
      <c r="IL29" s="43"/>
      <c r="IM29" s="43"/>
      <c r="IN29" s="43"/>
      <c r="IO29" s="43"/>
      <c r="IP29" s="43"/>
      <c r="IQ29" s="43"/>
      <c r="IR29" s="43"/>
      <c r="IS29" s="43"/>
      <c r="IT29" s="43"/>
      <c r="IU29" s="43"/>
      <c r="IV29" s="43"/>
      <c r="IW29" s="43"/>
    </row>
    <row r="30" customFormat="false" ht="15.95" hidden="false" customHeight="true" outlineLevel="0" collapsed="false">
      <c r="A30" s="44" t="n">
        <f aca="false">+A29+1</f>
        <v>2</v>
      </c>
      <c r="B30" s="45" t="s">
        <v>32</v>
      </c>
      <c r="C30" s="44" t="n">
        <v>839</v>
      </c>
      <c r="D30" s="229" t="n">
        <v>1</v>
      </c>
      <c r="E30" s="151" t="n">
        <v>1</v>
      </c>
      <c r="F30" s="151" t="n">
        <v>1</v>
      </c>
      <c r="G30" s="151" t="n">
        <v>1</v>
      </c>
      <c r="H30" s="151" t="n">
        <v>1</v>
      </c>
      <c r="I30" s="151" t="n">
        <v>1</v>
      </c>
      <c r="J30" s="151" t="n">
        <v>1</v>
      </c>
      <c r="K30" s="151" t="n">
        <v>1</v>
      </c>
      <c r="L30" s="151" t="n">
        <v>1</v>
      </c>
      <c r="M30" s="151" t="n">
        <v>1</v>
      </c>
      <c r="N30" s="151" t="n">
        <v>1</v>
      </c>
      <c r="O30" s="151" t="n">
        <v>1</v>
      </c>
      <c r="P30" s="151" t="n">
        <v>1</v>
      </c>
      <c r="Q30" s="151" t="n">
        <v>1</v>
      </c>
      <c r="R30" s="151" t="n">
        <v>1</v>
      </c>
      <c r="S30" s="151" t="n">
        <v>1</v>
      </c>
      <c r="T30" s="151" t="n">
        <v>1</v>
      </c>
      <c r="U30" s="151" t="n">
        <v>1</v>
      </c>
      <c r="V30" s="151" t="n">
        <v>1</v>
      </c>
      <c r="W30" s="151" t="n">
        <v>1</v>
      </c>
      <c r="X30" s="151" t="n">
        <v>1</v>
      </c>
      <c r="Y30" s="151" t="n">
        <v>1</v>
      </c>
      <c r="Z30" s="151" t="n">
        <v>1</v>
      </c>
      <c r="AA30" s="151" t="n">
        <v>1</v>
      </c>
      <c r="AB30" s="151" t="n">
        <v>1</v>
      </c>
      <c r="AC30" s="151" t="n">
        <v>1</v>
      </c>
      <c r="AD30" s="151" t="n">
        <v>1</v>
      </c>
      <c r="AE30" s="151" t="n">
        <v>1</v>
      </c>
      <c r="AF30" s="151" t="n">
        <v>1</v>
      </c>
      <c r="AG30" s="152" t="n">
        <v>1</v>
      </c>
      <c r="AH30" s="43"/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3"/>
      <c r="BM30" s="43"/>
      <c r="BN30" s="43"/>
      <c r="BO30" s="43"/>
      <c r="BP30" s="43"/>
      <c r="BQ30" s="43"/>
      <c r="BR30" s="43"/>
      <c r="BS30" s="43"/>
      <c r="BT30" s="43"/>
      <c r="BU30" s="43"/>
      <c r="BV30" s="43"/>
      <c r="BW30" s="43"/>
      <c r="BX30" s="43"/>
      <c r="BY30" s="43"/>
      <c r="BZ30" s="43"/>
      <c r="CA30" s="43"/>
      <c r="CB30" s="43"/>
      <c r="CC30" s="43"/>
      <c r="CD30" s="43"/>
      <c r="CE30" s="43"/>
      <c r="CF30" s="43"/>
      <c r="CG30" s="43"/>
      <c r="CH30" s="43"/>
      <c r="CI30" s="43"/>
      <c r="CJ30" s="43"/>
      <c r="CK30" s="43"/>
      <c r="CL30" s="43"/>
      <c r="CM30" s="43"/>
      <c r="CN30" s="43"/>
      <c r="CO30" s="43"/>
      <c r="CP30" s="43"/>
      <c r="CQ30" s="43"/>
      <c r="CR30" s="43"/>
      <c r="CS30" s="43"/>
      <c r="CT30" s="43"/>
      <c r="CU30" s="43"/>
      <c r="CV30" s="43"/>
      <c r="CW30" s="43"/>
      <c r="CX30" s="43"/>
      <c r="CY30" s="43"/>
      <c r="CZ30" s="43"/>
      <c r="DA30" s="43"/>
      <c r="DB30" s="43"/>
      <c r="DC30" s="43"/>
      <c r="DD30" s="43"/>
      <c r="DE30" s="43"/>
      <c r="DF30" s="43"/>
      <c r="DG30" s="43"/>
      <c r="DH30" s="43"/>
      <c r="DI30" s="43"/>
      <c r="DJ30" s="43"/>
      <c r="DK30" s="43"/>
      <c r="DL30" s="43"/>
      <c r="DM30" s="43"/>
      <c r="DN30" s="43"/>
      <c r="DO30" s="43"/>
      <c r="DP30" s="43"/>
      <c r="DQ30" s="43"/>
      <c r="DR30" s="43"/>
      <c r="DS30" s="43"/>
      <c r="DT30" s="43"/>
      <c r="DU30" s="43"/>
      <c r="DV30" s="43"/>
      <c r="DW30" s="43"/>
      <c r="DX30" s="43"/>
      <c r="DY30" s="43"/>
      <c r="DZ30" s="43"/>
      <c r="EA30" s="43"/>
      <c r="EB30" s="43"/>
      <c r="EC30" s="43"/>
      <c r="ED30" s="43"/>
      <c r="EE30" s="43"/>
      <c r="EF30" s="43"/>
      <c r="EG30" s="43"/>
      <c r="EH30" s="43"/>
      <c r="EI30" s="43"/>
      <c r="EJ30" s="43"/>
      <c r="EK30" s="43"/>
      <c r="EL30" s="43"/>
      <c r="EM30" s="43"/>
      <c r="EN30" s="43"/>
      <c r="EO30" s="43"/>
      <c r="EP30" s="43"/>
      <c r="EQ30" s="43"/>
      <c r="ER30" s="43"/>
      <c r="ES30" s="43"/>
      <c r="ET30" s="43"/>
      <c r="EU30" s="43"/>
      <c r="EV30" s="43"/>
      <c r="EW30" s="43"/>
      <c r="EX30" s="43"/>
      <c r="EY30" s="43"/>
      <c r="EZ30" s="43"/>
      <c r="FA30" s="43"/>
      <c r="FB30" s="43"/>
      <c r="FC30" s="43"/>
      <c r="FD30" s="43"/>
      <c r="FE30" s="43"/>
      <c r="FF30" s="43"/>
      <c r="FG30" s="43"/>
      <c r="FH30" s="43"/>
      <c r="FI30" s="43"/>
      <c r="FJ30" s="43"/>
      <c r="FK30" s="43"/>
      <c r="FL30" s="43"/>
      <c r="FM30" s="43"/>
      <c r="FN30" s="43"/>
      <c r="FO30" s="43"/>
      <c r="FP30" s="43"/>
      <c r="FQ30" s="43"/>
      <c r="FR30" s="43"/>
      <c r="FS30" s="43"/>
      <c r="FT30" s="43"/>
      <c r="FU30" s="43"/>
      <c r="FV30" s="43"/>
      <c r="FW30" s="43"/>
      <c r="FX30" s="43"/>
      <c r="FY30" s="43"/>
      <c r="FZ30" s="43"/>
      <c r="GA30" s="43"/>
      <c r="GB30" s="43"/>
      <c r="GC30" s="43"/>
      <c r="GD30" s="43"/>
      <c r="GE30" s="43"/>
      <c r="GF30" s="43"/>
      <c r="GG30" s="43"/>
      <c r="GH30" s="43"/>
      <c r="GI30" s="43"/>
      <c r="GJ30" s="43"/>
      <c r="GK30" s="43"/>
      <c r="GL30" s="43"/>
      <c r="GM30" s="43"/>
      <c r="GN30" s="43"/>
      <c r="GO30" s="43"/>
      <c r="GP30" s="43"/>
      <c r="GQ30" s="43"/>
      <c r="GR30" s="43"/>
      <c r="GS30" s="43"/>
      <c r="GT30" s="43"/>
      <c r="GU30" s="43"/>
      <c r="GV30" s="43"/>
      <c r="GW30" s="43"/>
      <c r="GX30" s="43"/>
      <c r="GY30" s="43"/>
      <c r="GZ30" s="43"/>
      <c r="HA30" s="43"/>
      <c r="HB30" s="43"/>
      <c r="HC30" s="43"/>
      <c r="HD30" s="43"/>
      <c r="HE30" s="43"/>
      <c r="HF30" s="43"/>
      <c r="HG30" s="43"/>
      <c r="HH30" s="43"/>
      <c r="HI30" s="43"/>
      <c r="HJ30" s="43"/>
      <c r="HK30" s="43"/>
      <c r="HL30" s="43"/>
      <c r="HM30" s="43"/>
      <c r="HN30" s="43"/>
      <c r="HO30" s="43"/>
      <c r="HP30" s="43"/>
      <c r="HQ30" s="43"/>
      <c r="HR30" s="43"/>
      <c r="HS30" s="43"/>
      <c r="HT30" s="43"/>
      <c r="HU30" s="43"/>
      <c r="HV30" s="43"/>
      <c r="HW30" s="43"/>
      <c r="HX30" s="43"/>
      <c r="HY30" s="43"/>
      <c r="HZ30" s="43"/>
      <c r="IA30" s="43"/>
      <c r="IB30" s="43"/>
      <c r="IC30" s="43"/>
      <c r="ID30" s="43"/>
      <c r="IE30" s="43"/>
      <c r="IF30" s="43"/>
      <c r="IG30" s="43"/>
      <c r="IH30" s="43"/>
      <c r="II30" s="43"/>
      <c r="IJ30" s="43"/>
      <c r="IK30" s="43"/>
      <c r="IL30" s="43"/>
      <c r="IM30" s="43"/>
      <c r="IN30" s="43"/>
      <c r="IO30" s="43"/>
      <c r="IP30" s="43"/>
      <c r="IQ30" s="43"/>
      <c r="IR30" s="43"/>
      <c r="IS30" s="43"/>
      <c r="IT30" s="43"/>
      <c r="IU30" s="43"/>
      <c r="IV30" s="43"/>
      <c r="IW30" s="43"/>
    </row>
    <row r="31" customFormat="false" ht="15.95" hidden="false" customHeight="true" outlineLevel="0" collapsed="false">
      <c r="A31" s="44" t="n">
        <f aca="false">+A30+1</f>
        <v>3</v>
      </c>
      <c r="B31" s="45" t="s">
        <v>33</v>
      </c>
      <c r="C31" s="44" t="n">
        <v>839</v>
      </c>
      <c r="D31" s="229" t="n">
        <v>1</v>
      </c>
      <c r="E31" s="151" t="n">
        <v>1</v>
      </c>
      <c r="F31" s="151" t="n">
        <v>1</v>
      </c>
      <c r="G31" s="151" t="n">
        <v>1</v>
      </c>
      <c r="H31" s="151" t="n">
        <v>1</v>
      </c>
      <c r="I31" s="151" t="n">
        <v>1</v>
      </c>
      <c r="J31" s="151" t="n">
        <v>1</v>
      </c>
      <c r="K31" s="151" t="n">
        <v>1</v>
      </c>
      <c r="L31" s="151" t="n">
        <v>1</v>
      </c>
      <c r="M31" s="151" t="n">
        <v>1</v>
      </c>
      <c r="N31" s="151" t="n">
        <v>1</v>
      </c>
      <c r="O31" s="151" t="n">
        <v>1</v>
      </c>
      <c r="P31" s="151" t="n">
        <v>1</v>
      </c>
      <c r="Q31" s="151" t="n">
        <v>1</v>
      </c>
      <c r="R31" s="151" t="n">
        <v>1</v>
      </c>
      <c r="S31" s="151" t="n">
        <v>1</v>
      </c>
      <c r="T31" s="151" t="n">
        <v>1</v>
      </c>
      <c r="U31" s="151" t="n">
        <v>1</v>
      </c>
      <c r="V31" s="151" t="n">
        <v>1</v>
      </c>
      <c r="W31" s="151" t="n">
        <v>1</v>
      </c>
      <c r="X31" s="151" t="n">
        <v>1</v>
      </c>
      <c r="Y31" s="151" t="n">
        <v>1</v>
      </c>
      <c r="Z31" s="151" t="n">
        <v>1</v>
      </c>
      <c r="AA31" s="151" t="n">
        <v>1</v>
      </c>
      <c r="AB31" s="151" t="n">
        <v>1</v>
      </c>
      <c r="AC31" s="151" t="n">
        <v>1</v>
      </c>
      <c r="AD31" s="151" t="n">
        <v>1</v>
      </c>
      <c r="AE31" s="151" t="n">
        <v>1</v>
      </c>
      <c r="AF31" s="151" t="n">
        <v>1</v>
      </c>
      <c r="AG31" s="152" t="n">
        <v>1</v>
      </c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43"/>
      <c r="BO31" s="43"/>
      <c r="BP31" s="43"/>
      <c r="BQ31" s="43"/>
      <c r="BR31" s="43"/>
      <c r="BS31" s="43"/>
      <c r="BT31" s="43"/>
      <c r="BU31" s="43"/>
      <c r="BV31" s="43"/>
      <c r="BW31" s="43"/>
      <c r="BX31" s="43"/>
      <c r="BY31" s="43"/>
      <c r="BZ31" s="43"/>
      <c r="CA31" s="43"/>
      <c r="CB31" s="43"/>
      <c r="CC31" s="43"/>
      <c r="CD31" s="43"/>
      <c r="CE31" s="43"/>
      <c r="CF31" s="43"/>
      <c r="CG31" s="43"/>
      <c r="CH31" s="43"/>
      <c r="CI31" s="43"/>
      <c r="CJ31" s="43"/>
      <c r="CK31" s="43"/>
      <c r="CL31" s="43"/>
      <c r="CM31" s="43"/>
      <c r="CN31" s="43"/>
      <c r="CO31" s="43"/>
      <c r="CP31" s="43"/>
      <c r="CQ31" s="43"/>
      <c r="CR31" s="43"/>
      <c r="CS31" s="43"/>
      <c r="CT31" s="43"/>
      <c r="CU31" s="43"/>
      <c r="CV31" s="43"/>
      <c r="CW31" s="43"/>
      <c r="CX31" s="43"/>
      <c r="CY31" s="43"/>
      <c r="CZ31" s="43"/>
      <c r="DA31" s="43"/>
      <c r="DB31" s="43"/>
      <c r="DC31" s="43"/>
      <c r="DD31" s="43"/>
      <c r="DE31" s="43"/>
      <c r="DF31" s="43"/>
      <c r="DG31" s="43"/>
      <c r="DH31" s="43"/>
      <c r="DI31" s="43"/>
      <c r="DJ31" s="43"/>
      <c r="DK31" s="43"/>
      <c r="DL31" s="43"/>
      <c r="DM31" s="43"/>
      <c r="DN31" s="43"/>
      <c r="DO31" s="43"/>
      <c r="DP31" s="43"/>
      <c r="DQ31" s="43"/>
      <c r="DR31" s="43"/>
      <c r="DS31" s="43"/>
      <c r="DT31" s="43"/>
      <c r="DU31" s="43"/>
      <c r="DV31" s="43"/>
      <c r="DW31" s="43"/>
      <c r="DX31" s="43"/>
      <c r="DY31" s="43"/>
      <c r="DZ31" s="43"/>
      <c r="EA31" s="43"/>
      <c r="EB31" s="43"/>
      <c r="EC31" s="43"/>
      <c r="ED31" s="43"/>
      <c r="EE31" s="43"/>
      <c r="EF31" s="43"/>
      <c r="EG31" s="43"/>
      <c r="EH31" s="43"/>
      <c r="EI31" s="43"/>
      <c r="EJ31" s="43"/>
      <c r="EK31" s="43"/>
      <c r="EL31" s="43"/>
      <c r="EM31" s="43"/>
      <c r="EN31" s="43"/>
      <c r="EO31" s="43"/>
      <c r="EP31" s="43"/>
      <c r="EQ31" s="43"/>
      <c r="ER31" s="43"/>
      <c r="ES31" s="43"/>
      <c r="ET31" s="43"/>
      <c r="EU31" s="43"/>
      <c r="EV31" s="43"/>
      <c r="EW31" s="43"/>
      <c r="EX31" s="43"/>
      <c r="EY31" s="43"/>
      <c r="EZ31" s="43"/>
      <c r="FA31" s="43"/>
      <c r="FB31" s="43"/>
      <c r="FC31" s="43"/>
      <c r="FD31" s="43"/>
      <c r="FE31" s="43"/>
      <c r="FF31" s="43"/>
      <c r="FG31" s="43"/>
      <c r="FH31" s="43"/>
      <c r="FI31" s="43"/>
      <c r="FJ31" s="43"/>
      <c r="FK31" s="43"/>
      <c r="FL31" s="43"/>
      <c r="FM31" s="43"/>
      <c r="FN31" s="43"/>
      <c r="FO31" s="43"/>
      <c r="FP31" s="43"/>
      <c r="FQ31" s="43"/>
      <c r="FR31" s="43"/>
      <c r="FS31" s="43"/>
      <c r="FT31" s="43"/>
      <c r="FU31" s="43"/>
      <c r="FV31" s="43"/>
      <c r="FW31" s="43"/>
      <c r="FX31" s="43"/>
      <c r="FY31" s="43"/>
      <c r="FZ31" s="43"/>
      <c r="GA31" s="43"/>
      <c r="GB31" s="43"/>
      <c r="GC31" s="43"/>
      <c r="GD31" s="43"/>
      <c r="GE31" s="43"/>
      <c r="GF31" s="43"/>
      <c r="GG31" s="43"/>
      <c r="GH31" s="43"/>
      <c r="GI31" s="43"/>
      <c r="GJ31" s="43"/>
      <c r="GK31" s="43"/>
      <c r="GL31" s="43"/>
      <c r="GM31" s="43"/>
      <c r="GN31" s="43"/>
      <c r="GO31" s="43"/>
      <c r="GP31" s="43"/>
      <c r="GQ31" s="43"/>
      <c r="GR31" s="43"/>
      <c r="GS31" s="43"/>
      <c r="GT31" s="43"/>
      <c r="GU31" s="43"/>
      <c r="GV31" s="43"/>
      <c r="GW31" s="43"/>
      <c r="GX31" s="43"/>
      <c r="GY31" s="43"/>
      <c r="GZ31" s="43"/>
      <c r="HA31" s="43"/>
      <c r="HB31" s="43"/>
      <c r="HC31" s="43"/>
      <c r="HD31" s="43"/>
      <c r="HE31" s="43"/>
      <c r="HF31" s="43"/>
      <c r="HG31" s="43"/>
      <c r="HH31" s="43"/>
      <c r="HI31" s="43"/>
      <c r="HJ31" s="43"/>
      <c r="HK31" s="43"/>
      <c r="HL31" s="43"/>
      <c r="HM31" s="43"/>
      <c r="HN31" s="43"/>
      <c r="HO31" s="43"/>
      <c r="HP31" s="43"/>
      <c r="HQ31" s="43"/>
      <c r="HR31" s="43"/>
      <c r="HS31" s="43"/>
      <c r="HT31" s="43"/>
      <c r="HU31" s="43"/>
      <c r="HV31" s="43"/>
      <c r="HW31" s="43"/>
      <c r="HX31" s="43"/>
      <c r="HY31" s="43"/>
      <c r="HZ31" s="43"/>
      <c r="IA31" s="43"/>
      <c r="IB31" s="43"/>
      <c r="IC31" s="43"/>
      <c r="ID31" s="43"/>
      <c r="IE31" s="43"/>
      <c r="IF31" s="43"/>
      <c r="IG31" s="43"/>
      <c r="IH31" s="43"/>
      <c r="II31" s="43"/>
      <c r="IJ31" s="43"/>
      <c r="IK31" s="43"/>
      <c r="IL31" s="43"/>
      <c r="IM31" s="43"/>
      <c r="IN31" s="43"/>
      <c r="IO31" s="43"/>
      <c r="IP31" s="43"/>
      <c r="IQ31" s="43"/>
      <c r="IR31" s="43"/>
      <c r="IS31" s="43"/>
      <c r="IT31" s="43"/>
      <c r="IU31" s="43"/>
      <c r="IV31" s="43"/>
      <c r="IW31" s="43"/>
    </row>
    <row r="32" customFormat="false" ht="15.95" hidden="false" customHeight="true" outlineLevel="0" collapsed="false">
      <c r="A32" s="44" t="n">
        <f aca="false">+A31+1</f>
        <v>4</v>
      </c>
      <c r="B32" s="45" t="s">
        <v>34</v>
      </c>
      <c r="C32" s="44" t="n">
        <v>693</v>
      </c>
      <c r="D32" s="229" t="n">
        <v>1</v>
      </c>
      <c r="E32" s="151" t="n">
        <v>1</v>
      </c>
      <c r="F32" s="151" t="n">
        <v>1</v>
      </c>
      <c r="G32" s="151" t="n">
        <v>1</v>
      </c>
      <c r="H32" s="151" t="n">
        <v>1</v>
      </c>
      <c r="I32" s="151" t="n">
        <v>1</v>
      </c>
      <c r="J32" s="151" t="n">
        <v>1</v>
      </c>
      <c r="K32" s="151" t="n">
        <v>1</v>
      </c>
      <c r="L32" s="151" t="n">
        <v>1</v>
      </c>
      <c r="M32" s="151" t="n">
        <v>1</v>
      </c>
      <c r="N32" s="151" t="n">
        <v>1</v>
      </c>
      <c r="O32" s="151" t="n">
        <v>1</v>
      </c>
      <c r="P32" s="151" t="n">
        <v>1</v>
      </c>
      <c r="Q32" s="151" t="n">
        <v>1</v>
      </c>
      <c r="R32" s="151" t="n">
        <v>1</v>
      </c>
      <c r="S32" s="151" t="n">
        <v>1</v>
      </c>
      <c r="T32" s="151" t="n">
        <v>1</v>
      </c>
      <c r="U32" s="151" t="n">
        <v>1</v>
      </c>
      <c r="V32" s="151" t="n">
        <v>1</v>
      </c>
      <c r="W32" s="151" t="n">
        <v>1</v>
      </c>
      <c r="X32" s="151" t="n">
        <v>1</v>
      </c>
      <c r="Y32" s="151" t="n">
        <v>1</v>
      </c>
      <c r="Z32" s="151" t="n">
        <v>1</v>
      </c>
      <c r="AA32" s="151" t="n">
        <v>1</v>
      </c>
      <c r="AB32" s="151" t="n">
        <v>1</v>
      </c>
      <c r="AC32" s="151" t="n">
        <v>1</v>
      </c>
      <c r="AD32" s="151" t="n">
        <v>1</v>
      </c>
      <c r="AE32" s="151" t="n">
        <v>1</v>
      </c>
      <c r="AF32" s="151" t="n">
        <v>1</v>
      </c>
      <c r="AG32" s="152" t="n">
        <v>1</v>
      </c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  <c r="FF32" s="43"/>
      <c r="FG32" s="43"/>
      <c r="FH32" s="43"/>
      <c r="FI32" s="43"/>
      <c r="FJ32" s="43"/>
      <c r="FK32" s="43"/>
      <c r="FL32" s="43"/>
      <c r="FM32" s="43"/>
      <c r="FN32" s="43"/>
      <c r="FO32" s="43"/>
      <c r="FP32" s="43"/>
      <c r="FQ32" s="43"/>
      <c r="FR32" s="43"/>
      <c r="FS32" s="43"/>
      <c r="FT32" s="43"/>
      <c r="FU32" s="43"/>
      <c r="FV32" s="43"/>
      <c r="FW32" s="43"/>
      <c r="FX32" s="43"/>
      <c r="FY32" s="43"/>
      <c r="FZ32" s="43"/>
      <c r="GA32" s="43"/>
      <c r="GB32" s="43"/>
      <c r="GC32" s="43"/>
      <c r="GD32" s="43"/>
      <c r="GE32" s="43"/>
      <c r="GF32" s="43"/>
      <c r="GG32" s="43"/>
      <c r="GH32" s="43"/>
      <c r="GI32" s="43"/>
      <c r="GJ32" s="43"/>
      <c r="GK32" s="43"/>
      <c r="GL32" s="43"/>
      <c r="GM32" s="43"/>
      <c r="GN32" s="43"/>
      <c r="GO32" s="43"/>
      <c r="GP32" s="43"/>
      <c r="GQ32" s="43"/>
      <c r="GR32" s="43"/>
      <c r="GS32" s="43"/>
      <c r="GT32" s="43"/>
      <c r="GU32" s="43"/>
      <c r="GV32" s="43"/>
      <c r="GW32" s="43"/>
      <c r="GX32" s="43"/>
      <c r="GY32" s="43"/>
      <c r="GZ32" s="43"/>
      <c r="HA32" s="43"/>
      <c r="HB32" s="43"/>
      <c r="HC32" s="43"/>
      <c r="HD32" s="43"/>
      <c r="HE32" s="43"/>
      <c r="HF32" s="43"/>
      <c r="HG32" s="43"/>
      <c r="HH32" s="43"/>
      <c r="HI32" s="43"/>
      <c r="HJ32" s="43"/>
      <c r="HK32" s="43"/>
      <c r="HL32" s="43"/>
      <c r="HM32" s="43"/>
      <c r="HN32" s="43"/>
      <c r="HO32" s="43"/>
      <c r="HP32" s="43"/>
      <c r="HQ32" s="43"/>
      <c r="HR32" s="43"/>
      <c r="HS32" s="43"/>
      <c r="HT32" s="43"/>
      <c r="HU32" s="43"/>
      <c r="HV32" s="43"/>
      <c r="HW32" s="43"/>
      <c r="HX32" s="43"/>
      <c r="HY32" s="43"/>
      <c r="HZ32" s="43"/>
      <c r="IA32" s="43"/>
      <c r="IB32" s="43"/>
      <c r="IC32" s="43"/>
      <c r="ID32" s="43"/>
      <c r="IE32" s="43"/>
      <c r="IF32" s="43"/>
      <c r="IG32" s="43"/>
      <c r="IH32" s="43"/>
      <c r="II32" s="43"/>
      <c r="IJ32" s="43"/>
      <c r="IK32" s="43"/>
      <c r="IL32" s="43"/>
      <c r="IM32" s="43"/>
      <c r="IN32" s="43"/>
      <c r="IO32" s="43"/>
      <c r="IP32" s="43"/>
      <c r="IQ32" s="43"/>
      <c r="IR32" s="43"/>
      <c r="IS32" s="43"/>
      <c r="IT32" s="43"/>
      <c r="IU32" s="43"/>
      <c r="IV32" s="43"/>
      <c r="IW32" s="43"/>
    </row>
    <row r="33" customFormat="false" ht="15.95" hidden="false" customHeight="true" outlineLevel="0" collapsed="false">
      <c r="A33" s="187" t="n">
        <f aca="false">+A32+1</f>
        <v>5</v>
      </c>
      <c r="B33" s="188" t="s">
        <v>35</v>
      </c>
      <c r="C33" s="187" t="n">
        <v>693</v>
      </c>
      <c r="D33" s="258" t="n">
        <v>0</v>
      </c>
      <c r="E33" s="253" t="n">
        <v>0</v>
      </c>
      <c r="F33" s="253" t="n">
        <v>0</v>
      </c>
      <c r="G33" s="253" t="n">
        <v>0</v>
      </c>
      <c r="H33" s="253" t="n">
        <v>0</v>
      </c>
      <c r="I33" s="253" t="n">
        <v>0</v>
      </c>
      <c r="J33" s="253" t="n">
        <v>0</v>
      </c>
      <c r="K33" s="253" t="n">
        <v>0</v>
      </c>
      <c r="L33" s="253" t="n">
        <v>0</v>
      </c>
      <c r="M33" s="253" t="n">
        <v>0</v>
      </c>
      <c r="N33" s="253" t="n">
        <v>0</v>
      </c>
      <c r="O33" s="253" t="n">
        <v>0</v>
      </c>
      <c r="P33" s="253" t="n">
        <v>0</v>
      </c>
      <c r="Q33" s="253" t="n">
        <v>0</v>
      </c>
      <c r="R33" s="253" t="n">
        <v>0</v>
      </c>
      <c r="S33" s="253" t="n">
        <v>0</v>
      </c>
      <c r="T33" s="253" t="n">
        <v>0</v>
      </c>
      <c r="U33" s="253" t="n">
        <v>0</v>
      </c>
      <c r="V33" s="253" t="n">
        <v>0</v>
      </c>
      <c r="W33" s="253" t="n">
        <v>0</v>
      </c>
      <c r="X33" s="253" t="n">
        <v>0</v>
      </c>
      <c r="Y33" s="253" t="n">
        <v>0</v>
      </c>
      <c r="Z33" s="253" t="n">
        <v>0</v>
      </c>
      <c r="AA33" s="253" t="n">
        <v>0</v>
      </c>
      <c r="AB33" s="253" t="n">
        <v>0</v>
      </c>
      <c r="AC33" s="253" t="n">
        <v>0</v>
      </c>
      <c r="AD33" s="268" t="n">
        <v>0.2</v>
      </c>
      <c r="AE33" s="268" t="n">
        <v>0.3</v>
      </c>
      <c r="AF33" s="268" t="n">
        <v>0.5</v>
      </c>
      <c r="AG33" s="269" t="n">
        <v>0.7</v>
      </c>
      <c r="AH33" s="43"/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M33" s="43"/>
      <c r="BN33" s="43"/>
      <c r="BO33" s="43"/>
      <c r="BP33" s="43"/>
      <c r="BQ33" s="43"/>
      <c r="BR33" s="43"/>
      <c r="BS33" s="43"/>
      <c r="BT33" s="43"/>
      <c r="BU33" s="43"/>
      <c r="BV33" s="43"/>
      <c r="BW33" s="43"/>
      <c r="BX33" s="43"/>
      <c r="BY33" s="43"/>
      <c r="BZ33" s="43"/>
      <c r="CA33" s="43"/>
      <c r="CB33" s="43"/>
      <c r="CC33" s="43"/>
      <c r="CD33" s="43"/>
      <c r="CE33" s="43"/>
      <c r="CF33" s="43"/>
      <c r="CG33" s="43"/>
      <c r="CH33" s="43"/>
      <c r="CI33" s="43"/>
      <c r="CJ33" s="43"/>
      <c r="CK33" s="43"/>
      <c r="CL33" s="43"/>
      <c r="CM33" s="43"/>
      <c r="CN33" s="43"/>
      <c r="CO33" s="43"/>
      <c r="CP33" s="43"/>
      <c r="CQ33" s="43"/>
      <c r="CR33" s="43"/>
      <c r="CS33" s="43"/>
      <c r="CT33" s="43"/>
      <c r="CU33" s="43"/>
      <c r="CV33" s="43"/>
      <c r="CW33" s="43"/>
      <c r="CX33" s="43"/>
      <c r="CY33" s="43"/>
      <c r="CZ33" s="43"/>
      <c r="DA33" s="43"/>
      <c r="DB33" s="43"/>
      <c r="DC33" s="43"/>
      <c r="DD33" s="43"/>
      <c r="DE33" s="43"/>
      <c r="DF33" s="43"/>
      <c r="DG33" s="43"/>
      <c r="DH33" s="43"/>
      <c r="DI33" s="43"/>
      <c r="DJ33" s="43"/>
      <c r="DK33" s="43"/>
      <c r="DL33" s="43"/>
      <c r="DM33" s="43"/>
      <c r="DN33" s="43"/>
      <c r="DO33" s="43"/>
      <c r="DP33" s="43"/>
      <c r="DQ33" s="43"/>
      <c r="DR33" s="43"/>
      <c r="DS33" s="43"/>
      <c r="DT33" s="43"/>
      <c r="DU33" s="43"/>
      <c r="DV33" s="43"/>
      <c r="DW33" s="43"/>
      <c r="DX33" s="43"/>
      <c r="DY33" s="43"/>
      <c r="DZ33" s="43"/>
      <c r="EA33" s="43"/>
      <c r="EB33" s="43"/>
      <c r="EC33" s="43"/>
      <c r="ED33" s="43"/>
      <c r="EE33" s="43"/>
      <c r="EF33" s="43"/>
      <c r="EG33" s="43"/>
      <c r="EH33" s="43"/>
      <c r="EI33" s="43"/>
      <c r="EJ33" s="43"/>
      <c r="EK33" s="43"/>
      <c r="EL33" s="43"/>
      <c r="EM33" s="43"/>
      <c r="EN33" s="43"/>
      <c r="EO33" s="43"/>
      <c r="EP33" s="43"/>
      <c r="EQ33" s="43"/>
      <c r="ER33" s="43"/>
      <c r="ES33" s="43"/>
      <c r="ET33" s="43"/>
      <c r="EU33" s="43"/>
      <c r="EV33" s="43"/>
      <c r="EW33" s="43"/>
      <c r="EX33" s="43"/>
      <c r="EY33" s="43"/>
      <c r="EZ33" s="43"/>
      <c r="FA33" s="43"/>
      <c r="FB33" s="43"/>
      <c r="FC33" s="43"/>
      <c r="FD33" s="43"/>
      <c r="FE33" s="43"/>
      <c r="FF33" s="43"/>
      <c r="FG33" s="43"/>
      <c r="FH33" s="43"/>
      <c r="FI33" s="43"/>
      <c r="FJ33" s="43"/>
      <c r="FK33" s="43"/>
      <c r="FL33" s="43"/>
      <c r="FM33" s="43"/>
      <c r="FN33" s="43"/>
      <c r="FO33" s="43"/>
      <c r="FP33" s="43"/>
      <c r="FQ33" s="43"/>
      <c r="FR33" s="43"/>
      <c r="FS33" s="43"/>
      <c r="FT33" s="43"/>
      <c r="FU33" s="43"/>
      <c r="FV33" s="43"/>
      <c r="FW33" s="43"/>
      <c r="FX33" s="43"/>
      <c r="FY33" s="43"/>
      <c r="FZ33" s="43"/>
      <c r="GA33" s="43"/>
      <c r="GB33" s="43"/>
      <c r="GC33" s="43"/>
      <c r="GD33" s="43"/>
      <c r="GE33" s="43"/>
      <c r="GF33" s="43"/>
      <c r="GG33" s="43"/>
      <c r="GH33" s="43"/>
      <c r="GI33" s="43"/>
      <c r="GJ33" s="43"/>
      <c r="GK33" s="43"/>
      <c r="GL33" s="43"/>
      <c r="GM33" s="43"/>
      <c r="GN33" s="43"/>
      <c r="GO33" s="43"/>
      <c r="GP33" s="43"/>
      <c r="GQ33" s="43"/>
      <c r="GR33" s="43"/>
      <c r="GS33" s="43"/>
      <c r="GT33" s="43"/>
      <c r="GU33" s="43"/>
      <c r="GV33" s="43"/>
      <c r="GW33" s="43"/>
      <c r="GX33" s="43"/>
      <c r="GY33" s="43"/>
      <c r="GZ33" s="43"/>
      <c r="HA33" s="43"/>
      <c r="HB33" s="43"/>
      <c r="HC33" s="43"/>
      <c r="HD33" s="43"/>
      <c r="HE33" s="43"/>
      <c r="HF33" s="43"/>
      <c r="HG33" s="43"/>
      <c r="HH33" s="43"/>
      <c r="HI33" s="43"/>
      <c r="HJ33" s="43"/>
      <c r="HK33" s="43"/>
      <c r="HL33" s="43"/>
      <c r="HM33" s="43"/>
      <c r="HN33" s="43"/>
      <c r="HO33" s="43"/>
      <c r="HP33" s="43"/>
      <c r="HQ33" s="43"/>
      <c r="HR33" s="43"/>
      <c r="HS33" s="43"/>
      <c r="HT33" s="43"/>
      <c r="HU33" s="43"/>
      <c r="HV33" s="43"/>
      <c r="HW33" s="43"/>
      <c r="HX33" s="43"/>
      <c r="HY33" s="43"/>
      <c r="HZ33" s="43"/>
      <c r="IA33" s="43"/>
      <c r="IB33" s="43"/>
      <c r="IC33" s="43"/>
      <c r="ID33" s="43"/>
      <c r="IE33" s="43"/>
      <c r="IF33" s="43"/>
      <c r="IG33" s="43"/>
      <c r="IH33" s="43"/>
      <c r="II33" s="43"/>
      <c r="IJ33" s="43"/>
      <c r="IK33" s="43"/>
      <c r="IL33" s="43"/>
      <c r="IM33" s="43"/>
      <c r="IN33" s="43"/>
      <c r="IO33" s="43"/>
      <c r="IP33" s="43"/>
      <c r="IQ33" s="43"/>
      <c r="IR33" s="43"/>
      <c r="IS33" s="43"/>
      <c r="IT33" s="43"/>
      <c r="IU33" s="43"/>
      <c r="IV33" s="43"/>
      <c r="IW33" s="43"/>
    </row>
    <row r="34" customFormat="false" ht="15.95" hidden="false" customHeight="true" outlineLevel="0" collapsed="false">
      <c r="A34" s="73"/>
      <c r="B34" s="74" t="s">
        <v>21</v>
      </c>
      <c r="C34" s="75"/>
      <c r="D34" s="76" t="n">
        <f aca="false">(D29*$C29)+(D30*$C30)+(D31*$C31)+(D32*$C32)+(D33*$C33)</f>
        <v>3196</v>
      </c>
      <c r="E34" s="77" t="n">
        <f aca="false">(E29*$C29)+(E30*$C30)+(E31*$C31)+(E32*$C32)+(E33*$C33)</f>
        <v>3196</v>
      </c>
      <c r="F34" s="77" t="n">
        <f aca="false">(F29*$C29)+(F30*$C30)+(F31*$C31)+(F32*$C32)+(F33*$C33)</f>
        <v>3196</v>
      </c>
      <c r="G34" s="77" t="n">
        <f aca="false">(G29*$C29)+(G30*$C30)+(G31*$C31)+(G32*$C32)+(G33*$C33)</f>
        <v>3196</v>
      </c>
      <c r="H34" s="77" t="n">
        <f aca="false">(H29*$C29)+(H30*$C30)+(H31*$C31)+(H32*$C32)+(H33*$C33)</f>
        <v>3196</v>
      </c>
      <c r="I34" s="77" t="n">
        <f aca="false">(I29*$C29)+(I30*$C30)+(I31*$C31)+(I32*$C32)+(I33*$C33)</f>
        <v>3196</v>
      </c>
      <c r="J34" s="77" t="n">
        <f aca="false">(J29*$C29)+(J30*$C30)+(J31*$C31)+(J32*$C32)+(J33*$C33)</f>
        <v>3196</v>
      </c>
      <c r="K34" s="77" t="n">
        <f aca="false">(K29*$C29)+(K30*$C30)+(K31*$C31)+(K32*$C32)+(K33*$C33)</f>
        <v>3196</v>
      </c>
      <c r="L34" s="77" t="n">
        <f aca="false">(L29*$C29)+(L30*$C30)+(L31*$C31)+(L32*$C32)+(L33*$C33)</f>
        <v>3196</v>
      </c>
      <c r="M34" s="77" t="n">
        <f aca="false">(M29*$C29)+(M30*$C30)+(M31*$C31)+(M32*$C32)+(M33*$C33)</f>
        <v>3196</v>
      </c>
      <c r="N34" s="77" t="n">
        <f aca="false">(N29*$C29)+(N30*$C30)+(N31*$C31)+(N32*$C32)+(N33*$C33)</f>
        <v>3196</v>
      </c>
      <c r="O34" s="77" t="n">
        <f aca="false">(O29*$C29)+(O30*$C30)+(O31*$C31)+(O32*$C32)+(O33*$C33)</f>
        <v>3196</v>
      </c>
      <c r="P34" s="77" t="n">
        <f aca="false">(P29*$C29)+(P30*$C30)+(P31*$C31)+(P32*$C32)+(P33*$C33)</f>
        <v>3196</v>
      </c>
      <c r="Q34" s="77" t="n">
        <f aca="false">(Q29*$C29)+(Q30*$C30)+(Q31*$C31)+(Q32*$C32)+(Q33*$C33)</f>
        <v>3196</v>
      </c>
      <c r="R34" s="77" t="n">
        <f aca="false">(R29*$C29)+(R30*$C30)+(R31*$C31)+(R32*$C32)+(R33*$C33)</f>
        <v>3196</v>
      </c>
      <c r="S34" s="77" t="n">
        <f aca="false">(S29*$C29)+(S30*$C30)+(S31*$C31)+(S32*$C32)+(S33*$C33)</f>
        <v>3196</v>
      </c>
      <c r="T34" s="77" t="n">
        <f aca="false">(T29*$C29)+(T30*$C30)+(T31*$C31)+(T32*$C32)+(T33*$C33)</f>
        <v>3196</v>
      </c>
      <c r="U34" s="77" t="n">
        <f aca="false">(U29*$C29)+(U30*$C30)+(U31*$C31)+(U32*$C32)+(U33*$C33)</f>
        <v>3196</v>
      </c>
      <c r="V34" s="77" t="n">
        <f aca="false">(V29*$C29)+(V30*$C30)+(V31*$C31)+(V32*$C32)+(V33*$C33)</f>
        <v>3196</v>
      </c>
      <c r="W34" s="77" t="n">
        <f aca="false">(W29*$C29)+(W30*$C30)+(W31*$C31)+(W32*$C32)+(W33*$C33)</f>
        <v>3196</v>
      </c>
      <c r="X34" s="77" t="n">
        <f aca="false">(X29*$C29)+(X30*$C30)+(X31*$C31)+(X32*$C32)+(X33*$C33)</f>
        <v>3196</v>
      </c>
      <c r="Y34" s="77" t="n">
        <f aca="false">(Y29*$C29)+(Y30*$C30)+(Y31*$C31)+(Y32*$C32)+(Y33*$C33)</f>
        <v>3196</v>
      </c>
      <c r="Z34" s="77" t="n">
        <f aca="false">(Z29*$C29)+(Z30*$C30)+(Z31*$C31)+(Z32*$C32)+(Z33*$C33)</f>
        <v>3196</v>
      </c>
      <c r="AA34" s="77" t="n">
        <f aca="false">(AA29*$C29)+(AA30*$C30)+(AA31*$C31)+(AA32*$C32)+(AA33*$C33)</f>
        <v>3196</v>
      </c>
      <c r="AB34" s="77" t="n">
        <f aca="false">(AB29*$C29)+(AB30*$C30)+(AB31*$C31)+(AB32*$C32)+(AB33*$C33)</f>
        <v>3196</v>
      </c>
      <c r="AC34" s="77" t="n">
        <f aca="false">(AC29*$C29)+(AC30*$C30)+(AC31*$C31)+(AC32*$C32)+(AC33*$C33)</f>
        <v>3196</v>
      </c>
      <c r="AD34" s="77" t="n">
        <f aca="false">(AD29*$C29)+(AD30*$C30)+(AD31*$C31)+(AD32*$C32)+(AD33*$C33)</f>
        <v>3334.6</v>
      </c>
      <c r="AE34" s="77" t="n">
        <f aca="false">(AE29*$C29)+(AE30*$C30)+(AE31*$C31)+(AE32*$C32)+(AE33*$C33)</f>
        <v>3403.9</v>
      </c>
      <c r="AF34" s="77" t="n">
        <f aca="false">(AF29*$C29)+(AF30*$C30)+(AF31*$C31)+(AF32*$C32)+(AF33*$C33)</f>
        <v>3542.5</v>
      </c>
      <c r="AG34" s="175" t="n">
        <f aca="false">(AG29*$C29)+(AG30*$C30)+(AG31*$C31)+(AG32*$C32)+(AG33*$C33)</f>
        <v>3681.1</v>
      </c>
      <c r="AH34" s="43"/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43"/>
      <c r="BJ34" s="43"/>
      <c r="BK34" s="43"/>
      <c r="BL34" s="43"/>
      <c r="BM34" s="43"/>
      <c r="BN34" s="43"/>
      <c r="BO34" s="43"/>
      <c r="BP34" s="43"/>
      <c r="BQ34" s="43"/>
      <c r="BR34" s="43"/>
      <c r="BS34" s="43"/>
      <c r="BT34" s="43"/>
      <c r="BU34" s="43"/>
      <c r="BV34" s="43"/>
      <c r="BW34" s="43"/>
      <c r="BX34" s="43"/>
      <c r="BY34" s="43"/>
      <c r="BZ34" s="43"/>
      <c r="CA34" s="43"/>
      <c r="CB34" s="43"/>
      <c r="CC34" s="43"/>
      <c r="CD34" s="43"/>
      <c r="CE34" s="43"/>
      <c r="CF34" s="43"/>
      <c r="CG34" s="43"/>
      <c r="CH34" s="43"/>
      <c r="CI34" s="43"/>
      <c r="CJ34" s="43"/>
      <c r="CK34" s="43"/>
      <c r="CL34" s="43"/>
      <c r="CM34" s="43"/>
      <c r="CN34" s="43"/>
      <c r="CO34" s="43"/>
      <c r="CP34" s="43"/>
      <c r="CQ34" s="43"/>
      <c r="CR34" s="43"/>
      <c r="CS34" s="43"/>
      <c r="CT34" s="43"/>
      <c r="CU34" s="43"/>
      <c r="CV34" s="43"/>
      <c r="CW34" s="43"/>
      <c r="CX34" s="43"/>
      <c r="CY34" s="43"/>
      <c r="CZ34" s="43"/>
      <c r="DA34" s="43"/>
      <c r="DB34" s="43"/>
      <c r="DC34" s="43"/>
      <c r="DD34" s="43"/>
      <c r="DE34" s="43"/>
      <c r="DF34" s="43"/>
      <c r="DG34" s="43"/>
      <c r="DH34" s="43"/>
      <c r="DI34" s="43"/>
      <c r="DJ34" s="43"/>
      <c r="DK34" s="43"/>
      <c r="DL34" s="43"/>
      <c r="DM34" s="43"/>
      <c r="DN34" s="43"/>
      <c r="DO34" s="43"/>
      <c r="DP34" s="43"/>
      <c r="DQ34" s="43"/>
      <c r="DR34" s="43"/>
      <c r="DS34" s="43"/>
      <c r="DT34" s="43"/>
      <c r="DU34" s="43"/>
      <c r="DV34" s="43"/>
      <c r="DW34" s="43"/>
      <c r="DX34" s="43"/>
      <c r="DY34" s="43"/>
      <c r="DZ34" s="43"/>
      <c r="EA34" s="43"/>
      <c r="EB34" s="43"/>
      <c r="EC34" s="43"/>
      <c r="ED34" s="43"/>
      <c r="EE34" s="43"/>
      <c r="EF34" s="43"/>
      <c r="EG34" s="43"/>
      <c r="EH34" s="43"/>
      <c r="EI34" s="43"/>
      <c r="EJ34" s="43"/>
      <c r="EK34" s="43"/>
      <c r="EL34" s="43"/>
      <c r="EM34" s="43"/>
      <c r="EN34" s="43"/>
      <c r="EO34" s="43"/>
      <c r="EP34" s="43"/>
      <c r="EQ34" s="43"/>
      <c r="ER34" s="43"/>
      <c r="ES34" s="43"/>
      <c r="ET34" s="43"/>
      <c r="EU34" s="43"/>
      <c r="EV34" s="43"/>
      <c r="EW34" s="43"/>
      <c r="EX34" s="43"/>
      <c r="EY34" s="43"/>
      <c r="EZ34" s="43"/>
      <c r="FA34" s="43"/>
      <c r="FB34" s="43"/>
      <c r="FC34" s="43"/>
      <c r="FD34" s="43"/>
      <c r="FE34" s="43"/>
      <c r="FF34" s="43"/>
      <c r="FG34" s="43"/>
      <c r="FH34" s="43"/>
      <c r="FI34" s="43"/>
      <c r="FJ34" s="43"/>
      <c r="FK34" s="43"/>
      <c r="FL34" s="43"/>
      <c r="FM34" s="43"/>
      <c r="FN34" s="43"/>
      <c r="FO34" s="43"/>
      <c r="FP34" s="43"/>
      <c r="FQ34" s="43"/>
      <c r="FR34" s="43"/>
      <c r="FS34" s="43"/>
      <c r="FT34" s="43"/>
      <c r="FU34" s="43"/>
      <c r="FV34" s="43"/>
      <c r="FW34" s="43"/>
      <c r="FX34" s="43"/>
      <c r="FY34" s="43"/>
      <c r="FZ34" s="43"/>
      <c r="GA34" s="43"/>
      <c r="GB34" s="43"/>
      <c r="GC34" s="43"/>
      <c r="GD34" s="43"/>
      <c r="GE34" s="43"/>
      <c r="GF34" s="43"/>
      <c r="GG34" s="43"/>
      <c r="GH34" s="43"/>
      <c r="GI34" s="43"/>
      <c r="GJ34" s="43"/>
      <c r="GK34" s="43"/>
      <c r="GL34" s="43"/>
      <c r="GM34" s="43"/>
      <c r="GN34" s="43"/>
      <c r="GO34" s="43"/>
      <c r="GP34" s="43"/>
      <c r="GQ34" s="43"/>
      <c r="GR34" s="43"/>
      <c r="GS34" s="43"/>
      <c r="GT34" s="43"/>
      <c r="GU34" s="43"/>
      <c r="GV34" s="43"/>
      <c r="GW34" s="43"/>
      <c r="GX34" s="43"/>
      <c r="GY34" s="43"/>
      <c r="GZ34" s="43"/>
      <c r="HA34" s="43"/>
      <c r="HB34" s="43"/>
      <c r="HC34" s="43"/>
      <c r="HD34" s="43"/>
      <c r="HE34" s="43"/>
      <c r="HF34" s="43"/>
      <c r="HG34" s="43"/>
      <c r="HH34" s="43"/>
      <c r="HI34" s="43"/>
      <c r="HJ34" s="43"/>
      <c r="HK34" s="43"/>
      <c r="HL34" s="43"/>
      <c r="HM34" s="43"/>
      <c r="HN34" s="43"/>
      <c r="HO34" s="43"/>
      <c r="HP34" s="43"/>
      <c r="HQ34" s="43"/>
      <c r="HR34" s="43"/>
      <c r="HS34" s="43"/>
      <c r="HT34" s="43"/>
      <c r="HU34" s="43"/>
      <c r="HV34" s="43"/>
      <c r="HW34" s="43"/>
      <c r="HX34" s="43"/>
      <c r="HY34" s="43"/>
      <c r="HZ34" s="43"/>
      <c r="IA34" s="43"/>
      <c r="IB34" s="43"/>
      <c r="IC34" s="43"/>
      <c r="ID34" s="43"/>
      <c r="IE34" s="43"/>
      <c r="IF34" s="43"/>
      <c r="IG34" s="43"/>
      <c r="IH34" s="43"/>
      <c r="II34" s="43"/>
      <c r="IJ34" s="43"/>
      <c r="IK34" s="43"/>
      <c r="IL34" s="43"/>
      <c r="IM34" s="43"/>
      <c r="IN34" s="43"/>
      <c r="IO34" s="43"/>
      <c r="IP34" s="43"/>
      <c r="IQ34" s="43"/>
      <c r="IR34" s="43"/>
      <c r="IS34" s="43"/>
      <c r="IT34" s="43"/>
      <c r="IU34" s="43"/>
      <c r="IV34" s="43"/>
      <c r="IW34" s="43"/>
    </row>
    <row r="35" customFormat="false" ht="15.95" hidden="false" customHeight="true" outlineLevel="0" collapsed="false">
      <c r="A35" s="80"/>
      <c r="B35" s="81" t="s">
        <v>22</v>
      </c>
      <c r="C35" s="82" t="n">
        <v>0.0171</v>
      </c>
      <c r="D35" s="76" t="n">
        <f aca="false">(IF(D29&lt;100%,0,D29*$C29)+IF(D30&lt;100%,0,D30*$C30)+IF(D31&lt;100%,0,D31*$C31)+IF(D32&lt;100%,0,D32*$C32)+IF(D33&lt;100%,0,D33*$C33))*$C35</f>
        <v>54.6516</v>
      </c>
      <c r="E35" s="77" t="n">
        <f aca="false">(IF(E29&lt;100%,0,E29*$C29)+IF(E30&lt;100%,0,E30*$C30)+IF(E31&lt;100%,0,E31*$C31)+IF(E32&lt;100%,0,E32*$C32)+IF(E33&lt;100%,0,E33*$C33))*$C35</f>
        <v>54.6516</v>
      </c>
      <c r="F35" s="77" t="n">
        <f aca="false">(IF(F29&lt;100%,0,F29*$C29)+IF(F30&lt;100%,0,F30*$C30)+IF(F31&lt;100%,0,F31*$C31)+IF(F32&lt;100%,0,F32*$C32)+IF(F33&lt;100%,0,F33*$C33))*$C35</f>
        <v>54.6516</v>
      </c>
      <c r="G35" s="77" t="n">
        <f aca="false">(IF(G29&lt;100%,0,G29*$C29)+IF(G30&lt;100%,0,G30*$C30)+IF(G31&lt;100%,0,G31*$C31)+IF(G32&lt;100%,0,G32*$C32)+IF(G33&lt;100%,0,G33*$C33))*$C35</f>
        <v>54.6516</v>
      </c>
      <c r="H35" s="77" t="n">
        <f aca="false">(IF(H29&lt;100%,0,H29*$C29)+IF(H30&lt;100%,0,H30*$C30)+IF(H31&lt;100%,0,H31*$C31)+IF(H32&lt;100%,0,H32*$C32)+IF(H33&lt;100%,0,H33*$C33))*$C35</f>
        <v>54.6516</v>
      </c>
      <c r="I35" s="77" t="n">
        <f aca="false">(IF(I29&lt;100%,0,I29*$C29)+IF(I30&lt;100%,0,I30*$C30)+IF(I31&lt;100%,0,I31*$C31)+IF(I32&lt;100%,0,I32*$C32)+IF(I33&lt;100%,0,I33*$C33))*$C35</f>
        <v>54.6516</v>
      </c>
      <c r="J35" s="77" t="n">
        <f aca="false">(IF(J29&lt;100%,0,J29*$C29)+IF(J30&lt;100%,0,J30*$C30)+IF(J31&lt;100%,0,J31*$C31)+IF(J32&lt;100%,0,J32*$C32)+IF(J33&lt;100%,0,J33*$C33))*$C35</f>
        <v>54.6516</v>
      </c>
      <c r="K35" s="77" t="n">
        <f aca="false">(IF(K29&lt;100%,0,K29*$C29)+IF(K30&lt;100%,0,K30*$C30)+IF(K31&lt;100%,0,K31*$C31)+IF(K32&lt;100%,0,K32*$C32)+IF(K33&lt;100%,0,K33*$C33))*$C35</f>
        <v>54.6516</v>
      </c>
      <c r="L35" s="77" t="n">
        <f aca="false">(IF(L29&lt;100%,0,L29*$C29)+IF(L30&lt;100%,0,L30*$C30)+IF(L31&lt;100%,0,L31*$C31)+IF(L32&lt;100%,0,L32*$C32)+IF(L33&lt;100%,0,L33*$C33))*$C35</f>
        <v>54.6516</v>
      </c>
      <c r="M35" s="77" t="n">
        <f aca="false">(IF(M29&lt;100%,0,M29*$C29)+IF(M30&lt;100%,0,M30*$C30)+IF(M31&lt;100%,0,M31*$C31)+IF(M32&lt;100%,0,M32*$C32)+IF(M33&lt;100%,0,M33*$C33))*$C35</f>
        <v>54.6516</v>
      </c>
      <c r="N35" s="77" t="n">
        <f aca="false">(IF(N29&lt;100%,0,N29*$C29)+IF(N30&lt;100%,0,N30*$C30)+IF(N31&lt;100%,0,N31*$C31)+IF(N32&lt;100%,0,N32*$C32)+IF(N33&lt;100%,0,N33*$C33))*$C35</f>
        <v>54.6516</v>
      </c>
      <c r="O35" s="77" t="n">
        <f aca="false">(IF(O29&lt;100%,0,O29*$C29)+IF(O30&lt;100%,0,O30*$C30)+IF(O31&lt;100%,0,O31*$C31)+IF(O32&lt;100%,0,O32*$C32)+IF(O33&lt;100%,0,O33*$C33))*$C35</f>
        <v>54.6516</v>
      </c>
      <c r="P35" s="77" t="n">
        <f aca="false">(IF(P29&lt;100%,0,P29*$C29)+IF(P30&lt;100%,0,P30*$C30)+IF(P31&lt;100%,0,P31*$C31)+IF(P32&lt;100%,0,P32*$C32)+IF(P33&lt;100%,0,P33*$C33))*$C35</f>
        <v>54.6516</v>
      </c>
      <c r="Q35" s="77" t="n">
        <f aca="false">(IF(Q29&lt;100%,0,Q29*$C29)+IF(Q30&lt;100%,0,Q30*$C30)+IF(Q31&lt;100%,0,Q31*$C31)+IF(Q32&lt;100%,0,Q32*$C32)+IF(Q33&lt;100%,0,Q33*$C33))*$C35</f>
        <v>54.6516</v>
      </c>
      <c r="R35" s="77" t="n">
        <f aca="false">(IF(R29&lt;100%,0,R29*$C29)+IF(R30&lt;100%,0,R30*$C30)+IF(R31&lt;100%,0,R31*$C31)+IF(R32&lt;100%,0,R32*$C32)+IF(R33&lt;100%,0,R33*$C33))*$C35</f>
        <v>54.6516</v>
      </c>
      <c r="S35" s="77" t="n">
        <f aca="false">(IF(S29&lt;100%,0,S29*$C29)+IF(S30&lt;100%,0,S30*$C30)+IF(S31&lt;100%,0,S31*$C31)+IF(S32&lt;100%,0,S32*$C32)+IF(S33&lt;100%,0,S33*$C33))*$C35</f>
        <v>54.6516</v>
      </c>
      <c r="T35" s="77" t="n">
        <f aca="false">(IF(T29&lt;100%,0,T29*$C29)+IF(T30&lt;100%,0,T30*$C30)+IF(T31&lt;100%,0,T31*$C31)+IF(T32&lt;100%,0,T32*$C32)+IF(T33&lt;100%,0,T33*$C33))*$C35</f>
        <v>54.6516</v>
      </c>
      <c r="U35" s="77" t="n">
        <f aca="false">(IF(U29&lt;100%,0,U29*$C29)+IF(U30&lt;100%,0,U30*$C30)+IF(U31&lt;100%,0,U31*$C31)+IF(U32&lt;100%,0,U32*$C32)+IF(U33&lt;100%,0,U33*$C33))*$C35</f>
        <v>54.6516</v>
      </c>
      <c r="V35" s="77" t="n">
        <f aca="false">(IF(V29&lt;100%,0,V29*$C29)+IF(V30&lt;100%,0,V30*$C30)+IF(V31&lt;100%,0,V31*$C31)+IF(V32&lt;100%,0,V32*$C32)+IF(V33&lt;100%,0,V33*$C33))*$C35</f>
        <v>54.6516</v>
      </c>
      <c r="W35" s="77" t="n">
        <f aca="false">(IF(W29&lt;100%,0,W29*$C29)+IF(W30&lt;100%,0,W30*$C30)+IF(W31&lt;100%,0,W31*$C31)+IF(W32&lt;100%,0,W32*$C32)+IF(W33&lt;100%,0,W33*$C33))*$C35</f>
        <v>54.6516</v>
      </c>
      <c r="X35" s="77" t="n">
        <f aca="false">(IF(X29&lt;100%,0,X29*$C29)+IF(X30&lt;100%,0,X30*$C30)+IF(X31&lt;100%,0,X31*$C31)+IF(X32&lt;100%,0,X32*$C32)+IF(X33&lt;100%,0,X33*$C33))*$C35</f>
        <v>54.6516</v>
      </c>
      <c r="Y35" s="77" t="n">
        <f aca="false">(IF(Y29&lt;100%,0,Y29*$C29)+IF(Y30&lt;100%,0,Y30*$C30)+IF(Y31&lt;100%,0,Y31*$C31)+IF(Y32&lt;100%,0,Y32*$C32)+IF(Y33&lt;100%,0,Y33*$C33))*$C35</f>
        <v>54.6516</v>
      </c>
      <c r="Z35" s="77" t="n">
        <f aca="false">(IF(Z29&lt;100%,0,Z29*$C29)+IF(Z30&lt;100%,0,Z30*$C30)+IF(Z31&lt;100%,0,Z31*$C31)+IF(Z32&lt;100%,0,Z32*$C32)+IF(Z33&lt;100%,0,Z33*$C33))*$C35</f>
        <v>54.6516</v>
      </c>
      <c r="AA35" s="77" t="n">
        <f aca="false">(IF(AA29&lt;100%,0,AA29*$C29)+IF(AA30&lt;100%,0,AA30*$C30)+IF(AA31&lt;100%,0,AA31*$C31)+IF(AA32&lt;100%,0,AA32*$C32)+IF(AA33&lt;100%,0,AA33*$C33))*$C35</f>
        <v>54.6516</v>
      </c>
      <c r="AB35" s="77" t="n">
        <f aca="false">(IF(AB29&lt;100%,0,AB29*$C29)+IF(AB30&lt;100%,0,AB30*$C30)+IF(AB31&lt;100%,0,AB31*$C31)+IF(AB32&lt;100%,0,AB32*$C32)+IF(AB33&lt;100%,0,AB33*$C33))*$C35</f>
        <v>54.6516</v>
      </c>
      <c r="AC35" s="77" t="n">
        <f aca="false">(IF(AC29&lt;100%,0,AC29*$C29)+IF(AC30&lt;100%,0,AC30*$C30)+IF(AC31&lt;100%,0,AC31*$C31)+IF(AC32&lt;100%,0,AC32*$C32)+IF(AC33&lt;100%,0,AC33*$C33))*$C35</f>
        <v>54.6516</v>
      </c>
      <c r="AD35" s="77" t="n">
        <f aca="false">(IF(AD29&lt;100%,0,AD29*$C29)+IF(AD30&lt;100%,0,AD30*$C30)+IF(AD31&lt;100%,0,AD31*$C31)+IF(AD32&lt;100%,0,AD32*$C32)+IF(AD33&lt;100%,0,AD33*$C33))*$C35</f>
        <v>54.6516</v>
      </c>
      <c r="AE35" s="77" t="n">
        <f aca="false">(IF(AE29&lt;100%,0,AE29*$C29)+IF(AE30&lt;100%,0,AE30*$C30)+IF(AE31&lt;100%,0,AE31*$C31)+IF(AE32&lt;100%,0,AE32*$C32)+IF(AE33&lt;100%,0,AE33*$C33))*$C35</f>
        <v>54.6516</v>
      </c>
      <c r="AF35" s="77" t="n">
        <f aca="false">(IF(AF29&lt;100%,0,AF29*$C29)+IF(AF30&lt;100%,0,AF30*$C30)+IF(AF31&lt;100%,0,AF31*$C31)+IF(AF32&lt;100%,0,AF32*$C32)+IF(AF33&lt;100%,0,AF33*$C33))*$C35</f>
        <v>54.6516</v>
      </c>
      <c r="AG35" s="175" t="n">
        <f aca="false">(IF(AG29&lt;100%,0,AG29*$C29)+IF(AG30&lt;100%,0,AG30*$C30)+IF(AG31&lt;100%,0,AG31*$C31)+IF(AG32&lt;100%,0,AG32*$C32)+IF(AG33&lt;100%,0,AG33*$C33))*$C35</f>
        <v>54.6516</v>
      </c>
      <c r="AH35" s="83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  <c r="DK35" s="84"/>
      <c r="DL35" s="84"/>
      <c r="DM35" s="84"/>
      <c r="DN35" s="84"/>
      <c r="DO35" s="84"/>
      <c r="DP35" s="84"/>
      <c r="DQ35" s="84"/>
      <c r="DR35" s="84"/>
      <c r="DS35" s="84"/>
      <c r="DT35" s="84"/>
      <c r="DU35" s="84"/>
      <c r="DV35" s="84"/>
      <c r="DW35" s="84"/>
      <c r="DX35" s="84"/>
      <c r="DY35" s="84"/>
      <c r="DZ35" s="84"/>
      <c r="EA35" s="84"/>
      <c r="EB35" s="84"/>
      <c r="EC35" s="84"/>
      <c r="ED35" s="84"/>
      <c r="EE35" s="84"/>
      <c r="EF35" s="84"/>
      <c r="EG35" s="84"/>
      <c r="EH35" s="84"/>
      <c r="EI35" s="84"/>
      <c r="EJ35" s="84"/>
      <c r="EK35" s="84"/>
      <c r="EL35" s="84"/>
      <c r="EM35" s="84"/>
      <c r="EN35" s="84"/>
      <c r="EO35" s="84"/>
      <c r="EP35" s="84"/>
      <c r="EQ35" s="84"/>
      <c r="ER35" s="84"/>
      <c r="ES35" s="84"/>
      <c r="ET35" s="84"/>
      <c r="EU35" s="84"/>
      <c r="EV35" s="84"/>
      <c r="EW35" s="84"/>
      <c r="EX35" s="84"/>
      <c r="EY35" s="84"/>
      <c r="EZ35" s="84"/>
      <c r="FA35" s="84"/>
      <c r="FB35" s="84"/>
      <c r="FC35" s="84"/>
      <c r="FD35" s="84"/>
      <c r="FE35" s="84"/>
      <c r="FF35" s="84"/>
      <c r="FG35" s="84"/>
      <c r="FH35" s="84"/>
      <c r="FI35" s="84"/>
      <c r="FJ35" s="84"/>
      <c r="FK35" s="84"/>
      <c r="FL35" s="84"/>
      <c r="FM35" s="84"/>
      <c r="FN35" s="84"/>
      <c r="FO35" s="84"/>
      <c r="FP35" s="84"/>
      <c r="FQ35" s="84"/>
      <c r="FR35" s="84"/>
      <c r="FS35" s="84"/>
      <c r="FT35" s="84"/>
      <c r="FU35" s="84"/>
      <c r="FV35" s="84"/>
      <c r="FW35" s="84"/>
      <c r="FX35" s="84"/>
      <c r="FY35" s="84"/>
      <c r="FZ35" s="84"/>
      <c r="GA35" s="84"/>
      <c r="GB35" s="84"/>
      <c r="GC35" s="84"/>
      <c r="GD35" s="84"/>
      <c r="GE35" s="84"/>
      <c r="GF35" s="84"/>
      <c r="GG35" s="84"/>
      <c r="GH35" s="84"/>
      <c r="GI35" s="84"/>
      <c r="GJ35" s="84"/>
      <c r="GK35" s="84"/>
      <c r="GL35" s="84"/>
      <c r="GM35" s="84"/>
      <c r="GN35" s="84"/>
      <c r="GO35" s="84"/>
      <c r="GP35" s="84"/>
      <c r="GQ35" s="84"/>
      <c r="GR35" s="84"/>
      <c r="GS35" s="84"/>
      <c r="GT35" s="84"/>
      <c r="GU35" s="84"/>
      <c r="GV35" s="84"/>
      <c r="GW35" s="84"/>
      <c r="GX35" s="84"/>
      <c r="GY35" s="84"/>
      <c r="GZ35" s="84"/>
      <c r="HA35" s="84"/>
      <c r="HB35" s="84"/>
      <c r="HC35" s="84"/>
      <c r="HD35" s="84"/>
      <c r="HE35" s="84"/>
      <c r="HF35" s="84"/>
      <c r="HG35" s="84"/>
      <c r="HH35" s="84"/>
      <c r="HI35" s="84"/>
      <c r="HJ35" s="84"/>
      <c r="HK35" s="84"/>
      <c r="HL35" s="84"/>
      <c r="HM35" s="84"/>
      <c r="HN35" s="84"/>
      <c r="HO35" s="84"/>
      <c r="HP35" s="84"/>
      <c r="HQ35" s="84"/>
      <c r="HR35" s="84"/>
      <c r="HS35" s="84"/>
      <c r="HT35" s="84"/>
      <c r="HU35" s="84"/>
      <c r="HV35" s="84"/>
      <c r="HW35" s="84"/>
      <c r="HX35" s="84"/>
      <c r="HY35" s="84"/>
      <c r="HZ35" s="84"/>
      <c r="IA35" s="84"/>
      <c r="IB35" s="84"/>
      <c r="IC35" s="84"/>
      <c r="ID35" s="84"/>
      <c r="IE35" s="84"/>
      <c r="IF35" s="84"/>
      <c r="IG35" s="84"/>
      <c r="IH35" s="84"/>
      <c r="II35" s="84"/>
      <c r="IJ35" s="84"/>
      <c r="IK35" s="84"/>
      <c r="IL35" s="84"/>
      <c r="IM35" s="84"/>
      <c r="IN35" s="84"/>
      <c r="IO35" s="84"/>
      <c r="IP35" s="84"/>
      <c r="IQ35" s="84"/>
      <c r="IR35" s="84"/>
      <c r="IS35" s="84"/>
      <c r="IT35" s="84"/>
      <c r="IU35" s="84"/>
      <c r="IV35" s="84"/>
      <c r="IW35" s="84"/>
    </row>
    <row r="36" customFormat="false" ht="15.95" hidden="false" customHeight="true" outlineLevel="0" collapsed="false">
      <c r="A36" s="80"/>
      <c r="B36" s="85" t="s">
        <v>23</v>
      </c>
      <c r="C36" s="86"/>
      <c r="D36" s="87" t="n">
        <f aca="false">D34-D35</f>
        <v>3141.3484</v>
      </c>
      <c r="E36" s="88" t="n">
        <f aca="false">E34-E35</f>
        <v>3141.3484</v>
      </c>
      <c r="F36" s="88" t="n">
        <f aca="false">F34-F35</f>
        <v>3141.3484</v>
      </c>
      <c r="G36" s="88" t="n">
        <f aca="false">G34-G35</f>
        <v>3141.3484</v>
      </c>
      <c r="H36" s="88" t="n">
        <f aca="false">H34-H35</f>
        <v>3141.3484</v>
      </c>
      <c r="I36" s="88" t="n">
        <f aca="false">I34-I35</f>
        <v>3141.3484</v>
      </c>
      <c r="J36" s="88" t="n">
        <f aca="false">J34-J35</f>
        <v>3141.3484</v>
      </c>
      <c r="K36" s="88" t="n">
        <f aca="false">K34-K35</f>
        <v>3141.3484</v>
      </c>
      <c r="L36" s="88" t="n">
        <f aca="false">L34-L35</f>
        <v>3141.3484</v>
      </c>
      <c r="M36" s="88" t="n">
        <f aca="false">M34-M35</f>
        <v>3141.3484</v>
      </c>
      <c r="N36" s="88" t="n">
        <f aca="false">N34-N35</f>
        <v>3141.3484</v>
      </c>
      <c r="O36" s="88" t="n">
        <f aca="false">O34-O35</f>
        <v>3141.3484</v>
      </c>
      <c r="P36" s="88" t="n">
        <f aca="false">P34-P35</f>
        <v>3141.3484</v>
      </c>
      <c r="Q36" s="88" t="n">
        <f aca="false">Q34-Q35</f>
        <v>3141.3484</v>
      </c>
      <c r="R36" s="88" t="n">
        <f aca="false">R34-R35</f>
        <v>3141.3484</v>
      </c>
      <c r="S36" s="88" t="n">
        <f aca="false">S34-S35</f>
        <v>3141.3484</v>
      </c>
      <c r="T36" s="88" t="n">
        <f aca="false">T34-T35</f>
        <v>3141.3484</v>
      </c>
      <c r="U36" s="88" t="n">
        <f aca="false">U34-U35</f>
        <v>3141.3484</v>
      </c>
      <c r="V36" s="88" t="n">
        <f aca="false">V34-V35</f>
        <v>3141.3484</v>
      </c>
      <c r="W36" s="88" t="n">
        <f aca="false">W34-W35</f>
        <v>3141.3484</v>
      </c>
      <c r="X36" s="88" t="n">
        <f aca="false">X34-X35</f>
        <v>3141.3484</v>
      </c>
      <c r="Y36" s="88" t="n">
        <f aca="false">Y34-Y35</f>
        <v>3141.3484</v>
      </c>
      <c r="Z36" s="88" t="n">
        <f aca="false">Z34-Z35</f>
        <v>3141.3484</v>
      </c>
      <c r="AA36" s="88" t="n">
        <f aca="false">AA34-AA35</f>
        <v>3141.3484</v>
      </c>
      <c r="AB36" s="88" t="n">
        <f aca="false">AB34-AB35</f>
        <v>3141.3484</v>
      </c>
      <c r="AC36" s="88" t="n">
        <f aca="false">AC34-AC35</f>
        <v>3141.3484</v>
      </c>
      <c r="AD36" s="88" t="n">
        <f aca="false">AD34-AD35</f>
        <v>3279.9484</v>
      </c>
      <c r="AE36" s="88" t="n">
        <f aca="false">AE34-AE35</f>
        <v>3349.2484</v>
      </c>
      <c r="AF36" s="88" t="n">
        <f aca="false">AF34-AF35</f>
        <v>3487.8484</v>
      </c>
      <c r="AG36" s="180" t="n">
        <f aca="false">AG34-AG35</f>
        <v>3626.4484</v>
      </c>
      <c r="AH36" s="83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  <c r="DK36" s="84"/>
      <c r="DL36" s="84"/>
      <c r="DM36" s="84"/>
      <c r="DN36" s="84"/>
      <c r="DO36" s="84"/>
      <c r="DP36" s="84"/>
      <c r="DQ36" s="84"/>
      <c r="DR36" s="84"/>
      <c r="DS36" s="84"/>
      <c r="DT36" s="84"/>
      <c r="DU36" s="84"/>
      <c r="DV36" s="84"/>
      <c r="DW36" s="84"/>
      <c r="DX36" s="84"/>
      <c r="DY36" s="84"/>
      <c r="DZ36" s="84"/>
      <c r="EA36" s="84"/>
      <c r="EB36" s="84"/>
      <c r="EC36" s="84"/>
      <c r="ED36" s="84"/>
      <c r="EE36" s="84"/>
      <c r="EF36" s="84"/>
      <c r="EG36" s="84"/>
      <c r="EH36" s="84"/>
      <c r="EI36" s="84"/>
      <c r="EJ36" s="84"/>
      <c r="EK36" s="84"/>
      <c r="EL36" s="84"/>
      <c r="EM36" s="84"/>
      <c r="EN36" s="84"/>
      <c r="EO36" s="84"/>
      <c r="EP36" s="84"/>
      <c r="EQ36" s="84"/>
      <c r="ER36" s="84"/>
      <c r="ES36" s="84"/>
      <c r="ET36" s="84"/>
      <c r="EU36" s="84"/>
      <c r="EV36" s="84"/>
      <c r="EW36" s="84"/>
      <c r="EX36" s="84"/>
      <c r="EY36" s="84"/>
      <c r="EZ36" s="84"/>
      <c r="FA36" s="84"/>
      <c r="FB36" s="84"/>
      <c r="FC36" s="84"/>
      <c r="FD36" s="84"/>
      <c r="FE36" s="84"/>
      <c r="FF36" s="84"/>
      <c r="FG36" s="84"/>
      <c r="FH36" s="84"/>
      <c r="FI36" s="84"/>
      <c r="FJ36" s="84"/>
      <c r="FK36" s="84"/>
      <c r="FL36" s="84"/>
      <c r="FM36" s="84"/>
      <c r="FN36" s="84"/>
      <c r="FO36" s="84"/>
      <c r="FP36" s="84"/>
      <c r="FQ36" s="84"/>
      <c r="FR36" s="84"/>
      <c r="FS36" s="84"/>
      <c r="FT36" s="84"/>
      <c r="FU36" s="84"/>
      <c r="FV36" s="84"/>
      <c r="FW36" s="84"/>
      <c r="FX36" s="84"/>
      <c r="FY36" s="84"/>
      <c r="FZ36" s="84"/>
      <c r="GA36" s="84"/>
      <c r="GB36" s="84"/>
      <c r="GC36" s="84"/>
      <c r="GD36" s="84"/>
      <c r="GE36" s="84"/>
      <c r="GF36" s="84"/>
      <c r="GG36" s="84"/>
      <c r="GH36" s="84"/>
      <c r="GI36" s="84"/>
      <c r="GJ36" s="84"/>
      <c r="GK36" s="84"/>
      <c r="GL36" s="84"/>
      <c r="GM36" s="84"/>
      <c r="GN36" s="84"/>
      <c r="GO36" s="84"/>
      <c r="GP36" s="84"/>
      <c r="GQ36" s="84"/>
      <c r="GR36" s="84"/>
      <c r="GS36" s="84"/>
      <c r="GT36" s="84"/>
      <c r="GU36" s="84"/>
      <c r="GV36" s="84"/>
      <c r="GW36" s="84"/>
      <c r="GX36" s="84"/>
      <c r="GY36" s="84"/>
      <c r="GZ36" s="84"/>
      <c r="HA36" s="84"/>
      <c r="HB36" s="84"/>
      <c r="HC36" s="84"/>
      <c r="HD36" s="84"/>
      <c r="HE36" s="84"/>
      <c r="HF36" s="84"/>
      <c r="HG36" s="84"/>
      <c r="HH36" s="84"/>
      <c r="HI36" s="84"/>
      <c r="HJ36" s="84"/>
      <c r="HK36" s="84"/>
      <c r="HL36" s="84"/>
      <c r="HM36" s="84"/>
      <c r="HN36" s="84"/>
      <c r="HO36" s="84"/>
      <c r="HP36" s="84"/>
      <c r="HQ36" s="84"/>
      <c r="HR36" s="84"/>
      <c r="HS36" s="84"/>
      <c r="HT36" s="84"/>
      <c r="HU36" s="84"/>
      <c r="HV36" s="84"/>
      <c r="HW36" s="84"/>
      <c r="HX36" s="84"/>
      <c r="HY36" s="84"/>
      <c r="HZ36" s="84"/>
      <c r="IA36" s="84"/>
      <c r="IB36" s="84"/>
      <c r="IC36" s="84"/>
      <c r="ID36" s="84"/>
      <c r="IE36" s="84"/>
      <c r="IF36" s="84"/>
      <c r="IG36" s="84"/>
      <c r="IH36" s="84"/>
      <c r="II36" s="84"/>
      <c r="IJ36" s="84"/>
      <c r="IK36" s="84"/>
      <c r="IL36" s="84"/>
      <c r="IM36" s="84"/>
      <c r="IN36" s="84"/>
      <c r="IO36" s="84"/>
      <c r="IP36" s="84"/>
      <c r="IQ36" s="84"/>
      <c r="IR36" s="84"/>
      <c r="IS36" s="84"/>
      <c r="IT36" s="84"/>
      <c r="IU36" s="84"/>
      <c r="IV36" s="84"/>
      <c r="IW36" s="84"/>
    </row>
    <row r="37" customFormat="false" ht="15.95" hidden="false" customHeight="true" outlineLevel="0" collapsed="false">
      <c r="A37" s="37"/>
      <c r="B37" s="91" t="s">
        <v>24</v>
      </c>
      <c r="C37" s="92" t="n">
        <f aca="false">SUM(C29:C33)</f>
        <v>3889</v>
      </c>
      <c r="D37" s="39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146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  <c r="BQ37" s="43"/>
      <c r="BR37" s="43"/>
      <c r="BS37" s="43"/>
      <c r="BT37" s="43"/>
      <c r="BU37" s="43"/>
      <c r="BV37" s="43"/>
      <c r="BW37" s="43"/>
      <c r="BX37" s="43"/>
      <c r="BY37" s="43"/>
      <c r="BZ37" s="43"/>
      <c r="CA37" s="43"/>
      <c r="CB37" s="43"/>
      <c r="CC37" s="43"/>
      <c r="CD37" s="43"/>
      <c r="CE37" s="43"/>
      <c r="CF37" s="43"/>
      <c r="CG37" s="43"/>
      <c r="CH37" s="43"/>
      <c r="CI37" s="43"/>
      <c r="CJ37" s="43"/>
      <c r="CK37" s="43"/>
      <c r="CL37" s="43"/>
      <c r="CM37" s="43"/>
      <c r="CN37" s="43"/>
      <c r="CO37" s="43"/>
      <c r="CP37" s="43"/>
      <c r="CQ37" s="43"/>
      <c r="CR37" s="43"/>
      <c r="CS37" s="43"/>
      <c r="CT37" s="43"/>
      <c r="CU37" s="43"/>
      <c r="CV37" s="43"/>
      <c r="CW37" s="43"/>
      <c r="CX37" s="43"/>
      <c r="CY37" s="43"/>
      <c r="CZ37" s="43"/>
      <c r="DA37" s="43"/>
      <c r="DB37" s="43"/>
      <c r="DC37" s="43"/>
      <c r="DD37" s="43"/>
      <c r="DE37" s="43"/>
      <c r="DF37" s="43"/>
      <c r="DG37" s="43"/>
      <c r="DH37" s="43"/>
      <c r="DI37" s="43"/>
      <c r="DJ37" s="43"/>
      <c r="DK37" s="43"/>
      <c r="DL37" s="43"/>
      <c r="DM37" s="43"/>
      <c r="DN37" s="43"/>
      <c r="DO37" s="43"/>
      <c r="DP37" s="43"/>
      <c r="DQ37" s="43"/>
      <c r="DR37" s="43"/>
      <c r="DS37" s="43"/>
      <c r="DT37" s="43"/>
      <c r="DU37" s="43"/>
      <c r="DV37" s="43"/>
      <c r="DW37" s="43"/>
      <c r="DX37" s="43"/>
      <c r="DY37" s="43"/>
      <c r="DZ37" s="43"/>
      <c r="EA37" s="43"/>
      <c r="EB37" s="43"/>
      <c r="EC37" s="43"/>
      <c r="ED37" s="43"/>
      <c r="EE37" s="43"/>
      <c r="EF37" s="43"/>
      <c r="EG37" s="43"/>
      <c r="EH37" s="43"/>
      <c r="EI37" s="43"/>
      <c r="EJ37" s="43"/>
      <c r="EK37" s="43"/>
      <c r="EL37" s="43"/>
      <c r="EM37" s="43"/>
      <c r="EN37" s="43"/>
      <c r="EO37" s="43"/>
      <c r="EP37" s="43"/>
      <c r="EQ37" s="43"/>
      <c r="ER37" s="43"/>
      <c r="ES37" s="43"/>
      <c r="ET37" s="43"/>
      <c r="EU37" s="43"/>
      <c r="EV37" s="43"/>
      <c r="EW37" s="43"/>
      <c r="EX37" s="43"/>
      <c r="EY37" s="43"/>
      <c r="EZ37" s="43"/>
      <c r="FA37" s="43"/>
      <c r="FB37" s="43"/>
      <c r="FC37" s="43"/>
      <c r="FD37" s="43"/>
      <c r="FE37" s="43"/>
      <c r="FF37" s="43"/>
      <c r="FG37" s="43"/>
      <c r="FH37" s="43"/>
      <c r="FI37" s="43"/>
      <c r="FJ37" s="43"/>
      <c r="FK37" s="43"/>
      <c r="FL37" s="43"/>
      <c r="FM37" s="43"/>
      <c r="FN37" s="43"/>
      <c r="FO37" s="43"/>
      <c r="FP37" s="43"/>
      <c r="FQ37" s="43"/>
      <c r="FR37" s="43"/>
      <c r="FS37" s="43"/>
      <c r="FT37" s="43"/>
      <c r="FU37" s="43"/>
      <c r="FV37" s="43"/>
      <c r="FW37" s="43"/>
      <c r="FX37" s="43"/>
      <c r="FY37" s="43"/>
      <c r="FZ37" s="43"/>
      <c r="GA37" s="43"/>
      <c r="GB37" s="43"/>
      <c r="GC37" s="43"/>
      <c r="GD37" s="43"/>
      <c r="GE37" s="43"/>
      <c r="GF37" s="43"/>
      <c r="GG37" s="43"/>
      <c r="GH37" s="43"/>
      <c r="GI37" s="43"/>
      <c r="GJ37" s="43"/>
      <c r="GK37" s="43"/>
      <c r="GL37" s="43"/>
      <c r="GM37" s="43"/>
      <c r="GN37" s="43"/>
      <c r="GO37" s="43"/>
      <c r="GP37" s="43"/>
      <c r="GQ37" s="43"/>
      <c r="GR37" s="43"/>
      <c r="GS37" s="43"/>
      <c r="GT37" s="43"/>
      <c r="GU37" s="43"/>
      <c r="GV37" s="43"/>
      <c r="GW37" s="43"/>
      <c r="GX37" s="43"/>
      <c r="GY37" s="43"/>
      <c r="GZ37" s="43"/>
      <c r="HA37" s="43"/>
      <c r="HB37" s="43"/>
      <c r="HC37" s="43"/>
      <c r="HD37" s="43"/>
      <c r="HE37" s="43"/>
      <c r="HF37" s="43"/>
      <c r="HG37" s="43"/>
      <c r="HH37" s="43"/>
      <c r="HI37" s="43"/>
      <c r="HJ37" s="43"/>
      <c r="HK37" s="43"/>
      <c r="HL37" s="43"/>
      <c r="HM37" s="43"/>
      <c r="HN37" s="43"/>
      <c r="HO37" s="43"/>
      <c r="HP37" s="43"/>
      <c r="HQ37" s="43"/>
      <c r="HR37" s="43"/>
      <c r="HS37" s="43"/>
      <c r="HT37" s="43"/>
      <c r="HU37" s="43"/>
      <c r="HV37" s="43"/>
      <c r="HW37" s="43"/>
      <c r="HX37" s="43"/>
      <c r="HY37" s="43"/>
      <c r="HZ37" s="43"/>
      <c r="IA37" s="43"/>
      <c r="IB37" s="43"/>
      <c r="IC37" s="43"/>
      <c r="ID37" s="43"/>
      <c r="IE37" s="43"/>
      <c r="IF37" s="43"/>
      <c r="IG37" s="43"/>
      <c r="IH37" s="43"/>
      <c r="II37" s="43"/>
      <c r="IJ37" s="43"/>
      <c r="IK37" s="43"/>
      <c r="IL37" s="43"/>
      <c r="IM37" s="43"/>
      <c r="IN37" s="43"/>
      <c r="IO37" s="43"/>
      <c r="IP37" s="43"/>
      <c r="IQ37" s="43"/>
      <c r="IR37" s="43"/>
      <c r="IS37" s="43"/>
      <c r="IT37" s="43"/>
      <c r="IU37" s="43"/>
      <c r="IV37" s="43"/>
      <c r="IW37" s="43"/>
    </row>
    <row r="38" customFormat="false" ht="15.95" hidden="false" customHeight="true" outlineLevel="0" collapsed="false">
      <c r="A38" s="37"/>
      <c r="B38" s="93"/>
      <c r="C38" s="37" t="n">
        <f aca="false">SUM(D36:AG36)/30</f>
        <v>3180.6184</v>
      </c>
      <c r="D38" s="39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146"/>
      <c r="AH38" s="43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43"/>
      <c r="BJ38" s="43"/>
      <c r="BK38" s="43"/>
      <c r="BL38" s="43"/>
      <c r="BM38" s="43"/>
      <c r="BN38" s="43"/>
      <c r="BO38" s="43"/>
      <c r="BP38" s="43"/>
      <c r="BQ38" s="43"/>
      <c r="BR38" s="43"/>
      <c r="BS38" s="43"/>
      <c r="BT38" s="43"/>
      <c r="BU38" s="43"/>
      <c r="BV38" s="43"/>
      <c r="BW38" s="43"/>
      <c r="BX38" s="43"/>
      <c r="BY38" s="43"/>
      <c r="BZ38" s="43"/>
      <c r="CA38" s="43"/>
      <c r="CB38" s="43"/>
      <c r="CC38" s="43"/>
      <c r="CD38" s="43"/>
      <c r="CE38" s="43"/>
      <c r="CF38" s="43"/>
      <c r="CG38" s="43"/>
      <c r="CH38" s="43"/>
      <c r="CI38" s="43"/>
      <c r="CJ38" s="43"/>
      <c r="CK38" s="43"/>
      <c r="CL38" s="43"/>
      <c r="CM38" s="43"/>
      <c r="CN38" s="43"/>
      <c r="CO38" s="43"/>
      <c r="CP38" s="43"/>
      <c r="CQ38" s="43"/>
      <c r="CR38" s="43"/>
      <c r="CS38" s="43"/>
      <c r="CT38" s="43"/>
      <c r="CU38" s="43"/>
      <c r="CV38" s="43"/>
      <c r="CW38" s="43"/>
      <c r="CX38" s="43"/>
      <c r="CY38" s="43"/>
      <c r="CZ38" s="43"/>
      <c r="DA38" s="43"/>
      <c r="DB38" s="43"/>
      <c r="DC38" s="43"/>
      <c r="DD38" s="43"/>
      <c r="DE38" s="43"/>
      <c r="DF38" s="43"/>
      <c r="DG38" s="43"/>
      <c r="DH38" s="43"/>
      <c r="DI38" s="43"/>
      <c r="DJ38" s="43"/>
      <c r="DK38" s="43"/>
      <c r="DL38" s="43"/>
      <c r="DM38" s="43"/>
      <c r="DN38" s="43"/>
      <c r="DO38" s="43"/>
      <c r="DP38" s="43"/>
      <c r="DQ38" s="43"/>
      <c r="DR38" s="43"/>
      <c r="DS38" s="43"/>
      <c r="DT38" s="43"/>
      <c r="DU38" s="43"/>
      <c r="DV38" s="43"/>
      <c r="DW38" s="43"/>
      <c r="DX38" s="43"/>
      <c r="DY38" s="43"/>
      <c r="DZ38" s="43"/>
      <c r="EA38" s="43"/>
      <c r="EB38" s="43"/>
      <c r="EC38" s="43"/>
      <c r="ED38" s="43"/>
      <c r="EE38" s="43"/>
      <c r="EF38" s="43"/>
      <c r="EG38" s="43"/>
      <c r="EH38" s="43"/>
      <c r="EI38" s="43"/>
      <c r="EJ38" s="43"/>
      <c r="EK38" s="43"/>
      <c r="EL38" s="43"/>
      <c r="EM38" s="43"/>
      <c r="EN38" s="43"/>
      <c r="EO38" s="43"/>
      <c r="EP38" s="43"/>
      <c r="EQ38" s="43"/>
      <c r="ER38" s="43"/>
      <c r="ES38" s="43"/>
      <c r="ET38" s="43"/>
      <c r="EU38" s="43"/>
      <c r="EV38" s="43"/>
      <c r="EW38" s="43"/>
      <c r="EX38" s="43"/>
      <c r="EY38" s="43"/>
      <c r="EZ38" s="43"/>
      <c r="FA38" s="43"/>
      <c r="FB38" s="43"/>
      <c r="FC38" s="43"/>
      <c r="FD38" s="43"/>
      <c r="FE38" s="43"/>
      <c r="FF38" s="43"/>
      <c r="FG38" s="43"/>
      <c r="FH38" s="43"/>
      <c r="FI38" s="43"/>
      <c r="FJ38" s="43"/>
      <c r="FK38" s="43"/>
      <c r="FL38" s="43"/>
      <c r="FM38" s="43"/>
      <c r="FN38" s="43"/>
      <c r="FO38" s="43"/>
      <c r="FP38" s="43"/>
      <c r="FQ38" s="43"/>
      <c r="FR38" s="43"/>
      <c r="FS38" s="43"/>
      <c r="FT38" s="43"/>
      <c r="FU38" s="43"/>
      <c r="FV38" s="43"/>
      <c r="FW38" s="43"/>
      <c r="FX38" s="43"/>
      <c r="FY38" s="43"/>
      <c r="FZ38" s="43"/>
      <c r="GA38" s="43"/>
      <c r="GB38" s="43"/>
      <c r="GC38" s="43"/>
      <c r="GD38" s="43"/>
      <c r="GE38" s="43"/>
      <c r="GF38" s="43"/>
      <c r="GG38" s="43"/>
      <c r="GH38" s="43"/>
      <c r="GI38" s="43"/>
      <c r="GJ38" s="43"/>
      <c r="GK38" s="43"/>
      <c r="GL38" s="43"/>
      <c r="GM38" s="43"/>
      <c r="GN38" s="43"/>
      <c r="GO38" s="43"/>
      <c r="GP38" s="43"/>
      <c r="GQ38" s="43"/>
      <c r="GR38" s="43"/>
      <c r="GS38" s="43"/>
      <c r="GT38" s="43"/>
      <c r="GU38" s="43"/>
      <c r="GV38" s="43"/>
      <c r="GW38" s="43"/>
      <c r="GX38" s="43"/>
      <c r="GY38" s="43"/>
      <c r="GZ38" s="43"/>
      <c r="HA38" s="43"/>
      <c r="HB38" s="43"/>
      <c r="HC38" s="43"/>
      <c r="HD38" s="43"/>
      <c r="HE38" s="43"/>
      <c r="HF38" s="43"/>
      <c r="HG38" s="43"/>
      <c r="HH38" s="43"/>
      <c r="HI38" s="43"/>
      <c r="HJ38" s="43"/>
      <c r="HK38" s="43"/>
      <c r="HL38" s="43"/>
      <c r="HM38" s="43"/>
      <c r="HN38" s="43"/>
      <c r="HO38" s="43"/>
      <c r="HP38" s="43"/>
      <c r="HQ38" s="43"/>
      <c r="HR38" s="43"/>
      <c r="HS38" s="43"/>
      <c r="HT38" s="43"/>
      <c r="HU38" s="43"/>
      <c r="HV38" s="43"/>
      <c r="HW38" s="43"/>
      <c r="HX38" s="43"/>
      <c r="HY38" s="43"/>
      <c r="HZ38" s="43"/>
      <c r="IA38" s="43"/>
      <c r="IB38" s="43"/>
      <c r="IC38" s="43"/>
      <c r="ID38" s="43"/>
      <c r="IE38" s="43"/>
      <c r="IF38" s="43"/>
      <c r="IG38" s="43"/>
      <c r="IH38" s="43"/>
      <c r="II38" s="43"/>
      <c r="IJ38" s="43"/>
      <c r="IK38" s="43"/>
      <c r="IL38" s="43"/>
      <c r="IM38" s="43"/>
      <c r="IN38" s="43"/>
      <c r="IO38" s="43"/>
      <c r="IP38" s="43"/>
      <c r="IQ38" s="43"/>
      <c r="IR38" s="43"/>
      <c r="IS38" s="43"/>
      <c r="IT38" s="43"/>
      <c r="IU38" s="43"/>
      <c r="IV38" s="43"/>
      <c r="IW38" s="43"/>
    </row>
    <row r="39" customFormat="false" ht="15.95" hidden="false" customHeight="true" outlineLevel="0" collapsed="false">
      <c r="A39" s="37"/>
      <c r="B39" s="38" t="s">
        <v>36</v>
      </c>
      <c r="C39" s="37"/>
      <c r="D39" s="39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146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3"/>
      <c r="BJ39" s="43"/>
      <c r="BK39" s="43"/>
      <c r="BL39" s="43"/>
      <c r="BM39" s="43"/>
      <c r="BN39" s="43"/>
      <c r="BO39" s="43"/>
      <c r="BP39" s="43"/>
      <c r="BQ39" s="43"/>
      <c r="BR39" s="43"/>
      <c r="BS39" s="43"/>
      <c r="BT39" s="43"/>
      <c r="BU39" s="43"/>
      <c r="BV39" s="43"/>
      <c r="BW39" s="43"/>
      <c r="BX39" s="43"/>
      <c r="BY39" s="43"/>
      <c r="BZ39" s="43"/>
      <c r="CA39" s="43"/>
      <c r="CB39" s="43"/>
      <c r="CC39" s="43"/>
      <c r="CD39" s="43"/>
      <c r="CE39" s="43"/>
      <c r="CF39" s="43"/>
      <c r="CG39" s="43"/>
      <c r="CH39" s="43"/>
      <c r="CI39" s="43"/>
      <c r="CJ39" s="43"/>
      <c r="CK39" s="43"/>
      <c r="CL39" s="43"/>
      <c r="CM39" s="43"/>
      <c r="CN39" s="43"/>
      <c r="CO39" s="43"/>
      <c r="CP39" s="43"/>
      <c r="CQ39" s="43"/>
      <c r="CR39" s="43"/>
      <c r="CS39" s="43"/>
      <c r="CT39" s="43"/>
      <c r="CU39" s="43"/>
      <c r="CV39" s="43"/>
      <c r="CW39" s="43"/>
      <c r="CX39" s="43"/>
      <c r="CY39" s="43"/>
      <c r="CZ39" s="43"/>
      <c r="DA39" s="43"/>
      <c r="DB39" s="43"/>
      <c r="DC39" s="43"/>
      <c r="DD39" s="43"/>
      <c r="DE39" s="43"/>
      <c r="DF39" s="43"/>
      <c r="DG39" s="43"/>
      <c r="DH39" s="43"/>
      <c r="DI39" s="43"/>
      <c r="DJ39" s="43"/>
      <c r="DK39" s="43"/>
      <c r="DL39" s="43"/>
      <c r="DM39" s="43"/>
      <c r="DN39" s="43"/>
      <c r="DO39" s="43"/>
      <c r="DP39" s="43"/>
      <c r="DQ39" s="43"/>
      <c r="DR39" s="43"/>
      <c r="DS39" s="43"/>
      <c r="DT39" s="43"/>
      <c r="DU39" s="43"/>
      <c r="DV39" s="43"/>
      <c r="DW39" s="43"/>
      <c r="DX39" s="43"/>
      <c r="DY39" s="43"/>
      <c r="DZ39" s="43"/>
      <c r="EA39" s="43"/>
      <c r="EB39" s="43"/>
      <c r="EC39" s="43"/>
      <c r="ED39" s="43"/>
      <c r="EE39" s="43"/>
      <c r="EF39" s="43"/>
      <c r="EG39" s="43"/>
      <c r="EH39" s="43"/>
      <c r="EI39" s="43"/>
      <c r="EJ39" s="43"/>
      <c r="EK39" s="43"/>
      <c r="EL39" s="43"/>
      <c r="EM39" s="43"/>
      <c r="EN39" s="43"/>
      <c r="EO39" s="43"/>
      <c r="EP39" s="43"/>
      <c r="EQ39" s="43"/>
      <c r="ER39" s="43"/>
      <c r="ES39" s="43"/>
      <c r="ET39" s="43"/>
      <c r="EU39" s="43"/>
      <c r="EV39" s="43"/>
      <c r="EW39" s="43"/>
      <c r="EX39" s="43"/>
      <c r="EY39" s="43"/>
      <c r="EZ39" s="43"/>
      <c r="FA39" s="43"/>
      <c r="FB39" s="43"/>
      <c r="FC39" s="43"/>
      <c r="FD39" s="43"/>
      <c r="FE39" s="43"/>
      <c r="FF39" s="43"/>
      <c r="FG39" s="43"/>
      <c r="FH39" s="43"/>
      <c r="FI39" s="43"/>
      <c r="FJ39" s="43"/>
      <c r="FK39" s="43"/>
      <c r="FL39" s="43"/>
      <c r="FM39" s="43"/>
      <c r="FN39" s="43"/>
      <c r="FO39" s="43"/>
      <c r="FP39" s="43"/>
      <c r="FQ39" s="43"/>
      <c r="FR39" s="43"/>
      <c r="FS39" s="43"/>
      <c r="FT39" s="43"/>
      <c r="FU39" s="43"/>
      <c r="FV39" s="43"/>
      <c r="FW39" s="43"/>
      <c r="FX39" s="43"/>
      <c r="FY39" s="43"/>
      <c r="FZ39" s="43"/>
      <c r="GA39" s="43"/>
      <c r="GB39" s="43"/>
      <c r="GC39" s="43"/>
      <c r="GD39" s="43"/>
      <c r="GE39" s="43"/>
      <c r="GF39" s="43"/>
      <c r="GG39" s="43"/>
      <c r="GH39" s="43"/>
      <c r="GI39" s="43"/>
      <c r="GJ39" s="43"/>
      <c r="GK39" s="43"/>
      <c r="GL39" s="43"/>
      <c r="GM39" s="43"/>
      <c r="GN39" s="43"/>
      <c r="GO39" s="43"/>
      <c r="GP39" s="43"/>
      <c r="GQ39" s="43"/>
      <c r="GR39" s="43"/>
      <c r="GS39" s="43"/>
      <c r="GT39" s="43"/>
      <c r="GU39" s="43"/>
      <c r="GV39" s="43"/>
      <c r="GW39" s="43"/>
      <c r="GX39" s="43"/>
      <c r="GY39" s="43"/>
      <c r="GZ39" s="43"/>
      <c r="HA39" s="43"/>
      <c r="HB39" s="43"/>
      <c r="HC39" s="43"/>
      <c r="HD39" s="43"/>
      <c r="HE39" s="43"/>
      <c r="HF39" s="43"/>
      <c r="HG39" s="43"/>
      <c r="HH39" s="43"/>
      <c r="HI39" s="43"/>
      <c r="HJ39" s="43"/>
      <c r="HK39" s="43"/>
      <c r="HL39" s="43"/>
      <c r="HM39" s="43"/>
      <c r="HN39" s="43"/>
      <c r="HO39" s="43"/>
      <c r="HP39" s="43"/>
      <c r="HQ39" s="43"/>
      <c r="HR39" s="43"/>
      <c r="HS39" s="43"/>
      <c r="HT39" s="43"/>
      <c r="HU39" s="43"/>
      <c r="HV39" s="43"/>
      <c r="HW39" s="43"/>
      <c r="HX39" s="43"/>
      <c r="HY39" s="43"/>
      <c r="HZ39" s="43"/>
      <c r="IA39" s="43"/>
      <c r="IB39" s="43"/>
      <c r="IC39" s="43"/>
      <c r="ID39" s="43"/>
      <c r="IE39" s="43"/>
      <c r="IF39" s="43"/>
      <c r="IG39" s="43"/>
      <c r="IH39" s="43"/>
      <c r="II39" s="43"/>
      <c r="IJ39" s="43"/>
      <c r="IK39" s="43"/>
      <c r="IL39" s="43"/>
      <c r="IM39" s="43"/>
      <c r="IN39" s="43"/>
      <c r="IO39" s="43"/>
      <c r="IP39" s="43"/>
      <c r="IQ39" s="43"/>
      <c r="IR39" s="43"/>
      <c r="IS39" s="43"/>
      <c r="IT39" s="43"/>
      <c r="IU39" s="43"/>
      <c r="IV39" s="43"/>
      <c r="IW39" s="43"/>
    </row>
    <row r="40" customFormat="false" ht="15.95" hidden="false" customHeight="true" outlineLevel="0" collapsed="false">
      <c r="A40" s="57" t="n">
        <v>1</v>
      </c>
      <c r="B40" s="58" t="s">
        <v>37</v>
      </c>
      <c r="C40" s="57" t="n">
        <v>825</v>
      </c>
      <c r="D40" s="231" t="n">
        <v>0</v>
      </c>
      <c r="E40" s="164" t="n">
        <v>0</v>
      </c>
      <c r="F40" s="164" t="n">
        <v>0</v>
      </c>
      <c r="G40" s="164" t="n">
        <v>0</v>
      </c>
      <c r="H40" s="164" t="n">
        <v>0</v>
      </c>
      <c r="I40" s="164" t="n">
        <v>0</v>
      </c>
      <c r="J40" s="164" t="n">
        <v>0</v>
      </c>
      <c r="K40" s="164" t="n">
        <v>0</v>
      </c>
      <c r="L40" s="164" t="n">
        <v>0</v>
      </c>
      <c r="M40" s="164" t="n">
        <v>0</v>
      </c>
      <c r="N40" s="164" t="n">
        <v>0</v>
      </c>
      <c r="O40" s="164" t="n">
        <v>0</v>
      </c>
      <c r="P40" s="164" t="n">
        <v>0</v>
      </c>
      <c r="Q40" s="164" t="n">
        <v>0</v>
      </c>
      <c r="R40" s="164" t="n">
        <v>0</v>
      </c>
      <c r="S40" s="164" t="n">
        <v>0</v>
      </c>
      <c r="T40" s="164" t="n">
        <v>0</v>
      </c>
      <c r="U40" s="164" t="n">
        <v>0</v>
      </c>
      <c r="V40" s="164" t="n">
        <v>0</v>
      </c>
      <c r="W40" s="164" t="n">
        <v>0</v>
      </c>
      <c r="X40" s="164" t="n">
        <v>0</v>
      </c>
      <c r="Y40" s="164" t="n">
        <v>0</v>
      </c>
      <c r="Z40" s="164" t="n">
        <v>0</v>
      </c>
      <c r="AA40" s="164" t="n">
        <v>0</v>
      </c>
      <c r="AB40" s="164" t="n">
        <v>0</v>
      </c>
      <c r="AC40" s="164" t="n">
        <v>0</v>
      </c>
      <c r="AD40" s="164" t="n">
        <v>0</v>
      </c>
      <c r="AE40" s="164" t="n">
        <v>0</v>
      </c>
      <c r="AF40" s="164" t="n">
        <v>0</v>
      </c>
      <c r="AG40" s="165" t="n">
        <v>0</v>
      </c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  <c r="BN40" s="43"/>
      <c r="BO40" s="43"/>
      <c r="BP40" s="43"/>
      <c r="BQ40" s="43"/>
      <c r="BR40" s="43"/>
      <c r="BS40" s="43"/>
      <c r="BT40" s="43"/>
      <c r="BU40" s="43"/>
      <c r="BV40" s="43"/>
      <c r="BW40" s="43"/>
      <c r="BX40" s="43"/>
      <c r="BY40" s="43"/>
      <c r="BZ40" s="43"/>
      <c r="CA40" s="43"/>
      <c r="CB40" s="43"/>
      <c r="CC40" s="43"/>
      <c r="CD40" s="43"/>
      <c r="CE40" s="43"/>
      <c r="CF40" s="43"/>
      <c r="CG40" s="43"/>
      <c r="CH40" s="43"/>
      <c r="CI40" s="43"/>
      <c r="CJ40" s="43"/>
      <c r="CK40" s="43"/>
      <c r="CL40" s="43"/>
      <c r="CM40" s="43"/>
      <c r="CN40" s="43"/>
      <c r="CO40" s="43"/>
      <c r="CP40" s="43"/>
      <c r="CQ40" s="43"/>
      <c r="CR40" s="43"/>
      <c r="CS40" s="43"/>
      <c r="CT40" s="43"/>
      <c r="CU40" s="43"/>
      <c r="CV40" s="43"/>
      <c r="CW40" s="43"/>
      <c r="CX40" s="43"/>
      <c r="CY40" s="43"/>
      <c r="CZ40" s="43"/>
      <c r="DA40" s="43"/>
      <c r="DB40" s="43"/>
      <c r="DC40" s="43"/>
      <c r="DD40" s="43"/>
      <c r="DE40" s="43"/>
      <c r="DF40" s="43"/>
      <c r="DG40" s="43"/>
      <c r="DH40" s="43"/>
      <c r="DI40" s="43"/>
      <c r="DJ40" s="43"/>
      <c r="DK40" s="43"/>
      <c r="DL40" s="43"/>
      <c r="DM40" s="43"/>
      <c r="DN40" s="43"/>
      <c r="DO40" s="43"/>
      <c r="DP40" s="43"/>
      <c r="DQ40" s="43"/>
      <c r="DR40" s="43"/>
      <c r="DS40" s="43"/>
      <c r="DT40" s="43"/>
      <c r="DU40" s="43"/>
      <c r="DV40" s="43"/>
      <c r="DW40" s="43"/>
      <c r="DX40" s="43"/>
      <c r="DY40" s="43"/>
      <c r="DZ40" s="43"/>
      <c r="EA40" s="43"/>
      <c r="EB40" s="43"/>
      <c r="EC40" s="43"/>
      <c r="ED40" s="43"/>
      <c r="EE40" s="43"/>
      <c r="EF40" s="43"/>
      <c r="EG40" s="43"/>
      <c r="EH40" s="43"/>
      <c r="EI40" s="43"/>
      <c r="EJ40" s="43"/>
      <c r="EK40" s="43"/>
      <c r="EL40" s="43"/>
      <c r="EM40" s="43"/>
      <c r="EN40" s="43"/>
      <c r="EO40" s="43"/>
      <c r="EP40" s="43"/>
      <c r="EQ40" s="43"/>
      <c r="ER40" s="43"/>
      <c r="ES40" s="43"/>
      <c r="ET40" s="43"/>
      <c r="EU40" s="43"/>
      <c r="EV40" s="43"/>
      <c r="EW40" s="43"/>
      <c r="EX40" s="43"/>
      <c r="EY40" s="43"/>
      <c r="EZ40" s="43"/>
      <c r="FA40" s="43"/>
      <c r="FB40" s="43"/>
      <c r="FC40" s="43"/>
      <c r="FD40" s="43"/>
      <c r="FE40" s="43"/>
      <c r="FF40" s="43"/>
      <c r="FG40" s="43"/>
      <c r="FH40" s="43"/>
      <c r="FI40" s="43"/>
      <c r="FJ40" s="43"/>
      <c r="FK40" s="43"/>
      <c r="FL40" s="43"/>
      <c r="FM40" s="43"/>
      <c r="FN40" s="43"/>
      <c r="FO40" s="43"/>
      <c r="FP40" s="43"/>
      <c r="FQ40" s="43"/>
      <c r="FR40" s="43"/>
      <c r="FS40" s="43"/>
      <c r="FT40" s="43"/>
      <c r="FU40" s="43"/>
      <c r="FV40" s="43"/>
      <c r="FW40" s="43"/>
      <c r="FX40" s="43"/>
      <c r="FY40" s="43"/>
      <c r="FZ40" s="43"/>
      <c r="GA40" s="43"/>
      <c r="GB40" s="43"/>
      <c r="GC40" s="43"/>
      <c r="GD40" s="43"/>
      <c r="GE40" s="43"/>
      <c r="GF40" s="43"/>
      <c r="GG40" s="43"/>
      <c r="GH40" s="43"/>
      <c r="GI40" s="43"/>
      <c r="GJ40" s="43"/>
      <c r="GK40" s="43"/>
      <c r="GL40" s="43"/>
      <c r="GM40" s="43"/>
      <c r="GN40" s="43"/>
      <c r="GO40" s="43"/>
      <c r="GP40" s="43"/>
      <c r="GQ40" s="43"/>
      <c r="GR40" s="43"/>
      <c r="GS40" s="43"/>
      <c r="GT40" s="43"/>
      <c r="GU40" s="43"/>
      <c r="GV40" s="43"/>
      <c r="GW40" s="43"/>
      <c r="GX40" s="43"/>
      <c r="GY40" s="43"/>
      <c r="GZ40" s="43"/>
      <c r="HA40" s="43"/>
      <c r="HB40" s="43"/>
      <c r="HC40" s="43"/>
      <c r="HD40" s="43"/>
      <c r="HE40" s="43"/>
      <c r="HF40" s="43"/>
      <c r="HG40" s="43"/>
      <c r="HH40" s="43"/>
      <c r="HI40" s="43"/>
      <c r="HJ40" s="43"/>
      <c r="HK40" s="43"/>
      <c r="HL40" s="43"/>
      <c r="HM40" s="43"/>
      <c r="HN40" s="43"/>
      <c r="HO40" s="43"/>
      <c r="HP40" s="43"/>
      <c r="HQ40" s="43"/>
      <c r="HR40" s="43"/>
      <c r="HS40" s="43"/>
      <c r="HT40" s="43"/>
      <c r="HU40" s="43"/>
      <c r="HV40" s="43"/>
      <c r="HW40" s="43"/>
      <c r="HX40" s="43"/>
      <c r="HY40" s="43"/>
      <c r="HZ40" s="43"/>
      <c r="IA40" s="43"/>
      <c r="IB40" s="43"/>
      <c r="IC40" s="43"/>
      <c r="ID40" s="43"/>
      <c r="IE40" s="43"/>
      <c r="IF40" s="43"/>
      <c r="IG40" s="43"/>
      <c r="IH40" s="43"/>
      <c r="II40" s="43"/>
      <c r="IJ40" s="43"/>
      <c r="IK40" s="43"/>
      <c r="IL40" s="43"/>
      <c r="IM40" s="43"/>
      <c r="IN40" s="43"/>
      <c r="IO40" s="43"/>
      <c r="IP40" s="43"/>
      <c r="IQ40" s="43"/>
      <c r="IR40" s="43"/>
      <c r="IS40" s="43"/>
      <c r="IT40" s="43"/>
      <c r="IU40" s="43"/>
      <c r="IV40" s="43"/>
      <c r="IW40" s="43"/>
    </row>
    <row r="41" customFormat="false" ht="15.95" hidden="false" customHeight="true" outlineLevel="0" collapsed="false">
      <c r="A41" s="44" t="n">
        <f aca="false">+A40+1</f>
        <v>2</v>
      </c>
      <c r="B41" s="45" t="s">
        <v>38</v>
      </c>
      <c r="C41" s="44" t="n">
        <v>825</v>
      </c>
      <c r="D41" s="229" t="n">
        <v>1</v>
      </c>
      <c r="E41" s="151" t="n">
        <v>1</v>
      </c>
      <c r="F41" s="151" t="n">
        <v>1</v>
      </c>
      <c r="G41" s="151" t="n">
        <v>1</v>
      </c>
      <c r="H41" s="151" t="n">
        <v>1</v>
      </c>
      <c r="I41" s="151" t="n">
        <v>1</v>
      </c>
      <c r="J41" s="151" t="n">
        <v>1</v>
      </c>
      <c r="K41" s="151" t="n">
        <v>1</v>
      </c>
      <c r="L41" s="151" t="n">
        <v>1</v>
      </c>
      <c r="M41" s="151" t="n">
        <v>1</v>
      </c>
      <c r="N41" s="151" t="n">
        <v>1</v>
      </c>
      <c r="O41" s="151" t="n">
        <v>1</v>
      </c>
      <c r="P41" s="151" t="n">
        <v>1</v>
      </c>
      <c r="Q41" s="151" t="n">
        <v>1</v>
      </c>
      <c r="R41" s="151" t="n">
        <v>1</v>
      </c>
      <c r="S41" s="151" t="n">
        <v>1</v>
      </c>
      <c r="T41" s="151" t="n">
        <v>1</v>
      </c>
      <c r="U41" s="151" t="n">
        <v>1</v>
      </c>
      <c r="V41" s="151" t="n">
        <v>1</v>
      </c>
      <c r="W41" s="151" t="n">
        <v>1</v>
      </c>
      <c r="X41" s="151" t="n">
        <v>1</v>
      </c>
      <c r="Y41" s="151" t="n">
        <v>1</v>
      </c>
      <c r="Z41" s="151" t="n">
        <v>1</v>
      </c>
      <c r="AA41" s="151" t="n">
        <v>1</v>
      </c>
      <c r="AB41" s="151" t="n">
        <v>1</v>
      </c>
      <c r="AC41" s="151" t="n">
        <v>1</v>
      </c>
      <c r="AD41" s="151" t="n">
        <v>1</v>
      </c>
      <c r="AE41" s="151" t="n">
        <v>1</v>
      </c>
      <c r="AF41" s="151" t="n">
        <v>1</v>
      </c>
      <c r="AG41" s="152" t="n">
        <v>1</v>
      </c>
      <c r="AH41" s="43"/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43"/>
      <c r="BJ41" s="43"/>
      <c r="BK41" s="43"/>
      <c r="BL41" s="43"/>
      <c r="BM41" s="43"/>
      <c r="BN41" s="43"/>
      <c r="BO41" s="43"/>
      <c r="BP41" s="43"/>
      <c r="BQ41" s="43"/>
      <c r="BR41" s="43"/>
      <c r="BS41" s="43"/>
      <c r="BT41" s="43"/>
      <c r="BU41" s="43"/>
      <c r="BV41" s="43"/>
      <c r="BW41" s="43"/>
      <c r="BX41" s="43"/>
      <c r="BY41" s="43"/>
      <c r="BZ41" s="43"/>
      <c r="CA41" s="43"/>
      <c r="CB41" s="43"/>
      <c r="CC41" s="43"/>
      <c r="CD41" s="43"/>
      <c r="CE41" s="43"/>
      <c r="CF41" s="43"/>
      <c r="CG41" s="43"/>
      <c r="CH41" s="43"/>
      <c r="CI41" s="43"/>
      <c r="CJ41" s="43"/>
      <c r="CK41" s="43"/>
      <c r="CL41" s="43"/>
      <c r="CM41" s="43"/>
      <c r="CN41" s="43"/>
      <c r="CO41" s="43"/>
      <c r="CP41" s="43"/>
      <c r="CQ41" s="43"/>
      <c r="CR41" s="43"/>
      <c r="CS41" s="43"/>
      <c r="CT41" s="43"/>
      <c r="CU41" s="43"/>
      <c r="CV41" s="43"/>
      <c r="CW41" s="43"/>
      <c r="CX41" s="43"/>
      <c r="CY41" s="43"/>
      <c r="CZ41" s="43"/>
      <c r="DA41" s="43"/>
      <c r="DB41" s="43"/>
      <c r="DC41" s="43"/>
      <c r="DD41" s="43"/>
      <c r="DE41" s="43"/>
      <c r="DF41" s="43"/>
      <c r="DG41" s="43"/>
      <c r="DH41" s="43"/>
      <c r="DI41" s="43"/>
      <c r="DJ41" s="43"/>
      <c r="DK41" s="43"/>
      <c r="DL41" s="43"/>
      <c r="DM41" s="43"/>
      <c r="DN41" s="43"/>
      <c r="DO41" s="43"/>
      <c r="DP41" s="43"/>
      <c r="DQ41" s="43"/>
      <c r="DR41" s="43"/>
      <c r="DS41" s="43"/>
      <c r="DT41" s="43"/>
      <c r="DU41" s="43"/>
      <c r="DV41" s="43"/>
      <c r="DW41" s="43"/>
      <c r="DX41" s="43"/>
      <c r="DY41" s="43"/>
      <c r="DZ41" s="43"/>
      <c r="EA41" s="43"/>
      <c r="EB41" s="43"/>
      <c r="EC41" s="43"/>
      <c r="ED41" s="43"/>
      <c r="EE41" s="43"/>
      <c r="EF41" s="43"/>
      <c r="EG41" s="43"/>
      <c r="EH41" s="43"/>
      <c r="EI41" s="43"/>
      <c r="EJ41" s="43"/>
      <c r="EK41" s="43"/>
      <c r="EL41" s="43"/>
      <c r="EM41" s="43"/>
      <c r="EN41" s="43"/>
      <c r="EO41" s="43"/>
      <c r="EP41" s="43"/>
      <c r="EQ41" s="43"/>
      <c r="ER41" s="43"/>
      <c r="ES41" s="43"/>
      <c r="ET41" s="43"/>
      <c r="EU41" s="43"/>
      <c r="EV41" s="43"/>
      <c r="EW41" s="43"/>
      <c r="EX41" s="43"/>
      <c r="EY41" s="43"/>
      <c r="EZ41" s="43"/>
      <c r="FA41" s="43"/>
      <c r="FB41" s="43"/>
      <c r="FC41" s="43"/>
      <c r="FD41" s="43"/>
      <c r="FE41" s="43"/>
      <c r="FF41" s="43"/>
      <c r="FG41" s="43"/>
      <c r="FH41" s="43"/>
      <c r="FI41" s="43"/>
      <c r="FJ41" s="43"/>
      <c r="FK41" s="43"/>
      <c r="FL41" s="43"/>
      <c r="FM41" s="43"/>
      <c r="FN41" s="43"/>
      <c r="FO41" s="43"/>
      <c r="FP41" s="43"/>
      <c r="FQ41" s="43"/>
      <c r="FR41" s="43"/>
      <c r="FS41" s="43"/>
      <c r="FT41" s="43"/>
      <c r="FU41" s="43"/>
      <c r="FV41" s="43"/>
      <c r="FW41" s="43"/>
      <c r="FX41" s="43"/>
      <c r="FY41" s="43"/>
      <c r="FZ41" s="43"/>
      <c r="GA41" s="43"/>
      <c r="GB41" s="43"/>
      <c r="GC41" s="43"/>
      <c r="GD41" s="43"/>
      <c r="GE41" s="43"/>
      <c r="GF41" s="43"/>
      <c r="GG41" s="43"/>
      <c r="GH41" s="43"/>
      <c r="GI41" s="43"/>
      <c r="GJ41" s="43"/>
      <c r="GK41" s="43"/>
      <c r="GL41" s="43"/>
      <c r="GM41" s="43"/>
      <c r="GN41" s="43"/>
      <c r="GO41" s="43"/>
      <c r="GP41" s="43"/>
      <c r="GQ41" s="43"/>
      <c r="GR41" s="43"/>
      <c r="GS41" s="43"/>
      <c r="GT41" s="43"/>
      <c r="GU41" s="43"/>
      <c r="GV41" s="43"/>
      <c r="GW41" s="43"/>
      <c r="GX41" s="43"/>
      <c r="GY41" s="43"/>
      <c r="GZ41" s="43"/>
      <c r="HA41" s="43"/>
      <c r="HB41" s="43"/>
      <c r="HC41" s="43"/>
      <c r="HD41" s="43"/>
      <c r="HE41" s="43"/>
      <c r="HF41" s="43"/>
      <c r="HG41" s="43"/>
      <c r="HH41" s="43"/>
      <c r="HI41" s="43"/>
      <c r="HJ41" s="43"/>
      <c r="HK41" s="43"/>
      <c r="HL41" s="43"/>
      <c r="HM41" s="43"/>
      <c r="HN41" s="43"/>
      <c r="HO41" s="43"/>
      <c r="HP41" s="43"/>
      <c r="HQ41" s="43"/>
      <c r="HR41" s="43"/>
      <c r="HS41" s="43"/>
      <c r="HT41" s="43"/>
      <c r="HU41" s="43"/>
      <c r="HV41" s="43"/>
      <c r="HW41" s="43"/>
      <c r="HX41" s="43"/>
      <c r="HY41" s="43"/>
      <c r="HZ41" s="43"/>
      <c r="IA41" s="43"/>
      <c r="IB41" s="43"/>
      <c r="IC41" s="43"/>
      <c r="ID41" s="43"/>
      <c r="IE41" s="43"/>
      <c r="IF41" s="43"/>
      <c r="IG41" s="43"/>
      <c r="IH41" s="43"/>
      <c r="II41" s="43"/>
      <c r="IJ41" s="43"/>
      <c r="IK41" s="43"/>
      <c r="IL41" s="43"/>
      <c r="IM41" s="43"/>
      <c r="IN41" s="43"/>
      <c r="IO41" s="43"/>
      <c r="IP41" s="43"/>
      <c r="IQ41" s="43"/>
      <c r="IR41" s="43"/>
      <c r="IS41" s="43"/>
      <c r="IT41" s="43"/>
      <c r="IU41" s="43"/>
      <c r="IV41" s="43"/>
      <c r="IW41" s="43"/>
    </row>
    <row r="42" customFormat="false" ht="15.95" hidden="false" customHeight="true" outlineLevel="0" collapsed="false">
      <c r="A42" s="44" t="n">
        <f aca="false">+A41+1</f>
        <v>3</v>
      </c>
      <c r="B42" s="45" t="s">
        <v>39</v>
      </c>
      <c r="C42" s="44" t="n">
        <v>1031</v>
      </c>
      <c r="D42" s="229" t="n">
        <v>1</v>
      </c>
      <c r="E42" s="151" t="n">
        <v>1</v>
      </c>
      <c r="F42" s="151" t="n">
        <v>1</v>
      </c>
      <c r="G42" s="151" t="n">
        <v>1</v>
      </c>
      <c r="H42" s="151" t="n">
        <v>1</v>
      </c>
      <c r="I42" s="151" t="n">
        <v>1</v>
      </c>
      <c r="J42" s="151" t="n">
        <v>1</v>
      </c>
      <c r="K42" s="151" t="n">
        <v>1</v>
      </c>
      <c r="L42" s="151" t="n">
        <v>1</v>
      </c>
      <c r="M42" s="151" t="n">
        <v>1</v>
      </c>
      <c r="N42" s="151" t="n">
        <v>1</v>
      </c>
      <c r="O42" s="151" t="n">
        <v>1</v>
      </c>
      <c r="P42" s="151" t="n">
        <v>1</v>
      </c>
      <c r="Q42" s="151" t="n">
        <v>1</v>
      </c>
      <c r="R42" s="151" t="n">
        <v>1</v>
      </c>
      <c r="S42" s="151" t="n">
        <v>1</v>
      </c>
      <c r="T42" s="151" t="n">
        <v>1</v>
      </c>
      <c r="U42" s="151" t="n">
        <v>1</v>
      </c>
      <c r="V42" s="151" t="n">
        <v>1</v>
      </c>
      <c r="W42" s="151" t="n">
        <v>1</v>
      </c>
      <c r="X42" s="151" t="n">
        <v>1</v>
      </c>
      <c r="Y42" s="151" t="n">
        <v>1</v>
      </c>
      <c r="Z42" s="151" t="n">
        <v>1</v>
      </c>
      <c r="AA42" s="151" t="n">
        <v>1</v>
      </c>
      <c r="AB42" s="151" t="n">
        <v>1</v>
      </c>
      <c r="AC42" s="151" t="n">
        <v>1</v>
      </c>
      <c r="AD42" s="151" t="n">
        <v>1</v>
      </c>
      <c r="AE42" s="151" t="n">
        <v>1</v>
      </c>
      <c r="AF42" s="151" t="n">
        <v>1</v>
      </c>
      <c r="AG42" s="152" t="n">
        <v>1</v>
      </c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43"/>
      <c r="BJ42" s="43"/>
      <c r="BK42" s="43"/>
      <c r="BL42" s="43"/>
      <c r="BM42" s="43"/>
      <c r="BN42" s="43"/>
      <c r="BO42" s="43"/>
      <c r="BP42" s="43"/>
      <c r="BQ42" s="43"/>
      <c r="BR42" s="43"/>
      <c r="BS42" s="43"/>
      <c r="BT42" s="43"/>
      <c r="BU42" s="43"/>
      <c r="BV42" s="43"/>
      <c r="BW42" s="43"/>
      <c r="BX42" s="43"/>
      <c r="BY42" s="43"/>
      <c r="BZ42" s="43"/>
      <c r="CA42" s="43"/>
      <c r="CB42" s="43"/>
      <c r="CC42" s="43"/>
      <c r="CD42" s="43"/>
      <c r="CE42" s="43"/>
      <c r="CF42" s="43"/>
      <c r="CG42" s="43"/>
      <c r="CH42" s="43"/>
      <c r="CI42" s="43"/>
      <c r="CJ42" s="43"/>
      <c r="CK42" s="43"/>
      <c r="CL42" s="43"/>
      <c r="CM42" s="43"/>
      <c r="CN42" s="43"/>
      <c r="CO42" s="43"/>
      <c r="CP42" s="43"/>
      <c r="CQ42" s="43"/>
      <c r="CR42" s="43"/>
      <c r="CS42" s="43"/>
      <c r="CT42" s="43"/>
      <c r="CU42" s="43"/>
      <c r="CV42" s="43"/>
      <c r="CW42" s="43"/>
      <c r="CX42" s="43"/>
      <c r="CY42" s="43"/>
      <c r="CZ42" s="43"/>
      <c r="DA42" s="43"/>
      <c r="DB42" s="43"/>
      <c r="DC42" s="43"/>
      <c r="DD42" s="43"/>
      <c r="DE42" s="43"/>
      <c r="DF42" s="43"/>
      <c r="DG42" s="43"/>
      <c r="DH42" s="43"/>
      <c r="DI42" s="43"/>
      <c r="DJ42" s="43"/>
      <c r="DK42" s="43"/>
      <c r="DL42" s="43"/>
      <c r="DM42" s="43"/>
      <c r="DN42" s="43"/>
      <c r="DO42" s="43"/>
      <c r="DP42" s="43"/>
      <c r="DQ42" s="43"/>
      <c r="DR42" s="43"/>
      <c r="DS42" s="43"/>
      <c r="DT42" s="43"/>
      <c r="DU42" s="43"/>
      <c r="DV42" s="43"/>
      <c r="DW42" s="43"/>
      <c r="DX42" s="43"/>
      <c r="DY42" s="43"/>
      <c r="DZ42" s="43"/>
      <c r="EA42" s="43"/>
      <c r="EB42" s="43"/>
      <c r="EC42" s="43"/>
      <c r="ED42" s="43"/>
      <c r="EE42" s="43"/>
      <c r="EF42" s="43"/>
      <c r="EG42" s="43"/>
      <c r="EH42" s="43"/>
      <c r="EI42" s="43"/>
      <c r="EJ42" s="43"/>
      <c r="EK42" s="43"/>
      <c r="EL42" s="43"/>
      <c r="EM42" s="43"/>
      <c r="EN42" s="43"/>
      <c r="EO42" s="43"/>
      <c r="EP42" s="43"/>
      <c r="EQ42" s="43"/>
      <c r="ER42" s="43"/>
      <c r="ES42" s="43"/>
      <c r="ET42" s="43"/>
      <c r="EU42" s="43"/>
      <c r="EV42" s="43"/>
      <c r="EW42" s="43"/>
      <c r="EX42" s="43"/>
      <c r="EY42" s="43"/>
      <c r="EZ42" s="43"/>
      <c r="FA42" s="43"/>
      <c r="FB42" s="43"/>
      <c r="FC42" s="43"/>
      <c r="FD42" s="43"/>
      <c r="FE42" s="43"/>
      <c r="FF42" s="43"/>
      <c r="FG42" s="43"/>
      <c r="FH42" s="43"/>
      <c r="FI42" s="43"/>
      <c r="FJ42" s="43"/>
      <c r="FK42" s="43"/>
      <c r="FL42" s="43"/>
      <c r="FM42" s="43"/>
      <c r="FN42" s="43"/>
      <c r="FO42" s="43"/>
      <c r="FP42" s="43"/>
      <c r="FQ42" s="43"/>
      <c r="FR42" s="43"/>
      <c r="FS42" s="43"/>
      <c r="FT42" s="43"/>
      <c r="FU42" s="43"/>
      <c r="FV42" s="43"/>
      <c r="FW42" s="43"/>
      <c r="FX42" s="43"/>
      <c r="FY42" s="43"/>
      <c r="FZ42" s="43"/>
      <c r="GA42" s="43"/>
      <c r="GB42" s="43"/>
      <c r="GC42" s="43"/>
      <c r="GD42" s="43"/>
      <c r="GE42" s="43"/>
      <c r="GF42" s="43"/>
      <c r="GG42" s="43"/>
      <c r="GH42" s="43"/>
      <c r="GI42" s="43"/>
      <c r="GJ42" s="43"/>
      <c r="GK42" s="43"/>
      <c r="GL42" s="43"/>
      <c r="GM42" s="43"/>
      <c r="GN42" s="43"/>
      <c r="GO42" s="43"/>
      <c r="GP42" s="43"/>
      <c r="GQ42" s="43"/>
      <c r="GR42" s="43"/>
      <c r="GS42" s="43"/>
      <c r="GT42" s="43"/>
      <c r="GU42" s="43"/>
      <c r="GV42" s="43"/>
      <c r="GW42" s="43"/>
      <c r="GX42" s="43"/>
      <c r="GY42" s="43"/>
      <c r="GZ42" s="43"/>
      <c r="HA42" s="43"/>
      <c r="HB42" s="43"/>
      <c r="HC42" s="43"/>
      <c r="HD42" s="43"/>
      <c r="HE42" s="43"/>
      <c r="HF42" s="43"/>
      <c r="HG42" s="43"/>
      <c r="HH42" s="43"/>
      <c r="HI42" s="43"/>
      <c r="HJ42" s="43"/>
      <c r="HK42" s="43"/>
      <c r="HL42" s="43"/>
      <c r="HM42" s="43"/>
      <c r="HN42" s="43"/>
      <c r="HO42" s="43"/>
      <c r="HP42" s="43"/>
      <c r="HQ42" s="43"/>
      <c r="HR42" s="43"/>
      <c r="HS42" s="43"/>
      <c r="HT42" s="43"/>
      <c r="HU42" s="43"/>
      <c r="HV42" s="43"/>
      <c r="HW42" s="43"/>
      <c r="HX42" s="43"/>
      <c r="HY42" s="43"/>
      <c r="HZ42" s="43"/>
      <c r="IA42" s="43"/>
      <c r="IB42" s="43"/>
      <c r="IC42" s="43"/>
      <c r="ID42" s="43"/>
      <c r="IE42" s="43"/>
      <c r="IF42" s="43"/>
      <c r="IG42" s="43"/>
      <c r="IH42" s="43"/>
      <c r="II42" s="43"/>
      <c r="IJ42" s="43"/>
      <c r="IK42" s="43"/>
      <c r="IL42" s="43"/>
      <c r="IM42" s="43"/>
      <c r="IN42" s="43"/>
      <c r="IO42" s="43"/>
      <c r="IP42" s="43"/>
      <c r="IQ42" s="43"/>
      <c r="IR42" s="43"/>
      <c r="IS42" s="43"/>
      <c r="IT42" s="43"/>
      <c r="IU42" s="43"/>
      <c r="IV42" s="43"/>
      <c r="IW42" s="43"/>
    </row>
    <row r="43" customFormat="false" ht="15.95" hidden="false" customHeight="true" outlineLevel="0" collapsed="false">
      <c r="A43" s="57" t="n">
        <f aca="false">+A42+1</f>
        <v>4</v>
      </c>
      <c r="B43" s="58" t="s">
        <v>40</v>
      </c>
      <c r="C43" s="57" t="n">
        <v>1055</v>
      </c>
      <c r="D43" s="231" t="n">
        <v>0</v>
      </c>
      <c r="E43" s="164" t="n">
        <v>0</v>
      </c>
      <c r="F43" s="164" t="n">
        <v>0</v>
      </c>
      <c r="G43" s="164" t="n">
        <v>0</v>
      </c>
      <c r="H43" s="164" t="n">
        <v>0</v>
      </c>
      <c r="I43" s="164" t="n">
        <v>0</v>
      </c>
      <c r="J43" s="164" t="n">
        <v>0</v>
      </c>
      <c r="K43" s="164" t="n">
        <v>0</v>
      </c>
      <c r="L43" s="164" t="n">
        <v>0</v>
      </c>
      <c r="M43" s="164" t="n">
        <v>0</v>
      </c>
      <c r="N43" s="164" t="n">
        <v>0</v>
      </c>
      <c r="O43" s="164" t="n">
        <v>0</v>
      </c>
      <c r="P43" s="164" t="n">
        <v>0</v>
      </c>
      <c r="Q43" s="164" t="n">
        <v>0</v>
      </c>
      <c r="R43" s="164" t="n">
        <v>0</v>
      </c>
      <c r="S43" s="164" t="n">
        <v>0</v>
      </c>
      <c r="T43" s="164" t="n">
        <v>0</v>
      </c>
      <c r="U43" s="164" t="n">
        <v>0</v>
      </c>
      <c r="V43" s="252" t="n">
        <v>0.2</v>
      </c>
      <c r="W43" s="252" t="n">
        <v>0.3</v>
      </c>
      <c r="X43" s="252" t="n">
        <v>0.5</v>
      </c>
      <c r="Y43" s="252" t="n">
        <v>0.7</v>
      </c>
      <c r="Z43" s="252" t="n">
        <v>0.9</v>
      </c>
      <c r="AA43" s="151" t="n">
        <v>1</v>
      </c>
      <c r="AB43" s="151" t="n">
        <v>1</v>
      </c>
      <c r="AC43" s="151" t="n">
        <v>1</v>
      </c>
      <c r="AD43" s="151" t="n">
        <v>1</v>
      </c>
      <c r="AE43" s="151" t="n">
        <v>1</v>
      </c>
      <c r="AF43" s="151" t="n">
        <v>1</v>
      </c>
      <c r="AG43" s="152" t="n">
        <v>1</v>
      </c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3"/>
      <c r="CQ43" s="43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3"/>
      <c r="DM43" s="43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3"/>
      <c r="EI43" s="43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3"/>
      <c r="FE43" s="43"/>
      <c r="FF43" s="43"/>
      <c r="FG43" s="43"/>
      <c r="FH43" s="43"/>
      <c r="FI43" s="43"/>
      <c r="FJ43" s="43"/>
      <c r="FK43" s="43"/>
      <c r="FL43" s="43"/>
      <c r="FM43" s="43"/>
      <c r="FN43" s="43"/>
      <c r="FO43" s="43"/>
      <c r="FP43" s="43"/>
      <c r="FQ43" s="43"/>
      <c r="FR43" s="43"/>
      <c r="FS43" s="43"/>
      <c r="FT43" s="43"/>
      <c r="FU43" s="43"/>
      <c r="FV43" s="43"/>
      <c r="FW43" s="43"/>
      <c r="FX43" s="43"/>
      <c r="FY43" s="43"/>
      <c r="FZ43" s="43"/>
      <c r="GA43" s="43"/>
      <c r="GB43" s="43"/>
      <c r="GC43" s="43"/>
      <c r="GD43" s="43"/>
      <c r="GE43" s="43"/>
      <c r="GF43" s="43"/>
      <c r="GG43" s="43"/>
      <c r="GH43" s="43"/>
      <c r="GI43" s="43"/>
      <c r="GJ43" s="43"/>
      <c r="GK43" s="43"/>
      <c r="GL43" s="43"/>
      <c r="GM43" s="43"/>
      <c r="GN43" s="43"/>
      <c r="GO43" s="43"/>
      <c r="GP43" s="43"/>
      <c r="GQ43" s="43"/>
      <c r="GR43" s="43"/>
      <c r="GS43" s="43"/>
      <c r="GT43" s="43"/>
      <c r="GU43" s="43"/>
      <c r="GV43" s="43"/>
      <c r="GW43" s="43"/>
      <c r="GX43" s="43"/>
      <c r="GY43" s="43"/>
      <c r="GZ43" s="43"/>
      <c r="HA43" s="43"/>
      <c r="HB43" s="43"/>
      <c r="HC43" s="43"/>
      <c r="HD43" s="43"/>
      <c r="HE43" s="43"/>
      <c r="HF43" s="43"/>
      <c r="HG43" s="43"/>
      <c r="HH43" s="43"/>
      <c r="HI43" s="43"/>
      <c r="HJ43" s="43"/>
      <c r="HK43" s="43"/>
      <c r="HL43" s="43"/>
      <c r="HM43" s="43"/>
      <c r="HN43" s="43"/>
      <c r="HO43" s="43"/>
      <c r="HP43" s="43"/>
      <c r="HQ43" s="43"/>
      <c r="HR43" s="43"/>
      <c r="HS43" s="43"/>
      <c r="HT43" s="43"/>
      <c r="HU43" s="43"/>
      <c r="HV43" s="43"/>
      <c r="HW43" s="43"/>
      <c r="HX43" s="43"/>
      <c r="HY43" s="43"/>
      <c r="HZ43" s="43"/>
      <c r="IA43" s="43"/>
      <c r="IB43" s="43"/>
      <c r="IC43" s="43"/>
      <c r="ID43" s="43"/>
      <c r="IE43" s="43"/>
      <c r="IF43" s="43"/>
      <c r="IG43" s="43"/>
      <c r="IH43" s="43"/>
      <c r="II43" s="43"/>
      <c r="IJ43" s="43"/>
      <c r="IK43" s="43"/>
      <c r="IL43" s="43"/>
      <c r="IM43" s="43"/>
      <c r="IN43" s="43"/>
      <c r="IO43" s="43"/>
      <c r="IP43" s="43"/>
      <c r="IQ43" s="43"/>
      <c r="IR43" s="43"/>
      <c r="IS43" s="43"/>
      <c r="IT43" s="43"/>
      <c r="IU43" s="43"/>
      <c r="IV43" s="43"/>
      <c r="IW43" s="43"/>
    </row>
    <row r="44" customFormat="false" ht="15.95" hidden="false" customHeight="true" outlineLevel="0" collapsed="false">
      <c r="A44" s="44" t="n">
        <f aca="false">+A43+1</f>
        <v>5</v>
      </c>
      <c r="B44" s="45" t="s">
        <v>41</v>
      </c>
      <c r="C44" s="44" t="n">
        <v>1108</v>
      </c>
      <c r="D44" s="229" t="n">
        <v>1</v>
      </c>
      <c r="E44" s="151" t="n">
        <v>1</v>
      </c>
      <c r="F44" s="151" t="n">
        <v>1</v>
      </c>
      <c r="G44" s="151" t="n">
        <v>1</v>
      </c>
      <c r="H44" s="151" t="n">
        <v>1</v>
      </c>
      <c r="I44" s="151" t="n">
        <v>1</v>
      </c>
      <c r="J44" s="151" t="n">
        <v>1</v>
      </c>
      <c r="K44" s="151" t="n">
        <v>1</v>
      </c>
      <c r="L44" s="151" t="n">
        <v>1</v>
      </c>
      <c r="M44" s="151" t="n">
        <v>1</v>
      </c>
      <c r="N44" s="151" t="n">
        <v>1</v>
      </c>
      <c r="O44" s="151" t="n">
        <v>1</v>
      </c>
      <c r="P44" s="151" t="n">
        <v>1</v>
      </c>
      <c r="Q44" s="151" t="n">
        <v>1</v>
      </c>
      <c r="R44" s="151" t="n">
        <v>1</v>
      </c>
      <c r="S44" s="151" t="n">
        <v>1</v>
      </c>
      <c r="T44" s="151" t="n">
        <v>1</v>
      </c>
      <c r="U44" s="151" t="n">
        <v>1</v>
      </c>
      <c r="V44" s="151" t="n">
        <v>1</v>
      </c>
      <c r="W44" s="151" t="n">
        <v>1</v>
      </c>
      <c r="X44" s="151" t="n">
        <v>1</v>
      </c>
      <c r="Y44" s="151" t="n">
        <v>1</v>
      </c>
      <c r="Z44" s="151" t="n">
        <v>1</v>
      </c>
      <c r="AA44" s="151" t="n">
        <v>1</v>
      </c>
      <c r="AB44" s="151" t="n">
        <v>1</v>
      </c>
      <c r="AC44" s="151" t="n">
        <v>1</v>
      </c>
      <c r="AD44" s="151" t="n">
        <v>1</v>
      </c>
      <c r="AE44" s="151" t="n">
        <v>1</v>
      </c>
      <c r="AF44" s="151" t="n">
        <v>1</v>
      </c>
      <c r="AG44" s="152" t="n">
        <v>1</v>
      </c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  <c r="BK44" s="43"/>
      <c r="BL44" s="43"/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  <c r="BZ44" s="43"/>
      <c r="CA44" s="43"/>
      <c r="CB44" s="43"/>
      <c r="CC44" s="43"/>
      <c r="CD44" s="43"/>
      <c r="CE44" s="43"/>
      <c r="CF44" s="43"/>
      <c r="CG44" s="43"/>
      <c r="CH44" s="43"/>
      <c r="CI44" s="43"/>
      <c r="CJ44" s="43"/>
      <c r="CK44" s="43"/>
      <c r="CL44" s="43"/>
      <c r="CM44" s="43"/>
      <c r="CN44" s="43"/>
      <c r="CO44" s="43"/>
      <c r="CP44" s="43"/>
      <c r="CQ44" s="43"/>
      <c r="CR44" s="43"/>
      <c r="CS44" s="43"/>
      <c r="CT44" s="43"/>
      <c r="CU44" s="43"/>
      <c r="CV44" s="43"/>
      <c r="CW44" s="43"/>
      <c r="CX44" s="43"/>
      <c r="CY44" s="43"/>
      <c r="CZ44" s="43"/>
      <c r="DA44" s="43"/>
      <c r="DB44" s="43"/>
      <c r="DC44" s="43"/>
      <c r="DD44" s="43"/>
      <c r="DE44" s="43"/>
      <c r="DF44" s="43"/>
      <c r="DG44" s="43"/>
      <c r="DH44" s="43"/>
      <c r="DI44" s="43"/>
      <c r="DJ44" s="43"/>
      <c r="DK44" s="43"/>
      <c r="DL44" s="43"/>
      <c r="DM44" s="43"/>
      <c r="DN44" s="43"/>
      <c r="DO44" s="43"/>
      <c r="DP44" s="43"/>
      <c r="DQ44" s="43"/>
      <c r="DR44" s="43"/>
      <c r="DS44" s="43"/>
      <c r="DT44" s="43"/>
      <c r="DU44" s="43"/>
      <c r="DV44" s="43"/>
      <c r="DW44" s="43"/>
      <c r="DX44" s="43"/>
      <c r="DY44" s="43"/>
      <c r="DZ44" s="43"/>
      <c r="EA44" s="43"/>
      <c r="EB44" s="43"/>
      <c r="EC44" s="43"/>
      <c r="ED44" s="43"/>
      <c r="EE44" s="43"/>
      <c r="EF44" s="43"/>
      <c r="EG44" s="43"/>
      <c r="EH44" s="43"/>
      <c r="EI44" s="43"/>
      <c r="EJ44" s="43"/>
      <c r="EK44" s="43"/>
      <c r="EL44" s="43"/>
      <c r="EM44" s="43"/>
      <c r="EN44" s="43"/>
      <c r="EO44" s="43"/>
      <c r="EP44" s="43"/>
      <c r="EQ44" s="43"/>
      <c r="ER44" s="43"/>
      <c r="ES44" s="43"/>
      <c r="ET44" s="43"/>
      <c r="EU44" s="43"/>
      <c r="EV44" s="43"/>
      <c r="EW44" s="43"/>
      <c r="EX44" s="43"/>
      <c r="EY44" s="43"/>
      <c r="EZ44" s="43"/>
      <c r="FA44" s="43"/>
      <c r="FB44" s="43"/>
      <c r="FC44" s="43"/>
      <c r="FD44" s="43"/>
      <c r="FE44" s="43"/>
      <c r="FF44" s="43"/>
      <c r="FG44" s="43"/>
      <c r="FH44" s="43"/>
      <c r="FI44" s="43"/>
      <c r="FJ44" s="43"/>
      <c r="FK44" s="43"/>
      <c r="FL44" s="43"/>
      <c r="FM44" s="43"/>
      <c r="FN44" s="43"/>
      <c r="FO44" s="43"/>
      <c r="FP44" s="43"/>
      <c r="FQ44" s="43"/>
      <c r="FR44" s="43"/>
      <c r="FS44" s="43"/>
      <c r="FT44" s="43"/>
      <c r="FU44" s="43"/>
      <c r="FV44" s="43"/>
      <c r="FW44" s="43"/>
      <c r="FX44" s="43"/>
      <c r="FY44" s="43"/>
      <c r="FZ44" s="43"/>
      <c r="GA44" s="43"/>
      <c r="GB44" s="43"/>
      <c r="GC44" s="43"/>
      <c r="GD44" s="43"/>
      <c r="GE44" s="43"/>
      <c r="GF44" s="43"/>
      <c r="GG44" s="43"/>
      <c r="GH44" s="43"/>
      <c r="GI44" s="43"/>
      <c r="GJ44" s="43"/>
      <c r="GK44" s="43"/>
      <c r="GL44" s="43"/>
      <c r="GM44" s="43"/>
      <c r="GN44" s="43"/>
      <c r="GO44" s="43"/>
      <c r="GP44" s="43"/>
      <c r="GQ44" s="43"/>
      <c r="GR44" s="43"/>
      <c r="GS44" s="43"/>
      <c r="GT44" s="43"/>
      <c r="GU44" s="43"/>
      <c r="GV44" s="43"/>
      <c r="GW44" s="43"/>
      <c r="GX44" s="43"/>
      <c r="GY44" s="43"/>
      <c r="GZ44" s="43"/>
      <c r="HA44" s="43"/>
      <c r="HB44" s="43"/>
      <c r="HC44" s="43"/>
      <c r="HD44" s="43"/>
      <c r="HE44" s="43"/>
      <c r="HF44" s="43"/>
      <c r="HG44" s="43"/>
      <c r="HH44" s="43"/>
      <c r="HI44" s="43"/>
      <c r="HJ44" s="43"/>
      <c r="HK44" s="43"/>
      <c r="HL44" s="43"/>
      <c r="HM44" s="43"/>
      <c r="HN44" s="43"/>
      <c r="HO44" s="43"/>
      <c r="HP44" s="43"/>
      <c r="HQ44" s="43"/>
      <c r="HR44" s="43"/>
      <c r="HS44" s="43"/>
      <c r="HT44" s="43"/>
      <c r="HU44" s="43"/>
      <c r="HV44" s="43"/>
      <c r="HW44" s="43"/>
      <c r="HX44" s="43"/>
      <c r="HY44" s="43"/>
      <c r="HZ44" s="43"/>
      <c r="IA44" s="43"/>
      <c r="IB44" s="43"/>
      <c r="IC44" s="43"/>
      <c r="ID44" s="43"/>
      <c r="IE44" s="43"/>
      <c r="IF44" s="43"/>
      <c r="IG44" s="43"/>
      <c r="IH44" s="43"/>
      <c r="II44" s="43"/>
      <c r="IJ44" s="43"/>
      <c r="IK44" s="43"/>
      <c r="IL44" s="43"/>
      <c r="IM44" s="43"/>
      <c r="IN44" s="43"/>
      <c r="IO44" s="43"/>
      <c r="IP44" s="43"/>
      <c r="IQ44" s="43"/>
      <c r="IR44" s="43"/>
      <c r="IS44" s="43"/>
      <c r="IT44" s="43"/>
      <c r="IU44" s="43"/>
      <c r="IV44" s="43"/>
      <c r="IW44" s="43"/>
    </row>
    <row r="45" customFormat="false" ht="15.95" hidden="false" customHeight="true" outlineLevel="0" collapsed="false">
      <c r="A45" s="44" t="n">
        <f aca="false">+A44+1</f>
        <v>6</v>
      </c>
      <c r="B45" s="45" t="s">
        <v>42</v>
      </c>
      <c r="C45" s="44" t="n">
        <v>610</v>
      </c>
      <c r="D45" s="229" t="n">
        <v>1</v>
      </c>
      <c r="E45" s="151" t="n">
        <v>1</v>
      </c>
      <c r="F45" s="151" t="n">
        <v>1</v>
      </c>
      <c r="G45" s="151" t="n">
        <v>1</v>
      </c>
      <c r="H45" s="151" t="n">
        <v>1</v>
      </c>
      <c r="I45" s="151" t="n">
        <v>1</v>
      </c>
      <c r="J45" s="151" t="n">
        <v>1</v>
      </c>
      <c r="K45" s="151" t="n">
        <v>1</v>
      </c>
      <c r="L45" s="151" t="n">
        <v>1</v>
      </c>
      <c r="M45" s="151" t="n">
        <v>1</v>
      </c>
      <c r="N45" s="151" t="n">
        <v>1</v>
      </c>
      <c r="O45" s="151" t="n">
        <v>1</v>
      </c>
      <c r="P45" s="151" t="n">
        <v>1</v>
      </c>
      <c r="Q45" s="151" t="n">
        <v>1</v>
      </c>
      <c r="R45" s="151" t="n">
        <v>1</v>
      </c>
      <c r="S45" s="151" t="n">
        <v>1</v>
      </c>
      <c r="T45" s="151" t="n">
        <v>1</v>
      </c>
      <c r="U45" s="151" t="n">
        <v>1</v>
      </c>
      <c r="V45" s="151" t="n">
        <v>1</v>
      </c>
      <c r="W45" s="151" t="n">
        <v>1</v>
      </c>
      <c r="X45" s="151" t="n">
        <v>1</v>
      </c>
      <c r="Y45" s="151" t="n">
        <v>1</v>
      </c>
      <c r="Z45" s="151" t="n">
        <v>1</v>
      </c>
      <c r="AA45" s="151" t="n">
        <v>1</v>
      </c>
      <c r="AB45" s="151" t="n">
        <v>1</v>
      </c>
      <c r="AC45" s="151" t="n">
        <v>1</v>
      </c>
      <c r="AD45" s="151" t="n">
        <v>1</v>
      </c>
      <c r="AE45" s="151" t="n">
        <v>1</v>
      </c>
      <c r="AF45" s="151" t="n">
        <v>1</v>
      </c>
      <c r="AG45" s="152" t="n">
        <v>1</v>
      </c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  <c r="BN45" s="43"/>
      <c r="BO45" s="43"/>
      <c r="BP45" s="43"/>
      <c r="BQ45" s="43"/>
      <c r="BR45" s="43"/>
      <c r="BS45" s="43"/>
      <c r="BT45" s="43"/>
      <c r="BU45" s="43"/>
      <c r="BV45" s="43"/>
      <c r="BW45" s="43"/>
      <c r="BX45" s="43"/>
      <c r="BY45" s="43"/>
      <c r="BZ45" s="43"/>
      <c r="CA45" s="43"/>
      <c r="CB45" s="43"/>
      <c r="CC45" s="43"/>
      <c r="CD45" s="43"/>
      <c r="CE45" s="43"/>
      <c r="CF45" s="43"/>
      <c r="CG45" s="43"/>
      <c r="CH45" s="43"/>
      <c r="CI45" s="43"/>
      <c r="CJ45" s="43"/>
      <c r="CK45" s="43"/>
      <c r="CL45" s="43"/>
      <c r="CM45" s="43"/>
      <c r="CN45" s="43"/>
      <c r="CO45" s="43"/>
      <c r="CP45" s="43"/>
      <c r="CQ45" s="43"/>
      <c r="CR45" s="43"/>
      <c r="CS45" s="43"/>
      <c r="CT45" s="43"/>
      <c r="CU45" s="43"/>
      <c r="CV45" s="43"/>
      <c r="CW45" s="43"/>
      <c r="CX45" s="43"/>
      <c r="CY45" s="43"/>
      <c r="CZ45" s="43"/>
      <c r="DA45" s="43"/>
      <c r="DB45" s="43"/>
      <c r="DC45" s="43"/>
      <c r="DD45" s="43"/>
      <c r="DE45" s="43"/>
      <c r="DF45" s="43"/>
      <c r="DG45" s="43"/>
      <c r="DH45" s="43"/>
      <c r="DI45" s="43"/>
      <c r="DJ45" s="43"/>
      <c r="DK45" s="43"/>
      <c r="DL45" s="43"/>
      <c r="DM45" s="43"/>
      <c r="DN45" s="43"/>
      <c r="DO45" s="43"/>
      <c r="DP45" s="43"/>
      <c r="DQ45" s="43"/>
      <c r="DR45" s="43"/>
      <c r="DS45" s="43"/>
      <c r="DT45" s="43"/>
      <c r="DU45" s="43"/>
      <c r="DV45" s="43"/>
      <c r="DW45" s="43"/>
      <c r="DX45" s="43"/>
      <c r="DY45" s="43"/>
      <c r="DZ45" s="43"/>
      <c r="EA45" s="43"/>
      <c r="EB45" s="43"/>
      <c r="EC45" s="43"/>
      <c r="ED45" s="43"/>
      <c r="EE45" s="43"/>
      <c r="EF45" s="43"/>
      <c r="EG45" s="43"/>
      <c r="EH45" s="43"/>
      <c r="EI45" s="43"/>
      <c r="EJ45" s="43"/>
      <c r="EK45" s="43"/>
      <c r="EL45" s="43"/>
      <c r="EM45" s="43"/>
      <c r="EN45" s="43"/>
      <c r="EO45" s="43"/>
      <c r="EP45" s="43"/>
      <c r="EQ45" s="43"/>
      <c r="ER45" s="43"/>
      <c r="ES45" s="43"/>
      <c r="ET45" s="43"/>
      <c r="EU45" s="43"/>
      <c r="EV45" s="43"/>
      <c r="EW45" s="43"/>
      <c r="EX45" s="43"/>
      <c r="EY45" s="43"/>
      <c r="EZ45" s="43"/>
      <c r="FA45" s="43"/>
      <c r="FB45" s="43"/>
      <c r="FC45" s="43"/>
      <c r="FD45" s="43"/>
      <c r="FE45" s="43"/>
      <c r="FF45" s="43"/>
      <c r="FG45" s="43"/>
      <c r="FH45" s="43"/>
      <c r="FI45" s="43"/>
      <c r="FJ45" s="43"/>
      <c r="FK45" s="43"/>
      <c r="FL45" s="43"/>
      <c r="FM45" s="43"/>
      <c r="FN45" s="43"/>
      <c r="FO45" s="43"/>
      <c r="FP45" s="43"/>
      <c r="FQ45" s="43"/>
      <c r="FR45" s="43"/>
      <c r="FS45" s="43"/>
      <c r="FT45" s="43"/>
      <c r="FU45" s="43"/>
      <c r="FV45" s="43"/>
      <c r="FW45" s="43"/>
      <c r="FX45" s="43"/>
      <c r="FY45" s="43"/>
      <c r="FZ45" s="43"/>
      <c r="GA45" s="43"/>
      <c r="GB45" s="43"/>
      <c r="GC45" s="43"/>
      <c r="GD45" s="43"/>
      <c r="GE45" s="43"/>
      <c r="GF45" s="43"/>
      <c r="GG45" s="43"/>
      <c r="GH45" s="43"/>
      <c r="GI45" s="43"/>
      <c r="GJ45" s="43"/>
      <c r="GK45" s="43"/>
      <c r="GL45" s="43"/>
      <c r="GM45" s="43"/>
      <c r="GN45" s="43"/>
      <c r="GO45" s="43"/>
      <c r="GP45" s="43"/>
      <c r="GQ45" s="43"/>
      <c r="GR45" s="43"/>
      <c r="GS45" s="43"/>
      <c r="GT45" s="43"/>
      <c r="GU45" s="43"/>
      <c r="GV45" s="43"/>
      <c r="GW45" s="43"/>
      <c r="GX45" s="43"/>
      <c r="GY45" s="43"/>
      <c r="GZ45" s="43"/>
      <c r="HA45" s="43"/>
      <c r="HB45" s="43"/>
      <c r="HC45" s="43"/>
      <c r="HD45" s="43"/>
      <c r="HE45" s="43"/>
      <c r="HF45" s="43"/>
      <c r="HG45" s="43"/>
      <c r="HH45" s="43"/>
      <c r="HI45" s="43"/>
      <c r="HJ45" s="43"/>
      <c r="HK45" s="43"/>
      <c r="HL45" s="43"/>
      <c r="HM45" s="43"/>
      <c r="HN45" s="43"/>
      <c r="HO45" s="43"/>
      <c r="HP45" s="43"/>
      <c r="HQ45" s="43"/>
      <c r="HR45" s="43"/>
      <c r="HS45" s="43"/>
      <c r="HT45" s="43"/>
      <c r="HU45" s="43"/>
      <c r="HV45" s="43"/>
      <c r="HW45" s="43"/>
      <c r="HX45" s="43"/>
      <c r="HY45" s="43"/>
      <c r="HZ45" s="43"/>
      <c r="IA45" s="43"/>
      <c r="IB45" s="43"/>
      <c r="IC45" s="43"/>
      <c r="ID45" s="43"/>
      <c r="IE45" s="43"/>
      <c r="IF45" s="43"/>
      <c r="IG45" s="43"/>
      <c r="IH45" s="43"/>
      <c r="II45" s="43"/>
      <c r="IJ45" s="43"/>
      <c r="IK45" s="43"/>
      <c r="IL45" s="43"/>
      <c r="IM45" s="43"/>
      <c r="IN45" s="43"/>
      <c r="IO45" s="43"/>
      <c r="IP45" s="43"/>
      <c r="IQ45" s="43"/>
      <c r="IR45" s="43"/>
      <c r="IS45" s="43"/>
      <c r="IT45" s="43"/>
      <c r="IU45" s="43"/>
      <c r="IV45" s="43"/>
      <c r="IW45" s="43"/>
    </row>
    <row r="46" customFormat="false" ht="15.95" hidden="false" customHeight="true" outlineLevel="0" collapsed="false">
      <c r="A46" s="44" t="n">
        <f aca="false">+A45+1</f>
        <v>7</v>
      </c>
      <c r="B46" s="45" t="s">
        <v>43</v>
      </c>
      <c r="C46" s="44" t="n">
        <v>1100</v>
      </c>
      <c r="D46" s="229" t="n">
        <v>1</v>
      </c>
      <c r="E46" s="151" t="n">
        <v>1</v>
      </c>
      <c r="F46" s="151" t="n">
        <v>1</v>
      </c>
      <c r="G46" s="151" t="n">
        <v>1</v>
      </c>
      <c r="H46" s="151" t="n">
        <v>1</v>
      </c>
      <c r="I46" s="151" t="n">
        <v>1</v>
      </c>
      <c r="J46" s="151" t="n">
        <v>1</v>
      </c>
      <c r="K46" s="151" t="n">
        <v>1</v>
      </c>
      <c r="L46" s="151" t="n">
        <v>1</v>
      </c>
      <c r="M46" s="151" t="n">
        <v>1</v>
      </c>
      <c r="N46" s="151" t="n">
        <v>1</v>
      </c>
      <c r="O46" s="151" t="n">
        <v>1</v>
      </c>
      <c r="P46" s="151" t="n">
        <v>1</v>
      </c>
      <c r="Q46" s="151" t="n">
        <v>1</v>
      </c>
      <c r="R46" s="151" t="n">
        <v>1</v>
      </c>
      <c r="S46" s="151" t="n">
        <v>1</v>
      </c>
      <c r="T46" s="151" t="n">
        <v>1</v>
      </c>
      <c r="U46" s="151" t="n">
        <v>1</v>
      </c>
      <c r="V46" s="151" t="n">
        <v>1</v>
      </c>
      <c r="W46" s="151" t="n">
        <v>1</v>
      </c>
      <c r="X46" s="151" t="n">
        <v>1</v>
      </c>
      <c r="Y46" s="151" t="n">
        <v>1</v>
      </c>
      <c r="Z46" s="151" t="n">
        <v>1</v>
      </c>
      <c r="AA46" s="151" t="n">
        <v>1</v>
      </c>
      <c r="AB46" s="151" t="n">
        <v>1</v>
      </c>
      <c r="AC46" s="151" t="n">
        <v>1</v>
      </c>
      <c r="AD46" s="151" t="n">
        <v>1</v>
      </c>
      <c r="AE46" s="151" t="n">
        <v>1</v>
      </c>
      <c r="AF46" s="151" t="n">
        <v>1</v>
      </c>
      <c r="AG46" s="152" t="n">
        <v>1</v>
      </c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43"/>
      <c r="BJ46" s="43"/>
      <c r="BK46" s="43"/>
      <c r="BL46" s="43"/>
      <c r="BM46" s="43"/>
      <c r="BN46" s="43"/>
      <c r="BO46" s="43"/>
      <c r="BP46" s="43"/>
      <c r="BQ46" s="43"/>
      <c r="BR46" s="43"/>
      <c r="BS46" s="43"/>
      <c r="BT46" s="43"/>
      <c r="BU46" s="43"/>
      <c r="BV46" s="43"/>
      <c r="BW46" s="43"/>
      <c r="BX46" s="43"/>
      <c r="BY46" s="43"/>
      <c r="BZ46" s="43"/>
      <c r="CA46" s="43"/>
      <c r="CB46" s="43"/>
      <c r="CC46" s="43"/>
      <c r="CD46" s="43"/>
      <c r="CE46" s="43"/>
      <c r="CF46" s="43"/>
      <c r="CG46" s="43"/>
      <c r="CH46" s="43"/>
      <c r="CI46" s="43"/>
      <c r="CJ46" s="43"/>
      <c r="CK46" s="43"/>
      <c r="CL46" s="43"/>
      <c r="CM46" s="43"/>
      <c r="CN46" s="43"/>
      <c r="CO46" s="43"/>
      <c r="CP46" s="43"/>
      <c r="CQ46" s="43"/>
      <c r="CR46" s="43"/>
      <c r="CS46" s="43"/>
      <c r="CT46" s="43"/>
      <c r="CU46" s="43"/>
      <c r="CV46" s="43"/>
      <c r="CW46" s="43"/>
      <c r="CX46" s="43"/>
      <c r="CY46" s="43"/>
      <c r="CZ46" s="43"/>
      <c r="DA46" s="43"/>
      <c r="DB46" s="43"/>
      <c r="DC46" s="43"/>
      <c r="DD46" s="43"/>
      <c r="DE46" s="43"/>
      <c r="DF46" s="43"/>
      <c r="DG46" s="43"/>
      <c r="DH46" s="43"/>
      <c r="DI46" s="43"/>
      <c r="DJ46" s="43"/>
      <c r="DK46" s="43"/>
      <c r="DL46" s="43"/>
      <c r="DM46" s="43"/>
      <c r="DN46" s="43"/>
      <c r="DO46" s="43"/>
      <c r="DP46" s="43"/>
      <c r="DQ46" s="43"/>
      <c r="DR46" s="43"/>
      <c r="DS46" s="43"/>
      <c r="DT46" s="43"/>
      <c r="DU46" s="43"/>
      <c r="DV46" s="43"/>
      <c r="DW46" s="43"/>
      <c r="DX46" s="43"/>
      <c r="DY46" s="43"/>
      <c r="DZ46" s="43"/>
      <c r="EA46" s="43"/>
      <c r="EB46" s="43"/>
      <c r="EC46" s="43"/>
      <c r="ED46" s="43"/>
      <c r="EE46" s="43"/>
      <c r="EF46" s="43"/>
      <c r="EG46" s="43"/>
      <c r="EH46" s="43"/>
      <c r="EI46" s="43"/>
      <c r="EJ46" s="43"/>
      <c r="EK46" s="43"/>
      <c r="EL46" s="43"/>
      <c r="EM46" s="43"/>
      <c r="EN46" s="43"/>
      <c r="EO46" s="43"/>
      <c r="EP46" s="43"/>
      <c r="EQ46" s="43"/>
      <c r="ER46" s="43"/>
      <c r="ES46" s="43"/>
      <c r="ET46" s="43"/>
      <c r="EU46" s="43"/>
      <c r="EV46" s="43"/>
      <c r="EW46" s="43"/>
      <c r="EX46" s="43"/>
      <c r="EY46" s="43"/>
      <c r="EZ46" s="43"/>
      <c r="FA46" s="43"/>
      <c r="FB46" s="43"/>
      <c r="FC46" s="43"/>
      <c r="FD46" s="43"/>
      <c r="FE46" s="43"/>
      <c r="FF46" s="43"/>
      <c r="FG46" s="43"/>
      <c r="FH46" s="43"/>
      <c r="FI46" s="43"/>
      <c r="FJ46" s="43"/>
      <c r="FK46" s="43"/>
      <c r="FL46" s="43"/>
      <c r="FM46" s="43"/>
      <c r="FN46" s="43"/>
      <c r="FO46" s="43"/>
      <c r="FP46" s="43"/>
      <c r="FQ46" s="43"/>
      <c r="FR46" s="43"/>
      <c r="FS46" s="43"/>
      <c r="FT46" s="43"/>
      <c r="FU46" s="43"/>
      <c r="FV46" s="43"/>
      <c r="FW46" s="43"/>
      <c r="FX46" s="43"/>
      <c r="FY46" s="43"/>
      <c r="FZ46" s="43"/>
      <c r="GA46" s="43"/>
      <c r="GB46" s="43"/>
      <c r="GC46" s="43"/>
      <c r="GD46" s="43"/>
      <c r="GE46" s="43"/>
      <c r="GF46" s="43"/>
      <c r="GG46" s="43"/>
      <c r="GH46" s="43"/>
      <c r="GI46" s="43"/>
      <c r="GJ46" s="43"/>
      <c r="GK46" s="43"/>
      <c r="GL46" s="43"/>
      <c r="GM46" s="43"/>
      <c r="GN46" s="43"/>
      <c r="GO46" s="43"/>
      <c r="GP46" s="43"/>
      <c r="GQ46" s="43"/>
      <c r="GR46" s="43"/>
      <c r="GS46" s="43"/>
      <c r="GT46" s="43"/>
      <c r="GU46" s="43"/>
      <c r="GV46" s="43"/>
      <c r="GW46" s="43"/>
      <c r="GX46" s="43"/>
      <c r="GY46" s="43"/>
      <c r="GZ46" s="43"/>
      <c r="HA46" s="43"/>
      <c r="HB46" s="43"/>
      <c r="HC46" s="43"/>
      <c r="HD46" s="43"/>
      <c r="HE46" s="43"/>
      <c r="HF46" s="43"/>
      <c r="HG46" s="43"/>
      <c r="HH46" s="43"/>
      <c r="HI46" s="43"/>
      <c r="HJ46" s="43"/>
      <c r="HK46" s="43"/>
      <c r="HL46" s="43"/>
      <c r="HM46" s="43"/>
      <c r="HN46" s="43"/>
      <c r="HO46" s="43"/>
      <c r="HP46" s="43"/>
      <c r="HQ46" s="43"/>
      <c r="HR46" s="43"/>
      <c r="HS46" s="43"/>
      <c r="HT46" s="43"/>
      <c r="HU46" s="43"/>
      <c r="HV46" s="43"/>
      <c r="HW46" s="43"/>
      <c r="HX46" s="43"/>
      <c r="HY46" s="43"/>
      <c r="HZ46" s="43"/>
      <c r="IA46" s="43"/>
      <c r="IB46" s="43"/>
      <c r="IC46" s="43"/>
      <c r="ID46" s="43"/>
      <c r="IE46" s="43"/>
      <c r="IF46" s="43"/>
      <c r="IG46" s="43"/>
      <c r="IH46" s="43"/>
      <c r="II46" s="43"/>
      <c r="IJ46" s="43"/>
      <c r="IK46" s="43"/>
      <c r="IL46" s="43"/>
      <c r="IM46" s="43"/>
      <c r="IN46" s="43"/>
      <c r="IO46" s="43"/>
      <c r="IP46" s="43"/>
      <c r="IQ46" s="43"/>
      <c r="IR46" s="43"/>
      <c r="IS46" s="43"/>
      <c r="IT46" s="43"/>
      <c r="IU46" s="43"/>
      <c r="IV46" s="43"/>
      <c r="IW46" s="43"/>
    </row>
    <row r="47" customFormat="false" ht="15.95" hidden="false" customHeight="true" outlineLevel="0" collapsed="false">
      <c r="A47" s="44" t="n">
        <f aca="false">+A46+1</f>
        <v>8</v>
      </c>
      <c r="B47" s="45" t="s">
        <v>44</v>
      </c>
      <c r="C47" s="236" t="n">
        <v>1100</v>
      </c>
      <c r="D47" s="229" t="n">
        <v>1</v>
      </c>
      <c r="E47" s="151" t="n">
        <v>1</v>
      </c>
      <c r="F47" s="151" t="n">
        <v>1</v>
      </c>
      <c r="G47" s="151" t="n">
        <v>1</v>
      </c>
      <c r="H47" s="151" t="n">
        <v>1</v>
      </c>
      <c r="I47" s="151" t="n">
        <v>1</v>
      </c>
      <c r="J47" s="151" t="n">
        <v>1</v>
      </c>
      <c r="K47" s="151" t="n">
        <v>1</v>
      </c>
      <c r="L47" s="151" t="n">
        <v>1</v>
      </c>
      <c r="M47" s="151" t="n">
        <v>1</v>
      </c>
      <c r="N47" s="151" t="n">
        <v>1</v>
      </c>
      <c r="O47" s="151" t="n">
        <v>1</v>
      </c>
      <c r="P47" s="151" t="n">
        <v>1</v>
      </c>
      <c r="Q47" s="151" t="n">
        <v>1</v>
      </c>
      <c r="R47" s="151" t="n">
        <v>1</v>
      </c>
      <c r="S47" s="151" t="n">
        <v>1</v>
      </c>
      <c r="T47" s="151" t="n">
        <v>1</v>
      </c>
      <c r="U47" s="151" t="n">
        <v>1</v>
      </c>
      <c r="V47" s="151" t="n">
        <v>1</v>
      </c>
      <c r="W47" s="151" t="n">
        <v>1</v>
      </c>
      <c r="X47" s="151" t="n">
        <v>1</v>
      </c>
      <c r="Y47" s="151" t="n">
        <v>1</v>
      </c>
      <c r="Z47" s="151" t="n">
        <v>1</v>
      </c>
      <c r="AA47" s="151" t="n">
        <v>1</v>
      </c>
      <c r="AB47" s="151" t="n">
        <v>1</v>
      </c>
      <c r="AC47" s="151" t="n">
        <v>1</v>
      </c>
      <c r="AD47" s="151" t="n">
        <v>1</v>
      </c>
      <c r="AE47" s="151" t="n">
        <v>1</v>
      </c>
      <c r="AF47" s="151" t="n">
        <v>1</v>
      </c>
      <c r="AG47" s="152" t="n">
        <v>1</v>
      </c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43"/>
      <c r="DG47" s="43"/>
      <c r="DH47" s="43"/>
      <c r="DI47" s="43"/>
      <c r="DJ47" s="43"/>
      <c r="DK47" s="43"/>
      <c r="DL47" s="43"/>
      <c r="DM47" s="43"/>
      <c r="DN47" s="43"/>
      <c r="DO47" s="43"/>
      <c r="DP47" s="43"/>
      <c r="DQ47" s="43"/>
      <c r="DR47" s="43"/>
      <c r="DS47" s="43"/>
      <c r="DT47" s="43"/>
      <c r="DU47" s="43"/>
      <c r="DV47" s="43"/>
      <c r="DW47" s="43"/>
      <c r="DX47" s="43"/>
      <c r="DY47" s="43"/>
      <c r="DZ47" s="43"/>
      <c r="EA47" s="43"/>
      <c r="EB47" s="43"/>
      <c r="EC47" s="43"/>
      <c r="ED47" s="43"/>
      <c r="EE47" s="43"/>
      <c r="EF47" s="43"/>
      <c r="EG47" s="43"/>
      <c r="EH47" s="43"/>
      <c r="EI47" s="43"/>
      <c r="EJ47" s="43"/>
      <c r="EK47" s="43"/>
      <c r="EL47" s="43"/>
      <c r="EM47" s="43"/>
      <c r="EN47" s="43"/>
      <c r="EO47" s="43"/>
      <c r="EP47" s="43"/>
      <c r="EQ47" s="43"/>
      <c r="ER47" s="43"/>
      <c r="ES47" s="43"/>
      <c r="ET47" s="43"/>
      <c r="EU47" s="43"/>
      <c r="EV47" s="43"/>
      <c r="EW47" s="43"/>
      <c r="EX47" s="43"/>
      <c r="EY47" s="43"/>
      <c r="EZ47" s="43"/>
      <c r="FA47" s="43"/>
      <c r="FB47" s="43"/>
      <c r="FC47" s="43"/>
      <c r="FD47" s="43"/>
      <c r="FE47" s="43"/>
      <c r="FF47" s="43"/>
      <c r="FG47" s="43"/>
      <c r="FH47" s="43"/>
      <c r="FI47" s="43"/>
      <c r="FJ47" s="43"/>
      <c r="FK47" s="43"/>
      <c r="FL47" s="43"/>
      <c r="FM47" s="43"/>
      <c r="FN47" s="43"/>
      <c r="FO47" s="43"/>
      <c r="FP47" s="43"/>
      <c r="FQ47" s="43"/>
      <c r="FR47" s="43"/>
      <c r="FS47" s="43"/>
      <c r="FT47" s="43"/>
      <c r="FU47" s="43"/>
      <c r="FV47" s="43"/>
      <c r="FW47" s="43"/>
      <c r="FX47" s="43"/>
      <c r="FY47" s="43"/>
      <c r="FZ47" s="43"/>
      <c r="GA47" s="43"/>
      <c r="GB47" s="43"/>
      <c r="GC47" s="43"/>
      <c r="GD47" s="43"/>
      <c r="GE47" s="43"/>
      <c r="GF47" s="43"/>
      <c r="GG47" s="43"/>
      <c r="GH47" s="43"/>
      <c r="GI47" s="43"/>
      <c r="GJ47" s="43"/>
      <c r="GK47" s="43"/>
      <c r="GL47" s="43"/>
      <c r="GM47" s="43"/>
      <c r="GN47" s="43"/>
      <c r="GO47" s="43"/>
      <c r="GP47" s="43"/>
      <c r="GQ47" s="43"/>
      <c r="GR47" s="43"/>
      <c r="GS47" s="43"/>
      <c r="GT47" s="43"/>
      <c r="GU47" s="43"/>
      <c r="GV47" s="43"/>
      <c r="GW47" s="43"/>
      <c r="GX47" s="43"/>
      <c r="GY47" s="43"/>
      <c r="GZ47" s="43"/>
      <c r="HA47" s="43"/>
      <c r="HB47" s="43"/>
      <c r="HC47" s="43"/>
      <c r="HD47" s="43"/>
      <c r="HE47" s="43"/>
      <c r="HF47" s="43"/>
      <c r="HG47" s="43"/>
      <c r="HH47" s="43"/>
      <c r="HI47" s="43"/>
      <c r="HJ47" s="43"/>
      <c r="HK47" s="43"/>
      <c r="HL47" s="43"/>
      <c r="HM47" s="43"/>
      <c r="HN47" s="43"/>
      <c r="HO47" s="43"/>
      <c r="HP47" s="43"/>
      <c r="HQ47" s="43"/>
      <c r="HR47" s="43"/>
      <c r="HS47" s="43"/>
      <c r="HT47" s="43"/>
      <c r="HU47" s="43"/>
      <c r="HV47" s="43"/>
      <c r="HW47" s="43"/>
      <c r="HX47" s="43"/>
      <c r="HY47" s="43"/>
      <c r="HZ47" s="43"/>
      <c r="IA47" s="43"/>
      <c r="IB47" s="43"/>
      <c r="IC47" s="43"/>
      <c r="ID47" s="43"/>
      <c r="IE47" s="43"/>
      <c r="IF47" s="43"/>
      <c r="IG47" s="43"/>
      <c r="IH47" s="43"/>
      <c r="II47" s="43"/>
      <c r="IJ47" s="43"/>
      <c r="IK47" s="43"/>
      <c r="IL47" s="43"/>
      <c r="IM47" s="43"/>
      <c r="IN47" s="43"/>
      <c r="IO47" s="43"/>
      <c r="IP47" s="43"/>
      <c r="IQ47" s="43"/>
      <c r="IR47" s="43"/>
      <c r="IS47" s="43"/>
      <c r="IT47" s="43"/>
      <c r="IU47" s="43"/>
      <c r="IV47" s="43"/>
      <c r="IW47" s="43"/>
    </row>
    <row r="48" customFormat="false" ht="15.95" hidden="false" customHeight="true" outlineLevel="0" collapsed="false">
      <c r="A48" s="44" t="n">
        <f aca="false">+A47+1</f>
        <v>9</v>
      </c>
      <c r="B48" s="45" t="s">
        <v>45</v>
      </c>
      <c r="C48" s="44" t="n">
        <v>1106</v>
      </c>
      <c r="D48" s="229" t="n">
        <v>1</v>
      </c>
      <c r="E48" s="151" t="n">
        <v>1</v>
      </c>
      <c r="F48" s="151" t="n">
        <v>1</v>
      </c>
      <c r="G48" s="151" t="n">
        <v>1</v>
      </c>
      <c r="H48" s="151" t="n">
        <v>1</v>
      </c>
      <c r="I48" s="151" t="n">
        <v>1</v>
      </c>
      <c r="J48" s="151" t="n">
        <v>1</v>
      </c>
      <c r="K48" s="151" t="n">
        <v>1</v>
      </c>
      <c r="L48" s="151" t="n">
        <v>1</v>
      </c>
      <c r="M48" s="151" t="n">
        <v>1</v>
      </c>
      <c r="N48" s="151" t="n">
        <v>1</v>
      </c>
      <c r="O48" s="151" t="n">
        <v>1</v>
      </c>
      <c r="P48" s="151" t="n">
        <v>1</v>
      </c>
      <c r="Q48" s="151" t="n">
        <v>1</v>
      </c>
      <c r="R48" s="151" t="n">
        <v>1</v>
      </c>
      <c r="S48" s="151" t="n">
        <v>1</v>
      </c>
      <c r="T48" s="151" t="n">
        <v>1</v>
      </c>
      <c r="U48" s="151" t="n">
        <v>1</v>
      </c>
      <c r="V48" s="151" t="n">
        <v>1</v>
      </c>
      <c r="W48" s="151" t="n">
        <v>1</v>
      </c>
      <c r="X48" s="151" t="n">
        <v>1</v>
      </c>
      <c r="Y48" s="151" t="n">
        <v>1</v>
      </c>
      <c r="Z48" s="151" t="n">
        <v>1</v>
      </c>
      <c r="AA48" s="151" t="n">
        <v>1</v>
      </c>
      <c r="AB48" s="151" t="n">
        <v>1</v>
      </c>
      <c r="AC48" s="151" t="n">
        <v>1</v>
      </c>
      <c r="AD48" s="151" t="n">
        <v>1</v>
      </c>
      <c r="AE48" s="151" t="n">
        <v>1</v>
      </c>
      <c r="AF48" s="151" t="n">
        <v>1</v>
      </c>
      <c r="AG48" s="152" t="n">
        <v>1</v>
      </c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3"/>
      <c r="BL48" s="43"/>
      <c r="BM48" s="43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  <c r="BY48" s="43"/>
      <c r="BZ48" s="43"/>
      <c r="CA48" s="43"/>
      <c r="CB48" s="43"/>
      <c r="CC48" s="43"/>
      <c r="CD48" s="43"/>
      <c r="CE48" s="43"/>
      <c r="CF48" s="43"/>
      <c r="CG48" s="43"/>
      <c r="CH48" s="43"/>
      <c r="CI48" s="43"/>
      <c r="CJ48" s="43"/>
      <c r="CK48" s="43"/>
      <c r="CL48" s="43"/>
      <c r="CM48" s="43"/>
      <c r="CN48" s="43"/>
      <c r="CO48" s="43"/>
      <c r="CP48" s="43"/>
      <c r="CQ48" s="43"/>
      <c r="CR48" s="43"/>
      <c r="CS48" s="43"/>
      <c r="CT48" s="43"/>
      <c r="CU48" s="43"/>
      <c r="CV48" s="43"/>
      <c r="CW48" s="43"/>
      <c r="CX48" s="43"/>
      <c r="CY48" s="43"/>
      <c r="CZ48" s="43"/>
      <c r="DA48" s="43"/>
      <c r="DB48" s="43"/>
      <c r="DC48" s="43"/>
      <c r="DD48" s="43"/>
      <c r="DE48" s="43"/>
      <c r="DF48" s="43"/>
      <c r="DG48" s="43"/>
      <c r="DH48" s="43"/>
      <c r="DI48" s="43"/>
      <c r="DJ48" s="43"/>
      <c r="DK48" s="43"/>
      <c r="DL48" s="43"/>
      <c r="DM48" s="43"/>
      <c r="DN48" s="43"/>
      <c r="DO48" s="43"/>
      <c r="DP48" s="43"/>
      <c r="DQ48" s="43"/>
      <c r="DR48" s="43"/>
      <c r="DS48" s="43"/>
      <c r="DT48" s="43"/>
      <c r="DU48" s="43"/>
      <c r="DV48" s="43"/>
      <c r="DW48" s="43"/>
      <c r="DX48" s="43"/>
      <c r="DY48" s="43"/>
      <c r="DZ48" s="43"/>
      <c r="EA48" s="43"/>
      <c r="EB48" s="43"/>
      <c r="EC48" s="43"/>
      <c r="ED48" s="43"/>
      <c r="EE48" s="43"/>
      <c r="EF48" s="43"/>
      <c r="EG48" s="43"/>
      <c r="EH48" s="43"/>
      <c r="EI48" s="43"/>
      <c r="EJ48" s="43"/>
      <c r="EK48" s="43"/>
      <c r="EL48" s="43"/>
      <c r="EM48" s="43"/>
      <c r="EN48" s="43"/>
      <c r="EO48" s="43"/>
      <c r="EP48" s="43"/>
      <c r="EQ48" s="43"/>
      <c r="ER48" s="43"/>
      <c r="ES48" s="43"/>
      <c r="ET48" s="43"/>
      <c r="EU48" s="43"/>
      <c r="EV48" s="43"/>
      <c r="EW48" s="43"/>
      <c r="EX48" s="43"/>
      <c r="EY48" s="43"/>
      <c r="EZ48" s="43"/>
      <c r="FA48" s="43"/>
      <c r="FB48" s="43"/>
      <c r="FC48" s="43"/>
      <c r="FD48" s="43"/>
      <c r="FE48" s="43"/>
      <c r="FF48" s="43"/>
      <c r="FG48" s="43"/>
      <c r="FH48" s="43"/>
      <c r="FI48" s="43"/>
      <c r="FJ48" s="43"/>
      <c r="FK48" s="43"/>
      <c r="FL48" s="43"/>
      <c r="FM48" s="43"/>
      <c r="FN48" s="43"/>
      <c r="FO48" s="43"/>
      <c r="FP48" s="43"/>
      <c r="FQ48" s="43"/>
      <c r="FR48" s="43"/>
      <c r="FS48" s="43"/>
      <c r="FT48" s="43"/>
      <c r="FU48" s="43"/>
      <c r="FV48" s="43"/>
      <c r="FW48" s="43"/>
      <c r="FX48" s="43"/>
      <c r="FY48" s="43"/>
      <c r="FZ48" s="43"/>
      <c r="GA48" s="43"/>
      <c r="GB48" s="43"/>
      <c r="GC48" s="43"/>
      <c r="GD48" s="43"/>
      <c r="GE48" s="43"/>
      <c r="GF48" s="43"/>
      <c r="GG48" s="43"/>
      <c r="GH48" s="43"/>
      <c r="GI48" s="43"/>
      <c r="GJ48" s="43"/>
      <c r="GK48" s="43"/>
      <c r="GL48" s="43"/>
      <c r="GM48" s="43"/>
      <c r="GN48" s="43"/>
      <c r="GO48" s="43"/>
      <c r="GP48" s="43"/>
      <c r="GQ48" s="43"/>
      <c r="GR48" s="43"/>
      <c r="GS48" s="43"/>
      <c r="GT48" s="43"/>
      <c r="GU48" s="43"/>
      <c r="GV48" s="43"/>
      <c r="GW48" s="43"/>
      <c r="GX48" s="43"/>
      <c r="GY48" s="43"/>
      <c r="GZ48" s="43"/>
      <c r="HA48" s="43"/>
      <c r="HB48" s="43"/>
      <c r="HC48" s="43"/>
      <c r="HD48" s="43"/>
      <c r="HE48" s="43"/>
      <c r="HF48" s="43"/>
      <c r="HG48" s="43"/>
      <c r="HH48" s="43"/>
      <c r="HI48" s="43"/>
      <c r="HJ48" s="43"/>
      <c r="HK48" s="43"/>
      <c r="HL48" s="43"/>
      <c r="HM48" s="43"/>
      <c r="HN48" s="43"/>
      <c r="HO48" s="43"/>
      <c r="HP48" s="43"/>
      <c r="HQ48" s="43"/>
      <c r="HR48" s="43"/>
      <c r="HS48" s="43"/>
      <c r="HT48" s="43"/>
      <c r="HU48" s="43"/>
      <c r="HV48" s="43"/>
      <c r="HW48" s="43"/>
      <c r="HX48" s="43"/>
      <c r="HY48" s="43"/>
      <c r="HZ48" s="43"/>
      <c r="IA48" s="43"/>
      <c r="IB48" s="43"/>
      <c r="IC48" s="43"/>
      <c r="ID48" s="43"/>
      <c r="IE48" s="43"/>
      <c r="IF48" s="43"/>
      <c r="IG48" s="43"/>
      <c r="IH48" s="43"/>
      <c r="II48" s="43"/>
      <c r="IJ48" s="43"/>
      <c r="IK48" s="43"/>
      <c r="IL48" s="43"/>
      <c r="IM48" s="43"/>
      <c r="IN48" s="43"/>
      <c r="IO48" s="43"/>
      <c r="IP48" s="43"/>
      <c r="IQ48" s="43"/>
      <c r="IR48" s="43"/>
      <c r="IS48" s="43"/>
      <c r="IT48" s="43"/>
      <c r="IU48" s="43"/>
      <c r="IV48" s="43"/>
      <c r="IW48" s="43"/>
    </row>
    <row r="49" customFormat="false" ht="15.95" hidden="false" customHeight="true" outlineLevel="0" collapsed="false">
      <c r="A49" s="44" t="n">
        <f aca="false">+A48+1</f>
        <v>10</v>
      </c>
      <c r="B49" s="45" t="s">
        <v>46</v>
      </c>
      <c r="C49" s="44" t="n">
        <v>1106</v>
      </c>
      <c r="D49" s="229" t="n">
        <v>1</v>
      </c>
      <c r="E49" s="151" t="n">
        <v>1</v>
      </c>
      <c r="F49" s="151" t="n">
        <v>1</v>
      </c>
      <c r="G49" s="151" t="n">
        <v>1</v>
      </c>
      <c r="H49" s="164" t="n">
        <v>0</v>
      </c>
      <c r="I49" s="164" t="n">
        <v>0</v>
      </c>
      <c r="J49" s="164" t="n">
        <v>0</v>
      </c>
      <c r="K49" s="164" t="n">
        <v>0</v>
      </c>
      <c r="L49" s="164" t="n">
        <v>0</v>
      </c>
      <c r="M49" s="164" t="n">
        <v>0</v>
      </c>
      <c r="N49" s="164" t="n">
        <v>0</v>
      </c>
      <c r="O49" s="164" t="n">
        <v>0</v>
      </c>
      <c r="P49" s="164" t="n">
        <v>0</v>
      </c>
      <c r="Q49" s="164" t="n">
        <v>0</v>
      </c>
      <c r="R49" s="164" t="n">
        <v>0</v>
      </c>
      <c r="S49" s="164" t="n">
        <v>0</v>
      </c>
      <c r="T49" s="164" t="n">
        <v>0</v>
      </c>
      <c r="U49" s="164" t="n">
        <v>0</v>
      </c>
      <c r="V49" s="164" t="n">
        <v>0</v>
      </c>
      <c r="W49" s="164" t="n">
        <v>0</v>
      </c>
      <c r="X49" s="164" t="n">
        <v>0</v>
      </c>
      <c r="Y49" s="164" t="n">
        <v>0</v>
      </c>
      <c r="Z49" s="164" t="n">
        <v>0</v>
      </c>
      <c r="AA49" s="164" t="n">
        <v>0</v>
      </c>
      <c r="AB49" s="164" t="n">
        <v>0</v>
      </c>
      <c r="AC49" s="164" t="n">
        <v>0</v>
      </c>
      <c r="AD49" s="164" t="n">
        <v>0</v>
      </c>
      <c r="AE49" s="164" t="n">
        <v>0</v>
      </c>
      <c r="AF49" s="164" t="n">
        <v>0</v>
      </c>
      <c r="AG49" s="165" t="n">
        <v>0</v>
      </c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  <c r="BK49" s="43"/>
      <c r="BL49" s="43"/>
      <c r="BM49" s="43"/>
      <c r="BN49" s="43"/>
      <c r="BO49" s="43"/>
      <c r="BP49" s="43"/>
      <c r="BQ49" s="43"/>
      <c r="BR49" s="43"/>
      <c r="BS49" s="43"/>
      <c r="BT49" s="43"/>
      <c r="BU49" s="43"/>
      <c r="BV49" s="43"/>
      <c r="BW49" s="43"/>
      <c r="BX49" s="43"/>
      <c r="BY49" s="43"/>
      <c r="BZ49" s="43"/>
      <c r="CA49" s="43"/>
      <c r="CB49" s="43"/>
      <c r="CC49" s="43"/>
      <c r="CD49" s="43"/>
      <c r="CE49" s="43"/>
      <c r="CF49" s="43"/>
      <c r="CG49" s="43"/>
      <c r="CH49" s="43"/>
      <c r="CI49" s="43"/>
      <c r="CJ49" s="43"/>
      <c r="CK49" s="43"/>
      <c r="CL49" s="43"/>
      <c r="CM49" s="43"/>
      <c r="CN49" s="43"/>
      <c r="CO49" s="43"/>
      <c r="CP49" s="43"/>
      <c r="CQ49" s="43"/>
      <c r="CR49" s="43"/>
      <c r="CS49" s="43"/>
      <c r="CT49" s="43"/>
      <c r="CU49" s="43"/>
      <c r="CV49" s="43"/>
      <c r="CW49" s="43"/>
      <c r="CX49" s="43"/>
      <c r="CY49" s="43"/>
      <c r="CZ49" s="43"/>
      <c r="DA49" s="43"/>
      <c r="DB49" s="43"/>
      <c r="DC49" s="43"/>
      <c r="DD49" s="43"/>
      <c r="DE49" s="43"/>
      <c r="DF49" s="43"/>
      <c r="DG49" s="43"/>
      <c r="DH49" s="43"/>
      <c r="DI49" s="43"/>
      <c r="DJ49" s="43"/>
      <c r="DK49" s="43"/>
      <c r="DL49" s="43"/>
      <c r="DM49" s="43"/>
      <c r="DN49" s="43"/>
      <c r="DO49" s="43"/>
      <c r="DP49" s="43"/>
      <c r="DQ49" s="43"/>
      <c r="DR49" s="43"/>
      <c r="DS49" s="43"/>
      <c r="DT49" s="43"/>
      <c r="DU49" s="43"/>
      <c r="DV49" s="43"/>
      <c r="DW49" s="43"/>
      <c r="DX49" s="43"/>
      <c r="DY49" s="43"/>
      <c r="DZ49" s="43"/>
      <c r="EA49" s="43"/>
      <c r="EB49" s="43"/>
      <c r="EC49" s="43"/>
      <c r="ED49" s="43"/>
      <c r="EE49" s="43"/>
      <c r="EF49" s="43"/>
      <c r="EG49" s="43"/>
      <c r="EH49" s="43"/>
      <c r="EI49" s="43"/>
      <c r="EJ49" s="43"/>
      <c r="EK49" s="43"/>
      <c r="EL49" s="43"/>
      <c r="EM49" s="43"/>
      <c r="EN49" s="43"/>
      <c r="EO49" s="43"/>
      <c r="EP49" s="43"/>
      <c r="EQ49" s="43"/>
      <c r="ER49" s="43"/>
      <c r="ES49" s="43"/>
      <c r="ET49" s="43"/>
      <c r="EU49" s="43"/>
      <c r="EV49" s="43"/>
      <c r="EW49" s="43"/>
      <c r="EX49" s="43"/>
      <c r="EY49" s="43"/>
      <c r="EZ49" s="43"/>
      <c r="FA49" s="43"/>
      <c r="FB49" s="43"/>
      <c r="FC49" s="43"/>
      <c r="FD49" s="43"/>
      <c r="FE49" s="43"/>
      <c r="FF49" s="43"/>
      <c r="FG49" s="43"/>
      <c r="FH49" s="43"/>
      <c r="FI49" s="43"/>
      <c r="FJ49" s="43"/>
      <c r="FK49" s="43"/>
      <c r="FL49" s="43"/>
      <c r="FM49" s="43"/>
      <c r="FN49" s="43"/>
      <c r="FO49" s="43"/>
      <c r="FP49" s="43"/>
      <c r="FQ49" s="43"/>
      <c r="FR49" s="43"/>
      <c r="FS49" s="43"/>
      <c r="FT49" s="43"/>
      <c r="FU49" s="43"/>
      <c r="FV49" s="43"/>
      <c r="FW49" s="43"/>
      <c r="FX49" s="43"/>
      <c r="FY49" s="43"/>
      <c r="FZ49" s="43"/>
      <c r="GA49" s="43"/>
      <c r="GB49" s="43"/>
      <c r="GC49" s="43"/>
      <c r="GD49" s="43"/>
      <c r="GE49" s="43"/>
      <c r="GF49" s="43"/>
      <c r="GG49" s="43"/>
      <c r="GH49" s="43"/>
      <c r="GI49" s="43"/>
      <c r="GJ49" s="43"/>
      <c r="GK49" s="43"/>
      <c r="GL49" s="43"/>
      <c r="GM49" s="43"/>
      <c r="GN49" s="43"/>
      <c r="GO49" s="43"/>
      <c r="GP49" s="43"/>
      <c r="GQ49" s="43"/>
      <c r="GR49" s="43"/>
      <c r="GS49" s="43"/>
      <c r="GT49" s="43"/>
      <c r="GU49" s="43"/>
      <c r="GV49" s="43"/>
      <c r="GW49" s="43"/>
      <c r="GX49" s="43"/>
      <c r="GY49" s="43"/>
      <c r="GZ49" s="43"/>
      <c r="HA49" s="43"/>
      <c r="HB49" s="43"/>
      <c r="HC49" s="43"/>
      <c r="HD49" s="43"/>
      <c r="HE49" s="43"/>
      <c r="HF49" s="43"/>
      <c r="HG49" s="43"/>
      <c r="HH49" s="43"/>
      <c r="HI49" s="43"/>
      <c r="HJ49" s="43"/>
      <c r="HK49" s="43"/>
      <c r="HL49" s="43"/>
      <c r="HM49" s="43"/>
      <c r="HN49" s="43"/>
      <c r="HO49" s="43"/>
      <c r="HP49" s="43"/>
      <c r="HQ49" s="43"/>
      <c r="HR49" s="43"/>
      <c r="HS49" s="43"/>
      <c r="HT49" s="43"/>
      <c r="HU49" s="43"/>
      <c r="HV49" s="43"/>
      <c r="HW49" s="43"/>
      <c r="HX49" s="43"/>
      <c r="HY49" s="43"/>
      <c r="HZ49" s="43"/>
      <c r="IA49" s="43"/>
      <c r="IB49" s="43"/>
      <c r="IC49" s="43"/>
      <c r="ID49" s="43"/>
      <c r="IE49" s="43"/>
      <c r="IF49" s="43"/>
      <c r="IG49" s="43"/>
      <c r="IH49" s="43"/>
      <c r="II49" s="43"/>
      <c r="IJ49" s="43"/>
      <c r="IK49" s="43"/>
      <c r="IL49" s="43"/>
      <c r="IM49" s="43"/>
      <c r="IN49" s="43"/>
      <c r="IO49" s="43"/>
      <c r="IP49" s="43"/>
      <c r="IQ49" s="43"/>
      <c r="IR49" s="43"/>
      <c r="IS49" s="43"/>
      <c r="IT49" s="43"/>
      <c r="IU49" s="43"/>
      <c r="IV49" s="43"/>
      <c r="IW49" s="43"/>
    </row>
    <row r="50" customFormat="false" ht="15.95" hidden="false" customHeight="true" outlineLevel="0" collapsed="false">
      <c r="A50" s="57" t="n">
        <f aca="false">+A49+1</f>
        <v>11</v>
      </c>
      <c r="B50" s="58" t="s">
        <v>47</v>
      </c>
      <c r="C50" s="57" t="n">
        <v>1090</v>
      </c>
      <c r="D50" s="231" t="n">
        <v>0</v>
      </c>
      <c r="E50" s="164" t="n">
        <v>0</v>
      </c>
      <c r="F50" s="164" t="n">
        <v>0</v>
      </c>
      <c r="G50" s="164" t="n">
        <v>0</v>
      </c>
      <c r="H50" s="164" t="n">
        <v>0</v>
      </c>
      <c r="I50" s="164" t="n">
        <v>0</v>
      </c>
      <c r="J50" s="164" t="n">
        <v>0</v>
      </c>
      <c r="K50" s="164" t="n">
        <v>0</v>
      </c>
      <c r="L50" s="164" t="n">
        <v>0</v>
      </c>
      <c r="M50" s="164" t="n">
        <v>0</v>
      </c>
      <c r="N50" s="164" t="n">
        <v>0</v>
      </c>
      <c r="O50" s="164" t="n">
        <v>0</v>
      </c>
      <c r="P50" s="164" t="n">
        <v>0</v>
      </c>
      <c r="Q50" s="164" t="n">
        <v>0</v>
      </c>
      <c r="R50" s="164" t="n">
        <v>0</v>
      </c>
      <c r="S50" s="164" t="n">
        <v>0</v>
      </c>
      <c r="T50" s="164" t="n">
        <v>0</v>
      </c>
      <c r="U50" s="164" t="n">
        <v>0</v>
      </c>
      <c r="V50" s="164" t="n">
        <v>0</v>
      </c>
      <c r="W50" s="164" t="n">
        <v>0</v>
      </c>
      <c r="X50" s="164" t="n">
        <v>0</v>
      </c>
      <c r="Y50" s="164" t="n">
        <v>0</v>
      </c>
      <c r="Z50" s="164" t="n">
        <v>0</v>
      </c>
      <c r="AA50" s="164" t="n">
        <v>0</v>
      </c>
      <c r="AB50" s="157" t="n">
        <v>0.2</v>
      </c>
      <c r="AC50" s="157" t="n">
        <v>0.3</v>
      </c>
      <c r="AD50" s="157" t="n">
        <v>0.5</v>
      </c>
      <c r="AE50" s="157" t="n">
        <v>0.7</v>
      </c>
      <c r="AF50" s="157" t="n">
        <v>0.9</v>
      </c>
      <c r="AG50" s="152" t="n">
        <v>1</v>
      </c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  <c r="BM50" s="43"/>
      <c r="BN50" s="43"/>
      <c r="BO50" s="43"/>
      <c r="BP50" s="43"/>
      <c r="BQ50" s="43"/>
      <c r="BR50" s="43"/>
      <c r="BS50" s="43"/>
      <c r="BT50" s="43"/>
      <c r="BU50" s="43"/>
      <c r="BV50" s="43"/>
      <c r="BW50" s="43"/>
      <c r="BX50" s="43"/>
      <c r="BY50" s="43"/>
      <c r="BZ50" s="43"/>
      <c r="CA50" s="43"/>
      <c r="CB50" s="43"/>
      <c r="CC50" s="43"/>
      <c r="CD50" s="43"/>
      <c r="CE50" s="43"/>
      <c r="CF50" s="43"/>
      <c r="CG50" s="43"/>
      <c r="CH50" s="43"/>
      <c r="CI50" s="43"/>
      <c r="CJ50" s="43"/>
      <c r="CK50" s="43"/>
      <c r="CL50" s="43"/>
      <c r="CM50" s="43"/>
      <c r="CN50" s="43"/>
      <c r="CO50" s="43"/>
      <c r="CP50" s="43"/>
      <c r="CQ50" s="43"/>
      <c r="CR50" s="43"/>
      <c r="CS50" s="43"/>
      <c r="CT50" s="43"/>
      <c r="CU50" s="43"/>
      <c r="CV50" s="43"/>
      <c r="CW50" s="43"/>
      <c r="CX50" s="43"/>
      <c r="CY50" s="43"/>
      <c r="CZ50" s="43"/>
      <c r="DA50" s="43"/>
      <c r="DB50" s="43"/>
      <c r="DC50" s="43"/>
      <c r="DD50" s="43"/>
      <c r="DE50" s="43"/>
      <c r="DF50" s="43"/>
      <c r="DG50" s="43"/>
      <c r="DH50" s="43"/>
      <c r="DI50" s="43"/>
      <c r="DJ50" s="43"/>
      <c r="DK50" s="43"/>
      <c r="DL50" s="43"/>
      <c r="DM50" s="43"/>
      <c r="DN50" s="43"/>
      <c r="DO50" s="43"/>
      <c r="DP50" s="43"/>
      <c r="DQ50" s="43"/>
      <c r="DR50" s="43"/>
      <c r="DS50" s="43"/>
      <c r="DT50" s="43"/>
      <c r="DU50" s="43"/>
      <c r="DV50" s="43"/>
      <c r="DW50" s="43"/>
      <c r="DX50" s="43"/>
      <c r="DY50" s="43"/>
      <c r="DZ50" s="43"/>
      <c r="EA50" s="43"/>
      <c r="EB50" s="43"/>
      <c r="EC50" s="43"/>
      <c r="ED50" s="43"/>
      <c r="EE50" s="43"/>
      <c r="EF50" s="43"/>
      <c r="EG50" s="43"/>
      <c r="EH50" s="43"/>
      <c r="EI50" s="43"/>
      <c r="EJ50" s="43"/>
      <c r="EK50" s="43"/>
      <c r="EL50" s="43"/>
      <c r="EM50" s="43"/>
      <c r="EN50" s="43"/>
      <c r="EO50" s="43"/>
      <c r="EP50" s="43"/>
      <c r="EQ50" s="43"/>
      <c r="ER50" s="43"/>
      <c r="ES50" s="43"/>
      <c r="ET50" s="43"/>
      <c r="EU50" s="43"/>
      <c r="EV50" s="43"/>
      <c r="EW50" s="43"/>
      <c r="EX50" s="43"/>
      <c r="EY50" s="43"/>
      <c r="EZ50" s="43"/>
      <c r="FA50" s="43"/>
      <c r="FB50" s="43"/>
      <c r="FC50" s="43"/>
      <c r="FD50" s="43"/>
      <c r="FE50" s="43"/>
      <c r="FF50" s="43"/>
      <c r="FG50" s="43"/>
      <c r="FH50" s="43"/>
      <c r="FI50" s="43"/>
      <c r="FJ50" s="43"/>
      <c r="FK50" s="43"/>
      <c r="FL50" s="43"/>
      <c r="FM50" s="43"/>
      <c r="FN50" s="43"/>
      <c r="FO50" s="43"/>
      <c r="FP50" s="43"/>
      <c r="FQ50" s="43"/>
      <c r="FR50" s="43"/>
      <c r="FS50" s="43"/>
      <c r="FT50" s="43"/>
      <c r="FU50" s="43"/>
      <c r="FV50" s="43"/>
      <c r="FW50" s="43"/>
      <c r="FX50" s="43"/>
      <c r="FY50" s="43"/>
      <c r="FZ50" s="43"/>
      <c r="GA50" s="43"/>
      <c r="GB50" s="43"/>
      <c r="GC50" s="43"/>
      <c r="GD50" s="43"/>
      <c r="GE50" s="43"/>
      <c r="GF50" s="43"/>
      <c r="GG50" s="43"/>
      <c r="GH50" s="43"/>
      <c r="GI50" s="43"/>
      <c r="GJ50" s="43"/>
      <c r="GK50" s="43"/>
      <c r="GL50" s="43"/>
      <c r="GM50" s="43"/>
      <c r="GN50" s="43"/>
      <c r="GO50" s="43"/>
      <c r="GP50" s="43"/>
      <c r="GQ50" s="43"/>
      <c r="GR50" s="43"/>
      <c r="GS50" s="43"/>
      <c r="GT50" s="43"/>
      <c r="GU50" s="43"/>
      <c r="GV50" s="43"/>
      <c r="GW50" s="43"/>
      <c r="GX50" s="43"/>
      <c r="GY50" s="43"/>
      <c r="GZ50" s="43"/>
      <c r="HA50" s="43"/>
      <c r="HB50" s="43"/>
      <c r="HC50" s="43"/>
      <c r="HD50" s="43"/>
      <c r="HE50" s="43"/>
      <c r="HF50" s="43"/>
      <c r="HG50" s="43"/>
      <c r="HH50" s="43"/>
      <c r="HI50" s="43"/>
      <c r="HJ50" s="43"/>
      <c r="HK50" s="43"/>
      <c r="HL50" s="43"/>
      <c r="HM50" s="43"/>
      <c r="HN50" s="43"/>
      <c r="HO50" s="43"/>
      <c r="HP50" s="43"/>
      <c r="HQ50" s="43"/>
      <c r="HR50" s="43"/>
      <c r="HS50" s="43"/>
      <c r="HT50" s="43"/>
      <c r="HU50" s="43"/>
      <c r="HV50" s="43"/>
      <c r="HW50" s="43"/>
      <c r="HX50" s="43"/>
      <c r="HY50" s="43"/>
      <c r="HZ50" s="43"/>
      <c r="IA50" s="43"/>
      <c r="IB50" s="43"/>
      <c r="IC50" s="43"/>
      <c r="ID50" s="43"/>
      <c r="IE50" s="43"/>
      <c r="IF50" s="43"/>
      <c r="IG50" s="43"/>
      <c r="IH50" s="43"/>
      <c r="II50" s="43"/>
      <c r="IJ50" s="43"/>
      <c r="IK50" s="43"/>
      <c r="IL50" s="43"/>
      <c r="IM50" s="43"/>
      <c r="IN50" s="43"/>
      <c r="IO50" s="43"/>
      <c r="IP50" s="43"/>
      <c r="IQ50" s="43"/>
      <c r="IR50" s="43"/>
      <c r="IS50" s="43"/>
      <c r="IT50" s="43"/>
      <c r="IU50" s="43"/>
      <c r="IV50" s="43"/>
      <c r="IW50" s="43"/>
    </row>
    <row r="51" customFormat="false" ht="15.95" hidden="false" customHeight="true" outlineLevel="0" collapsed="false">
      <c r="A51" s="44" t="n">
        <f aca="false">+A50+1</f>
        <v>12</v>
      </c>
      <c r="B51" s="45" t="s">
        <v>48</v>
      </c>
      <c r="C51" s="44" t="n">
        <v>1094</v>
      </c>
      <c r="D51" s="229" t="n">
        <v>1</v>
      </c>
      <c r="E51" s="151" t="n">
        <v>1</v>
      </c>
      <c r="F51" s="151" t="n">
        <v>1</v>
      </c>
      <c r="G51" s="151" t="n">
        <v>1</v>
      </c>
      <c r="H51" s="151" t="n">
        <v>1</v>
      </c>
      <c r="I51" s="151" t="n">
        <v>1</v>
      </c>
      <c r="J51" s="151" t="n">
        <v>1</v>
      </c>
      <c r="K51" s="151" t="n">
        <v>1</v>
      </c>
      <c r="L51" s="151" t="n">
        <v>1</v>
      </c>
      <c r="M51" s="151" t="n">
        <v>1</v>
      </c>
      <c r="N51" s="151" t="n">
        <v>1</v>
      </c>
      <c r="O51" s="151" t="n">
        <v>1</v>
      </c>
      <c r="P51" s="151" t="n">
        <v>1</v>
      </c>
      <c r="Q51" s="151" t="n">
        <v>1</v>
      </c>
      <c r="R51" s="151" t="n">
        <v>1</v>
      </c>
      <c r="S51" s="151" t="n">
        <v>1</v>
      </c>
      <c r="T51" s="151" t="n">
        <v>1</v>
      </c>
      <c r="U51" s="151" t="n">
        <v>1</v>
      </c>
      <c r="V51" s="151" t="n">
        <v>1</v>
      </c>
      <c r="W51" s="151" t="n">
        <v>1</v>
      </c>
      <c r="X51" s="151" t="n">
        <v>1</v>
      </c>
      <c r="Y51" s="151" t="n">
        <v>1</v>
      </c>
      <c r="Z51" s="151" t="n">
        <v>1</v>
      </c>
      <c r="AA51" s="151" t="n">
        <v>1</v>
      </c>
      <c r="AB51" s="151" t="n">
        <v>1</v>
      </c>
      <c r="AC51" s="151" t="n">
        <v>1</v>
      </c>
      <c r="AD51" s="151" t="n">
        <v>1</v>
      </c>
      <c r="AE51" s="151" t="n">
        <v>1</v>
      </c>
      <c r="AF51" s="151" t="n">
        <v>1</v>
      </c>
      <c r="AG51" s="152" t="n">
        <v>1</v>
      </c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43"/>
      <c r="BJ51" s="43"/>
      <c r="BK51" s="43"/>
      <c r="BL51" s="43"/>
      <c r="BM51" s="43"/>
      <c r="BN51" s="43"/>
      <c r="BO51" s="43"/>
      <c r="BP51" s="43"/>
      <c r="BQ51" s="43"/>
      <c r="BR51" s="43"/>
      <c r="BS51" s="43"/>
      <c r="BT51" s="43"/>
      <c r="BU51" s="43"/>
      <c r="BV51" s="43"/>
      <c r="BW51" s="43"/>
      <c r="BX51" s="43"/>
      <c r="BY51" s="43"/>
      <c r="BZ51" s="43"/>
      <c r="CA51" s="43"/>
      <c r="CB51" s="43"/>
      <c r="CC51" s="43"/>
      <c r="CD51" s="43"/>
      <c r="CE51" s="43"/>
      <c r="CF51" s="43"/>
      <c r="CG51" s="43"/>
      <c r="CH51" s="43"/>
      <c r="CI51" s="43"/>
      <c r="CJ51" s="43"/>
      <c r="CK51" s="43"/>
      <c r="CL51" s="43"/>
      <c r="CM51" s="43"/>
      <c r="CN51" s="43"/>
      <c r="CO51" s="43"/>
      <c r="CP51" s="43"/>
      <c r="CQ51" s="43"/>
      <c r="CR51" s="43"/>
      <c r="CS51" s="43"/>
      <c r="CT51" s="43"/>
      <c r="CU51" s="43"/>
      <c r="CV51" s="43"/>
      <c r="CW51" s="43"/>
      <c r="CX51" s="43"/>
      <c r="CY51" s="43"/>
      <c r="CZ51" s="43"/>
      <c r="DA51" s="43"/>
      <c r="DB51" s="43"/>
      <c r="DC51" s="43"/>
      <c r="DD51" s="43"/>
      <c r="DE51" s="43"/>
      <c r="DF51" s="43"/>
      <c r="DG51" s="43"/>
      <c r="DH51" s="43"/>
      <c r="DI51" s="43"/>
      <c r="DJ51" s="43"/>
      <c r="DK51" s="43"/>
      <c r="DL51" s="43"/>
      <c r="DM51" s="43"/>
      <c r="DN51" s="43"/>
      <c r="DO51" s="43"/>
      <c r="DP51" s="43"/>
      <c r="DQ51" s="43"/>
      <c r="DR51" s="43"/>
      <c r="DS51" s="43"/>
      <c r="DT51" s="43"/>
      <c r="DU51" s="43"/>
      <c r="DV51" s="43"/>
      <c r="DW51" s="43"/>
      <c r="DX51" s="43"/>
      <c r="DY51" s="43"/>
      <c r="DZ51" s="43"/>
      <c r="EA51" s="43"/>
      <c r="EB51" s="43"/>
      <c r="EC51" s="43"/>
      <c r="ED51" s="43"/>
      <c r="EE51" s="43"/>
      <c r="EF51" s="43"/>
      <c r="EG51" s="43"/>
      <c r="EH51" s="43"/>
      <c r="EI51" s="43"/>
      <c r="EJ51" s="43"/>
      <c r="EK51" s="43"/>
      <c r="EL51" s="43"/>
      <c r="EM51" s="43"/>
      <c r="EN51" s="43"/>
      <c r="EO51" s="43"/>
      <c r="EP51" s="43"/>
      <c r="EQ51" s="43"/>
      <c r="ER51" s="43"/>
      <c r="ES51" s="43"/>
      <c r="ET51" s="43"/>
      <c r="EU51" s="43"/>
      <c r="EV51" s="43"/>
      <c r="EW51" s="43"/>
      <c r="EX51" s="43"/>
      <c r="EY51" s="43"/>
      <c r="EZ51" s="43"/>
      <c r="FA51" s="43"/>
      <c r="FB51" s="43"/>
      <c r="FC51" s="43"/>
      <c r="FD51" s="43"/>
      <c r="FE51" s="43"/>
      <c r="FF51" s="43"/>
      <c r="FG51" s="43"/>
      <c r="FH51" s="43"/>
      <c r="FI51" s="43"/>
      <c r="FJ51" s="43"/>
      <c r="FK51" s="43"/>
      <c r="FL51" s="43"/>
      <c r="FM51" s="43"/>
      <c r="FN51" s="43"/>
      <c r="FO51" s="43"/>
      <c r="FP51" s="43"/>
      <c r="FQ51" s="43"/>
      <c r="FR51" s="43"/>
      <c r="FS51" s="43"/>
      <c r="FT51" s="43"/>
      <c r="FU51" s="43"/>
      <c r="FV51" s="43"/>
      <c r="FW51" s="43"/>
      <c r="FX51" s="43"/>
      <c r="FY51" s="43"/>
      <c r="FZ51" s="43"/>
      <c r="GA51" s="43"/>
      <c r="GB51" s="43"/>
      <c r="GC51" s="43"/>
      <c r="GD51" s="43"/>
      <c r="GE51" s="43"/>
      <c r="GF51" s="43"/>
      <c r="GG51" s="43"/>
      <c r="GH51" s="43"/>
      <c r="GI51" s="43"/>
      <c r="GJ51" s="43"/>
      <c r="GK51" s="43"/>
      <c r="GL51" s="43"/>
      <c r="GM51" s="43"/>
      <c r="GN51" s="43"/>
      <c r="GO51" s="43"/>
      <c r="GP51" s="43"/>
      <c r="GQ51" s="43"/>
      <c r="GR51" s="43"/>
      <c r="GS51" s="43"/>
      <c r="GT51" s="43"/>
      <c r="GU51" s="43"/>
      <c r="GV51" s="43"/>
      <c r="GW51" s="43"/>
      <c r="GX51" s="43"/>
      <c r="GY51" s="43"/>
      <c r="GZ51" s="43"/>
      <c r="HA51" s="43"/>
      <c r="HB51" s="43"/>
      <c r="HC51" s="43"/>
      <c r="HD51" s="43"/>
      <c r="HE51" s="43"/>
      <c r="HF51" s="43"/>
      <c r="HG51" s="43"/>
      <c r="HH51" s="43"/>
      <c r="HI51" s="43"/>
      <c r="HJ51" s="43"/>
      <c r="HK51" s="43"/>
      <c r="HL51" s="43"/>
      <c r="HM51" s="43"/>
      <c r="HN51" s="43"/>
      <c r="HO51" s="43"/>
      <c r="HP51" s="43"/>
      <c r="HQ51" s="43"/>
      <c r="HR51" s="43"/>
      <c r="HS51" s="43"/>
      <c r="HT51" s="43"/>
      <c r="HU51" s="43"/>
      <c r="HV51" s="43"/>
      <c r="HW51" s="43"/>
      <c r="HX51" s="43"/>
      <c r="HY51" s="43"/>
      <c r="HZ51" s="43"/>
      <c r="IA51" s="43"/>
      <c r="IB51" s="43"/>
      <c r="IC51" s="43"/>
      <c r="ID51" s="43"/>
      <c r="IE51" s="43"/>
      <c r="IF51" s="43"/>
      <c r="IG51" s="43"/>
      <c r="IH51" s="43"/>
      <c r="II51" s="43"/>
      <c r="IJ51" s="43"/>
      <c r="IK51" s="43"/>
      <c r="IL51" s="43"/>
      <c r="IM51" s="43"/>
      <c r="IN51" s="43"/>
      <c r="IO51" s="43"/>
      <c r="IP51" s="43"/>
      <c r="IQ51" s="43"/>
      <c r="IR51" s="43"/>
      <c r="IS51" s="43"/>
      <c r="IT51" s="43"/>
      <c r="IU51" s="43"/>
      <c r="IV51" s="43"/>
      <c r="IW51" s="43"/>
    </row>
    <row r="52" customFormat="false" ht="15.95" hidden="false" customHeight="true" outlineLevel="0" collapsed="false">
      <c r="A52" s="96" t="n">
        <f aca="false">+A51+1</f>
        <v>13</v>
      </c>
      <c r="B52" s="97" t="s">
        <v>49</v>
      </c>
      <c r="C52" s="96" t="n">
        <v>786</v>
      </c>
      <c r="D52" s="232" t="n">
        <v>1</v>
      </c>
      <c r="E52" s="170" t="n">
        <v>1</v>
      </c>
      <c r="F52" s="170" t="n">
        <v>1</v>
      </c>
      <c r="G52" s="170" t="n">
        <v>1</v>
      </c>
      <c r="H52" s="170" t="n">
        <v>1</v>
      </c>
      <c r="I52" s="170" t="n">
        <v>1</v>
      </c>
      <c r="J52" s="170" t="n">
        <v>1</v>
      </c>
      <c r="K52" s="170" t="n">
        <v>1</v>
      </c>
      <c r="L52" s="170" t="n">
        <v>1</v>
      </c>
      <c r="M52" s="170" t="n">
        <v>1</v>
      </c>
      <c r="N52" s="170" t="n">
        <v>1</v>
      </c>
      <c r="O52" s="170" t="n">
        <v>1</v>
      </c>
      <c r="P52" s="170" t="n">
        <v>1</v>
      </c>
      <c r="Q52" s="170" t="n">
        <v>1</v>
      </c>
      <c r="R52" s="170" t="n">
        <v>1</v>
      </c>
      <c r="S52" s="170" t="n">
        <v>1</v>
      </c>
      <c r="T52" s="170" t="n">
        <v>1</v>
      </c>
      <c r="U52" s="170" t="n">
        <v>1</v>
      </c>
      <c r="V52" s="170" t="n">
        <v>1</v>
      </c>
      <c r="W52" s="170" t="n">
        <v>1</v>
      </c>
      <c r="X52" s="170" t="n">
        <v>1</v>
      </c>
      <c r="Y52" s="170" t="n">
        <v>1</v>
      </c>
      <c r="Z52" s="170" t="n">
        <v>1</v>
      </c>
      <c r="AA52" s="170" t="n">
        <v>1</v>
      </c>
      <c r="AB52" s="170" t="n">
        <v>1</v>
      </c>
      <c r="AC52" s="170" t="n">
        <v>1</v>
      </c>
      <c r="AD52" s="170" t="n">
        <v>1</v>
      </c>
      <c r="AE52" s="170" t="n">
        <v>1</v>
      </c>
      <c r="AF52" s="170" t="n">
        <v>1</v>
      </c>
      <c r="AG52" s="171" t="n">
        <v>1</v>
      </c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3"/>
      <c r="DD52" s="43"/>
      <c r="DE52" s="43"/>
      <c r="DF52" s="43"/>
      <c r="DG52" s="43"/>
      <c r="DH52" s="43"/>
      <c r="DI52" s="43"/>
      <c r="DJ52" s="43"/>
      <c r="DK52" s="43"/>
      <c r="DL52" s="43"/>
      <c r="DM52" s="43"/>
      <c r="DN52" s="43"/>
      <c r="DO52" s="43"/>
      <c r="DP52" s="43"/>
      <c r="DQ52" s="43"/>
      <c r="DR52" s="43"/>
      <c r="DS52" s="43"/>
      <c r="DT52" s="43"/>
      <c r="DU52" s="43"/>
      <c r="DV52" s="43"/>
      <c r="DW52" s="43"/>
      <c r="DX52" s="43"/>
      <c r="DY52" s="43"/>
      <c r="DZ52" s="43"/>
      <c r="EA52" s="43"/>
      <c r="EB52" s="43"/>
      <c r="EC52" s="43"/>
      <c r="ED52" s="43"/>
      <c r="EE52" s="43"/>
      <c r="EF52" s="43"/>
      <c r="EG52" s="43"/>
      <c r="EH52" s="43"/>
      <c r="EI52" s="43"/>
      <c r="EJ52" s="43"/>
      <c r="EK52" s="43"/>
      <c r="EL52" s="43"/>
      <c r="EM52" s="43"/>
      <c r="EN52" s="43"/>
      <c r="EO52" s="43"/>
      <c r="EP52" s="43"/>
      <c r="EQ52" s="43"/>
      <c r="ER52" s="43"/>
      <c r="ES52" s="43"/>
      <c r="ET52" s="43"/>
      <c r="EU52" s="43"/>
      <c r="EV52" s="43"/>
      <c r="EW52" s="43"/>
      <c r="EX52" s="43"/>
      <c r="EY52" s="43"/>
      <c r="EZ52" s="43"/>
      <c r="FA52" s="43"/>
      <c r="FB52" s="43"/>
      <c r="FC52" s="43"/>
      <c r="FD52" s="43"/>
      <c r="FE52" s="43"/>
      <c r="FF52" s="43"/>
      <c r="FG52" s="43"/>
      <c r="FH52" s="43"/>
      <c r="FI52" s="43"/>
      <c r="FJ52" s="43"/>
      <c r="FK52" s="43"/>
      <c r="FL52" s="43"/>
      <c r="FM52" s="43"/>
      <c r="FN52" s="43"/>
      <c r="FO52" s="43"/>
      <c r="FP52" s="43"/>
      <c r="FQ52" s="43"/>
      <c r="FR52" s="43"/>
      <c r="FS52" s="43"/>
      <c r="FT52" s="43"/>
      <c r="FU52" s="43"/>
      <c r="FV52" s="43"/>
      <c r="FW52" s="43"/>
      <c r="FX52" s="43"/>
      <c r="FY52" s="43"/>
      <c r="FZ52" s="43"/>
      <c r="GA52" s="43"/>
      <c r="GB52" s="43"/>
      <c r="GC52" s="43"/>
      <c r="GD52" s="43"/>
      <c r="GE52" s="43"/>
      <c r="GF52" s="43"/>
      <c r="GG52" s="43"/>
      <c r="GH52" s="43"/>
      <c r="GI52" s="43"/>
      <c r="GJ52" s="43"/>
      <c r="GK52" s="43"/>
      <c r="GL52" s="43"/>
      <c r="GM52" s="43"/>
      <c r="GN52" s="43"/>
      <c r="GO52" s="43"/>
      <c r="GP52" s="43"/>
      <c r="GQ52" s="43"/>
      <c r="GR52" s="43"/>
      <c r="GS52" s="43"/>
      <c r="GT52" s="43"/>
      <c r="GU52" s="43"/>
      <c r="GV52" s="43"/>
      <c r="GW52" s="43"/>
      <c r="GX52" s="43"/>
      <c r="GY52" s="43"/>
      <c r="GZ52" s="43"/>
      <c r="HA52" s="43"/>
      <c r="HB52" s="43"/>
      <c r="HC52" s="43"/>
      <c r="HD52" s="43"/>
      <c r="HE52" s="43"/>
      <c r="HF52" s="43"/>
      <c r="HG52" s="43"/>
      <c r="HH52" s="43"/>
      <c r="HI52" s="43"/>
      <c r="HJ52" s="43"/>
      <c r="HK52" s="43"/>
      <c r="HL52" s="43"/>
      <c r="HM52" s="43"/>
      <c r="HN52" s="43"/>
      <c r="HO52" s="43"/>
      <c r="HP52" s="43"/>
      <c r="HQ52" s="43"/>
      <c r="HR52" s="43"/>
      <c r="HS52" s="43"/>
      <c r="HT52" s="43"/>
      <c r="HU52" s="43"/>
      <c r="HV52" s="43"/>
      <c r="HW52" s="43"/>
      <c r="HX52" s="43"/>
      <c r="HY52" s="43"/>
      <c r="HZ52" s="43"/>
      <c r="IA52" s="43"/>
      <c r="IB52" s="43"/>
      <c r="IC52" s="43"/>
      <c r="ID52" s="43"/>
      <c r="IE52" s="43"/>
      <c r="IF52" s="43"/>
      <c r="IG52" s="43"/>
      <c r="IH52" s="43"/>
      <c r="II52" s="43"/>
      <c r="IJ52" s="43"/>
      <c r="IK52" s="43"/>
      <c r="IL52" s="43"/>
      <c r="IM52" s="43"/>
      <c r="IN52" s="43"/>
      <c r="IO52" s="43"/>
      <c r="IP52" s="43"/>
      <c r="IQ52" s="43"/>
      <c r="IR52" s="43"/>
      <c r="IS52" s="43"/>
      <c r="IT52" s="43"/>
      <c r="IU52" s="43"/>
      <c r="IV52" s="43"/>
      <c r="IW52" s="43"/>
    </row>
    <row r="53" customFormat="false" ht="15.95" hidden="false" customHeight="true" outlineLevel="0" collapsed="false">
      <c r="A53" s="73"/>
      <c r="B53" s="74" t="s">
        <v>21</v>
      </c>
      <c r="C53" s="75"/>
      <c r="D53" s="76" t="n">
        <f aca="false">(D40*$C40)+(D41*$C41)+(D42*$C42)+(D43*$C43)+(D44*$C44)+(D45*$C45)+(D46*$C46)+(D47*$C47)+(D48*$C48)+(D49*$C49)+(D50*$C50)+(D51*$C51)+(D52*$C52)</f>
        <v>9866</v>
      </c>
      <c r="E53" s="77" t="n">
        <f aca="false">(E40*$C40)+(E41*$C41)+(E42*$C42)+(E43*$C43)+(E44*$C44)+(E45*$C45)+(E46*$C46)+(E47*$C47)+(E48*$C48)+(E49*$C49)+(E50*$C50)+(E51*$C51)+(E52*$C52)</f>
        <v>9866</v>
      </c>
      <c r="F53" s="77" t="n">
        <f aca="false">(F40*$C40)+(F41*$C41)+(F42*$C42)+(F43*$C43)+(F44*$C44)+(F45*$C45)+(F46*$C46)+(F47*$C47)+(F48*$C48)+(F49*$C49)+(F50*$C50)+(F51*$C51)+(F52*$C52)</f>
        <v>9866</v>
      </c>
      <c r="G53" s="77" t="n">
        <f aca="false">(G40*$C40)+(G41*$C41)+(G42*$C42)+(G43*$C43)+(G44*$C44)+(G45*$C45)+(G46*$C46)+(G47*$C47)+(G48*$C48)+(G49*$C49)+(G50*$C50)+(G51*$C51)+(G52*$C52)</f>
        <v>9866</v>
      </c>
      <c r="H53" s="77" t="n">
        <f aca="false">(H40*$C40)+(H41*$C41)+(H42*$C42)+(H43*$C43)+(H44*$C44)+(H45*$C45)+(H46*$C46)+(H47*$C47)+(H48*$C48)+(H49*$C49)+(H50*$C50)+(H51*$C51)+(H52*$C52)</f>
        <v>8760</v>
      </c>
      <c r="I53" s="77" t="n">
        <f aca="false">(I40*$C40)+(I41*$C41)+(I42*$C42)+(I43*$C43)+(I44*$C44)+(I45*$C45)+(I46*$C46)+(I47*$C47)+(I48*$C48)+(I49*$C49)+(I50*$C50)+(I51*$C51)+(I52*$C52)</f>
        <v>8760</v>
      </c>
      <c r="J53" s="77" t="n">
        <f aca="false">(J40*$C40)+(J41*$C41)+(J42*$C42)+(J43*$C43)+(J44*$C44)+(J45*$C45)+(J46*$C46)+(J47*$C47)+(J48*$C48)+(J49*$C49)+(J50*$C50)+(J51*$C51)+(J52*$C52)</f>
        <v>8760</v>
      </c>
      <c r="K53" s="77" t="n">
        <f aca="false">(K40*$C40)+(K41*$C41)+(K42*$C42)+(K43*$C43)+(K44*$C44)+(K45*$C45)+(K46*$C46)+(K47*$C47)+(K48*$C48)+(K49*$C49)+(K50*$C50)+(K51*$C51)+(K52*$C52)</f>
        <v>8760</v>
      </c>
      <c r="L53" s="77" t="n">
        <f aca="false">(L40*$C40)+(L41*$C41)+(L42*$C42)+(L43*$C43)+(L44*$C44)+(L45*$C45)+(L46*$C46)+(L47*$C47)+(L48*$C48)+(L49*$C49)+(L50*$C50)+(L51*$C51)+(L52*$C52)</f>
        <v>8760</v>
      </c>
      <c r="M53" s="77" t="n">
        <f aca="false">(M40*$C40)+(M41*$C41)+(M42*$C42)+(M43*$C43)+(M44*$C44)+(M45*$C45)+(M46*$C46)+(M47*$C47)+(M48*$C48)+(M49*$C49)+(M50*$C50)+(M51*$C51)+(M52*$C52)</f>
        <v>8760</v>
      </c>
      <c r="N53" s="77" t="n">
        <f aca="false">(N40*$C40)+(N41*$C41)+(N42*$C42)+(N43*$C43)+(N44*$C44)+(N45*$C45)+(N46*$C46)+(N47*$C47)+(N48*$C48)+(N49*$C49)+(N50*$C50)+(N51*$C51)+(N52*$C52)</f>
        <v>8760</v>
      </c>
      <c r="O53" s="77" t="n">
        <f aca="false">(O40*$C40)+(O41*$C41)+(O42*$C42)+(O43*$C43)+(O44*$C44)+(O45*$C45)+(O46*$C46)+(O47*$C47)+(O48*$C48)+(O49*$C49)+(O50*$C50)+(O51*$C51)+(O52*$C52)</f>
        <v>8760</v>
      </c>
      <c r="P53" s="77" t="n">
        <f aca="false">(P40*$C40)+(P41*$C41)+(P42*$C42)+(P43*$C43)+(P44*$C44)+(P45*$C45)+(P46*$C46)+(P47*$C47)+(P48*$C48)+(P49*$C49)+(P50*$C50)+(P51*$C51)+(P52*$C52)</f>
        <v>8760</v>
      </c>
      <c r="Q53" s="77" t="n">
        <f aca="false">(Q40*$C40)+(Q41*$C41)+(Q42*$C42)+(Q43*$C43)+(Q44*$C44)+(Q45*$C45)+(Q46*$C46)+(Q47*$C47)+(Q48*$C48)+(Q49*$C49)+(Q50*$C50)+(Q51*$C51)+(Q52*$C52)</f>
        <v>8760</v>
      </c>
      <c r="R53" s="77" t="n">
        <f aca="false">(R40*$C40)+(R41*$C41)+(R42*$C42)+(R43*$C43)+(R44*$C44)+(R45*$C45)+(R46*$C46)+(R47*$C47)+(R48*$C48)+(R49*$C49)+(R50*$C50)+(R51*$C51)+(R52*$C52)</f>
        <v>8760</v>
      </c>
      <c r="S53" s="77" t="n">
        <f aca="false">(S40*$C40)+(S41*$C41)+(S42*$C42)+(S43*$C43)+(S44*$C44)+(S45*$C45)+(S46*$C46)+(S47*$C47)+(S48*$C48)+(S49*$C49)+(S50*$C50)+(S51*$C51)+(S52*$C52)</f>
        <v>8760</v>
      </c>
      <c r="T53" s="77" t="n">
        <f aca="false">(T40*$C40)+(T41*$C41)+(T42*$C42)+(T43*$C43)+(T44*$C44)+(T45*$C45)+(T46*$C46)+(T47*$C47)+(T48*$C48)+(T49*$C49)+(T50*$C50)+(T51*$C51)+(T52*$C52)</f>
        <v>8760</v>
      </c>
      <c r="U53" s="77" t="n">
        <f aca="false">(U40*$C40)+(U41*$C41)+(U42*$C42)+(U43*$C43)+(U44*$C44)+(U45*$C45)+(U46*$C46)+(U47*$C47)+(U48*$C48)+(U49*$C49)+(U50*$C50)+(U51*$C51)+(U52*$C52)</f>
        <v>8760</v>
      </c>
      <c r="V53" s="77" t="n">
        <f aca="false">(V40*$C40)+(V41*$C41)+(V42*$C42)+(V43*$C43)+(V44*$C44)+(V45*$C45)+(V46*$C46)+(V47*$C47)+(V48*$C48)+(V49*$C49)+(V50*$C50)+(V51*$C51)+(V52*$C52)</f>
        <v>8971</v>
      </c>
      <c r="W53" s="77" t="n">
        <f aca="false">(W40*$C40)+(W41*$C41)+(W42*$C42)+(W43*$C43)+(W44*$C44)+(W45*$C45)+(W46*$C46)+(W47*$C47)+(W48*$C48)+(W49*$C49)+(W50*$C50)+(W51*$C51)+(W52*$C52)</f>
        <v>9076.5</v>
      </c>
      <c r="X53" s="77" t="n">
        <f aca="false">(X40*$C40)+(X41*$C41)+(X42*$C42)+(X43*$C43)+(X44*$C44)+(X45*$C45)+(X46*$C46)+(X47*$C47)+(X48*$C48)+(X49*$C49)+(X50*$C50)+(X51*$C51)+(X52*$C52)</f>
        <v>9287.5</v>
      </c>
      <c r="Y53" s="77" t="n">
        <f aca="false">(Y40*$C40)+(Y41*$C41)+(Y42*$C42)+(Y43*$C43)+(Y44*$C44)+(Y45*$C45)+(Y46*$C46)+(Y47*$C47)+(Y48*$C48)+(Y49*$C49)+(Y50*$C50)+(Y51*$C51)+(Y52*$C52)</f>
        <v>9498.5</v>
      </c>
      <c r="Z53" s="77" t="n">
        <f aca="false">(Z40*$C40)+(Z41*$C41)+(Z42*$C42)+(Z43*$C43)+(Z44*$C44)+(Z45*$C45)+(Z46*$C46)+(Z47*$C47)+(Z48*$C48)+(Z49*$C49)+(Z50*$C50)+(Z51*$C51)+(Z52*$C52)</f>
        <v>9709.5</v>
      </c>
      <c r="AA53" s="77" t="n">
        <f aca="false">(AA40*$C40)+(AA41*$C41)+(AA42*$C42)+(AA43*$C43)+(AA44*$C44)+(AA45*$C45)+(AA46*$C46)+(AA47*$C47)+(AA48*$C48)+(AA49*$C49)+(AA50*$C50)+(AA51*$C51)+(AA52*$C52)</f>
        <v>9815</v>
      </c>
      <c r="AB53" s="77" t="n">
        <f aca="false">(AB40*$C40)+(AB41*$C41)+(AB42*$C42)+(AB43*$C43)+(AB44*$C44)+(AB45*$C45)+(AB46*$C46)+(AB47*$C47)+(AB48*$C48)+(AB49*$C49)+(AB50*$C50)+(AB51*$C51)+(AB52*$C52)</f>
        <v>10033</v>
      </c>
      <c r="AC53" s="77" t="n">
        <f aca="false">(AC40*$C40)+(AC41*$C41)+(AC42*$C42)+(AC43*$C43)+(AC44*$C44)+(AC45*$C45)+(AC46*$C46)+(AC47*$C47)+(AC48*$C48)+(AC49*$C49)+(AC50*$C50)+(AC51*$C51)+(AC52*$C52)</f>
        <v>10142</v>
      </c>
      <c r="AD53" s="77" t="n">
        <f aca="false">(AD40*$C40)+(AD41*$C41)+(AD42*$C42)+(AD43*$C43)+(AD44*$C44)+(AD45*$C45)+(AD46*$C46)+(AD47*$C47)+(AD48*$C48)+(AD49*$C49)+(AD50*$C50)+(AD51*$C51)+(AD52*$C52)</f>
        <v>10360</v>
      </c>
      <c r="AE53" s="77" t="n">
        <f aca="false">(AE40*$C40)+(AE41*$C41)+(AE42*$C42)+(AE43*$C43)+(AE44*$C44)+(AE45*$C45)+(AE46*$C46)+(AE47*$C47)+(AE48*$C48)+(AE49*$C49)+(AE50*$C50)+(AE51*$C51)+(AE52*$C52)</f>
        <v>10578</v>
      </c>
      <c r="AF53" s="77" t="n">
        <f aca="false">(AF40*$C40)+(AF41*$C41)+(AF42*$C42)+(AF43*$C43)+(AF44*$C44)+(AF45*$C45)+(AF46*$C46)+(AF47*$C47)+(AF48*$C48)+(AF49*$C49)+(AF50*$C50)+(AF51*$C51)+(AF52*$C52)</f>
        <v>10796</v>
      </c>
      <c r="AG53" s="175" t="n">
        <f aca="false">(AG40*$C40)+(AG41*$C41)+(AG42*$C42)+(AG43*$C43)+(AG44*$C44)+(AG45*$C45)+(AG46*$C46)+(AG47*$C47)+(AG48*$C48)+(AG49*$C49)+(AG50*$C50)+(AG51*$C51)+(AG52*$C52)</f>
        <v>10905</v>
      </c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3"/>
      <c r="DD53" s="43"/>
      <c r="DE53" s="43"/>
      <c r="DF53" s="43"/>
      <c r="DG53" s="43"/>
      <c r="DH53" s="43"/>
      <c r="DI53" s="43"/>
      <c r="DJ53" s="43"/>
      <c r="DK53" s="43"/>
      <c r="DL53" s="43"/>
      <c r="DM53" s="43"/>
      <c r="DN53" s="43"/>
      <c r="DO53" s="43"/>
      <c r="DP53" s="43"/>
      <c r="DQ53" s="43"/>
      <c r="DR53" s="43"/>
      <c r="DS53" s="43"/>
      <c r="DT53" s="43"/>
      <c r="DU53" s="43"/>
      <c r="DV53" s="43"/>
      <c r="DW53" s="43"/>
      <c r="DX53" s="43"/>
      <c r="DY53" s="43"/>
      <c r="DZ53" s="43"/>
      <c r="EA53" s="43"/>
      <c r="EB53" s="43"/>
      <c r="EC53" s="43"/>
      <c r="ED53" s="43"/>
      <c r="EE53" s="43"/>
      <c r="EF53" s="43"/>
      <c r="EG53" s="43"/>
      <c r="EH53" s="43"/>
      <c r="EI53" s="43"/>
      <c r="EJ53" s="43"/>
      <c r="EK53" s="43"/>
      <c r="EL53" s="43"/>
      <c r="EM53" s="43"/>
      <c r="EN53" s="43"/>
      <c r="EO53" s="43"/>
      <c r="EP53" s="43"/>
      <c r="EQ53" s="43"/>
      <c r="ER53" s="43"/>
      <c r="ES53" s="43"/>
      <c r="ET53" s="43"/>
      <c r="EU53" s="43"/>
      <c r="EV53" s="43"/>
      <c r="EW53" s="43"/>
      <c r="EX53" s="43"/>
      <c r="EY53" s="43"/>
      <c r="EZ53" s="43"/>
      <c r="FA53" s="43"/>
      <c r="FB53" s="43"/>
      <c r="FC53" s="43"/>
      <c r="FD53" s="43"/>
      <c r="FE53" s="43"/>
      <c r="FF53" s="43"/>
      <c r="FG53" s="43"/>
      <c r="FH53" s="43"/>
      <c r="FI53" s="43"/>
      <c r="FJ53" s="43"/>
      <c r="FK53" s="43"/>
      <c r="FL53" s="43"/>
      <c r="FM53" s="43"/>
      <c r="FN53" s="43"/>
      <c r="FO53" s="43"/>
      <c r="FP53" s="43"/>
      <c r="FQ53" s="43"/>
      <c r="FR53" s="43"/>
      <c r="FS53" s="43"/>
      <c r="FT53" s="43"/>
      <c r="FU53" s="43"/>
      <c r="FV53" s="43"/>
      <c r="FW53" s="43"/>
      <c r="FX53" s="43"/>
      <c r="FY53" s="43"/>
      <c r="FZ53" s="43"/>
      <c r="GA53" s="43"/>
      <c r="GB53" s="43"/>
      <c r="GC53" s="43"/>
      <c r="GD53" s="43"/>
      <c r="GE53" s="43"/>
      <c r="GF53" s="43"/>
      <c r="GG53" s="43"/>
      <c r="GH53" s="43"/>
      <c r="GI53" s="43"/>
      <c r="GJ53" s="43"/>
      <c r="GK53" s="43"/>
      <c r="GL53" s="43"/>
      <c r="GM53" s="43"/>
      <c r="GN53" s="43"/>
      <c r="GO53" s="43"/>
      <c r="GP53" s="43"/>
      <c r="GQ53" s="43"/>
      <c r="GR53" s="43"/>
      <c r="GS53" s="43"/>
      <c r="GT53" s="43"/>
      <c r="GU53" s="43"/>
      <c r="GV53" s="43"/>
      <c r="GW53" s="43"/>
      <c r="GX53" s="43"/>
      <c r="GY53" s="43"/>
      <c r="GZ53" s="43"/>
      <c r="HA53" s="43"/>
      <c r="HB53" s="43"/>
      <c r="HC53" s="43"/>
      <c r="HD53" s="43"/>
      <c r="HE53" s="43"/>
      <c r="HF53" s="43"/>
      <c r="HG53" s="43"/>
      <c r="HH53" s="43"/>
      <c r="HI53" s="43"/>
      <c r="HJ53" s="43"/>
      <c r="HK53" s="43"/>
      <c r="HL53" s="43"/>
      <c r="HM53" s="43"/>
      <c r="HN53" s="43"/>
      <c r="HO53" s="43"/>
      <c r="HP53" s="43"/>
      <c r="HQ53" s="43"/>
      <c r="HR53" s="43"/>
      <c r="HS53" s="43"/>
      <c r="HT53" s="43"/>
      <c r="HU53" s="43"/>
      <c r="HV53" s="43"/>
      <c r="HW53" s="43"/>
      <c r="HX53" s="43"/>
      <c r="HY53" s="43"/>
      <c r="HZ53" s="43"/>
      <c r="IA53" s="43"/>
      <c r="IB53" s="43"/>
      <c r="IC53" s="43"/>
      <c r="ID53" s="43"/>
      <c r="IE53" s="43"/>
      <c r="IF53" s="43"/>
      <c r="IG53" s="43"/>
      <c r="IH53" s="43"/>
      <c r="II53" s="43"/>
      <c r="IJ53" s="43"/>
      <c r="IK53" s="43"/>
      <c r="IL53" s="43"/>
      <c r="IM53" s="43"/>
      <c r="IN53" s="43"/>
      <c r="IO53" s="43"/>
      <c r="IP53" s="43"/>
      <c r="IQ53" s="43"/>
      <c r="IR53" s="43"/>
      <c r="IS53" s="43"/>
      <c r="IT53" s="43"/>
      <c r="IU53" s="43"/>
      <c r="IV53" s="43"/>
      <c r="IW53" s="43"/>
    </row>
    <row r="54" customFormat="false" ht="15.95" hidden="false" customHeight="true" outlineLevel="0" collapsed="false">
      <c r="A54" s="80"/>
      <c r="B54" s="81" t="s">
        <v>22</v>
      </c>
      <c r="C54" s="82" t="n">
        <v>0.0489</v>
      </c>
      <c r="D54" s="76" t="n">
        <f aca="false">(IF(D40&lt;100%,0,D40*$C40)+IF(D41&lt;100%,0,D41*$C41)+IF(D42&lt;100%,0,D42*$C42)+IF(D43&lt;100%,0,D43*$C43)+IF(D44&lt;100%,0,D44*$C44)+IF(D45&lt;100%,0,D45*$C45)+IF(D46&lt;100%,0,D46*$C46)+IF(D47&lt;100%,0,D47*$C47)+IF(D48&lt;100%,0,D48*$C48)+IF(D49&lt;100%,0,D49*$C49)+IF(D50&lt;100%,0,D50*$C50)+IF(D51&lt;100%,0,D51*$C51)+IF(D52&lt;100%,0,D52*$C52))*$C54</f>
        <v>482.4474</v>
      </c>
      <c r="E54" s="77" t="n">
        <f aca="false">(IF(E40&lt;100%,0,E40*$C40)+IF(E41&lt;100%,0,E41*$C41)+IF(E42&lt;100%,0,E42*$C42)+IF(E43&lt;100%,0,E43*$C43)+IF(E44&lt;100%,0,E44*$C44)+IF(E45&lt;100%,0,E45*$C45)+IF(E46&lt;100%,0,E46*$C46)+IF(E47&lt;100%,0,E47*$C47)+IF(E48&lt;100%,0,E48*$C48)+IF(E49&lt;100%,0,E49*$C49)+IF(E50&lt;100%,0,E50*$C50)+IF(E51&lt;100%,0,E51*$C51)+IF(E52&lt;100%,0,E52*$C52))*$C54</f>
        <v>482.4474</v>
      </c>
      <c r="F54" s="77" t="n">
        <f aca="false">(IF(F40&lt;100%,0,F40*$C40)+IF(F41&lt;100%,0,F41*$C41)+IF(F42&lt;100%,0,F42*$C42)+IF(F43&lt;100%,0,F43*$C43)+IF(F44&lt;100%,0,F44*$C44)+IF(F45&lt;100%,0,F45*$C45)+IF(F46&lt;100%,0,F46*$C46)+IF(F47&lt;100%,0,F47*$C47)+IF(F48&lt;100%,0,F48*$C48)+IF(F49&lt;100%,0,F49*$C49)+IF(F50&lt;100%,0,F50*$C50)+IF(F51&lt;100%,0,F51*$C51)+IF(F52&lt;100%,0,F52*$C52))*$C54</f>
        <v>482.4474</v>
      </c>
      <c r="G54" s="77" t="n">
        <f aca="false">(IF(G40&lt;100%,0,G40*$C40)+IF(G41&lt;100%,0,G41*$C41)+IF(G42&lt;100%,0,G42*$C42)+IF(G43&lt;100%,0,G43*$C43)+IF(G44&lt;100%,0,G44*$C44)+IF(G45&lt;100%,0,G45*$C45)+IF(G46&lt;100%,0,G46*$C46)+IF(G47&lt;100%,0,G47*$C47)+IF(G48&lt;100%,0,G48*$C48)+IF(G49&lt;100%,0,G49*$C49)+IF(G50&lt;100%,0,G50*$C50)+IF(G51&lt;100%,0,G51*$C51)+IF(G52&lt;100%,0,G52*$C52))*$C54</f>
        <v>482.4474</v>
      </c>
      <c r="H54" s="77" t="n">
        <f aca="false">(IF(H40&lt;100%,0,H40*$C40)+IF(H41&lt;100%,0,H41*$C41)+IF(H42&lt;100%,0,H42*$C42)+IF(H43&lt;100%,0,H43*$C43)+IF(H44&lt;100%,0,H44*$C44)+IF(H45&lt;100%,0,H45*$C45)+IF(H46&lt;100%,0,H46*$C46)+IF(H47&lt;100%,0,H47*$C47)+IF(H48&lt;100%,0,H48*$C48)+IF(H49&lt;100%,0,H49*$C49)+IF(H50&lt;100%,0,H50*$C50)+IF(H51&lt;100%,0,H51*$C51)+IF(H52&lt;100%,0,H52*$C52))*$C54</f>
        <v>428.364</v>
      </c>
      <c r="I54" s="77" t="n">
        <f aca="false">(IF(I40&lt;100%,0,I40*$C40)+IF(I41&lt;100%,0,I41*$C41)+IF(I42&lt;100%,0,I42*$C42)+IF(I43&lt;100%,0,I43*$C43)+IF(I44&lt;100%,0,I44*$C44)+IF(I45&lt;100%,0,I45*$C45)+IF(I46&lt;100%,0,I46*$C46)+IF(I47&lt;100%,0,I47*$C47)+IF(I48&lt;100%,0,I48*$C48)+IF(I49&lt;100%,0,I49*$C49)+IF(I50&lt;100%,0,I50*$C50)+IF(I51&lt;100%,0,I51*$C51)+IF(I52&lt;100%,0,I52*$C52))*$C54</f>
        <v>428.364</v>
      </c>
      <c r="J54" s="77" t="n">
        <f aca="false">(IF(J40&lt;100%,0,J40*$C40)+IF(J41&lt;100%,0,J41*$C41)+IF(J42&lt;100%,0,J42*$C42)+IF(J43&lt;100%,0,J43*$C43)+IF(J44&lt;100%,0,J44*$C44)+IF(J45&lt;100%,0,J45*$C45)+IF(J46&lt;100%,0,J46*$C46)+IF(J47&lt;100%,0,J47*$C47)+IF(J48&lt;100%,0,J48*$C48)+IF(J49&lt;100%,0,J49*$C49)+IF(J50&lt;100%,0,J50*$C50)+IF(J51&lt;100%,0,J51*$C51)+IF(J52&lt;100%,0,J52*$C52))*$C54</f>
        <v>428.364</v>
      </c>
      <c r="K54" s="77" t="n">
        <f aca="false">(IF(K40&lt;100%,0,K40*$C40)+IF(K41&lt;100%,0,K41*$C41)+IF(K42&lt;100%,0,K42*$C42)+IF(K43&lt;100%,0,K43*$C43)+IF(K44&lt;100%,0,K44*$C44)+IF(K45&lt;100%,0,K45*$C45)+IF(K46&lt;100%,0,K46*$C46)+IF(K47&lt;100%,0,K47*$C47)+IF(K48&lt;100%,0,K48*$C48)+IF(K49&lt;100%,0,K49*$C49)+IF(K50&lt;100%,0,K50*$C50)+IF(K51&lt;100%,0,K51*$C51)+IF(K52&lt;100%,0,K52*$C52))*$C54</f>
        <v>428.364</v>
      </c>
      <c r="L54" s="77" t="n">
        <f aca="false">(IF(L40&lt;100%,0,L40*$C40)+IF(L41&lt;100%,0,L41*$C41)+IF(L42&lt;100%,0,L42*$C42)+IF(L43&lt;100%,0,L43*$C43)+IF(L44&lt;100%,0,L44*$C44)+IF(L45&lt;100%,0,L45*$C45)+IF(L46&lt;100%,0,L46*$C46)+IF(L47&lt;100%,0,L47*$C47)+IF(L48&lt;100%,0,L48*$C48)+IF(L49&lt;100%,0,L49*$C49)+IF(L50&lt;100%,0,L50*$C50)+IF(L51&lt;100%,0,L51*$C51)+IF(L52&lt;100%,0,L52*$C52))*$C54</f>
        <v>428.364</v>
      </c>
      <c r="M54" s="77" t="n">
        <f aca="false">(IF(M40&lt;100%,0,M40*$C40)+IF(M41&lt;100%,0,M41*$C41)+IF(M42&lt;100%,0,M42*$C42)+IF(M43&lt;100%,0,M43*$C43)+IF(M44&lt;100%,0,M44*$C44)+IF(M45&lt;100%,0,M45*$C45)+IF(M46&lt;100%,0,M46*$C46)+IF(M47&lt;100%,0,M47*$C47)+IF(M48&lt;100%,0,M48*$C48)+IF(M49&lt;100%,0,M49*$C49)+IF(M50&lt;100%,0,M50*$C50)+IF(M51&lt;100%,0,M51*$C51)+IF(M52&lt;100%,0,M52*$C52))*$C54</f>
        <v>428.364</v>
      </c>
      <c r="N54" s="77" t="n">
        <f aca="false">(IF(N40&lt;100%,0,N40*$C40)+IF(N41&lt;100%,0,N41*$C41)+IF(N42&lt;100%,0,N42*$C42)+IF(N43&lt;100%,0,N43*$C43)+IF(N44&lt;100%,0,N44*$C44)+IF(N45&lt;100%,0,N45*$C45)+IF(N46&lt;100%,0,N46*$C46)+IF(N47&lt;100%,0,N47*$C47)+IF(N48&lt;100%,0,N48*$C48)+IF(N49&lt;100%,0,N49*$C49)+IF(N50&lt;100%,0,N50*$C50)+IF(N51&lt;100%,0,N51*$C51)+IF(N52&lt;100%,0,N52*$C52))*$C54</f>
        <v>428.364</v>
      </c>
      <c r="O54" s="77" t="n">
        <f aca="false">(IF(O40&lt;100%,0,O40*$C40)+IF(O41&lt;100%,0,O41*$C41)+IF(O42&lt;100%,0,O42*$C42)+IF(O43&lt;100%,0,O43*$C43)+IF(O44&lt;100%,0,O44*$C44)+IF(O45&lt;100%,0,O45*$C45)+IF(O46&lt;100%,0,O46*$C46)+IF(O47&lt;100%,0,O47*$C47)+IF(O48&lt;100%,0,O48*$C48)+IF(O49&lt;100%,0,O49*$C49)+IF(O50&lt;100%,0,O50*$C50)+IF(O51&lt;100%,0,O51*$C51)+IF(O52&lt;100%,0,O52*$C52))*$C54</f>
        <v>428.364</v>
      </c>
      <c r="P54" s="77" t="n">
        <f aca="false">(IF(P40&lt;100%,0,P40*$C40)+IF(P41&lt;100%,0,P41*$C41)+IF(P42&lt;100%,0,P42*$C42)+IF(P43&lt;100%,0,P43*$C43)+IF(P44&lt;100%,0,P44*$C44)+IF(P45&lt;100%,0,P45*$C45)+IF(P46&lt;100%,0,P46*$C46)+IF(P47&lt;100%,0,P47*$C47)+IF(P48&lt;100%,0,P48*$C48)+IF(P49&lt;100%,0,P49*$C49)+IF(P50&lt;100%,0,P50*$C50)+IF(P51&lt;100%,0,P51*$C51)+IF(P52&lt;100%,0,P52*$C52))*$C54</f>
        <v>428.364</v>
      </c>
      <c r="Q54" s="77" t="n">
        <f aca="false">(IF(Q40&lt;100%,0,Q40*$C40)+IF(Q41&lt;100%,0,Q41*$C41)+IF(Q42&lt;100%,0,Q42*$C42)+IF(Q43&lt;100%,0,Q43*$C43)+IF(Q44&lt;100%,0,Q44*$C44)+IF(Q45&lt;100%,0,Q45*$C45)+IF(Q46&lt;100%,0,Q46*$C46)+IF(Q47&lt;100%,0,Q47*$C47)+IF(Q48&lt;100%,0,Q48*$C48)+IF(Q49&lt;100%,0,Q49*$C49)+IF(Q50&lt;100%,0,Q50*$C50)+IF(Q51&lt;100%,0,Q51*$C51)+IF(Q52&lt;100%,0,Q52*$C52))*$C54</f>
        <v>428.364</v>
      </c>
      <c r="R54" s="77" t="n">
        <f aca="false">(IF(R40&lt;100%,0,R40*$C40)+IF(R41&lt;100%,0,R41*$C41)+IF(R42&lt;100%,0,R42*$C42)+IF(R43&lt;100%,0,R43*$C43)+IF(R44&lt;100%,0,R44*$C44)+IF(R45&lt;100%,0,R45*$C45)+IF(R46&lt;100%,0,R46*$C46)+IF(R47&lt;100%,0,R47*$C47)+IF(R48&lt;100%,0,R48*$C48)+IF(R49&lt;100%,0,R49*$C49)+IF(R50&lt;100%,0,R50*$C50)+IF(R51&lt;100%,0,R51*$C51)+IF(R52&lt;100%,0,R52*$C52))*$C54</f>
        <v>428.364</v>
      </c>
      <c r="S54" s="77" t="n">
        <f aca="false">(IF(S40&lt;100%,0,S40*$C40)+IF(S41&lt;100%,0,S41*$C41)+IF(S42&lt;100%,0,S42*$C42)+IF(S43&lt;100%,0,S43*$C43)+IF(S44&lt;100%,0,S44*$C44)+IF(S45&lt;100%,0,S45*$C45)+IF(S46&lt;100%,0,S46*$C46)+IF(S47&lt;100%,0,S47*$C47)+IF(S48&lt;100%,0,S48*$C48)+IF(S49&lt;100%,0,S49*$C49)+IF(S50&lt;100%,0,S50*$C50)+IF(S51&lt;100%,0,S51*$C51)+IF(S52&lt;100%,0,S52*$C52))*$C54</f>
        <v>428.364</v>
      </c>
      <c r="T54" s="77" t="n">
        <f aca="false">(IF(T40&lt;100%,0,T40*$C40)+IF(T41&lt;100%,0,T41*$C41)+IF(T42&lt;100%,0,T42*$C42)+IF(T43&lt;100%,0,T43*$C43)+IF(T44&lt;100%,0,T44*$C44)+IF(T45&lt;100%,0,T45*$C45)+IF(T46&lt;100%,0,T46*$C46)+IF(T47&lt;100%,0,T47*$C47)+IF(T48&lt;100%,0,T48*$C48)+IF(T49&lt;100%,0,T49*$C49)+IF(T50&lt;100%,0,T50*$C50)+IF(T51&lt;100%,0,T51*$C51)+IF(T52&lt;100%,0,T52*$C52))*$C54</f>
        <v>428.364</v>
      </c>
      <c r="U54" s="77" t="n">
        <f aca="false">(IF(U40&lt;100%,0,U40*$C40)+IF(U41&lt;100%,0,U41*$C41)+IF(U42&lt;100%,0,U42*$C42)+IF(U43&lt;100%,0,U43*$C43)+IF(U44&lt;100%,0,U44*$C44)+IF(U45&lt;100%,0,U45*$C45)+IF(U46&lt;100%,0,U46*$C46)+IF(U47&lt;100%,0,U47*$C47)+IF(U48&lt;100%,0,U48*$C48)+IF(U49&lt;100%,0,U49*$C49)+IF(U50&lt;100%,0,U50*$C50)+IF(U51&lt;100%,0,U51*$C51)+IF(U52&lt;100%,0,U52*$C52))*$C54</f>
        <v>428.364</v>
      </c>
      <c r="V54" s="77" t="n">
        <f aca="false">(IF(V40&lt;100%,0,V40*$C40)+IF(V41&lt;100%,0,V41*$C41)+IF(V42&lt;100%,0,V42*$C42)+IF(V43&lt;100%,0,V43*$C43)+IF(V44&lt;100%,0,V44*$C44)+IF(V45&lt;100%,0,V45*$C45)+IF(V46&lt;100%,0,V46*$C46)+IF(V47&lt;100%,0,V47*$C47)+IF(V48&lt;100%,0,V48*$C48)+IF(V49&lt;100%,0,V49*$C49)+IF(V50&lt;100%,0,V50*$C50)+IF(V51&lt;100%,0,V51*$C51)+IF(V52&lt;100%,0,V52*$C52))*$C54</f>
        <v>428.364</v>
      </c>
      <c r="W54" s="77" t="n">
        <f aca="false">(IF(W40&lt;100%,0,W40*$C40)+IF(W41&lt;100%,0,W41*$C41)+IF(W42&lt;100%,0,W42*$C42)+IF(W43&lt;100%,0,W43*$C43)+IF(W44&lt;100%,0,W44*$C44)+IF(W45&lt;100%,0,W45*$C45)+IF(W46&lt;100%,0,W46*$C46)+IF(W47&lt;100%,0,W47*$C47)+IF(W48&lt;100%,0,W48*$C48)+IF(W49&lt;100%,0,W49*$C49)+IF(W50&lt;100%,0,W50*$C50)+IF(W51&lt;100%,0,W51*$C51)+IF(W52&lt;100%,0,W52*$C52))*$C54</f>
        <v>428.364</v>
      </c>
      <c r="X54" s="77" t="n">
        <f aca="false">(IF(X40&lt;100%,0,X40*$C40)+IF(X41&lt;100%,0,X41*$C41)+IF(X42&lt;100%,0,X42*$C42)+IF(X43&lt;100%,0,X43*$C43)+IF(X44&lt;100%,0,X44*$C44)+IF(X45&lt;100%,0,X45*$C45)+IF(X46&lt;100%,0,X46*$C46)+IF(X47&lt;100%,0,X47*$C47)+IF(X48&lt;100%,0,X48*$C48)+IF(X49&lt;100%,0,X49*$C49)+IF(X50&lt;100%,0,X50*$C50)+IF(X51&lt;100%,0,X51*$C51)+IF(X52&lt;100%,0,X52*$C52))*$C54</f>
        <v>428.364</v>
      </c>
      <c r="Y54" s="77" t="n">
        <f aca="false">(IF(Y40&lt;100%,0,Y40*$C40)+IF(Y41&lt;100%,0,Y41*$C41)+IF(Y42&lt;100%,0,Y42*$C42)+IF(Y43&lt;100%,0,Y43*$C43)+IF(Y44&lt;100%,0,Y44*$C44)+IF(Y45&lt;100%,0,Y45*$C45)+IF(Y46&lt;100%,0,Y46*$C46)+IF(Y47&lt;100%,0,Y47*$C47)+IF(Y48&lt;100%,0,Y48*$C48)+IF(Y49&lt;100%,0,Y49*$C49)+IF(Y50&lt;100%,0,Y50*$C50)+IF(Y51&lt;100%,0,Y51*$C51)+IF(Y52&lt;100%,0,Y52*$C52))*$C54</f>
        <v>428.364</v>
      </c>
      <c r="Z54" s="77" t="n">
        <f aca="false">(IF(Z40&lt;100%,0,Z40*$C40)+IF(Z41&lt;100%,0,Z41*$C41)+IF(Z42&lt;100%,0,Z42*$C42)+IF(Z43&lt;100%,0,Z43*$C43)+IF(Z44&lt;100%,0,Z44*$C44)+IF(Z45&lt;100%,0,Z45*$C45)+IF(Z46&lt;100%,0,Z46*$C46)+IF(Z47&lt;100%,0,Z47*$C47)+IF(Z48&lt;100%,0,Z48*$C48)+IF(Z49&lt;100%,0,Z49*$C49)+IF(Z50&lt;100%,0,Z50*$C50)+IF(Z51&lt;100%,0,Z51*$C51)+IF(Z52&lt;100%,0,Z52*$C52))*$C54</f>
        <v>428.364</v>
      </c>
      <c r="AA54" s="77" t="n">
        <f aca="false">(IF(AA40&lt;100%,0,AA40*$C40)+IF(AA41&lt;100%,0,AA41*$C41)+IF(AA42&lt;100%,0,AA42*$C42)+IF(AA43&lt;100%,0,AA43*$C43)+IF(AA44&lt;100%,0,AA44*$C44)+IF(AA45&lt;100%,0,AA45*$C45)+IF(AA46&lt;100%,0,AA46*$C46)+IF(AA47&lt;100%,0,AA47*$C47)+IF(AA48&lt;100%,0,AA48*$C48)+IF(AA49&lt;100%,0,AA49*$C49)+IF(AA50&lt;100%,0,AA50*$C50)+IF(AA51&lt;100%,0,AA51*$C51)+IF(AA52&lt;100%,0,AA52*$C52))*$C54</f>
        <v>479.9535</v>
      </c>
      <c r="AB54" s="77" t="n">
        <f aca="false">(IF(AB40&lt;100%,0,AB40*$C40)+IF(AB41&lt;100%,0,AB41*$C41)+IF(AB42&lt;100%,0,AB42*$C42)+IF(AB43&lt;100%,0,AB43*$C43)+IF(AB44&lt;100%,0,AB44*$C44)+IF(AB45&lt;100%,0,AB45*$C45)+IF(AB46&lt;100%,0,AB46*$C46)+IF(AB47&lt;100%,0,AB47*$C47)+IF(AB48&lt;100%,0,AB48*$C48)+IF(AB49&lt;100%,0,AB49*$C49)+IF(AB50&lt;100%,0,AB50*$C50)+IF(AB51&lt;100%,0,AB51*$C51)+IF(AB52&lt;100%,0,AB52*$C52))*$C54</f>
        <v>479.9535</v>
      </c>
      <c r="AC54" s="77" t="n">
        <f aca="false">(IF(AC40&lt;100%,0,AC40*$C40)+IF(AC41&lt;100%,0,AC41*$C41)+IF(AC42&lt;100%,0,AC42*$C42)+IF(AC43&lt;100%,0,AC43*$C43)+IF(AC44&lt;100%,0,AC44*$C44)+IF(AC45&lt;100%,0,AC45*$C45)+IF(AC46&lt;100%,0,AC46*$C46)+IF(AC47&lt;100%,0,AC47*$C47)+IF(AC48&lt;100%,0,AC48*$C48)+IF(AC49&lt;100%,0,AC49*$C49)+IF(AC50&lt;100%,0,AC50*$C50)+IF(AC51&lt;100%,0,AC51*$C51)+IF(AC52&lt;100%,0,AC52*$C52))*$C54</f>
        <v>479.9535</v>
      </c>
      <c r="AD54" s="77" t="n">
        <f aca="false">(IF(AD40&lt;100%,0,AD40*$C40)+IF(AD41&lt;100%,0,AD41*$C41)+IF(AD42&lt;100%,0,AD42*$C42)+IF(AD43&lt;100%,0,AD43*$C43)+IF(AD44&lt;100%,0,AD44*$C44)+IF(AD45&lt;100%,0,AD45*$C45)+IF(AD46&lt;100%,0,AD46*$C46)+IF(AD47&lt;100%,0,AD47*$C47)+IF(AD48&lt;100%,0,AD48*$C48)+IF(AD49&lt;100%,0,AD49*$C49)+IF(AD50&lt;100%,0,AD50*$C50)+IF(AD51&lt;100%,0,AD51*$C51)+IF(AD52&lt;100%,0,AD52*$C52))*$C54</f>
        <v>479.9535</v>
      </c>
      <c r="AE54" s="77" t="n">
        <f aca="false">(IF(AE40&lt;100%,0,AE40*$C40)+IF(AE41&lt;100%,0,AE41*$C41)+IF(AE42&lt;100%,0,AE42*$C42)+IF(AE43&lt;100%,0,AE43*$C43)+IF(AE44&lt;100%,0,AE44*$C44)+IF(AE45&lt;100%,0,AE45*$C45)+IF(AE46&lt;100%,0,AE46*$C46)+IF(AE47&lt;100%,0,AE47*$C47)+IF(AE48&lt;100%,0,AE48*$C48)+IF(AE49&lt;100%,0,AE49*$C49)+IF(AE50&lt;100%,0,AE50*$C50)+IF(AE51&lt;100%,0,AE51*$C51)+IF(AE52&lt;100%,0,AE52*$C52))*$C54</f>
        <v>479.9535</v>
      </c>
      <c r="AF54" s="77" t="n">
        <f aca="false">(IF(AF40&lt;100%,0,AF40*$C40)+IF(AF41&lt;100%,0,AF41*$C41)+IF(AF42&lt;100%,0,AF42*$C42)+IF(AF43&lt;100%,0,AF43*$C43)+IF(AF44&lt;100%,0,AF44*$C44)+IF(AF45&lt;100%,0,AF45*$C45)+IF(AF46&lt;100%,0,AF46*$C46)+IF(AF47&lt;100%,0,AF47*$C47)+IF(AF48&lt;100%,0,AF48*$C48)+IF(AF49&lt;100%,0,AF49*$C49)+IF(AF50&lt;100%,0,AF50*$C50)+IF(AF51&lt;100%,0,AF51*$C51)+IF(AF52&lt;100%,0,AF52*$C52))*$C54</f>
        <v>479.9535</v>
      </c>
      <c r="AG54" s="175" t="n">
        <f aca="false">(IF(AG40&lt;100%,0,AG40*$C40)+IF(AG41&lt;100%,0,AG41*$C41)+IF(AG42&lt;100%,0,AG42*$C42)+IF(AG43&lt;100%,0,AG43*$C43)+IF(AG44&lt;100%,0,AG44*$C44)+IF(AG45&lt;100%,0,AG45*$C45)+IF(AG46&lt;100%,0,AG46*$C46)+IF(AG47&lt;100%,0,AG47*$C47)+IF(AG48&lt;100%,0,AG48*$C48)+IF(AG49&lt;100%,0,AG49*$C49)+IF(AG50&lt;100%,0,AG50*$C50)+IF(AG51&lt;100%,0,AG51*$C51)+IF(AG52&lt;100%,0,AG52*$C52))*$C54</f>
        <v>533.2545</v>
      </c>
      <c r="AH54" s="83"/>
      <c r="AI54" s="84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  <c r="DK54" s="84"/>
      <c r="DL54" s="84"/>
      <c r="DM54" s="84"/>
      <c r="DN54" s="84"/>
      <c r="DO54" s="84"/>
      <c r="DP54" s="84"/>
      <c r="DQ54" s="84"/>
      <c r="DR54" s="84"/>
      <c r="DS54" s="84"/>
      <c r="DT54" s="84"/>
      <c r="DU54" s="84"/>
      <c r="DV54" s="84"/>
      <c r="DW54" s="84"/>
      <c r="DX54" s="84"/>
      <c r="DY54" s="84"/>
      <c r="DZ54" s="84"/>
      <c r="EA54" s="84"/>
      <c r="EB54" s="84"/>
      <c r="EC54" s="84"/>
      <c r="ED54" s="84"/>
      <c r="EE54" s="84"/>
      <c r="EF54" s="84"/>
      <c r="EG54" s="84"/>
      <c r="EH54" s="84"/>
      <c r="EI54" s="84"/>
      <c r="EJ54" s="84"/>
      <c r="EK54" s="84"/>
      <c r="EL54" s="84"/>
      <c r="EM54" s="84"/>
      <c r="EN54" s="84"/>
      <c r="EO54" s="84"/>
      <c r="EP54" s="84"/>
      <c r="EQ54" s="84"/>
      <c r="ER54" s="84"/>
      <c r="ES54" s="84"/>
      <c r="ET54" s="84"/>
      <c r="EU54" s="84"/>
      <c r="EV54" s="84"/>
      <c r="EW54" s="84"/>
      <c r="EX54" s="84"/>
      <c r="EY54" s="84"/>
      <c r="EZ54" s="84"/>
      <c r="FA54" s="84"/>
      <c r="FB54" s="84"/>
      <c r="FC54" s="84"/>
      <c r="FD54" s="84"/>
      <c r="FE54" s="84"/>
      <c r="FF54" s="84"/>
      <c r="FG54" s="84"/>
      <c r="FH54" s="84"/>
      <c r="FI54" s="84"/>
      <c r="FJ54" s="84"/>
      <c r="FK54" s="84"/>
      <c r="FL54" s="84"/>
      <c r="FM54" s="84"/>
      <c r="FN54" s="84"/>
      <c r="FO54" s="84"/>
      <c r="FP54" s="84"/>
      <c r="FQ54" s="84"/>
      <c r="FR54" s="84"/>
      <c r="FS54" s="84"/>
      <c r="FT54" s="84"/>
      <c r="FU54" s="84"/>
      <c r="FV54" s="84"/>
      <c r="FW54" s="84"/>
      <c r="FX54" s="84"/>
      <c r="FY54" s="84"/>
      <c r="FZ54" s="84"/>
      <c r="GA54" s="84"/>
      <c r="GB54" s="84"/>
      <c r="GC54" s="84"/>
      <c r="GD54" s="84"/>
      <c r="GE54" s="84"/>
      <c r="GF54" s="84"/>
      <c r="GG54" s="84"/>
      <c r="GH54" s="84"/>
      <c r="GI54" s="84"/>
      <c r="GJ54" s="84"/>
      <c r="GK54" s="84"/>
      <c r="GL54" s="84"/>
      <c r="GM54" s="84"/>
      <c r="GN54" s="84"/>
      <c r="GO54" s="84"/>
      <c r="GP54" s="84"/>
      <c r="GQ54" s="84"/>
      <c r="GR54" s="84"/>
      <c r="GS54" s="84"/>
      <c r="GT54" s="84"/>
      <c r="GU54" s="84"/>
      <c r="GV54" s="84"/>
      <c r="GW54" s="84"/>
      <c r="GX54" s="84"/>
      <c r="GY54" s="84"/>
      <c r="GZ54" s="84"/>
      <c r="HA54" s="84"/>
      <c r="HB54" s="84"/>
      <c r="HC54" s="84"/>
      <c r="HD54" s="84"/>
      <c r="HE54" s="84"/>
      <c r="HF54" s="84"/>
      <c r="HG54" s="84"/>
      <c r="HH54" s="84"/>
      <c r="HI54" s="84"/>
      <c r="HJ54" s="84"/>
      <c r="HK54" s="84"/>
      <c r="HL54" s="84"/>
      <c r="HM54" s="84"/>
      <c r="HN54" s="84"/>
      <c r="HO54" s="84"/>
      <c r="HP54" s="84"/>
      <c r="HQ54" s="84"/>
      <c r="HR54" s="84"/>
      <c r="HS54" s="84"/>
      <c r="HT54" s="84"/>
      <c r="HU54" s="84"/>
      <c r="HV54" s="84"/>
      <c r="HW54" s="84"/>
      <c r="HX54" s="84"/>
      <c r="HY54" s="84"/>
      <c r="HZ54" s="84"/>
      <c r="IA54" s="84"/>
      <c r="IB54" s="84"/>
      <c r="IC54" s="84"/>
      <c r="ID54" s="84"/>
      <c r="IE54" s="84"/>
      <c r="IF54" s="84"/>
      <c r="IG54" s="84"/>
      <c r="IH54" s="84"/>
      <c r="II54" s="84"/>
      <c r="IJ54" s="84"/>
      <c r="IK54" s="84"/>
      <c r="IL54" s="84"/>
      <c r="IM54" s="84"/>
      <c r="IN54" s="84"/>
      <c r="IO54" s="84"/>
      <c r="IP54" s="84"/>
      <c r="IQ54" s="84"/>
      <c r="IR54" s="84"/>
      <c r="IS54" s="84"/>
      <c r="IT54" s="84"/>
      <c r="IU54" s="84"/>
      <c r="IV54" s="84"/>
      <c r="IW54" s="84"/>
    </row>
    <row r="55" customFormat="false" ht="15.95" hidden="false" customHeight="true" outlineLevel="0" collapsed="false">
      <c r="A55" s="80"/>
      <c r="B55" s="85" t="s">
        <v>23</v>
      </c>
      <c r="C55" s="86"/>
      <c r="D55" s="87" t="n">
        <f aca="false">D53-D54</f>
        <v>9383.5526</v>
      </c>
      <c r="E55" s="88" t="n">
        <f aca="false">E53-E54</f>
        <v>9383.5526</v>
      </c>
      <c r="F55" s="88" t="n">
        <f aca="false">F53-F54</f>
        <v>9383.5526</v>
      </c>
      <c r="G55" s="88" t="n">
        <f aca="false">G53-G54</f>
        <v>9383.5526</v>
      </c>
      <c r="H55" s="88" t="n">
        <f aca="false">H53-H54</f>
        <v>8331.636</v>
      </c>
      <c r="I55" s="88" t="n">
        <f aca="false">I53-I54</f>
        <v>8331.636</v>
      </c>
      <c r="J55" s="88" t="n">
        <f aca="false">J53-J54</f>
        <v>8331.636</v>
      </c>
      <c r="K55" s="88" t="n">
        <f aca="false">K53-K54</f>
        <v>8331.636</v>
      </c>
      <c r="L55" s="88" t="n">
        <f aca="false">L53-L54</f>
        <v>8331.636</v>
      </c>
      <c r="M55" s="88" t="n">
        <f aca="false">M53-M54</f>
        <v>8331.636</v>
      </c>
      <c r="N55" s="88" t="n">
        <f aca="false">N53-N54</f>
        <v>8331.636</v>
      </c>
      <c r="O55" s="88" t="n">
        <f aca="false">O53-O54</f>
        <v>8331.636</v>
      </c>
      <c r="P55" s="88" t="n">
        <f aca="false">P53-P54</f>
        <v>8331.636</v>
      </c>
      <c r="Q55" s="88" t="n">
        <f aca="false">Q53-Q54</f>
        <v>8331.636</v>
      </c>
      <c r="R55" s="88" t="n">
        <f aca="false">R53-R54</f>
        <v>8331.636</v>
      </c>
      <c r="S55" s="88" t="n">
        <f aca="false">S53-S54</f>
        <v>8331.636</v>
      </c>
      <c r="T55" s="88" t="n">
        <f aca="false">T53-T54</f>
        <v>8331.636</v>
      </c>
      <c r="U55" s="88" t="n">
        <f aca="false">U53-U54</f>
        <v>8331.636</v>
      </c>
      <c r="V55" s="88" t="n">
        <f aca="false">V53-V54</f>
        <v>8542.636</v>
      </c>
      <c r="W55" s="88" t="n">
        <f aca="false">W53-W54</f>
        <v>8648.136</v>
      </c>
      <c r="X55" s="88" t="n">
        <f aca="false">X53-X54</f>
        <v>8859.136</v>
      </c>
      <c r="Y55" s="88" t="n">
        <f aca="false">Y53-Y54</f>
        <v>9070.136</v>
      </c>
      <c r="Z55" s="88" t="n">
        <f aca="false">Z53-Z54</f>
        <v>9281.136</v>
      </c>
      <c r="AA55" s="88" t="n">
        <f aca="false">AA53-AA54</f>
        <v>9335.0465</v>
      </c>
      <c r="AB55" s="88" t="n">
        <f aca="false">AB53-AB54</f>
        <v>9553.0465</v>
      </c>
      <c r="AC55" s="88" t="n">
        <f aca="false">AC53-AC54</f>
        <v>9662.0465</v>
      </c>
      <c r="AD55" s="88" t="n">
        <f aca="false">AD53-AD54</f>
        <v>9880.0465</v>
      </c>
      <c r="AE55" s="88" t="n">
        <f aca="false">AE53-AE54</f>
        <v>10098.0465</v>
      </c>
      <c r="AF55" s="88" t="n">
        <f aca="false">AF53-AF54</f>
        <v>10316.0465</v>
      </c>
      <c r="AG55" s="180" t="n">
        <f aca="false">AG53-AG54</f>
        <v>10371.7455</v>
      </c>
      <c r="AH55" s="83"/>
      <c r="AI55" s="84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8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8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84"/>
      <c r="DH55" s="84"/>
      <c r="DI55" s="84"/>
      <c r="DJ55" s="84"/>
      <c r="DK55" s="84"/>
      <c r="DL55" s="84"/>
      <c r="DM55" s="84"/>
      <c r="DN55" s="84"/>
      <c r="DO55" s="84"/>
      <c r="DP55" s="84"/>
      <c r="DQ55" s="84"/>
      <c r="DR55" s="84"/>
      <c r="DS55" s="84"/>
      <c r="DT55" s="84"/>
      <c r="DU55" s="84"/>
      <c r="DV55" s="84"/>
      <c r="DW55" s="84"/>
      <c r="DX55" s="84"/>
      <c r="DY55" s="84"/>
      <c r="DZ55" s="84"/>
      <c r="EA55" s="84"/>
      <c r="EB55" s="84"/>
      <c r="EC55" s="84"/>
      <c r="ED55" s="84"/>
      <c r="EE55" s="84"/>
      <c r="EF55" s="84"/>
      <c r="EG55" s="84"/>
      <c r="EH55" s="84"/>
      <c r="EI55" s="84"/>
      <c r="EJ55" s="84"/>
      <c r="EK55" s="84"/>
      <c r="EL55" s="84"/>
      <c r="EM55" s="84"/>
      <c r="EN55" s="84"/>
      <c r="EO55" s="84"/>
      <c r="EP55" s="84"/>
      <c r="EQ55" s="84"/>
      <c r="ER55" s="84"/>
      <c r="ES55" s="84"/>
      <c r="ET55" s="84"/>
      <c r="EU55" s="84"/>
      <c r="EV55" s="84"/>
      <c r="EW55" s="84"/>
      <c r="EX55" s="84"/>
      <c r="EY55" s="84"/>
      <c r="EZ55" s="84"/>
      <c r="FA55" s="84"/>
      <c r="FB55" s="84"/>
      <c r="FC55" s="84"/>
      <c r="FD55" s="84"/>
      <c r="FE55" s="84"/>
      <c r="FF55" s="84"/>
      <c r="FG55" s="84"/>
      <c r="FH55" s="84"/>
      <c r="FI55" s="84"/>
      <c r="FJ55" s="84"/>
      <c r="FK55" s="84"/>
      <c r="FL55" s="84"/>
      <c r="FM55" s="84"/>
      <c r="FN55" s="84"/>
      <c r="FO55" s="84"/>
      <c r="FP55" s="84"/>
      <c r="FQ55" s="84"/>
      <c r="FR55" s="84"/>
      <c r="FS55" s="84"/>
      <c r="FT55" s="84"/>
      <c r="FU55" s="84"/>
      <c r="FV55" s="84"/>
      <c r="FW55" s="84"/>
      <c r="FX55" s="84"/>
      <c r="FY55" s="84"/>
      <c r="FZ55" s="84"/>
      <c r="GA55" s="84"/>
      <c r="GB55" s="84"/>
      <c r="GC55" s="84"/>
      <c r="GD55" s="84"/>
      <c r="GE55" s="84"/>
      <c r="GF55" s="84"/>
      <c r="GG55" s="84"/>
      <c r="GH55" s="84"/>
      <c r="GI55" s="84"/>
      <c r="GJ55" s="84"/>
      <c r="GK55" s="84"/>
      <c r="GL55" s="84"/>
      <c r="GM55" s="84"/>
      <c r="GN55" s="84"/>
      <c r="GO55" s="84"/>
      <c r="GP55" s="84"/>
      <c r="GQ55" s="84"/>
      <c r="GR55" s="84"/>
      <c r="GS55" s="84"/>
      <c r="GT55" s="84"/>
      <c r="GU55" s="84"/>
      <c r="GV55" s="84"/>
      <c r="GW55" s="84"/>
      <c r="GX55" s="84"/>
      <c r="GY55" s="84"/>
      <c r="GZ55" s="84"/>
      <c r="HA55" s="84"/>
      <c r="HB55" s="84"/>
      <c r="HC55" s="84"/>
      <c r="HD55" s="84"/>
      <c r="HE55" s="84"/>
      <c r="HF55" s="84"/>
      <c r="HG55" s="84"/>
      <c r="HH55" s="84"/>
      <c r="HI55" s="84"/>
      <c r="HJ55" s="84"/>
      <c r="HK55" s="84"/>
      <c r="HL55" s="84"/>
      <c r="HM55" s="84"/>
      <c r="HN55" s="84"/>
      <c r="HO55" s="84"/>
      <c r="HP55" s="84"/>
      <c r="HQ55" s="84"/>
      <c r="HR55" s="84"/>
      <c r="HS55" s="84"/>
      <c r="HT55" s="84"/>
      <c r="HU55" s="84"/>
      <c r="HV55" s="84"/>
      <c r="HW55" s="84"/>
      <c r="HX55" s="84"/>
      <c r="HY55" s="84"/>
      <c r="HZ55" s="84"/>
      <c r="IA55" s="84"/>
      <c r="IB55" s="84"/>
      <c r="IC55" s="84"/>
      <c r="ID55" s="84"/>
      <c r="IE55" s="84"/>
      <c r="IF55" s="84"/>
      <c r="IG55" s="84"/>
      <c r="IH55" s="84"/>
      <c r="II55" s="84"/>
      <c r="IJ55" s="84"/>
      <c r="IK55" s="84"/>
      <c r="IL55" s="84"/>
      <c r="IM55" s="84"/>
      <c r="IN55" s="84"/>
      <c r="IO55" s="84"/>
      <c r="IP55" s="84"/>
      <c r="IQ55" s="84"/>
      <c r="IR55" s="84"/>
      <c r="IS55" s="84"/>
      <c r="IT55" s="84"/>
      <c r="IU55" s="84"/>
      <c r="IV55" s="84"/>
      <c r="IW55" s="84"/>
    </row>
    <row r="56" customFormat="false" ht="15.95" hidden="false" customHeight="true" outlineLevel="0" collapsed="false">
      <c r="A56" s="37"/>
      <c r="B56" s="91" t="s">
        <v>24</v>
      </c>
      <c r="C56" s="92" t="n">
        <f aca="false">SUM(C40:C52)</f>
        <v>12836</v>
      </c>
      <c r="D56" s="39"/>
      <c r="E56" s="40"/>
      <c r="F56" s="40"/>
      <c r="G56" s="40"/>
      <c r="H56" s="40"/>
      <c r="I56" s="40"/>
      <c r="J56" s="40"/>
      <c r="K56" s="40"/>
      <c r="L56" s="40"/>
      <c r="M56" s="101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146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  <c r="BK56" s="43"/>
      <c r="BL56" s="43"/>
      <c r="BM56" s="43"/>
      <c r="BN56" s="43"/>
      <c r="BO56" s="43"/>
      <c r="BP56" s="43"/>
      <c r="BQ56" s="43"/>
      <c r="BR56" s="43"/>
      <c r="BS56" s="43"/>
      <c r="BT56" s="43"/>
      <c r="BU56" s="43"/>
      <c r="BV56" s="43"/>
      <c r="BW56" s="43"/>
      <c r="BX56" s="43"/>
      <c r="BY56" s="43"/>
      <c r="BZ56" s="43"/>
      <c r="CA56" s="43"/>
      <c r="CB56" s="43"/>
      <c r="CC56" s="43"/>
      <c r="CD56" s="43"/>
      <c r="CE56" s="43"/>
      <c r="CF56" s="43"/>
      <c r="CG56" s="43"/>
      <c r="CH56" s="43"/>
      <c r="CI56" s="43"/>
      <c r="CJ56" s="43"/>
      <c r="CK56" s="43"/>
      <c r="CL56" s="43"/>
      <c r="CM56" s="43"/>
      <c r="CN56" s="43"/>
      <c r="CO56" s="43"/>
      <c r="CP56" s="43"/>
      <c r="CQ56" s="43"/>
      <c r="CR56" s="43"/>
      <c r="CS56" s="43"/>
      <c r="CT56" s="43"/>
      <c r="CU56" s="43"/>
      <c r="CV56" s="43"/>
      <c r="CW56" s="43"/>
      <c r="CX56" s="43"/>
      <c r="CY56" s="43"/>
      <c r="CZ56" s="43"/>
      <c r="DA56" s="43"/>
      <c r="DB56" s="43"/>
      <c r="DC56" s="43"/>
      <c r="DD56" s="43"/>
      <c r="DE56" s="43"/>
      <c r="DF56" s="43"/>
      <c r="DG56" s="43"/>
      <c r="DH56" s="43"/>
      <c r="DI56" s="43"/>
      <c r="DJ56" s="43"/>
      <c r="DK56" s="43"/>
      <c r="DL56" s="43"/>
      <c r="DM56" s="43"/>
      <c r="DN56" s="43"/>
      <c r="DO56" s="43"/>
      <c r="DP56" s="43"/>
      <c r="DQ56" s="43"/>
      <c r="DR56" s="43"/>
      <c r="DS56" s="43"/>
      <c r="DT56" s="43"/>
      <c r="DU56" s="43"/>
      <c r="DV56" s="43"/>
      <c r="DW56" s="43"/>
      <c r="DX56" s="43"/>
      <c r="DY56" s="43"/>
      <c r="DZ56" s="43"/>
      <c r="EA56" s="43"/>
      <c r="EB56" s="43"/>
      <c r="EC56" s="43"/>
      <c r="ED56" s="43"/>
      <c r="EE56" s="43"/>
      <c r="EF56" s="43"/>
      <c r="EG56" s="43"/>
      <c r="EH56" s="43"/>
      <c r="EI56" s="43"/>
      <c r="EJ56" s="43"/>
      <c r="EK56" s="43"/>
      <c r="EL56" s="43"/>
      <c r="EM56" s="43"/>
      <c r="EN56" s="43"/>
      <c r="EO56" s="43"/>
      <c r="EP56" s="43"/>
      <c r="EQ56" s="43"/>
      <c r="ER56" s="43"/>
      <c r="ES56" s="43"/>
      <c r="ET56" s="43"/>
      <c r="EU56" s="43"/>
      <c r="EV56" s="43"/>
      <c r="EW56" s="43"/>
      <c r="EX56" s="43"/>
      <c r="EY56" s="43"/>
      <c r="EZ56" s="43"/>
      <c r="FA56" s="43"/>
      <c r="FB56" s="43"/>
      <c r="FC56" s="43"/>
      <c r="FD56" s="43"/>
      <c r="FE56" s="43"/>
      <c r="FF56" s="43"/>
      <c r="FG56" s="43"/>
      <c r="FH56" s="43"/>
      <c r="FI56" s="43"/>
      <c r="FJ56" s="43"/>
      <c r="FK56" s="43"/>
      <c r="FL56" s="43"/>
      <c r="FM56" s="43"/>
      <c r="FN56" s="43"/>
      <c r="FO56" s="43"/>
      <c r="FP56" s="43"/>
      <c r="FQ56" s="43"/>
      <c r="FR56" s="43"/>
      <c r="FS56" s="43"/>
      <c r="FT56" s="43"/>
      <c r="FU56" s="43"/>
      <c r="FV56" s="43"/>
      <c r="FW56" s="43"/>
      <c r="FX56" s="43"/>
      <c r="FY56" s="43"/>
      <c r="FZ56" s="43"/>
      <c r="GA56" s="43"/>
      <c r="GB56" s="43"/>
      <c r="GC56" s="43"/>
      <c r="GD56" s="43"/>
      <c r="GE56" s="43"/>
      <c r="GF56" s="43"/>
      <c r="GG56" s="43"/>
      <c r="GH56" s="43"/>
      <c r="GI56" s="43"/>
      <c r="GJ56" s="43"/>
      <c r="GK56" s="43"/>
      <c r="GL56" s="43"/>
      <c r="GM56" s="43"/>
      <c r="GN56" s="43"/>
      <c r="GO56" s="43"/>
      <c r="GP56" s="43"/>
      <c r="GQ56" s="43"/>
      <c r="GR56" s="43"/>
      <c r="GS56" s="43"/>
      <c r="GT56" s="43"/>
      <c r="GU56" s="43"/>
      <c r="GV56" s="43"/>
      <c r="GW56" s="43"/>
      <c r="GX56" s="43"/>
      <c r="GY56" s="43"/>
      <c r="GZ56" s="43"/>
      <c r="HA56" s="43"/>
      <c r="HB56" s="43"/>
      <c r="HC56" s="43"/>
      <c r="HD56" s="43"/>
      <c r="HE56" s="43"/>
      <c r="HF56" s="43"/>
      <c r="HG56" s="43"/>
      <c r="HH56" s="43"/>
      <c r="HI56" s="43"/>
      <c r="HJ56" s="43"/>
      <c r="HK56" s="43"/>
      <c r="HL56" s="43"/>
      <c r="HM56" s="43"/>
      <c r="HN56" s="43"/>
      <c r="HO56" s="43"/>
      <c r="HP56" s="43"/>
      <c r="HQ56" s="43"/>
      <c r="HR56" s="43"/>
      <c r="HS56" s="43"/>
      <c r="HT56" s="43"/>
      <c r="HU56" s="43"/>
      <c r="HV56" s="43"/>
      <c r="HW56" s="43"/>
      <c r="HX56" s="43"/>
      <c r="HY56" s="43"/>
      <c r="HZ56" s="43"/>
      <c r="IA56" s="43"/>
      <c r="IB56" s="43"/>
      <c r="IC56" s="43"/>
      <c r="ID56" s="43"/>
      <c r="IE56" s="43"/>
      <c r="IF56" s="43"/>
      <c r="IG56" s="43"/>
      <c r="IH56" s="43"/>
      <c r="II56" s="43"/>
      <c r="IJ56" s="43"/>
      <c r="IK56" s="43"/>
      <c r="IL56" s="43"/>
      <c r="IM56" s="43"/>
      <c r="IN56" s="43"/>
      <c r="IO56" s="43"/>
      <c r="IP56" s="43"/>
      <c r="IQ56" s="43"/>
      <c r="IR56" s="43"/>
      <c r="IS56" s="43"/>
      <c r="IT56" s="43"/>
      <c r="IU56" s="43"/>
      <c r="IV56" s="43"/>
      <c r="IW56" s="43"/>
    </row>
    <row r="57" customFormat="false" ht="15.95" hidden="false" customHeight="true" outlineLevel="0" collapsed="false">
      <c r="A57" s="37"/>
      <c r="B57" s="93"/>
      <c r="C57" s="37" t="n">
        <f aca="false">SUM(D55:AG55)/30</f>
        <v>8926.47729666667</v>
      </c>
      <c r="D57" s="39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146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  <c r="BZ57" s="43"/>
      <c r="CA57" s="43"/>
      <c r="CB57" s="43"/>
      <c r="CC57" s="43"/>
      <c r="CD57" s="43"/>
      <c r="CE57" s="43"/>
      <c r="CF57" s="43"/>
      <c r="CG57" s="43"/>
      <c r="CH57" s="43"/>
      <c r="CI57" s="43"/>
      <c r="CJ57" s="43"/>
      <c r="CK57" s="43"/>
      <c r="CL57" s="43"/>
      <c r="CM57" s="43"/>
      <c r="CN57" s="43"/>
      <c r="CO57" s="43"/>
      <c r="CP57" s="43"/>
      <c r="CQ57" s="43"/>
      <c r="CR57" s="43"/>
      <c r="CS57" s="43"/>
      <c r="CT57" s="43"/>
      <c r="CU57" s="43"/>
      <c r="CV57" s="43"/>
      <c r="CW57" s="43"/>
      <c r="CX57" s="43"/>
      <c r="CY57" s="43"/>
      <c r="CZ57" s="43"/>
      <c r="DA57" s="43"/>
      <c r="DB57" s="43"/>
      <c r="DC57" s="43"/>
      <c r="DD57" s="43"/>
      <c r="DE57" s="43"/>
      <c r="DF57" s="43"/>
      <c r="DG57" s="43"/>
      <c r="DH57" s="43"/>
      <c r="DI57" s="43"/>
      <c r="DJ57" s="43"/>
      <c r="DK57" s="43"/>
      <c r="DL57" s="43"/>
      <c r="DM57" s="43"/>
      <c r="DN57" s="43"/>
      <c r="DO57" s="43"/>
      <c r="DP57" s="43"/>
      <c r="DQ57" s="43"/>
      <c r="DR57" s="43"/>
      <c r="DS57" s="43"/>
      <c r="DT57" s="43"/>
      <c r="DU57" s="43"/>
      <c r="DV57" s="43"/>
      <c r="DW57" s="43"/>
      <c r="DX57" s="43"/>
      <c r="DY57" s="43"/>
      <c r="DZ57" s="43"/>
      <c r="EA57" s="43"/>
      <c r="EB57" s="43"/>
      <c r="EC57" s="43"/>
      <c r="ED57" s="43"/>
      <c r="EE57" s="43"/>
      <c r="EF57" s="43"/>
      <c r="EG57" s="43"/>
      <c r="EH57" s="43"/>
      <c r="EI57" s="43"/>
      <c r="EJ57" s="43"/>
      <c r="EK57" s="43"/>
      <c r="EL57" s="43"/>
      <c r="EM57" s="43"/>
      <c r="EN57" s="43"/>
      <c r="EO57" s="43"/>
      <c r="EP57" s="43"/>
      <c r="EQ57" s="43"/>
      <c r="ER57" s="43"/>
      <c r="ES57" s="43"/>
      <c r="ET57" s="43"/>
      <c r="EU57" s="43"/>
      <c r="EV57" s="43"/>
      <c r="EW57" s="43"/>
      <c r="EX57" s="43"/>
      <c r="EY57" s="43"/>
      <c r="EZ57" s="43"/>
      <c r="FA57" s="43"/>
      <c r="FB57" s="43"/>
      <c r="FC57" s="43"/>
      <c r="FD57" s="43"/>
      <c r="FE57" s="43"/>
      <c r="FF57" s="43"/>
      <c r="FG57" s="43"/>
      <c r="FH57" s="43"/>
      <c r="FI57" s="43"/>
      <c r="FJ57" s="43"/>
      <c r="FK57" s="43"/>
      <c r="FL57" s="43"/>
      <c r="FM57" s="43"/>
      <c r="FN57" s="43"/>
      <c r="FO57" s="43"/>
      <c r="FP57" s="43"/>
      <c r="FQ57" s="43"/>
      <c r="FR57" s="43"/>
      <c r="FS57" s="43"/>
      <c r="FT57" s="43"/>
      <c r="FU57" s="43"/>
      <c r="FV57" s="43"/>
      <c r="FW57" s="43"/>
      <c r="FX57" s="43"/>
      <c r="FY57" s="43"/>
      <c r="FZ57" s="43"/>
      <c r="GA57" s="43"/>
      <c r="GB57" s="43"/>
      <c r="GC57" s="43"/>
      <c r="GD57" s="43"/>
      <c r="GE57" s="43"/>
      <c r="GF57" s="43"/>
      <c r="GG57" s="43"/>
      <c r="GH57" s="43"/>
      <c r="GI57" s="43"/>
      <c r="GJ57" s="43"/>
      <c r="GK57" s="43"/>
      <c r="GL57" s="43"/>
      <c r="GM57" s="43"/>
      <c r="GN57" s="43"/>
      <c r="GO57" s="43"/>
      <c r="GP57" s="43"/>
      <c r="GQ57" s="43"/>
      <c r="GR57" s="43"/>
      <c r="GS57" s="43"/>
      <c r="GT57" s="43"/>
      <c r="GU57" s="43"/>
      <c r="GV57" s="43"/>
      <c r="GW57" s="43"/>
      <c r="GX57" s="43"/>
      <c r="GY57" s="43"/>
      <c r="GZ57" s="43"/>
      <c r="HA57" s="43"/>
      <c r="HB57" s="43"/>
      <c r="HC57" s="43"/>
      <c r="HD57" s="43"/>
      <c r="HE57" s="43"/>
      <c r="HF57" s="43"/>
      <c r="HG57" s="43"/>
      <c r="HH57" s="43"/>
      <c r="HI57" s="43"/>
      <c r="HJ57" s="43"/>
      <c r="HK57" s="43"/>
      <c r="HL57" s="43"/>
      <c r="HM57" s="43"/>
      <c r="HN57" s="43"/>
      <c r="HO57" s="43"/>
      <c r="HP57" s="43"/>
      <c r="HQ57" s="43"/>
      <c r="HR57" s="43"/>
      <c r="HS57" s="43"/>
      <c r="HT57" s="43"/>
      <c r="HU57" s="43"/>
      <c r="HV57" s="43"/>
      <c r="HW57" s="43"/>
      <c r="HX57" s="43"/>
      <c r="HY57" s="43"/>
      <c r="HZ57" s="43"/>
      <c r="IA57" s="43"/>
      <c r="IB57" s="43"/>
      <c r="IC57" s="43"/>
      <c r="ID57" s="43"/>
      <c r="IE57" s="43"/>
      <c r="IF57" s="43"/>
      <c r="IG57" s="43"/>
      <c r="IH57" s="43"/>
      <c r="II57" s="43"/>
      <c r="IJ57" s="43"/>
      <c r="IK57" s="43"/>
      <c r="IL57" s="43"/>
      <c r="IM57" s="43"/>
      <c r="IN57" s="43"/>
      <c r="IO57" s="43"/>
      <c r="IP57" s="43"/>
      <c r="IQ57" s="43"/>
      <c r="IR57" s="43"/>
      <c r="IS57" s="43"/>
      <c r="IT57" s="43"/>
      <c r="IU57" s="43"/>
      <c r="IV57" s="43"/>
      <c r="IW57" s="43"/>
    </row>
    <row r="58" customFormat="false" ht="15.95" hidden="false" customHeight="true" outlineLevel="0" collapsed="false">
      <c r="A58" s="37"/>
      <c r="B58" s="38" t="s">
        <v>50</v>
      </c>
      <c r="C58" s="37"/>
      <c r="D58" s="39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146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  <c r="BM58" s="43"/>
      <c r="BN58" s="43"/>
      <c r="BO58" s="43"/>
      <c r="BP58" s="43"/>
      <c r="BQ58" s="43"/>
      <c r="BR58" s="43"/>
      <c r="BS58" s="43"/>
      <c r="BT58" s="43"/>
      <c r="BU58" s="43"/>
      <c r="BV58" s="43"/>
      <c r="BW58" s="43"/>
      <c r="BX58" s="43"/>
      <c r="BY58" s="43"/>
      <c r="BZ58" s="43"/>
      <c r="CA58" s="43"/>
      <c r="CB58" s="43"/>
      <c r="CC58" s="43"/>
      <c r="CD58" s="43"/>
      <c r="CE58" s="43"/>
      <c r="CF58" s="43"/>
      <c r="CG58" s="43"/>
      <c r="CH58" s="43"/>
      <c r="CI58" s="43"/>
      <c r="CJ58" s="43"/>
      <c r="CK58" s="43"/>
      <c r="CL58" s="43"/>
      <c r="CM58" s="43"/>
      <c r="CN58" s="43"/>
      <c r="CO58" s="43"/>
      <c r="CP58" s="43"/>
      <c r="CQ58" s="43"/>
      <c r="CR58" s="43"/>
      <c r="CS58" s="43"/>
      <c r="CT58" s="43"/>
      <c r="CU58" s="43"/>
      <c r="CV58" s="43"/>
      <c r="CW58" s="43"/>
      <c r="CX58" s="43"/>
      <c r="CY58" s="43"/>
      <c r="CZ58" s="43"/>
      <c r="DA58" s="43"/>
      <c r="DB58" s="43"/>
      <c r="DC58" s="43"/>
      <c r="DD58" s="43"/>
      <c r="DE58" s="43"/>
      <c r="DF58" s="43"/>
      <c r="DG58" s="43"/>
      <c r="DH58" s="43"/>
      <c r="DI58" s="43"/>
      <c r="DJ58" s="43"/>
      <c r="DK58" s="43"/>
      <c r="DL58" s="43"/>
      <c r="DM58" s="43"/>
      <c r="DN58" s="43"/>
      <c r="DO58" s="43"/>
      <c r="DP58" s="43"/>
      <c r="DQ58" s="43"/>
      <c r="DR58" s="43"/>
      <c r="DS58" s="43"/>
      <c r="DT58" s="43"/>
      <c r="DU58" s="43"/>
      <c r="DV58" s="43"/>
      <c r="DW58" s="43"/>
      <c r="DX58" s="43"/>
      <c r="DY58" s="43"/>
      <c r="DZ58" s="43"/>
      <c r="EA58" s="43"/>
      <c r="EB58" s="43"/>
      <c r="EC58" s="43"/>
      <c r="ED58" s="43"/>
      <c r="EE58" s="43"/>
      <c r="EF58" s="43"/>
      <c r="EG58" s="43"/>
      <c r="EH58" s="43"/>
      <c r="EI58" s="43"/>
      <c r="EJ58" s="43"/>
      <c r="EK58" s="43"/>
      <c r="EL58" s="43"/>
      <c r="EM58" s="43"/>
      <c r="EN58" s="43"/>
      <c r="EO58" s="43"/>
      <c r="EP58" s="43"/>
      <c r="EQ58" s="43"/>
      <c r="ER58" s="43"/>
      <c r="ES58" s="43"/>
      <c r="ET58" s="43"/>
      <c r="EU58" s="43"/>
      <c r="EV58" s="43"/>
      <c r="EW58" s="43"/>
      <c r="EX58" s="43"/>
      <c r="EY58" s="43"/>
      <c r="EZ58" s="43"/>
      <c r="FA58" s="43"/>
      <c r="FB58" s="43"/>
      <c r="FC58" s="43"/>
      <c r="FD58" s="43"/>
      <c r="FE58" s="43"/>
      <c r="FF58" s="43"/>
      <c r="FG58" s="43"/>
      <c r="FH58" s="43"/>
      <c r="FI58" s="43"/>
      <c r="FJ58" s="43"/>
      <c r="FK58" s="43"/>
      <c r="FL58" s="43"/>
      <c r="FM58" s="43"/>
      <c r="FN58" s="43"/>
      <c r="FO58" s="43"/>
      <c r="FP58" s="43"/>
      <c r="FQ58" s="43"/>
      <c r="FR58" s="43"/>
      <c r="FS58" s="43"/>
      <c r="FT58" s="43"/>
      <c r="FU58" s="43"/>
      <c r="FV58" s="43"/>
      <c r="FW58" s="43"/>
      <c r="FX58" s="43"/>
      <c r="FY58" s="43"/>
      <c r="FZ58" s="43"/>
      <c r="GA58" s="43"/>
      <c r="GB58" s="43"/>
      <c r="GC58" s="43"/>
      <c r="GD58" s="43"/>
      <c r="GE58" s="43"/>
      <c r="GF58" s="43"/>
      <c r="GG58" s="43"/>
      <c r="GH58" s="43"/>
      <c r="GI58" s="43"/>
      <c r="GJ58" s="43"/>
      <c r="GK58" s="43"/>
      <c r="GL58" s="43"/>
      <c r="GM58" s="43"/>
      <c r="GN58" s="43"/>
      <c r="GO58" s="43"/>
      <c r="GP58" s="43"/>
      <c r="GQ58" s="43"/>
      <c r="GR58" s="43"/>
      <c r="GS58" s="43"/>
      <c r="GT58" s="43"/>
      <c r="GU58" s="43"/>
      <c r="GV58" s="43"/>
      <c r="GW58" s="43"/>
      <c r="GX58" s="43"/>
      <c r="GY58" s="43"/>
      <c r="GZ58" s="43"/>
      <c r="HA58" s="43"/>
      <c r="HB58" s="43"/>
      <c r="HC58" s="43"/>
      <c r="HD58" s="43"/>
      <c r="HE58" s="43"/>
      <c r="HF58" s="43"/>
      <c r="HG58" s="43"/>
      <c r="HH58" s="43"/>
      <c r="HI58" s="43"/>
      <c r="HJ58" s="43"/>
      <c r="HK58" s="43"/>
      <c r="HL58" s="43"/>
      <c r="HM58" s="43"/>
      <c r="HN58" s="43"/>
      <c r="HO58" s="43"/>
      <c r="HP58" s="43"/>
      <c r="HQ58" s="43"/>
      <c r="HR58" s="43"/>
      <c r="HS58" s="43"/>
      <c r="HT58" s="43"/>
      <c r="HU58" s="43"/>
      <c r="HV58" s="43"/>
      <c r="HW58" s="43"/>
      <c r="HX58" s="43"/>
      <c r="HY58" s="43"/>
      <c r="HZ58" s="43"/>
      <c r="IA58" s="43"/>
      <c r="IB58" s="43"/>
      <c r="IC58" s="43"/>
      <c r="ID58" s="43"/>
      <c r="IE58" s="43"/>
      <c r="IF58" s="43"/>
      <c r="IG58" s="43"/>
      <c r="IH58" s="43"/>
      <c r="II58" s="43"/>
      <c r="IJ58" s="43"/>
      <c r="IK58" s="43"/>
      <c r="IL58" s="43"/>
      <c r="IM58" s="43"/>
      <c r="IN58" s="43"/>
      <c r="IO58" s="43"/>
      <c r="IP58" s="43"/>
      <c r="IQ58" s="43"/>
      <c r="IR58" s="43"/>
      <c r="IS58" s="43"/>
      <c r="IT58" s="43"/>
      <c r="IU58" s="43"/>
      <c r="IV58" s="43"/>
      <c r="IW58" s="43"/>
    </row>
    <row r="59" customFormat="false" ht="15.95" hidden="false" customHeight="true" outlineLevel="0" collapsed="false">
      <c r="A59" s="44" t="n">
        <v>1</v>
      </c>
      <c r="B59" s="45" t="s">
        <v>51</v>
      </c>
      <c r="C59" s="44" t="n">
        <v>1134</v>
      </c>
      <c r="D59" s="229" t="n">
        <v>1</v>
      </c>
      <c r="E59" s="151" t="n">
        <v>1</v>
      </c>
      <c r="F59" s="151" t="n">
        <v>1</v>
      </c>
      <c r="G59" s="151" t="n">
        <v>1</v>
      </c>
      <c r="H59" s="151" t="n">
        <v>1</v>
      </c>
      <c r="I59" s="151" t="n">
        <v>1</v>
      </c>
      <c r="J59" s="151" t="n">
        <v>1</v>
      </c>
      <c r="K59" s="151" t="n">
        <v>1</v>
      </c>
      <c r="L59" s="151" t="n">
        <v>1</v>
      </c>
      <c r="M59" s="151" t="n">
        <v>1</v>
      </c>
      <c r="N59" s="151" t="n">
        <v>1</v>
      </c>
      <c r="O59" s="151" t="n">
        <v>1</v>
      </c>
      <c r="P59" s="151" t="n">
        <v>1</v>
      </c>
      <c r="Q59" s="151" t="n">
        <v>1</v>
      </c>
      <c r="R59" s="151" t="n">
        <v>1</v>
      </c>
      <c r="S59" s="151" t="n">
        <v>1</v>
      </c>
      <c r="T59" s="151" t="n">
        <v>1</v>
      </c>
      <c r="U59" s="151" t="n">
        <v>1</v>
      </c>
      <c r="V59" s="151" t="n">
        <v>1</v>
      </c>
      <c r="W59" s="151" t="n">
        <v>1</v>
      </c>
      <c r="X59" s="151" t="n">
        <v>1</v>
      </c>
      <c r="Y59" s="151" t="n">
        <v>1</v>
      </c>
      <c r="Z59" s="151" t="n">
        <v>1</v>
      </c>
      <c r="AA59" s="151" t="n">
        <v>1</v>
      </c>
      <c r="AB59" s="151" t="n">
        <v>1</v>
      </c>
      <c r="AC59" s="151" t="n">
        <v>1</v>
      </c>
      <c r="AD59" s="151" t="n">
        <v>1</v>
      </c>
      <c r="AE59" s="151" t="n">
        <v>1</v>
      </c>
      <c r="AF59" s="151" t="n">
        <v>1</v>
      </c>
      <c r="AG59" s="152" t="n">
        <v>1</v>
      </c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  <c r="CE59" s="43"/>
      <c r="CF59" s="43"/>
      <c r="CG59" s="43"/>
      <c r="CH59" s="43"/>
      <c r="CI59" s="43"/>
      <c r="CJ59" s="43"/>
      <c r="CK59" s="43"/>
      <c r="CL59" s="43"/>
      <c r="CM59" s="43"/>
      <c r="CN59" s="43"/>
      <c r="CO59" s="43"/>
      <c r="CP59" s="43"/>
      <c r="CQ59" s="43"/>
      <c r="CR59" s="43"/>
      <c r="CS59" s="43"/>
      <c r="CT59" s="43"/>
      <c r="CU59" s="43"/>
      <c r="CV59" s="43"/>
      <c r="CW59" s="43"/>
      <c r="CX59" s="43"/>
      <c r="CY59" s="43"/>
      <c r="CZ59" s="43"/>
      <c r="DA59" s="43"/>
      <c r="DB59" s="43"/>
      <c r="DC59" s="43"/>
      <c r="DD59" s="43"/>
      <c r="DE59" s="43"/>
      <c r="DF59" s="43"/>
      <c r="DG59" s="43"/>
      <c r="DH59" s="43"/>
      <c r="DI59" s="43"/>
      <c r="DJ59" s="43"/>
      <c r="DK59" s="43"/>
      <c r="DL59" s="43"/>
      <c r="DM59" s="43"/>
      <c r="DN59" s="43"/>
      <c r="DO59" s="43"/>
      <c r="DP59" s="43"/>
      <c r="DQ59" s="43"/>
      <c r="DR59" s="43"/>
      <c r="DS59" s="43"/>
      <c r="DT59" s="43"/>
      <c r="DU59" s="43"/>
      <c r="DV59" s="43"/>
      <c r="DW59" s="43"/>
      <c r="DX59" s="43"/>
      <c r="DY59" s="43"/>
      <c r="DZ59" s="43"/>
      <c r="EA59" s="43"/>
      <c r="EB59" s="43"/>
      <c r="EC59" s="43"/>
      <c r="ED59" s="43"/>
      <c r="EE59" s="43"/>
      <c r="EF59" s="43"/>
      <c r="EG59" s="43"/>
      <c r="EH59" s="43"/>
      <c r="EI59" s="43"/>
      <c r="EJ59" s="43"/>
      <c r="EK59" s="43"/>
      <c r="EL59" s="43"/>
      <c r="EM59" s="43"/>
      <c r="EN59" s="43"/>
      <c r="EO59" s="43"/>
      <c r="EP59" s="43"/>
      <c r="EQ59" s="43"/>
      <c r="ER59" s="43"/>
      <c r="ES59" s="43"/>
      <c r="ET59" s="43"/>
      <c r="EU59" s="43"/>
      <c r="EV59" s="43"/>
      <c r="EW59" s="43"/>
      <c r="EX59" s="43"/>
      <c r="EY59" s="43"/>
      <c r="EZ59" s="43"/>
      <c r="FA59" s="43"/>
      <c r="FB59" s="43"/>
      <c r="FC59" s="43"/>
      <c r="FD59" s="43"/>
      <c r="FE59" s="43"/>
      <c r="FF59" s="43"/>
      <c r="FG59" s="43"/>
      <c r="FH59" s="43"/>
      <c r="FI59" s="43"/>
      <c r="FJ59" s="43"/>
      <c r="FK59" s="43"/>
      <c r="FL59" s="43"/>
      <c r="FM59" s="43"/>
      <c r="FN59" s="43"/>
      <c r="FO59" s="43"/>
      <c r="FP59" s="43"/>
      <c r="FQ59" s="43"/>
      <c r="FR59" s="43"/>
      <c r="FS59" s="43"/>
      <c r="FT59" s="43"/>
      <c r="FU59" s="43"/>
      <c r="FV59" s="43"/>
      <c r="FW59" s="43"/>
      <c r="FX59" s="43"/>
      <c r="FY59" s="43"/>
      <c r="FZ59" s="43"/>
      <c r="GA59" s="43"/>
      <c r="GB59" s="43"/>
      <c r="GC59" s="43"/>
      <c r="GD59" s="43"/>
      <c r="GE59" s="43"/>
      <c r="GF59" s="43"/>
      <c r="GG59" s="43"/>
      <c r="GH59" s="43"/>
      <c r="GI59" s="43"/>
      <c r="GJ59" s="43"/>
      <c r="GK59" s="43"/>
      <c r="GL59" s="43"/>
      <c r="GM59" s="43"/>
      <c r="GN59" s="43"/>
      <c r="GO59" s="43"/>
      <c r="GP59" s="43"/>
      <c r="GQ59" s="43"/>
      <c r="GR59" s="43"/>
      <c r="GS59" s="43"/>
      <c r="GT59" s="43"/>
      <c r="GU59" s="43"/>
      <c r="GV59" s="43"/>
      <c r="GW59" s="43"/>
      <c r="GX59" s="43"/>
      <c r="GY59" s="43"/>
      <c r="GZ59" s="43"/>
      <c r="HA59" s="43"/>
      <c r="HB59" s="43"/>
      <c r="HC59" s="43"/>
      <c r="HD59" s="43"/>
      <c r="HE59" s="43"/>
      <c r="HF59" s="43"/>
      <c r="HG59" s="43"/>
      <c r="HH59" s="43"/>
      <c r="HI59" s="43"/>
      <c r="HJ59" s="43"/>
      <c r="HK59" s="43"/>
      <c r="HL59" s="43"/>
      <c r="HM59" s="43"/>
      <c r="HN59" s="43"/>
      <c r="HO59" s="43"/>
      <c r="HP59" s="43"/>
      <c r="HQ59" s="43"/>
      <c r="HR59" s="43"/>
      <c r="HS59" s="43"/>
      <c r="HT59" s="43"/>
      <c r="HU59" s="43"/>
      <c r="HV59" s="43"/>
      <c r="HW59" s="43"/>
      <c r="HX59" s="43"/>
      <c r="HY59" s="43"/>
      <c r="HZ59" s="43"/>
      <c r="IA59" s="43"/>
      <c r="IB59" s="43"/>
      <c r="IC59" s="43"/>
      <c r="ID59" s="43"/>
      <c r="IE59" s="43"/>
      <c r="IF59" s="43"/>
      <c r="IG59" s="43"/>
      <c r="IH59" s="43"/>
      <c r="II59" s="43"/>
      <c r="IJ59" s="43"/>
      <c r="IK59" s="43"/>
      <c r="IL59" s="43"/>
      <c r="IM59" s="43"/>
      <c r="IN59" s="43"/>
      <c r="IO59" s="43"/>
      <c r="IP59" s="43"/>
      <c r="IQ59" s="43"/>
      <c r="IR59" s="43"/>
      <c r="IS59" s="43"/>
      <c r="IT59" s="43"/>
      <c r="IU59" s="43"/>
      <c r="IV59" s="43"/>
      <c r="IW59" s="43"/>
    </row>
    <row r="60" customFormat="false" ht="15.95" hidden="false" customHeight="true" outlineLevel="0" collapsed="false">
      <c r="A60" s="99" t="n">
        <f aca="false">+A59+1</f>
        <v>2</v>
      </c>
      <c r="B60" s="100" t="s">
        <v>52</v>
      </c>
      <c r="C60" s="99" t="n">
        <v>1134</v>
      </c>
      <c r="D60" s="233" t="n">
        <v>0.97</v>
      </c>
      <c r="E60" s="157" t="n">
        <v>0.97</v>
      </c>
      <c r="F60" s="157" t="n">
        <v>0.97</v>
      </c>
      <c r="G60" s="157" t="n">
        <v>0.97</v>
      </c>
      <c r="H60" s="157" t="n">
        <v>0.97</v>
      </c>
      <c r="I60" s="157" t="n">
        <v>0.97</v>
      </c>
      <c r="J60" s="157" t="n">
        <v>0.97</v>
      </c>
      <c r="K60" s="157" t="n">
        <v>0.97</v>
      </c>
      <c r="L60" s="157" t="n">
        <v>0.97</v>
      </c>
      <c r="M60" s="157" t="n">
        <v>0.97</v>
      </c>
      <c r="N60" s="157" t="n">
        <v>0.97</v>
      </c>
      <c r="O60" s="157" t="n">
        <v>0.97</v>
      </c>
      <c r="P60" s="164" t="n">
        <v>0</v>
      </c>
      <c r="Q60" s="164" t="n">
        <v>0</v>
      </c>
      <c r="R60" s="164" t="n">
        <v>0</v>
      </c>
      <c r="S60" s="164" t="n">
        <v>0</v>
      </c>
      <c r="T60" s="164" t="n">
        <v>0</v>
      </c>
      <c r="U60" s="164" t="n">
        <v>0</v>
      </c>
      <c r="V60" s="164" t="n">
        <v>0</v>
      </c>
      <c r="W60" s="164" t="n">
        <v>0</v>
      </c>
      <c r="X60" s="164" t="n">
        <v>0</v>
      </c>
      <c r="Y60" s="164" t="n">
        <v>0</v>
      </c>
      <c r="Z60" s="164" t="n">
        <v>0</v>
      </c>
      <c r="AA60" s="164" t="n">
        <v>0</v>
      </c>
      <c r="AB60" s="164" t="n">
        <v>0</v>
      </c>
      <c r="AC60" s="164" t="n">
        <v>0</v>
      </c>
      <c r="AD60" s="164" t="n">
        <v>0</v>
      </c>
      <c r="AE60" s="164" t="n">
        <v>0</v>
      </c>
      <c r="AF60" s="157" t="n">
        <v>0.2</v>
      </c>
      <c r="AG60" s="158" t="n">
        <v>0.3</v>
      </c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  <c r="CK60" s="43"/>
      <c r="CL60" s="43"/>
      <c r="CM60" s="43"/>
      <c r="CN60" s="43"/>
      <c r="CO60" s="43"/>
      <c r="CP60" s="43"/>
      <c r="CQ60" s="43"/>
      <c r="CR60" s="43"/>
      <c r="CS60" s="43"/>
      <c r="CT60" s="43"/>
      <c r="CU60" s="43"/>
      <c r="CV60" s="43"/>
      <c r="CW60" s="43"/>
      <c r="CX60" s="43"/>
      <c r="CY60" s="43"/>
      <c r="CZ60" s="43"/>
      <c r="DA60" s="43"/>
      <c r="DB60" s="43"/>
      <c r="DC60" s="43"/>
      <c r="DD60" s="43"/>
      <c r="DE60" s="43"/>
      <c r="DF60" s="43"/>
      <c r="DG60" s="43"/>
      <c r="DH60" s="43"/>
      <c r="DI60" s="43"/>
      <c r="DJ60" s="43"/>
      <c r="DK60" s="43"/>
      <c r="DL60" s="43"/>
      <c r="DM60" s="43"/>
      <c r="DN60" s="43"/>
      <c r="DO60" s="43"/>
      <c r="DP60" s="43"/>
      <c r="DQ60" s="43"/>
      <c r="DR60" s="43"/>
      <c r="DS60" s="43"/>
      <c r="DT60" s="43"/>
      <c r="DU60" s="43"/>
      <c r="DV60" s="43"/>
      <c r="DW60" s="43"/>
      <c r="DX60" s="43"/>
      <c r="DY60" s="43"/>
      <c r="DZ60" s="43"/>
      <c r="EA60" s="43"/>
      <c r="EB60" s="43"/>
      <c r="EC60" s="43"/>
      <c r="ED60" s="43"/>
      <c r="EE60" s="43"/>
      <c r="EF60" s="43"/>
      <c r="EG60" s="43"/>
      <c r="EH60" s="43"/>
      <c r="EI60" s="43"/>
      <c r="EJ60" s="43"/>
      <c r="EK60" s="43"/>
      <c r="EL60" s="43"/>
      <c r="EM60" s="43"/>
      <c r="EN60" s="43"/>
      <c r="EO60" s="43"/>
      <c r="EP60" s="43"/>
      <c r="EQ60" s="43"/>
      <c r="ER60" s="43"/>
      <c r="ES60" s="43"/>
      <c r="ET60" s="43"/>
      <c r="EU60" s="43"/>
      <c r="EV60" s="43"/>
      <c r="EW60" s="43"/>
      <c r="EX60" s="43"/>
      <c r="EY60" s="43"/>
      <c r="EZ60" s="43"/>
      <c r="FA60" s="43"/>
      <c r="FB60" s="43"/>
      <c r="FC60" s="43"/>
      <c r="FD60" s="43"/>
      <c r="FE60" s="43"/>
      <c r="FF60" s="43"/>
      <c r="FG60" s="43"/>
      <c r="FH60" s="43"/>
      <c r="FI60" s="43"/>
      <c r="FJ60" s="43"/>
      <c r="FK60" s="43"/>
      <c r="FL60" s="43"/>
      <c r="FM60" s="43"/>
      <c r="FN60" s="43"/>
      <c r="FO60" s="43"/>
      <c r="FP60" s="43"/>
      <c r="FQ60" s="43"/>
      <c r="FR60" s="43"/>
      <c r="FS60" s="43"/>
      <c r="FT60" s="43"/>
      <c r="FU60" s="43"/>
      <c r="FV60" s="43"/>
      <c r="FW60" s="43"/>
      <c r="FX60" s="43"/>
      <c r="FY60" s="43"/>
      <c r="FZ60" s="43"/>
      <c r="GA60" s="43"/>
      <c r="GB60" s="43"/>
      <c r="GC60" s="43"/>
      <c r="GD60" s="43"/>
      <c r="GE60" s="43"/>
      <c r="GF60" s="43"/>
      <c r="GG60" s="43"/>
      <c r="GH60" s="43"/>
      <c r="GI60" s="43"/>
      <c r="GJ60" s="43"/>
      <c r="GK60" s="43"/>
      <c r="GL60" s="43"/>
      <c r="GM60" s="43"/>
      <c r="GN60" s="43"/>
      <c r="GO60" s="43"/>
      <c r="GP60" s="43"/>
      <c r="GQ60" s="43"/>
      <c r="GR60" s="43"/>
      <c r="GS60" s="43"/>
      <c r="GT60" s="43"/>
      <c r="GU60" s="43"/>
      <c r="GV60" s="43"/>
      <c r="GW60" s="43"/>
      <c r="GX60" s="43"/>
      <c r="GY60" s="43"/>
      <c r="GZ60" s="43"/>
      <c r="HA60" s="43"/>
      <c r="HB60" s="43"/>
      <c r="HC60" s="43"/>
      <c r="HD60" s="43"/>
      <c r="HE60" s="43"/>
      <c r="HF60" s="43"/>
      <c r="HG60" s="43"/>
      <c r="HH60" s="43"/>
      <c r="HI60" s="43"/>
      <c r="HJ60" s="43"/>
      <c r="HK60" s="43"/>
      <c r="HL60" s="43"/>
      <c r="HM60" s="43"/>
      <c r="HN60" s="43"/>
      <c r="HO60" s="43"/>
      <c r="HP60" s="43"/>
      <c r="HQ60" s="43"/>
      <c r="HR60" s="43"/>
      <c r="HS60" s="43"/>
      <c r="HT60" s="43"/>
      <c r="HU60" s="43"/>
      <c r="HV60" s="43"/>
      <c r="HW60" s="43"/>
      <c r="HX60" s="43"/>
      <c r="HY60" s="43"/>
      <c r="HZ60" s="43"/>
      <c r="IA60" s="43"/>
      <c r="IB60" s="43"/>
      <c r="IC60" s="43"/>
      <c r="ID60" s="43"/>
      <c r="IE60" s="43"/>
      <c r="IF60" s="43"/>
      <c r="IG60" s="43"/>
      <c r="IH60" s="43"/>
      <c r="II60" s="43"/>
      <c r="IJ60" s="43"/>
      <c r="IK60" s="43"/>
      <c r="IL60" s="43"/>
      <c r="IM60" s="43"/>
      <c r="IN60" s="43"/>
      <c r="IO60" s="43"/>
      <c r="IP60" s="43"/>
      <c r="IQ60" s="43"/>
      <c r="IR60" s="43"/>
      <c r="IS60" s="43"/>
      <c r="IT60" s="43"/>
      <c r="IU60" s="43"/>
      <c r="IV60" s="43"/>
      <c r="IW60" s="43"/>
    </row>
    <row r="61" customFormat="false" ht="15.95" hidden="false" customHeight="true" outlineLevel="0" collapsed="false">
      <c r="A61" s="99" t="n">
        <f aca="false">+A60+1</f>
        <v>3</v>
      </c>
      <c r="B61" s="100" t="s">
        <v>53</v>
      </c>
      <c r="C61" s="99" t="n">
        <v>1116</v>
      </c>
      <c r="D61" s="233" t="n">
        <v>0.5</v>
      </c>
      <c r="E61" s="157" t="n">
        <v>0.7</v>
      </c>
      <c r="F61" s="157" t="n">
        <v>0.9</v>
      </c>
      <c r="G61" s="151" t="n">
        <v>1</v>
      </c>
      <c r="H61" s="151" t="n">
        <v>1</v>
      </c>
      <c r="I61" s="151" t="n">
        <v>1</v>
      </c>
      <c r="J61" s="151" t="n">
        <v>1</v>
      </c>
      <c r="K61" s="151" t="n">
        <v>1</v>
      </c>
      <c r="L61" s="151" t="n">
        <v>1</v>
      </c>
      <c r="M61" s="151" t="n">
        <v>1</v>
      </c>
      <c r="N61" s="151" t="n">
        <v>1</v>
      </c>
      <c r="O61" s="151" t="n">
        <v>1</v>
      </c>
      <c r="P61" s="151" t="n">
        <v>1</v>
      </c>
      <c r="Q61" s="151" t="n">
        <v>1</v>
      </c>
      <c r="R61" s="151" t="n">
        <v>1</v>
      </c>
      <c r="S61" s="151" t="n">
        <v>1</v>
      </c>
      <c r="T61" s="151" t="n">
        <v>1</v>
      </c>
      <c r="U61" s="151" t="n">
        <v>1</v>
      </c>
      <c r="V61" s="151" t="n">
        <v>1</v>
      </c>
      <c r="W61" s="151" t="n">
        <v>1</v>
      </c>
      <c r="X61" s="151" t="n">
        <v>1</v>
      </c>
      <c r="Y61" s="151" t="n">
        <v>1</v>
      </c>
      <c r="Z61" s="151" t="n">
        <v>1</v>
      </c>
      <c r="AA61" s="151" t="n">
        <v>1</v>
      </c>
      <c r="AB61" s="151" t="n">
        <v>1</v>
      </c>
      <c r="AC61" s="151" t="n">
        <v>1</v>
      </c>
      <c r="AD61" s="151" t="n">
        <v>1</v>
      </c>
      <c r="AE61" s="151" t="n">
        <v>1</v>
      </c>
      <c r="AF61" s="151" t="n">
        <v>1</v>
      </c>
      <c r="AG61" s="152" t="n">
        <v>1</v>
      </c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  <c r="BM61" s="43"/>
      <c r="BN61" s="43"/>
      <c r="BO61" s="43"/>
      <c r="BP61" s="43"/>
      <c r="BQ61" s="43"/>
      <c r="BR61" s="43"/>
      <c r="BS61" s="43"/>
      <c r="BT61" s="43"/>
      <c r="BU61" s="43"/>
      <c r="BV61" s="43"/>
      <c r="BW61" s="43"/>
      <c r="BX61" s="43"/>
      <c r="BY61" s="43"/>
      <c r="BZ61" s="43"/>
      <c r="CA61" s="43"/>
      <c r="CB61" s="43"/>
      <c r="CC61" s="43"/>
      <c r="CD61" s="43"/>
      <c r="CE61" s="43"/>
      <c r="CF61" s="43"/>
      <c r="CG61" s="43"/>
      <c r="CH61" s="43"/>
      <c r="CI61" s="43"/>
      <c r="CJ61" s="43"/>
      <c r="CK61" s="43"/>
      <c r="CL61" s="43"/>
      <c r="CM61" s="43"/>
      <c r="CN61" s="43"/>
      <c r="CO61" s="43"/>
      <c r="CP61" s="43"/>
      <c r="CQ61" s="43"/>
      <c r="CR61" s="43"/>
      <c r="CS61" s="43"/>
      <c r="CT61" s="43"/>
      <c r="CU61" s="43"/>
      <c r="CV61" s="43"/>
      <c r="CW61" s="43"/>
      <c r="CX61" s="43"/>
      <c r="CY61" s="43"/>
      <c r="CZ61" s="43"/>
      <c r="DA61" s="43"/>
      <c r="DB61" s="43"/>
      <c r="DC61" s="43"/>
      <c r="DD61" s="43"/>
      <c r="DE61" s="43"/>
      <c r="DF61" s="43"/>
      <c r="DG61" s="43"/>
      <c r="DH61" s="43"/>
      <c r="DI61" s="43"/>
      <c r="DJ61" s="43"/>
      <c r="DK61" s="43"/>
      <c r="DL61" s="43"/>
      <c r="DM61" s="43"/>
      <c r="DN61" s="43"/>
      <c r="DO61" s="43"/>
      <c r="DP61" s="43"/>
      <c r="DQ61" s="43"/>
      <c r="DR61" s="43"/>
      <c r="DS61" s="43"/>
      <c r="DT61" s="43"/>
      <c r="DU61" s="43"/>
      <c r="DV61" s="43"/>
      <c r="DW61" s="43"/>
      <c r="DX61" s="43"/>
      <c r="DY61" s="43"/>
      <c r="DZ61" s="43"/>
      <c r="EA61" s="43"/>
      <c r="EB61" s="43"/>
      <c r="EC61" s="43"/>
      <c r="ED61" s="43"/>
      <c r="EE61" s="43"/>
      <c r="EF61" s="43"/>
      <c r="EG61" s="43"/>
      <c r="EH61" s="43"/>
      <c r="EI61" s="43"/>
      <c r="EJ61" s="43"/>
      <c r="EK61" s="43"/>
      <c r="EL61" s="43"/>
      <c r="EM61" s="43"/>
      <c r="EN61" s="43"/>
      <c r="EO61" s="43"/>
      <c r="EP61" s="43"/>
      <c r="EQ61" s="43"/>
      <c r="ER61" s="43"/>
      <c r="ES61" s="43"/>
      <c r="ET61" s="43"/>
      <c r="EU61" s="43"/>
      <c r="EV61" s="43"/>
      <c r="EW61" s="43"/>
      <c r="EX61" s="43"/>
      <c r="EY61" s="43"/>
      <c r="EZ61" s="43"/>
      <c r="FA61" s="43"/>
      <c r="FB61" s="43"/>
      <c r="FC61" s="43"/>
      <c r="FD61" s="43"/>
      <c r="FE61" s="43"/>
      <c r="FF61" s="43"/>
      <c r="FG61" s="43"/>
      <c r="FH61" s="43"/>
      <c r="FI61" s="43"/>
      <c r="FJ61" s="43"/>
      <c r="FK61" s="43"/>
      <c r="FL61" s="43"/>
      <c r="FM61" s="43"/>
      <c r="FN61" s="43"/>
      <c r="FO61" s="43"/>
      <c r="FP61" s="43"/>
      <c r="FQ61" s="43"/>
      <c r="FR61" s="43"/>
      <c r="FS61" s="43"/>
      <c r="FT61" s="43"/>
      <c r="FU61" s="43"/>
      <c r="FV61" s="43"/>
      <c r="FW61" s="43"/>
      <c r="FX61" s="43"/>
      <c r="FY61" s="43"/>
      <c r="FZ61" s="43"/>
      <c r="GA61" s="43"/>
      <c r="GB61" s="43"/>
      <c r="GC61" s="43"/>
      <c r="GD61" s="43"/>
      <c r="GE61" s="43"/>
      <c r="GF61" s="43"/>
      <c r="GG61" s="43"/>
      <c r="GH61" s="43"/>
      <c r="GI61" s="43"/>
      <c r="GJ61" s="43"/>
      <c r="GK61" s="43"/>
      <c r="GL61" s="43"/>
      <c r="GM61" s="43"/>
      <c r="GN61" s="43"/>
      <c r="GO61" s="43"/>
      <c r="GP61" s="43"/>
      <c r="GQ61" s="43"/>
      <c r="GR61" s="43"/>
      <c r="GS61" s="43"/>
      <c r="GT61" s="43"/>
      <c r="GU61" s="43"/>
      <c r="GV61" s="43"/>
      <c r="GW61" s="43"/>
      <c r="GX61" s="43"/>
      <c r="GY61" s="43"/>
      <c r="GZ61" s="43"/>
      <c r="HA61" s="43"/>
      <c r="HB61" s="43"/>
      <c r="HC61" s="43"/>
      <c r="HD61" s="43"/>
      <c r="HE61" s="43"/>
      <c r="HF61" s="43"/>
      <c r="HG61" s="43"/>
      <c r="HH61" s="43"/>
      <c r="HI61" s="43"/>
      <c r="HJ61" s="43"/>
      <c r="HK61" s="43"/>
      <c r="HL61" s="43"/>
      <c r="HM61" s="43"/>
      <c r="HN61" s="43"/>
      <c r="HO61" s="43"/>
      <c r="HP61" s="43"/>
      <c r="HQ61" s="43"/>
      <c r="HR61" s="43"/>
      <c r="HS61" s="43"/>
      <c r="HT61" s="43"/>
      <c r="HU61" s="43"/>
      <c r="HV61" s="43"/>
      <c r="HW61" s="43"/>
      <c r="HX61" s="43"/>
      <c r="HY61" s="43"/>
      <c r="HZ61" s="43"/>
      <c r="IA61" s="43"/>
      <c r="IB61" s="43"/>
      <c r="IC61" s="43"/>
      <c r="ID61" s="43"/>
      <c r="IE61" s="43"/>
      <c r="IF61" s="43"/>
      <c r="IG61" s="43"/>
      <c r="IH61" s="43"/>
      <c r="II61" s="43"/>
      <c r="IJ61" s="43"/>
      <c r="IK61" s="43"/>
      <c r="IL61" s="43"/>
      <c r="IM61" s="43"/>
      <c r="IN61" s="43"/>
      <c r="IO61" s="43"/>
      <c r="IP61" s="43"/>
      <c r="IQ61" s="43"/>
      <c r="IR61" s="43"/>
      <c r="IS61" s="43"/>
      <c r="IT61" s="43"/>
      <c r="IU61" s="43"/>
      <c r="IV61" s="43"/>
      <c r="IW61" s="43"/>
    </row>
    <row r="62" customFormat="false" ht="15.95" hidden="false" customHeight="true" outlineLevel="0" collapsed="false">
      <c r="A62" s="44" t="n">
        <f aca="false">+A61+1</f>
        <v>4</v>
      </c>
      <c r="B62" s="45" t="s">
        <v>54</v>
      </c>
      <c r="C62" s="44" t="n">
        <v>1116</v>
      </c>
      <c r="D62" s="229" t="n">
        <v>1</v>
      </c>
      <c r="E62" s="151" t="n">
        <v>1</v>
      </c>
      <c r="F62" s="151" t="n">
        <v>1</v>
      </c>
      <c r="G62" s="151" t="n">
        <v>1</v>
      </c>
      <c r="H62" s="151" t="n">
        <v>1</v>
      </c>
      <c r="I62" s="151" t="n">
        <v>1</v>
      </c>
      <c r="J62" s="151" t="n">
        <v>1</v>
      </c>
      <c r="K62" s="151" t="n">
        <v>1</v>
      </c>
      <c r="L62" s="151" t="n">
        <v>1</v>
      </c>
      <c r="M62" s="151" t="n">
        <v>1</v>
      </c>
      <c r="N62" s="151" t="n">
        <v>1</v>
      </c>
      <c r="O62" s="151" t="n">
        <v>1</v>
      </c>
      <c r="P62" s="151" t="n">
        <v>1</v>
      </c>
      <c r="Q62" s="151" t="n">
        <v>1</v>
      </c>
      <c r="R62" s="151" t="n">
        <v>1</v>
      </c>
      <c r="S62" s="151" t="n">
        <v>1</v>
      </c>
      <c r="T62" s="151" t="n">
        <v>1</v>
      </c>
      <c r="U62" s="151" t="n">
        <v>1</v>
      </c>
      <c r="V62" s="151" t="n">
        <v>1</v>
      </c>
      <c r="W62" s="151" t="n">
        <v>1</v>
      </c>
      <c r="X62" s="151" t="n">
        <v>1</v>
      </c>
      <c r="Y62" s="151" t="n">
        <v>1</v>
      </c>
      <c r="Z62" s="151" t="n">
        <v>1</v>
      </c>
      <c r="AA62" s="151" t="n">
        <v>1</v>
      </c>
      <c r="AB62" s="151" t="n">
        <v>1</v>
      </c>
      <c r="AC62" s="151" t="n">
        <v>1</v>
      </c>
      <c r="AD62" s="151" t="n">
        <v>1</v>
      </c>
      <c r="AE62" s="151" t="n">
        <v>1</v>
      </c>
      <c r="AF62" s="151" t="n">
        <v>1</v>
      </c>
      <c r="AG62" s="152" t="n">
        <v>1</v>
      </c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  <c r="BM62" s="43"/>
      <c r="BN62" s="43"/>
      <c r="BO62" s="43"/>
      <c r="BP62" s="43"/>
      <c r="BQ62" s="43"/>
      <c r="BR62" s="43"/>
      <c r="BS62" s="43"/>
      <c r="BT62" s="43"/>
      <c r="BU62" s="43"/>
      <c r="BV62" s="43"/>
      <c r="BW62" s="43"/>
      <c r="BX62" s="43"/>
      <c r="BY62" s="43"/>
      <c r="BZ62" s="43"/>
      <c r="CA62" s="43"/>
      <c r="CB62" s="43"/>
      <c r="CC62" s="43"/>
      <c r="CD62" s="43"/>
      <c r="CE62" s="43"/>
      <c r="CF62" s="43"/>
      <c r="CG62" s="43"/>
      <c r="CH62" s="43"/>
      <c r="CI62" s="43"/>
      <c r="CJ62" s="43"/>
      <c r="CK62" s="43"/>
      <c r="CL62" s="43"/>
      <c r="CM62" s="43"/>
      <c r="CN62" s="43"/>
      <c r="CO62" s="43"/>
      <c r="CP62" s="43"/>
      <c r="CQ62" s="43"/>
      <c r="CR62" s="43"/>
      <c r="CS62" s="43"/>
      <c r="CT62" s="43"/>
      <c r="CU62" s="43"/>
      <c r="CV62" s="43"/>
      <c r="CW62" s="43"/>
      <c r="CX62" s="43"/>
      <c r="CY62" s="43"/>
      <c r="CZ62" s="43"/>
      <c r="DA62" s="43"/>
      <c r="DB62" s="43"/>
      <c r="DC62" s="43"/>
      <c r="DD62" s="43"/>
      <c r="DE62" s="43"/>
      <c r="DF62" s="43"/>
      <c r="DG62" s="43"/>
      <c r="DH62" s="43"/>
      <c r="DI62" s="43"/>
      <c r="DJ62" s="43"/>
      <c r="DK62" s="43"/>
      <c r="DL62" s="43"/>
      <c r="DM62" s="43"/>
      <c r="DN62" s="43"/>
      <c r="DO62" s="43"/>
      <c r="DP62" s="43"/>
      <c r="DQ62" s="43"/>
      <c r="DR62" s="43"/>
      <c r="DS62" s="43"/>
      <c r="DT62" s="43"/>
      <c r="DU62" s="43"/>
      <c r="DV62" s="43"/>
      <c r="DW62" s="43"/>
      <c r="DX62" s="43"/>
      <c r="DY62" s="43"/>
      <c r="DZ62" s="43"/>
      <c r="EA62" s="43"/>
      <c r="EB62" s="43"/>
      <c r="EC62" s="43"/>
      <c r="ED62" s="43"/>
      <c r="EE62" s="43"/>
      <c r="EF62" s="43"/>
      <c r="EG62" s="43"/>
      <c r="EH62" s="43"/>
      <c r="EI62" s="43"/>
      <c r="EJ62" s="43"/>
      <c r="EK62" s="43"/>
      <c r="EL62" s="43"/>
      <c r="EM62" s="43"/>
      <c r="EN62" s="43"/>
      <c r="EO62" s="43"/>
      <c r="EP62" s="43"/>
      <c r="EQ62" s="43"/>
      <c r="ER62" s="43"/>
      <c r="ES62" s="43"/>
      <c r="ET62" s="43"/>
      <c r="EU62" s="43"/>
      <c r="EV62" s="43"/>
      <c r="EW62" s="43"/>
      <c r="EX62" s="43"/>
      <c r="EY62" s="43"/>
      <c r="EZ62" s="43"/>
      <c r="FA62" s="43"/>
      <c r="FB62" s="43"/>
      <c r="FC62" s="43"/>
      <c r="FD62" s="43"/>
      <c r="FE62" s="43"/>
      <c r="FF62" s="43"/>
      <c r="FG62" s="43"/>
      <c r="FH62" s="43"/>
      <c r="FI62" s="43"/>
      <c r="FJ62" s="43"/>
      <c r="FK62" s="43"/>
      <c r="FL62" s="43"/>
      <c r="FM62" s="43"/>
      <c r="FN62" s="43"/>
      <c r="FO62" s="43"/>
      <c r="FP62" s="43"/>
      <c r="FQ62" s="43"/>
      <c r="FR62" s="43"/>
      <c r="FS62" s="43"/>
      <c r="FT62" s="43"/>
      <c r="FU62" s="43"/>
      <c r="FV62" s="43"/>
      <c r="FW62" s="43"/>
      <c r="FX62" s="43"/>
      <c r="FY62" s="43"/>
      <c r="FZ62" s="43"/>
      <c r="GA62" s="43"/>
      <c r="GB62" s="43"/>
      <c r="GC62" s="43"/>
      <c r="GD62" s="43"/>
      <c r="GE62" s="43"/>
      <c r="GF62" s="43"/>
      <c r="GG62" s="43"/>
      <c r="GH62" s="43"/>
      <c r="GI62" s="43"/>
      <c r="GJ62" s="43"/>
      <c r="GK62" s="43"/>
      <c r="GL62" s="43"/>
      <c r="GM62" s="43"/>
      <c r="GN62" s="43"/>
      <c r="GO62" s="43"/>
      <c r="GP62" s="43"/>
      <c r="GQ62" s="43"/>
      <c r="GR62" s="43"/>
      <c r="GS62" s="43"/>
      <c r="GT62" s="43"/>
      <c r="GU62" s="43"/>
      <c r="GV62" s="43"/>
      <c r="GW62" s="43"/>
      <c r="GX62" s="43"/>
      <c r="GY62" s="43"/>
      <c r="GZ62" s="43"/>
      <c r="HA62" s="43"/>
      <c r="HB62" s="43"/>
      <c r="HC62" s="43"/>
      <c r="HD62" s="43"/>
      <c r="HE62" s="43"/>
      <c r="HF62" s="43"/>
      <c r="HG62" s="43"/>
      <c r="HH62" s="43"/>
      <c r="HI62" s="43"/>
      <c r="HJ62" s="43"/>
      <c r="HK62" s="43"/>
      <c r="HL62" s="43"/>
      <c r="HM62" s="43"/>
      <c r="HN62" s="43"/>
      <c r="HO62" s="43"/>
      <c r="HP62" s="43"/>
      <c r="HQ62" s="43"/>
      <c r="HR62" s="43"/>
      <c r="HS62" s="43"/>
      <c r="HT62" s="43"/>
      <c r="HU62" s="43"/>
      <c r="HV62" s="43"/>
      <c r="HW62" s="43"/>
      <c r="HX62" s="43"/>
      <c r="HY62" s="43"/>
      <c r="HZ62" s="43"/>
      <c r="IA62" s="43"/>
      <c r="IB62" s="43"/>
      <c r="IC62" s="43"/>
      <c r="ID62" s="43"/>
      <c r="IE62" s="43"/>
      <c r="IF62" s="43"/>
      <c r="IG62" s="43"/>
      <c r="IH62" s="43"/>
      <c r="II62" s="43"/>
      <c r="IJ62" s="43"/>
      <c r="IK62" s="43"/>
      <c r="IL62" s="43"/>
      <c r="IM62" s="43"/>
      <c r="IN62" s="43"/>
      <c r="IO62" s="43"/>
      <c r="IP62" s="43"/>
      <c r="IQ62" s="43"/>
      <c r="IR62" s="43"/>
      <c r="IS62" s="43"/>
      <c r="IT62" s="43"/>
      <c r="IU62" s="43"/>
      <c r="IV62" s="43"/>
      <c r="IW62" s="43"/>
    </row>
    <row r="63" customFormat="false" ht="15.95" hidden="false" customHeight="true" outlineLevel="0" collapsed="false">
      <c r="A63" s="57" t="n">
        <f aca="false">+A62+1</f>
        <v>5</v>
      </c>
      <c r="B63" s="58" t="s">
        <v>55</v>
      </c>
      <c r="C63" s="57" t="n">
        <v>930</v>
      </c>
      <c r="D63" s="231" t="n">
        <v>0</v>
      </c>
      <c r="E63" s="164" t="n">
        <v>0</v>
      </c>
      <c r="F63" s="164" t="n">
        <v>0</v>
      </c>
      <c r="G63" s="164" t="n">
        <v>0</v>
      </c>
      <c r="H63" s="164" t="n">
        <v>0</v>
      </c>
      <c r="I63" s="164" t="n">
        <v>0</v>
      </c>
      <c r="J63" s="164" t="n">
        <v>0</v>
      </c>
      <c r="K63" s="164" t="n">
        <v>0</v>
      </c>
      <c r="L63" s="164" t="n">
        <v>0</v>
      </c>
      <c r="M63" s="164" t="n">
        <v>0</v>
      </c>
      <c r="N63" s="164" t="n">
        <v>0</v>
      </c>
      <c r="O63" s="164" t="n">
        <v>0</v>
      </c>
      <c r="P63" s="164" t="n">
        <v>0</v>
      </c>
      <c r="Q63" s="164" t="n">
        <v>0</v>
      </c>
      <c r="R63" s="164" t="n">
        <v>0</v>
      </c>
      <c r="S63" s="164" t="n">
        <v>0</v>
      </c>
      <c r="T63" s="164" t="n">
        <v>0</v>
      </c>
      <c r="U63" s="164" t="n">
        <v>0</v>
      </c>
      <c r="V63" s="164" t="n">
        <v>0</v>
      </c>
      <c r="W63" s="164" t="n">
        <v>0</v>
      </c>
      <c r="X63" s="164" t="n">
        <v>0</v>
      </c>
      <c r="Y63" s="164" t="n">
        <v>0</v>
      </c>
      <c r="Z63" s="164" t="n">
        <v>0</v>
      </c>
      <c r="AA63" s="164" t="n">
        <v>0</v>
      </c>
      <c r="AB63" s="164" t="n">
        <v>0</v>
      </c>
      <c r="AC63" s="164" t="n">
        <v>0</v>
      </c>
      <c r="AD63" s="164" t="n">
        <v>0</v>
      </c>
      <c r="AE63" s="157" t="n">
        <v>0.2</v>
      </c>
      <c r="AF63" s="157" t="n">
        <v>0.3</v>
      </c>
      <c r="AG63" s="158" t="n">
        <v>0.5</v>
      </c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  <c r="BK63" s="43"/>
      <c r="BL63" s="43"/>
      <c r="BM63" s="43"/>
      <c r="BN63" s="43"/>
      <c r="BO63" s="43"/>
      <c r="BP63" s="43"/>
      <c r="BQ63" s="43"/>
      <c r="BR63" s="43"/>
      <c r="BS63" s="43"/>
      <c r="BT63" s="43"/>
      <c r="BU63" s="43"/>
      <c r="BV63" s="43"/>
      <c r="BW63" s="43"/>
      <c r="BX63" s="43"/>
      <c r="BY63" s="43"/>
      <c r="BZ63" s="43"/>
      <c r="CA63" s="43"/>
      <c r="CB63" s="43"/>
      <c r="CC63" s="43"/>
      <c r="CD63" s="43"/>
      <c r="CE63" s="43"/>
      <c r="CF63" s="43"/>
      <c r="CG63" s="43"/>
      <c r="CH63" s="43"/>
      <c r="CI63" s="43"/>
      <c r="CJ63" s="43"/>
      <c r="CK63" s="43"/>
      <c r="CL63" s="43"/>
      <c r="CM63" s="43"/>
      <c r="CN63" s="43"/>
      <c r="CO63" s="43"/>
      <c r="CP63" s="43"/>
      <c r="CQ63" s="43"/>
      <c r="CR63" s="43"/>
      <c r="CS63" s="43"/>
      <c r="CT63" s="43"/>
      <c r="CU63" s="43"/>
      <c r="CV63" s="43"/>
      <c r="CW63" s="43"/>
      <c r="CX63" s="43"/>
      <c r="CY63" s="43"/>
      <c r="CZ63" s="43"/>
      <c r="DA63" s="43"/>
      <c r="DB63" s="43"/>
      <c r="DC63" s="43"/>
      <c r="DD63" s="43"/>
      <c r="DE63" s="43"/>
      <c r="DF63" s="43"/>
      <c r="DG63" s="43"/>
      <c r="DH63" s="43"/>
      <c r="DI63" s="43"/>
      <c r="DJ63" s="43"/>
      <c r="DK63" s="43"/>
      <c r="DL63" s="43"/>
      <c r="DM63" s="43"/>
      <c r="DN63" s="43"/>
      <c r="DO63" s="43"/>
      <c r="DP63" s="43"/>
      <c r="DQ63" s="43"/>
      <c r="DR63" s="43"/>
      <c r="DS63" s="43"/>
      <c r="DT63" s="43"/>
      <c r="DU63" s="43"/>
      <c r="DV63" s="43"/>
      <c r="DW63" s="43"/>
      <c r="DX63" s="43"/>
      <c r="DY63" s="43"/>
      <c r="DZ63" s="43"/>
      <c r="EA63" s="43"/>
      <c r="EB63" s="43"/>
      <c r="EC63" s="43"/>
      <c r="ED63" s="43"/>
      <c r="EE63" s="43"/>
      <c r="EF63" s="43"/>
      <c r="EG63" s="43"/>
      <c r="EH63" s="43"/>
      <c r="EI63" s="43"/>
      <c r="EJ63" s="43"/>
      <c r="EK63" s="43"/>
      <c r="EL63" s="43"/>
      <c r="EM63" s="43"/>
      <c r="EN63" s="43"/>
      <c r="EO63" s="43"/>
      <c r="EP63" s="43"/>
      <c r="EQ63" s="43"/>
      <c r="ER63" s="43"/>
      <c r="ES63" s="43"/>
      <c r="ET63" s="43"/>
      <c r="EU63" s="43"/>
      <c r="EV63" s="43"/>
      <c r="EW63" s="43"/>
      <c r="EX63" s="43"/>
      <c r="EY63" s="43"/>
      <c r="EZ63" s="43"/>
      <c r="FA63" s="43"/>
      <c r="FB63" s="43"/>
      <c r="FC63" s="43"/>
      <c r="FD63" s="43"/>
      <c r="FE63" s="43"/>
      <c r="FF63" s="43"/>
      <c r="FG63" s="43"/>
      <c r="FH63" s="43"/>
      <c r="FI63" s="43"/>
      <c r="FJ63" s="43"/>
      <c r="FK63" s="43"/>
      <c r="FL63" s="43"/>
      <c r="FM63" s="43"/>
      <c r="FN63" s="43"/>
      <c r="FO63" s="43"/>
      <c r="FP63" s="43"/>
      <c r="FQ63" s="43"/>
      <c r="FR63" s="43"/>
      <c r="FS63" s="43"/>
      <c r="FT63" s="43"/>
      <c r="FU63" s="43"/>
      <c r="FV63" s="43"/>
      <c r="FW63" s="43"/>
      <c r="FX63" s="43"/>
      <c r="FY63" s="43"/>
      <c r="FZ63" s="43"/>
      <c r="GA63" s="43"/>
      <c r="GB63" s="43"/>
      <c r="GC63" s="43"/>
      <c r="GD63" s="43"/>
      <c r="GE63" s="43"/>
      <c r="GF63" s="43"/>
      <c r="GG63" s="43"/>
      <c r="GH63" s="43"/>
      <c r="GI63" s="43"/>
      <c r="GJ63" s="43"/>
      <c r="GK63" s="43"/>
      <c r="GL63" s="43"/>
      <c r="GM63" s="43"/>
      <c r="GN63" s="43"/>
      <c r="GO63" s="43"/>
      <c r="GP63" s="43"/>
      <c r="GQ63" s="43"/>
      <c r="GR63" s="43"/>
      <c r="GS63" s="43"/>
      <c r="GT63" s="43"/>
      <c r="GU63" s="43"/>
      <c r="GV63" s="43"/>
      <c r="GW63" s="43"/>
      <c r="GX63" s="43"/>
      <c r="GY63" s="43"/>
      <c r="GZ63" s="43"/>
      <c r="HA63" s="43"/>
      <c r="HB63" s="43"/>
      <c r="HC63" s="43"/>
      <c r="HD63" s="43"/>
      <c r="HE63" s="43"/>
      <c r="HF63" s="43"/>
      <c r="HG63" s="43"/>
      <c r="HH63" s="43"/>
      <c r="HI63" s="43"/>
      <c r="HJ63" s="43"/>
      <c r="HK63" s="43"/>
      <c r="HL63" s="43"/>
      <c r="HM63" s="43"/>
      <c r="HN63" s="43"/>
      <c r="HO63" s="43"/>
      <c r="HP63" s="43"/>
      <c r="HQ63" s="43"/>
      <c r="HR63" s="43"/>
      <c r="HS63" s="43"/>
      <c r="HT63" s="43"/>
      <c r="HU63" s="43"/>
      <c r="HV63" s="43"/>
      <c r="HW63" s="43"/>
      <c r="HX63" s="43"/>
      <c r="HY63" s="43"/>
      <c r="HZ63" s="43"/>
      <c r="IA63" s="43"/>
      <c r="IB63" s="43"/>
      <c r="IC63" s="43"/>
      <c r="ID63" s="43"/>
      <c r="IE63" s="43"/>
      <c r="IF63" s="43"/>
      <c r="IG63" s="43"/>
      <c r="IH63" s="43"/>
      <c r="II63" s="43"/>
      <c r="IJ63" s="43"/>
      <c r="IK63" s="43"/>
      <c r="IL63" s="43"/>
      <c r="IM63" s="43"/>
      <c r="IN63" s="43"/>
      <c r="IO63" s="43"/>
      <c r="IP63" s="43"/>
      <c r="IQ63" s="43"/>
      <c r="IR63" s="43"/>
      <c r="IS63" s="43"/>
      <c r="IT63" s="43"/>
      <c r="IU63" s="43"/>
      <c r="IV63" s="43"/>
      <c r="IW63" s="43"/>
    </row>
    <row r="64" customFormat="false" ht="15.95" hidden="false" customHeight="true" outlineLevel="0" collapsed="false">
      <c r="A64" s="44" t="n">
        <f aca="false">+A63+1</f>
        <v>6</v>
      </c>
      <c r="B64" s="45" t="s">
        <v>56</v>
      </c>
      <c r="C64" s="44" t="n">
        <v>794</v>
      </c>
      <c r="D64" s="229" t="n">
        <v>1</v>
      </c>
      <c r="E64" s="151" t="n">
        <v>1</v>
      </c>
      <c r="F64" s="151" t="n">
        <v>1</v>
      </c>
      <c r="G64" s="151" t="n">
        <v>1</v>
      </c>
      <c r="H64" s="151" t="n">
        <v>1</v>
      </c>
      <c r="I64" s="151" t="n">
        <v>1</v>
      </c>
      <c r="J64" s="151" t="n">
        <v>1</v>
      </c>
      <c r="K64" s="151" t="n">
        <v>1</v>
      </c>
      <c r="L64" s="151" t="n">
        <v>1</v>
      </c>
      <c r="M64" s="151" t="n">
        <v>1</v>
      </c>
      <c r="N64" s="151" t="n">
        <v>1</v>
      </c>
      <c r="O64" s="151" t="n">
        <v>1</v>
      </c>
      <c r="P64" s="151" t="n">
        <v>1</v>
      </c>
      <c r="Q64" s="151" t="n">
        <v>1</v>
      </c>
      <c r="R64" s="151" t="n">
        <v>1</v>
      </c>
      <c r="S64" s="151" t="n">
        <v>1</v>
      </c>
      <c r="T64" s="151" t="n">
        <v>1</v>
      </c>
      <c r="U64" s="151" t="n">
        <v>1</v>
      </c>
      <c r="V64" s="151" t="n">
        <v>1</v>
      </c>
      <c r="W64" s="151" t="n">
        <v>1</v>
      </c>
      <c r="X64" s="151" t="n">
        <v>1</v>
      </c>
      <c r="Y64" s="151" t="n">
        <v>1</v>
      </c>
      <c r="Z64" s="151" t="n">
        <v>1</v>
      </c>
      <c r="AA64" s="151" t="n">
        <v>1</v>
      </c>
      <c r="AB64" s="151" t="n">
        <v>1</v>
      </c>
      <c r="AC64" s="151" t="n">
        <v>1</v>
      </c>
      <c r="AD64" s="151" t="n">
        <v>1</v>
      </c>
      <c r="AE64" s="151" t="n">
        <v>1</v>
      </c>
      <c r="AF64" s="151" t="n">
        <v>1</v>
      </c>
      <c r="AG64" s="152" t="n">
        <v>1</v>
      </c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43"/>
      <c r="BJ64" s="43"/>
      <c r="BK64" s="43"/>
      <c r="BL64" s="43"/>
      <c r="BM64" s="43"/>
      <c r="BN64" s="43"/>
      <c r="BO64" s="43"/>
      <c r="BP64" s="43"/>
      <c r="BQ64" s="43"/>
      <c r="BR64" s="43"/>
      <c r="BS64" s="43"/>
      <c r="BT64" s="43"/>
      <c r="BU64" s="43"/>
      <c r="BV64" s="43"/>
      <c r="BW64" s="43"/>
      <c r="BX64" s="43"/>
      <c r="BY64" s="43"/>
      <c r="BZ64" s="43"/>
      <c r="CA64" s="43"/>
      <c r="CB64" s="43"/>
      <c r="CC64" s="43"/>
      <c r="CD64" s="43"/>
      <c r="CE64" s="43"/>
      <c r="CF64" s="43"/>
      <c r="CG64" s="43"/>
      <c r="CH64" s="43"/>
      <c r="CI64" s="43"/>
      <c r="CJ64" s="43"/>
      <c r="CK64" s="43"/>
      <c r="CL64" s="43"/>
      <c r="CM64" s="43"/>
      <c r="CN64" s="43"/>
      <c r="CO64" s="43"/>
      <c r="CP64" s="43"/>
      <c r="CQ64" s="43"/>
      <c r="CR64" s="43"/>
      <c r="CS64" s="43"/>
      <c r="CT64" s="43"/>
      <c r="CU64" s="43"/>
      <c r="CV64" s="43"/>
      <c r="CW64" s="43"/>
      <c r="CX64" s="43"/>
      <c r="CY64" s="43"/>
      <c r="CZ64" s="43"/>
      <c r="DA64" s="43"/>
      <c r="DB64" s="43"/>
      <c r="DC64" s="43"/>
      <c r="DD64" s="43"/>
      <c r="DE64" s="43"/>
      <c r="DF64" s="43"/>
      <c r="DG64" s="43"/>
      <c r="DH64" s="43"/>
      <c r="DI64" s="43"/>
      <c r="DJ64" s="43"/>
      <c r="DK64" s="43"/>
      <c r="DL64" s="43"/>
      <c r="DM64" s="43"/>
      <c r="DN64" s="43"/>
      <c r="DO64" s="43"/>
      <c r="DP64" s="43"/>
      <c r="DQ64" s="43"/>
      <c r="DR64" s="43"/>
      <c r="DS64" s="43"/>
      <c r="DT64" s="43"/>
      <c r="DU64" s="43"/>
      <c r="DV64" s="43"/>
      <c r="DW64" s="43"/>
      <c r="DX64" s="43"/>
      <c r="DY64" s="43"/>
      <c r="DZ64" s="43"/>
      <c r="EA64" s="43"/>
      <c r="EB64" s="43"/>
      <c r="EC64" s="43"/>
      <c r="ED64" s="43"/>
      <c r="EE64" s="43"/>
      <c r="EF64" s="43"/>
      <c r="EG64" s="43"/>
      <c r="EH64" s="43"/>
      <c r="EI64" s="43"/>
      <c r="EJ64" s="43"/>
      <c r="EK64" s="43"/>
      <c r="EL64" s="43"/>
      <c r="EM64" s="43"/>
      <c r="EN64" s="43"/>
      <c r="EO64" s="43"/>
      <c r="EP64" s="43"/>
      <c r="EQ64" s="43"/>
      <c r="ER64" s="43"/>
      <c r="ES64" s="43"/>
      <c r="ET64" s="43"/>
      <c r="EU64" s="43"/>
      <c r="EV64" s="43"/>
      <c r="EW64" s="43"/>
      <c r="EX64" s="43"/>
      <c r="EY64" s="43"/>
      <c r="EZ64" s="43"/>
      <c r="FA64" s="43"/>
      <c r="FB64" s="43"/>
      <c r="FC64" s="43"/>
      <c r="FD64" s="43"/>
      <c r="FE64" s="43"/>
      <c r="FF64" s="43"/>
      <c r="FG64" s="43"/>
      <c r="FH64" s="43"/>
      <c r="FI64" s="43"/>
      <c r="FJ64" s="43"/>
      <c r="FK64" s="43"/>
      <c r="FL64" s="43"/>
      <c r="FM64" s="43"/>
      <c r="FN64" s="43"/>
      <c r="FO64" s="43"/>
      <c r="FP64" s="43"/>
      <c r="FQ64" s="43"/>
      <c r="FR64" s="43"/>
      <c r="FS64" s="43"/>
      <c r="FT64" s="43"/>
      <c r="FU64" s="43"/>
      <c r="FV64" s="43"/>
      <c r="FW64" s="43"/>
      <c r="FX64" s="43"/>
      <c r="FY64" s="43"/>
      <c r="FZ64" s="43"/>
      <c r="GA64" s="43"/>
      <c r="GB64" s="43"/>
      <c r="GC64" s="43"/>
      <c r="GD64" s="43"/>
      <c r="GE64" s="43"/>
      <c r="GF64" s="43"/>
      <c r="GG64" s="43"/>
      <c r="GH64" s="43"/>
      <c r="GI64" s="43"/>
      <c r="GJ64" s="43"/>
      <c r="GK64" s="43"/>
      <c r="GL64" s="43"/>
      <c r="GM64" s="43"/>
      <c r="GN64" s="43"/>
      <c r="GO64" s="43"/>
      <c r="GP64" s="43"/>
      <c r="GQ64" s="43"/>
      <c r="GR64" s="43"/>
      <c r="GS64" s="43"/>
      <c r="GT64" s="43"/>
      <c r="GU64" s="43"/>
      <c r="GV64" s="43"/>
      <c r="GW64" s="43"/>
      <c r="GX64" s="43"/>
      <c r="GY64" s="43"/>
      <c r="GZ64" s="43"/>
      <c r="HA64" s="43"/>
      <c r="HB64" s="43"/>
      <c r="HC64" s="43"/>
      <c r="HD64" s="43"/>
      <c r="HE64" s="43"/>
      <c r="HF64" s="43"/>
      <c r="HG64" s="43"/>
      <c r="HH64" s="43"/>
      <c r="HI64" s="43"/>
      <c r="HJ64" s="43"/>
      <c r="HK64" s="43"/>
      <c r="HL64" s="43"/>
      <c r="HM64" s="43"/>
      <c r="HN64" s="43"/>
      <c r="HO64" s="43"/>
      <c r="HP64" s="43"/>
      <c r="HQ64" s="43"/>
      <c r="HR64" s="43"/>
      <c r="HS64" s="43"/>
      <c r="HT64" s="43"/>
      <c r="HU64" s="43"/>
      <c r="HV64" s="43"/>
      <c r="HW64" s="43"/>
      <c r="HX64" s="43"/>
      <c r="HY64" s="43"/>
      <c r="HZ64" s="43"/>
      <c r="IA64" s="43"/>
      <c r="IB64" s="43"/>
      <c r="IC64" s="43"/>
      <c r="ID64" s="43"/>
      <c r="IE64" s="43"/>
      <c r="IF64" s="43"/>
      <c r="IG64" s="43"/>
      <c r="IH64" s="43"/>
      <c r="II64" s="43"/>
      <c r="IJ64" s="43"/>
      <c r="IK64" s="43"/>
      <c r="IL64" s="43"/>
      <c r="IM64" s="43"/>
      <c r="IN64" s="43"/>
      <c r="IO64" s="43"/>
      <c r="IP64" s="43"/>
      <c r="IQ64" s="43"/>
      <c r="IR64" s="43"/>
      <c r="IS64" s="43"/>
      <c r="IT64" s="43"/>
      <c r="IU64" s="43"/>
      <c r="IV64" s="43"/>
      <c r="IW64" s="43"/>
    </row>
    <row r="65" customFormat="false" ht="15.95" hidden="false" customHeight="true" outlineLevel="0" collapsed="false">
      <c r="A65" s="44" t="n">
        <f aca="false">+A64+1</f>
        <v>7</v>
      </c>
      <c r="B65" s="45" t="s">
        <v>57</v>
      </c>
      <c r="C65" s="44" t="n">
        <v>794</v>
      </c>
      <c r="D65" s="229" t="n">
        <v>1</v>
      </c>
      <c r="E65" s="151" t="n">
        <v>1</v>
      </c>
      <c r="F65" s="151" t="n">
        <v>1</v>
      </c>
      <c r="G65" s="151" t="n">
        <v>1</v>
      </c>
      <c r="H65" s="151" t="n">
        <v>1</v>
      </c>
      <c r="I65" s="164" t="n">
        <v>0</v>
      </c>
      <c r="J65" s="164" t="n">
        <v>0</v>
      </c>
      <c r="K65" s="164" t="n">
        <v>0</v>
      </c>
      <c r="L65" s="164" t="n">
        <v>0</v>
      </c>
      <c r="M65" s="164" t="n">
        <v>0</v>
      </c>
      <c r="N65" s="164" t="n">
        <v>0</v>
      </c>
      <c r="O65" s="164" t="n">
        <v>0</v>
      </c>
      <c r="P65" s="164" t="n">
        <v>0</v>
      </c>
      <c r="Q65" s="164" t="n">
        <v>0</v>
      </c>
      <c r="R65" s="164" t="n">
        <v>0</v>
      </c>
      <c r="S65" s="164" t="n">
        <v>0</v>
      </c>
      <c r="T65" s="164" t="n">
        <v>0</v>
      </c>
      <c r="U65" s="164" t="n">
        <v>0</v>
      </c>
      <c r="V65" s="164" t="n">
        <v>0</v>
      </c>
      <c r="W65" s="164" t="n">
        <v>0</v>
      </c>
      <c r="X65" s="164" t="n">
        <v>0</v>
      </c>
      <c r="Y65" s="164" t="n">
        <v>0</v>
      </c>
      <c r="Z65" s="164" t="n">
        <v>0</v>
      </c>
      <c r="AA65" s="164" t="n">
        <v>0</v>
      </c>
      <c r="AB65" s="164" t="n">
        <v>0</v>
      </c>
      <c r="AC65" s="164" t="n">
        <v>0</v>
      </c>
      <c r="AD65" s="164" t="n">
        <v>0</v>
      </c>
      <c r="AE65" s="164" t="n">
        <v>0</v>
      </c>
      <c r="AF65" s="164" t="n">
        <v>0</v>
      </c>
      <c r="AG65" s="165" t="n">
        <v>0</v>
      </c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43"/>
      <c r="BJ65" s="43"/>
      <c r="BK65" s="43"/>
      <c r="BL65" s="43"/>
      <c r="BM65" s="43"/>
      <c r="BN65" s="43"/>
      <c r="BO65" s="43"/>
      <c r="BP65" s="43"/>
      <c r="BQ65" s="43"/>
      <c r="BR65" s="43"/>
      <c r="BS65" s="43"/>
      <c r="BT65" s="43"/>
      <c r="BU65" s="43"/>
      <c r="BV65" s="43"/>
      <c r="BW65" s="43"/>
      <c r="BX65" s="43"/>
      <c r="BY65" s="43"/>
      <c r="BZ65" s="43"/>
      <c r="CA65" s="43"/>
      <c r="CB65" s="43"/>
      <c r="CC65" s="43"/>
      <c r="CD65" s="43"/>
      <c r="CE65" s="43"/>
      <c r="CF65" s="43"/>
      <c r="CG65" s="43"/>
      <c r="CH65" s="43"/>
      <c r="CI65" s="43"/>
      <c r="CJ65" s="43"/>
      <c r="CK65" s="43"/>
      <c r="CL65" s="43"/>
      <c r="CM65" s="43"/>
      <c r="CN65" s="43"/>
      <c r="CO65" s="43"/>
      <c r="CP65" s="43"/>
      <c r="CQ65" s="43"/>
      <c r="CR65" s="43"/>
      <c r="CS65" s="43"/>
      <c r="CT65" s="43"/>
      <c r="CU65" s="43"/>
      <c r="CV65" s="43"/>
      <c r="CW65" s="43"/>
      <c r="CX65" s="43"/>
      <c r="CY65" s="43"/>
      <c r="CZ65" s="43"/>
      <c r="DA65" s="43"/>
      <c r="DB65" s="43"/>
      <c r="DC65" s="43"/>
      <c r="DD65" s="43"/>
      <c r="DE65" s="43"/>
      <c r="DF65" s="43"/>
      <c r="DG65" s="43"/>
      <c r="DH65" s="43"/>
      <c r="DI65" s="43"/>
      <c r="DJ65" s="43"/>
      <c r="DK65" s="43"/>
      <c r="DL65" s="43"/>
      <c r="DM65" s="43"/>
      <c r="DN65" s="43"/>
      <c r="DO65" s="43"/>
      <c r="DP65" s="43"/>
      <c r="DQ65" s="43"/>
      <c r="DR65" s="43"/>
      <c r="DS65" s="43"/>
      <c r="DT65" s="43"/>
      <c r="DU65" s="43"/>
      <c r="DV65" s="43"/>
      <c r="DW65" s="43"/>
      <c r="DX65" s="43"/>
      <c r="DY65" s="43"/>
      <c r="DZ65" s="43"/>
      <c r="EA65" s="43"/>
      <c r="EB65" s="43"/>
      <c r="EC65" s="43"/>
      <c r="ED65" s="43"/>
      <c r="EE65" s="43"/>
      <c r="EF65" s="43"/>
      <c r="EG65" s="43"/>
      <c r="EH65" s="43"/>
      <c r="EI65" s="43"/>
      <c r="EJ65" s="43"/>
      <c r="EK65" s="43"/>
      <c r="EL65" s="43"/>
      <c r="EM65" s="43"/>
      <c r="EN65" s="43"/>
      <c r="EO65" s="43"/>
      <c r="EP65" s="43"/>
      <c r="EQ65" s="43"/>
      <c r="ER65" s="43"/>
      <c r="ES65" s="43"/>
      <c r="ET65" s="43"/>
      <c r="EU65" s="43"/>
      <c r="EV65" s="43"/>
      <c r="EW65" s="43"/>
      <c r="EX65" s="43"/>
      <c r="EY65" s="43"/>
      <c r="EZ65" s="43"/>
      <c r="FA65" s="43"/>
      <c r="FB65" s="43"/>
      <c r="FC65" s="43"/>
      <c r="FD65" s="43"/>
      <c r="FE65" s="43"/>
      <c r="FF65" s="43"/>
      <c r="FG65" s="43"/>
      <c r="FH65" s="43"/>
      <c r="FI65" s="43"/>
      <c r="FJ65" s="43"/>
      <c r="FK65" s="43"/>
      <c r="FL65" s="43"/>
      <c r="FM65" s="43"/>
      <c r="FN65" s="43"/>
      <c r="FO65" s="43"/>
      <c r="FP65" s="43"/>
      <c r="FQ65" s="43"/>
      <c r="FR65" s="43"/>
      <c r="FS65" s="43"/>
      <c r="FT65" s="43"/>
      <c r="FU65" s="43"/>
      <c r="FV65" s="43"/>
      <c r="FW65" s="43"/>
      <c r="FX65" s="43"/>
      <c r="FY65" s="43"/>
      <c r="FZ65" s="43"/>
      <c r="GA65" s="43"/>
      <c r="GB65" s="43"/>
      <c r="GC65" s="43"/>
      <c r="GD65" s="43"/>
      <c r="GE65" s="43"/>
      <c r="GF65" s="43"/>
      <c r="GG65" s="43"/>
      <c r="GH65" s="43"/>
      <c r="GI65" s="43"/>
      <c r="GJ65" s="43"/>
      <c r="GK65" s="43"/>
      <c r="GL65" s="43"/>
      <c r="GM65" s="43"/>
      <c r="GN65" s="43"/>
      <c r="GO65" s="43"/>
      <c r="GP65" s="43"/>
      <c r="GQ65" s="43"/>
      <c r="GR65" s="43"/>
      <c r="GS65" s="43"/>
      <c r="GT65" s="43"/>
      <c r="GU65" s="43"/>
      <c r="GV65" s="43"/>
      <c r="GW65" s="43"/>
      <c r="GX65" s="43"/>
      <c r="GY65" s="43"/>
      <c r="GZ65" s="43"/>
      <c r="HA65" s="43"/>
      <c r="HB65" s="43"/>
      <c r="HC65" s="43"/>
      <c r="HD65" s="43"/>
      <c r="HE65" s="43"/>
      <c r="HF65" s="43"/>
      <c r="HG65" s="43"/>
      <c r="HH65" s="43"/>
      <c r="HI65" s="43"/>
      <c r="HJ65" s="43"/>
      <c r="HK65" s="43"/>
      <c r="HL65" s="43"/>
      <c r="HM65" s="43"/>
      <c r="HN65" s="43"/>
      <c r="HO65" s="43"/>
      <c r="HP65" s="43"/>
      <c r="HQ65" s="43"/>
      <c r="HR65" s="43"/>
      <c r="HS65" s="43"/>
      <c r="HT65" s="43"/>
      <c r="HU65" s="43"/>
      <c r="HV65" s="43"/>
      <c r="HW65" s="43"/>
      <c r="HX65" s="43"/>
      <c r="HY65" s="43"/>
      <c r="HZ65" s="43"/>
      <c r="IA65" s="43"/>
      <c r="IB65" s="43"/>
      <c r="IC65" s="43"/>
      <c r="ID65" s="43"/>
      <c r="IE65" s="43"/>
      <c r="IF65" s="43"/>
      <c r="IG65" s="43"/>
      <c r="IH65" s="43"/>
      <c r="II65" s="43"/>
      <c r="IJ65" s="43"/>
      <c r="IK65" s="43"/>
      <c r="IL65" s="43"/>
      <c r="IM65" s="43"/>
      <c r="IN65" s="43"/>
      <c r="IO65" s="43"/>
      <c r="IP65" s="43"/>
      <c r="IQ65" s="43"/>
      <c r="IR65" s="43"/>
      <c r="IS65" s="43"/>
      <c r="IT65" s="43"/>
      <c r="IU65" s="43"/>
      <c r="IV65" s="43"/>
      <c r="IW65" s="43"/>
    </row>
    <row r="66" customFormat="false" ht="15.95" hidden="false" customHeight="true" outlineLevel="0" collapsed="false">
      <c r="A66" s="44" t="n">
        <f aca="false">+A65+1</f>
        <v>8</v>
      </c>
      <c r="B66" s="45" t="s">
        <v>58</v>
      </c>
      <c r="C66" s="44" t="n">
        <v>503</v>
      </c>
      <c r="D66" s="229" t="n">
        <v>1</v>
      </c>
      <c r="E66" s="151" t="n">
        <v>1</v>
      </c>
      <c r="F66" s="151" t="n">
        <v>1</v>
      </c>
      <c r="G66" s="151" t="n">
        <v>1</v>
      </c>
      <c r="H66" s="151" t="n">
        <v>1</v>
      </c>
      <c r="I66" s="151" t="n">
        <v>1</v>
      </c>
      <c r="J66" s="151" t="n">
        <v>1</v>
      </c>
      <c r="K66" s="151" t="n">
        <v>1</v>
      </c>
      <c r="L66" s="151" t="n">
        <v>1</v>
      </c>
      <c r="M66" s="151" t="n">
        <v>1</v>
      </c>
      <c r="N66" s="151" t="n">
        <v>1</v>
      </c>
      <c r="O66" s="151" t="n">
        <v>1</v>
      </c>
      <c r="P66" s="151" t="n">
        <v>1</v>
      </c>
      <c r="Q66" s="151" t="n">
        <v>1</v>
      </c>
      <c r="R66" s="151" t="n">
        <v>1</v>
      </c>
      <c r="S66" s="151" t="n">
        <v>1</v>
      </c>
      <c r="T66" s="151" t="n">
        <v>1</v>
      </c>
      <c r="U66" s="151" t="n">
        <v>1</v>
      </c>
      <c r="V66" s="151" t="n">
        <v>1</v>
      </c>
      <c r="W66" s="151" t="n">
        <v>1</v>
      </c>
      <c r="X66" s="151" t="n">
        <v>1</v>
      </c>
      <c r="Y66" s="151" t="n">
        <v>1</v>
      </c>
      <c r="Z66" s="151" t="n">
        <v>1</v>
      </c>
      <c r="AA66" s="151" t="n">
        <v>1</v>
      </c>
      <c r="AB66" s="151" t="n">
        <v>1</v>
      </c>
      <c r="AC66" s="151" t="n">
        <v>1</v>
      </c>
      <c r="AD66" s="151" t="n">
        <v>1</v>
      </c>
      <c r="AE66" s="151" t="n">
        <v>1</v>
      </c>
      <c r="AF66" s="151" t="n">
        <v>1</v>
      </c>
      <c r="AG66" s="152" t="n">
        <v>1</v>
      </c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  <c r="BM66" s="43"/>
      <c r="BN66" s="43"/>
      <c r="BO66" s="43"/>
      <c r="BP66" s="43"/>
      <c r="BQ66" s="43"/>
      <c r="BR66" s="43"/>
      <c r="BS66" s="43"/>
      <c r="BT66" s="43"/>
      <c r="BU66" s="43"/>
      <c r="BV66" s="43"/>
      <c r="BW66" s="43"/>
      <c r="BX66" s="43"/>
      <c r="BY66" s="43"/>
      <c r="BZ66" s="43"/>
      <c r="CA66" s="43"/>
      <c r="CB66" s="43"/>
      <c r="CC66" s="43"/>
      <c r="CD66" s="43"/>
      <c r="CE66" s="43"/>
      <c r="CF66" s="43"/>
      <c r="CG66" s="43"/>
      <c r="CH66" s="43"/>
      <c r="CI66" s="43"/>
      <c r="CJ66" s="43"/>
      <c r="CK66" s="43"/>
      <c r="CL66" s="43"/>
      <c r="CM66" s="43"/>
      <c r="CN66" s="43"/>
      <c r="CO66" s="43"/>
      <c r="CP66" s="43"/>
      <c r="CQ66" s="43"/>
      <c r="CR66" s="43"/>
      <c r="CS66" s="43"/>
      <c r="CT66" s="43"/>
      <c r="CU66" s="43"/>
      <c r="CV66" s="43"/>
      <c r="CW66" s="43"/>
      <c r="CX66" s="43"/>
      <c r="CY66" s="43"/>
      <c r="CZ66" s="43"/>
      <c r="DA66" s="43"/>
      <c r="DB66" s="43"/>
      <c r="DC66" s="43"/>
      <c r="DD66" s="43"/>
      <c r="DE66" s="43"/>
      <c r="DF66" s="43"/>
      <c r="DG66" s="43"/>
      <c r="DH66" s="43"/>
      <c r="DI66" s="43"/>
      <c r="DJ66" s="43"/>
      <c r="DK66" s="43"/>
      <c r="DL66" s="43"/>
      <c r="DM66" s="43"/>
      <c r="DN66" s="43"/>
      <c r="DO66" s="43"/>
      <c r="DP66" s="43"/>
      <c r="DQ66" s="43"/>
      <c r="DR66" s="43"/>
      <c r="DS66" s="43"/>
      <c r="DT66" s="43"/>
      <c r="DU66" s="43"/>
      <c r="DV66" s="43"/>
      <c r="DW66" s="43"/>
      <c r="DX66" s="43"/>
      <c r="DY66" s="43"/>
      <c r="DZ66" s="43"/>
      <c r="EA66" s="43"/>
      <c r="EB66" s="43"/>
      <c r="EC66" s="43"/>
      <c r="ED66" s="43"/>
      <c r="EE66" s="43"/>
      <c r="EF66" s="43"/>
      <c r="EG66" s="43"/>
      <c r="EH66" s="43"/>
      <c r="EI66" s="43"/>
      <c r="EJ66" s="43"/>
      <c r="EK66" s="43"/>
      <c r="EL66" s="43"/>
      <c r="EM66" s="43"/>
      <c r="EN66" s="43"/>
      <c r="EO66" s="43"/>
      <c r="EP66" s="43"/>
      <c r="EQ66" s="43"/>
      <c r="ER66" s="43"/>
      <c r="ES66" s="43"/>
      <c r="ET66" s="43"/>
      <c r="EU66" s="43"/>
      <c r="EV66" s="43"/>
      <c r="EW66" s="43"/>
      <c r="EX66" s="43"/>
      <c r="EY66" s="43"/>
      <c r="EZ66" s="43"/>
      <c r="FA66" s="43"/>
      <c r="FB66" s="43"/>
      <c r="FC66" s="43"/>
      <c r="FD66" s="43"/>
      <c r="FE66" s="43"/>
      <c r="FF66" s="43"/>
      <c r="FG66" s="43"/>
      <c r="FH66" s="43"/>
      <c r="FI66" s="43"/>
      <c r="FJ66" s="43"/>
      <c r="FK66" s="43"/>
      <c r="FL66" s="43"/>
      <c r="FM66" s="43"/>
      <c r="FN66" s="43"/>
      <c r="FO66" s="43"/>
      <c r="FP66" s="43"/>
      <c r="FQ66" s="43"/>
      <c r="FR66" s="43"/>
      <c r="FS66" s="43"/>
      <c r="FT66" s="43"/>
      <c r="FU66" s="43"/>
      <c r="FV66" s="43"/>
      <c r="FW66" s="43"/>
      <c r="FX66" s="43"/>
      <c r="FY66" s="43"/>
      <c r="FZ66" s="43"/>
      <c r="GA66" s="43"/>
      <c r="GB66" s="43"/>
      <c r="GC66" s="43"/>
      <c r="GD66" s="43"/>
      <c r="GE66" s="43"/>
      <c r="GF66" s="43"/>
      <c r="GG66" s="43"/>
      <c r="GH66" s="43"/>
      <c r="GI66" s="43"/>
      <c r="GJ66" s="43"/>
      <c r="GK66" s="43"/>
      <c r="GL66" s="43"/>
      <c r="GM66" s="43"/>
      <c r="GN66" s="43"/>
      <c r="GO66" s="43"/>
      <c r="GP66" s="43"/>
      <c r="GQ66" s="43"/>
      <c r="GR66" s="43"/>
      <c r="GS66" s="43"/>
      <c r="GT66" s="43"/>
      <c r="GU66" s="43"/>
      <c r="GV66" s="43"/>
      <c r="GW66" s="43"/>
      <c r="GX66" s="43"/>
      <c r="GY66" s="43"/>
      <c r="GZ66" s="43"/>
      <c r="HA66" s="43"/>
      <c r="HB66" s="43"/>
      <c r="HC66" s="43"/>
      <c r="HD66" s="43"/>
      <c r="HE66" s="43"/>
      <c r="HF66" s="43"/>
      <c r="HG66" s="43"/>
      <c r="HH66" s="43"/>
      <c r="HI66" s="43"/>
      <c r="HJ66" s="43"/>
      <c r="HK66" s="43"/>
      <c r="HL66" s="43"/>
      <c r="HM66" s="43"/>
      <c r="HN66" s="43"/>
      <c r="HO66" s="43"/>
      <c r="HP66" s="43"/>
      <c r="HQ66" s="43"/>
      <c r="HR66" s="43"/>
      <c r="HS66" s="43"/>
      <c r="HT66" s="43"/>
      <c r="HU66" s="43"/>
      <c r="HV66" s="43"/>
      <c r="HW66" s="43"/>
      <c r="HX66" s="43"/>
      <c r="HY66" s="43"/>
      <c r="HZ66" s="43"/>
      <c r="IA66" s="43"/>
      <c r="IB66" s="43"/>
      <c r="IC66" s="43"/>
      <c r="ID66" s="43"/>
      <c r="IE66" s="43"/>
      <c r="IF66" s="43"/>
      <c r="IG66" s="43"/>
      <c r="IH66" s="43"/>
      <c r="II66" s="43"/>
      <c r="IJ66" s="43"/>
      <c r="IK66" s="43"/>
      <c r="IL66" s="43"/>
      <c r="IM66" s="43"/>
      <c r="IN66" s="43"/>
      <c r="IO66" s="43"/>
      <c r="IP66" s="43"/>
      <c r="IQ66" s="43"/>
      <c r="IR66" s="43"/>
      <c r="IS66" s="43"/>
      <c r="IT66" s="43"/>
      <c r="IU66" s="43"/>
      <c r="IV66" s="43"/>
      <c r="IW66" s="43"/>
    </row>
    <row r="67" customFormat="false" ht="15.95" hidden="false" customHeight="true" outlineLevel="0" collapsed="false">
      <c r="A67" s="44" t="n">
        <f aca="false">+A66+1</f>
        <v>9</v>
      </c>
      <c r="B67" s="45" t="s">
        <v>59</v>
      </c>
      <c r="C67" s="44" t="n">
        <v>1078</v>
      </c>
      <c r="D67" s="229" t="n">
        <v>1</v>
      </c>
      <c r="E67" s="151" t="n">
        <v>1</v>
      </c>
      <c r="F67" s="151" t="n">
        <v>1</v>
      </c>
      <c r="G67" s="151" t="n">
        <v>1</v>
      </c>
      <c r="H67" s="151" t="n">
        <v>1</v>
      </c>
      <c r="I67" s="151" t="n">
        <v>1</v>
      </c>
      <c r="J67" s="151" t="n">
        <v>1</v>
      </c>
      <c r="K67" s="151" t="n">
        <v>1</v>
      </c>
      <c r="L67" s="151" t="n">
        <v>1</v>
      </c>
      <c r="M67" s="151" t="n">
        <v>1</v>
      </c>
      <c r="N67" s="151" t="n">
        <v>1</v>
      </c>
      <c r="O67" s="151" t="n">
        <v>1</v>
      </c>
      <c r="P67" s="151" t="n">
        <v>1</v>
      </c>
      <c r="Q67" s="151" t="n">
        <v>1</v>
      </c>
      <c r="R67" s="151" t="n">
        <v>1</v>
      </c>
      <c r="S67" s="151" t="n">
        <v>1</v>
      </c>
      <c r="T67" s="151" t="n">
        <v>1</v>
      </c>
      <c r="U67" s="151" t="n">
        <v>1</v>
      </c>
      <c r="V67" s="151" t="n">
        <v>1</v>
      </c>
      <c r="W67" s="151" t="n">
        <v>1</v>
      </c>
      <c r="X67" s="151" t="n">
        <v>1</v>
      </c>
      <c r="Y67" s="151" t="n">
        <v>1</v>
      </c>
      <c r="Z67" s="151" t="n">
        <v>1</v>
      </c>
      <c r="AA67" s="151" t="n">
        <v>1</v>
      </c>
      <c r="AB67" s="151" t="n">
        <v>1</v>
      </c>
      <c r="AC67" s="151" t="n">
        <v>1</v>
      </c>
      <c r="AD67" s="151" t="n">
        <v>1</v>
      </c>
      <c r="AE67" s="151" t="n">
        <v>1</v>
      </c>
      <c r="AF67" s="151" t="n">
        <v>1</v>
      </c>
      <c r="AG67" s="152" t="n">
        <v>1</v>
      </c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43"/>
      <c r="BJ67" s="43"/>
      <c r="BK67" s="43"/>
      <c r="BL67" s="43"/>
      <c r="BM67" s="43"/>
      <c r="BN67" s="43"/>
      <c r="BO67" s="43"/>
      <c r="BP67" s="43"/>
      <c r="BQ67" s="43"/>
      <c r="BR67" s="43"/>
      <c r="BS67" s="43"/>
      <c r="BT67" s="43"/>
      <c r="BU67" s="43"/>
      <c r="BV67" s="43"/>
      <c r="BW67" s="43"/>
      <c r="BX67" s="43"/>
      <c r="BY67" s="43"/>
      <c r="BZ67" s="43"/>
      <c r="CA67" s="43"/>
      <c r="CB67" s="43"/>
      <c r="CC67" s="43"/>
      <c r="CD67" s="43"/>
      <c r="CE67" s="43"/>
      <c r="CF67" s="43"/>
      <c r="CG67" s="43"/>
      <c r="CH67" s="43"/>
      <c r="CI67" s="43"/>
      <c r="CJ67" s="43"/>
      <c r="CK67" s="43"/>
      <c r="CL67" s="43"/>
      <c r="CM67" s="43"/>
      <c r="CN67" s="43"/>
      <c r="CO67" s="43"/>
      <c r="CP67" s="43"/>
      <c r="CQ67" s="43"/>
      <c r="CR67" s="43"/>
      <c r="CS67" s="43"/>
      <c r="CT67" s="43"/>
      <c r="CU67" s="43"/>
      <c r="CV67" s="43"/>
      <c r="CW67" s="43"/>
      <c r="CX67" s="43"/>
      <c r="CY67" s="43"/>
      <c r="CZ67" s="43"/>
      <c r="DA67" s="43"/>
      <c r="DB67" s="43"/>
      <c r="DC67" s="43"/>
      <c r="DD67" s="43"/>
      <c r="DE67" s="43"/>
      <c r="DF67" s="43"/>
      <c r="DG67" s="43"/>
      <c r="DH67" s="43"/>
      <c r="DI67" s="43"/>
      <c r="DJ67" s="43"/>
      <c r="DK67" s="43"/>
      <c r="DL67" s="43"/>
      <c r="DM67" s="43"/>
      <c r="DN67" s="43"/>
      <c r="DO67" s="43"/>
      <c r="DP67" s="43"/>
      <c r="DQ67" s="43"/>
      <c r="DR67" s="43"/>
      <c r="DS67" s="43"/>
      <c r="DT67" s="43"/>
      <c r="DU67" s="43"/>
      <c r="DV67" s="43"/>
      <c r="DW67" s="43"/>
      <c r="DX67" s="43"/>
      <c r="DY67" s="43"/>
      <c r="DZ67" s="43"/>
      <c r="EA67" s="43"/>
      <c r="EB67" s="43"/>
      <c r="EC67" s="43"/>
      <c r="ED67" s="43"/>
      <c r="EE67" s="43"/>
      <c r="EF67" s="43"/>
      <c r="EG67" s="43"/>
      <c r="EH67" s="43"/>
      <c r="EI67" s="43"/>
      <c r="EJ67" s="43"/>
      <c r="EK67" s="43"/>
      <c r="EL67" s="43"/>
      <c r="EM67" s="43"/>
      <c r="EN67" s="43"/>
      <c r="EO67" s="43"/>
      <c r="EP67" s="43"/>
      <c r="EQ67" s="43"/>
      <c r="ER67" s="43"/>
      <c r="ES67" s="43"/>
      <c r="ET67" s="43"/>
      <c r="EU67" s="43"/>
      <c r="EV67" s="43"/>
      <c r="EW67" s="43"/>
      <c r="EX67" s="43"/>
      <c r="EY67" s="43"/>
      <c r="EZ67" s="43"/>
      <c r="FA67" s="43"/>
      <c r="FB67" s="43"/>
      <c r="FC67" s="43"/>
      <c r="FD67" s="43"/>
      <c r="FE67" s="43"/>
      <c r="FF67" s="43"/>
      <c r="FG67" s="43"/>
      <c r="FH67" s="43"/>
      <c r="FI67" s="43"/>
      <c r="FJ67" s="43"/>
      <c r="FK67" s="43"/>
      <c r="FL67" s="43"/>
      <c r="FM67" s="43"/>
      <c r="FN67" s="43"/>
      <c r="FO67" s="43"/>
      <c r="FP67" s="43"/>
      <c r="FQ67" s="43"/>
      <c r="FR67" s="43"/>
      <c r="FS67" s="43"/>
      <c r="FT67" s="43"/>
      <c r="FU67" s="43"/>
      <c r="FV67" s="43"/>
      <c r="FW67" s="43"/>
      <c r="FX67" s="43"/>
      <c r="FY67" s="43"/>
      <c r="FZ67" s="43"/>
      <c r="GA67" s="43"/>
      <c r="GB67" s="43"/>
      <c r="GC67" s="43"/>
      <c r="GD67" s="43"/>
      <c r="GE67" s="43"/>
      <c r="GF67" s="43"/>
      <c r="GG67" s="43"/>
      <c r="GH67" s="43"/>
      <c r="GI67" s="43"/>
      <c r="GJ67" s="43"/>
      <c r="GK67" s="43"/>
      <c r="GL67" s="43"/>
      <c r="GM67" s="43"/>
      <c r="GN67" s="43"/>
      <c r="GO67" s="43"/>
      <c r="GP67" s="43"/>
      <c r="GQ67" s="43"/>
      <c r="GR67" s="43"/>
      <c r="GS67" s="43"/>
      <c r="GT67" s="43"/>
      <c r="GU67" s="43"/>
      <c r="GV67" s="43"/>
      <c r="GW67" s="43"/>
      <c r="GX67" s="43"/>
      <c r="GY67" s="43"/>
      <c r="GZ67" s="43"/>
      <c r="HA67" s="43"/>
      <c r="HB67" s="43"/>
      <c r="HC67" s="43"/>
      <c r="HD67" s="43"/>
      <c r="HE67" s="43"/>
      <c r="HF67" s="43"/>
      <c r="HG67" s="43"/>
      <c r="HH67" s="43"/>
      <c r="HI67" s="43"/>
      <c r="HJ67" s="43"/>
      <c r="HK67" s="43"/>
      <c r="HL67" s="43"/>
      <c r="HM67" s="43"/>
      <c r="HN67" s="43"/>
      <c r="HO67" s="43"/>
      <c r="HP67" s="43"/>
      <c r="HQ67" s="43"/>
      <c r="HR67" s="43"/>
      <c r="HS67" s="43"/>
      <c r="HT67" s="43"/>
      <c r="HU67" s="43"/>
      <c r="HV67" s="43"/>
      <c r="HW67" s="43"/>
      <c r="HX67" s="43"/>
      <c r="HY67" s="43"/>
      <c r="HZ67" s="43"/>
      <c r="IA67" s="43"/>
      <c r="IB67" s="43"/>
      <c r="IC67" s="43"/>
      <c r="ID67" s="43"/>
      <c r="IE67" s="43"/>
      <c r="IF67" s="43"/>
      <c r="IG67" s="43"/>
      <c r="IH67" s="43"/>
      <c r="II67" s="43"/>
      <c r="IJ67" s="43"/>
      <c r="IK67" s="43"/>
      <c r="IL67" s="43"/>
      <c r="IM67" s="43"/>
      <c r="IN67" s="43"/>
      <c r="IO67" s="43"/>
      <c r="IP67" s="43"/>
      <c r="IQ67" s="43"/>
      <c r="IR67" s="43"/>
      <c r="IS67" s="43"/>
      <c r="IT67" s="43"/>
      <c r="IU67" s="43"/>
      <c r="IV67" s="43"/>
      <c r="IW67" s="43"/>
    </row>
    <row r="68" customFormat="false" ht="15.95" hidden="false" customHeight="true" outlineLevel="0" collapsed="false">
      <c r="A68" s="44" t="n">
        <f aca="false">+A67+1</f>
        <v>10</v>
      </c>
      <c r="B68" s="45" t="s">
        <v>60</v>
      </c>
      <c r="C68" s="44" t="n">
        <v>1078</v>
      </c>
      <c r="D68" s="229" t="n">
        <v>1</v>
      </c>
      <c r="E68" s="151" t="n">
        <v>1</v>
      </c>
      <c r="F68" s="151" t="n">
        <v>1</v>
      </c>
      <c r="G68" s="151" t="n">
        <v>1</v>
      </c>
      <c r="H68" s="151" t="n">
        <v>1</v>
      </c>
      <c r="I68" s="151" t="n">
        <v>1</v>
      </c>
      <c r="J68" s="151" t="n">
        <v>1</v>
      </c>
      <c r="K68" s="151" t="n">
        <v>1</v>
      </c>
      <c r="L68" s="151" t="n">
        <v>1</v>
      </c>
      <c r="M68" s="151" t="n">
        <v>1</v>
      </c>
      <c r="N68" s="151" t="n">
        <v>1</v>
      </c>
      <c r="O68" s="151" t="n">
        <v>1</v>
      </c>
      <c r="P68" s="151" t="n">
        <v>1</v>
      </c>
      <c r="Q68" s="151" t="n">
        <v>1</v>
      </c>
      <c r="R68" s="151" t="n">
        <v>1</v>
      </c>
      <c r="S68" s="151" t="n">
        <v>1</v>
      </c>
      <c r="T68" s="151" t="n">
        <v>1</v>
      </c>
      <c r="U68" s="151" t="n">
        <v>1</v>
      </c>
      <c r="V68" s="151" t="n">
        <v>1</v>
      </c>
      <c r="W68" s="151" t="n">
        <v>1</v>
      </c>
      <c r="X68" s="151" t="n">
        <v>1</v>
      </c>
      <c r="Y68" s="151" t="n">
        <v>1</v>
      </c>
      <c r="Z68" s="151" t="n">
        <v>1</v>
      </c>
      <c r="AA68" s="151" t="n">
        <v>1</v>
      </c>
      <c r="AB68" s="151" t="n">
        <v>1</v>
      </c>
      <c r="AC68" s="151" t="n">
        <v>1</v>
      </c>
      <c r="AD68" s="151" t="n">
        <v>1</v>
      </c>
      <c r="AE68" s="151" t="n">
        <v>1</v>
      </c>
      <c r="AF68" s="151" t="n">
        <v>1</v>
      </c>
      <c r="AG68" s="152" t="n">
        <v>1</v>
      </c>
      <c r="AH68" s="43"/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  <c r="BA68" s="43"/>
      <c r="BB68" s="43"/>
      <c r="BC68" s="43"/>
      <c r="BD68" s="43"/>
      <c r="BE68" s="43"/>
      <c r="BF68" s="43"/>
      <c r="BG68" s="43"/>
      <c r="BH68" s="43"/>
      <c r="BI68" s="43"/>
      <c r="BJ68" s="43"/>
      <c r="BK68" s="43"/>
      <c r="BL68" s="43"/>
      <c r="BM68" s="43"/>
      <c r="BN68" s="43"/>
      <c r="BO68" s="43"/>
      <c r="BP68" s="43"/>
      <c r="BQ68" s="43"/>
      <c r="BR68" s="43"/>
      <c r="BS68" s="43"/>
      <c r="BT68" s="43"/>
      <c r="BU68" s="43"/>
      <c r="BV68" s="43"/>
      <c r="BW68" s="43"/>
      <c r="BX68" s="43"/>
      <c r="BY68" s="43"/>
      <c r="BZ68" s="43"/>
      <c r="CA68" s="43"/>
      <c r="CB68" s="43"/>
      <c r="CC68" s="43"/>
      <c r="CD68" s="43"/>
      <c r="CE68" s="43"/>
      <c r="CF68" s="43"/>
      <c r="CG68" s="43"/>
      <c r="CH68" s="43"/>
      <c r="CI68" s="43"/>
      <c r="CJ68" s="43"/>
      <c r="CK68" s="43"/>
      <c r="CL68" s="43"/>
      <c r="CM68" s="43"/>
      <c r="CN68" s="43"/>
      <c r="CO68" s="43"/>
      <c r="CP68" s="43"/>
      <c r="CQ68" s="43"/>
      <c r="CR68" s="43"/>
      <c r="CS68" s="43"/>
      <c r="CT68" s="43"/>
      <c r="CU68" s="43"/>
      <c r="CV68" s="43"/>
      <c r="CW68" s="43"/>
      <c r="CX68" s="43"/>
      <c r="CY68" s="43"/>
      <c r="CZ68" s="43"/>
      <c r="DA68" s="43"/>
      <c r="DB68" s="43"/>
      <c r="DC68" s="43"/>
      <c r="DD68" s="43"/>
      <c r="DE68" s="43"/>
      <c r="DF68" s="43"/>
      <c r="DG68" s="43"/>
      <c r="DH68" s="43"/>
      <c r="DI68" s="43"/>
      <c r="DJ68" s="43"/>
      <c r="DK68" s="43"/>
      <c r="DL68" s="43"/>
      <c r="DM68" s="43"/>
      <c r="DN68" s="43"/>
      <c r="DO68" s="43"/>
      <c r="DP68" s="43"/>
      <c r="DQ68" s="43"/>
      <c r="DR68" s="43"/>
      <c r="DS68" s="43"/>
      <c r="DT68" s="43"/>
      <c r="DU68" s="43"/>
      <c r="DV68" s="43"/>
      <c r="DW68" s="43"/>
      <c r="DX68" s="43"/>
      <c r="DY68" s="43"/>
      <c r="DZ68" s="43"/>
      <c r="EA68" s="43"/>
      <c r="EB68" s="43"/>
      <c r="EC68" s="43"/>
      <c r="ED68" s="43"/>
      <c r="EE68" s="43"/>
      <c r="EF68" s="43"/>
      <c r="EG68" s="43"/>
      <c r="EH68" s="43"/>
      <c r="EI68" s="43"/>
      <c r="EJ68" s="43"/>
      <c r="EK68" s="43"/>
      <c r="EL68" s="43"/>
      <c r="EM68" s="43"/>
      <c r="EN68" s="43"/>
      <c r="EO68" s="43"/>
      <c r="EP68" s="43"/>
      <c r="EQ68" s="43"/>
      <c r="ER68" s="43"/>
      <c r="ES68" s="43"/>
      <c r="ET68" s="43"/>
      <c r="EU68" s="43"/>
      <c r="EV68" s="43"/>
      <c r="EW68" s="43"/>
      <c r="EX68" s="43"/>
      <c r="EY68" s="43"/>
      <c r="EZ68" s="43"/>
      <c r="FA68" s="43"/>
      <c r="FB68" s="43"/>
      <c r="FC68" s="43"/>
      <c r="FD68" s="43"/>
      <c r="FE68" s="43"/>
      <c r="FF68" s="43"/>
      <c r="FG68" s="43"/>
      <c r="FH68" s="43"/>
      <c r="FI68" s="43"/>
      <c r="FJ68" s="43"/>
      <c r="FK68" s="43"/>
      <c r="FL68" s="43"/>
      <c r="FM68" s="43"/>
      <c r="FN68" s="43"/>
      <c r="FO68" s="43"/>
      <c r="FP68" s="43"/>
      <c r="FQ68" s="43"/>
      <c r="FR68" s="43"/>
      <c r="FS68" s="43"/>
      <c r="FT68" s="43"/>
      <c r="FU68" s="43"/>
      <c r="FV68" s="43"/>
      <c r="FW68" s="43"/>
      <c r="FX68" s="43"/>
      <c r="FY68" s="43"/>
      <c r="FZ68" s="43"/>
      <c r="GA68" s="43"/>
      <c r="GB68" s="43"/>
      <c r="GC68" s="43"/>
      <c r="GD68" s="43"/>
      <c r="GE68" s="43"/>
      <c r="GF68" s="43"/>
      <c r="GG68" s="43"/>
      <c r="GH68" s="43"/>
      <c r="GI68" s="43"/>
      <c r="GJ68" s="43"/>
      <c r="GK68" s="43"/>
      <c r="GL68" s="43"/>
      <c r="GM68" s="43"/>
      <c r="GN68" s="43"/>
      <c r="GO68" s="43"/>
      <c r="GP68" s="43"/>
      <c r="GQ68" s="43"/>
      <c r="GR68" s="43"/>
      <c r="GS68" s="43"/>
      <c r="GT68" s="43"/>
      <c r="GU68" s="43"/>
      <c r="GV68" s="43"/>
      <c r="GW68" s="43"/>
      <c r="GX68" s="43"/>
      <c r="GY68" s="43"/>
      <c r="GZ68" s="43"/>
      <c r="HA68" s="43"/>
      <c r="HB68" s="43"/>
      <c r="HC68" s="43"/>
      <c r="HD68" s="43"/>
      <c r="HE68" s="43"/>
      <c r="HF68" s="43"/>
      <c r="HG68" s="43"/>
      <c r="HH68" s="43"/>
      <c r="HI68" s="43"/>
      <c r="HJ68" s="43"/>
      <c r="HK68" s="43"/>
      <c r="HL68" s="43"/>
      <c r="HM68" s="43"/>
      <c r="HN68" s="43"/>
      <c r="HO68" s="43"/>
      <c r="HP68" s="43"/>
      <c r="HQ68" s="43"/>
      <c r="HR68" s="43"/>
      <c r="HS68" s="43"/>
      <c r="HT68" s="43"/>
      <c r="HU68" s="43"/>
      <c r="HV68" s="43"/>
      <c r="HW68" s="43"/>
      <c r="HX68" s="43"/>
      <c r="HY68" s="43"/>
      <c r="HZ68" s="43"/>
      <c r="IA68" s="43"/>
      <c r="IB68" s="43"/>
      <c r="IC68" s="43"/>
      <c r="ID68" s="43"/>
      <c r="IE68" s="43"/>
      <c r="IF68" s="43"/>
      <c r="IG68" s="43"/>
      <c r="IH68" s="43"/>
      <c r="II68" s="43"/>
      <c r="IJ68" s="43"/>
      <c r="IK68" s="43"/>
      <c r="IL68" s="43"/>
      <c r="IM68" s="43"/>
      <c r="IN68" s="43"/>
      <c r="IO68" s="43"/>
      <c r="IP68" s="43"/>
      <c r="IQ68" s="43"/>
      <c r="IR68" s="43"/>
      <c r="IS68" s="43"/>
      <c r="IT68" s="43"/>
      <c r="IU68" s="43"/>
      <c r="IV68" s="43"/>
      <c r="IW68" s="43"/>
    </row>
    <row r="69" customFormat="false" ht="15.95" hidden="false" customHeight="true" outlineLevel="0" collapsed="false">
      <c r="A69" s="44" t="n">
        <f aca="false">+A68+1</f>
        <v>11</v>
      </c>
      <c r="B69" s="45" t="s">
        <v>61</v>
      </c>
      <c r="C69" s="44" t="n">
        <v>485</v>
      </c>
      <c r="D69" s="229" t="n">
        <v>1</v>
      </c>
      <c r="E69" s="151" t="n">
        <v>1</v>
      </c>
      <c r="F69" s="151" t="n">
        <v>1</v>
      </c>
      <c r="G69" s="151" t="n">
        <v>1</v>
      </c>
      <c r="H69" s="151" t="n">
        <v>1</v>
      </c>
      <c r="I69" s="151" t="n">
        <v>1</v>
      </c>
      <c r="J69" s="151" t="n">
        <v>1</v>
      </c>
      <c r="K69" s="151" t="n">
        <v>1</v>
      </c>
      <c r="L69" s="151" t="n">
        <v>1</v>
      </c>
      <c r="M69" s="151" t="n">
        <v>1</v>
      </c>
      <c r="N69" s="151" t="n">
        <v>1</v>
      </c>
      <c r="O69" s="151" t="n">
        <v>1</v>
      </c>
      <c r="P69" s="151" t="n">
        <v>1</v>
      </c>
      <c r="Q69" s="151" t="n">
        <v>1</v>
      </c>
      <c r="R69" s="151" t="n">
        <v>1</v>
      </c>
      <c r="S69" s="151" t="n">
        <v>1</v>
      </c>
      <c r="T69" s="151" t="n">
        <v>1</v>
      </c>
      <c r="U69" s="151" t="n">
        <v>1</v>
      </c>
      <c r="V69" s="151" t="n">
        <v>1</v>
      </c>
      <c r="W69" s="151" t="n">
        <v>1</v>
      </c>
      <c r="X69" s="151" t="n">
        <v>1</v>
      </c>
      <c r="Y69" s="151" t="n">
        <v>1</v>
      </c>
      <c r="Z69" s="151" t="n">
        <v>1</v>
      </c>
      <c r="AA69" s="151" t="n">
        <v>1</v>
      </c>
      <c r="AB69" s="151" t="n">
        <v>1</v>
      </c>
      <c r="AC69" s="151" t="n">
        <v>1</v>
      </c>
      <c r="AD69" s="151" t="n">
        <v>1</v>
      </c>
      <c r="AE69" s="151" t="n">
        <v>1</v>
      </c>
      <c r="AF69" s="151" t="n">
        <v>1</v>
      </c>
      <c r="AG69" s="152" t="n">
        <v>1</v>
      </c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43"/>
      <c r="BJ69" s="43"/>
      <c r="BK69" s="43"/>
      <c r="BL69" s="43"/>
      <c r="BM69" s="43"/>
      <c r="BN69" s="43"/>
      <c r="BO69" s="43"/>
      <c r="BP69" s="43"/>
      <c r="BQ69" s="43"/>
      <c r="BR69" s="43"/>
      <c r="BS69" s="43"/>
      <c r="BT69" s="43"/>
      <c r="BU69" s="43"/>
      <c r="BV69" s="43"/>
      <c r="BW69" s="43"/>
      <c r="BX69" s="43"/>
      <c r="BY69" s="43"/>
      <c r="BZ69" s="43"/>
      <c r="CA69" s="43"/>
      <c r="CB69" s="43"/>
      <c r="CC69" s="43"/>
      <c r="CD69" s="43"/>
      <c r="CE69" s="43"/>
      <c r="CF69" s="43"/>
      <c r="CG69" s="43"/>
      <c r="CH69" s="43"/>
      <c r="CI69" s="43"/>
      <c r="CJ69" s="43"/>
      <c r="CK69" s="43"/>
      <c r="CL69" s="43"/>
      <c r="CM69" s="43"/>
      <c r="CN69" s="43"/>
      <c r="CO69" s="43"/>
      <c r="CP69" s="43"/>
      <c r="CQ69" s="43"/>
      <c r="CR69" s="43"/>
      <c r="CS69" s="43"/>
      <c r="CT69" s="43"/>
      <c r="CU69" s="43"/>
      <c r="CV69" s="43"/>
      <c r="CW69" s="43"/>
      <c r="CX69" s="43"/>
      <c r="CY69" s="43"/>
      <c r="CZ69" s="43"/>
      <c r="DA69" s="43"/>
      <c r="DB69" s="43"/>
      <c r="DC69" s="43"/>
      <c r="DD69" s="43"/>
      <c r="DE69" s="43"/>
      <c r="DF69" s="43"/>
      <c r="DG69" s="43"/>
      <c r="DH69" s="43"/>
      <c r="DI69" s="43"/>
      <c r="DJ69" s="43"/>
      <c r="DK69" s="43"/>
      <c r="DL69" s="43"/>
      <c r="DM69" s="43"/>
      <c r="DN69" s="43"/>
      <c r="DO69" s="43"/>
      <c r="DP69" s="43"/>
      <c r="DQ69" s="43"/>
      <c r="DR69" s="43"/>
      <c r="DS69" s="43"/>
      <c r="DT69" s="43"/>
      <c r="DU69" s="43"/>
      <c r="DV69" s="43"/>
      <c r="DW69" s="43"/>
      <c r="DX69" s="43"/>
      <c r="DY69" s="43"/>
      <c r="DZ69" s="43"/>
      <c r="EA69" s="43"/>
      <c r="EB69" s="43"/>
      <c r="EC69" s="43"/>
      <c r="ED69" s="43"/>
      <c r="EE69" s="43"/>
      <c r="EF69" s="43"/>
      <c r="EG69" s="43"/>
      <c r="EH69" s="43"/>
      <c r="EI69" s="43"/>
      <c r="EJ69" s="43"/>
      <c r="EK69" s="43"/>
      <c r="EL69" s="43"/>
      <c r="EM69" s="43"/>
      <c r="EN69" s="43"/>
      <c r="EO69" s="43"/>
      <c r="EP69" s="43"/>
      <c r="EQ69" s="43"/>
      <c r="ER69" s="43"/>
      <c r="ES69" s="43"/>
      <c r="ET69" s="43"/>
      <c r="EU69" s="43"/>
      <c r="EV69" s="43"/>
      <c r="EW69" s="43"/>
      <c r="EX69" s="43"/>
      <c r="EY69" s="43"/>
      <c r="EZ69" s="43"/>
      <c r="FA69" s="43"/>
      <c r="FB69" s="43"/>
      <c r="FC69" s="43"/>
      <c r="FD69" s="43"/>
      <c r="FE69" s="43"/>
      <c r="FF69" s="43"/>
      <c r="FG69" s="43"/>
      <c r="FH69" s="43"/>
      <c r="FI69" s="43"/>
      <c r="FJ69" s="43"/>
      <c r="FK69" s="43"/>
      <c r="FL69" s="43"/>
      <c r="FM69" s="43"/>
      <c r="FN69" s="43"/>
      <c r="FO69" s="43"/>
      <c r="FP69" s="43"/>
      <c r="FQ69" s="43"/>
      <c r="FR69" s="43"/>
      <c r="FS69" s="43"/>
      <c r="FT69" s="43"/>
      <c r="FU69" s="43"/>
      <c r="FV69" s="43"/>
      <c r="FW69" s="43"/>
      <c r="FX69" s="43"/>
      <c r="FY69" s="43"/>
      <c r="FZ69" s="43"/>
      <c r="GA69" s="43"/>
      <c r="GB69" s="43"/>
      <c r="GC69" s="43"/>
      <c r="GD69" s="43"/>
      <c r="GE69" s="43"/>
      <c r="GF69" s="43"/>
      <c r="GG69" s="43"/>
      <c r="GH69" s="43"/>
      <c r="GI69" s="43"/>
      <c r="GJ69" s="43"/>
      <c r="GK69" s="43"/>
      <c r="GL69" s="43"/>
      <c r="GM69" s="43"/>
      <c r="GN69" s="43"/>
      <c r="GO69" s="43"/>
      <c r="GP69" s="43"/>
      <c r="GQ69" s="43"/>
      <c r="GR69" s="43"/>
      <c r="GS69" s="43"/>
      <c r="GT69" s="43"/>
      <c r="GU69" s="43"/>
      <c r="GV69" s="43"/>
      <c r="GW69" s="43"/>
      <c r="GX69" s="43"/>
      <c r="GY69" s="43"/>
      <c r="GZ69" s="43"/>
      <c r="HA69" s="43"/>
      <c r="HB69" s="43"/>
      <c r="HC69" s="43"/>
      <c r="HD69" s="43"/>
      <c r="HE69" s="43"/>
      <c r="HF69" s="43"/>
      <c r="HG69" s="43"/>
      <c r="HH69" s="43"/>
      <c r="HI69" s="43"/>
      <c r="HJ69" s="43"/>
      <c r="HK69" s="43"/>
      <c r="HL69" s="43"/>
      <c r="HM69" s="43"/>
      <c r="HN69" s="43"/>
      <c r="HO69" s="43"/>
      <c r="HP69" s="43"/>
      <c r="HQ69" s="43"/>
      <c r="HR69" s="43"/>
      <c r="HS69" s="43"/>
      <c r="HT69" s="43"/>
      <c r="HU69" s="43"/>
      <c r="HV69" s="43"/>
      <c r="HW69" s="43"/>
      <c r="HX69" s="43"/>
      <c r="HY69" s="43"/>
      <c r="HZ69" s="43"/>
      <c r="IA69" s="43"/>
      <c r="IB69" s="43"/>
      <c r="IC69" s="43"/>
      <c r="ID69" s="43"/>
      <c r="IE69" s="43"/>
      <c r="IF69" s="43"/>
      <c r="IG69" s="43"/>
      <c r="IH69" s="43"/>
      <c r="II69" s="43"/>
      <c r="IJ69" s="43"/>
      <c r="IK69" s="43"/>
      <c r="IL69" s="43"/>
      <c r="IM69" s="43"/>
      <c r="IN69" s="43"/>
      <c r="IO69" s="43"/>
      <c r="IP69" s="43"/>
      <c r="IQ69" s="43"/>
      <c r="IR69" s="43"/>
      <c r="IS69" s="43"/>
      <c r="IT69" s="43"/>
      <c r="IU69" s="43"/>
      <c r="IV69" s="43"/>
      <c r="IW69" s="43"/>
    </row>
    <row r="70" customFormat="false" ht="15.95" hidden="false" customHeight="true" outlineLevel="0" collapsed="false">
      <c r="A70" s="44" t="n">
        <f aca="false">+A69+1</f>
        <v>12</v>
      </c>
      <c r="B70" s="45" t="s">
        <v>62</v>
      </c>
      <c r="C70" s="44" t="n">
        <v>485</v>
      </c>
      <c r="D70" s="229" t="n">
        <v>1</v>
      </c>
      <c r="E70" s="151" t="n">
        <v>1</v>
      </c>
      <c r="F70" s="151" t="n">
        <v>1</v>
      </c>
      <c r="G70" s="151" t="n">
        <v>1</v>
      </c>
      <c r="H70" s="151" t="n">
        <v>1</v>
      </c>
      <c r="I70" s="151" t="n">
        <v>1</v>
      </c>
      <c r="J70" s="151" t="n">
        <v>1</v>
      </c>
      <c r="K70" s="151" t="n">
        <v>1</v>
      </c>
      <c r="L70" s="151" t="n">
        <v>1</v>
      </c>
      <c r="M70" s="151" t="n">
        <v>1</v>
      </c>
      <c r="N70" s="151" t="n">
        <v>1</v>
      </c>
      <c r="O70" s="151" t="n">
        <v>1</v>
      </c>
      <c r="P70" s="164" t="n">
        <v>0</v>
      </c>
      <c r="Q70" s="164" t="n">
        <v>0</v>
      </c>
      <c r="R70" s="164" t="n">
        <v>0</v>
      </c>
      <c r="S70" s="164" t="n">
        <v>0</v>
      </c>
      <c r="T70" s="164" t="n">
        <v>0</v>
      </c>
      <c r="U70" s="164" t="n">
        <v>0</v>
      </c>
      <c r="V70" s="164" t="n">
        <v>0</v>
      </c>
      <c r="W70" s="164" t="n">
        <v>0</v>
      </c>
      <c r="X70" s="164" t="n">
        <v>0</v>
      </c>
      <c r="Y70" s="164" t="n">
        <v>0</v>
      </c>
      <c r="Z70" s="164" t="n">
        <v>0</v>
      </c>
      <c r="AA70" s="164" t="n">
        <v>0</v>
      </c>
      <c r="AB70" s="164" t="n">
        <v>0</v>
      </c>
      <c r="AC70" s="164" t="n">
        <v>0</v>
      </c>
      <c r="AD70" s="164" t="n">
        <v>0</v>
      </c>
      <c r="AE70" s="164" t="n">
        <v>0</v>
      </c>
      <c r="AF70" s="164" t="n">
        <v>0</v>
      </c>
      <c r="AG70" s="165" t="n">
        <v>0</v>
      </c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3"/>
      <c r="BL70" s="43"/>
      <c r="BM70" s="43"/>
      <c r="BN70" s="43"/>
      <c r="BO70" s="43"/>
      <c r="BP70" s="43"/>
      <c r="BQ70" s="43"/>
      <c r="BR70" s="43"/>
      <c r="BS70" s="43"/>
      <c r="BT70" s="43"/>
      <c r="BU70" s="43"/>
      <c r="BV70" s="43"/>
      <c r="BW70" s="43"/>
      <c r="BX70" s="43"/>
      <c r="BY70" s="43"/>
      <c r="BZ70" s="43"/>
      <c r="CA70" s="43"/>
      <c r="CB70" s="43"/>
      <c r="CC70" s="43"/>
      <c r="CD70" s="43"/>
      <c r="CE70" s="43"/>
      <c r="CF70" s="43"/>
      <c r="CG70" s="43"/>
      <c r="CH70" s="43"/>
      <c r="CI70" s="43"/>
      <c r="CJ70" s="43"/>
      <c r="CK70" s="43"/>
      <c r="CL70" s="43"/>
      <c r="CM70" s="43"/>
      <c r="CN70" s="43"/>
      <c r="CO70" s="43"/>
      <c r="CP70" s="43"/>
      <c r="CQ70" s="43"/>
      <c r="CR70" s="43"/>
      <c r="CS70" s="43"/>
      <c r="CT70" s="43"/>
      <c r="CU70" s="43"/>
      <c r="CV70" s="43"/>
      <c r="CW70" s="43"/>
      <c r="CX70" s="43"/>
      <c r="CY70" s="43"/>
      <c r="CZ70" s="43"/>
      <c r="DA70" s="43"/>
      <c r="DB70" s="43"/>
      <c r="DC70" s="43"/>
      <c r="DD70" s="43"/>
      <c r="DE70" s="43"/>
      <c r="DF70" s="43"/>
      <c r="DG70" s="43"/>
      <c r="DH70" s="43"/>
      <c r="DI70" s="43"/>
      <c r="DJ70" s="43"/>
      <c r="DK70" s="43"/>
      <c r="DL70" s="43"/>
      <c r="DM70" s="43"/>
      <c r="DN70" s="43"/>
      <c r="DO70" s="43"/>
      <c r="DP70" s="43"/>
      <c r="DQ70" s="43"/>
      <c r="DR70" s="43"/>
      <c r="DS70" s="43"/>
      <c r="DT70" s="43"/>
      <c r="DU70" s="43"/>
      <c r="DV70" s="43"/>
      <c r="DW70" s="43"/>
      <c r="DX70" s="43"/>
      <c r="DY70" s="43"/>
      <c r="DZ70" s="43"/>
      <c r="EA70" s="43"/>
      <c r="EB70" s="43"/>
      <c r="EC70" s="43"/>
      <c r="ED70" s="43"/>
      <c r="EE70" s="43"/>
      <c r="EF70" s="43"/>
      <c r="EG70" s="43"/>
      <c r="EH70" s="43"/>
      <c r="EI70" s="43"/>
      <c r="EJ70" s="43"/>
      <c r="EK70" s="43"/>
      <c r="EL70" s="43"/>
      <c r="EM70" s="43"/>
      <c r="EN70" s="43"/>
      <c r="EO70" s="43"/>
      <c r="EP70" s="43"/>
      <c r="EQ70" s="43"/>
      <c r="ER70" s="43"/>
      <c r="ES70" s="43"/>
      <c r="ET70" s="43"/>
      <c r="EU70" s="43"/>
      <c r="EV70" s="43"/>
      <c r="EW70" s="43"/>
      <c r="EX70" s="43"/>
      <c r="EY70" s="43"/>
      <c r="EZ70" s="43"/>
      <c r="FA70" s="43"/>
      <c r="FB70" s="43"/>
      <c r="FC70" s="43"/>
      <c r="FD70" s="43"/>
      <c r="FE70" s="43"/>
      <c r="FF70" s="43"/>
      <c r="FG70" s="43"/>
      <c r="FH70" s="43"/>
      <c r="FI70" s="43"/>
      <c r="FJ70" s="43"/>
      <c r="FK70" s="43"/>
      <c r="FL70" s="43"/>
      <c r="FM70" s="43"/>
      <c r="FN70" s="43"/>
      <c r="FO70" s="43"/>
      <c r="FP70" s="43"/>
      <c r="FQ70" s="43"/>
      <c r="FR70" s="43"/>
      <c r="FS70" s="43"/>
      <c r="FT70" s="43"/>
      <c r="FU70" s="43"/>
      <c r="FV70" s="43"/>
      <c r="FW70" s="43"/>
      <c r="FX70" s="43"/>
      <c r="FY70" s="43"/>
      <c r="FZ70" s="43"/>
      <c r="GA70" s="43"/>
      <c r="GB70" s="43"/>
      <c r="GC70" s="43"/>
      <c r="GD70" s="43"/>
      <c r="GE70" s="43"/>
      <c r="GF70" s="43"/>
      <c r="GG70" s="43"/>
      <c r="GH70" s="43"/>
      <c r="GI70" s="43"/>
      <c r="GJ70" s="43"/>
      <c r="GK70" s="43"/>
      <c r="GL70" s="43"/>
      <c r="GM70" s="43"/>
      <c r="GN70" s="43"/>
      <c r="GO70" s="43"/>
      <c r="GP70" s="43"/>
      <c r="GQ70" s="43"/>
      <c r="GR70" s="43"/>
      <c r="GS70" s="43"/>
      <c r="GT70" s="43"/>
      <c r="GU70" s="43"/>
      <c r="GV70" s="43"/>
      <c r="GW70" s="43"/>
      <c r="GX70" s="43"/>
      <c r="GY70" s="43"/>
      <c r="GZ70" s="43"/>
      <c r="HA70" s="43"/>
      <c r="HB70" s="43"/>
      <c r="HC70" s="43"/>
      <c r="HD70" s="43"/>
      <c r="HE70" s="43"/>
      <c r="HF70" s="43"/>
      <c r="HG70" s="43"/>
      <c r="HH70" s="43"/>
      <c r="HI70" s="43"/>
      <c r="HJ70" s="43"/>
      <c r="HK70" s="43"/>
      <c r="HL70" s="43"/>
      <c r="HM70" s="43"/>
      <c r="HN70" s="43"/>
      <c r="HO70" s="43"/>
      <c r="HP70" s="43"/>
      <c r="HQ70" s="43"/>
      <c r="HR70" s="43"/>
      <c r="HS70" s="43"/>
      <c r="HT70" s="43"/>
      <c r="HU70" s="43"/>
      <c r="HV70" s="43"/>
      <c r="HW70" s="43"/>
      <c r="HX70" s="43"/>
      <c r="HY70" s="43"/>
      <c r="HZ70" s="43"/>
      <c r="IA70" s="43"/>
      <c r="IB70" s="43"/>
      <c r="IC70" s="43"/>
      <c r="ID70" s="43"/>
      <c r="IE70" s="43"/>
      <c r="IF70" s="43"/>
      <c r="IG70" s="43"/>
      <c r="IH70" s="43"/>
      <c r="II70" s="43"/>
      <c r="IJ70" s="43"/>
      <c r="IK70" s="43"/>
      <c r="IL70" s="43"/>
      <c r="IM70" s="43"/>
      <c r="IN70" s="43"/>
      <c r="IO70" s="43"/>
      <c r="IP70" s="43"/>
      <c r="IQ70" s="43"/>
      <c r="IR70" s="43"/>
      <c r="IS70" s="43"/>
      <c r="IT70" s="43"/>
      <c r="IU70" s="43"/>
      <c r="IV70" s="43"/>
      <c r="IW70" s="43"/>
    </row>
    <row r="71" customFormat="false" ht="15.95" hidden="false" customHeight="true" outlineLevel="0" collapsed="false">
      <c r="A71" s="44" t="n">
        <f aca="false">+A70+1</f>
        <v>13</v>
      </c>
      <c r="B71" s="45" t="s">
        <v>63</v>
      </c>
      <c r="C71" s="44" t="n">
        <v>789</v>
      </c>
      <c r="D71" s="229" t="n">
        <v>1</v>
      </c>
      <c r="E71" s="151" t="n">
        <v>1</v>
      </c>
      <c r="F71" s="151" t="n">
        <v>1</v>
      </c>
      <c r="G71" s="151" t="n">
        <v>1</v>
      </c>
      <c r="H71" s="151" t="n">
        <v>1</v>
      </c>
      <c r="I71" s="151" t="n">
        <v>1</v>
      </c>
      <c r="J71" s="151" t="n">
        <v>1</v>
      </c>
      <c r="K71" s="151" t="n">
        <v>1</v>
      </c>
      <c r="L71" s="151" t="n">
        <v>1</v>
      </c>
      <c r="M71" s="151" t="n">
        <v>1</v>
      </c>
      <c r="N71" s="151" t="n">
        <v>1</v>
      </c>
      <c r="O71" s="151" t="n">
        <v>1</v>
      </c>
      <c r="P71" s="151" t="n">
        <v>1</v>
      </c>
      <c r="Q71" s="151" t="n">
        <v>1</v>
      </c>
      <c r="R71" s="151" t="n">
        <v>1</v>
      </c>
      <c r="S71" s="151" t="n">
        <v>1</v>
      </c>
      <c r="T71" s="151" t="n">
        <v>1</v>
      </c>
      <c r="U71" s="151" t="n">
        <v>1</v>
      </c>
      <c r="V71" s="151" t="n">
        <v>1</v>
      </c>
      <c r="W71" s="151" t="n">
        <v>1</v>
      </c>
      <c r="X71" s="151" t="n">
        <v>1</v>
      </c>
      <c r="Y71" s="151" t="n">
        <v>1</v>
      </c>
      <c r="Z71" s="151" t="n">
        <v>1</v>
      </c>
      <c r="AA71" s="151" t="n">
        <v>1</v>
      </c>
      <c r="AB71" s="151" t="n">
        <v>1</v>
      </c>
      <c r="AC71" s="151" t="n">
        <v>1</v>
      </c>
      <c r="AD71" s="151" t="n">
        <v>1</v>
      </c>
      <c r="AE71" s="151" t="n">
        <v>1</v>
      </c>
      <c r="AF71" s="151" t="n">
        <v>1</v>
      </c>
      <c r="AG71" s="152" t="n">
        <v>1</v>
      </c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3"/>
      <c r="BJ71" s="43"/>
      <c r="BK71" s="43"/>
      <c r="BL71" s="43"/>
      <c r="BM71" s="43"/>
      <c r="BN71" s="43"/>
      <c r="BO71" s="43"/>
      <c r="BP71" s="43"/>
      <c r="BQ71" s="43"/>
      <c r="BR71" s="43"/>
      <c r="BS71" s="43"/>
      <c r="BT71" s="43"/>
      <c r="BU71" s="43"/>
      <c r="BV71" s="43"/>
      <c r="BW71" s="43"/>
      <c r="BX71" s="43"/>
      <c r="BY71" s="43"/>
      <c r="BZ71" s="43"/>
      <c r="CA71" s="43"/>
      <c r="CB71" s="43"/>
      <c r="CC71" s="43"/>
      <c r="CD71" s="43"/>
      <c r="CE71" s="43"/>
      <c r="CF71" s="43"/>
      <c r="CG71" s="43"/>
      <c r="CH71" s="43"/>
      <c r="CI71" s="43"/>
      <c r="CJ71" s="43"/>
      <c r="CK71" s="43"/>
      <c r="CL71" s="43"/>
      <c r="CM71" s="43"/>
      <c r="CN71" s="43"/>
      <c r="CO71" s="43"/>
      <c r="CP71" s="43"/>
      <c r="CQ71" s="43"/>
      <c r="CR71" s="43"/>
      <c r="CS71" s="43"/>
      <c r="CT71" s="43"/>
      <c r="CU71" s="43"/>
      <c r="CV71" s="43"/>
      <c r="CW71" s="43"/>
      <c r="CX71" s="43"/>
      <c r="CY71" s="43"/>
      <c r="CZ71" s="43"/>
      <c r="DA71" s="43"/>
      <c r="DB71" s="43"/>
      <c r="DC71" s="43"/>
      <c r="DD71" s="43"/>
      <c r="DE71" s="43"/>
      <c r="DF71" s="43"/>
      <c r="DG71" s="43"/>
      <c r="DH71" s="43"/>
      <c r="DI71" s="43"/>
      <c r="DJ71" s="43"/>
      <c r="DK71" s="43"/>
      <c r="DL71" s="43"/>
      <c r="DM71" s="43"/>
      <c r="DN71" s="43"/>
      <c r="DO71" s="43"/>
      <c r="DP71" s="43"/>
      <c r="DQ71" s="43"/>
      <c r="DR71" s="43"/>
      <c r="DS71" s="43"/>
      <c r="DT71" s="43"/>
      <c r="DU71" s="43"/>
      <c r="DV71" s="43"/>
      <c r="DW71" s="43"/>
      <c r="DX71" s="43"/>
      <c r="DY71" s="43"/>
      <c r="DZ71" s="43"/>
      <c r="EA71" s="43"/>
      <c r="EB71" s="43"/>
      <c r="EC71" s="43"/>
      <c r="ED71" s="43"/>
      <c r="EE71" s="43"/>
      <c r="EF71" s="43"/>
      <c r="EG71" s="43"/>
      <c r="EH71" s="43"/>
      <c r="EI71" s="43"/>
      <c r="EJ71" s="43"/>
      <c r="EK71" s="43"/>
      <c r="EL71" s="43"/>
      <c r="EM71" s="43"/>
      <c r="EN71" s="43"/>
      <c r="EO71" s="43"/>
      <c r="EP71" s="43"/>
      <c r="EQ71" s="43"/>
      <c r="ER71" s="43"/>
      <c r="ES71" s="43"/>
      <c r="ET71" s="43"/>
      <c r="EU71" s="43"/>
      <c r="EV71" s="43"/>
      <c r="EW71" s="43"/>
      <c r="EX71" s="43"/>
      <c r="EY71" s="43"/>
      <c r="EZ71" s="43"/>
      <c r="FA71" s="43"/>
      <c r="FB71" s="43"/>
      <c r="FC71" s="43"/>
      <c r="FD71" s="43"/>
      <c r="FE71" s="43"/>
      <c r="FF71" s="43"/>
      <c r="FG71" s="43"/>
      <c r="FH71" s="43"/>
      <c r="FI71" s="43"/>
      <c r="FJ71" s="43"/>
      <c r="FK71" s="43"/>
      <c r="FL71" s="43"/>
      <c r="FM71" s="43"/>
      <c r="FN71" s="43"/>
      <c r="FO71" s="43"/>
      <c r="FP71" s="43"/>
      <c r="FQ71" s="43"/>
      <c r="FR71" s="43"/>
      <c r="FS71" s="43"/>
      <c r="FT71" s="43"/>
      <c r="FU71" s="43"/>
      <c r="FV71" s="43"/>
      <c r="FW71" s="43"/>
      <c r="FX71" s="43"/>
      <c r="FY71" s="43"/>
      <c r="FZ71" s="43"/>
      <c r="GA71" s="43"/>
      <c r="GB71" s="43"/>
      <c r="GC71" s="43"/>
      <c r="GD71" s="43"/>
      <c r="GE71" s="43"/>
      <c r="GF71" s="43"/>
      <c r="GG71" s="43"/>
      <c r="GH71" s="43"/>
      <c r="GI71" s="43"/>
      <c r="GJ71" s="43"/>
      <c r="GK71" s="43"/>
      <c r="GL71" s="43"/>
      <c r="GM71" s="43"/>
      <c r="GN71" s="43"/>
      <c r="GO71" s="43"/>
      <c r="GP71" s="43"/>
      <c r="GQ71" s="43"/>
      <c r="GR71" s="43"/>
      <c r="GS71" s="43"/>
      <c r="GT71" s="43"/>
      <c r="GU71" s="43"/>
      <c r="GV71" s="43"/>
      <c r="GW71" s="43"/>
      <c r="GX71" s="43"/>
      <c r="GY71" s="43"/>
      <c r="GZ71" s="43"/>
      <c r="HA71" s="43"/>
      <c r="HB71" s="43"/>
      <c r="HC71" s="43"/>
      <c r="HD71" s="43"/>
      <c r="HE71" s="43"/>
      <c r="HF71" s="43"/>
      <c r="HG71" s="43"/>
      <c r="HH71" s="43"/>
      <c r="HI71" s="43"/>
      <c r="HJ71" s="43"/>
      <c r="HK71" s="43"/>
      <c r="HL71" s="43"/>
      <c r="HM71" s="43"/>
      <c r="HN71" s="43"/>
      <c r="HO71" s="43"/>
      <c r="HP71" s="43"/>
      <c r="HQ71" s="43"/>
      <c r="HR71" s="43"/>
      <c r="HS71" s="43"/>
      <c r="HT71" s="43"/>
      <c r="HU71" s="43"/>
      <c r="HV71" s="43"/>
      <c r="HW71" s="43"/>
      <c r="HX71" s="43"/>
      <c r="HY71" s="43"/>
      <c r="HZ71" s="43"/>
      <c r="IA71" s="43"/>
      <c r="IB71" s="43"/>
      <c r="IC71" s="43"/>
      <c r="ID71" s="43"/>
      <c r="IE71" s="43"/>
      <c r="IF71" s="43"/>
      <c r="IG71" s="43"/>
      <c r="IH71" s="43"/>
      <c r="II71" s="43"/>
      <c r="IJ71" s="43"/>
      <c r="IK71" s="43"/>
      <c r="IL71" s="43"/>
      <c r="IM71" s="43"/>
      <c r="IN71" s="43"/>
      <c r="IO71" s="43"/>
      <c r="IP71" s="43"/>
      <c r="IQ71" s="43"/>
      <c r="IR71" s="43"/>
      <c r="IS71" s="43"/>
      <c r="IT71" s="43"/>
      <c r="IU71" s="43"/>
      <c r="IV71" s="43"/>
      <c r="IW71" s="43"/>
    </row>
    <row r="72" customFormat="false" ht="15.95" hidden="false" customHeight="true" outlineLevel="0" collapsed="false">
      <c r="A72" s="96" t="n">
        <f aca="false">+A71+1</f>
        <v>14</v>
      </c>
      <c r="B72" s="97" t="s">
        <v>64</v>
      </c>
      <c r="C72" s="96" t="n">
        <v>789</v>
      </c>
      <c r="D72" s="232" t="n">
        <v>1</v>
      </c>
      <c r="E72" s="170" t="n">
        <v>1</v>
      </c>
      <c r="F72" s="170" t="n">
        <v>1</v>
      </c>
      <c r="G72" s="170" t="n">
        <v>1</v>
      </c>
      <c r="H72" s="170" t="n">
        <v>1</v>
      </c>
      <c r="I72" s="170" t="n">
        <v>1</v>
      </c>
      <c r="J72" s="170" t="n">
        <v>1</v>
      </c>
      <c r="K72" s="170" t="n">
        <v>1</v>
      </c>
      <c r="L72" s="170" t="n">
        <v>1</v>
      </c>
      <c r="M72" s="170" t="n">
        <v>1</v>
      </c>
      <c r="N72" s="170" t="n">
        <v>1</v>
      </c>
      <c r="O72" s="170" t="n">
        <v>1</v>
      </c>
      <c r="P72" s="170" t="n">
        <v>1</v>
      </c>
      <c r="Q72" s="170" t="n">
        <v>1</v>
      </c>
      <c r="R72" s="170" t="n">
        <v>1</v>
      </c>
      <c r="S72" s="170" t="n">
        <v>1</v>
      </c>
      <c r="T72" s="170" t="n">
        <v>1</v>
      </c>
      <c r="U72" s="170" t="n">
        <v>1</v>
      </c>
      <c r="V72" s="170" t="n">
        <v>1</v>
      </c>
      <c r="W72" s="170" t="n">
        <v>1</v>
      </c>
      <c r="X72" s="170" t="n">
        <v>1</v>
      </c>
      <c r="Y72" s="170" t="n">
        <v>1</v>
      </c>
      <c r="Z72" s="170" t="n">
        <v>1</v>
      </c>
      <c r="AA72" s="170" t="n">
        <v>1</v>
      </c>
      <c r="AB72" s="170" t="n">
        <v>1</v>
      </c>
      <c r="AC72" s="170" t="n">
        <v>1</v>
      </c>
      <c r="AD72" s="170" t="n">
        <v>1</v>
      </c>
      <c r="AE72" s="170" t="n">
        <v>1</v>
      </c>
      <c r="AF72" s="170" t="n">
        <v>1</v>
      </c>
      <c r="AG72" s="171" t="n">
        <v>1</v>
      </c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3"/>
      <c r="BU72" s="43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3"/>
      <c r="CQ72" s="43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3"/>
      <c r="DM72" s="43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3"/>
      <c r="EI72" s="43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3"/>
      <c r="FE72" s="43"/>
      <c r="FF72" s="43"/>
      <c r="FG72" s="43"/>
      <c r="FH72" s="43"/>
      <c r="FI72" s="43"/>
      <c r="FJ72" s="43"/>
      <c r="FK72" s="43"/>
      <c r="FL72" s="43"/>
      <c r="FM72" s="43"/>
      <c r="FN72" s="43"/>
      <c r="FO72" s="43"/>
      <c r="FP72" s="43"/>
      <c r="FQ72" s="43"/>
      <c r="FR72" s="43"/>
      <c r="FS72" s="43"/>
      <c r="FT72" s="43"/>
      <c r="FU72" s="43"/>
      <c r="FV72" s="43"/>
      <c r="FW72" s="43"/>
      <c r="FX72" s="43"/>
      <c r="FY72" s="43"/>
      <c r="FZ72" s="43"/>
      <c r="GA72" s="43"/>
      <c r="GB72" s="43"/>
      <c r="GC72" s="43"/>
      <c r="GD72" s="43"/>
      <c r="GE72" s="43"/>
      <c r="GF72" s="43"/>
      <c r="GG72" s="43"/>
      <c r="GH72" s="43"/>
      <c r="GI72" s="43"/>
      <c r="GJ72" s="43"/>
      <c r="GK72" s="43"/>
      <c r="GL72" s="43"/>
      <c r="GM72" s="43"/>
      <c r="GN72" s="43"/>
      <c r="GO72" s="43"/>
      <c r="GP72" s="43"/>
      <c r="GQ72" s="43"/>
      <c r="GR72" s="43"/>
      <c r="GS72" s="43"/>
      <c r="GT72" s="43"/>
      <c r="GU72" s="43"/>
      <c r="GV72" s="43"/>
      <c r="GW72" s="43"/>
      <c r="GX72" s="43"/>
      <c r="GY72" s="43"/>
      <c r="GZ72" s="43"/>
      <c r="HA72" s="43"/>
      <c r="HB72" s="43"/>
      <c r="HC72" s="43"/>
      <c r="HD72" s="43"/>
      <c r="HE72" s="43"/>
      <c r="HF72" s="43"/>
      <c r="HG72" s="43"/>
      <c r="HH72" s="43"/>
      <c r="HI72" s="43"/>
      <c r="HJ72" s="43"/>
      <c r="HK72" s="43"/>
      <c r="HL72" s="43"/>
      <c r="HM72" s="43"/>
      <c r="HN72" s="43"/>
      <c r="HO72" s="43"/>
      <c r="HP72" s="43"/>
      <c r="HQ72" s="43"/>
      <c r="HR72" s="43"/>
      <c r="HS72" s="43"/>
      <c r="HT72" s="43"/>
      <c r="HU72" s="43"/>
      <c r="HV72" s="43"/>
      <c r="HW72" s="43"/>
      <c r="HX72" s="43"/>
      <c r="HY72" s="43"/>
      <c r="HZ72" s="43"/>
      <c r="IA72" s="43"/>
      <c r="IB72" s="43"/>
      <c r="IC72" s="43"/>
      <c r="ID72" s="43"/>
      <c r="IE72" s="43"/>
      <c r="IF72" s="43"/>
      <c r="IG72" s="43"/>
      <c r="IH72" s="43"/>
      <c r="II72" s="43"/>
      <c r="IJ72" s="43"/>
      <c r="IK72" s="43"/>
      <c r="IL72" s="43"/>
      <c r="IM72" s="43"/>
      <c r="IN72" s="43"/>
      <c r="IO72" s="43"/>
      <c r="IP72" s="43"/>
      <c r="IQ72" s="43"/>
      <c r="IR72" s="43"/>
      <c r="IS72" s="43"/>
      <c r="IT72" s="43"/>
      <c r="IU72" s="43"/>
      <c r="IV72" s="43"/>
      <c r="IW72" s="43"/>
    </row>
    <row r="73" customFormat="false" ht="15.95" hidden="false" customHeight="true" outlineLevel="0" collapsed="false">
      <c r="A73" s="73"/>
      <c r="B73" s="74" t="s">
        <v>21</v>
      </c>
      <c r="C73" s="75"/>
      <c r="D73" s="76" t="n">
        <f aca="false">(D59*$C59)+(D60*$C60)+(D61*$C61)+(D62*$C62)+(D63*$C63)+(D64*$C64)+(D65*$C65)+(D66*$C66)+(D67*$C67)+(D68*$C68)+(D69*$C69)+(D70*$C70)+(D71*$C71)+(D72*$C72)</f>
        <v>10702.98</v>
      </c>
      <c r="E73" s="77" t="n">
        <f aca="false">(E59*$C59)+(E60*$C60)+(E61*$C61)+(E62*$C62)+(E63*$C63)+(E64*$C64)+(E65*$C65)+(E66*$C66)+(E67*$C67)+(E68*$C68)+(E69*$C69)+(E70*$C70)+(E71*$C71)+(E72*$C72)</f>
        <v>10926.18</v>
      </c>
      <c r="F73" s="77" t="n">
        <f aca="false">(F59*$C59)+(F60*$C60)+(F61*$C61)+(F62*$C62)+(F63*$C63)+(F64*$C64)+(F65*$C65)+(F66*$C66)+(F67*$C67)+(F68*$C68)+(F69*$C69)+(F70*$C70)+(F71*$C71)+(F72*$C72)</f>
        <v>11149.38</v>
      </c>
      <c r="G73" s="77" t="n">
        <f aca="false">(G59*$C59)+(G60*$C60)+(G61*$C61)+(G62*$C62)+(G63*$C63)+(G64*$C64)+(G65*$C65)+(G66*$C66)+(G67*$C67)+(G68*$C68)+(G69*$C69)+(G70*$C70)+(G71*$C71)+(G72*$C72)</f>
        <v>11260.98</v>
      </c>
      <c r="H73" s="77" t="n">
        <f aca="false">(H59*$C59)+(H60*$C60)+(H61*$C61)+(H62*$C62)+(H63*$C63)+(H64*$C64)+(H65*$C65)+(H66*$C66)+(H67*$C67)+(H68*$C68)+(H69*$C69)+(H70*$C70)+(H71*$C71)+(H72*$C72)</f>
        <v>11260.98</v>
      </c>
      <c r="I73" s="77" t="n">
        <f aca="false">(I59*$C59)+(I60*$C60)+(I61*$C61)+(I62*$C62)+(I63*$C63)+(I64*$C64)+(I65*$C65)+(I66*$C66)+(I67*$C67)+(I68*$C68)+(I69*$C69)+(I70*$C70)+(I71*$C71)+(I72*$C72)</f>
        <v>10466.98</v>
      </c>
      <c r="J73" s="77" t="n">
        <f aca="false">(J59*$C59)+(J60*$C60)+(J61*$C61)+(J62*$C62)+(J63*$C63)+(J64*$C64)+(J65*$C65)+(J66*$C66)+(J67*$C67)+(J68*$C68)+(J69*$C69)+(J70*$C70)+(J71*$C71)+(J72*$C72)</f>
        <v>10466.98</v>
      </c>
      <c r="K73" s="77" t="n">
        <f aca="false">(K59*$C59)+(K60*$C60)+(K61*$C61)+(K62*$C62)+(K63*$C63)+(K64*$C64)+(K65*$C65)+(K66*$C66)+(K67*$C67)+(K68*$C68)+(K69*$C69)+(K70*$C70)+(K71*$C71)+(K72*$C72)</f>
        <v>10466.98</v>
      </c>
      <c r="L73" s="77" t="n">
        <f aca="false">(L59*$C59)+(L60*$C60)+(L61*$C61)+(L62*$C62)+(L63*$C63)+(L64*$C64)+(L65*$C65)+(L66*$C66)+(L67*$C67)+(L68*$C68)+(L69*$C69)+(L70*$C70)+(L71*$C71)+(L72*$C72)</f>
        <v>10466.98</v>
      </c>
      <c r="M73" s="77" t="n">
        <f aca="false">(M59*$C59)+(M60*$C60)+(M61*$C61)+(M62*$C62)+(M63*$C63)+(M64*$C64)+(M65*$C65)+(M66*$C66)+(M67*$C67)+(M68*$C68)+(M69*$C69)+(M70*$C70)+(M71*$C71)+(M72*$C72)</f>
        <v>10466.98</v>
      </c>
      <c r="N73" s="77" t="n">
        <f aca="false">(N59*$C59)+(N60*$C60)+(N61*$C61)+(N62*$C62)+(N63*$C63)+(N64*$C64)+(N65*$C65)+(N66*$C66)+(N67*$C67)+(N68*$C68)+(N69*$C69)+(N70*$C70)+(N71*$C71)+(N72*$C72)</f>
        <v>10466.98</v>
      </c>
      <c r="O73" s="77" t="n">
        <f aca="false">(O59*$C59)+(O60*$C60)+(O61*$C61)+(O62*$C62)+(O63*$C63)+(O64*$C64)+(O65*$C65)+(O66*$C66)+(O67*$C67)+(O68*$C68)+(O69*$C69)+(O70*$C70)+(O71*$C71)+(O72*$C72)</f>
        <v>10466.98</v>
      </c>
      <c r="P73" s="77" t="n">
        <f aca="false">(P59*$C59)+(P60*$C60)+(P61*$C61)+(P62*$C62)+(P63*$C63)+(P64*$C64)+(P65*$C65)+(P66*$C66)+(P67*$C67)+(P68*$C68)+(P69*$C69)+(P70*$C70)+(P71*$C71)+(P72*$C72)</f>
        <v>8882</v>
      </c>
      <c r="Q73" s="77" t="n">
        <f aca="false">(Q59*$C59)+(Q60*$C60)+(Q61*$C61)+(Q62*$C62)+(Q63*$C63)+(Q64*$C64)+(Q65*$C65)+(Q66*$C66)+(Q67*$C67)+(Q68*$C68)+(Q69*$C69)+(Q70*$C70)+(Q71*$C71)+(Q72*$C72)</f>
        <v>8882</v>
      </c>
      <c r="R73" s="77" t="n">
        <f aca="false">(R59*$C59)+(R60*$C60)+(R61*$C61)+(R62*$C62)+(R63*$C63)+(R64*$C64)+(R65*$C65)+(R66*$C66)+(R67*$C67)+(R68*$C68)+(R69*$C69)+(R70*$C70)+(R71*$C71)+(R72*$C72)</f>
        <v>8882</v>
      </c>
      <c r="S73" s="77" t="n">
        <f aca="false">(S59*$C59)+(S60*$C60)+(S61*$C61)+(S62*$C62)+(S63*$C63)+(S64*$C64)+(S65*$C65)+(S66*$C66)+(S67*$C67)+(S68*$C68)+(S69*$C69)+(S70*$C70)+(S71*$C71)+(S72*$C72)</f>
        <v>8882</v>
      </c>
      <c r="T73" s="77" t="n">
        <f aca="false">(T59*$C59)+(T60*$C60)+(T61*$C61)+(T62*$C62)+(T63*$C63)+(T64*$C64)+(T65*$C65)+(T66*$C66)+(T67*$C67)+(T68*$C68)+(T69*$C69)+(T70*$C70)+(T71*$C71)+(T72*$C72)</f>
        <v>8882</v>
      </c>
      <c r="U73" s="77" t="n">
        <f aca="false">(U59*$C59)+(U60*$C60)+(U61*$C61)+(U62*$C62)+(U63*$C63)+(U64*$C64)+(U65*$C65)+(U66*$C66)+(U67*$C67)+(U68*$C68)+(U69*$C69)+(U70*$C70)+(U71*$C71)+(U72*$C72)</f>
        <v>8882</v>
      </c>
      <c r="V73" s="77" t="n">
        <f aca="false">(V59*$C59)+(V60*$C60)+(V61*$C61)+(V62*$C62)+(V63*$C63)+(V64*$C64)+(V65*$C65)+(V66*$C66)+(V67*$C67)+(V68*$C68)+(V69*$C69)+(V70*$C70)+(V71*$C71)+(V72*$C72)</f>
        <v>8882</v>
      </c>
      <c r="W73" s="77" t="n">
        <f aca="false">(W59*$C59)+(W60*$C60)+(W61*$C61)+(W62*$C62)+(W63*$C63)+(W64*$C64)+(W65*$C65)+(W66*$C66)+(W67*$C67)+(W68*$C68)+(W69*$C69)+(W70*$C70)+(W71*$C71)+(W72*$C72)</f>
        <v>8882</v>
      </c>
      <c r="X73" s="77" t="n">
        <f aca="false">(X59*$C59)+(X60*$C60)+(X61*$C61)+(X62*$C62)+(X63*$C63)+(X64*$C64)+(X65*$C65)+(X66*$C66)+(X67*$C67)+(X68*$C68)+(X69*$C69)+(X70*$C70)+(X71*$C71)+(X72*$C72)</f>
        <v>8882</v>
      </c>
      <c r="Y73" s="77" t="n">
        <f aca="false">(Y59*$C59)+(Y60*$C60)+(Y61*$C61)+(Y62*$C62)+(Y63*$C63)+(Y64*$C64)+(Y65*$C65)+(Y66*$C66)+(Y67*$C67)+(Y68*$C68)+(Y69*$C69)+(Y70*$C70)+(Y71*$C71)+(Y72*$C72)</f>
        <v>8882</v>
      </c>
      <c r="Z73" s="77" t="n">
        <f aca="false">(Z59*$C59)+(Z60*$C60)+(Z61*$C61)+(Z62*$C62)+(Z63*$C63)+(Z64*$C64)+(Z65*$C65)+(Z66*$C66)+(Z67*$C67)+(Z68*$C68)+(Z69*$C69)+(Z70*$C70)+(Z71*$C71)+(Z72*$C72)</f>
        <v>8882</v>
      </c>
      <c r="AA73" s="77" t="n">
        <f aca="false">(AA59*$C59)+(AA60*$C60)+(AA61*$C61)+(AA62*$C62)+(AA63*$C63)+(AA64*$C64)+(AA65*$C65)+(AA66*$C66)+(AA67*$C67)+(AA68*$C68)+(AA69*$C69)+(AA70*$C70)+(AA71*$C71)+(AA72*$C72)</f>
        <v>8882</v>
      </c>
      <c r="AB73" s="77" t="n">
        <f aca="false">(AB59*$C59)+(AB60*$C60)+(AB61*$C61)+(AB62*$C62)+(AB63*$C63)+(AB64*$C64)+(AB65*$C65)+(AB66*$C66)+(AB67*$C67)+(AB68*$C68)+(AB69*$C69)+(AB70*$C70)+(AB71*$C71)+(AB72*$C72)</f>
        <v>8882</v>
      </c>
      <c r="AC73" s="77" t="n">
        <f aca="false">(AC59*$C59)+(AC60*$C60)+(AC61*$C61)+(AC62*$C62)+(AC63*$C63)+(AC64*$C64)+(AC65*$C65)+(AC66*$C66)+(AC67*$C67)+(AC68*$C68)+(AC69*$C69)+(AC70*$C70)+(AC71*$C71)+(AC72*$C72)</f>
        <v>8882</v>
      </c>
      <c r="AD73" s="77" t="n">
        <f aca="false">(AD59*$C59)+(AD60*$C60)+(AD61*$C61)+(AD62*$C62)+(AD63*$C63)+(AD64*$C64)+(AD65*$C65)+(AD66*$C66)+(AD67*$C67)+(AD68*$C68)+(AD69*$C69)+(AD70*$C70)+(AD71*$C71)+(AD72*$C72)</f>
        <v>8882</v>
      </c>
      <c r="AE73" s="77" t="n">
        <f aca="false">(AE59*$C59)+(AE60*$C60)+(AE61*$C61)+(AE62*$C62)+(AE63*$C63)+(AE64*$C64)+(AE65*$C65)+(AE66*$C66)+(AE67*$C67)+(AE68*$C68)+(AE69*$C69)+(AE70*$C70)+(AE71*$C71)+(AE72*$C72)</f>
        <v>9068</v>
      </c>
      <c r="AF73" s="77" t="n">
        <f aca="false">(AF59*$C59)+(AF60*$C60)+(AF61*$C61)+(AF62*$C62)+(AF63*$C63)+(AF64*$C64)+(AF65*$C65)+(AF66*$C66)+(AF67*$C67)+(AF68*$C68)+(AF69*$C69)+(AF70*$C70)+(AF71*$C71)+(AF72*$C72)</f>
        <v>9387.8</v>
      </c>
      <c r="AG73" s="175" t="n">
        <f aca="false">(AG59*$C59)+(AG60*$C60)+(AG61*$C61)+(AG62*$C62)+(AG63*$C63)+(AG64*$C64)+(AG65*$C65)+(AG66*$C66)+(AG67*$C67)+(AG68*$C68)+(AG69*$C69)+(AG70*$C70)+(AG71*$C71)+(AG72*$C72)</f>
        <v>9687.2</v>
      </c>
      <c r="AH73" s="43"/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 s="43"/>
      <c r="AX73" s="43"/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43"/>
      <c r="BJ73" s="43"/>
      <c r="BK73" s="43"/>
      <c r="BL73" s="43"/>
      <c r="BM73" s="43"/>
      <c r="BN73" s="43"/>
      <c r="BO73" s="43"/>
      <c r="BP73" s="43"/>
      <c r="BQ73" s="43"/>
      <c r="BR73" s="43"/>
      <c r="BS73" s="43"/>
      <c r="BT73" s="43"/>
      <c r="BU73" s="43"/>
      <c r="BV73" s="43"/>
      <c r="BW73" s="43"/>
      <c r="BX73" s="43"/>
      <c r="BY73" s="43"/>
      <c r="BZ73" s="43"/>
      <c r="CA73" s="43"/>
      <c r="CB73" s="43"/>
      <c r="CC73" s="43"/>
      <c r="CD73" s="43"/>
      <c r="CE73" s="43"/>
      <c r="CF73" s="43"/>
      <c r="CG73" s="43"/>
      <c r="CH73" s="43"/>
      <c r="CI73" s="43"/>
      <c r="CJ73" s="43"/>
      <c r="CK73" s="43"/>
      <c r="CL73" s="43"/>
      <c r="CM73" s="43"/>
      <c r="CN73" s="43"/>
      <c r="CO73" s="43"/>
      <c r="CP73" s="43"/>
      <c r="CQ73" s="43"/>
      <c r="CR73" s="43"/>
      <c r="CS73" s="43"/>
      <c r="CT73" s="43"/>
      <c r="CU73" s="43"/>
      <c r="CV73" s="43"/>
      <c r="CW73" s="43"/>
      <c r="CX73" s="43"/>
      <c r="CY73" s="43"/>
      <c r="CZ73" s="43"/>
      <c r="DA73" s="43"/>
      <c r="DB73" s="43"/>
      <c r="DC73" s="43"/>
      <c r="DD73" s="43"/>
      <c r="DE73" s="43"/>
      <c r="DF73" s="43"/>
      <c r="DG73" s="43"/>
      <c r="DH73" s="43"/>
      <c r="DI73" s="43"/>
      <c r="DJ73" s="43"/>
      <c r="DK73" s="43"/>
      <c r="DL73" s="43"/>
      <c r="DM73" s="43"/>
      <c r="DN73" s="43"/>
      <c r="DO73" s="43"/>
      <c r="DP73" s="43"/>
      <c r="DQ73" s="43"/>
      <c r="DR73" s="43"/>
      <c r="DS73" s="43"/>
      <c r="DT73" s="43"/>
      <c r="DU73" s="43"/>
      <c r="DV73" s="43"/>
      <c r="DW73" s="43"/>
      <c r="DX73" s="43"/>
      <c r="DY73" s="43"/>
      <c r="DZ73" s="43"/>
      <c r="EA73" s="43"/>
      <c r="EB73" s="43"/>
      <c r="EC73" s="43"/>
      <c r="ED73" s="43"/>
      <c r="EE73" s="43"/>
      <c r="EF73" s="43"/>
      <c r="EG73" s="43"/>
      <c r="EH73" s="43"/>
      <c r="EI73" s="43"/>
      <c r="EJ73" s="43"/>
      <c r="EK73" s="43"/>
      <c r="EL73" s="43"/>
      <c r="EM73" s="43"/>
      <c r="EN73" s="43"/>
      <c r="EO73" s="43"/>
      <c r="EP73" s="43"/>
      <c r="EQ73" s="43"/>
      <c r="ER73" s="43"/>
      <c r="ES73" s="43"/>
      <c r="ET73" s="43"/>
      <c r="EU73" s="43"/>
      <c r="EV73" s="43"/>
      <c r="EW73" s="43"/>
      <c r="EX73" s="43"/>
      <c r="EY73" s="43"/>
      <c r="EZ73" s="43"/>
      <c r="FA73" s="43"/>
      <c r="FB73" s="43"/>
      <c r="FC73" s="43"/>
      <c r="FD73" s="43"/>
      <c r="FE73" s="43"/>
      <c r="FF73" s="43"/>
      <c r="FG73" s="43"/>
      <c r="FH73" s="43"/>
      <c r="FI73" s="43"/>
      <c r="FJ73" s="43"/>
      <c r="FK73" s="43"/>
      <c r="FL73" s="43"/>
      <c r="FM73" s="43"/>
      <c r="FN73" s="43"/>
      <c r="FO73" s="43"/>
      <c r="FP73" s="43"/>
      <c r="FQ73" s="43"/>
      <c r="FR73" s="43"/>
      <c r="FS73" s="43"/>
      <c r="FT73" s="43"/>
      <c r="FU73" s="43"/>
      <c r="FV73" s="43"/>
      <c r="FW73" s="43"/>
      <c r="FX73" s="43"/>
      <c r="FY73" s="43"/>
      <c r="FZ73" s="43"/>
      <c r="GA73" s="43"/>
      <c r="GB73" s="43"/>
      <c r="GC73" s="43"/>
      <c r="GD73" s="43"/>
      <c r="GE73" s="43"/>
      <c r="GF73" s="43"/>
      <c r="GG73" s="43"/>
      <c r="GH73" s="43"/>
      <c r="GI73" s="43"/>
      <c r="GJ73" s="43"/>
      <c r="GK73" s="43"/>
      <c r="GL73" s="43"/>
      <c r="GM73" s="43"/>
      <c r="GN73" s="43"/>
      <c r="GO73" s="43"/>
      <c r="GP73" s="43"/>
      <c r="GQ73" s="43"/>
      <c r="GR73" s="43"/>
      <c r="GS73" s="43"/>
      <c r="GT73" s="43"/>
      <c r="GU73" s="43"/>
      <c r="GV73" s="43"/>
      <c r="GW73" s="43"/>
      <c r="GX73" s="43"/>
      <c r="GY73" s="43"/>
      <c r="GZ73" s="43"/>
      <c r="HA73" s="43"/>
      <c r="HB73" s="43"/>
      <c r="HC73" s="43"/>
      <c r="HD73" s="43"/>
      <c r="HE73" s="43"/>
      <c r="HF73" s="43"/>
      <c r="HG73" s="43"/>
      <c r="HH73" s="43"/>
      <c r="HI73" s="43"/>
      <c r="HJ73" s="43"/>
      <c r="HK73" s="43"/>
      <c r="HL73" s="43"/>
      <c r="HM73" s="43"/>
      <c r="HN73" s="43"/>
      <c r="HO73" s="43"/>
      <c r="HP73" s="43"/>
      <c r="HQ73" s="43"/>
      <c r="HR73" s="43"/>
      <c r="HS73" s="43"/>
      <c r="HT73" s="43"/>
      <c r="HU73" s="43"/>
      <c r="HV73" s="43"/>
      <c r="HW73" s="43"/>
      <c r="HX73" s="43"/>
      <c r="HY73" s="43"/>
      <c r="HZ73" s="43"/>
      <c r="IA73" s="43"/>
      <c r="IB73" s="43"/>
      <c r="IC73" s="43"/>
      <c r="ID73" s="43"/>
      <c r="IE73" s="43"/>
      <c r="IF73" s="43"/>
      <c r="IG73" s="43"/>
      <c r="IH73" s="43"/>
      <c r="II73" s="43"/>
      <c r="IJ73" s="43"/>
      <c r="IK73" s="43"/>
      <c r="IL73" s="43"/>
      <c r="IM73" s="43"/>
      <c r="IN73" s="43"/>
      <c r="IO73" s="43"/>
      <c r="IP73" s="43"/>
      <c r="IQ73" s="43"/>
      <c r="IR73" s="43"/>
      <c r="IS73" s="43"/>
      <c r="IT73" s="43"/>
      <c r="IU73" s="43"/>
      <c r="IV73" s="43"/>
      <c r="IW73" s="43"/>
    </row>
    <row r="74" customFormat="false" ht="15.95" hidden="false" customHeight="true" outlineLevel="0" collapsed="false">
      <c r="A74" s="80"/>
      <c r="B74" s="81" t="s">
        <v>22</v>
      </c>
      <c r="C74" s="82" t="n">
        <v>0.0284</v>
      </c>
      <c r="D74" s="76" t="n">
        <f aca="false">(IF(D59&lt;100%,0,D59*$C59)+IF(D60&lt;100%,0,D60*$C60)+IF(D61&lt;100%,0,D61*$C61)+IF(D62&lt;100%,0,D62*$C62)+IF(D63&lt;100%,0,D63*$C63)+IF(D64&lt;100%,0,D64*$C64)+IF(D65&lt;100%,0,D65*$C65)+IF(D66&lt;96%,0,D66*$C66)+IF(D67&lt;100%,0,D67*$C67)+IF(D68&lt;100%,0,D68*$C68)+IF(D69&lt;100%,0,D69*$C69)+IF(D70&lt;100%,0,D70*$C70)+IF(D71&lt;100%,0,D71*$C71)+IF(D72&lt;100%,0,D72*$C72))*$C74</f>
        <v>256.878</v>
      </c>
      <c r="E74" s="77" t="n">
        <f aca="false">(IF(E59&lt;100%,0,E59*$C59)+IF(E60&lt;100%,0,E60*$C60)+IF(E61&lt;100%,0,E61*$C61)+IF(E62&lt;100%,0,E62*$C62)+IF(E63&lt;100%,0,E63*$C63)+IF(E64&lt;100%,0,E64*$C64)+IF(E65&lt;100%,0,E65*$C65)+IF(E66&lt;96%,0,E66*$C66)+IF(E67&lt;100%,0,E67*$C67)+IF(E68&lt;100%,0,E68*$C68)+IF(E69&lt;100%,0,E69*$C69)+IF(E70&lt;100%,0,E70*$C70)+IF(E71&lt;100%,0,E71*$C71)+IF(E72&lt;100%,0,E72*$C72))*$C74</f>
        <v>256.878</v>
      </c>
      <c r="F74" s="77" t="n">
        <f aca="false">(IF(F59&lt;100%,0,F59*$C59)+IF(F60&lt;100%,0,F60*$C60)+IF(F61&lt;100%,0,F61*$C61)+IF(F62&lt;100%,0,F62*$C62)+IF(F63&lt;100%,0,F63*$C63)+IF(F64&lt;100%,0,F64*$C64)+IF(F65&lt;100%,0,F65*$C65)+IF(F66&lt;96%,0,F66*$C66)+IF(F67&lt;100%,0,F67*$C67)+IF(F68&lt;100%,0,F68*$C68)+IF(F69&lt;100%,0,F69*$C69)+IF(F70&lt;100%,0,F70*$C70)+IF(F71&lt;100%,0,F71*$C71)+IF(F72&lt;100%,0,F72*$C72))*$C74</f>
        <v>256.878</v>
      </c>
      <c r="G74" s="77" t="n">
        <f aca="false">(IF(G59&lt;100%,0,G59*$C59)+IF(G60&lt;100%,0,G60*$C60)+IF(G61&lt;100%,0,G61*$C61)+IF(G62&lt;100%,0,G62*$C62)+IF(G63&lt;100%,0,G63*$C63)+IF(G64&lt;100%,0,G64*$C64)+IF(G65&lt;100%,0,G65*$C65)+IF(G66&lt;96%,0,G66*$C66)+IF(G67&lt;100%,0,G67*$C67)+IF(G68&lt;100%,0,G68*$C68)+IF(G69&lt;100%,0,G69*$C69)+IF(G70&lt;100%,0,G70*$C70)+IF(G71&lt;100%,0,G71*$C71)+IF(G72&lt;100%,0,G72*$C72))*$C74</f>
        <v>288.5724</v>
      </c>
      <c r="H74" s="77" t="n">
        <f aca="false">(IF(H59&lt;100%,0,H59*$C59)+IF(H60&lt;100%,0,H60*$C60)+IF(H61&lt;100%,0,H61*$C61)+IF(H62&lt;100%,0,H62*$C62)+IF(H63&lt;100%,0,H63*$C63)+IF(H64&lt;100%,0,H64*$C64)+IF(H65&lt;100%,0,H65*$C65)+IF(H66&lt;96%,0,H66*$C66)+IF(H67&lt;100%,0,H67*$C67)+IF(H68&lt;100%,0,H68*$C68)+IF(H69&lt;100%,0,H69*$C69)+IF(H70&lt;100%,0,H70*$C70)+IF(H71&lt;100%,0,H71*$C71)+IF(H72&lt;100%,0,H72*$C72))*$C74</f>
        <v>288.5724</v>
      </c>
      <c r="I74" s="77" t="n">
        <f aca="false">(IF(I59&lt;100%,0,I59*$C59)+IF(I60&lt;100%,0,I60*$C60)+IF(I61&lt;100%,0,I61*$C61)+IF(I62&lt;100%,0,I62*$C62)+IF(I63&lt;100%,0,I63*$C63)+IF(I64&lt;100%,0,I64*$C64)+IF(I65&lt;100%,0,I65*$C65)+IF(I66&lt;96%,0,I66*$C66)+IF(I67&lt;100%,0,I67*$C67)+IF(I68&lt;100%,0,I68*$C68)+IF(I69&lt;100%,0,I69*$C69)+IF(I70&lt;100%,0,I70*$C70)+IF(I71&lt;100%,0,I71*$C71)+IF(I72&lt;100%,0,I72*$C72))*$C74</f>
        <v>266.0228</v>
      </c>
      <c r="J74" s="77" t="n">
        <f aca="false">(IF(J59&lt;100%,0,J59*$C59)+IF(J60&lt;100%,0,J60*$C60)+IF(J61&lt;100%,0,J61*$C61)+IF(J62&lt;100%,0,J62*$C62)+IF(J63&lt;100%,0,J63*$C63)+IF(J64&lt;100%,0,J64*$C64)+IF(J65&lt;100%,0,J65*$C65)+IF(J66&lt;96%,0,J66*$C66)+IF(J67&lt;100%,0,J67*$C67)+IF(J68&lt;100%,0,J68*$C68)+IF(J69&lt;100%,0,J69*$C69)+IF(J70&lt;100%,0,J70*$C70)+IF(J71&lt;100%,0,J71*$C71)+IF(J72&lt;100%,0,J72*$C72))*$C74</f>
        <v>266.0228</v>
      </c>
      <c r="K74" s="77" t="n">
        <f aca="false">(IF(K59&lt;100%,0,K59*$C59)+IF(K60&lt;100%,0,K60*$C60)+IF(K61&lt;100%,0,K61*$C61)+IF(K62&lt;100%,0,K62*$C62)+IF(K63&lt;100%,0,K63*$C63)+IF(K64&lt;100%,0,K64*$C64)+IF(K65&lt;100%,0,K65*$C65)+IF(K66&lt;96%,0,K66*$C66)+IF(K67&lt;100%,0,K67*$C67)+IF(K68&lt;100%,0,K68*$C68)+IF(K69&lt;100%,0,K69*$C69)+IF(K70&lt;100%,0,K70*$C70)+IF(K71&lt;100%,0,K71*$C71)+IF(K72&lt;100%,0,K72*$C72))*$C74</f>
        <v>266.0228</v>
      </c>
      <c r="L74" s="77" t="n">
        <f aca="false">(IF(L59&lt;100%,0,L59*$C59)+IF(L60&lt;100%,0,L60*$C60)+IF(L61&lt;100%,0,L61*$C61)+IF(L62&lt;100%,0,L62*$C62)+IF(L63&lt;100%,0,L63*$C63)+IF(L64&lt;100%,0,L64*$C64)+IF(L65&lt;100%,0,L65*$C65)+IF(L66&lt;96%,0,L66*$C66)+IF(L67&lt;100%,0,L67*$C67)+IF(L68&lt;100%,0,L68*$C68)+IF(L69&lt;100%,0,L69*$C69)+IF(L70&lt;100%,0,L70*$C70)+IF(L71&lt;100%,0,L71*$C71)+IF(L72&lt;100%,0,L72*$C72))*$C74</f>
        <v>266.0228</v>
      </c>
      <c r="M74" s="77" t="n">
        <f aca="false">(IF(M59&lt;100%,0,M59*$C59)+IF(M60&lt;100%,0,M60*$C60)+IF(M61&lt;100%,0,M61*$C61)+IF(M62&lt;100%,0,M62*$C62)+IF(M63&lt;100%,0,M63*$C63)+IF(M64&lt;100%,0,M64*$C64)+IF(M65&lt;100%,0,M65*$C65)+IF(M66&lt;96%,0,M66*$C66)+IF(M67&lt;100%,0,M67*$C67)+IF(M68&lt;100%,0,M68*$C68)+IF(M69&lt;100%,0,M69*$C69)+IF(M70&lt;100%,0,M70*$C70)+IF(M71&lt;100%,0,M71*$C71)+IF(M72&lt;100%,0,M72*$C72))*$C74</f>
        <v>266.0228</v>
      </c>
      <c r="N74" s="77" t="n">
        <f aca="false">(IF(N59&lt;100%,0,N59*$C59)+IF(N60&lt;100%,0,N60*$C60)+IF(N61&lt;100%,0,N61*$C61)+IF(N62&lt;100%,0,N62*$C62)+IF(N63&lt;100%,0,N63*$C63)+IF(N64&lt;100%,0,N64*$C64)+IF(N65&lt;100%,0,N65*$C65)+IF(N66&lt;96%,0,N66*$C66)+IF(N67&lt;100%,0,N67*$C67)+IF(N68&lt;100%,0,N68*$C68)+IF(N69&lt;100%,0,N69*$C69)+IF(N70&lt;100%,0,N70*$C70)+IF(N71&lt;100%,0,N71*$C71)+IF(N72&lt;100%,0,N72*$C72))*$C74</f>
        <v>266.0228</v>
      </c>
      <c r="O74" s="77" t="n">
        <f aca="false">(IF(O59&lt;100%,0,O59*$C59)+IF(O60&lt;100%,0,O60*$C60)+IF(O61&lt;100%,0,O61*$C61)+IF(O62&lt;100%,0,O62*$C62)+IF(O63&lt;100%,0,O63*$C63)+IF(O64&lt;100%,0,O64*$C64)+IF(O65&lt;100%,0,O65*$C65)+IF(O66&lt;96%,0,O66*$C66)+IF(O67&lt;100%,0,O67*$C67)+IF(O68&lt;100%,0,O68*$C68)+IF(O69&lt;100%,0,O69*$C69)+IF(O70&lt;100%,0,O70*$C70)+IF(O71&lt;100%,0,O71*$C71)+IF(O72&lt;100%,0,O72*$C72))*$C74</f>
        <v>266.0228</v>
      </c>
      <c r="P74" s="77" t="n">
        <f aca="false">(IF(P59&lt;100%,0,P59*$C59)+IF(P60&lt;100%,0,P60*$C60)+IF(P61&lt;100%,0,P61*$C61)+IF(P62&lt;100%,0,P62*$C62)+IF(P63&lt;100%,0,P63*$C63)+IF(P64&lt;100%,0,P64*$C64)+IF(P65&lt;100%,0,P65*$C65)+IF(P66&lt;96%,0,P66*$C66)+IF(P67&lt;100%,0,P67*$C67)+IF(P68&lt;100%,0,P68*$C68)+IF(P69&lt;100%,0,P69*$C69)+IF(P70&lt;100%,0,P70*$C70)+IF(P71&lt;100%,0,P71*$C71)+IF(P72&lt;100%,0,P72*$C72))*$C74</f>
        <v>252.2488</v>
      </c>
      <c r="Q74" s="77" t="n">
        <f aca="false">(IF(Q59&lt;100%,0,Q59*$C59)+IF(Q60&lt;100%,0,Q60*$C60)+IF(Q61&lt;100%,0,Q61*$C61)+IF(Q62&lt;100%,0,Q62*$C62)+IF(Q63&lt;100%,0,Q63*$C63)+IF(Q64&lt;100%,0,Q64*$C64)+IF(Q65&lt;100%,0,Q65*$C65)+IF(Q66&lt;96%,0,Q66*$C66)+IF(Q67&lt;100%,0,Q67*$C67)+IF(Q68&lt;100%,0,Q68*$C68)+IF(Q69&lt;100%,0,Q69*$C69)+IF(Q70&lt;100%,0,Q70*$C70)+IF(Q71&lt;100%,0,Q71*$C71)+IF(Q72&lt;100%,0,Q72*$C72))*$C74</f>
        <v>252.2488</v>
      </c>
      <c r="R74" s="77" t="n">
        <f aca="false">(IF(R59&lt;100%,0,R59*$C59)+IF(R60&lt;100%,0,R60*$C60)+IF(R61&lt;100%,0,R61*$C61)+IF(R62&lt;100%,0,R62*$C62)+IF(R63&lt;100%,0,R63*$C63)+IF(R64&lt;100%,0,R64*$C64)+IF(R65&lt;100%,0,R65*$C65)+IF(R66&lt;96%,0,R66*$C66)+IF(R67&lt;100%,0,R67*$C67)+IF(R68&lt;100%,0,R68*$C68)+IF(R69&lt;100%,0,R69*$C69)+IF(R70&lt;100%,0,R70*$C70)+IF(R71&lt;100%,0,R71*$C71)+IF(R72&lt;100%,0,R72*$C72))*$C74</f>
        <v>252.2488</v>
      </c>
      <c r="S74" s="77" t="n">
        <f aca="false">(IF(S59&lt;100%,0,S59*$C59)+IF(S60&lt;100%,0,S60*$C60)+IF(S61&lt;100%,0,S61*$C61)+IF(S62&lt;100%,0,S62*$C62)+IF(S63&lt;100%,0,S63*$C63)+IF(S64&lt;100%,0,S64*$C64)+IF(S65&lt;100%,0,S65*$C65)+IF(S66&lt;96%,0,S66*$C66)+IF(S67&lt;100%,0,S67*$C67)+IF(S68&lt;100%,0,S68*$C68)+IF(S69&lt;100%,0,S69*$C69)+IF(S70&lt;100%,0,S70*$C70)+IF(S71&lt;100%,0,S71*$C71)+IF(S72&lt;100%,0,S72*$C72))*$C74</f>
        <v>252.2488</v>
      </c>
      <c r="T74" s="77" t="n">
        <f aca="false">(IF(T59&lt;100%,0,T59*$C59)+IF(T60&lt;100%,0,T60*$C60)+IF(T61&lt;100%,0,T61*$C61)+IF(T62&lt;100%,0,T62*$C62)+IF(T63&lt;100%,0,T63*$C63)+IF(T64&lt;100%,0,T64*$C64)+IF(T65&lt;100%,0,T65*$C65)+IF(T66&lt;96%,0,T66*$C66)+IF(T67&lt;100%,0,T67*$C67)+IF(T68&lt;100%,0,T68*$C68)+IF(T69&lt;100%,0,T69*$C69)+IF(T70&lt;100%,0,T70*$C70)+IF(T71&lt;100%,0,T71*$C71)+IF(T72&lt;100%,0,T72*$C72))*$C74</f>
        <v>252.2488</v>
      </c>
      <c r="U74" s="77" t="n">
        <f aca="false">(IF(U59&lt;100%,0,U59*$C59)+IF(U60&lt;100%,0,U60*$C60)+IF(U61&lt;100%,0,U61*$C61)+IF(U62&lt;100%,0,U62*$C62)+IF(U63&lt;100%,0,U63*$C63)+IF(U64&lt;100%,0,U64*$C64)+IF(U65&lt;100%,0,U65*$C65)+IF(U66&lt;96%,0,U66*$C66)+IF(U67&lt;100%,0,U67*$C67)+IF(U68&lt;100%,0,U68*$C68)+IF(U69&lt;100%,0,U69*$C69)+IF(U70&lt;100%,0,U70*$C70)+IF(U71&lt;100%,0,U71*$C71)+IF(U72&lt;100%,0,U72*$C72))*$C74</f>
        <v>252.2488</v>
      </c>
      <c r="V74" s="77" t="n">
        <f aca="false">(IF(V59&lt;100%,0,V59*$C59)+IF(V60&lt;100%,0,V60*$C60)+IF(V61&lt;100%,0,V61*$C61)+IF(V62&lt;100%,0,V62*$C62)+IF(V63&lt;100%,0,V63*$C63)+IF(V64&lt;100%,0,V64*$C64)+IF(V65&lt;100%,0,V65*$C65)+IF(V66&lt;96%,0,V66*$C66)+IF(V67&lt;100%,0,V67*$C67)+IF(V68&lt;100%,0,V68*$C68)+IF(V69&lt;100%,0,V69*$C69)+IF(V70&lt;100%,0,V70*$C70)+IF(V71&lt;100%,0,V71*$C71)+IF(V72&lt;100%,0,V72*$C72))*$C74</f>
        <v>252.2488</v>
      </c>
      <c r="W74" s="77" t="n">
        <f aca="false">(IF(W59&lt;100%,0,W59*$C59)+IF(W60&lt;100%,0,W60*$C60)+IF(W61&lt;100%,0,W61*$C61)+IF(W62&lt;100%,0,W62*$C62)+IF(W63&lt;100%,0,W63*$C63)+IF(W64&lt;100%,0,W64*$C64)+IF(W65&lt;100%,0,W65*$C65)+IF(W66&lt;96%,0,W66*$C66)+IF(W67&lt;100%,0,W67*$C67)+IF(W68&lt;100%,0,W68*$C68)+IF(W69&lt;100%,0,W69*$C69)+IF(W70&lt;100%,0,W70*$C70)+IF(W71&lt;100%,0,W71*$C71)+IF(W72&lt;100%,0,W72*$C72))*$C74</f>
        <v>252.2488</v>
      </c>
      <c r="X74" s="77" t="n">
        <f aca="false">(IF(X59&lt;100%,0,X59*$C59)+IF(X60&lt;100%,0,X60*$C60)+IF(X61&lt;100%,0,X61*$C61)+IF(X62&lt;100%,0,X62*$C62)+IF(X63&lt;100%,0,X63*$C63)+IF(X64&lt;100%,0,X64*$C64)+IF(X65&lt;100%,0,X65*$C65)+IF(X66&lt;96%,0,X66*$C66)+IF(X67&lt;100%,0,X67*$C67)+IF(X68&lt;100%,0,X68*$C68)+IF(X69&lt;100%,0,X69*$C69)+IF(X70&lt;100%,0,X70*$C70)+IF(X71&lt;100%,0,X71*$C71)+IF(X72&lt;100%,0,X72*$C72))*$C74</f>
        <v>252.2488</v>
      </c>
      <c r="Y74" s="77" t="n">
        <f aca="false">(IF(Y59&lt;100%,0,Y59*$C59)+IF(Y60&lt;100%,0,Y60*$C60)+IF(Y61&lt;100%,0,Y61*$C61)+IF(Y62&lt;100%,0,Y62*$C62)+IF(Y63&lt;100%,0,Y63*$C63)+IF(Y64&lt;100%,0,Y64*$C64)+IF(Y65&lt;100%,0,Y65*$C65)+IF(Y66&lt;96%,0,Y66*$C66)+IF(Y67&lt;100%,0,Y67*$C67)+IF(Y68&lt;100%,0,Y68*$C68)+IF(Y69&lt;100%,0,Y69*$C69)+IF(Y70&lt;100%,0,Y70*$C70)+IF(Y71&lt;100%,0,Y71*$C71)+IF(Y72&lt;100%,0,Y72*$C72))*$C74</f>
        <v>252.2488</v>
      </c>
      <c r="Z74" s="77" t="n">
        <f aca="false">(IF(Z59&lt;100%,0,Z59*$C59)+IF(Z60&lt;100%,0,Z60*$C60)+IF(Z61&lt;100%,0,Z61*$C61)+IF(Z62&lt;100%,0,Z62*$C62)+IF(Z63&lt;100%,0,Z63*$C63)+IF(Z64&lt;100%,0,Z64*$C64)+IF(Z65&lt;100%,0,Z65*$C65)+IF(Z66&lt;96%,0,Z66*$C66)+IF(Z67&lt;100%,0,Z67*$C67)+IF(Z68&lt;100%,0,Z68*$C68)+IF(Z69&lt;100%,0,Z69*$C69)+IF(Z70&lt;100%,0,Z70*$C70)+IF(Z71&lt;100%,0,Z71*$C71)+IF(Z72&lt;100%,0,Z72*$C72))*$C74</f>
        <v>252.2488</v>
      </c>
      <c r="AA74" s="77" t="n">
        <f aca="false">(IF(AA59&lt;100%,0,AA59*$C59)+IF(AA60&lt;100%,0,AA60*$C60)+IF(AA61&lt;100%,0,AA61*$C61)+IF(AA62&lt;100%,0,AA62*$C62)+IF(AA63&lt;100%,0,AA63*$C63)+IF(AA64&lt;100%,0,AA64*$C64)+IF(AA65&lt;100%,0,AA65*$C65)+IF(AA66&lt;96%,0,AA66*$C66)+IF(AA67&lt;100%,0,AA67*$C67)+IF(AA68&lt;100%,0,AA68*$C68)+IF(AA69&lt;100%,0,AA69*$C69)+IF(AA70&lt;100%,0,AA70*$C70)+IF(AA71&lt;100%,0,AA71*$C71)+IF(AA72&lt;100%,0,AA72*$C72))*$C74</f>
        <v>252.2488</v>
      </c>
      <c r="AB74" s="77" t="n">
        <f aca="false">(IF(AB59&lt;100%,0,AB59*$C59)+IF(AB60&lt;100%,0,AB60*$C60)+IF(AB61&lt;100%,0,AB61*$C61)+IF(AB62&lt;100%,0,AB62*$C62)+IF(AB63&lt;100%,0,AB63*$C63)+IF(AB64&lt;100%,0,AB64*$C64)+IF(AB65&lt;100%,0,AB65*$C65)+IF(AB66&lt;96%,0,AB66*$C66)+IF(AB67&lt;100%,0,AB67*$C67)+IF(AB68&lt;100%,0,AB68*$C68)+IF(AB69&lt;100%,0,AB69*$C69)+IF(AB70&lt;100%,0,AB70*$C70)+IF(AB71&lt;100%,0,AB71*$C71)+IF(AB72&lt;100%,0,AB72*$C72))*$C74</f>
        <v>252.2488</v>
      </c>
      <c r="AC74" s="77" t="n">
        <f aca="false">(IF(AC59&lt;100%,0,AC59*$C59)+IF(AC60&lt;100%,0,AC60*$C60)+IF(AC61&lt;100%,0,AC61*$C61)+IF(AC62&lt;100%,0,AC62*$C62)+IF(AC63&lt;100%,0,AC63*$C63)+IF(AC64&lt;100%,0,AC64*$C64)+IF(AC65&lt;100%,0,AC65*$C65)+IF(AC66&lt;96%,0,AC66*$C66)+IF(AC67&lt;100%,0,AC67*$C67)+IF(AC68&lt;100%,0,AC68*$C68)+IF(AC69&lt;100%,0,AC69*$C69)+IF(AC70&lt;100%,0,AC70*$C70)+IF(AC71&lt;100%,0,AC71*$C71)+IF(AC72&lt;100%,0,AC72*$C72))*$C74</f>
        <v>252.2488</v>
      </c>
      <c r="AD74" s="77" t="n">
        <f aca="false">(IF(AD59&lt;100%,0,AD59*$C59)+IF(AD60&lt;100%,0,AD60*$C60)+IF(AD61&lt;100%,0,AD61*$C61)+IF(AD62&lt;100%,0,AD62*$C62)+IF(AD63&lt;100%,0,AD63*$C63)+IF(AD64&lt;100%,0,AD64*$C64)+IF(AD65&lt;100%,0,AD65*$C65)+IF(AD66&lt;96%,0,AD66*$C66)+IF(AD67&lt;100%,0,AD67*$C67)+IF(AD68&lt;100%,0,AD68*$C68)+IF(AD69&lt;100%,0,AD69*$C69)+IF(AD70&lt;100%,0,AD70*$C70)+IF(AD71&lt;100%,0,AD71*$C71)+IF(AD72&lt;100%,0,AD72*$C72))*$C74</f>
        <v>252.2488</v>
      </c>
      <c r="AE74" s="77" t="n">
        <f aca="false">(IF(AE59&lt;100%,0,AE59*$C59)+IF(AE60&lt;100%,0,AE60*$C60)+IF(AE61&lt;100%,0,AE61*$C61)+IF(AE62&lt;100%,0,AE62*$C62)+IF(AE63&lt;100%,0,AE63*$C63)+IF(AE64&lt;100%,0,AE64*$C64)+IF(AE65&lt;100%,0,AE65*$C65)+IF(AE66&lt;96%,0,AE66*$C66)+IF(AE67&lt;100%,0,AE67*$C67)+IF(AE68&lt;100%,0,AE68*$C68)+IF(AE69&lt;100%,0,AE69*$C69)+IF(AE70&lt;100%,0,AE70*$C70)+IF(AE71&lt;100%,0,AE71*$C71)+IF(AE72&lt;100%,0,AE72*$C72))*$C74</f>
        <v>252.2488</v>
      </c>
      <c r="AF74" s="77" t="n">
        <f aca="false">(IF(AF59&lt;100%,0,AF59*$C59)+IF(AF60&lt;100%,0,AF60*$C60)+IF(AF61&lt;100%,0,AF61*$C61)+IF(AF62&lt;100%,0,AF62*$C62)+IF(AF63&lt;100%,0,AF63*$C63)+IF(AF64&lt;100%,0,AF64*$C64)+IF(AF65&lt;100%,0,AF65*$C65)+IF(AF66&lt;96%,0,AF66*$C66)+IF(AF67&lt;100%,0,AF67*$C67)+IF(AF68&lt;100%,0,AF68*$C68)+IF(AF69&lt;100%,0,AF69*$C69)+IF(AF70&lt;100%,0,AF70*$C70)+IF(AF71&lt;100%,0,AF71*$C71)+IF(AF72&lt;100%,0,AF72*$C72))*$C74</f>
        <v>252.2488</v>
      </c>
      <c r="AG74" s="175" t="n">
        <f aca="false">(IF(AG59&lt;100%,0,AG59*$C59)+IF(AG60&lt;100%,0,AG60*$C60)+IF(AG61&lt;100%,0,AG61*$C61)+IF(AG62&lt;100%,0,AG62*$C62)+IF(AG63&lt;100%,0,AG63*$C63)+IF(AG64&lt;100%,0,AG64*$C64)+IF(AG65&lt;100%,0,AG65*$C65)+IF(AG66&lt;96%,0,AG66*$C66)+IF(AG67&lt;100%,0,AG67*$C67)+IF(AG68&lt;100%,0,AG68*$C68)+IF(AG69&lt;100%,0,AG69*$C69)+IF(AG70&lt;100%,0,AG70*$C70)+IF(AG71&lt;100%,0,AG71*$C71)+IF(AG72&lt;100%,0,AG72*$C72))*$C74</f>
        <v>252.2488</v>
      </c>
      <c r="AH74" s="83"/>
      <c r="AI74" s="84"/>
      <c r="AJ74" s="84"/>
      <c r="AK74" s="84"/>
      <c r="AL74" s="8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8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8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8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8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84"/>
      <c r="DH74" s="84"/>
      <c r="DI74" s="84"/>
      <c r="DJ74" s="84"/>
      <c r="DK74" s="84"/>
      <c r="DL74" s="84"/>
      <c r="DM74" s="84"/>
      <c r="DN74" s="84"/>
      <c r="DO74" s="84"/>
      <c r="DP74" s="84"/>
      <c r="DQ74" s="84"/>
      <c r="DR74" s="84"/>
      <c r="DS74" s="84"/>
      <c r="DT74" s="84"/>
      <c r="DU74" s="84"/>
      <c r="DV74" s="84"/>
      <c r="DW74" s="84"/>
      <c r="DX74" s="84"/>
      <c r="DY74" s="84"/>
      <c r="DZ74" s="84"/>
      <c r="EA74" s="84"/>
      <c r="EB74" s="84"/>
      <c r="EC74" s="84"/>
      <c r="ED74" s="84"/>
      <c r="EE74" s="84"/>
      <c r="EF74" s="84"/>
      <c r="EG74" s="84"/>
      <c r="EH74" s="84"/>
      <c r="EI74" s="84"/>
      <c r="EJ74" s="84"/>
      <c r="EK74" s="84"/>
      <c r="EL74" s="84"/>
      <c r="EM74" s="84"/>
      <c r="EN74" s="84"/>
      <c r="EO74" s="84"/>
      <c r="EP74" s="84"/>
      <c r="EQ74" s="84"/>
      <c r="ER74" s="84"/>
      <c r="ES74" s="84"/>
      <c r="ET74" s="84"/>
      <c r="EU74" s="84"/>
      <c r="EV74" s="84"/>
      <c r="EW74" s="84"/>
      <c r="EX74" s="84"/>
      <c r="EY74" s="84"/>
      <c r="EZ74" s="84"/>
      <c r="FA74" s="84"/>
      <c r="FB74" s="84"/>
      <c r="FC74" s="84"/>
      <c r="FD74" s="84"/>
      <c r="FE74" s="84"/>
      <c r="FF74" s="84"/>
      <c r="FG74" s="84"/>
      <c r="FH74" s="84"/>
      <c r="FI74" s="84"/>
      <c r="FJ74" s="84"/>
      <c r="FK74" s="84"/>
      <c r="FL74" s="84"/>
      <c r="FM74" s="84"/>
      <c r="FN74" s="84"/>
      <c r="FO74" s="84"/>
      <c r="FP74" s="84"/>
      <c r="FQ74" s="84"/>
      <c r="FR74" s="84"/>
      <c r="FS74" s="84"/>
      <c r="FT74" s="84"/>
      <c r="FU74" s="84"/>
      <c r="FV74" s="84"/>
      <c r="FW74" s="84"/>
      <c r="FX74" s="84"/>
      <c r="FY74" s="84"/>
      <c r="FZ74" s="84"/>
      <c r="GA74" s="84"/>
      <c r="GB74" s="84"/>
      <c r="GC74" s="84"/>
      <c r="GD74" s="84"/>
      <c r="GE74" s="84"/>
      <c r="GF74" s="84"/>
      <c r="GG74" s="84"/>
      <c r="GH74" s="84"/>
      <c r="GI74" s="84"/>
      <c r="GJ74" s="84"/>
      <c r="GK74" s="84"/>
      <c r="GL74" s="84"/>
      <c r="GM74" s="84"/>
      <c r="GN74" s="84"/>
      <c r="GO74" s="84"/>
      <c r="GP74" s="84"/>
      <c r="GQ74" s="84"/>
      <c r="GR74" s="84"/>
      <c r="GS74" s="84"/>
      <c r="GT74" s="84"/>
      <c r="GU74" s="84"/>
      <c r="GV74" s="84"/>
      <c r="GW74" s="84"/>
      <c r="GX74" s="84"/>
      <c r="GY74" s="84"/>
      <c r="GZ74" s="84"/>
      <c r="HA74" s="84"/>
      <c r="HB74" s="84"/>
      <c r="HC74" s="84"/>
      <c r="HD74" s="84"/>
      <c r="HE74" s="84"/>
      <c r="HF74" s="84"/>
      <c r="HG74" s="84"/>
      <c r="HH74" s="84"/>
      <c r="HI74" s="84"/>
      <c r="HJ74" s="84"/>
      <c r="HK74" s="84"/>
      <c r="HL74" s="84"/>
      <c r="HM74" s="84"/>
      <c r="HN74" s="84"/>
      <c r="HO74" s="84"/>
      <c r="HP74" s="84"/>
      <c r="HQ74" s="84"/>
      <c r="HR74" s="84"/>
      <c r="HS74" s="84"/>
      <c r="HT74" s="84"/>
      <c r="HU74" s="84"/>
      <c r="HV74" s="84"/>
      <c r="HW74" s="84"/>
      <c r="HX74" s="84"/>
      <c r="HY74" s="84"/>
      <c r="HZ74" s="84"/>
      <c r="IA74" s="84"/>
      <c r="IB74" s="84"/>
      <c r="IC74" s="84"/>
      <c r="ID74" s="84"/>
      <c r="IE74" s="84"/>
      <c r="IF74" s="84"/>
      <c r="IG74" s="84"/>
      <c r="IH74" s="84"/>
      <c r="II74" s="84"/>
      <c r="IJ74" s="84"/>
      <c r="IK74" s="84"/>
      <c r="IL74" s="84"/>
      <c r="IM74" s="84"/>
      <c r="IN74" s="84"/>
      <c r="IO74" s="84"/>
      <c r="IP74" s="84"/>
      <c r="IQ74" s="84"/>
      <c r="IR74" s="84"/>
      <c r="IS74" s="84"/>
      <c r="IT74" s="84"/>
      <c r="IU74" s="84"/>
      <c r="IV74" s="84"/>
      <c r="IW74" s="84"/>
    </row>
    <row r="75" customFormat="false" ht="15.95" hidden="false" customHeight="true" outlineLevel="0" collapsed="false">
      <c r="A75" s="80"/>
      <c r="B75" s="85" t="s">
        <v>23</v>
      </c>
      <c r="C75" s="86"/>
      <c r="D75" s="87" t="n">
        <f aca="false">D73-D74</f>
        <v>10446.102</v>
      </c>
      <c r="E75" s="88" t="n">
        <f aca="false">E73-E74</f>
        <v>10669.302</v>
      </c>
      <c r="F75" s="88" t="n">
        <f aca="false">F73-F74</f>
        <v>10892.502</v>
      </c>
      <c r="G75" s="88" t="n">
        <f aca="false">G73-G74</f>
        <v>10972.4076</v>
      </c>
      <c r="H75" s="88" t="n">
        <f aca="false">H73-H74</f>
        <v>10972.4076</v>
      </c>
      <c r="I75" s="88" t="n">
        <f aca="false">I73-I74</f>
        <v>10200.9572</v>
      </c>
      <c r="J75" s="88" t="n">
        <f aca="false">J73-J74</f>
        <v>10200.9572</v>
      </c>
      <c r="K75" s="88" t="n">
        <f aca="false">K73-K74</f>
        <v>10200.9572</v>
      </c>
      <c r="L75" s="88" t="n">
        <f aca="false">L73-L74</f>
        <v>10200.9572</v>
      </c>
      <c r="M75" s="88" t="n">
        <f aca="false">M73-M74</f>
        <v>10200.9572</v>
      </c>
      <c r="N75" s="88" t="n">
        <f aca="false">N73-N74</f>
        <v>10200.9572</v>
      </c>
      <c r="O75" s="88" t="n">
        <f aca="false">O73-O74</f>
        <v>10200.9572</v>
      </c>
      <c r="P75" s="88" t="n">
        <f aca="false">P73-P74</f>
        <v>8629.7512</v>
      </c>
      <c r="Q75" s="88" t="n">
        <f aca="false">Q73-Q74</f>
        <v>8629.7512</v>
      </c>
      <c r="R75" s="88" t="n">
        <f aca="false">R73-R74</f>
        <v>8629.7512</v>
      </c>
      <c r="S75" s="88" t="n">
        <f aca="false">S73-S74</f>
        <v>8629.7512</v>
      </c>
      <c r="T75" s="88" t="n">
        <f aca="false">T73-T74</f>
        <v>8629.7512</v>
      </c>
      <c r="U75" s="88" t="n">
        <f aca="false">U73-U74</f>
        <v>8629.7512</v>
      </c>
      <c r="V75" s="88" t="n">
        <f aca="false">V73-V74</f>
        <v>8629.7512</v>
      </c>
      <c r="W75" s="88" t="n">
        <f aca="false">W73-W74</f>
        <v>8629.7512</v>
      </c>
      <c r="X75" s="88" t="n">
        <f aca="false">X73-X74</f>
        <v>8629.7512</v>
      </c>
      <c r="Y75" s="88" t="n">
        <f aca="false">Y73-Y74</f>
        <v>8629.7512</v>
      </c>
      <c r="Z75" s="88" t="n">
        <f aca="false">Z73-Z74</f>
        <v>8629.7512</v>
      </c>
      <c r="AA75" s="88" t="n">
        <f aca="false">AA73-AA74</f>
        <v>8629.7512</v>
      </c>
      <c r="AB75" s="88" t="n">
        <f aca="false">AB73-AB74</f>
        <v>8629.7512</v>
      </c>
      <c r="AC75" s="88" t="n">
        <f aca="false">AC73-AC74</f>
        <v>8629.7512</v>
      </c>
      <c r="AD75" s="88" t="n">
        <f aca="false">AD73-AD74</f>
        <v>8629.7512</v>
      </c>
      <c r="AE75" s="88" t="n">
        <f aca="false">AE73-AE74</f>
        <v>8815.7512</v>
      </c>
      <c r="AF75" s="88" t="n">
        <f aca="false">AF73-AF74</f>
        <v>9135.5512</v>
      </c>
      <c r="AG75" s="180" t="n">
        <f aca="false">AG73-AG74</f>
        <v>9434.9512</v>
      </c>
      <c r="AH75" s="83"/>
      <c r="AI75" s="84"/>
      <c r="AJ75" s="84"/>
      <c r="AK75" s="84"/>
      <c r="AL75" s="8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8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8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8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8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84"/>
      <c r="DH75" s="84"/>
      <c r="DI75" s="84"/>
      <c r="DJ75" s="84"/>
      <c r="DK75" s="84"/>
      <c r="DL75" s="84"/>
      <c r="DM75" s="84"/>
      <c r="DN75" s="84"/>
      <c r="DO75" s="84"/>
      <c r="DP75" s="84"/>
      <c r="DQ75" s="84"/>
      <c r="DR75" s="84"/>
      <c r="DS75" s="84"/>
      <c r="DT75" s="84"/>
      <c r="DU75" s="84"/>
      <c r="DV75" s="84"/>
      <c r="DW75" s="84"/>
      <c r="DX75" s="84"/>
      <c r="DY75" s="84"/>
      <c r="DZ75" s="84"/>
      <c r="EA75" s="84"/>
      <c r="EB75" s="84"/>
      <c r="EC75" s="84"/>
      <c r="ED75" s="84"/>
      <c r="EE75" s="84"/>
      <c r="EF75" s="84"/>
      <c r="EG75" s="84"/>
      <c r="EH75" s="84"/>
      <c r="EI75" s="84"/>
      <c r="EJ75" s="84"/>
      <c r="EK75" s="84"/>
      <c r="EL75" s="84"/>
      <c r="EM75" s="84"/>
      <c r="EN75" s="84"/>
      <c r="EO75" s="84"/>
      <c r="EP75" s="84"/>
      <c r="EQ75" s="84"/>
      <c r="ER75" s="84"/>
      <c r="ES75" s="84"/>
      <c r="ET75" s="84"/>
      <c r="EU75" s="84"/>
      <c r="EV75" s="84"/>
      <c r="EW75" s="84"/>
      <c r="EX75" s="84"/>
      <c r="EY75" s="84"/>
      <c r="EZ75" s="84"/>
      <c r="FA75" s="84"/>
      <c r="FB75" s="84"/>
      <c r="FC75" s="84"/>
      <c r="FD75" s="84"/>
      <c r="FE75" s="84"/>
      <c r="FF75" s="84"/>
      <c r="FG75" s="84"/>
      <c r="FH75" s="84"/>
      <c r="FI75" s="84"/>
      <c r="FJ75" s="84"/>
      <c r="FK75" s="84"/>
      <c r="FL75" s="84"/>
      <c r="FM75" s="84"/>
      <c r="FN75" s="84"/>
      <c r="FO75" s="84"/>
      <c r="FP75" s="84"/>
      <c r="FQ75" s="84"/>
      <c r="FR75" s="84"/>
      <c r="FS75" s="84"/>
      <c r="FT75" s="84"/>
      <c r="FU75" s="84"/>
      <c r="FV75" s="84"/>
      <c r="FW75" s="84"/>
      <c r="FX75" s="84"/>
      <c r="FY75" s="84"/>
      <c r="FZ75" s="84"/>
      <c r="GA75" s="84"/>
      <c r="GB75" s="84"/>
      <c r="GC75" s="84"/>
      <c r="GD75" s="84"/>
      <c r="GE75" s="84"/>
      <c r="GF75" s="84"/>
      <c r="GG75" s="84"/>
      <c r="GH75" s="84"/>
      <c r="GI75" s="84"/>
      <c r="GJ75" s="84"/>
      <c r="GK75" s="84"/>
      <c r="GL75" s="84"/>
      <c r="GM75" s="84"/>
      <c r="GN75" s="84"/>
      <c r="GO75" s="84"/>
      <c r="GP75" s="84"/>
      <c r="GQ75" s="84"/>
      <c r="GR75" s="84"/>
      <c r="GS75" s="84"/>
      <c r="GT75" s="84"/>
      <c r="GU75" s="84"/>
      <c r="GV75" s="84"/>
      <c r="GW75" s="84"/>
      <c r="GX75" s="84"/>
      <c r="GY75" s="84"/>
      <c r="GZ75" s="84"/>
      <c r="HA75" s="84"/>
      <c r="HB75" s="84"/>
      <c r="HC75" s="84"/>
      <c r="HD75" s="84"/>
      <c r="HE75" s="84"/>
      <c r="HF75" s="84"/>
      <c r="HG75" s="84"/>
      <c r="HH75" s="84"/>
      <c r="HI75" s="84"/>
      <c r="HJ75" s="84"/>
      <c r="HK75" s="84"/>
      <c r="HL75" s="84"/>
      <c r="HM75" s="84"/>
      <c r="HN75" s="84"/>
      <c r="HO75" s="84"/>
      <c r="HP75" s="84"/>
      <c r="HQ75" s="84"/>
      <c r="HR75" s="84"/>
      <c r="HS75" s="84"/>
      <c r="HT75" s="84"/>
      <c r="HU75" s="84"/>
      <c r="HV75" s="84"/>
      <c r="HW75" s="84"/>
      <c r="HX75" s="84"/>
      <c r="HY75" s="84"/>
      <c r="HZ75" s="84"/>
      <c r="IA75" s="84"/>
      <c r="IB75" s="84"/>
      <c r="IC75" s="84"/>
      <c r="ID75" s="84"/>
      <c r="IE75" s="84"/>
      <c r="IF75" s="84"/>
      <c r="IG75" s="84"/>
      <c r="IH75" s="84"/>
      <c r="II75" s="84"/>
      <c r="IJ75" s="84"/>
      <c r="IK75" s="84"/>
      <c r="IL75" s="84"/>
      <c r="IM75" s="84"/>
      <c r="IN75" s="84"/>
      <c r="IO75" s="84"/>
      <c r="IP75" s="84"/>
      <c r="IQ75" s="84"/>
      <c r="IR75" s="84"/>
      <c r="IS75" s="84"/>
      <c r="IT75" s="84"/>
      <c r="IU75" s="84"/>
      <c r="IV75" s="84"/>
      <c r="IW75" s="84"/>
    </row>
    <row r="76" customFormat="false" ht="15.95" hidden="false" customHeight="true" outlineLevel="0" collapsed="false">
      <c r="A76" s="37"/>
      <c r="B76" s="91" t="s">
        <v>24</v>
      </c>
      <c r="C76" s="92" t="n">
        <f aca="false">SUM(C59:C72)</f>
        <v>12225</v>
      </c>
      <c r="D76" s="39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146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  <c r="BM76" s="43"/>
      <c r="BN76" s="43"/>
      <c r="BO76" s="43"/>
      <c r="BP76" s="43"/>
      <c r="BQ76" s="43"/>
      <c r="BR76" s="43"/>
      <c r="BS76" s="43"/>
      <c r="BT76" s="43"/>
      <c r="BU76" s="43"/>
      <c r="BV76" s="43"/>
      <c r="BW76" s="43"/>
      <c r="BX76" s="43"/>
      <c r="BY76" s="43"/>
      <c r="BZ76" s="43"/>
      <c r="CA76" s="43"/>
      <c r="CB76" s="43"/>
      <c r="CC76" s="43"/>
      <c r="CD76" s="43"/>
      <c r="CE76" s="43"/>
      <c r="CF76" s="43"/>
      <c r="CG76" s="43"/>
      <c r="CH76" s="43"/>
      <c r="CI76" s="43"/>
      <c r="CJ76" s="43"/>
      <c r="CK76" s="43"/>
      <c r="CL76" s="43"/>
      <c r="CM76" s="43"/>
      <c r="CN76" s="43"/>
      <c r="CO76" s="43"/>
      <c r="CP76" s="43"/>
      <c r="CQ76" s="43"/>
      <c r="CR76" s="43"/>
      <c r="CS76" s="43"/>
      <c r="CT76" s="43"/>
      <c r="CU76" s="43"/>
      <c r="CV76" s="43"/>
      <c r="CW76" s="43"/>
      <c r="CX76" s="43"/>
      <c r="CY76" s="43"/>
      <c r="CZ76" s="43"/>
      <c r="DA76" s="43"/>
      <c r="DB76" s="43"/>
      <c r="DC76" s="43"/>
      <c r="DD76" s="43"/>
      <c r="DE76" s="43"/>
      <c r="DF76" s="43"/>
      <c r="DG76" s="43"/>
      <c r="DH76" s="43"/>
      <c r="DI76" s="43"/>
      <c r="DJ76" s="43"/>
      <c r="DK76" s="43"/>
      <c r="DL76" s="43"/>
      <c r="DM76" s="43"/>
      <c r="DN76" s="43"/>
      <c r="DO76" s="43"/>
      <c r="DP76" s="43"/>
      <c r="DQ76" s="43"/>
      <c r="DR76" s="43"/>
      <c r="DS76" s="43"/>
      <c r="DT76" s="43"/>
      <c r="DU76" s="43"/>
      <c r="DV76" s="43"/>
      <c r="DW76" s="43"/>
      <c r="DX76" s="43"/>
      <c r="DY76" s="43"/>
      <c r="DZ76" s="43"/>
      <c r="EA76" s="43"/>
      <c r="EB76" s="43"/>
      <c r="EC76" s="43"/>
      <c r="ED76" s="43"/>
      <c r="EE76" s="43"/>
      <c r="EF76" s="43"/>
      <c r="EG76" s="43"/>
      <c r="EH76" s="43"/>
      <c r="EI76" s="43"/>
      <c r="EJ76" s="43"/>
      <c r="EK76" s="43"/>
      <c r="EL76" s="43"/>
      <c r="EM76" s="43"/>
      <c r="EN76" s="43"/>
      <c r="EO76" s="43"/>
      <c r="EP76" s="43"/>
      <c r="EQ76" s="43"/>
      <c r="ER76" s="43"/>
      <c r="ES76" s="43"/>
      <c r="ET76" s="43"/>
      <c r="EU76" s="43"/>
      <c r="EV76" s="43"/>
      <c r="EW76" s="43"/>
      <c r="EX76" s="43"/>
      <c r="EY76" s="43"/>
      <c r="EZ76" s="43"/>
      <c r="FA76" s="43"/>
      <c r="FB76" s="43"/>
      <c r="FC76" s="43"/>
      <c r="FD76" s="43"/>
      <c r="FE76" s="43"/>
      <c r="FF76" s="43"/>
      <c r="FG76" s="43"/>
      <c r="FH76" s="43"/>
      <c r="FI76" s="43"/>
      <c r="FJ76" s="43"/>
      <c r="FK76" s="43"/>
      <c r="FL76" s="43"/>
      <c r="FM76" s="43"/>
      <c r="FN76" s="43"/>
      <c r="FO76" s="43"/>
      <c r="FP76" s="43"/>
      <c r="FQ76" s="43"/>
      <c r="FR76" s="43"/>
      <c r="FS76" s="43"/>
      <c r="FT76" s="43"/>
      <c r="FU76" s="43"/>
      <c r="FV76" s="43"/>
      <c r="FW76" s="43"/>
      <c r="FX76" s="43"/>
      <c r="FY76" s="43"/>
      <c r="FZ76" s="43"/>
      <c r="GA76" s="43"/>
      <c r="GB76" s="43"/>
      <c r="GC76" s="43"/>
      <c r="GD76" s="43"/>
      <c r="GE76" s="43"/>
      <c r="GF76" s="43"/>
      <c r="GG76" s="43"/>
      <c r="GH76" s="43"/>
      <c r="GI76" s="43"/>
      <c r="GJ76" s="43"/>
      <c r="GK76" s="43"/>
      <c r="GL76" s="43"/>
      <c r="GM76" s="43"/>
      <c r="GN76" s="43"/>
      <c r="GO76" s="43"/>
      <c r="GP76" s="43"/>
      <c r="GQ76" s="43"/>
      <c r="GR76" s="43"/>
      <c r="GS76" s="43"/>
      <c r="GT76" s="43"/>
      <c r="GU76" s="43"/>
      <c r="GV76" s="43"/>
      <c r="GW76" s="43"/>
      <c r="GX76" s="43"/>
      <c r="GY76" s="43"/>
      <c r="GZ76" s="43"/>
      <c r="HA76" s="43"/>
      <c r="HB76" s="43"/>
      <c r="HC76" s="43"/>
      <c r="HD76" s="43"/>
      <c r="HE76" s="43"/>
      <c r="HF76" s="43"/>
      <c r="HG76" s="43"/>
      <c r="HH76" s="43"/>
      <c r="HI76" s="43"/>
      <c r="HJ76" s="43"/>
      <c r="HK76" s="43"/>
      <c r="HL76" s="43"/>
      <c r="HM76" s="43"/>
      <c r="HN76" s="43"/>
      <c r="HO76" s="43"/>
      <c r="HP76" s="43"/>
      <c r="HQ76" s="43"/>
      <c r="HR76" s="43"/>
      <c r="HS76" s="43"/>
      <c r="HT76" s="43"/>
      <c r="HU76" s="43"/>
      <c r="HV76" s="43"/>
      <c r="HW76" s="43"/>
      <c r="HX76" s="43"/>
      <c r="HY76" s="43"/>
      <c r="HZ76" s="43"/>
      <c r="IA76" s="43"/>
      <c r="IB76" s="43"/>
      <c r="IC76" s="43"/>
      <c r="ID76" s="43"/>
      <c r="IE76" s="43"/>
      <c r="IF76" s="43"/>
      <c r="IG76" s="43"/>
      <c r="IH76" s="43"/>
      <c r="II76" s="43"/>
      <c r="IJ76" s="43"/>
      <c r="IK76" s="43"/>
      <c r="IL76" s="43"/>
      <c r="IM76" s="43"/>
      <c r="IN76" s="43"/>
      <c r="IO76" s="43"/>
      <c r="IP76" s="43"/>
      <c r="IQ76" s="43"/>
      <c r="IR76" s="43"/>
      <c r="IS76" s="43"/>
      <c r="IT76" s="43"/>
      <c r="IU76" s="43"/>
      <c r="IV76" s="43"/>
      <c r="IW76" s="43"/>
    </row>
    <row r="77" customFormat="false" ht="15.95" hidden="false" customHeight="true" outlineLevel="0" collapsed="false">
      <c r="A77" s="37"/>
      <c r="B77" s="93"/>
      <c r="C77" s="37" t="n">
        <f aca="false">SUM(D75:AG75)/30</f>
        <v>9406.39810666667</v>
      </c>
      <c r="D77" s="39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146"/>
      <c r="AH77" s="43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  <c r="BA77" s="43"/>
      <c r="BB77" s="43"/>
      <c r="BC77" s="43"/>
      <c r="BD77" s="43"/>
      <c r="BE77" s="43"/>
      <c r="BF77" s="43"/>
      <c r="BG77" s="43"/>
      <c r="BH77" s="43"/>
      <c r="BI77" s="43"/>
      <c r="BJ77" s="43"/>
      <c r="BK77" s="43"/>
      <c r="BL77" s="43"/>
      <c r="BM77" s="43"/>
      <c r="BN77" s="43"/>
      <c r="BO77" s="43"/>
      <c r="BP77" s="43"/>
      <c r="BQ77" s="43"/>
      <c r="BR77" s="43"/>
      <c r="BS77" s="43"/>
      <c r="BT77" s="43"/>
      <c r="BU77" s="43"/>
      <c r="BV77" s="43"/>
      <c r="BW77" s="43"/>
      <c r="BX77" s="43"/>
      <c r="BY77" s="43"/>
      <c r="BZ77" s="43"/>
      <c r="CA77" s="43"/>
      <c r="CB77" s="43"/>
      <c r="CC77" s="43"/>
      <c r="CD77" s="43"/>
      <c r="CE77" s="43"/>
      <c r="CF77" s="43"/>
      <c r="CG77" s="43"/>
      <c r="CH77" s="43"/>
      <c r="CI77" s="43"/>
      <c r="CJ77" s="43"/>
      <c r="CK77" s="43"/>
      <c r="CL77" s="43"/>
      <c r="CM77" s="43"/>
      <c r="CN77" s="43"/>
      <c r="CO77" s="43"/>
      <c r="CP77" s="43"/>
      <c r="CQ77" s="43"/>
      <c r="CR77" s="43"/>
      <c r="CS77" s="43"/>
      <c r="CT77" s="43"/>
      <c r="CU77" s="43"/>
      <c r="CV77" s="43"/>
      <c r="CW77" s="43"/>
      <c r="CX77" s="43"/>
      <c r="CY77" s="43"/>
      <c r="CZ77" s="43"/>
      <c r="DA77" s="43"/>
      <c r="DB77" s="43"/>
      <c r="DC77" s="43"/>
      <c r="DD77" s="43"/>
      <c r="DE77" s="43"/>
      <c r="DF77" s="43"/>
      <c r="DG77" s="43"/>
      <c r="DH77" s="43"/>
      <c r="DI77" s="43"/>
      <c r="DJ77" s="43"/>
      <c r="DK77" s="43"/>
      <c r="DL77" s="43"/>
      <c r="DM77" s="43"/>
      <c r="DN77" s="43"/>
      <c r="DO77" s="43"/>
      <c r="DP77" s="43"/>
      <c r="DQ77" s="43"/>
      <c r="DR77" s="43"/>
      <c r="DS77" s="43"/>
      <c r="DT77" s="43"/>
      <c r="DU77" s="43"/>
      <c r="DV77" s="43"/>
      <c r="DW77" s="43"/>
      <c r="DX77" s="43"/>
      <c r="DY77" s="43"/>
      <c r="DZ77" s="43"/>
      <c r="EA77" s="43"/>
      <c r="EB77" s="43"/>
      <c r="EC77" s="43"/>
      <c r="ED77" s="43"/>
      <c r="EE77" s="43"/>
      <c r="EF77" s="43"/>
      <c r="EG77" s="43"/>
      <c r="EH77" s="43"/>
      <c r="EI77" s="43"/>
      <c r="EJ77" s="43"/>
      <c r="EK77" s="43"/>
      <c r="EL77" s="43"/>
      <c r="EM77" s="43"/>
      <c r="EN77" s="43"/>
      <c r="EO77" s="43"/>
      <c r="EP77" s="43"/>
      <c r="EQ77" s="43"/>
      <c r="ER77" s="43"/>
      <c r="ES77" s="43"/>
      <c r="ET77" s="43"/>
      <c r="EU77" s="43"/>
      <c r="EV77" s="43"/>
      <c r="EW77" s="43"/>
      <c r="EX77" s="43"/>
      <c r="EY77" s="43"/>
      <c r="EZ77" s="43"/>
      <c r="FA77" s="43"/>
      <c r="FB77" s="43"/>
      <c r="FC77" s="43"/>
      <c r="FD77" s="43"/>
      <c r="FE77" s="43"/>
      <c r="FF77" s="43"/>
      <c r="FG77" s="43"/>
      <c r="FH77" s="43"/>
      <c r="FI77" s="43"/>
      <c r="FJ77" s="43"/>
      <c r="FK77" s="43"/>
      <c r="FL77" s="43"/>
      <c r="FM77" s="43"/>
      <c r="FN77" s="43"/>
      <c r="FO77" s="43"/>
      <c r="FP77" s="43"/>
      <c r="FQ77" s="43"/>
      <c r="FR77" s="43"/>
      <c r="FS77" s="43"/>
      <c r="FT77" s="43"/>
      <c r="FU77" s="43"/>
      <c r="FV77" s="43"/>
      <c r="FW77" s="43"/>
      <c r="FX77" s="43"/>
      <c r="FY77" s="43"/>
      <c r="FZ77" s="43"/>
      <c r="GA77" s="43"/>
      <c r="GB77" s="43"/>
      <c r="GC77" s="43"/>
      <c r="GD77" s="43"/>
      <c r="GE77" s="43"/>
      <c r="GF77" s="43"/>
      <c r="GG77" s="43"/>
      <c r="GH77" s="43"/>
      <c r="GI77" s="43"/>
      <c r="GJ77" s="43"/>
      <c r="GK77" s="43"/>
      <c r="GL77" s="43"/>
      <c r="GM77" s="43"/>
      <c r="GN77" s="43"/>
      <c r="GO77" s="43"/>
      <c r="GP77" s="43"/>
      <c r="GQ77" s="43"/>
      <c r="GR77" s="43"/>
      <c r="GS77" s="43"/>
      <c r="GT77" s="43"/>
      <c r="GU77" s="43"/>
      <c r="GV77" s="43"/>
      <c r="GW77" s="43"/>
      <c r="GX77" s="43"/>
      <c r="GY77" s="43"/>
      <c r="GZ77" s="43"/>
      <c r="HA77" s="43"/>
      <c r="HB77" s="43"/>
      <c r="HC77" s="43"/>
      <c r="HD77" s="43"/>
      <c r="HE77" s="43"/>
      <c r="HF77" s="43"/>
      <c r="HG77" s="43"/>
      <c r="HH77" s="43"/>
      <c r="HI77" s="43"/>
      <c r="HJ77" s="43"/>
      <c r="HK77" s="43"/>
      <c r="HL77" s="43"/>
      <c r="HM77" s="43"/>
      <c r="HN77" s="43"/>
      <c r="HO77" s="43"/>
      <c r="HP77" s="43"/>
      <c r="HQ77" s="43"/>
      <c r="HR77" s="43"/>
      <c r="HS77" s="43"/>
      <c r="HT77" s="43"/>
      <c r="HU77" s="43"/>
      <c r="HV77" s="43"/>
      <c r="HW77" s="43"/>
      <c r="HX77" s="43"/>
      <c r="HY77" s="43"/>
      <c r="HZ77" s="43"/>
      <c r="IA77" s="43"/>
      <c r="IB77" s="43"/>
      <c r="IC77" s="43"/>
      <c r="ID77" s="43"/>
      <c r="IE77" s="43"/>
      <c r="IF77" s="43"/>
      <c r="IG77" s="43"/>
      <c r="IH77" s="43"/>
      <c r="II77" s="43"/>
      <c r="IJ77" s="43"/>
      <c r="IK77" s="43"/>
      <c r="IL77" s="43"/>
      <c r="IM77" s="43"/>
      <c r="IN77" s="43"/>
      <c r="IO77" s="43"/>
      <c r="IP77" s="43"/>
      <c r="IQ77" s="43"/>
      <c r="IR77" s="43"/>
      <c r="IS77" s="43"/>
      <c r="IT77" s="43"/>
      <c r="IU77" s="43"/>
      <c r="IV77" s="43"/>
      <c r="IW77" s="43"/>
    </row>
    <row r="78" customFormat="false" ht="15.95" hidden="false" customHeight="true" outlineLevel="0" collapsed="false">
      <c r="A78" s="37"/>
      <c r="B78" s="38" t="s">
        <v>65</v>
      </c>
      <c r="C78" s="37"/>
      <c r="D78" s="39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146"/>
      <c r="AH78" s="43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43"/>
      <c r="BJ78" s="43"/>
      <c r="BK78" s="43"/>
      <c r="BL78" s="43"/>
      <c r="BM78" s="43"/>
      <c r="BN78" s="43"/>
      <c r="BO78" s="43"/>
      <c r="BP78" s="43"/>
      <c r="BQ78" s="43"/>
      <c r="BR78" s="43"/>
      <c r="BS78" s="43"/>
      <c r="BT78" s="43"/>
      <c r="BU78" s="43"/>
      <c r="BV78" s="43"/>
      <c r="BW78" s="43"/>
      <c r="BX78" s="43"/>
      <c r="BY78" s="43"/>
      <c r="BZ78" s="43"/>
      <c r="CA78" s="43"/>
      <c r="CB78" s="43"/>
      <c r="CC78" s="43"/>
      <c r="CD78" s="43"/>
      <c r="CE78" s="43"/>
      <c r="CF78" s="43"/>
      <c r="CG78" s="43"/>
      <c r="CH78" s="43"/>
      <c r="CI78" s="43"/>
      <c r="CJ78" s="43"/>
      <c r="CK78" s="43"/>
      <c r="CL78" s="43"/>
      <c r="CM78" s="43"/>
      <c r="CN78" s="43"/>
      <c r="CO78" s="43"/>
      <c r="CP78" s="43"/>
      <c r="CQ78" s="43"/>
      <c r="CR78" s="43"/>
      <c r="CS78" s="43"/>
      <c r="CT78" s="43"/>
      <c r="CU78" s="43"/>
      <c r="CV78" s="43"/>
      <c r="CW78" s="43"/>
      <c r="CX78" s="43"/>
      <c r="CY78" s="43"/>
      <c r="CZ78" s="43"/>
      <c r="DA78" s="43"/>
      <c r="DB78" s="43"/>
      <c r="DC78" s="43"/>
      <c r="DD78" s="43"/>
      <c r="DE78" s="43"/>
      <c r="DF78" s="43"/>
      <c r="DG78" s="43"/>
      <c r="DH78" s="43"/>
      <c r="DI78" s="43"/>
      <c r="DJ78" s="43"/>
      <c r="DK78" s="43"/>
      <c r="DL78" s="43"/>
      <c r="DM78" s="43"/>
      <c r="DN78" s="43"/>
      <c r="DO78" s="43"/>
      <c r="DP78" s="43"/>
      <c r="DQ78" s="43"/>
      <c r="DR78" s="43"/>
      <c r="DS78" s="43"/>
      <c r="DT78" s="43"/>
      <c r="DU78" s="43"/>
      <c r="DV78" s="43"/>
      <c r="DW78" s="43"/>
      <c r="DX78" s="43"/>
      <c r="DY78" s="43"/>
      <c r="DZ78" s="43"/>
      <c r="EA78" s="43"/>
      <c r="EB78" s="43"/>
      <c r="EC78" s="43"/>
      <c r="ED78" s="43"/>
      <c r="EE78" s="43"/>
      <c r="EF78" s="43"/>
      <c r="EG78" s="43"/>
      <c r="EH78" s="43"/>
      <c r="EI78" s="43"/>
      <c r="EJ78" s="43"/>
      <c r="EK78" s="43"/>
      <c r="EL78" s="43"/>
      <c r="EM78" s="43"/>
      <c r="EN78" s="43"/>
      <c r="EO78" s="43"/>
      <c r="EP78" s="43"/>
      <c r="EQ78" s="43"/>
      <c r="ER78" s="43"/>
      <c r="ES78" s="43"/>
      <c r="ET78" s="43"/>
      <c r="EU78" s="43"/>
      <c r="EV78" s="43"/>
      <c r="EW78" s="43"/>
      <c r="EX78" s="43"/>
      <c r="EY78" s="43"/>
      <c r="EZ78" s="43"/>
      <c r="FA78" s="43"/>
      <c r="FB78" s="43"/>
      <c r="FC78" s="43"/>
      <c r="FD78" s="43"/>
      <c r="FE78" s="43"/>
      <c r="FF78" s="43"/>
      <c r="FG78" s="43"/>
      <c r="FH78" s="43"/>
      <c r="FI78" s="43"/>
      <c r="FJ78" s="43"/>
      <c r="FK78" s="43"/>
      <c r="FL78" s="43"/>
      <c r="FM78" s="43"/>
      <c r="FN78" s="43"/>
      <c r="FO78" s="43"/>
      <c r="FP78" s="43"/>
      <c r="FQ78" s="43"/>
      <c r="FR78" s="43"/>
      <c r="FS78" s="43"/>
      <c r="FT78" s="43"/>
      <c r="FU78" s="43"/>
      <c r="FV78" s="43"/>
      <c r="FW78" s="43"/>
      <c r="FX78" s="43"/>
      <c r="FY78" s="43"/>
      <c r="FZ78" s="43"/>
      <c r="GA78" s="43"/>
      <c r="GB78" s="43"/>
      <c r="GC78" s="43"/>
      <c r="GD78" s="43"/>
      <c r="GE78" s="43"/>
      <c r="GF78" s="43"/>
      <c r="GG78" s="43"/>
      <c r="GH78" s="43"/>
      <c r="GI78" s="43"/>
      <c r="GJ78" s="43"/>
      <c r="GK78" s="43"/>
      <c r="GL78" s="43"/>
      <c r="GM78" s="43"/>
      <c r="GN78" s="43"/>
      <c r="GO78" s="43"/>
      <c r="GP78" s="43"/>
      <c r="GQ78" s="43"/>
      <c r="GR78" s="43"/>
      <c r="GS78" s="43"/>
      <c r="GT78" s="43"/>
      <c r="GU78" s="43"/>
      <c r="GV78" s="43"/>
      <c r="GW78" s="43"/>
      <c r="GX78" s="43"/>
      <c r="GY78" s="43"/>
      <c r="GZ78" s="43"/>
      <c r="HA78" s="43"/>
      <c r="HB78" s="43"/>
      <c r="HC78" s="43"/>
      <c r="HD78" s="43"/>
      <c r="HE78" s="43"/>
      <c r="HF78" s="43"/>
      <c r="HG78" s="43"/>
      <c r="HH78" s="43"/>
      <c r="HI78" s="43"/>
      <c r="HJ78" s="43"/>
      <c r="HK78" s="43"/>
      <c r="HL78" s="43"/>
      <c r="HM78" s="43"/>
      <c r="HN78" s="43"/>
      <c r="HO78" s="43"/>
      <c r="HP78" s="43"/>
      <c r="HQ78" s="43"/>
      <c r="HR78" s="43"/>
      <c r="HS78" s="43"/>
      <c r="HT78" s="43"/>
      <c r="HU78" s="43"/>
      <c r="HV78" s="43"/>
      <c r="HW78" s="43"/>
      <c r="HX78" s="43"/>
      <c r="HY78" s="43"/>
      <c r="HZ78" s="43"/>
      <c r="IA78" s="43"/>
      <c r="IB78" s="43"/>
      <c r="IC78" s="43"/>
      <c r="ID78" s="43"/>
      <c r="IE78" s="43"/>
      <c r="IF78" s="43"/>
      <c r="IG78" s="43"/>
      <c r="IH78" s="43"/>
      <c r="II78" s="43"/>
      <c r="IJ78" s="43"/>
      <c r="IK78" s="43"/>
      <c r="IL78" s="43"/>
      <c r="IM78" s="43"/>
      <c r="IN78" s="43"/>
      <c r="IO78" s="43"/>
      <c r="IP78" s="43"/>
      <c r="IQ78" s="43"/>
      <c r="IR78" s="43"/>
      <c r="IS78" s="43"/>
      <c r="IT78" s="43"/>
      <c r="IU78" s="43"/>
      <c r="IV78" s="43"/>
      <c r="IW78" s="43"/>
    </row>
    <row r="79" customFormat="false" ht="15.95" hidden="false" customHeight="true" outlineLevel="0" collapsed="false">
      <c r="A79" s="94" t="n">
        <v>1</v>
      </c>
      <c r="B79" s="95" t="s">
        <v>66</v>
      </c>
      <c r="C79" s="94" t="n">
        <v>764</v>
      </c>
      <c r="D79" s="229" t="n">
        <v>1</v>
      </c>
      <c r="E79" s="151" t="n">
        <v>1</v>
      </c>
      <c r="F79" s="151" t="n">
        <v>1</v>
      </c>
      <c r="G79" s="151" t="n">
        <v>1</v>
      </c>
      <c r="H79" s="151" t="n">
        <v>1</v>
      </c>
      <c r="I79" s="151" t="n">
        <v>1</v>
      </c>
      <c r="J79" s="151" t="n">
        <v>1</v>
      </c>
      <c r="K79" s="151" t="n">
        <v>1</v>
      </c>
      <c r="L79" s="151" t="n">
        <v>1</v>
      </c>
      <c r="M79" s="151" t="n">
        <v>1</v>
      </c>
      <c r="N79" s="151" t="n">
        <v>1</v>
      </c>
      <c r="O79" s="151" t="n">
        <v>1</v>
      </c>
      <c r="P79" s="151" t="n">
        <v>1</v>
      </c>
      <c r="Q79" s="151" t="n">
        <v>1</v>
      </c>
      <c r="R79" s="151" t="n">
        <v>1</v>
      </c>
      <c r="S79" s="151" t="n">
        <v>1</v>
      </c>
      <c r="T79" s="151" t="n">
        <v>1</v>
      </c>
      <c r="U79" s="151" t="n">
        <v>1</v>
      </c>
      <c r="V79" s="151" t="n">
        <v>1</v>
      </c>
      <c r="W79" s="151" t="n">
        <v>1</v>
      </c>
      <c r="X79" s="151" t="n">
        <v>1</v>
      </c>
      <c r="Y79" s="151" t="n">
        <v>1</v>
      </c>
      <c r="Z79" s="151" t="n">
        <v>1</v>
      </c>
      <c r="AA79" s="151" t="n">
        <v>1</v>
      </c>
      <c r="AB79" s="151" t="n">
        <v>1</v>
      </c>
      <c r="AC79" s="151" t="n">
        <v>1</v>
      </c>
      <c r="AD79" s="151" t="n">
        <v>1</v>
      </c>
      <c r="AE79" s="151" t="n">
        <v>1</v>
      </c>
      <c r="AF79" s="151" t="n">
        <v>1</v>
      </c>
      <c r="AG79" s="152" t="n">
        <v>1</v>
      </c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  <c r="BM79" s="43"/>
      <c r="BN79" s="43"/>
      <c r="BO79" s="43"/>
      <c r="BP79" s="43"/>
      <c r="BQ79" s="43"/>
      <c r="BR79" s="43"/>
      <c r="BS79" s="43"/>
      <c r="BT79" s="43"/>
      <c r="BU79" s="43"/>
      <c r="BV79" s="43"/>
      <c r="BW79" s="43"/>
      <c r="BX79" s="43"/>
      <c r="BY79" s="43"/>
      <c r="BZ79" s="43"/>
      <c r="CA79" s="43"/>
      <c r="CB79" s="43"/>
      <c r="CC79" s="43"/>
      <c r="CD79" s="43"/>
      <c r="CE79" s="43"/>
      <c r="CF79" s="43"/>
      <c r="CG79" s="43"/>
      <c r="CH79" s="43"/>
      <c r="CI79" s="43"/>
      <c r="CJ79" s="43"/>
      <c r="CK79" s="43"/>
      <c r="CL79" s="43"/>
      <c r="CM79" s="43"/>
      <c r="CN79" s="43"/>
      <c r="CO79" s="43"/>
      <c r="CP79" s="43"/>
      <c r="CQ79" s="43"/>
      <c r="CR79" s="43"/>
      <c r="CS79" s="43"/>
      <c r="CT79" s="43"/>
      <c r="CU79" s="43"/>
      <c r="CV79" s="43"/>
      <c r="CW79" s="43"/>
      <c r="CX79" s="43"/>
      <c r="CY79" s="43"/>
      <c r="CZ79" s="43"/>
      <c r="DA79" s="43"/>
      <c r="DB79" s="43"/>
      <c r="DC79" s="43"/>
      <c r="DD79" s="43"/>
      <c r="DE79" s="43"/>
      <c r="DF79" s="43"/>
      <c r="DG79" s="43"/>
      <c r="DH79" s="43"/>
      <c r="DI79" s="43"/>
      <c r="DJ79" s="43"/>
      <c r="DK79" s="43"/>
      <c r="DL79" s="43"/>
      <c r="DM79" s="43"/>
      <c r="DN79" s="43"/>
      <c r="DO79" s="43"/>
      <c r="DP79" s="43"/>
      <c r="DQ79" s="43"/>
      <c r="DR79" s="43"/>
      <c r="DS79" s="43"/>
      <c r="DT79" s="43"/>
      <c r="DU79" s="43"/>
      <c r="DV79" s="43"/>
      <c r="DW79" s="43"/>
      <c r="DX79" s="43"/>
      <c r="DY79" s="43"/>
      <c r="DZ79" s="43"/>
      <c r="EA79" s="43"/>
      <c r="EB79" s="43"/>
      <c r="EC79" s="43"/>
      <c r="ED79" s="43"/>
      <c r="EE79" s="43"/>
      <c r="EF79" s="43"/>
      <c r="EG79" s="43"/>
      <c r="EH79" s="43"/>
      <c r="EI79" s="43"/>
      <c r="EJ79" s="43"/>
      <c r="EK79" s="43"/>
      <c r="EL79" s="43"/>
      <c r="EM79" s="43"/>
      <c r="EN79" s="43"/>
      <c r="EO79" s="43"/>
      <c r="EP79" s="43"/>
      <c r="EQ79" s="43"/>
      <c r="ER79" s="43"/>
      <c r="ES79" s="43"/>
      <c r="ET79" s="43"/>
      <c r="EU79" s="43"/>
      <c r="EV79" s="43"/>
      <c r="EW79" s="43"/>
      <c r="EX79" s="43"/>
      <c r="EY79" s="43"/>
      <c r="EZ79" s="43"/>
      <c r="FA79" s="43"/>
      <c r="FB79" s="43"/>
      <c r="FC79" s="43"/>
      <c r="FD79" s="43"/>
      <c r="FE79" s="43"/>
      <c r="FF79" s="43"/>
      <c r="FG79" s="43"/>
      <c r="FH79" s="43"/>
      <c r="FI79" s="43"/>
      <c r="FJ79" s="43"/>
      <c r="FK79" s="43"/>
      <c r="FL79" s="43"/>
      <c r="FM79" s="43"/>
      <c r="FN79" s="43"/>
      <c r="FO79" s="43"/>
      <c r="FP79" s="43"/>
      <c r="FQ79" s="43"/>
      <c r="FR79" s="43"/>
      <c r="FS79" s="43"/>
      <c r="FT79" s="43"/>
      <c r="FU79" s="43"/>
      <c r="FV79" s="43"/>
      <c r="FW79" s="43"/>
      <c r="FX79" s="43"/>
      <c r="FY79" s="43"/>
      <c r="FZ79" s="43"/>
      <c r="GA79" s="43"/>
      <c r="GB79" s="43"/>
      <c r="GC79" s="43"/>
      <c r="GD79" s="43"/>
      <c r="GE79" s="43"/>
      <c r="GF79" s="43"/>
      <c r="GG79" s="43"/>
      <c r="GH79" s="43"/>
      <c r="GI79" s="43"/>
      <c r="GJ79" s="43"/>
      <c r="GK79" s="43"/>
      <c r="GL79" s="43"/>
      <c r="GM79" s="43"/>
      <c r="GN79" s="43"/>
      <c r="GO79" s="43"/>
      <c r="GP79" s="43"/>
      <c r="GQ79" s="43"/>
      <c r="GR79" s="43"/>
      <c r="GS79" s="43"/>
      <c r="GT79" s="43"/>
      <c r="GU79" s="43"/>
      <c r="GV79" s="43"/>
      <c r="GW79" s="43"/>
      <c r="GX79" s="43"/>
      <c r="GY79" s="43"/>
      <c r="GZ79" s="43"/>
      <c r="HA79" s="43"/>
      <c r="HB79" s="43"/>
      <c r="HC79" s="43"/>
      <c r="HD79" s="43"/>
      <c r="HE79" s="43"/>
      <c r="HF79" s="43"/>
      <c r="HG79" s="43"/>
      <c r="HH79" s="43"/>
      <c r="HI79" s="43"/>
      <c r="HJ79" s="43"/>
      <c r="HK79" s="43"/>
      <c r="HL79" s="43"/>
      <c r="HM79" s="43"/>
      <c r="HN79" s="43"/>
      <c r="HO79" s="43"/>
      <c r="HP79" s="43"/>
      <c r="HQ79" s="43"/>
      <c r="HR79" s="43"/>
      <c r="HS79" s="43"/>
      <c r="HT79" s="43"/>
      <c r="HU79" s="43"/>
      <c r="HV79" s="43"/>
      <c r="HW79" s="43"/>
      <c r="HX79" s="43"/>
      <c r="HY79" s="43"/>
      <c r="HZ79" s="43"/>
      <c r="IA79" s="43"/>
      <c r="IB79" s="43"/>
      <c r="IC79" s="43"/>
      <c r="ID79" s="43"/>
      <c r="IE79" s="43"/>
      <c r="IF79" s="43"/>
      <c r="IG79" s="43"/>
      <c r="IH79" s="43"/>
      <c r="II79" s="43"/>
      <c r="IJ79" s="43"/>
      <c r="IK79" s="43"/>
      <c r="IL79" s="43"/>
      <c r="IM79" s="43"/>
      <c r="IN79" s="43"/>
      <c r="IO79" s="43"/>
      <c r="IP79" s="43"/>
      <c r="IQ79" s="43"/>
      <c r="IR79" s="43"/>
      <c r="IS79" s="43"/>
      <c r="IT79" s="43"/>
      <c r="IU79" s="43"/>
      <c r="IV79" s="43"/>
      <c r="IW79" s="43"/>
    </row>
    <row r="80" customFormat="false" ht="15.95" hidden="false" customHeight="true" outlineLevel="0" collapsed="false">
      <c r="A80" s="44" t="n">
        <f aca="false">+A79+1</f>
        <v>2</v>
      </c>
      <c r="B80" s="45" t="s">
        <v>67</v>
      </c>
      <c r="C80" s="44" t="n">
        <v>538</v>
      </c>
      <c r="D80" s="229" t="n">
        <v>1</v>
      </c>
      <c r="E80" s="151" t="n">
        <v>1</v>
      </c>
      <c r="F80" s="151" t="n">
        <v>1</v>
      </c>
      <c r="G80" s="151" t="n">
        <v>1</v>
      </c>
      <c r="H80" s="151" t="n">
        <v>1</v>
      </c>
      <c r="I80" s="151" t="n">
        <v>1</v>
      </c>
      <c r="J80" s="151" t="n">
        <v>1</v>
      </c>
      <c r="K80" s="151" t="n">
        <v>1</v>
      </c>
      <c r="L80" s="151" t="n">
        <v>1</v>
      </c>
      <c r="M80" s="151" t="n">
        <v>1</v>
      </c>
      <c r="N80" s="151" t="n">
        <v>1</v>
      </c>
      <c r="O80" s="151" t="n">
        <v>1</v>
      </c>
      <c r="P80" s="151" t="n">
        <v>1</v>
      </c>
      <c r="Q80" s="151" t="n">
        <v>1</v>
      </c>
      <c r="R80" s="151" t="n">
        <v>1</v>
      </c>
      <c r="S80" s="151" t="n">
        <v>1</v>
      </c>
      <c r="T80" s="151" t="n">
        <v>1</v>
      </c>
      <c r="U80" s="151" t="n">
        <v>1</v>
      </c>
      <c r="V80" s="151" t="n">
        <v>1</v>
      </c>
      <c r="W80" s="151" t="n">
        <v>1</v>
      </c>
      <c r="X80" s="151" t="n">
        <v>1</v>
      </c>
      <c r="Y80" s="151" t="n">
        <v>1</v>
      </c>
      <c r="Z80" s="151" t="n">
        <v>1</v>
      </c>
      <c r="AA80" s="151" t="n">
        <v>1</v>
      </c>
      <c r="AB80" s="151" t="n">
        <v>1</v>
      </c>
      <c r="AC80" s="151" t="n">
        <v>1</v>
      </c>
      <c r="AD80" s="151" t="n">
        <v>1</v>
      </c>
      <c r="AE80" s="151" t="n">
        <v>1</v>
      </c>
      <c r="AF80" s="151" t="n">
        <v>1</v>
      </c>
      <c r="AG80" s="152" t="n">
        <v>1</v>
      </c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43"/>
      <c r="BK80" s="43"/>
      <c r="BL80" s="43"/>
      <c r="BM80" s="43"/>
      <c r="BN80" s="43"/>
      <c r="BO80" s="43"/>
      <c r="BP80" s="43"/>
      <c r="BQ80" s="43"/>
      <c r="BR80" s="43"/>
      <c r="BS80" s="43"/>
      <c r="BT80" s="43"/>
      <c r="BU80" s="43"/>
      <c r="BV80" s="43"/>
      <c r="BW80" s="43"/>
      <c r="BX80" s="43"/>
      <c r="BY80" s="43"/>
      <c r="BZ80" s="43"/>
      <c r="CA80" s="43"/>
      <c r="CB80" s="43"/>
      <c r="CC80" s="43"/>
      <c r="CD80" s="43"/>
      <c r="CE80" s="43"/>
      <c r="CF80" s="43"/>
      <c r="CG80" s="43"/>
      <c r="CH80" s="43"/>
      <c r="CI80" s="43"/>
      <c r="CJ80" s="43"/>
      <c r="CK80" s="43"/>
      <c r="CL80" s="43"/>
      <c r="CM80" s="43"/>
      <c r="CN80" s="43"/>
      <c r="CO80" s="43"/>
      <c r="CP80" s="43"/>
      <c r="CQ80" s="43"/>
      <c r="CR80" s="43"/>
      <c r="CS80" s="43"/>
      <c r="CT80" s="43"/>
      <c r="CU80" s="43"/>
      <c r="CV80" s="43"/>
      <c r="CW80" s="43"/>
      <c r="CX80" s="43"/>
      <c r="CY80" s="43"/>
      <c r="CZ80" s="43"/>
      <c r="DA80" s="43"/>
      <c r="DB80" s="43"/>
      <c r="DC80" s="43"/>
      <c r="DD80" s="43"/>
      <c r="DE80" s="43"/>
      <c r="DF80" s="43"/>
      <c r="DG80" s="43"/>
      <c r="DH80" s="43"/>
      <c r="DI80" s="43"/>
      <c r="DJ80" s="43"/>
      <c r="DK80" s="43"/>
      <c r="DL80" s="43"/>
      <c r="DM80" s="43"/>
      <c r="DN80" s="43"/>
      <c r="DO80" s="43"/>
      <c r="DP80" s="43"/>
      <c r="DQ80" s="43"/>
      <c r="DR80" s="43"/>
      <c r="DS80" s="43"/>
      <c r="DT80" s="43"/>
      <c r="DU80" s="43"/>
      <c r="DV80" s="43"/>
      <c r="DW80" s="43"/>
      <c r="DX80" s="43"/>
      <c r="DY80" s="43"/>
      <c r="DZ80" s="43"/>
      <c r="EA80" s="43"/>
      <c r="EB80" s="43"/>
      <c r="EC80" s="43"/>
      <c r="ED80" s="43"/>
      <c r="EE80" s="43"/>
      <c r="EF80" s="43"/>
      <c r="EG80" s="43"/>
      <c r="EH80" s="43"/>
      <c r="EI80" s="43"/>
      <c r="EJ80" s="43"/>
      <c r="EK80" s="43"/>
      <c r="EL80" s="43"/>
      <c r="EM80" s="43"/>
      <c r="EN80" s="43"/>
      <c r="EO80" s="43"/>
      <c r="EP80" s="43"/>
      <c r="EQ80" s="43"/>
      <c r="ER80" s="43"/>
      <c r="ES80" s="43"/>
      <c r="ET80" s="43"/>
      <c r="EU80" s="43"/>
      <c r="EV80" s="43"/>
      <c r="EW80" s="43"/>
      <c r="EX80" s="43"/>
      <c r="EY80" s="43"/>
      <c r="EZ80" s="43"/>
      <c r="FA80" s="43"/>
      <c r="FB80" s="43"/>
      <c r="FC80" s="43"/>
      <c r="FD80" s="43"/>
      <c r="FE80" s="43"/>
      <c r="FF80" s="43"/>
      <c r="FG80" s="43"/>
      <c r="FH80" s="43"/>
      <c r="FI80" s="43"/>
      <c r="FJ80" s="43"/>
      <c r="FK80" s="43"/>
      <c r="FL80" s="43"/>
      <c r="FM80" s="43"/>
      <c r="FN80" s="43"/>
      <c r="FO80" s="43"/>
      <c r="FP80" s="43"/>
      <c r="FQ80" s="43"/>
      <c r="FR80" s="43"/>
      <c r="FS80" s="43"/>
      <c r="FT80" s="43"/>
      <c r="FU80" s="43"/>
      <c r="FV80" s="43"/>
      <c r="FW80" s="43"/>
      <c r="FX80" s="43"/>
      <c r="FY80" s="43"/>
      <c r="FZ80" s="43"/>
      <c r="GA80" s="43"/>
      <c r="GB80" s="43"/>
      <c r="GC80" s="43"/>
      <c r="GD80" s="43"/>
      <c r="GE80" s="43"/>
      <c r="GF80" s="43"/>
      <c r="GG80" s="43"/>
      <c r="GH80" s="43"/>
      <c r="GI80" s="43"/>
      <c r="GJ80" s="43"/>
      <c r="GK80" s="43"/>
      <c r="GL80" s="43"/>
      <c r="GM80" s="43"/>
      <c r="GN80" s="43"/>
      <c r="GO80" s="43"/>
      <c r="GP80" s="43"/>
      <c r="GQ80" s="43"/>
      <c r="GR80" s="43"/>
      <c r="GS80" s="43"/>
      <c r="GT80" s="43"/>
      <c r="GU80" s="43"/>
      <c r="GV80" s="43"/>
      <c r="GW80" s="43"/>
      <c r="GX80" s="43"/>
      <c r="GY80" s="43"/>
      <c r="GZ80" s="43"/>
      <c r="HA80" s="43"/>
      <c r="HB80" s="43"/>
      <c r="HC80" s="43"/>
      <c r="HD80" s="43"/>
      <c r="HE80" s="43"/>
      <c r="HF80" s="43"/>
      <c r="HG80" s="43"/>
      <c r="HH80" s="43"/>
      <c r="HI80" s="43"/>
      <c r="HJ80" s="43"/>
      <c r="HK80" s="43"/>
      <c r="HL80" s="43"/>
      <c r="HM80" s="43"/>
      <c r="HN80" s="43"/>
      <c r="HO80" s="43"/>
      <c r="HP80" s="43"/>
      <c r="HQ80" s="43"/>
      <c r="HR80" s="43"/>
      <c r="HS80" s="43"/>
      <c r="HT80" s="43"/>
      <c r="HU80" s="43"/>
      <c r="HV80" s="43"/>
      <c r="HW80" s="43"/>
      <c r="HX80" s="43"/>
      <c r="HY80" s="43"/>
      <c r="HZ80" s="43"/>
      <c r="IA80" s="43"/>
      <c r="IB80" s="43"/>
      <c r="IC80" s="43"/>
      <c r="ID80" s="43"/>
      <c r="IE80" s="43"/>
      <c r="IF80" s="43"/>
      <c r="IG80" s="43"/>
      <c r="IH80" s="43"/>
      <c r="II80" s="43"/>
      <c r="IJ80" s="43"/>
      <c r="IK80" s="43"/>
      <c r="IL80" s="43"/>
      <c r="IM80" s="43"/>
      <c r="IN80" s="43"/>
      <c r="IO80" s="43"/>
      <c r="IP80" s="43"/>
      <c r="IQ80" s="43"/>
      <c r="IR80" s="43"/>
      <c r="IS80" s="43"/>
      <c r="IT80" s="43"/>
      <c r="IU80" s="43"/>
      <c r="IV80" s="43"/>
      <c r="IW80" s="43"/>
    </row>
    <row r="81" customFormat="false" ht="15.95" hidden="false" customHeight="true" outlineLevel="0" collapsed="false">
      <c r="A81" s="44" t="n">
        <f aca="false">+A80+1</f>
        <v>3</v>
      </c>
      <c r="B81" s="45" t="s">
        <v>68</v>
      </c>
      <c r="C81" s="44" t="n">
        <v>478</v>
      </c>
      <c r="D81" s="229" t="n">
        <v>1</v>
      </c>
      <c r="E81" s="151" t="n">
        <v>1</v>
      </c>
      <c r="F81" s="151" t="n">
        <v>1</v>
      </c>
      <c r="G81" s="151" t="n">
        <v>1</v>
      </c>
      <c r="H81" s="151" t="n">
        <v>1</v>
      </c>
      <c r="I81" s="151" t="n">
        <v>1</v>
      </c>
      <c r="J81" s="151" t="n">
        <v>1</v>
      </c>
      <c r="K81" s="151" t="n">
        <v>1</v>
      </c>
      <c r="L81" s="151" t="n">
        <v>1</v>
      </c>
      <c r="M81" s="151" t="n">
        <v>1</v>
      </c>
      <c r="N81" s="151" t="n">
        <v>1</v>
      </c>
      <c r="O81" s="151" t="n">
        <v>1</v>
      </c>
      <c r="P81" s="151" t="n">
        <v>1</v>
      </c>
      <c r="Q81" s="151" t="n">
        <v>1</v>
      </c>
      <c r="R81" s="151" t="n">
        <v>1</v>
      </c>
      <c r="S81" s="151" t="n">
        <v>1</v>
      </c>
      <c r="T81" s="151" t="n">
        <v>1</v>
      </c>
      <c r="U81" s="151" t="n">
        <v>1</v>
      </c>
      <c r="V81" s="151" t="n">
        <v>1</v>
      </c>
      <c r="W81" s="151" t="n">
        <v>1</v>
      </c>
      <c r="X81" s="151" t="n">
        <v>1</v>
      </c>
      <c r="Y81" s="151" t="n">
        <v>1</v>
      </c>
      <c r="Z81" s="151" t="n">
        <v>1</v>
      </c>
      <c r="AA81" s="151" t="n">
        <v>1</v>
      </c>
      <c r="AB81" s="151" t="n">
        <v>1</v>
      </c>
      <c r="AC81" s="151" t="n">
        <v>1</v>
      </c>
      <c r="AD81" s="151" t="n">
        <v>1</v>
      </c>
      <c r="AE81" s="151" t="n">
        <v>1</v>
      </c>
      <c r="AF81" s="151" t="n">
        <v>1</v>
      </c>
      <c r="AG81" s="152" t="n">
        <v>1</v>
      </c>
      <c r="AH81" s="43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43"/>
      <c r="BJ81" s="43"/>
      <c r="BK81" s="43"/>
      <c r="BL81" s="43"/>
      <c r="BM81" s="43"/>
      <c r="BN81" s="43"/>
      <c r="BO81" s="43"/>
      <c r="BP81" s="43"/>
      <c r="BQ81" s="43"/>
      <c r="BR81" s="43"/>
      <c r="BS81" s="43"/>
      <c r="BT81" s="43"/>
      <c r="BU81" s="43"/>
      <c r="BV81" s="43"/>
      <c r="BW81" s="43"/>
      <c r="BX81" s="43"/>
      <c r="BY81" s="43"/>
      <c r="BZ81" s="43"/>
      <c r="CA81" s="43"/>
      <c r="CB81" s="43"/>
      <c r="CC81" s="43"/>
      <c r="CD81" s="43"/>
      <c r="CE81" s="43"/>
      <c r="CF81" s="43"/>
      <c r="CG81" s="43"/>
      <c r="CH81" s="43"/>
      <c r="CI81" s="43"/>
      <c r="CJ81" s="43"/>
      <c r="CK81" s="43"/>
      <c r="CL81" s="43"/>
      <c r="CM81" s="43"/>
      <c r="CN81" s="43"/>
      <c r="CO81" s="43"/>
      <c r="CP81" s="43"/>
      <c r="CQ81" s="43"/>
      <c r="CR81" s="43"/>
      <c r="CS81" s="43"/>
      <c r="CT81" s="43"/>
      <c r="CU81" s="43"/>
      <c r="CV81" s="43"/>
      <c r="CW81" s="43"/>
      <c r="CX81" s="43"/>
      <c r="CY81" s="43"/>
      <c r="CZ81" s="43"/>
      <c r="DA81" s="43"/>
      <c r="DB81" s="43"/>
      <c r="DC81" s="43"/>
      <c r="DD81" s="43"/>
      <c r="DE81" s="43"/>
      <c r="DF81" s="43"/>
      <c r="DG81" s="43"/>
      <c r="DH81" s="43"/>
      <c r="DI81" s="43"/>
      <c r="DJ81" s="43"/>
      <c r="DK81" s="43"/>
      <c r="DL81" s="43"/>
      <c r="DM81" s="43"/>
      <c r="DN81" s="43"/>
      <c r="DO81" s="43"/>
      <c r="DP81" s="43"/>
      <c r="DQ81" s="43"/>
      <c r="DR81" s="43"/>
      <c r="DS81" s="43"/>
      <c r="DT81" s="43"/>
      <c r="DU81" s="43"/>
      <c r="DV81" s="43"/>
      <c r="DW81" s="43"/>
      <c r="DX81" s="43"/>
      <c r="DY81" s="43"/>
      <c r="DZ81" s="43"/>
      <c r="EA81" s="43"/>
      <c r="EB81" s="43"/>
      <c r="EC81" s="43"/>
      <c r="ED81" s="43"/>
      <c r="EE81" s="43"/>
      <c r="EF81" s="43"/>
      <c r="EG81" s="43"/>
      <c r="EH81" s="43"/>
      <c r="EI81" s="43"/>
      <c r="EJ81" s="43"/>
      <c r="EK81" s="43"/>
      <c r="EL81" s="43"/>
      <c r="EM81" s="43"/>
      <c r="EN81" s="43"/>
      <c r="EO81" s="43"/>
      <c r="EP81" s="43"/>
      <c r="EQ81" s="43"/>
      <c r="ER81" s="43"/>
      <c r="ES81" s="43"/>
      <c r="ET81" s="43"/>
      <c r="EU81" s="43"/>
      <c r="EV81" s="43"/>
      <c r="EW81" s="43"/>
      <c r="EX81" s="43"/>
      <c r="EY81" s="43"/>
      <c r="EZ81" s="43"/>
      <c r="FA81" s="43"/>
      <c r="FB81" s="43"/>
      <c r="FC81" s="43"/>
      <c r="FD81" s="43"/>
      <c r="FE81" s="43"/>
      <c r="FF81" s="43"/>
      <c r="FG81" s="43"/>
      <c r="FH81" s="43"/>
      <c r="FI81" s="43"/>
      <c r="FJ81" s="43"/>
      <c r="FK81" s="43"/>
      <c r="FL81" s="43"/>
      <c r="FM81" s="43"/>
      <c r="FN81" s="43"/>
      <c r="FO81" s="43"/>
      <c r="FP81" s="43"/>
      <c r="FQ81" s="43"/>
      <c r="FR81" s="43"/>
      <c r="FS81" s="43"/>
      <c r="FT81" s="43"/>
      <c r="FU81" s="43"/>
      <c r="FV81" s="43"/>
      <c r="FW81" s="43"/>
      <c r="FX81" s="43"/>
      <c r="FY81" s="43"/>
      <c r="FZ81" s="43"/>
      <c r="GA81" s="43"/>
      <c r="GB81" s="43"/>
      <c r="GC81" s="43"/>
      <c r="GD81" s="43"/>
      <c r="GE81" s="43"/>
      <c r="GF81" s="43"/>
      <c r="GG81" s="43"/>
      <c r="GH81" s="43"/>
      <c r="GI81" s="43"/>
      <c r="GJ81" s="43"/>
      <c r="GK81" s="43"/>
      <c r="GL81" s="43"/>
      <c r="GM81" s="43"/>
      <c r="GN81" s="43"/>
      <c r="GO81" s="43"/>
      <c r="GP81" s="43"/>
      <c r="GQ81" s="43"/>
      <c r="GR81" s="43"/>
      <c r="GS81" s="43"/>
      <c r="GT81" s="43"/>
      <c r="GU81" s="43"/>
      <c r="GV81" s="43"/>
      <c r="GW81" s="43"/>
      <c r="GX81" s="43"/>
      <c r="GY81" s="43"/>
      <c r="GZ81" s="43"/>
      <c r="HA81" s="43"/>
      <c r="HB81" s="43"/>
      <c r="HC81" s="43"/>
      <c r="HD81" s="43"/>
      <c r="HE81" s="43"/>
      <c r="HF81" s="43"/>
      <c r="HG81" s="43"/>
      <c r="HH81" s="43"/>
      <c r="HI81" s="43"/>
      <c r="HJ81" s="43"/>
      <c r="HK81" s="43"/>
      <c r="HL81" s="43"/>
      <c r="HM81" s="43"/>
      <c r="HN81" s="43"/>
      <c r="HO81" s="43"/>
      <c r="HP81" s="43"/>
      <c r="HQ81" s="43"/>
      <c r="HR81" s="43"/>
      <c r="HS81" s="43"/>
      <c r="HT81" s="43"/>
      <c r="HU81" s="43"/>
      <c r="HV81" s="43"/>
      <c r="HW81" s="43"/>
      <c r="HX81" s="43"/>
      <c r="HY81" s="43"/>
      <c r="HZ81" s="43"/>
      <c r="IA81" s="43"/>
      <c r="IB81" s="43"/>
      <c r="IC81" s="43"/>
      <c r="ID81" s="43"/>
      <c r="IE81" s="43"/>
      <c r="IF81" s="43"/>
      <c r="IG81" s="43"/>
      <c r="IH81" s="43"/>
      <c r="II81" s="43"/>
      <c r="IJ81" s="43"/>
      <c r="IK81" s="43"/>
      <c r="IL81" s="43"/>
      <c r="IM81" s="43"/>
      <c r="IN81" s="43"/>
      <c r="IO81" s="43"/>
      <c r="IP81" s="43"/>
      <c r="IQ81" s="43"/>
      <c r="IR81" s="43"/>
      <c r="IS81" s="43"/>
      <c r="IT81" s="43"/>
      <c r="IU81" s="43"/>
      <c r="IV81" s="43"/>
      <c r="IW81" s="43"/>
    </row>
    <row r="82" customFormat="false" ht="15.95" hidden="false" customHeight="true" outlineLevel="0" collapsed="false">
      <c r="A82" s="94" t="n">
        <f aca="false">+A81+1</f>
        <v>4</v>
      </c>
      <c r="B82" s="95" t="s">
        <v>69</v>
      </c>
      <c r="C82" s="94" t="n">
        <v>600</v>
      </c>
      <c r="D82" s="229" t="n">
        <v>1</v>
      </c>
      <c r="E82" s="151" t="n">
        <v>1</v>
      </c>
      <c r="F82" s="151" t="n">
        <v>1</v>
      </c>
      <c r="G82" s="151" t="n">
        <v>1</v>
      </c>
      <c r="H82" s="151" t="n">
        <v>1</v>
      </c>
      <c r="I82" s="151" t="n">
        <v>1</v>
      </c>
      <c r="J82" s="151" t="n">
        <v>1</v>
      </c>
      <c r="K82" s="151" t="n">
        <v>1</v>
      </c>
      <c r="L82" s="151" t="n">
        <v>1</v>
      </c>
      <c r="M82" s="151" t="n">
        <v>1</v>
      </c>
      <c r="N82" s="151" t="n">
        <v>1</v>
      </c>
      <c r="O82" s="151" t="n">
        <v>1</v>
      </c>
      <c r="P82" s="151" t="n">
        <v>1</v>
      </c>
      <c r="Q82" s="151" t="n">
        <v>1</v>
      </c>
      <c r="R82" s="151" t="n">
        <v>1</v>
      </c>
      <c r="S82" s="151" t="n">
        <v>1</v>
      </c>
      <c r="T82" s="151" t="n">
        <v>1</v>
      </c>
      <c r="U82" s="151" t="n">
        <v>1</v>
      </c>
      <c r="V82" s="151" t="n">
        <v>1</v>
      </c>
      <c r="W82" s="151" t="n">
        <v>1</v>
      </c>
      <c r="X82" s="151" t="n">
        <v>1</v>
      </c>
      <c r="Y82" s="151" t="n">
        <v>1</v>
      </c>
      <c r="Z82" s="151" t="n">
        <v>1</v>
      </c>
      <c r="AA82" s="151" t="n">
        <v>1</v>
      </c>
      <c r="AB82" s="151" t="n">
        <v>1</v>
      </c>
      <c r="AC82" s="151" t="n">
        <v>1</v>
      </c>
      <c r="AD82" s="151" t="n">
        <v>1</v>
      </c>
      <c r="AE82" s="151" t="n">
        <v>1</v>
      </c>
      <c r="AF82" s="151" t="n">
        <v>1</v>
      </c>
      <c r="AG82" s="152" t="n">
        <v>1</v>
      </c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43"/>
      <c r="BJ82" s="43"/>
      <c r="BK82" s="43"/>
      <c r="BL82" s="43"/>
      <c r="BM82" s="43"/>
      <c r="BN82" s="43"/>
      <c r="BO82" s="43"/>
      <c r="BP82" s="43"/>
      <c r="BQ82" s="43"/>
      <c r="BR82" s="43"/>
      <c r="BS82" s="43"/>
      <c r="BT82" s="43"/>
      <c r="BU82" s="43"/>
      <c r="BV82" s="43"/>
      <c r="BW82" s="43"/>
      <c r="BX82" s="43"/>
      <c r="BY82" s="43"/>
      <c r="BZ82" s="43"/>
      <c r="CA82" s="43"/>
      <c r="CB82" s="43"/>
      <c r="CC82" s="43"/>
      <c r="CD82" s="43"/>
      <c r="CE82" s="43"/>
      <c r="CF82" s="43"/>
      <c r="CG82" s="43"/>
      <c r="CH82" s="43"/>
      <c r="CI82" s="43"/>
      <c r="CJ82" s="43"/>
      <c r="CK82" s="43"/>
      <c r="CL82" s="43"/>
      <c r="CM82" s="43"/>
      <c r="CN82" s="43"/>
      <c r="CO82" s="43"/>
      <c r="CP82" s="43"/>
      <c r="CQ82" s="43"/>
      <c r="CR82" s="43"/>
      <c r="CS82" s="43"/>
      <c r="CT82" s="43"/>
      <c r="CU82" s="43"/>
      <c r="CV82" s="43"/>
      <c r="CW82" s="43"/>
      <c r="CX82" s="43"/>
      <c r="CY82" s="43"/>
      <c r="CZ82" s="43"/>
      <c r="DA82" s="43"/>
      <c r="DB82" s="43"/>
      <c r="DC82" s="43"/>
      <c r="DD82" s="43"/>
      <c r="DE82" s="43"/>
      <c r="DF82" s="43"/>
      <c r="DG82" s="43"/>
      <c r="DH82" s="43"/>
      <c r="DI82" s="43"/>
      <c r="DJ82" s="43"/>
      <c r="DK82" s="43"/>
      <c r="DL82" s="43"/>
      <c r="DM82" s="43"/>
      <c r="DN82" s="43"/>
      <c r="DO82" s="43"/>
      <c r="DP82" s="43"/>
      <c r="DQ82" s="43"/>
      <c r="DR82" s="43"/>
      <c r="DS82" s="43"/>
      <c r="DT82" s="43"/>
      <c r="DU82" s="43"/>
      <c r="DV82" s="43"/>
      <c r="DW82" s="43"/>
      <c r="DX82" s="43"/>
      <c r="DY82" s="43"/>
      <c r="DZ82" s="43"/>
      <c r="EA82" s="43"/>
      <c r="EB82" s="43"/>
      <c r="EC82" s="43"/>
      <c r="ED82" s="43"/>
      <c r="EE82" s="43"/>
      <c r="EF82" s="43"/>
      <c r="EG82" s="43"/>
      <c r="EH82" s="43"/>
      <c r="EI82" s="43"/>
      <c r="EJ82" s="43"/>
      <c r="EK82" s="43"/>
      <c r="EL82" s="43"/>
      <c r="EM82" s="43"/>
      <c r="EN82" s="43"/>
      <c r="EO82" s="43"/>
      <c r="EP82" s="43"/>
      <c r="EQ82" s="43"/>
      <c r="ER82" s="43"/>
      <c r="ES82" s="43"/>
      <c r="ET82" s="43"/>
      <c r="EU82" s="43"/>
      <c r="EV82" s="43"/>
      <c r="EW82" s="43"/>
      <c r="EX82" s="43"/>
      <c r="EY82" s="43"/>
      <c r="EZ82" s="43"/>
      <c r="FA82" s="43"/>
      <c r="FB82" s="43"/>
      <c r="FC82" s="43"/>
      <c r="FD82" s="43"/>
      <c r="FE82" s="43"/>
      <c r="FF82" s="43"/>
      <c r="FG82" s="43"/>
      <c r="FH82" s="43"/>
      <c r="FI82" s="43"/>
      <c r="FJ82" s="43"/>
      <c r="FK82" s="43"/>
      <c r="FL82" s="43"/>
      <c r="FM82" s="43"/>
      <c r="FN82" s="43"/>
      <c r="FO82" s="43"/>
      <c r="FP82" s="43"/>
      <c r="FQ82" s="43"/>
      <c r="FR82" s="43"/>
      <c r="FS82" s="43"/>
      <c r="FT82" s="43"/>
      <c r="FU82" s="43"/>
      <c r="FV82" s="43"/>
      <c r="FW82" s="43"/>
      <c r="FX82" s="43"/>
      <c r="FY82" s="43"/>
      <c r="FZ82" s="43"/>
      <c r="GA82" s="43"/>
      <c r="GB82" s="43"/>
      <c r="GC82" s="43"/>
      <c r="GD82" s="43"/>
      <c r="GE82" s="43"/>
      <c r="GF82" s="43"/>
      <c r="GG82" s="43"/>
      <c r="GH82" s="43"/>
      <c r="GI82" s="43"/>
      <c r="GJ82" s="43"/>
      <c r="GK82" s="43"/>
      <c r="GL82" s="43"/>
      <c r="GM82" s="43"/>
      <c r="GN82" s="43"/>
      <c r="GO82" s="43"/>
      <c r="GP82" s="43"/>
      <c r="GQ82" s="43"/>
      <c r="GR82" s="43"/>
      <c r="GS82" s="43"/>
      <c r="GT82" s="43"/>
      <c r="GU82" s="43"/>
      <c r="GV82" s="43"/>
      <c r="GW82" s="43"/>
      <c r="GX82" s="43"/>
      <c r="GY82" s="43"/>
      <c r="GZ82" s="43"/>
      <c r="HA82" s="43"/>
      <c r="HB82" s="43"/>
      <c r="HC82" s="43"/>
      <c r="HD82" s="43"/>
      <c r="HE82" s="43"/>
      <c r="HF82" s="43"/>
      <c r="HG82" s="43"/>
      <c r="HH82" s="43"/>
      <c r="HI82" s="43"/>
      <c r="HJ82" s="43"/>
      <c r="HK82" s="43"/>
      <c r="HL82" s="43"/>
      <c r="HM82" s="43"/>
      <c r="HN82" s="43"/>
      <c r="HO82" s="43"/>
      <c r="HP82" s="43"/>
      <c r="HQ82" s="43"/>
      <c r="HR82" s="43"/>
      <c r="HS82" s="43"/>
      <c r="HT82" s="43"/>
      <c r="HU82" s="43"/>
      <c r="HV82" s="43"/>
      <c r="HW82" s="43"/>
      <c r="HX82" s="43"/>
      <c r="HY82" s="43"/>
      <c r="HZ82" s="43"/>
      <c r="IA82" s="43"/>
      <c r="IB82" s="43"/>
      <c r="IC82" s="43"/>
      <c r="ID82" s="43"/>
      <c r="IE82" s="43"/>
      <c r="IF82" s="43"/>
      <c r="IG82" s="43"/>
      <c r="IH82" s="43"/>
      <c r="II82" s="43"/>
      <c r="IJ82" s="43"/>
      <c r="IK82" s="43"/>
      <c r="IL82" s="43"/>
      <c r="IM82" s="43"/>
      <c r="IN82" s="43"/>
      <c r="IO82" s="43"/>
      <c r="IP82" s="43"/>
      <c r="IQ82" s="43"/>
      <c r="IR82" s="43"/>
      <c r="IS82" s="43"/>
      <c r="IT82" s="43"/>
      <c r="IU82" s="43"/>
      <c r="IV82" s="43"/>
      <c r="IW82" s="43"/>
    </row>
    <row r="83" customFormat="false" ht="15.95" hidden="false" customHeight="true" outlineLevel="0" collapsed="false">
      <c r="A83" s="94" t="n">
        <f aca="false">+A82+1</f>
        <v>5</v>
      </c>
      <c r="B83" s="95" t="s">
        <v>70</v>
      </c>
      <c r="C83" s="94" t="n">
        <v>540</v>
      </c>
      <c r="D83" s="229" t="n">
        <v>1</v>
      </c>
      <c r="E83" s="151" t="n">
        <v>1</v>
      </c>
      <c r="F83" s="151" t="n">
        <v>1</v>
      </c>
      <c r="G83" s="151" t="n">
        <v>1</v>
      </c>
      <c r="H83" s="151" t="n">
        <v>1</v>
      </c>
      <c r="I83" s="151" t="n">
        <v>1</v>
      </c>
      <c r="J83" s="151" t="n">
        <v>1</v>
      </c>
      <c r="K83" s="151" t="n">
        <v>1</v>
      </c>
      <c r="L83" s="151" t="n">
        <v>1</v>
      </c>
      <c r="M83" s="151" t="n">
        <v>1</v>
      </c>
      <c r="N83" s="151" t="n">
        <v>1</v>
      </c>
      <c r="O83" s="151" t="n">
        <v>1</v>
      </c>
      <c r="P83" s="151" t="n">
        <v>1</v>
      </c>
      <c r="Q83" s="151" t="n">
        <v>1</v>
      </c>
      <c r="R83" s="151" t="n">
        <v>1</v>
      </c>
      <c r="S83" s="151" t="n">
        <v>1</v>
      </c>
      <c r="T83" s="151" t="n">
        <v>1</v>
      </c>
      <c r="U83" s="151" t="n">
        <v>1</v>
      </c>
      <c r="V83" s="151" t="n">
        <v>1</v>
      </c>
      <c r="W83" s="151" t="n">
        <v>1</v>
      </c>
      <c r="X83" s="151" t="n">
        <v>1</v>
      </c>
      <c r="Y83" s="151" t="n">
        <v>1</v>
      </c>
      <c r="Z83" s="151" t="n">
        <v>1</v>
      </c>
      <c r="AA83" s="151" t="n">
        <v>1</v>
      </c>
      <c r="AB83" s="151" t="n">
        <v>1</v>
      </c>
      <c r="AC83" s="151" t="n">
        <v>1</v>
      </c>
      <c r="AD83" s="151" t="n">
        <v>1</v>
      </c>
      <c r="AE83" s="151" t="n">
        <v>1</v>
      </c>
      <c r="AF83" s="151" t="n">
        <v>1</v>
      </c>
      <c r="AG83" s="152" t="n">
        <v>1</v>
      </c>
      <c r="AH83" s="43"/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43"/>
      <c r="BJ83" s="43"/>
      <c r="BK83" s="43"/>
      <c r="BL83" s="43"/>
      <c r="BM83" s="43"/>
      <c r="BN83" s="43"/>
      <c r="BO83" s="43"/>
      <c r="BP83" s="43"/>
      <c r="BQ83" s="43"/>
      <c r="BR83" s="43"/>
      <c r="BS83" s="43"/>
      <c r="BT83" s="43"/>
      <c r="BU83" s="43"/>
      <c r="BV83" s="43"/>
      <c r="BW83" s="43"/>
      <c r="BX83" s="43"/>
      <c r="BY83" s="43"/>
      <c r="BZ83" s="43"/>
      <c r="CA83" s="43"/>
      <c r="CB83" s="43"/>
      <c r="CC83" s="43"/>
      <c r="CD83" s="43"/>
      <c r="CE83" s="43"/>
      <c r="CF83" s="43"/>
      <c r="CG83" s="43"/>
      <c r="CH83" s="43"/>
      <c r="CI83" s="43"/>
      <c r="CJ83" s="43"/>
      <c r="CK83" s="43"/>
      <c r="CL83" s="43"/>
      <c r="CM83" s="43"/>
      <c r="CN83" s="43"/>
      <c r="CO83" s="43"/>
      <c r="CP83" s="43"/>
      <c r="CQ83" s="43"/>
      <c r="CR83" s="43"/>
      <c r="CS83" s="43"/>
      <c r="CT83" s="43"/>
      <c r="CU83" s="43"/>
      <c r="CV83" s="43"/>
      <c r="CW83" s="43"/>
      <c r="CX83" s="43"/>
      <c r="CY83" s="43"/>
      <c r="CZ83" s="43"/>
      <c r="DA83" s="43"/>
      <c r="DB83" s="43"/>
      <c r="DC83" s="43"/>
      <c r="DD83" s="43"/>
      <c r="DE83" s="43"/>
      <c r="DF83" s="43"/>
      <c r="DG83" s="43"/>
      <c r="DH83" s="43"/>
      <c r="DI83" s="43"/>
      <c r="DJ83" s="43"/>
      <c r="DK83" s="43"/>
      <c r="DL83" s="43"/>
      <c r="DM83" s="43"/>
      <c r="DN83" s="43"/>
      <c r="DO83" s="43"/>
      <c r="DP83" s="43"/>
      <c r="DQ83" s="43"/>
      <c r="DR83" s="43"/>
      <c r="DS83" s="43"/>
      <c r="DT83" s="43"/>
      <c r="DU83" s="43"/>
      <c r="DV83" s="43"/>
      <c r="DW83" s="43"/>
      <c r="DX83" s="43"/>
      <c r="DY83" s="43"/>
      <c r="DZ83" s="43"/>
      <c r="EA83" s="43"/>
      <c r="EB83" s="43"/>
      <c r="EC83" s="43"/>
      <c r="ED83" s="43"/>
      <c r="EE83" s="43"/>
      <c r="EF83" s="43"/>
      <c r="EG83" s="43"/>
      <c r="EH83" s="43"/>
      <c r="EI83" s="43"/>
      <c r="EJ83" s="43"/>
      <c r="EK83" s="43"/>
      <c r="EL83" s="43"/>
      <c r="EM83" s="43"/>
      <c r="EN83" s="43"/>
      <c r="EO83" s="43"/>
      <c r="EP83" s="43"/>
      <c r="EQ83" s="43"/>
      <c r="ER83" s="43"/>
      <c r="ES83" s="43"/>
      <c r="ET83" s="43"/>
      <c r="EU83" s="43"/>
      <c r="EV83" s="43"/>
      <c r="EW83" s="43"/>
      <c r="EX83" s="43"/>
      <c r="EY83" s="43"/>
      <c r="EZ83" s="43"/>
      <c r="FA83" s="43"/>
      <c r="FB83" s="43"/>
      <c r="FC83" s="43"/>
      <c r="FD83" s="43"/>
      <c r="FE83" s="43"/>
      <c r="FF83" s="43"/>
      <c r="FG83" s="43"/>
      <c r="FH83" s="43"/>
      <c r="FI83" s="43"/>
      <c r="FJ83" s="43"/>
      <c r="FK83" s="43"/>
      <c r="FL83" s="43"/>
      <c r="FM83" s="43"/>
      <c r="FN83" s="43"/>
      <c r="FO83" s="43"/>
      <c r="FP83" s="43"/>
      <c r="FQ83" s="43"/>
      <c r="FR83" s="43"/>
      <c r="FS83" s="43"/>
      <c r="FT83" s="43"/>
      <c r="FU83" s="43"/>
      <c r="FV83" s="43"/>
      <c r="FW83" s="43"/>
      <c r="FX83" s="43"/>
      <c r="FY83" s="43"/>
      <c r="FZ83" s="43"/>
      <c r="GA83" s="43"/>
      <c r="GB83" s="43"/>
      <c r="GC83" s="43"/>
      <c r="GD83" s="43"/>
      <c r="GE83" s="43"/>
      <c r="GF83" s="43"/>
      <c r="GG83" s="43"/>
      <c r="GH83" s="43"/>
      <c r="GI83" s="43"/>
      <c r="GJ83" s="43"/>
      <c r="GK83" s="43"/>
      <c r="GL83" s="43"/>
      <c r="GM83" s="43"/>
      <c r="GN83" s="43"/>
      <c r="GO83" s="43"/>
      <c r="GP83" s="43"/>
      <c r="GQ83" s="43"/>
      <c r="GR83" s="43"/>
      <c r="GS83" s="43"/>
      <c r="GT83" s="43"/>
      <c r="GU83" s="43"/>
      <c r="GV83" s="43"/>
      <c r="GW83" s="43"/>
      <c r="GX83" s="43"/>
      <c r="GY83" s="43"/>
      <c r="GZ83" s="43"/>
      <c r="HA83" s="43"/>
      <c r="HB83" s="43"/>
      <c r="HC83" s="43"/>
      <c r="HD83" s="43"/>
      <c r="HE83" s="43"/>
      <c r="HF83" s="43"/>
      <c r="HG83" s="43"/>
      <c r="HH83" s="43"/>
      <c r="HI83" s="43"/>
      <c r="HJ83" s="43"/>
      <c r="HK83" s="43"/>
      <c r="HL83" s="43"/>
      <c r="HM83" s="43"/>
      <c r="HN83" s="43"/>
      <c r="HO83" s="43"/>
      <c r="HP83" s="43"/>
      <c r="HQ83" s="43"/>
      <c r="HR83" s="43"/>
      <c r="HS83" s="43"/>
      <c r="HT83" s="43"/>
      <c r="HU83" s="43"/>
      <c r="HV83" s="43"/>
      <c r="HW83" s="43"/>
      <c r="HX83" s="43"/>
      <c r="HY83" s="43"/>
      <c r="HZ83" s="43"/>
      <c r="IA83" s="43"/>
      <c r="IB83" s="43"/>
      <c r="IC83" s="43"/>
      <c r="ID83" s="43"/>
      <c r="IE83" s="43"/>
      <c r="IF83" s="43"/>
      <c r="IG83" s="43"/>
      <c r="IH83" s="43"/>
      <c r="II83" s="43"/>
      <c r="IJ83" s="43"/>
      <c r="IK83" s="43"/>
      <c r="IL83" s="43"/>
      <c r="IM83" s="43"/>
      <c r="IN83" s="43"/>
      <c r="IO83" s="43"/>
      <c r="IP83" s="43"/>
      <c r="IQ83" s="43"/>
      <c r="IR83" s="43"/>
      <c r="IS83" s="43"/>
      <c r="IT83" s="43"/>
      <c r="IU83" s="43"/>
      <c r="IV83" s="43"/>
      <c r="IW83" s="43"/>
    </row>
    <row r="84" customFormat="false" ht="15.95" hidden="false" customHeight="true" outlineLevel="0" collapsed="false">
      <c r="A84" s="109" t="n">
        <f aca="false">+A83+1</f>
        <v>6</v>
      </c>
      <c r="B84" s="110" t="s">
        <v>71</v>
      </c>
      <c r="C84" s="109" t="n">
        <v>540</v>
      </c>
      <c r="D84" s="261" t="n">
        <v>1</v>
      </c>
      <c r="E84" s="198" t="n">
        <v>1</v>
      </c>
      <c r="F84" s="198" t="n">
        <v>1</v>
      </c>
      <c r="G84" s="198" t="n">
        <v>1</v>
      </c>
      <c r="H84" s="198" t="n">
        <v>1</v>
      </c>
      <c r="I84" s="198" t="n">
        <v>1</v>
      </c>
      <c r="J84" s="198" t="n">
        <v>1</v>
      </c>
      <c r="K84" s="198" t="n">
        <v>1</v>
      </c>
      <c r="L84" s="198" t="n">
        <v>1</v>
      </c>
      <c r="M84" s="198" t="n">
        <v>1</v>
      </c>
      <c r="N84" s="198" t="n">
        <v>1</v>
      </c>
      <c r="O84" s="198" t="n">
        <v>1</v>
      </c>
      <c r="P84" s="198" t="n">
        <v>1</v>
      </c>
      <c r="Q84" s="198" t="n">
        <v>1</v>
      </c>
      <c r="R84" s="198" t="n">
        <v>1</v>
      </c>
      <c r="S84" s="198" t="n">
        <v>1</v>
      </c>
      <c r="T84" s="198" t="n">
        <v>1</v>
      </c>
      <c r="U84" s="198" t="n">
        <v>1</v>
      </c>
      <c r="V84" s="198" t="n">
        <v>1</v>
      </c>
      <c r="W84" s="198" t="n">
        <v>1</v>
      </c>
      <c r="X84" s="198" t="n">
        <v>1</v>
      </c>
      <c r="Y84" s="198" t="n">
        <v>1</v>
      </c>
      <c r="Z84" s="198" t="n">
        <v>1</v>
      </c>
      <c r="AA84" s="198" t="n">
        <v>1</v>
      </c>
      <c r="AB84" s="198" t="n">
        <v>1</v>
      </c>
      <c r="AC84" s="198" t="n">
        <v>1</v>
      </c>
      <c r="AD84" s="198" t="n">
        <v>1</v>
      </c>
      <c r="AE84" s="198" t="n">
        <v>1</v>
      </c>
      <c r="AF84" s="198" t="n">
        <v>1</v>
      </c>
      <c r="AG84" s="171" t="n">
        <v>1</v>
      </c>
      <c r="AH84" s="43"/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43"/>
      <c r="BJ84" s="43"/>
      <c r="BK84" s="43"/>
      <c r="BL84" s="43"/>
      <c r="BM84" s="43"/>
      <c r="BN84" s="43"/>
      <c r="BO84" s="43"/>
      <c r="BP84" s="43"/>
      <c r="BQ84" s="43"/>
      <c r="BR84" s="43"/>
      <c r="BS84" s="43"/>
      <c r="BT84" s="43"/>
      <c r="BU84" s="43"/>
      <c r="BV84" s="43"/>
      <c r="BW84" s="43"/>
      <c r="BX84" s="43"/>
      <c r="BY84" s="43"/>
      <c r="BZ84" s="43"/>
      <c r="CA84" s="43"/>
      <c r="CB84" s="43"/>
      <c r="CC84" s="43"/>
      <c r="CD84" s="43"/>
      <c r="CE84" s="43"/>
      <c r="CF84" s="43"/>
      <c r="CG84" s="43"/>
      <c r="CH84" s="43"/>
      <c r="CI84" s="43"/>
      <c r="CJ84" s="43"/>
      <c r="CK84" s="43"/>
      <c r="CL84" s="43"/>
      <c r="CM84" s="43"/>
      <c r="CN84" s="43"/>
      <c r="CO84" s="43"/>
      <c r="CP84" s="43"/>
      <c r="CQ84" s="43"/>
      <c r="CR84" s="43"/>
      <c r="CS84" s="43"/>
      <c r="CT84" s="43"/>
      <c r="CU84" s="43"/>
      <c r="CV84" s="43"/>
      <c r="CW84" s="43"/>
      <c r="CX84" s="43"/>
      <c r="CY84" s="43"/>
      <c r="CZ84" s="43"/>
      <c r="DA84" s="43"/>
      <c r="DB84" s="43"/>
      <c r="DC84" s="43"/>
      <c r="DD84" s="43"/>
      <c r="DE84" s="43"/>
      <c r="DF84" s="43"/>
      <c r="DG84" s="43"/>
      <c r="DH84" s="43"/>
      <c r="DI84" s="43"/>
      <c r="DJ84" s="43"/>
      <c r="DK84" s="43"/>
      <c r="DL84" s="43"/>
      <c r="DM84" s="43"/>
      <c r="DN84" s="43"/>
      <c r="DO84" s="43"/>
      <c r="DP84" s="43"/>
      <c r="DQ84" s="43"/>
      <c r="DR84" s="43"/>
      <c r="DS84" s="43"/>
      <c r="DT84" s="43"/>
      <c r="DU84" s="43"/>
      <c r="DV84" s="43"/>
      <c r="DW84" s="43"/>
      <c r="DX84" s="43"/>
      <c r="DY84" s="43"/>
      <c r="DZ84" s="43"/>
      <c r="EA84" s="43"/>
      <c r="EB84" s="43"/>
      <c r="EC84" s="43"/>
      <c r="ED84" s="43"/>
      <c r="EE84" s="43"/>
      <c r="EF84" s="43"/>
      <c r="EG84" s="43"/>
      <c r="EH84" s="43"/>
      <c r="EI84" s="43"/>
      <c r="EJ84" s="43"/>
      <c r="EK84" s="43"/>
      <c r="EL84" s="43"/>
      <c r="EM84" s="43"/>
      <c r="EN84" s="43"/>
      <c r="EO84" s="43"/>
      <c r="EP84" s="43"/>
      <c r="EQ84" s="43"/>
      <c r="ER84" s="43"/>
      <c r="ES84" s="43"/>
      <c r="ET84" s="43"/>
      <c r="EU84" s="43"/>
      <c r="EV84" s="43"/>
      <c r="EW84" s="43"/>
      <c r="EX84" s="43"/>
      <c r="EY84" s="43"/>
      <c r="EZ84" s="43"/>
      <c r="FA84" s="43"/>
      <c r="FB84" s="43"/>
      <c r="FC84" s="43"/>
      <c r="FD84" s="43"/>
      <c r="FE84" s="43"/>
      <c r="FF84" s="43"/>
      <c r="FG84" s="43"/>
      <c r="FH84" s="43"/>
      <c r="FI84" s="43"/>
      <c r="FJ84" s="43"/>
      <c r="FK84" s="43"/>
      <c r="FL84" s="43"/>
      <c r="FM84" s="43"/>
      <c r="FN84" s="43"/>
      <c r="FO84" s="43"/>
      <c r="FP84" s="43"/>
      <c r="FQ84" s="43"/>
      <c r="FR84" s="43"/>
      <c r="FS84" s="43"/>
      <c r="FT84" s="43"/>
      <c r="FU84" s="43"/>
      <c r="FV84" s="43"/>
      <c r="FW84" s="43"/>
      <c r="FX84" s="43"/>
      <c r="FY84" s="43"/>
      <c r="FZ84" s="43"/>
      <c r="GA84" s="43"/>
      <c r="GB84" s="43"/>
      <c r="GC84" s="43"/>
      <c r="GD84" s="43"/>
      <c r="GE84" s="43"/>
      <c r="GF84" s="43"/>
      <c r="GG84" s="43"/>
      <c r="GH84" s="43"/>
      <c r="GI84" s="43"/>
      <c r="GJ84" s="43"/>
      <c r="GK84" s="43"/>
      <c r="GL84" s="43"/>
      <c r="GM84" s="43"/>
      <c r="GN84" s="43"/>
      <c r="GO84" s="43"/>
      <c r="GP84" s="43"/>
      <c r="GQ84" s="43"/>
      <c r="GR84" s="43"/>
      <c r="GS84" s="43"/>
      <c r="GT84" s="43"/>
      <c r="GU84" s="43"/>
      <c r="GV84" s="43"/>
      <c r="GW84" s="43"/>
      <c r="GX84" s="43"/>
      <c r="GY84" s="43"/>
      <c r="GZ84" s="43"/>
      <c r="HA84" s="43"/>
      <c r="HB84" s="43"/>
      <c r="HC84" s="43"/>
      <c r="HD84" s="43"/>
      <c r="HE84" s="43"/>
      <c r="HF84" s="43"/>
      <c r="HG84" s="43"/>
      <c r="HH84" s="43"/>
      <c r="HI84" s="43"/>
      <c r="HJ84" s="43"/>
      <c r="HK84" s="43"/>
      <c r="HL84" s="43"/>
      <c r="HM84" s="43"/>
      <c r="HN84" s="43"/>
      <c r="HO84" s="43"/>
      <c r="HP84" s="43"/>
      <c r="HQ84" s="43"/>
      <c r="HR84" s="43"/>
      <c r="HS84" s="43"/>
      <c r="HT84" s="43"/>
      <c r="HU84" s="43"/>
      <c r="HV84" s="43"/>
      <c r="HW84" s="43"/>
      <c r="HX84" s="43"/>
      <c r="HY84" s="43"/>
      <c r="HZ84" s="43"/>
      <c r="IA84" s="43"/>
      <c r="IB84" s="43"/>
      <c r="IC84" s="43"/>
      <c r="ID84" s="43"/>
      <c r="IE84" s="43"/>
      <c r="IF84" s="43"/>
      <c r="IG84" s="43"/>
      <c r="IH84" s="43"/>
      <c r="II84" s="43"/>
      <c r="IJ84" s="43"/>
      <c r="IK84" s="43"/>
      <c r="IL84" s="43"/>
      <c r="IM84" s="43"/>
      <c r="IN84" s="43"/>
      <c r="IO84" s="43"/>
      <c r="IP84" s="43"/>
      <c r="IQ84" s="43"/>
      <c r="IR84" s="43"/>
      <c r="IS84" s="43"/>
      <c r="IT84" s="43"/>
      <c r="IU84" s="43"/>
      <c r="IV84" s="43"/>
      <c r="IW84" s="43"/>
    </row>
    <row r="85" customFormat="false" ht="15.95" hidden="false" customHeight="true" outlineLevel="0" collapsed="false">
      <c r="A85" s="73"/>
      <c r="B85" s="74" t="s">
        <v>21</v>
      </c>
      <c r="C85" s="75"/>
      <c r="D85" s="76" t="n">
        <f aca="false">(D79*$C79)+(D80*$C80)+(D81*$C81)+(D82*$C82)+(D83*$C83)+(D84*$C84)</f>
        <v>3460</v>
      </c>
      <c r="E85" s="77" t="n">
        <f aca="false">(E79*$C79)+(E80*$C80)+(E81*$C81)+(E82*$C82)+(E83*$C83)+(E84*$C84)</f>
        <v>3460</v>
      </c>
      <c r="F85" s="77" t="n">
        <f aca="false">(F79*$C79)+(F80*$C80)+(F81*$C81)+(F82*$C82)+(F83*$C83)+(F84*$C84)</f>
        <v>3460</v>
      </c>
      <c r="G85" s="77" t="n">
        <f aca="false">(G79*$C79)+(G80*$C80)+(G81*$C81)+(G82*$C82)+(G83*$C83)+(G84*$C84)</f>
        <v>3460</v>
      </c>
      <c r="H85" s="77" t="n">
        <f aca="false">(H79*$C79)+(H80*$C80)+(H81*$C81)+(H82*$C82)+(H83*$C83)+(H84*$C84)</f>
        <v>3460</v>
      </c>
      <c r="I85" s="77" t="n">
        <f aca="false">(I79*$C79)+(I80*$C80)+(I81*$C81)+(I82*$C82)+(I83*$C83)+(I84*$C84)</f>
        <v>3460</v>
      </c>
      <c r="J85" s="77" t="n">
        <f aca="false">(J79*$C79)+(J80*$C80)+(J81*$C81)+(J82*$C82)+(J83*$C83)+(J84*$C84)</f>
        <v>3460</v>
      </c>
      <c r="K85" s="77" t="n">
        <f aca="false">(K79*$C79)+(K80*$C80)+(K81*$C81)+(K82*$C82)+(K83*$C83)+(K84*$C84)</f>
        <v>3460</v>
      </c>
      <c r="L85" s="77" t="n">
        <f aca="false">(L79*$C79)+(L80*$C80)+(L81*$C81)+(L82*$C82)+(L83*$C83)+(L84*$C84)</f>
        <v>3460</v>
      </c>
      <c r="M85" s="77" t="n">
        <f aca="false">(M79*$C79)+(M80*$C80)+(M81*$C81)+(M82*$C82)+(M83*$C83)+(M84*$C84)</f>
        <v>3460</v>
      </c>
      <c r="N85" s="77" t="n">
        <f aca="false">(N79*$C79)+(N80*$C80)+(N81*$C81)+(N82*$C82)+(N83*$C83)+(N84*$C84)</f>
        <v>3460</v>
      </c>
      <c r="O85" s="77" t="n">
        <f aca="false">(O79*$C79)+(O80*$C80)+(O81*$C81)+(O82*$C82)+(O83*$C83)+(O84*$C84)</f>
        <v>3460</v>
      </c>
      <c r="P85" s="77" t="n">
        <f aca="false">(P79*$C79)+(P80*$C80)+(P81*$C81)+(P82*$C82)+(P83*$C83)+(P84*$C84)</f>
        <v>3460</v>
      </c>
      <c r="Q85" s="77" t="n">
        <f aca="false">(Q79*$C79)+(Q80*$C80)+(Q81*$C81)+(Q82*$C82)+(Q83*$C83)+(Q84*$C84)</f>
        <v>3460</v>
      </c>
      <c r="R85" s="77" t="n">
        <f aca="false">(R79*$C79)+(R80*$C80)+(R81*$C81)+(R82*$C82)+(R83*$C83)+(R84*$C84)</f>
        <v>3460</v>
      </c>
      <c r="S85" s="77" t="n">
        <f aca="false">(S79*$C79)+(S80*$C80)+(S81*$C81)+(S82*$C82)+(S83*$C83)+(S84*$C84)</f>
        <v>3460</v>
      </c>
      <c r="T85" s="77" t="n">
        <f aca="false">(T79*$C79)+(T80*$C80)+(T81*$C81)+(T82*$C82)+(T83*$C83)+(T84*$C84)</f>
        <v>3460</v>
      </c>
      <c r="U85" s="77" t="n">
        <f aca="false">(U79*$C79)+(U80*$C80)+(U81*$C81)+(U82*$C82)+(U83*$C83)+(U84*$C84)</f>
        <v>3460</v>
      </c>
      <c r="V85" s="77" t="n">
        <f aca="false">(V79*$C79)+(V80*$C80)+(V81*$C81)+(V82*$C82)+(V83*$C83)+(V84*$C84)</f>
        <v>3460</v>
      </c>
      <c r="W85" s="77" t="n">
        <f aca="false">(W79*$C79)+(W80*$C80)+(W81*$C81)+(W82*$C82)+(W83*$C83)+(W84*$C84)</f>
        <v>3460</v>
      </c>
      <c r="X85" s="77" t="n">
        <f aca="false">(X79*$C79)+(X80*$C80)+(X81*$C81)+(X82*$C82)+(X83*$C83)+(X84*$C84)</f>
        <v>3460</v>
      </c>
      <c r="Y85" s="77" t="n">
        <f aca="false">(Y79*$C79)+(Y80*$C80)+(Y81*$C81)+(Y82*$C82)+(Y83*$C83)+(Y84*$C84)</f>
        <v>3460</v>
      </c>
      <c r="Z85" s="77" t="n">
        <f aca="false">(Z79*$C79)+(Z80*$C80)+(Z81*$C81)+(Z82*$C82)+(Z83*$C83)+(Z84*$C84)</f>
        <v>3460</v>
      </c>
      <c r="AA85" s="77" t="n">
        <f aca="false">(AA79*$C79)+(AA80*$C80)+(AA81*$C81)+(AA82*$C82)+(AA83*$C83)+(AA84*$C84)</f>
        <v>3460</v>
      </c>
      <c r="AB85" s="77" t="n">
        <f aca="false">(AB79*$C79)+(AB80*$C80)+(AB81*$C81)+(AB82*$C82)+(AB83*$C83)+(AB84*$C84)</f>
        <v>3460</v>
      </c>
      <c r="AC85" s="77" t="n">
        <f aca="false">(AC79*$C79)+(AC80*$C80)+(AC81*$C81)+(AC82*$C82)+(AC83*$C83)+(AC84*$C84)</f>
        <v>3460</v>
      </c>
      <c r="AD85" s="77" t="n">
        <f aca="false">(AD79*$C79)+(AD80*$C80)+(AD81*$C81)+(AD82*$C82)+(AD83*$C83)+(AD84*$C84)</f>
        <v>3460</v>
      </c>
      <c r="AE85" s="77" t="n">
        <f aca="false">(AE79*$C79)+(AE80*$C80)+(AE81*$C81)+(AE82*$C82)+(AE83*$C83)+(AE84*$C84)</f>
        <v>3460</v>
      </c>
      <c r="AF85" s="77" t="n">
        <f aca="false">(AF79*$C79)+(AF80*$C80)+(AF81*$C81)+(AF82*$C82)+(AF83*$C83)+(AF84*$C84)</f>
        <v>3460</v>
      </c>
      <c r="AG85" s="175" t="n">
        <f aca="false">(AG79*$C79)+(AG80*$C80)+(AG81*$C81)+(AG82*$C82)+(AG83*$C83)+(AG84*$C84)</f>
        <v>3460</v>
      </c>
      <c r="AH85" s="43"/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43"/>
      <c r="BA85" s="43"/>
      <c r="BB85" s="43"/>
      <c r="BC85" s="43"/>
      <c r="BD85" s="43"/>
      <c r="BE85" s="43"/>
      <c r="BF85" s="43"/>
      <c r="BG85" s="43"/>
      <c r="BH85" s="43"/>
      <c r="BI85" s="43"/>
      <c r="BJ85" s="43"/>
      <c r="BK85" s="43"/>
      <c r="BL85" s="43"/>
      <c r="BM85" s="43"/>
      <c r="BN85" s="43"/>
      <c r="BO85" s="43"/>
      <c r="BP85" s="43"/>
      <c r="BQ85" s="43"/>
      <c r="BR85" s="43"/>
      <c r="BS85" s="43"/>
      <c r="BT85" s="43"/>
      <c r="BU85" s="43"/>
      <c r="BV85" s="43"/>
      <c r="BW85" s="43"/>
      <c r="BX85" s="43"/>
      <c r="BY85" s="43"/>
      <c r="BZ85" s="43"/>
      <c r="CA85" s="43"/>
      <c r="CB85" s="43"/>
      <c r="CC85" s="43"/>
      <c r="CD85" s="43"/>
      <c r="CE85" s="43"/>
      <c r="CF85" s="43"/>
      <c r="CG85" s="43"/>
      <c r="CH85" s="43"/>
      <c r="CI85" s="43"/>
      <c r="CJ85" s="43"/>
      <c r="CK85" s="43"/>
      <c r="CL85" s="43"/>
      <c r="CM85" s="43"/>
      <c r="CN85" s="43"/>
      <c r="CO85" s="43"/>
      <c r="CP85" s="43"/>
      <c r="CQ85" s="43"/>
      <c r="CR85" s="43"/>
      <c r="CS85" s="43"/>
      <c r="CT85" s="43"/>
      <c r="CU85" s="43"/>
      <c r="CV85" s="43"/>
      <c r="CW85" s="43"/>
      <c r="CX85" s="43"/>
      <c r="CY85" s="43"/>
      <c r="CZ85" s="43"/>
      <c r="DA85" s="43"/>
      <c r="DB85" s="43"/>
      <c r="DC85" s="43"/>
      <c r="DD85" s="43"/>
      <c r="DE85" s="43"/>
      <c r="DF85" s="43"/>
      <c r="DG85" s="43"/>
      <c r="DH85" s="43"/>
      <c r="DI85" s="43"/>
      <c r="DJ85" s="43"/>
      <c r="DK85" s="43"/>
      <c r="DL85" s="43"/>
      <c r="DM85" s="43"/>
      <c r="DN85" s="43"/>
      <c r="DO85" s="43"/>
      <c r="DP85" s="43"/>
      <c r="DQ85" s="43"/>
      <c r="DR85" s="43"/>
      <c r="DS85" s="43"/>
      <c r="DT85" s="43"/>
      <c r="DU85" s="43"/>
      <c r="DV85" s="43"/>
      <c r="DW85" s="43"/>
      <c r="DX85" s="43"/>
      <c r="DY85" s="43"/>
      <c r="DZ85" s="43"/>
      <c r="EA85" s="43"/>
      <c r="EB85" s="43"/>
      <c r="EC85" s="43"/>
      <c r="ED85" s="43"/>
      <c r="EE85" s="43"/>
      <c r="EF85" s="43"/>
      <c r="EG85" s="43"/>
      <c r="EH85" s="43"/>
      <c r="EI85" s="43"/>
      <c r="EJ85" s="43"/>
      <c r="EK85" s="43"/>
      <c r="EL85" s="43"/>
      <c r="EM85" s="43"/>
      <c r="EN85" s="43"/>
      <c r="EO85" s="43"/>
      <c r="EP85" s="43"/>
      <c r="EQ85" s="43"/>
      <c r="ER85" s="43"/>
      <c r="ES85" s="43"/>
      <c r="ET85" s="43"/>
      <c r="EU85" s="43"/>
      <c r="EV85" s="43"/>
      <c r="EW85" s="43"/>
      <c r="EX85" s="43"/>
      <c r="EY85" s="43"/>
      <c r="EZ85" s="43"/>
      <c r="FA85" s="43"/>
      <c r="FB85" s="43"/>
      <c r="FC85" s="43"/>
      <c r="FD85" s="43"/>
      <c r="FE85" s="43"/>
      <c r="FF85" s="43"/>
      <c r="FG85" s="43"/>
      <c r="FH85" s="43"/>
      <c r="FI85" s="43"/>
      <c r="FJ85" s="43"/>
      <c r="FK85" s="43"/>
      <c r="FL85" s="43"/>
      <c r="FM85" s="43"/>
      <c r="FN85" s="43"/>
      <c r="FO85" s="43"/>
      <c r="FP85" s="43"/>
      <c r="FQ85" s="43"/>
      <c r="FR85" s="43"/>
      <c r="FS85" s="43"/>
      <c r="FT85" s="43"/>
      <c r="FU85" s="43"/>
      <c r="FV85" s="43"/>
      <c r="FW85" s="43"/>
      <c r="FX85" s="43"/>
      <c r="FY85" s="43"/>
      <c r="FZ85" s="43"/>
      <c r="GA85" s="43"/>
      <c r="GB85" s="43"/>
      <c r="GC85" s="43"/>
      <c r="GD85" s="43"/>
      <c r="GE85" s="43"/>
      <c r="GF85" s="43"/>
      <c r="GG85" s="43"/>
      <c r="GH85" s="43"/>
      <c r="GI85" s="43"/>
      <c r="GJ85" s="43"/>
      <c r="GK85" s="43"/>
      <c r="GL85" s="43"/>
      <c r="GM85" s="43"/>
      <c r="GN85" s="43"/>
      <c r="GO85" s="43"/>
      <c r="GP85" s="43"/>
      <c r="GQ85" s="43"/>
      <c r="GR85" s="43"/>
      <c r="GS85" s="43"/>
      <c r="GT85" s="43"/>
      <c r="GU85" s="43"/>
      <c r="GV85" s="43"/>
      <c r="GW85" s="43"/>
      <c r="GX85" s="43"/>
      <c r="GY85" s="43"/>
      <c r="GZ85" s="43"/>
      <c r="HA85" s="43"/>
      <c r="HB85" s="43"/>
      <c r="HC85" s="43"/>
      <c r="HD85" s="43"/>
      <c r="HE85" s="43"/>
      <c r="HF85" s="43"/>
      <c r="HG85" s="43"/>
      <c r="HH85" s="43"/>
      <c r="HI85" s="43"/>
      <c r="HJ85" s="43"/>
      <c r="HK85" s="43"/>
      <c r="HL85" s="43"/>
      <c r="HM85" s="43"/>
      <c r="HN85" s="43"/>
      <c r="HO85" s="43"/>
      <c r="HP85" s="43"/>
      <c r="HQ85" s="43"/>
      <c r="HR85" s="43"/>
      <c r="HS85" s="43"/>
      <c r="HT85" s="43"/>
      <c r="HU85" s="43"/>
      <c r="HV85" s="43"/>
      <c r="HW85" s="43"/>
      <c r="HX85" s="43"/>
      <c r="HY85" s="43"/>
      <c r="HZ85" s="43"/>
      <c r="IA85" s="43"/>
      <c r="IB85" s="43"/>
      <c r="IC85" s="43"/>
      <c r="ID85" s="43"/>
      <c r="IE85" s="43"/>
      <c r="IF85" s="43"/>
      <c r="IG85" s="43"/>
      <c r="IH85" s="43"/>
      <c r="II85" s="43"/>
      <c r="IJ85" s="43"/>
      <c r="IK85" s="43"/>
      <c r="IL85" s="43"/>
      <c r="IM85" s="43"/>
      <c r="IN85" s="43"/>
      <c r="IO85" s="43"/>
      <c r="IP85" s="43"/>
      <c r="IQ85" s="43"/>
      <c r="IR85" s="43"/>
      <c r="IS85" s="43"/>
      <c r="IT85" s="43"/>
      <c r="IU85" s="43"/>
      <c r="IV85" s="43"/>
      <c r="IW85" s="43"/>
    </row>
    <row r="86" customFormat="false" ht="15.95" hidden="false" customHeight="true" outlineLevel="0" collapsed="false">
      <c r="A86" s="80"/>
      <c r="B86" s="81" t="s">
        <v>22</v>
      </c>
      <c r="C86" s="82" t="n">
        <v>0.0237</v>
      </c>
      <c r="D86" s="76" t="n">
        <f aca="false">(IF(D79&lt;100%,0,D79*$C79)+IF(D80&lt;100%,0,D80*$C80)+IF(D81&lt;100%,0,D81*$C81)+IF(D82&lt;100%,0,D82*$C82)+IF(D83&lt;100%,0,D83*$C83)+IF(D84&lt;100%,0,D84*$C84))*$C86</f>
        <v>82.002</v>
      </c>
      <c r="E86" s="77" t="n">
        <f aca="false">(IF(E79&lt;100%,0,E79*$C79)+IF(E80&lt;100%,0,E80*$C80)+IF(E81&lt;100%,0,E81*$C81)+IF(E82&lt;100%,0,E82*$C82)+IF(E83&lt;100%,0,E83*$C83)+IF(E84&lt;100%,0,E84*$C84))*$C86</f>
        <v>82.002</v>
      </c>
      <c r="F86" s="77" t="n">
        <f aca="false">(IF(F79&lt;100%,0,F79*$C79)+IF(F80&lt;100%,0,F80*$C80)+IF(F81&lt;100%,0,F81*$C81)+IF(F82&lt;100%,0,F82*$C82)+IF(F83&lt;100%,0,F83*$C83)+IF(F84&lt;100%,0,F84*$C84))*$C86</f>
        <v>82.002</v>
      </c>
      <c r="G86" s="77" t="n">
        <f aca="false">(IF(G79&lt;100%,0,G79*$C79)+IF(G80&lt;100%,0,G80*$C80)+IF(G81&lt;100%,0,G81*$C81)+IF(G82&lt;100%,0,G82*$C82)+IF(G83&lt;100%,0,G83*$C83)+IF(G84&lt;100%,0,G84*$C84))*$C86</f>
        <v>82.002</v>
      </c>
      <c r="H86" s="77" t="n">
        <f aca="false">(IF(H79&lt;100%,0,H79*$C79)+IF(H80&lt;100%,0,H80*$C80)+IF(H81&lt;100%,0,H81*$C81)+IF(H82&lt;100%,0,H82*$C82)+IF(H83&lt;100%,0,H83*$C83)+IF(H84&lt;100%,0,H84*$C84))*$C86</f>
        <v>82.002</v>
      </c>
      <c r="I86" s="77" t="n">
        <f aca="false">(IF(I79&lt;100%,0,I79*$C79)+IF(I80&lt;100%,0,I80*$C80)+IF(I81&lt;100%,0,I81*$C81)+IF(I82&lt;100%,0,I82*$C82)+IF(I83&lt;100%,0,I83*$C83)+IF(I84&lt;100%,0,I84*$C84))*$C86</f>
        <v>82.002</v>
      </c>
      <c r="J86" s="77" t="n">
        <f aca="false">(IF(J79&lt;100%,0,J79*$C79)+IF(J80&lt;100%,0,J80*$C80)+IF(J81&lt;100%,0,J81*$C81)+IF(J82&lt;100%,0,J82*$C82)+IF(J83&lt;100%,0,J83*$C83)+IF(J84&lt;100%,0,J84*$C84))*$C86</f>
        <v>82.002</v>
      </c>
      <c r="K86" s="77" t="n">
        <f aca="false">(IF(K79&lt;100%,0,K79*$C79)+IF(K80&lt;100%,0,K80*$C80)+IF(K81&lt;100%,0,K81*$C81)+IF(K82&lt;100%,0,K82*$C82)+IF(K83&lt;100%,0,K83*$C83)+IF(K84&lt;100%,0,K84*$C84))*$C86</f>
        <v>82.002</v>
      </c>
      <c r="L86" s="77" t="n">
        <f aca="false">(IF(L79&lt;100%,0,L79*$C79)+IF(L80&lt;100%,0,L80*$C80)+IF(L81&lt;100%,0,L81*$C81)+IF(L82&lt;100%,0,L82*$C82)+IF(L83&lt;100%,0,L83*$C83)+IF(L84&lt;100%,0,L84*$C84))*$C86</f>
        <v>82.002</v>
      </c>
      <c r="M86" s="77" t="n">
        <f aca="false">(IF(M79&lt;100%,0,M79*$C79)+IF(M80&lt;100%,0,M80*$C80)+IF(M81&lt;100%,0,M81*$C81)+IF(M82&lt;100%,0,M82*$C82)+IF(M83&lt;100%,0,M83*$C83)+IF(M84&lt;100%,0,M84*$C84))*$C86</f>
        <v>82.002</v>
      </c>
      <c r="N86" s="77" t="n">
        <f aca="false">(IF(N79&lt;100%,0,N79*$C79)+IF(N80&lt;100%,0,N80*$C80)+IF(N81&lt;100%,0,N81*$C81)+IF(N82&lt;100%,0,N82*$C82)+IF(N83&lt;100%,0,N83*$C83)+IF(N84&lt;100%,0,N84*$C84))*$C86</f>
        <v>82.002</v>
      </c>
      <c r="O86" s="77" t="n">
        <f aca="false">(IF(O79&lt;100%,0,O79*$C79)+IF(O80&lt;100%,0,O80*$C80)+IF(O81&lt;100%,0,O81*$C81)+IF(O82&lt;100%,0,O82*$C82)+IF(O83&lt;100%,0,O83*$C83)+IF(O84&lt;100%,0,O84*$C84))*$C86</f>
        <v>82.002</v>
      </c>
      <c r="P86" s="77" t="n">
        <f aca="false">(IF(P79&lt;100%,0,P79*$C79)+IF(P80&lt;100%,0,P80*$C80)+IF(P81&lt;100%,0,P81*$C81)+IF(P82&lt;100%,0,P82*$C82)+IF(P83&lt;100%,0,P83*$C83)+IF(P84&lt;100%,0,P84*$C84))*$C86</f>
        <v>82.002</v>
      </c>
      <c r="Q86" s="77" t="n">
        <f aca="false">(IF(Q79&lt;100%,0,Q79*$C79)+IF(Q80&lt;100%,0,Q80*$C80)+IF(Q81&lt;100%,0,Q81*$C81)+IF(Q82&lt;100%,0,Q82*$C82)+IF(Q83&lt;100%,0,Q83*$C83)+IF(Q84&lt;100%,0,Q84*$C84))*$C86</f>
        <v>82.002</v>
      </c>
      <c r="R86" s="77" t="n">
        <f aca="false">(IF(R79&lt;100%,0,R79*$C79)+IF(R80&lt;100%,0,R80*$C80)+IF(R81&lt;100%,0,R81*$C81)+IF(R82&lt;100%,0,R82*$C82)+IF(R83&lt;100%,0,R83*$C83)+IF(R84&lt;100%,0,R84*$C84))*$C86</f>
        <v>82.002</v>
      </c>
      <c r="S86" s="77" t="n">
        <f aca="false">(IF(S79&lt;100%,0,S79*$C79)+IF(S80&lt;100%,0,S80*$C80)+IF(S81&lt;100%,0,S81*$C81)+IF(S82&lt;100%,0,S82*$C82)+IF(S83&lt;100%,0,S83*$C83)+IF(S84&lt;100%,0,S84*$C84))*$C86</f>
        <v>82.002</v>
      </c>
      <c r="T86" s="77" t="n">
        <f aca="false">(IF(T79&lt;100%,0,T79*$C79)+IF(T80&lt;100%,0,T80*$C80)+IF(T81&lt;100%,0,T81*$C81)+IF(T82&lt;100%,0,T82*$C82)+IF(T83&lt;100%,0,T83*$C83)+IF(T84&lt;100%,0,T84*$C84))*$C86</f>
        <v>82.002</v>
      </c>
      <c r="U86" s="77" t="n">
        <f aca="false">(IF(U79&lt;100%,0,U79*$C79)+IF(U80&lt;100%,0,U80*$C80)+IF(U81&lt;100%,0,U81*$C81)+IF(U82&lt;100%,0,U82*$C82)+IF(U83&lt;100%,0,U83*$C83)+IF(U84&lt;100%,0,U84*$C84))*$C86</f>
        <v>82.002</v>
      </c>
      <c r="V86" s="77" t="n">
        <f aca="false">(IF(V79&lt;100%,0,V79*$C79)+IF(V80&lt;100%,0,V80*$C80)+IF(V81&lt;100%,0,V81*$C81)+IF(V82&lt;100%,0,V82*$C82)+IF(V83&lt;100%,0,V83*$C83)+IF(V84&lt;100%,0,V84*$C84))*$C86</f>
        <v>82.002</v>
      </c>
      <c r="W86" s="77" t="n">
        <f aca="false">(IF(W79&lt;100%,0,W79*$C79)+IF(W80&lt;100%,0,W80*$C80)+IF(W81&lt;100%,0,W81*$C81)+IF(W82&lt;100%,0,W82*$C82)+IF(W83&lt;100%,0,W83*$C83)+IF(W84&lt;100%,0,W84*$C84))*$C86</f>
        <v>82.002</v>
      </c>
      <c r="X86" s="77" t="n">
        <f aca="false">(IF(X79&lt;100%,0,X79*$C79)+IF(X80&lt;100%,0,X80*$C80)+IF(X81&lt;100%,0,X81*$C81)+IF(X82&lt;100%,0,X82*$C82)+IF(X83&lt;100%,0,X83*$C83)+IF(X84&lt;100%,0,X84*$C84))*$C86</f>
        <v>82.002</v>
      </c>
      <c r="Y86" s="77" t="n">
        <f aca="false">(IF(Y79&lt;100%,0,Y79*$C79)+IF(Y80&lt;100%,0,Y80*$C80)+IF(Y81&lt;100%,0,Y81*$C81)+IF(Y82&lt;100%,0,Y82*$C82)+IF(Y83&lt;100%,0,Y83*$C83)+IF(Y84&lt;100%,0,Y84*$C84))*$C86</f>
        <v>82.002</v>
      </c>
      <c r="Z86" s="77" t="n">
        <f aca="false">(IF(Z79&lt;100%,0,Z79*$C79)+IF(Z80&lt;100%,0,Z80*$C80)+IF(Z81&lt;100%,0,Z81*$C81)+IF(Z82&lt;100%,0,Z82*$C82)+IF(Z83&lt;100%,0,Z83*$C83)+IF(Z84&lt;100%,0,Z84*$C84))*$C86</f>
        <v>82.002</v>
      </c>
      <c r="AA86" s="77" t="n">
        <f aca="false">(IF(AA79&lt;100%,0,AA79*$C79)+IF(AA80&lt;100%,0,AA80*$C80)+IF(AA81&lt;100%,0,AA81*$C81)+IF(AA82&lt;100%,0,AA82*$C82)+IF(AA83&lt;100%,0,AA83*$C83)+IF(AA84&lt;100%,0,AA84*$C84))*$C86</f>
        <v>82.002</v>
      </c>
      <c r="AB86" s="77" t="n">
        <f aca="false">(IF(AB79&lt;100%,0,AB79*$C79)+IF(AB80&lt;100%,0,AB80*$C80)+IF(AB81&lt;100%,0,AB81*$C81)+IF(AB82&lt;100%,0,AB82*$C82)+IF(AB83&lt;100%,0,AB83*$C83)+IF(AB84&lt;100%,0,AB84*$C84))*$C86</f>
        <v>82.002</v>
      </c>
      <c r="AC86" s="77" t="n">
        <f aca="false">(IF(AC79&lt;100%,0,AC79*$C79)+IF(AC80&lt;100%,0,AC80*$C80)+IF(AC81&lt;100%,0,AC81*$C81)+IF(AC82&lt;100%,0,AC82*$C82)+IF(AC83&lt;100%,0,AC83*$C83)+IF(AC84&lt;100%,0,AC84*$C84))*$C86</f>
        <v>82.002</v>
      </c>
      <c r="AD86" s="77" t="n">
        <f aca="false">(IF(AD79&lt;100%,0,AD79*$C79)+IF(AD80&lt;100%,0,AD80*$C80)+IF(AD81&lt;100%,0,AD81*$C81)+IF(AD82&lt;100%,0,AD82*$C82)+IF(AD83&lt;100%,0,AD83*$C83)+IF(AD84&lt;100%,0,AD84*$C84))*$C86</f>
        <v>82.002</v>
      </c>
      <c r="AE86" s="77" t="n">
        <f aca="false">(IF(AE79&lt;100%,0,AE79*$C79)+IF(AE80&lt;100%,0,AE80*$C80)+IF(AE81&lt;100%,0,AE81*$C81)+IF(AE82&lt;100%,0,AE82*$C82)+IF(AE83&lt;100%,0,AE83*$C83)+IF(AE84&lt;100%,0,AE84*$C84))*$C86</f>
        <v>82.002</v>
      </c>
      <c r="AF86" s="77" t="n">
        <f aca="false">(IF(AF79&lt;100%,0,AF79*$C79)+IF(AF80&lt;100%,0,AF80*$C80)+IF(AF81&lt;100%,0,AF81*$C81)+IF(AF82&lt;100%,0,AF82*$C82)+IF(AF83&lt;100%,0,AF83*$C83)+IF(AF84&lt;100%,0,AF84*$C84))*$C86</f>
        <v>82.002</v>
      </c>
      <c r="AG86" s="175" t="n">
        <f aca="false">(IF(AG79&lt;100%,0,AG79*$C79)+IF(AG80&lt;100%,0,AG80*$C80)+IF(AG81&lt;100%,0,AG81*$C81)+IF(AG82&lt;100%,0,AG82*$C82)+IF(AG83&lt;100%,0,AG83*$C83)+IF(AG84&lt;100%,0,AG84*$C84))*$C86</f>
        <v>82.002</v>
      </c>
      <c r="AH86" s="83"/>
      <c r="AI86" s="84"/>
      <c r="AJ86" s="84"/>
      <c r="AK86" s="84"/>
      <c r="AL86" s="8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8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8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8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8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84"/>
      <c r="DH86" s="84"/>
      <c r="DI86" s="84"/>
      <c r="DJ86" s="84"/>
      <c r="DK86" s="84"/>
      <c r="DL86" s="84"/>
      <c r="DM86" s="84"/>
      <c r="DN86" s="84"/>
      <c r="DO86" s="84"/>
      <c r="DP86" s="84"/>
      <c r="DQ86" s="84"/>
      <c r="DR86" s="84"/>
      <c r="DS86" s="84"/>
      <c r="DT86" s="84"/>
      <c r="DU86" s="84"/>
      <c r="DV86" s="84"/>
      <c r="DW86" s="84"/>
      <c r="DX86" s="84"/>
      <c r="DY86" s="84"/>
      <c r="DZ86" s="84"/>
      <c r="EA86" s="84"/>
      <c r="EB86" s="84"/>
      <c r="EC86" s="84"/>
      <c r="ED86" s="84"/>
      <c r="EE86" s="84"/>
      <c r="EF86" s="84"/>
      <c r="EG86" s="84"/>
      <c r="EH86" s="84"/>
      <c r="EI86" s="84"/>
      <c r="EJ86" s="84"/>
      <c r="EK86" s="84"/>
      <c r="EL86" s="84"/>
      <c r="EM86" s="84"/>
      <c r="EN86" s="84"/>
      <c r="EO86" s="84"/>
      <c r="EP86" s="84"/>
      <c r="EQ86" s="84"/>
      <c r="ER86" s="84"/>
      <c r="ES86" s="84"/>
      <c r="ET86" s="84"/>
      <c r="EU86" s="84"/>
      <c r="EV86" s="84"/>
      <c r="EW86" s="84"/>
      <c r="EX86" s="84"/>
      <c r="EY86" s="84"/>
      <c r="EZ86" s="84"/>
      <c r="FA86" s="84"/>
      <c r="FB86" s="84"/>
      <c r="FC86" s="84"/>
      <c r="FD86" s="84"/>
      <c r="FE86" s="84"/>
      <c r="FF86" s="84"/>
      <c r="FG86" s="84"/>
      <c r="FH86" s="84"/>
      <c r="FI86" s="84"/>
      <c r="FJ86" s="84"/>
      <c r="FK86" s="84"/>
      <c r="FL86" s="84"/>
      <c r="FM86" s="84"/>
      <c r="FN86" s="84"/>
      <c r="FO86" s="84"/>
      <c r="FP86" s="84"/>
      <c r="FQ86" s="84"/>
      <c r="FR86" s="84"/>
      <c r="FS86" s="84"/>
      <c r="FT86" s="84"/>
      <c r="FU86" s="84"/>
      <c r="FV86" s="84"/>
      <c r="FW86" s="84"/>
      <c r="FX86" s="84"/>
      <c r="FY86" s="84"/>
      <c r="FZ86" s="84"/>
      <c r="GA86" s="84"/>
      <c r="GB86" s="84"/>
      <c r="GC86" s="84"/>
      <c r="GD86" s="84"/>
      <c r="GE86" s="84"/>
      <c r="GF86" s="84"/>
      <c r="GG86" s="84"/>
      <c r="GH86" s="84"/>
      <c r="GI86" s="84"/>
      <c r="GJ86" s="84"/>
      <c r="GK86" s="84"/>
      <c r="GL86" s="84"/>
      <c r="GM86" s="84"/>
      <c r="GN86" s="84"/>
      <c r="GO86" s="84"/>
      <c r="GP86" s="84"/>
      <c r="GQ86" s="84"/>
      <c r="GR86" s="84"/>
      <c r="GS86" s="84"/>
      <c r="GT86" s="84"/>
      <c r="GU86" s="84"/>
      <c r="GV86" s="84"/>
      <c r="GW86" s="84"/>
      <c r="GX86" s="84"/>
      <c r="GY86" s="84"/>
      <c r="GZ86" s="84"/>
      <c r="HA86" s="84"/>
      <c r="HB86" s="84"/>
      <c r="HC86" s="84"/>
      <c r="HD86" s="84"/>
      <c r="HE86" s="84"/>
      <c r="HF86" s="84"/>
      <c r="HG86" s="84"/>
      <c r="HH86" s="84"/>
      <c r="HI86" s="84"/>
      <c r="HJ86" s="84"/>
      <c r="HK86" s="84"/>
      <c r="HL86" s="84"/>
      <c r="HM86" s="84"/>
      <c r="HN86" s="84"/>
      <c r="HO86" s="84"/>
      <c r="HP86" s="84"/>
      <c r="HQ86" s="84"/>
      <c r="HR86" s="84"/>
      <c r="HS86" s="84"/>
      <c r="HT86" s="84"/>
      <c r="HU86" s="84"/>
      <c r="HV86" s="84"/>
      <c r="HW86" s="84"/>
      <c r="HX86" s="84"/>
      <c r="HY86" s="84"/>
      <c r="HZ86" s="84"/>
      <c r="IA86" s="84"/>
      <c r="IB86" s="84"/>
      <c r="IC86" s="84"/>
      <c r="ID86" s="84"/>
      <c r="IE86" s="84"/>
      <c r="IF86" s="84"/>
      <c r="IG86" s="84"/>
      <c r="IH86" s="84"/>
      <c r="II86" s="84"/>
      <c r="IJ86" s="84"/>
      <c r="IK86" s="84"/>
      <c r="IL86" s="84"/>
      <c r="IM86" s="84"/>
      <c r="IN86" s="84"/>
      <c r="IO86" s="84"/>
      <c r="IP86" s="84"/>
      <c r="IQ86" s="84"/>
      <c r="IR86" s="84"/>
      <c r="IS86" s="84"/>
      <c r="IT86" s="84"/>
      <c r="IU86" s="84"/>
      <c r="IV86" s="84"/>
      <c r="IW86" s="84"/>
    </row>
    <row r="87" customFormat="false" ht="15.95" hidden="false" customHeight="true" outlineLevel="0" collapsed="false">
      <c r="A87" s="80"/>
      <c r="B87" s="85" t="s">
        <v>23</v>
      </c>
      <c r="C87" s="86"/>
      <c r="D87" s="87" t="n">
        <f aca="false">D85-D86</f>
        <v>3377.998</v>
      </c>
      <c r="E87" s="88" t="n">
        <f aca="false">E85-E86</f>
        <v>3377.998</v>
      </c>
      <c r="F87" s="88" t="n">
        <f aca="false">F85-F86</f>
        <v>3377.998</v>
      </c>
      <c r="G87" s="88" t="n">
        <f aca="false">G85-G86</f>
        <v>3377.998</v>
      </c>
      <c r="H87" s="88" t="n">
        <f aca="false">H85-H86</f>
        <v>3377.998</v>
      </c>
      <c r="I87" s="88" t="n">
        <f aca="false">I85-I86</f>
        <v>3377.998</v>
      </c>
      <c r="J87" s="88" t="n">
        <f aca="false">J85-J86</f>
        <v>3377.998</v>
      </c>
      <c r="K87" s="88" t="n">
        <f aca="false">K85-K86</f>
        <v>3377.998</v>
      </c>
      <c r="L87" s="88" t="n">
        <f aca="false">L85-L86</f>
        <v>3377.998</v>
      </c>
      <c r="M87" s="88" t="n">
        <f aca="false">M85-M86</f>
        <v>3377.998</v>
      </c>
      <c r="N87" s="88" t="n">
        <f aca="false">N85-N86</f>
        <v>3377.998</v>
      </c>
      <c r="O87" s="88" t="n">
        <f aca="false">O85-O86</f>
        <v>3377.998</v>
      </c>
      <c r="P87" s="88" t="n">
        <f aca="false">P85-P86</f>
        <v>3377.998</v>
      </c>
      <c r="Q87" s="88" t="n">
        <f aca="false">Q85-Q86</f>
        <v>3377.998</v>
      </c>
      <c r="R87" s="88" t="n">
        <f aca="false">R85-R86</f>
        <v>3377.998</v>
      </c>
      <c r="S87" s="88" t="n">
        <f aca="false">S85-S86</f>
        <v>3377.998</v>
      </c>
      <c r="T87" s="88" t="n">
        <f aca="false">T85-T86</f>
        <v>3377.998</v>
      </c>
      <c r="U87" s="88" t="n">
        <f aca="false">U85-U86</f>
        <v>3377.998</v>
      </c>
      <c r="V87" s="88" t="n">
        <f aca="false">V85-V86</f>
        <v>3377.998</v>
      </c>
      <c r="W87" s="88" t="n">
        <f aca="false">W85-W86</f>
        <v>3377.998</v>
      </c>
      <c r="X87" s="88" t="n">
        <f aca="false">X85-X86</f>
        <v>3377.998</v>
      </c>
      <c r="Y87" s="88" t="n">
        <f aca="false">Y85-Y86</f>
        <v>3377.998</v>
      </c>
      <c r="Z87" s="88" t="n">
        <f aca="false">Z85-Z86</f>
        <v>3377.998</v>
      </c>
      <c r="AA87" s="88" t="n">
        <f aca="false">AA85-AA86</f>
        <v>3377.998</v>
      </c>
      <c r="AB87" s="88" t="n">
        <f aca="false">AB85-AB86</f>
        <v>3377.998</v>
      </c>
      <c r="AC87" s="88" t="n">
        <f aca="false">AC85-AC86</f>
        <v>3377.998</v>
      </c>
      <c r="AD87" s="88" t="n">
        <f aca="false">AD85-AD86</f>
        <v>3377.998</v>
      </c>
      <c r="AE87" s="88" t="n">
        <f aca="false">AE85-AE86</f>
        <v>3377.998</v>
      </c>
      <c r="AF87" s="88" t="n">
        <f aca="false">AF85-AF86</f>
        <v>3377.998</v>
      </c>
      <c r="AG87" s="180" t="n">
        <f aca="false">AG85-AG86</f>
        <v>3377.998</v>
      </c>
      <c r="AH87" s="83"/>
      <c r="AI87" s="84"/>
      <c r="AJ87" s="84"/>
      <c r="AK87" s="84"/>
      <c r="AL87" s="8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8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8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8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8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84"/>
      <c r="DH87" s="84"/>
      <c r="DI87" s="84"/>
      <c r="DJ87" s="84"/>
      <c r="DK87" s="84"/>
      <c r="DL87" s="84"/>
      <c r="DM87" s="84"/>
      <c r="DN87" s="84"/>
      <c r="DO87" s="84"/>
      <c r="DP87" s="84"/>
      <c r="DQ87" s="84"/>
      <c r="DR87" s="84"/>
      <c r="DS87" s="84"/>
      <c r="DT87" s="84"/>
      <c r="DU87" s="84"/>
      <c r="DV87" s="84"/>
      <c r="DW87" s="84"/>
      <c r="DX87" s="84"/>
      <c r="DY87" s="84"/>
      <c r="DZ87" s="84"/>
      <c r="EA87" s="84"/>
      <c r="EB87" s="84"/>
      <c r="EC87" s="84"/>
      <c r="ED87" s="84"/>
      <c r="EE87" s="84"/>
      <c r="EF87" s="84"/>
      <c r="EG87" s="84"/>
      <c r="EH87" s="84"/>
      <c r="EI87" s="84"/>
      <c r="EJ87" s="84"/>
      <c r="EK87" s="84"/>
      <c r="EL87" s="84"/>
      <c r="EM87" s="84"/>
      <c r="EN87" s="84"/>
      <c r="EO87" s="84"/>
      <c r="EP87" s="84"/>
      <c r="EQ87" s="84"/>
      <c r="ER87" s="84"/>
      <c r="ES87" s="84"/>
      <c r="ET87" s="84"/>
      <c r="EU87" s="84"/>
      <c r="EV87" s="84"/>
      <c r="EW87" s="84"/>
      <c r="EX87" s="84"/>
      <c r="EY87" s="84"/>
      <c r="EZ87" s="84"/>
      <c r="FA87" s="84"/>
      <c r="FB87" s="84"/>
      <c r="FC87" s="84"/>
      <c r="FD87" s="84"/>
      <c r="FE87" s="84"/>
      <c r="FF87" s="84"/>
      <c r="FG87" s="84"/>
      <c r="FH87" s="84"/>
      <c r="FI87" s="84"/>
      <c r="FJ87" s="84"/>
      <c r="FK87" s="84"/>
      <c r="FL87" s="84"/>
      <c r="FM87" s="84"/>
      <c r="FN87" s="84"/>
      <c r="FO87" s="84"/>
      <c r="FP87" s="84"/>
      <c r="FQ87" s="84"/>
      <c r="FR87" s="84"/>
      <c r="FS87" s="84"/>
      <c r="FT87" s="84"/>
      <c r="FU87" s="84"/>
      <c r="FV87" s="84"/>
      <c r="FW87" s="84"/>
      <c r="FX87" s="84"/>
      <c r="FY87" s="84"/>
      <c r="FZ87" s="84"/>
      <c r="GA87" s="84"/>
      <c r="GB87" s="84"/>
      <c r="GC87" s="84"/>
      <c r="GD87" s="84"/>
      <c r="GE87" s="84"/>
      <c r="GF87" s="84"/>
      <c r="GG87" s="84"/>
      <c r="GH87" s="84"/>
      <c r="GI87" s="84"/>
      <c r="GJ87" s="84"/>
      <c r="GK87" s="84"/>
      <c r="GL87" s="84"/>
      <c r="GM87" s="84"/>
      <c r="GN87" s="84"/>
      <c r="GO87" s="84"/>
      <c r="GP87" s="84"/>
      <c r="GQ87" s="84"/>
      <c r="GR87" s="84"/>
      <c r="GS87" s="84"/>
      <c r="GT87" s="84"/>
      <c r="GU87" s="84"/>
      <c r="GV87" s="84"/>
      <c r="GW87" s="84"/>
      <c r="GX87" s="84"/>
      <c r="GY87" s="84"/>
      <c r="GZ87" s="84"/>
      <c r="HA87" s="84"/>
      <c r="HB87" s="84"/>
      <c r="HC87" s="84"/>
      <c r="HD87" s="84"/>
      <c r="HE87" s="84"/>
      <c r="HF87" s="84"/>
      <c r="HG87" s="84"/>
      <c r="HH87" s="84"/>
      <c r="HI87" s="84"/>
      <c r="HJ87" s="84"/>
      <c r="HK87" s="84"/>
      <c r="HL87" s="84"/>
      <c r="HM87" s="84"/>
      <c r="HN87" s="84"/>
      <c r="HO87" s="84"/>
      <c r="HP87" s="84"/>
      <c r="HQ87" s="84"/>
      <c r="HR87" s="84"/>
      <c r="HS87" s="84"/>
      <c r="HT87" s="84"/>
      <c r="HU87" s="84"/>
      <c r="HV87" s="84"/>
      <c r="HW87" s="84"/>
      <c r="HX87" s="84"/>
      <c r="HY87" s="84"/>
      <c r="HZ87" s="84"/>
      <c r="IA87" s="84"/>
      <c r="IB87" s="84"/>
      <c r="IC87" s="84"/>
      <c r="ID87" s="84"/>
      <c r="IE87" s="84"/>
      <c r="IF87" s="84"/>
      <c r="IG87" s="84"/>
      <c r="IH87" s="84"/>
      <c r="II87" s="84"/>
      <c r="IJ87" s="84"/>
      <c r="IK87" s="84"/>
      <c r="IL87" s="84"/>
      <c r="IM87" s="84"/>
      <c r="IN87" s="84"/>
      <c r="IO87" s="84"/>
      <c r="IP87" s="84"/>
      <c r="IQ87" s="84"/>
      <c r="IR87" s="84"/>
      <c r="IS87" s="84"/>
      <c r="IT87" s="84"/>
      <c r="IU87" s="84"/>
      <c r="IV87" s="84"/>
      <c r="IW87" s="84"/>
    </row>
    <row r="88" customFormat="false" ht="15.95" hidden="false" customHeight="true" outlineLevel="0" collapsed="false">
      <c r="A88" s="37"/>
      <c r="B88" s="91" t="s">
        <v>24</v>
      </c>
      <c r="C88" s="92" t="n">
        <f aca="false">SUM(C79:C84)</f>
        <v>3460</v>
      </c>
      <c r="D88" s="39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146"/>
      <c r="AH88" s="43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3"/>
      <c r="AX88" s="43"/>
      <c r="AY88" s="43"/>
      <c r="AZ88" s="43"/>
      <c r="BA88" s="43"/>
      <c r="BB88" s="43"/>
      <c r="BC88" s="43"/>
      <c r="BD88" s="43"/>
      <c r="BE88" s="43"/>
      <c r="BF88" s="43"/>
      <c r="BG88" s="43"/>
      <c r="BH88" s="43"/>
      <c r="BI88" s="43"/>
      <c r="BJ88" s="43"/>
      <c r="BK88" s="43"/>
      <c r="BL88" s="43"/>
      <c r="BM88" s="43"/>
      <c r="BN88" s="43"/>
      <c r="BO88" s="43"/>
      <c r="BP88" s="43"/>
      <c r="BQ88" s="43"/>
      <c r="BR88" s="43"/>
      <c r="BS88" s="43"/>
      <c r="BT88" s="43"/>
      <c r="BU88" s="43"/>
      <c r="BV88" s="43"/>
      <c r="BW88" s="43"/>
      <c r="BX88" s="43"/>
      <c r="BY88" s="43"/>
      <c r="BZ88" s="43"/>
      <c r="CA88" s="43"/>
      <c r="CB88" s="43"/>
      <c r="CC88" s="43"/>
      <c r="CD88" s="43"/>
      <c r="CE88" s="43"/>
      <c r="CF88" s="43"/>
      <c r="CG88" s="43"/>
      <c r="CH88" s="43"/>
      <c r="CI88" s="43"/>
      <c r="CJ88" s="43"/>
      <c r="CK88" s="43"/>
      <c r="CL88" s="43"/>
      <c r="CM88" s="43"/>
      <c r="CN88" s="43"/>
      <c r="CO88" s="43"/>
      <c r="CP88" s="43"/>
      <c r="CQ88" s="43"/>
      <c r="CR88" s="43"/>
      <c r="CS88" s="43"/>
      <c r="CT88" s="43"/>
      <c r="CU88" s="43"/>
      <c r="CV88" s="43"/>
      <c r="CW88" s="43"/>
      <c r="CX88" s="43"/>
      <c r="CY88" s="43"/>
      <c r="CZ88" s="43"/>
      <c r="DA88" s="43"/>
      <c r="DB88" s="43"/>
      <c r="DC88" s="43"/>
      <c r="DD88" s="43"/>
      <c r="DE88" s="43"/>
      <c r="DF88" s="43"/>
      <c r="DG88" s="43"/>
      <c r="DH88" s="43"/>
      <c r="DI88" s="43"/>
      <c r="DJ88" s="43"/>
      <c r="DK88" s="43"/>
      <c r="DL88" s="43"/>
      <c r="DM88" s="43"/>
      <c r="DN88" s="43"/>
      <c r="DO88" s="43"/>
      <c r="DP88" s="43"/>
      <c r="DQ88" s="43"/>
      <c r="DR88" s="43"/>
      <c r="DS88" s="43"/>
      <c r="DT88" s="43"/>
      <c r="DU88" s="43"/>
      <c r="DV88" s="43"/>
      <c r="DW88" s="43"/>
      <c r="DX88" s="43"/>
      <c r="DY88" s="43"/>
      <c r="DZ88" s="43"/>
      <c r="EA88" s="43"/>
      <c r="EB88" s="43"/>
      <c r="EC88" s="43"/>
      <c r="ED88" s="43"/>
      <c r="EE88" s="43"/>
      <c r="EF88" s="43"/>
      <c r="EG88" s="43"/>
      <c r="EH88" s="43"/>
      <c r="EI88" s="43"/>
      <c r="EJ88" s="43"/>
      <c r="EK88" s="43"/>
      <c r="EL88" s="43"/>
      <c r="EM88" s="43"/>
      <c r="EN88" s="43"/>
      <c r="EO88" s="43"/>
      <c r="EP88" s="43"/>
      <c r="EQ88" s="43"/>
      <c r="ER88" s="43"/>
      <c r="ES88" s="43"/>
      <c r="ET88" s="43"/>
      <c r="EU88" s="43"/>
      <c r="EV88" s="43"/>
      <c r="EW88" s="43"/>
      <c r="EX88" s="43"/>
      <c r="EY88" s="43"/>
      <c r="EZ88" s="43"/>
      <c r="FA88" s="43"/>
      <c r="FB88" s="43"/>
      <c r="FC88" s="43"/>
      <c r="FD88" s="43"/>
      <c r="FE88" s="43"/>
      <c r="FF88" s="43"/>
      <c r="FG88" s="43"/>
      <c r="FH88" s="43"/>
      <c r="FI88" s="43"/>
      <c r="FJ88" s="43"/>
      <c r="FK88" s="43"/>
      <c r="FL88" s="43"/>
      <c r="FM88" s="43"/>
      <c r="FN88" s="43"/>
      <c r="FO88" s="43"/>
      <c r="FP88" s="43"/>
      <c r="FQ88" s="43"/>
      <c r="FR88" s="43"/>
      <c r="FS88" s="43"/>
      <c r="FT88" s="43"/>
      <c r="FU88" s="43"/>
      <c r="FV88" s="43"/>
      <c r="FW88" s="43"/>
      <c r="FX88" s="43"/>
      <c r="FY88" s="43"/>
      <c r="FZ88" s="43"/>
      <c r="GA88" s="43"/>
      <c r="GB88" s="43"/>
      <c r="GC88" s="43"/>
      <c r="GD88" s="43"/>
      <c r="GE88" s="43"/>
      <c r="GF88" s="43"/>
      <c r="GG88" s="43"/>
      <c r="GH88" s="43"/>
      <c r="GI88" s="43"/>
      <c r="GJ88" s="43"/>
      <c r="GK88" s="43"/>
      <c r="GL88" s="43"/>
      <c r="GM88" s="43"/>
      <c r="GN88" s="43"/>
      <c r="GO88" s="43"/>
      <c r="GP88" s="43"/>
      <c r="GQ88" s="43"/>
      <c r="GR88" s="43"/>
      <c r="GS88" s="43"/>
      <c r="GT88" s="43"/>
      <c r="GU88" s="43"/>
      <c r="GV88" s="43"/>
      <c r="GW88" s="43"/>
      <c r="GX88" s="43"/>
      <c r="GY88" s="43"/>
      <c r="GZ88" s="43"/>
      <c r="HA88" s="43"/>
      <c r="HB88" s="43"/>
      <c r="HC88" s="43"/>
      <c r="HD88" s="43"/>
      <c r="HE88" s="43"/>
      <c r="HF88" s="43"/>
      <c r="HG88" s="43"/>
      <c r="HH88" s="43"/>
      <c r="HI88" s="43"/>
      <c r="HJ88" s="43"/>
      <c r="HK88" s="43"/>
      <c r="HL88" s="43"/>
      <c r="HM88" s="43"/>
      <c r="HN88" s="43"/>
      <c r="HO88" s="43"/>
      <c r="HP88" s="43"/>
      <c r="HQ88" s="43"/>
      <c r="HR88" s="43"/>
      <c r="HS88" s="43"/>
      <c r="HT88" s="43"/>
      <c r="HU88" s="43"/>
      <c r="HV88" s="43"/>
      <c r="HW88" s="43"/>
      <c r="HX88" s="43"/>
      <c r="HY88" s="43"/>
      <c r="HZ88" s="43"/>
      <c r="IA88" s="43"/>
      <c r="IB88" s="43"/>
      <c r="IC88" s="43"/>
      <c r="ID88" s="43"/>
      <c r="IE88" s="43"/>
      <c r="IF88" s="43"/>
      <c r="IG88" s="43"/>
      <c r="IH88" s="43"/>
      <c r="II88" s="43"/>
      <c r="IJ88" s="43"/>
      <c r="IK88" s="43"/>
      <c r="IL88" s="43"/>
      <c r="IM88" s="43"/>
      <c r="IN88" s="43"/>
      <c r="IO88" s="43"/>
      <c r="IP88" s="43"/>
      <c r="IQ88" s="43"/>
      <c r="IR88" s="43"/>
      <c r="IS88" s="43"/>
      <c r="IT88" s="43"/>
      <c r="IU88" s="43"/>
      <c r="IV88" s="43"/>
      <c r="IW88" s="43"/>
    </row>
    <row r="89" customFormat="false" ht="15.95" hidden="false" customHeight="true" outlineLevel="0" collapsed="false">
      <c r="A89" s="37"/>
      <c r="B89" s="93"/>
      <c r="C89" s="37" t="n">
        <f aca="false">SUM(D87:AG87)/30</f>
        <v>3377.998</v>
      </c>
      <c r="D89" s="39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146"/>
      <c r="AH89" s="43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43"/>
      <c r="BJ89" s="43"/>
      <c r="BK89" s="43"/>
      <c r="BL89" s="43"/>
      <c r="BM89" s="43"/>
      <c r="BN89" s="43"/>
      <c r="BO89" s="43"/>
      <c r="BP89" s="43"/>
      <c r="BQ89" s="43"/>
      <c r="BR89" s="43"/>
      <c r="BS89" s="43"/>
      <c r="BT89" s="43"/>
      <c r="BU89" s="43"/>
      <c r="BV89" s="43"/>
      <c r="BW89" s="43"/>
      <c r="BX89" s="43"/>
      <c r="BY89" s="43"/>
      <c r="BZ89" s="43"/>
      <c r="CA89" s="43"/>
      <c r="CB89" s="43"/>
      <c r="CC89" s="43"/>
      <c r="CD89" s="43"/>
      <c r="CE89" s="43"/>
      <c r="CF89" s="43"/>
      <c r="CG89" s="43"/>
      <c r="CH89" s="43"/>
      <c r="CI89" s="43"/>
      <c r="CJ89" s="43"/>
      <c r="CK89" s="43"/>
      <c r="CL89" s="43"/>
      <c r="CM89" s="43"/>
      <c r="CN89" s="43"/>
      <c r="CO89" s="43"/>
      <c r="CP89" s="43"/>
      <c r="CQ89" s="43"/>
      <c r="CR89" s="43"/>
      <c r="CS89" s="43"/>
      <c r="CT89" s="43"/>
      <c r="CU89" s="43"/>
      <c r="CV89" s="43"/>
      <c r="CW89" s="43"/>
      <c r="CX89" s="43"/>
      <c r="CY89" s="43"/>
      <c r="CZ89" s="43"/>
      <c r="DA89" s="43"/>
      <c r="DB89" s="43"/>
      <c r="DC89" s="43"/>
      <c r="DD89" s="43"/>
      <c r="DE89" s="43"/>
      <c r="DF89" s="43"/>
      <c r="DG89" s="43"/>
      <c r="DH89" s="43"/>
      <c r="DI89" s="43"/>
      <c r="DJ89" s="43"/>
      <c r="DK89" s="43"/>
      <c r="DL89" s="43"/>
      <c r="DM89" s="43"/>
      <c r="DN89" s="43"/>
      <c r="DO89" s="43"/>
      <c r="DP89" s="43"/>
      <c r="DQ89" s="43"/>
      <c r="DR89" s="43"/>
      <c r="DS89" s="43"/>
      <c r="DT89" s="43"/>
      <c r="DU89" s="43"/>
      <c r="DV89" s="43"/>
      <c r="DW89" s="43"/>
      <c r="DX89" s="43"/>
      <c r="DY89" s="43"/>
      <c r="DZ89" s="43"/>
      <c r="EA89" s="43"/>
      <c r="EB89" s="43"/>
      <c r="EC89" s="43"/>
      <c r="ED89" s="43"/>
      <c r="EE89" s="43"/>
      <c r="EF89" s="43"/>
      <c r="EG89" s="43"/>
      <c r="EH89" s="43"/>
      <c r="EI89" s="43"/>
      <c r="EJ89" s="43"/>
      <c r="EK89" s="43"/>
      <c r="EL89" s="43"/>
      <c r="EM89" s="43"/>
      <c r="EN89" s="43"/>
      <c r="EO89" s="43"/>
      <c r="EP89" s="43"/>
      <c r="EQ89" s="43"/>
      <c r="ER89" s="43"/>
      <c r="ES89" s="43"/>
      <c r="ET89" s="43"/>
      <c r="EU89" s="43"/>
      <c r="EV89" s="43"/>
      <c r="EW89" s="43"/>
      <c r="EX89" s="43"/>
      <c r="EY89" s="43"/>
      <c r="EZ89" s="43"/>
      <c r="FA89" s="43"/>
      <c r="FB89" s="43"/>
      <c r="FC89" s="43"/>
      <c r="FD89" s="43"/>
      <c r="FE89" s="43"/>
      <c r="FF89" s="43"/>
      <c r="FG89" s="43"/>
      <c r="FH89" s="43"/>
      <c r="FI89" s="43"/>
      <c r="FJ89" s="43"/>
      <c r="FK89" s="43"/>
      <c r="FL89" s="43"/>
      <c r="FM89" s="43"/>
      <c r="FN89" s="43"/>
      <c r="FO89" s="43"/>
      <c r="FP89" s="43"/>
      <c r="FQ89" s="43"/>
      <c r="FR89" s="43"/>
      <c r="FS89" s="43"/>
      <c r="FT89" s="43"/>
      <c r="FU89" s="43"/>
      <c r="FV89" s="43"/>
      <c r="FW89" s="43"/>
      <c r="FX89" s="43"/>
      <c r="FY89" s="43"/>
      <c r="FZ89" s="43"/>
      <c r="GA89" s="43"/>
      <c r="GB89" s="43"/>
      <c r="GC89" s="43"/>
      <c r="GD89" s="43"/>
      <c r="GE89" s="43"/>
      <c r="GF89" s="43"/>
      <c r="GG89" s="43"/>
      <c r="GH89" s="43"/>
      <c r="GI89" s="43"/>
      <c r="GJ89" s="43"/>
      <c r="GK89" s="43"/>
      <c r="GL89" s="43"/>
      <c r="GM89" s="43"/>
      <c r="GN89" s="43"/>
      <c r="GO89" s="43"/>
      <c r="GP89" s="43"/>
      <c r="GQ89" s="43"/>
      <c r="GR89" s="43"/>
      <c r="GS89" s="43"/>
      <c r="GT89" s="43"/>
      <c r="GU89" s="43"/>
      <c r="GV89" s="43"/>
      <c r="GW89" s="43"/>
      <c r="GX89" s="43"/>
      <c r="GY89" s="43"/>
      <c r="GZ89" s="43"/>
      <c r="HA89" s="43"/>
      <c r="HB89" s="43"/>
      <c r="HC89" s="43"/>
      <c r="HD89" s="43"/>
      <c r="HE89" s="43"/>
      <c r="HF89" s="43"/>
      <c r="HG89" s="43"/>
      <c r="HH89" s="43"/>
      <c r="HI89" s="43"/>
      <c r="HJ89" s="43"/>
      <c r="HK89" s="43"/>
      <c r="HL89" s="43"/>
      <c r="HM89" s="43"/>
      <c r="HN89" s="43"/>
      <c r="HO89" s="43"/>
      <c r="HP89" s="43"/>
      <c r="HQ89" s="43"/>
      <c r="HR89" s="43"/>
      <c r="HS89" s="43"/>
      <c r="HT89" s="43"/>
      <c r="HU89" s="43"/>
      <c r="HV89" s="43"/>
      <c r="HW89" s="43"/>
      <c r="HX89" s="43"/>
      <c r="HY89" s="43"/>
      <c r="HZ89" s="43"/>
      <c r="IA89" s="43"/>
      <c r="IB89" s="43"/>
      <c r="IC89" s="43"/>
      <c r="ID89" s="43"/>
      <c r="IE89" s="43"/>
      <c r="IF89" s="43"/>
      <c r="IG89" s="43"/>
      <c r="IH89" s="43"/>
      <c r="II89" s="43"/>
      <c r="IJ89" s="43"/>
      <c r="IK89" s="43"/>
      <c r="IL89" s="43"/>
      <c r="IM89" s="43"/>
      <c r="IN89" s="43"/>
      <c r="IO89" s="43"/>
      <c r="IP89" s="43"/>
      <c r="IQ89" s="43"/>
      <c r="IR89" s="43"/>
      <c r="IS89" s="43"/>
      <c r="IT89" s="43"/>
      <c r="IU89" s="43"/>
      <c r="IV89" s="43"/>
      <c r="IW89" s="43"/>
    </row>
    <row r="90" customFormat="false" ht="15.95" hidden="false" customHeight="true" outlineLevel="0" collapsed="false">
      <c r="A90" s="37"/>
      <c r="B90" s="38" t="s">
        <v>72</v>
      </c>
      <c r="C90" s="37"/>
      <c r="D90" s="39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146"/>
      <c r="AH90" s="43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43"/>
      <c r="BJ90" s="43"/>
      <c r="BK90" s="43"/>
      <c r="BL90" s="43"/>
      <c r="BM90" s="43"/>
      <c r="BN90" s="43"/>
      <c r="BO90" s="43"/>
      <c r="BP90" s="43"/>
      <c r="BQ90" s="43"/>
      <c r="BR90" s="43"/>
      <c r="BS90" s="43"/>
      <c r="BT90" s="43"/>
      <c r="BU90" s="43"/>
      <c r="BV90" s="43"/>
      <c r="BW90" s="43"/>
      <c r="BX90" s="43"/>
      <c r="BY90" s="43"/>
      <c r="BZ90" s="43"/>
      <c r="CA90" s="43"/>
      <c r="CB90" s="43"/>
      <c r="CC90" s="43"/>
      <c r="CD90" s="43"/>
      <c r="CE90" s="43"/>
      <c r="CF90" s="43"/>
      <c r="CG90" s="43"/>
      <c r="CH90" s="43"/>
      <c r="CI90" s="43"/>
      <c r="CJ90" s="43"/>
      <c r="CK90" s="43"/>
      <c r="CL90" s="43"/>
      <c r="CM90" s="43"/>
      <c r="CN90" s="43"/>
      <c r="CO90" s="43"/>
      <c r="CP90" s="43"/>
      <c r="CQ90" s="43"/>
      <c r="CR90" s="43"/>
      <c r="CS90" s="43"/>
      <c r="CT90" s="43"/>
      <c r="CU90" s="43"/>
      <c r="CV90" s="43"/>
      <c r="CW90" s="43"/>
      <c r="CX90" s="43"/>
      <c r="CY90" s="43"/>
      <c r="CZ90" s="43"/>
      <c r="DA90" s="43"/>
      <c r="DB90" s="43"/>
      <c r="DC90" s="43"/>
      <c r="DD90" s="43"/>
      <c r="DE90" s="43"/>
      <c r="DF90" s="43"/>
      <c r="DG90" s="43"/>
      <c r="DH90" s="43"/>
      <c r="DI90" s="43"/>
      <c r="DJ90" s="43"/>
      <c r="DK90" s="43"/>
      <c r="DL90" s="43"/>
      <c r="DM90" s="43"/>
      <c r="DN90" s="43"/>
      <c r="DO90" s="43"/>
      <c r="DP90" s="43"/>
      <c r="DQ90" s="43"/>
      <c r="DR90" s="43"/>
      <c r="DS90" s="43"/>
      <c r="DT90" s="43"/>
      <c r="DU90" s="43"/>
      <c r="DV90" s="43"/>
      <c r="DW90" s="43"/>
      <c r="DX90" s="43"/>
      <c r="DY90" s="43"/>
      <c r="DZ90" s="43"/>
      <c r="EA90" s="43"/>
      <c r="EB90" s="43"/>
      <c r="EC90" s="43"/>
      <c r="ED90" s="43"/>
      <c r="EE90" s="43"/>
      <c r="EF90" s="43"/>
      <c r="EG90" s="43"/>
      <c r="EH90" s="43"/>
      <c r="EI90" s="43"/>
      <c r="EJ90" s="43"/>
      <c r="EK90" s="43"/>
      <c r="EL90" s="43"/>
      <c r="EM90" s="43"/>
      <c r="EN90" s="43"/>
      <c r="EO90" s="43"/>
      <c r="EP90" s="43"/>
      <c r="EQ90" s="43"/>
      <c r="ER90" s="43"/>
      <c r="ES90" s="43"/>
      <c r="ET90" s="43"/>
      <c r="EU90" s="43"/>
      <c r="EV90" s="43"/>
      <c r="EW90" s="43"/>
      <c r="EX90" s="43"/>
      <c r="EY90" s="43"/>
      <c r="EZ90" s="43"/>
      <c r="FA90" s="43"/>
      <c r="FB90" s="43"/>
      <c r="FC90" s="43"/>
      <c r="FD90" s="43"/>
      <c r="FE90" s="43"/>
      <c r="FF90" s="43"/>
      <c r="FG90" s="43"/>
      <c r="FH90" s="43"/>
      <c r="FI90" s="43"/>
      <c r="FJ90" s="43"/>
      <c r="FK90" s="43"/>
      <c r="FL90" s="43"/>
      <c r="FM90" s="43"/>
      <c r="FN90" s="43"/>
      <c r="FO90" s="43"/>
      <c r="FP90" s="43"/>
      <c r="FQ90" s="43"/>
      <c r="FR90" s="43"/>
      <c r="FS90" s="43"/>
      <c r="FT90" s="43"/>
      <c r="FU90" s="43"/>
      <c r="FV90" s="43"/>
      <c r="FW90" s="43"/>
      <c r="FX90" s="43"/>
      <c r="FY90" s="43"/>
      <c r="FZ90" s="43"/>
      <c r="GA90" s="43"/>
      <c r="GB90" s="43"/>
      <c r="GC90" s="43"/>
      <c r="GD90" s="43"/>
      <c r="GE90" s="43"/>
      <c r="GF90" s="43"/>
      <c r="GG90" s="43"/>
      <c r="GH90" s="43"/>
      <c r="GI90" s="43"/>
      <c r="GJ90" s="43"/>
      <c r="GK90" s="43"/>
      <c r="GL90" s="43"/>
      <c r="GM90" s="43"/>
      <c r="GN90" s="43"/>
      <c r="GO90" s="43"/>
      <c r="GP90" s="43"/>
      <c r="GQ90" s="43"/>
      <c r="GR90" s="43"/>
      <c r="GS90" s="43"/>
      <c r="GT90" s="43"/>
      <c r="GU90" s="43"/>
      <c r="GV90" s="43"/>
      <c r="GW90" s="43"/>
      <c r="GX90" s="43"/>
      <c r="GY90" s="43"/>
      <c r="GZ90" s="43"/>
      <c r="HA90" s="43"/>
      <c r="HB90" s="43"/>
      <c r="HC90" s="43"/>
      <c r="HD90" s="43"/>
      <c r="HE90" s="43"/>
      <c r="HF90" s="43"/>
      <c r="HG90" s="43"/>
      <c r="HH90" s="43"/>
      <c r="HI90" s="43"/>
      <c r="HJ90" s="43"/>
      <c r="HK90" s="43"/>
      <c r="HL90" s="43"/>
      <c r="HM90" s="43"/>
      <c r="HN90" s="43"/>
      <c r="HO90" s="43"/>
      <c r="HP90" s="43"/>
      <c r="HQ90" s="43"/>
      <c r="HR90" s="43"/>
      <c r="HS90" s="43"/>
      <c r="HT90" s="43"/>
      <c r="HU90" s="43"/>
      <c r="HV90" s="43"/>
      <c r="HW90" s="43"/>
      <c r="HX90" s="43"/>
      <c r="HY90" s="43"/>
      <c r="HZ90" s="43"/>
      <c r="IA90" s="43"/>
      <c r="IB90" s="43"/>
      <c r="IC90" s="43"/>
      <c r="ID90" s="43"/>
      <c r="IE90" s="43"/>
      <c r="IF90" s="43"/>
      <c r="IG90" s="43"/>
      <c r="IH90" s="43"/>
      <c r="II90" s="43"/>
      <c r="IJ90" s="43"/>
      <c r="IK90" s="43"/>
      <c r="IL90" s="43"/>
      <c r="IM90" s="43"/>
      <c r="IN90" s="43"/>
      <c r="IO90" s="43"/>
      <c r="IP90" s="43"/>
      <c r="IQ90" s="43"/>
      <c r="IR90" s="43"/>
      <c r="IS90" s="43"/>
      <c r="IT90" s="43"/>
      <c r="IU90" s="43"/>
      <c r="IV90" s="43"/>
      <c r="IW90" s="43"/>
    </row>
    <row r="91" customFormat="false" ht="15.95" hidden="false" customHeight="true" outlineLevel="0" collapsed="false">
      <c r="A91" s="94" t="n">
        <v>1</v>
      </c>
      <c r="B91" s="95" t="s">
        <v>73</v>
      </c>
      <c r="C91" s="94" t="n">
        <v>870</v>
      </c>
      <c r="D91" s="229" t="n">
        <v>1</v>
      </c>
      <c r="E91" s="151" t="n">
        <v>1</v>
      </c>
      <c r="F91" s="151" t="n">
        <v>1</v>
      </c>
      <c r="G91" s="151" t="n">
        <v>1</v>
      </c>
      <c r="H91" s="151" t="n">
        <v>1</v>
      </c>
      <c r="I91" s="151" t="n">
        <v>1</v>
      </c>
      <c r="J91" s="151" t="n">
        <v>1</v>
      </c>
      <c r="K91" s="151" t="n">
        <v>1</v>
      </c>
      <c r="L91" s="151" t="n">
        <v>1</v>
      </c>
      <c r="M91" s="151" t="n">
        <v>1</v>
      </c>
      <c r="N91" s="151" t="n">
        <v>1</v>
      </c>
      <c r="O91" s="151" t="n">
        <v>1</v>
      </c>
      <c r="P91" s="151" t="n">
        <v>1</v>
      </c>
      <c r="Q91" s="151" t="n">
        <v>1</v>
      </c>
      <c r="R91" s="151" t="n">
        <v>1</v>
      </c>
      <c r="S91" s="151" t="n">
        <v>1</v>
      </c>
      <c r="T91" s="151" t="n">
        <v>1</v>
      </c>
      <c r="U91" s="151" t="n">
        <v>1</v>
      </c>
      <c r="V91" s="151" t="n">
        <v>1</v>
      </c>
      <c r="W91" s="151" t="n">
        <v>1</v>
      </c>
      <c r="X91" s="151" t="n">
        <v>1</v>
      </c>
      <c r="Y91" s="151" t="n">
        <v>1</v>
      </c>
      <c r="Z91" s="151" t="n">
        <v>1</v>
      </c>
      <c r="AA91" s="151" t="n">
        <v>1</v>
      </c>
      <c r="AB91" s="151" t="n">
        <v>1</v>
      </c>
      <c r="AC91" s="151" t="n">
        <v>1</v>
      </c>
      <c r="AD91" s="151" t="n">
        <v>1</v>
      </c>
      <c r="AE91" s="151" t="n">
        <v>1</v>
      </c>
      <c r="AF91" s="151" t="n">
        <v>1</v>
      </c>
      <c r="AG91" s="152" t="n">
        <v>1</v>
      </c>
      <c r="AH91" s="43"/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43"/>
      <c r="BJ91" s="43"/>
      <c r="BK91" s="43"/>
      <c r="BL91" s="43"/>
      <c r="BM91" s="43"/>
      <c r="BN91" s="43"/>
      <c r="BO91" s="43"/>
      <c r="BP91" s="43"/>
      <c r="BQ91" s="43"/>
      <c r="BR91" s="43"/>
      <c r="BS91" s="43"/>
      <c r="BT91" s="43"/>
      <c r="BU91" s="43"/>
      <c r="BV91" s="43"/>
      <c r="BW91" s="43"/>
      <c r="BX91" s="43"/>
      <c r="BY91" s="43"/>
      <c r="BZ91" s="43"/>
      <c r="CA91" s="43"/>
      <c r="CB91" s="43"/>
      <c r="CC91" s="43"/>
      <c r="CD91" s="43"/>
      <c r="CE91" s="43"/>
      <c r="CF91" s="43"/>
      <c r="CG91" s="43"/>
      <c r="CH91" s="43"/>
      <c r="CI91" s="43"/>
      <c r="CJ91" s="43"/>
      <c r="CK91" s="43"/>
      <c r="CL91" s="43"/>
      <c r="CM91" s="43"/>
      <c r="CN91" s="43"/>
      <c r="CO91" s="43"/>
      <c r="CP91" s="43"/>
      <c r="CQ91" s="43"/>
      <c r="CR91" s="43"/>
      <c r="CS91" s="43"/>
      <c r="CT91" s="43"/>
      <c r="CU91" s="43"/>
      <c r="CV91" s="43"/>
      <c r="CW91" s="43"/>
      <c r="CX91" s="43"/>
      <c r="CY91" s="43"/>
      <c r="CZ91" s="43"/>
      <c r="DA91" s="43"/>
      <c r="DB91" s="43"/>
      <c r="DC91" s="43"/>
      <c r="DD91" s="43"/>
      <c r="DE91" s="43"/>
      <c r="DF91" s="43"/>
      <c r="DG91" s="43"/>
      <c r="DH91" s="43"/>
      <c r="DI91" s="43"/>
      <c r="DJ91" s="43"/>
      <c r="DK91" s="43"/>
      <c r="DL91" s="43"/>
      <c r="DM91" s="43"/>
      <c r="DN91" s="43"/>
      <c r="DO91" s="43"/>
      <c r="DP91" s="43"/>
      <c r="DQ91" s="43"/>
      <c r="DR91" s="43"/>
      <c r="DS91" s="43"/>
      <c r="DT91" s="43"/>
      <c r="DU91" s="43"/>
      <c r="DV91" s="43"/>
      <c r="DW91" s="43"/>
      <c r="DX91" s="43"/>
      <c r="DY91" s="43"/>
      <c r="DZ91" s="43"/>
      <c r="EA91" s="43"/>
      <c r="EB91" s="43"/>
      <c r="EC91" s="43"/>
      <c r="ED91" s="43"/>
      <c r="EE91" s="43"/>
      <c r="EF91" s="43"/>
      <c r="EG91" s="43"/>
      <c r="EH91" s="43"/>
      <c r="EI91" s="43"/>
      <c r="EJ91" s="43"/>
      <c r="EK91" s="43"/>
      <c r="EL91" s="43"/>
      <c r="EM91" s="43"/>
      <c r="EN91" s="43"/>
      <c r="EO91" s="43"/>
      <c r="EP91" s="43"/>
      <c r="EQ91" s="43"/>
      <c r="ER91" s="43"/>
      <c r="ES91" s="43"/>
      <c r="ET91" s="43"/>
      <c r="EU91" s="43"/>
      <c r="EV91" s="43"/>
      <c r="EW91" s="43"/>
      <c r="EX91" s="43"/>
      <c r="EY91" s="43"/>
      <c r="EZ91" s="43"/>
      <c r="FA91" s="43"/>
      <c r="FB91" s="43"/>
      <c r="FC91" s="43"/>
      <c r="FD91" s="43"/>
      <c r="FE91" s="43"/>
      <c r="FF91" s="43"/>
      <c r="FG91" s="43"/>
      <c r="FH91" s="43"/>
      <c r="FI91" s="43"/>
      <c r="FJ91" s="43"/>
      <c r="FK91" s="43"/>
      <c r="FL91" s="43"/>
      <c r="FM91" s="43"/>
      <c r="FN91" s="43"/>
      <c r="FO91" s="43"/>
      <c r="FP91" s="43"/>
      <c r="FQ91" s="43"/>
      <c r="FR91" s="43"/>
      <c r="FS91" s="43"/>
      <c r="FT91" s="43"/>
      <c r="FU91" s="43"/>
      <c r="FV91" s="43"/>
      <c r="FW91" s="43"/>
      <c r="FX91" s="43"/>
      <c r="FY91" s="43"/>
      <c r="FZ91" s="43"/>
      <c r="GA91" s="43"/>
      <c r="GB91" s="43"/>
      <c r="GC91" s="43"/>
      <c r="GD91" s="43"/>
      <c r="GE91" s="43"/>
      <c r="GF91" s="43"/>
      <c r="GG91" s="43"/>
      <c r="GH91" s="43"/>
      <c r="GI91" s="43"/>
      <c r="GJ91" s="43"/>
      <c r="GK91" s="43"/>
      <c r="GL91" s="43"/>
      <c r="GM91" s="43"/>
      <c r="GN91" s="43"/>
      <c r="GO91" s="43"/>
      <c r="GP91" s="43"/>
      <c r="GQ91" s="43"/>
      <c r="GR91" s="43"/>
      <c r="GS91" s="43"/>
      <c r="GT91" s="43"/>
      <c r="GU91" s="43"/>
      <c r="GV91" s="43"/>
      <c r="GW91" s="43"/>
      <c r="GX91" s="43"/>
      <c r="GY91" s="43"/>
      <c r="GZ91" s="43"/>
      <c r="HA91" s="43"/>
      <c r="HB91" s="43"/>
      <c r="HC91" s="43"/>
      <c r="HD91" s="43"/>
      <c r="HE91" s="43"/>
      <c r="HF91" s="43"/>
      <c r="HG91" s="43"/>
      <c r="HH91" s="43"/>
      <c r="HI91" s="43"/>
      <c r="HJ91" s="43"/>
      <c r="HK91" s="43"/>
      <c r="HL91" s="43"/>
      <c r="HM91" s="43"/>
      <c r="HN91" s="43"/>
      <c r="HO91" s="43"/>
      <c r="HP91" s="43"/>
      <c r="HQ91" s="43"/>
      <c r="HR91" s="43"/>
      <c r="HS91" s="43"/>
      <c r="HT91" s="43"/>
      <c r="HU91" s="43"/>
      <c r="HV91" s="43"/>
      <c r="HW91" s="43"/>
      <c r="HX91" s="43"/>
      <c r="HY91" s="43"/>
      <c r="HZ91" s="43"/>
      <c r="IA91" s="43"/>
      <c r="IB91" s="43"/>
      <c r="IC91" s="43"/>
      <c r="ID91" s="43"/>
      <c r="IE91" s="43"/>
      <c r="IF91" s="43"/>
      <c r="IG91" s="43"/>
      <c r="IH91" s="43"/>
      <c r="II91" s="43"/>
      <c r="IJ91" s="43"/>
      <c r="IK91" s="43"/>
      <c r="IL91" s="43"/>
      <c r="IM91" s="43"/>
      <c r="IN91" s="43"/>
      <c r="IO91" s="43"/>
      <c r="IP91" s="43"/>
      <c r="IQ91" s="43"/>
      <c r="IR91" s="43"/>
      <c r="IS91" s="43"/>
      <c r="IT91" s="43"/>
      <c r="IU91" s="43"/>
      <c r="IV91" s="43"/>
      <c r="IW91" s="43"/>
    </row>
    <row r="92" customFormat="false" ht="15.95" hidden="false" customHeight="true" outlineLevel="0" collapsed="false">
      <c r="A92" s="44" t="n">
        <f aca="false">+A91+1</f>
        <v>2</v>
      </c>
      <c r="B92" s="45" t="s">
        <v>74</v>
      </c>
      <c r="C92" s="44" t="n">
        <v>1149</v>
      </c>
      <c r="D92" s="229" t="n">
        <v>1</v>
      </c>
      <c r="E92" s="151" t="n">
        <v>1</v>
      </c>
      <c r="F92" s="151" t="n">
        <v>1</v>
      </c>
      <c r="G92" s="151" t="n">
        <v>1</v>
      </c>
      <c r="H92" s="151" t="n">
        <v>1</v>
      </c>
      <c r="I92" s="151" t="n">
        <v>1</v>
      </c>
      <c r="J92" s="151" t="n">
        <v>1</v>
      </c>
      <c r="K92" s="151" t="n">
        <v>1</v>
      </c>
      <c r="L92" s="151" t="n">
        <v>1</v>
      </c>
      <c r="M92" s="151" t="n">
        <v>1</v>
      </c>
      <c r="N92" s="151" t="n">
        <v>1</v>
      </c>
      <c r="O92" s="151" t="n">
        <v>1</v>
      </c>
      <c r="P92" s="151" t="n">
        <v>1</v>
      </c>
      <c r="Q92" s="151" t="n">
        <v>1</v>
      </c>
      <c r="R92" s="151" t="n">
        <v>1</v>
      </c>
      <c r="S92" s="151" t="n">
        <v>1</v>
      </c>
      <c r="T92" s="151" t="n">
        <v>1</v>
      </c>
      <c r="U92" s="151" t="n">
        <v>1</v>
      </c>
      <c r="V92" s="151" t="n">
        <v>1</v>
      </c>
      <c r="W92" s="151" t="n">
        <v>1</v>
      </c>
      <c r="X92" s="151" t="n">
        <v>1</v>
      </c>
      <c r="Y92" s="151" t="n">
        <v>1</v>
      </c>
      <c r="Z92" s="151" t="n">
        <v>1</v>
      </c>
      <c r="AA92" s="151" t="n">
        <v>1</v>
      </c>
      <c r="AB92" s="151" t="n">
        <v>1</v>
      </c>
      <c r="AC92" s="151" t="n">
        <v>1</v>
      </c>
      <c r="AD92" s="151" t="n">
        <v>1</v>
      </c>
      <c r="AE92" s="151" t="n">
        <v>1</v>
      </c>
      <c r="AF92" s="151" t="n">
        <v>1</v>
      </c>
      <c r="AG92" s="152" t="n">
        <v>1</v>
      </c>
      <c r="AH92" s="43"/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43"/>
      <c r="BJ92" s="43"/>
      <c r="BK92" s="43"/>
      <c r="BL92" s="43"/>
      <c r="BM92" s="43"/>
      <c r="BN92" s="43"/>
      <c r="BO92" s="43"/>
      <c r="BP92" s="43"/>
      <c r="BQ92" s="43"/>
      <c r="BR92" s="43"/>
      <c r="BS92" s="43"/>
      <c r="BT92" s="43"/>
      <c r="BU92" s="43"/>
      <c r="BV92" s="43"/>
      <c r="BW92" s="43"/>
      <c r="BX92" s="43"/>
      <c r="BY92" s="43"/>
      <c r="BZ92" s="43"/>
      <c r="CA92" s="43"/>
      <c r="CB92" s="43"/>
      <c r="CC92" s="43"/>
      <c r="CD92" s="43"/>
      <c r="CE92" s="43"/>
      <c r="CF92" s="43"/>
      <c r="CG92" s="43"/>
      <c r="CH92" s="43"/>
      <c r="CI92" s="43"/>
      <c r="CJ92" s="43"/>
      <c r="CK92" s="43"/>
      <c r="CL92" s="43"/>
      <c r="CM92" s="43"/>
      <c r="CN92" s="43"/>
      <c r="CO92" s="43"/>
      <c r="CP92" s="43"/>
      <c r="CQ92" s="43"/>
      <c r="CR92" s="43"/>
      <c r="CS92" s="43"/>
      <c r="CT92" s="43"/>
      <c r="CU92" s="43"/>
      <c r="CV92" s="43"/>
      <c r="CW92" s="43"/>
      <c r="CX92" s="43"/>
      <c r="CY92" s="43"/>
      <c r="CZ92" s="43"/>
      <c r="DA92" s="43"/>
      <c r="DB92" s="43"/>
      <c r="DC92" s="43"/>
      <c r="DD92" s="43"/>
      <c r="DE92" s="43"/>
      <c r="DF92" s="43"/>
      <c r="DG92" s="43"/>
      <c r="DH92" s="43"/>
      <c r="DI92" s="43"/>
      <c r="DJ92" s="43"/>
      <c r="DK92" s="43"/>
      <c r="DL92" s="43"/>
      <c r="DM92" s="43"/>
      <c r="DN92" s="43"/>
      <c r="DO92" s="43"/>
      <c r="DP92" s="43"/>
      <c r="DQ92" s="43"/>
      <c r="DR92" s="43"/>
      <c r="DS92" s="43"/>
      <c r="DT92" s="43"/>
      <c r="DU92" s="43"/>
      <c r="DV92" s="43"/>
      <c r="DW92" s="43"/>
      <c r="DX92" s="43"/>
      <c r="DY92" s="43"/>
      <c r="DZ92" s="43"/>
      <c r="EA92" s="43"/>
      <c r="EB92" s="43"/>
      <c r="EC92" s="43"/>
      <c r="ED92" s="43"/>
      <c r="EE92" s="43"/>
      <c r="EF92" s="43"/>
      <c r="EG92" s="43"/>
      <c r="EH92" s="43"/>
      <c r="EI92" s="43"/>
      <c r="EJ92" s="43"/>
      <c r="EK92" s="43"/>
      <c r="EL92" s="43"/>
      <c r="EM92" s="43"/>
      <c r="EN92" s="43"/>
      <c r="EO92" s="43"/>
      <c r="EP92" s="43"/>
      <c r="EQ92" s="43"/>
      <c r="ER92" s="43"/>
      <c r="ES92" s="43"/>
      <c r="ET92" s="43"/>
      <c r="EU92" s="43"/>
      <c r="EV92" s="43"/>
      <c r="EW92" s="43"/>
      <c r="EX92" s="43"/>
      <c r="EY92" s="43"/>
      <c r="EZ92" s="43"/>
      <c r="FA92" s="43"/>
      <c r="FB92" s="43"/>
      <c r="FC92" s="43"/>
      <c r="FD92" s="43"/>
      <c r="FE92" s="43"/>
      <c r="FF92" s="43"/>
      <c r="FG92" s="43"/>
      <c r="FH92" s="43"/>
      <c r="FI92" s="43"/>
      <c r="FJ92" s="43"/>
      <c r="FK92" s="43"/>
      <c r="FL92" s="43"/>
      <c r="FM92" s="43"/>
      <c r="FN92" s="43"/>
      <c r="FO92" s="43"/>
      <c r="FP92" s="43"/>
      <c r="FQ92" s="43"/>
      <c r="FR92" s="43"/>
      <c r="FS92" s="43"/>
      <c r="FT92" s="43"/>
      <c r="FU92" s="43"/>
      <c r="FV92" s="43"/>
      <c r="FW92" s="43"/>
      <c r="FX92" s="43"/>
      <c r="FY92" s="43"/>
      <c r="FZ92" s="43"/>
      <c r="GA92" s="43"/>
      <c r="GB92" s="43"/>
      <c r="GC92" s="43"/>
      <c r="GD92" s="43"/>
      <c r="GE92" s="43"/>
      <c r="GF92" s="43"/>
      <c r="GG92" s="43"/>
      <c r="GH92" s="43"/>
      <c r="GI92" s="43"/>
      <c r="GJ92" s="43"/>
      <c r="GK92" s="43"/>
      <c r="GL92" s="43"/>
      <c r="GM92" s="43"/>
      <c r="GN92" s="43"/>
      <c r="GO92" s="43"/>
      <c r="GP92" s="43"/>
      <c r="GQ92" s="43"/>
      <c r="GR92" s="43"/>
      <c r="GS92" s="43"/>
      <c r="GT92" s="43"/>
      <c r="GU92" s="43"/>
      <c r="GV92" s="43"/>
      <c r="GW92" s="43"/>
      <c r="GX92" s="43"/>
      <c r="GY92" s="43"/>
      <c r="GZ92" s="43"/>
      <c r="HA92" s="43"/>
      <c r="HB92" s="43"/>
      <c r="HC92" s="43"/>
      <c r="HD92" s="43"/>
      <c r="HE92" s="43"/>
      <c r="HF92" s="43"/>
      <c r="HG92" s="43"/>
      <c r="HH92" s="43"/>
      <c r="HI92" s="43"/>
      <c r="HJ92" s="43"/>
      <c r="HK92" s="43"/>
      <c r="HL92" s="43"/>
      <c r="HM92" s="43"/>
      <c r="HN92" s="43"/>
      <c r="HO92" s="43"/>
      <c r="HP92" s="43"/>
      <c r="HQ92" s="43"/>
      <c r="HR92" s="43"/>
      <c r="HS92" s="43"/>
      <c r="HT92" s="43"/>
      <c r="HU92" s="43"/>
      <c r="HV92" s="43"/>
      <c r="HW92" s="43"/>
      <c r="HX92" s="43"/>
      <c r="HY92" s="43"/>
      <c r="HZ92" s="43"/>
      <c r="IA92" s="43"/>
      <c r="IB92" s="43"/>
      <c r="IC92" s="43"/>
      <c r="ID92" s="43"/>
      <c r="IE92" s="43"/>
      <c r="IF92" s="43"/>
      <c r="IG92" s="43"/>
      <c r="IH92" s="43"/>
      <c r="II92" s="43"/>
      <c r="IJ92" s="43"/>
      <c r="IK92" s="43"/>
      <c r="IL92" s="43"/>
      <c r="IM92" s="43"/>
      <c r="IN92" s="43"/>
      <c r="IO92" s="43"/>
      <c r="IP92" s="43"/>
      <c r="IQ92" s="43"/>
      <c r="IR92" s="43"/>
      <c r="IS92" s="43"/>
      <c r="IT92" s="43"/>
      <c r="IU92" s="43"/>
      <c r="IV92" s="43"/>
      <c r="IW92" s="43"/>
    </row>
    <row r="93" customFormat="false" ht="15.95" hidden="false" customHeight="true" outlineLevel="0" collapsed="false">
      <c r="A93" s="44" t="n">
        <f aca="false">+A92+1</f>
        <v>3</v>
      </c>
      <c r="B93" s="45" t="s">
        <v>75</v>
      </c>
      <c r="C93" s="44" t="n">
        <v>670</v>
      </c>
      <c r="D93" s="229" t="n">
        <v>1</v>
      </c>
      <c r="E93" s="151" t="n">
        <v>1</v>
      </c>
      <c r="F93" s="151" t="n">
        <v>1</v>
      </c>
      <c r="G93" s="151" t="n">
        <v>1</v>
      </c>
      <c r="H93" s="151" t="n">
        <v>1</v>
      </c>
      <c r="I93" s="151" t="n">
        <v>1</v>
      </c>
      <c r="J93" s="151" t="n">
        <v>1</v>
      </c>
      <c r="K93" s="151" t="n">
        <v>1</v>
      </c>
      <c r="L93" s="151" t="n">
        <v>1</v>
      </c>
      <c r="M93" s="151" t="n">
        <v>1</v>
      </c>
      <c r="N93" s="151" t="n">
        <v>1</v>
      </c>
      <c r="O93" s="151" t="n">
        <v>1</v>
      </c>
      <c r="P93" s="151" t="n">
        <v>1</v>
      </c>
      <c r="Q93" s="151" t="n">
        <v>1</v>
      </c>
      <c r="R93" s="151" t="n">
        <v>1</v>
      </c>
      <c r="S93" s="151" t="n">
        <v>1</v>
      </c>
      <c r="T93" s="151" t="n">
        <v>1</v>
      </c>
      <c r="U93" s="151" t="n">
        <v>1</v>
      </c>
      <c r="V93" s="151" t="n">
        <v>1</v>
      </c>
      <c r="W93" s="151" t="n">
        <v>1</v>
      </c>
      <c r="X93" s="151" t="n">
        <v>1</v>
      </c>
      <c r="Y93" s="151" t="n">
        <v>1</v>
      </c>
      <c r="Z93" s="151" t="n">
        <v>1</v>
      </c>
      <c r="AA93" s="151" t="n">
        <v>1</v>
      </c>
      <c r="AB93" s="151" t="n">
        <v>1</v>
      </c>
      <c r="AC93" s="151" t="n">
        <v>1</v>
      </c>
      <c r="AD93" s="151" t="n">
        <v>1</v>
      </c>
      <c r="AE93" s="151" t="n">
        <v>1</v>
      </c>
      <c r="AF93" s="151" t="n">
        <v>1</v>
      </c>
      <c r="AG93" s="152" t="n">
        <v>1</v>
      </c>
      <c r="AH93" s="43"/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  <c r="BM93" s="43"/>
      <c r="BN93" s="43"/>
      <c r="BO93" s="43"/>
      <c r="BP93" s="43"/>
      <c r="BQ93" s="43"/>
      <c r="BR93" s="43"/>
      <c r="BS93" s="43"/>
      <c r="BT93" s="43"/>
      <c r="BU93" s="43"/>
      <c r="BV93" s="43"/>
      <c r="BW93" s="43"/>
      <c r="BX93" s="43"/>
      <c r="BY93" s="43"/>
      <c r="BZ93" s="43"/>
      <c r="CA93" s="43"/>
      <c r="CB93" s="43"/>
      <c r="CC93" s="43"/>
      <c r="CD93" s="43"/>
      <c r="CE93" s="43"/>
      <c r="CF93" s="43"/>
      <c r="CG93" s="43"/>
      <c r="CH93" s="43"/>
      <c r="CI93" s="43"/>
      <c r="CJ93" s="43"/>
      <c r="CK93" s="43"/>
      <c r="CL93" s="43"/>
      <c r="CM93" s="43"/>
      <c r="CN93" s="43"/>
      <c r="CO93" s="43"/>
      <c r="CP93" s="43"/>
      <c r="CQ93" s="43"/>
      <c r="CR93" s="43"/>
      <c r="CS93" s="43"/>
      <c r="CT93" s="43"/>
      <c r="CU93" s="43"/>
      <c r="CV93" s="43"/>
      <c r="CW93" s="43"/>
      <c r="CX93" s="43"/>
      <c r="CY93" s="43"/>
      <c r="CZ93" s="43"/>
      <c r="DA93" s="43"/>
      <c r="DB93" s="43"/>
      <c r="DC93" s="43"/>
      <c r="DD93" s="43"/>
      <c r="DE93" s="43"/>
      <c r="DF93" s="43"/>
      <c r="DG93" s="43"/>
      <c r="DH93" s="43"/>
      <c r="DI93" s="43"/>
      <c r="DJ93" s="43"/>
      <c r="DK93" s="43"/>
      <c r="DL93" s="43"/>
      <c r="DM93" s="43"/>
      <c r="DN93" s="43"/>
      <c r="DO93" s="43"/>
      <c r="DP93" s="43"/>
      <c r="DQ93" s="43"/>
      <c r="DR93" s="43"/>
      <c r="DS93" s="43"/>
      <c r="DT93" s="43"/>
      <c r="DU93" s="43"/>
      <c r="DV93" s="43"/>
      <c r="DW93" s="43"/>
      <c r="DX93" s="43"/>
      <c r="DY93" s="43"/>
      <c r="DZ93" s="43"/>
      <c r="EA93" s="43"/>
      <c r="EB93" s="43"/>
      <c r="EC93" s="43"/>
      <c r="ED93" s="43"/>
      <c r="EE93" s="43"/>
      <c r="EF93" s="43"/>
      <c r="EG93" s="43"/>
      <c r="EH93" s="43"/>
      <c r="EI93" s="43"/>
      <c r="EJ93" s="43"/>
      <c r="EK93" s="43"/>
      <c r="EL93" s="43"/>
      <c r="EM93" s="43"/>
      <c r="EN93" s="43"/>
      <c r="EO93" s="43"/>
      <c r="EP93" s="43"/>
      <c r="EQ93" s="43"/>
      <c r="ER93" s="43"/>
      <c r="ES93" s="43"/>
      <c r="ET93" s="43"/>
      <c r="EU93" s="43"/>
      <c r="EV93" s="43"/>
      <c r="EW93" s="43"/>
      <c r="EX93" s="43"/>
      <c r="EY93" s="43"/>
      <c r="EZ93" s="43"/>
      <c r="FA93" s="43"/>
      <c r="FB93" s="43"/>
      <c r="FC93" s="43"/>
      <c r="FD93" s="43"/>
      <c r="FE93" s="43"/>
      <c r="FF93" s="43"/>
      <c r="FG93" s="43"/>
      <c r="FH93" s="43"/>
      <c r="FI93" s="43"/>
      <c r="FJ93" s="43"/>
      <c r="FK93" s="43"/>
      <c r="FL93" s="43"/>
      <c r="FM93" s="43"/>
      <c r="FN93" s="43"/>
      <c r="FO93" s="43"/>
      <c r="FP93" s="43"/>
      <c r="FQ93" s="43"/>
      <c r="FR93" s="43"/>
      <c r="FS93" s="43"/>
      <c r="FT93" s="43"/>
      <c r="FU93" s="43"/>
      <c r="FV93" s="43"/>
      <c r="FW93" s="43"/>
      <c r="FX93" s="43"/>
      <c r="FY93" s="43"/>
      <c r="FZ93" s="43"/>
      <c r="GA93" s="43"/>
      <c r="GB93" s="43"/>
      <c r="GC93" s="43"/>
      <c r="GD93" s="43"/>
      <c r="GE93" s="43"/>
      <c r="GF93" s="43"/>
      <c r="GG93" s="43"/>
      <c r="GH93" s="43"/>
      <c r="GI93" s="43"/>
      <c r="GJ93" s="43"/>
      <c r="GK93" s="43"/>
      <c r="GL93" s="43"/>
      <c r="GM93" s="43"/>
      <c r="GN93" s="43"/>
      <c r="GO93" s="43"/>
      <c r="GP93" s="43"/>
      <c r="GQ93" s="43"/>
      <c r="GR93" s="43"/>
      <c r="GS93" s="43"/>
      <c r="GT93" s="43"/>
      <c r="GU93" s="43"/>
      <c r="GV93" s="43"/>
      <c r="GW93" s="43"/>
      <c r="GX93" s="43"/>
      <c r="GY93" s="43"/>
      <c r="GZ93" s="43"/>
      <c r="HA93" s="43"/>
      <c r="HB93" s="43"/>
      <c r="HC93" s="43"/>
      <c r="HD93" s="43"/>
      <c r="HE93" s="43"/>
      <c r="HF93" s="43"/>
      <c r="HG93" s="43"/>
      <c r="HH93" s="43"/>
      <c r="HI93" s="43"/>
      <c r="HJ93" s="43"/>
      <c r="HK93" s="43"/>
      <c r="HL93" s="43"/>
      <c r="HM93" s="43"/>
      <c r="HN93" s="43"/>
      <c r="HO93" s="43"/>
      <c r="HP93" s="43"/>
      <c r="HQ93" s="43"/>
      <c r="HR93" s="43"/>
      <c r="HS93" s="43"/>
      <c r="HT93" s="43"/>
      <c r="HU93" s="43"/>
      <c r="HV93" s="43"/>
      <c r="HW93" s="43"/>
      <c r="HX93" s="43"/>
      <c r="HY93" s="43"/>
      <c r="HZ93" s="43"/>
      <c r="IA93" s="43"/>
      <c r="IB93" s="43"/>
      <c r="IC93" s="43"/>
      <c r="ID93" s="43"/>
      <c r="IE93" s="43"/>
      <c r="IF93" s="43"/>
      <c r="IG93" s="43"/>
      <c r="IH93" s="43"/>
      <c r="II93" s="43"/>
      <c r="IJ93" s="43"/>
      <c r="IK93" s="43"/>
      <c r="IL93" s="43"/>
      <c r="IM93" s="43"/>
      <c r="IN93" s="43"/>
      <c r="IO93" s="43"/>
      <c r="IP93" s="43"/>
      <c r="IQ93" s="43"/>
      <c r="IR93" s="43"/>
      <c r="IS93" s="43"/>
      <c r="IT93" s="43"/>
      <c r="IU93" s="43"/>
      <c r="IV93" s="43"/>
      <c r="IW93" s="43"/>
    </row>
    <row r="94" customFormat="false" ht="15.95" hidden="false" customHeight="true" outlineLevel="0" collapsed="false">
      <c r="A94" s="57" t="n">
        <f aca="false">+A93+1</f>
        <v>4</v>
      </c>
      <c r="B94" s="58" t="s">
        <v>76</v>
      </c>
      <c r="C94" s="57" t="n">
        <v>1162</v>
      </c>
      <c r="D94" s="231" t="n">
        <v>0</v>
      </c>
      <c r="E94" s="164" t="n">
        <v>0</v>
      </c>
      <c r="F94" s="164" t="n">
        <v>0</v>
      </c>
      <c r="G94" s="164" t="n">
        <v>0</v>
      </c>
      <c r="H94" s="164" t="n">
        <v>0</v>
      </c>
      <c r="I94" s="164" t="n">
        <v>0</v>
      </c>
      <c r="J94" s="164" t="n">
        <v>0</v>
      </c>
      <c r="K94" s="164" t="n">
        <v>0</v>
      </c>
      <c r="L94" s="164" t="n">
        <v>0</v>
      </c>
      <c r="M94" s="164" t="n">
        <v>0</v>
      </c>
      <c r="N94" s="164" t="n">
        <v>0</v>
      </c>
      <c r="O94" s="164" t="n">
        <v>0</v>
      </c>
      <c r="P94" s="164" t="n">
        <v>0</v>
      </c>
      <c r="Q94" s="164" t="n">
        <v>0</v>
      </c>
      <c r="R94" s="164" t="n">
        <v>0</v>
      </c>
      <c r="S94" s="164" t="n">
        <v>0</v>
      </c>
      <c r="T94" s="164" t="n">
        <v>0</v>
      </c>
      <c r="U94" s="164" t="n">
        <v>0</v>
      </c>
      <c r="V94" s="164" t="n">
        <v>0</v>
      </c>
      <c r="W94" s="164" t="n">
        <v>0</v>
      </c>
      <c r="X94" s="164" t="n">
        <v>0</v>
      </c>
      <c r="Y94" s="164" t="n">
        <v>0</v>
      </c>
      <c r="Z94" s="164" t="n">
        <v>0</v>
      </c>
      <c r="AA94" s="164" t="n">
        <v>0</v>
      </c>
      <c r="AB94" s="164" t="n">
        <v>0</v>
      </c>
      <c r="AC94" s="164" t="n">
        <v>0</v>
      </c>
      <c r="AD94" s="164" t="n">
        <v>0</v>
      </c>
      <c r="AE94" s="164" t="n">
        <v>0</v>
      </c>
      <c r="AF94" s="164" t="n">
        <v>0</v>
      </c>
      <c r="AG94" s="165" t="n">
        <v>0</v>
      </c>
      <c r="AH94" s="43"/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  <c r="BK94" s="43"/>
      <c r="BL94" s="43"/>
      <c r="BM94" s="43"/>
      <c r="BN94" s="43"/>
      <c r="BO94" s="43"/>
      <c r="BP94" s="43"/>
      <c r="BQ94" s="43"/>
      <c r="BR94" s="43"/>
      <c r="BS94" s="43"/>
      <c r="BT94" s="43"/>
      <c r="BU94" s="43"/>
      <c r="BV94" s="43"/>
      <c r="BW94" s="43"/>
      <c r="BX94" s="43"/>
      <c r="BY94" s="43"/>
      <c r="BZ94" s="43"/>
      <c r="CA94" s="43"/>
      <c r="CB94" s="43"/>
      <c r="CC94" s="43"/>
      <c r="CD94" s="43"/>
      <c r="CE94" s="43"/>
      <c r="CF94" s="43"/>
      <c r="CG94" s="43"/>
      <c r="CH94" s="43"/>
      <c r="CI94" s="43"/>
      <c r="CJ94" s="43"/>
      <c r="CK94" s="43"/>
      <c r="CL94" s="43"/>
      <c r="CM94" s="43"/>
      <c r="CN94" s="43"/>
      <c r="CO94" s="43"/>
      <c r="CP94" s="43"/>
      <c r="CQ94" s="43"/>
      <c r="CR94" s="43"/>
      <c r="CS94" s="43"/>
      <c r="CT94" s="43"/>
      <c r="CU94" s="43"/>
      <c r="CV94" s="43"/>
      <c r="CW94" s="43"/>
      <c r="CX94" s="43"/>
      <c r="CY94" s="43"/>
      <c r="CZ94" s="43"/>
      <c r="DA94" s="43"/>
      <c r="DB94" s="43"/>
      <c r="DC94" s="43"/>
      <c r="DD94" s="43"/>
      <c r="DE94" s="43"/>
      <c r="DF94" s="43"/>
      <c r="DG94" s="43"/>
      <c r="DH94" s="43"/>
      <c r="DI94" s="43"/>
      <c r="DJ94" s="43"/>
      <c r="DK94" s="43"/>
      <c r="DL94" s="43"/>
      <c r="DM94" s="43"/>
      <c r="DN94" s="43"/>
      <c r="DO94" s="43"/>
      <c r="DP94" s="43"/>
      <c r="DQ94" s="43"/>
      <c r="DR94" s="43"/>
      <c r="DS94" s="43"/>
      <c r="DT94" s="43"/>
      <c r="DU94" s="43"/>
      <c r="DV94" s="43"/>
      <c r="DW94" s="43"/>
      <c r="DX94" s="43"/>
      <c r="DY94" s="43"/>
      <c r="DZ94" s="43"/>
      <c r="EA94" s="43"/>
      <c r="EB94" s="43"/>
      <c r="EC94" s="43"/>
      <c r="ED94" s="43"/>
      <c r="EE94" s="43"/>
      <c r="EF94" s="43"/>
      <c r="EG94" s="43"/>
      <c r="EH94" s="43"/>
      <c r="EI94" s="43"/>
      <c r="EJ94" s="43"/>
      <c r="EK94" s="43"/>
      <c r="EL94" s="43"/>
      <c r="EM94" s="43"/>
      <c r="EN94" s="43"/>
      <c r="EO94" s="43"/>
      <c r="EP94" s="43"/>
      <c r="EQ94" s="43"/>
      <c r="ER94" s="43"/>
      <c r="ES94" s="43"/>
      <c r="ET94" s="43"/>
      <c r="EU94" s="43"/>
      <c r="EV94" s="43"/>
      <c r="EW94" s="43"/>
      <c r="EX94" s="43"/>
      <c r="EY94" s="43"/>
      <c r="EZ94" s="43"/>
      <c r="FA94" s="43"/>
      <c r="FB94" s="43"/>
      <c r="FC94" s="43"/>
      <c r="FD94" s="43"/>
      <c r="FE94" s="43"/>
      <c r="FF94" s="43"/>
      <c r="FG94" s="43"/>
      <c r="FH94" s="43"/>
      <c r="FI94" s="43"/>
      <c r="FJ94" s="43"/>
      <c r="FK94" s="43"/>
      <c r="FL94" s="43"/>
      <c r="FM94" s="43"/>
      <c r="FN94" s="43"/>
      <c r="FO94" s="43"/>
      <c r="FP94" s="43"/>
      <c r="FQ94" s="43"/>
      <c r="FR94" s="43"/>
      <c r="FS94" s="43"/>
      <c r="FT94" s="43"/>
      <c r="FU94" s="43"/>
      <c r="FV94" s="43"/>
      <c r="FW94" s="43"/>
      <c r="FX94" s="43"/>
      <c r="FY94" s="43"/>
      <c r="FZ94" s="43"/>
      <c r="GA94" s="43"/>
      <c r="GB94" s="43"/>
      <c r="GC94" s="43"/>
      <c r="GD94" s="43"/>
      <c r="GE94" s="43"/>
      <c r="GF94" s="43"/>
      <c r="GG94" s="43"/>
      <c r="GH94" s="43"/>
      <c r="GI94" s="43"/>
      <c r="GJ94" s="43"/>
      <c r="GK94" s="43"/>
      <c r="GL94" s="43"/>
      <c r="GM94" s="43"/>
      <c r="GN94" s="43"/>
      <c r="GO94" s="43"/>
      <c r="GP94" s="43"/>
      <c r="GQ94" s="43"/>
      <c r="GR94" s="43"/>
      <c r="GS94" s="43"/>
      <c r="GT94" s="43"/>
      <c r="GU94" s="43"/>
      <c r="GV94" s="43"/>
      <c r="GW94" s="43"/>
      <c r="GX94" s="43"/>
      <c r="GY94" s="43"/>
      <c r="GZ94" s="43"/>
      <c r="HA94" s="43"/>
      <c r="HB94" s="43"/>
      <c r="HC94" s="43"/>
      <c r="HD94" s="43"/>
      <c r="HE94" s="43"/>
      <c r="HF94" s="43"/>
      <c r="HG94" s="43"/>
      <c r="HH94" s="43"/>
      <c r="HI94" s="43"/>
      <c r="HJ94" s="43"/>
      <c r="HK94" s="43"/>
      <c r="HL94" s="43"/>
      <c r="HM94" s="43"/>
      <c r="HN94" s="43"/>
      <c r="HO94" s="43"/>
      <c r="HP94" s="43"/>
      <c r="HQ94" s="43"/>
      <c r="HR94" s="43"/>
      <c r="HS94" s="43"/>
      <c r="HT94" s="43"/>
      <c r="HU94" s="43"/>
      <c r="HV94" s="43"/>
      <c r="HW94" s="43"/>
      <c r="HX94" s="43"/>
      <c r="HY94" s="43"/>
      <c r="HZ94" s="43"/>
      <c r="IA94" s="43"/>
      <c r="IB94" s="43"/>
      <c r="IC94" s="43"/>
      <c r="ID94" s="43"/>
      <c r="IE94" s="43"/>
      <c r="IF94" s="43"/>
      <c r="IG94" s="43"/>
      <c r="IH94" s="43"/>
      <c r="II94" s="43"/>
      <c r="IJ94" s="43"/>
      <c r="IK94" s="43"/>
      <c r="IL94" s="43"/>
      <c r="IM94" s="43"/>
      <c r="IN94" s="43"/>
      <c r="IO94" s="43"/>
      <c r="IP94" s="43"/>
      <c r="IQ94" s="43"/>
      <c r="IR94" s="43"/>
      <c r="IS94" s="43"/>
      <c r="IT94" s="43"/>
      <c r="IU94" s="43"/>
      <c r="IV94" s="43"/>
      <c r="IW94" s="43"/>
    </row>
    <row r="95" customFormat="false" ht="15.95" hidden="false" customHeight="true" outlineLevel="0" collapsed="false">
      <c r="A95" s="96" t="n">
        <f aca="false">+A94+1</f>
        <v>5</v>
      </c>
      <c r="B95" s="97" t="s">
        <v>77</v>
      </c>
      <c r="C95" s="96" t="n">
        <v>504</v>
      </c>
      <c r="D95" s="232" t="n">
        <v>1</v>
      </c>
      <c r="E95" s="170" t="n">
        <v>1</v>
      </c>
      <c r="F95" s="170" t="n">
        <v>1</v>
      </c>
      <c r="G95" s="170" t="n">
        <v>1</v>
      </c>
      <c r="H95" s="170" t="n">
        <v>1</v>
      </c>
      <c r="I95" s="170" t="n">
        <v>1</v>
      </c>
      <c r="J95" s="170" t="n">
        <v>1</v>
      </c>
      <c r="K95" s="170" t="n">
        <v>1</v>
      </c>
      <c r="L95" s="170" t="n">
        <v>1</v>
      </c>
      <c r="M95" s="170" t="n">
        <v>1</v>
      </c>
      <c r="N95" s="170" t="n">
        <v>1</v>
      </c>
      <c r="O95" s="170" t="n">
        <v>1</v>
      </c>
      <c r="P95" s="170" t="n">
        <v>1</v>
      </c>
      <c r="Q95" s="170" t="n">
        <v>1</v>
      </c>
      <c r="R95" s="170" t="n">
        <v>1</v>
      </c>
      <c r="S95" s="170" t="n">
        <v>1</v>
      </c>
      <c r="T95" s="170" t="n">
        <v>1</v>
      </c>
      <c r="U95" s="170" t="n">
        <v>1</v>
      </c>
      <c r="V95" s="170" t="n">
        <v>1</v>
      </c>
      <c r="W95" s="170" t="n">
        <v>1</v>
      </c>
      <c r="X95" s="170" t="n">
        <v>1</v>
      </c>
      <c r="Y95" s="170" t="n">
        <v>1</v>
      </c>
      <c r="Z95" s="170" t="n">
        <v>1</v>
      </c>
      <c r="AA95" s="170" t="n">
        <v>1</v>
      </c>
      <c r="AB95" s="170" t="n">
        <v>1</v>
      </c>
      <c r="AC95" s="170" t="n">
        <v>1</v>
      </c>
      <c r="AD95" s="170" t="n">
        <v>1</v>
      </c>
      <c r="AE95" s="170" t="n">
        <v>1</v>
      </c>
      <c r="AF95" s="170" t="n">
        <v>1</v>
      </c>
      <c r="AG95" s="171" t="n">
        <v>1</v>
      </c>
      <c r="AH95" s="43"/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43"/>
      <c r="BJ95" s="43"/>
      <c r="BK95" s="43"/>
      <c r="BL95" s="43"/>
      <c r="BM95" s="43"/>
      <c r="BN95" s="43"/>
      <c r="BO95" s="43"/>
      <c r="BP95" s="43"/>
      <c r="BQ95" s="43"/>
      <c r="BR95" s="43"/>
      <c r="BS95" s="43"/>
      <c r="BT95" s="43"/>
      <c r="BU95" s="43"/>
      <c r="BV95" s="43"/>
      <c r="BW95" s="43"/>
      <c r="BX95" s="43"/>
      <c r="BY95" s="43"/>
      <c r="BZ95" s="43"/>
      <c r="CA95" s="43"/>
      <c r="CB95" s="43"/>
      <c r="CC95" s="43"/>
      <c r="CD95" s="43"/>
      <c r="CE95" s="43"/>
      <c r="CF95" s="43"/>
      <c r="CG95" s="43"/>
      <c r="CH95" s="43"/>
      <c r="CI95" s="43"/>
      <c r="CJ95" s="43"/>
      <c r="CK95" s="43"/>
      <c r="CL95" s="43"/>
      <c r="CM95" s="43"/>
      <c r="CN95" s="43"/>
      <c r="CO95" s="43"/>
      <c r="CP95" s="43"/>
      <c r="CQ95" s="43"/>
      <c r="CR95" s="43"/>
      <c r="CS95" s="43"/>
      <c r="CT95" s="43"/>
      <c r="CU95" s="43"/>
      <c r="CV95" s="43"/>
      <c r="CW95" s="43"/>
      <c r="CX95" s="43"/>
      <c r="CY95" s="43"/>
      <c r="CZ95" s="43"/>
      <c r="DA95" s="43"/>
      <c r="DB95" s="43"/>
      <c r="DC95" s="43"/>
      <c r="DD95" s="43"/>
      <c r="DE95" s="43"/>
      <c r="DF95" s="43"/>
      <c r="DG95" s="43"/>
      <c r="DH95" s="43"/>
      <c r="DI95" s="43"/>
      <c r="DJ95" s="43"/>
      <c r="DK95" s="43"/>
      <c r="DL95" s="43"/>
      <c r="DM95" s="43"/>
      <c r="DN95" s="43"/>
      <c r="DO95" s="43"/>
      <c r="DP95" s="43"/>
      <c r="DQ95" s="43"/>
      <c r="DR95" s="43"/>
      <c r="DS95" s="43"/>
      <c r="DT95" s="43"/>
      <c r="DU95" s="43"/>
      <c r="DV95" s="43"/>
      <c r="DW95" s="43"/>
      <c r="DX95" s="43"/>
      <c r="DY95" s="43"/>
      <c r="DZ95" s="43"/>
      <c r="EA95" s="43"/>
      <c r="EB95" s="43"/>
      <c r="EC95" s="43"/>
      <c r="ED95" s="43"/>
      <c r="EE95" s="43"/>
      <c r="EF95" s="43"/>
      <c r="EG95" s="43"/>
      <c r="EH95" s="43"/>
      <c r="EI95" s="43"/>
      <c r="EJ95" s="43"/>
      <c r="EK95" s="43"/>
      <c r="EL95" s="43"/>
      <c r="EM95" s="43"/>
      <c r="EN95" s="43"/>
      <c r="EO95" s="43"/>
      <c r="EP95" s="43"/>
      <c r="EQ95" s="43"/>
      <c r="ER95" s="43"/>
      <c r="ES95" s="43"/>
      <c r="ET95" s="43"/>
      <c r="EU95" s="43"/>
      <c r="EV95" s="43"/>
      <c r="EW95" s="43"/>
      <c r="EX95" s="43"/>
      <c r="EY95" s="43"/>
      <c r="EZ95" s="43"/>
      <c r="FA95" s="43"/>
      <c r="FB95" s="43"/>
      <c r="FC95" s="43"/>
      <c r="FD95" s="43"/>
      <c r="FE95" s="43"/>
      <c r="FF95" s="43"/>
      <c r="FG95" s="43"/>
      <c r="FH95" s="43"/>
      <c r="FI95" s="43"/>
      <c r="FJ95" s="43"/>
      <c r="FK95" s="43"/>
      <c r="FL95" s="43"/>
      <c r="FM95" s="43"/>
      <c r="FN95" s="43"/>
      <c r="FO95" s="43"/>
      <c r="FP95" s="43"/>
      <c r="FQ95" s="43"/>
      <c r="FR95" s="43"/>
      <c r="FS95" s="43"/>
      <c r="FT95" s="43"/>
      <c r="FU95" s="43"/>
      <c r="FV95" s="43"/>
      <c r="FW95" s="43"/>
      <c r="FX95" s="43"/>
      <c r="FY95" s="43"/>
      <c r="FZ95" s="43"/>
      <c r="GA95" s="43"/>
      <c r="GB95" s="43"/>
      <c r="GC95" s="43"/>
      <c r="GD95" s="43"/>
      <c r="GE95" s="43"/>
      <c r="GF95" s="43"/>
      <c r="GG95" s="43"/>
      <c r="GH95" s="43"/>
      <c r="GI95" s="43"/>
      <c r="GJ95" s="43"/>
      <c r="GK95" s="43"/>
      <c r="GL95" s="43"/>
      <c r="GM95" s="43"/>
      <c r="GN95" s="43"/>
      <c r="GO95" s="43"/>
      <c r="GP95" s="43"/>
      <c r="GQ95" s="43"/>
      <c r="GR95" s="43"/>
      <c r="GS95" s="43"/>
      <c r="GT95" s="43"/>
      <c r="GU95" s="43"/>
      <c r="GV95" s="43"/>
      <c r="GW95" s="43"/>
      <c r="GX95" s="43"/>
      <c r="GY95" s="43"/>
      <c r="GZ95" s="43"/>
      <c r="HA95" s="43"/>
      <c r="HB95" s="43"/>
      <c r="HC95" s="43"/>
      <c r="HD95" s="43"/>
      <c r="HE95" s="43"/>
      <c r="HF95" s="43"/>
      <c r="HG95" s="43"/>
      <c r="HH95" s="43"/>
      <c r="HI95" s="43"/>
      <c r="HJ95" s="43"/>
      <c r="HK95" s="43"/>
      <c r="HL95" s="43"/>
      <c r="HM95" s="43"/>
      <c r="HN95" s="43"/>
      <c r="HO95" s="43"/>
      <c r="HP95" s="43"/>
      <c r="HQ95" s="43"/>
      <c r="HR95" s="43"/>
      <c r="HS95" s="43"/>
      <c r="HT95" s="43"/>
      <c r="HU95" s="43"/>
      <c r="HV95" s="43"/>
      <c r="HW95" s="43"/>
      <c r="HX95" s="43"/>
      <c r="HY95" s="43"/>
      <c r="HZ95" s="43"/>
      <c r="IA95" s="43"/>
      <c r="IB95" s="43"/>
      <c r="IC95" s="43"/>
      <c r="ID95" s="43"/>
      <c r="IE95" s="43"/>
      <c r="IF95" s="43"/>
      <c r="IG95" s="43"/>
      <c r="IH95" s="43"/>
      <c r="II95" s="43"/>
      <c r="IJ95" s="43"/>
      <c r="IK95" s="43"/>
      <c r="IL95" s="43"/>
      <c r="IM95" s="43"/>
      <c r="IN95" s="43"/>
      <c r="IO95" s="43"/>
      <c r="IP95" s="43"/>
      <c r="IQ95" s="43"/>
      <c r="IR95" s="43"/>
      <c r="IS95" s="43"/>
      <c r="IT95" s="43"/>
      <c r="IU95" s="43"/>
      <c r="IV95" s="43"/>
      <c r="IW95" s="43"/>
    </row>
    <row r="96" customFormat="false" ht="15.95" hidden="false" customHeight="true" outlineLevel="0" collapsed="false">
      <c r="A96" s="73"/>
      <c r="B96" s="74" t="s">
        <v>21</v>
      </c>
      <c r="C96" s="75"/>
      <c r="D96" s="76" t="n">
        <f aca="false">(D91*$C91)+(D92*$C92)+(D93*$C93)+(D94*$C94)+(D95*$C95)</f>
        <v>3193</v>
      </c>
      <c r="E96" s="106" t="n">
        <f aca="false">(E91*$C91)+(E92*$C92)+(E93*$C93)+(E94*$C94)+(E95*$C95)</f>
        <v>3193</v>
      </c>
      <c r="F96" s="106" t="n">
        <f aca="false">(F91*$C91)+(F92*$C92)+(F93*$C93)+(F94*$C94)+(F95*$C95)</f>
        <v>3193</v>
      </c>
      <c r="G96" s="106" t="n">
        <f aca="false">(G91*$C91)+(G92*$C92)+(G93*$C93)+(G94*$C94)+(G95*$C95)</f>
        <v>3193</v>
      </c>
      <c r="H96" s="106" t="n">
        <f aca="false">(H91*$C91)+(H92*$C92)+(H93*$C93)+(H94*$C94)+(H95*$C95)</f>
        <v>3193</v>
      </c>
      <c r="I96" s="106" t="n">
        <f aca="false">(I91*$C91)+(I92*$C92)+(I93*$C93)+(I94*$C94)+(I95*$C95)</f>
        <v>3193</v>
      </c>
      <c r="J96" s="106" t="n">
        <f aca="false">(J91*$C91)+(J92*$C92)+(J93*$C93)+(J94*$C94)+(J95*$C95)</f>
        <v>3193</v>
      </c>
      <c r="K96" s="106" t="n">
        <f aca="false">(K91*$C91)+(K92*$C92)+(K93*$C93)+(K94*$C94)+(K95*$C95)</f>
        <v>3193</v>
      </c>
      <c r="L96" s="106" t="n">
        <f aca="false">(L91*$C91)+(L92*$C92)+(L93*$C93)+(L94*$C94)+(L95*$C95)</f>
        <v>3193</v>
      </c>
      <c r="M96" s="106" t="n">
        <f aca="false">(M91*$C91)+(M92*$C92)+(M93*$C93)+(M94*$C94)+(M95*$C95)</f>
        <v>3193</v>
      </c>
      <c r="N96" s="106" t="n">
        <f aca="false">(N91*$C91)+(N92*$C92)+(N93*$C93)+(N94*$C94)+(N95*$C95)</f>
        <v>3193</v>
      </c>
      <c r="O96" s="106" t="n">
        <f aca="false">(O91*$C91)+(O92*$C92)+(O93*$C93)+(O94*$C94)+(O95*$C95)</f>
        <v>3193</v>
      </c>
      <c r="P96" s="106" t="n">
        <f aca="false">(P91*$C91)+(P92*$C92)+(P93*$C93)+(P94*$C94)+(P95*$C95)</f>
        <v>3193</v>
      </c>
      <c r="Q96" s="106" t="n">
        <f aca="false">(Q91*$C91)+(Q92*$C92)+(Q93*$C93)+(Q94*$C94)+(Q95*$C95)</f>
        <v>3193</v>
      </c>
      <c r="R96" s="106" t="n">
        <f aca="false">(R91*$C91)+(R92*$C92)+(R93*$C93)+(R94*$C94)+(R95*$C95)</f>
        <v>3193</v>
      </c>
      <c r="S96" s="106" t="n">
        <f aca="false">(S91*$C91)+(S92*$C92)+(S93*$C93)+(S94*$C94)+(S95*$C95)</f>
        <v>3193</v>
      </c>
      <c r="T96" s="106" t="n">
        <f aca="false">(T91*$C91)+(T92*$C92)+(T93*$C93)+(T94*$C94)+(T95*$C95)</f>
        <v>3193</v>
      </c>
      <c r="U96" s="106" t="n">
        <f aca="false">(U91*$C91)+(U92*$C92)+(U93*$C93)+(U94*$C94)+(U95*$C95)</f>
        <v>3193</v>
      </c>
      <c r="V96" s="106" t="n">
        <f aca="false">(V91*$C91)+(V92*$C92)+(V93*$C93)+(V94*$C94)+(V95*$C95)</f>
        <v>3193</v>
      </c>
      <c r="W96" s="106" t="n">
        <f aca="false">(W91*$C91)+(W92*$C92)+(W93*$C93)+(W94*$C94)+(W95*$C95)</f>
        <v>3193</v>
      </c>
      <c r="X96" s="106" t="n">
        <f aca="false">(X91*$C91)+(X92*$C92)+(X93*$C93)+(X94*$C94)+(X95*$C95)</f>
        <v>3193</v>
      </c>
      <c r="Y96" s="106" t="n">
        <f aca="false">(Y91*$C91)+(Y92*$C92)+(Y93*$C93)+(Y94*$C94)+(Y95*$C95)</f>
        <v>3193</v>
      </c>
      <c r="Z96" s="106" t="n">
        <f aca="false">(Z91*$C91)+(Z92*$C92)+(Z93*$C93)+(Z94*$C94)+(Z95*$C95)</f>
        <v>3193</v>
      </c>
      <c r="AA96" s="106" t="n">
        <f aca="false">(AA91*$C91)+(AA92*$C92)+(AA93*$C93)+(AA94*$C94)+(AA95*$C95)</f>
        <v>3193</v>
      </c>
      <c r="AB96" s="106" t="n">
        <f aca="false">(AB91*$C91)+(AB92*$C92)+(AB93*$C93)+(AB94*$C94)+(AB95*$C95)</f>
        <v>3193</v>
      </c>
      <c r="AC96" s="106" t="n">
        <f aca="false">(AC91*$C91)+(AC92*$C92)+(AC93*$C93)+(AC94*$C94)+(AC95*$C95)</f>
        <v>3193</v>
      </c>
      <c r="AD96" s="106" t="n">
        <f aca="false">(AD91*$C91)+(AD92*$C92)+(AD93*$C93)+(AD94*$C94)+(AD95*$C95)</f>
        <v>3193</v>
      </c>
      <c r="AE96" s="106" t="n">
        <f aca="false">(AE91*$C91)+(AE92*$C92)+(AE93*$C93)+(AE94*$C94)+(AE95*$C95)</f>
        <v>3193</v>
      </c>
      <c r="AF96" s="106" t="n">
        <f aca="false">(AF91*$C91)+(AF92*$C92)+(AF93*$C93)+(AF94*$C94)+(AF95*$C95)</f>
        <v>3193</v>
      </c>
      <c r="AG96" s="201" t="n">
        <f aca="false">(AG91*$C91)+(AG92*$C92)+(AG93*$C93)+(AG94*$C94)+(AG95*$C95)</f>
        <v>3193</v>
      </c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  <c r="BA96" s="43"/>
      <c r="BB96" s="43"/>
      <c r="BC96" s="43"/>
      <c r="BD96" s="43"/>
      <c r="BE96" s="43"/>
      <c r="BF96" s="43"/>
      <c r="BG96" s="43"/>
      <c r="BH96" s="43"/>
      <c r="BI96" s="43"/>
      <c r="BJ96" s="43"/>
      <c r="BK96" s="43"/>
      <c r="BL96" s="43"/>
      <c r="BM96" s="43"/>
      <c r="BN96" s="43"/>
      <c r="BO96" s="43"/>
      <c r="BP96" s="43"/>
      <c r="BQ96" s="43"/>
      <c r="BR96" s="43"/>
      <c r="BS96" s="43"/>
      <c r="BT96" s="43"/>
      <c r="BU96" s="43"/>
      <c r="BV96" s="43"/>
      <c r="BW96" s="43"/>
      <c r="BX96" s="43"/>
      <c r="BY96" s="43"/>
      <c r="BZ96" s="43"/>
      <c r="CA96" s="43"/>
      <c r="CB96" s="43"/>
      <c r="CC96" s="43"/>
      <c r="CD96" s="43"/>
      <c r="CE96" s="43"/>
      <c r="CF96" s="43"/>
      <c r="CG96" s="43"/>
      <c r="CH96" s="43"/>
      <c r="CI96" s="43"/>
      <c r="CJ96" s="43"/>
      <c r="CK96" s="43"/>
      <c r="CL96" s="43"/>
      <c r="CM96" s="43"/>
      <c r="CN96" s="43"/>
      <c r="CO96" s="43"/>
      <c r="CP96" s="43"/>
      <c r="CQ96" s="43"/>
      <c r="CR96" s="43"/>
      <c r="CS96" s="43"/>
      <c r="CT96" s="43"/>
      <c r="CU96" s="43"/>
      <c r="CV96" s="43"/>
      <c r="CW96" s="43"/>
      <c r="CX96" s="43"/>
      <c r="CY96" s="43"/>
      <c r="CZ96" s="43"/>
      <c r="DA96" s="43"/>
      <c r="DB96" s="43"/>
      <c r="DC96" s="43"/>
      <c r="DD96" s="43"/>
      <c r="DE96" s="43"/>
      <c r="DF96" s="43"/>
      <c r="DG96" s="43"/>
      <c r="DH96" s="43"/>
      <c r="DI96" s="43"/>
      <c r="DJ96" s="43"/>
      <c r="DK96" s="43"/>
      <c r="DL96" s="43"/>
      <c r="DM96" s="43"/>
      <c r="DN96" s="43"/>
      <c r="DO96" s="43"/>
      <c r="DP96" s="43"/>
      <c r="DQ96" s="43"/>
      <c r="DR96" s="43"/>
      <c r="DS96" s="43"/>
      <c r="DT96" s="43"/>
      <c r="DU96" s="43"/>
      <c r="DV96" s="43"/>
      <c r="DW96" s="43"/>
      <c r="DX96" s="43"/>
      <c r="DY96" s="43"/>
      <c r="DZ96" s="43"/>
      <c r="EA96" s="43"/>
      <c r="EB96" s="43"/>
      <c r="EC96" s="43"/>
      <c r="ED96" s="43"/>
      <c r="EE96" s="43"/>
      <c r="EF96" s="43"/>
      <c r="EG96" s="43"/>
      <c r="EH96" s="43"/>
      <c r="EI96" s="43"/>
      <c r="EJ96" s="43"/>
      <c r="EK96" s="43"/>
      <c r="EL96" s="43"/>
      <c r="EM96" s="43"/>
      <c r="EN96" s="43"/>
      <c r="EO96" s="43"/>
      <c r="EP96" s="43"/>
      <c r="EQ96" s="43"/>
      <c r="ER96" s="43"/>
      <c r="ES96" s="43"/>
      <c r="ET96" s="43"/>
      <c r="EU96" s="43"/>
      <c r="EV96" s="43"/>
      <c r="EW96" s="43"/>
      <c r="EX96" s="43"/>
      <c r="EY96" s="43"/>
      <c r="EZ96" s="43"/>
      <c r="FA96" s="43"/>
      <c r="FB96" s="43"/>
      <c r="FC96" s="43"/>
      <c r="FD96" s="43"/>
      <c r="FE96" s="43"/>
      <c r="FF96" s="43"/>
      <c r="FG96" s="43"/>
      <c r="FH96" s="43"/>
      <c r="FI96" s="43"/>
      <c r="FJ96" s="43"/>
      <c r="FK96" s="43"/>
      <c r="FL96" s="43"/>
      <c r="FM96" s="43"/>
      <c r="FN96" s="43"/>
      <c r="FO96" s="43"/>
      <c r="FP96" s="43"/>
      <c r="FQ96" s="43"/>
      <c r="FR96" s="43"/>
      <c r="FS96" s="43"/>
      <c r="FT96" s="43"/>
      <c r="FU96" s="43"/>
      <c r="FV96" s="43"/>
      <c r="FW96" s="43"/>
      <c r="FX96" s="43"/>
      <c r="FY96" s="43"/>
      <c r="FZ96" s="43"/>
      <c r="GA96" s="43"/>
      <c r="GB96" s="43"/>
      <c r="GC96" s="43"/>
      <c r="GD96" s="43"/>
      <c r="GE96" s="43"/>
      <c r="GF96" s="43"/>
      <c r="GG96" s="43"/>
      <c r="GH96" s="43"/>
      <c r="GI96" s="43"/>
      <c r="GJ96" s="43"/>
      <c r="GK96" s="43"/>
      <c r="GL96" s="43"/>
      <c r="GM96" s="43"/>
      <c r="GN96" s="43"/>
      <c r="GO96" s="43"/>
      <c r="GP96" s="43"/>
      <c r="GQ96" s="43"/>
      <c r="GR96" s="43"/>
      <c r="GS96" s="43"/>
      <c r="GT96" s="43"/>
      <c r="GU96" s="43"/>
      <c r="GV96" s="43"/>
      <c r="GW96" s="43"/>
      <c r="GX96" s="43"/>
      <c r="GY96" s="43"/>
      <c r="GZ96" s="43"/>
      <c r="HA96" s="43"/>
      <c r="HB96" s="43"/>
      <c r="HC96" s="43"/>
      <c r="HD96" s="43"/>
      <c r="HE96" s="43"/>
      <c r="HF96" s="43"/>
      <c r="HG96" s="43"/>
      <c r="HH96" s="43"/>
      <c r="HI96" s="43"/>
      <c r="HJ96" s="43"/>
      <c r="HK96" s="43"/>
      <c r="HL96" s="43"/>
      <c r="HM96" s="43"/>
      <c r="HN96" s="43"/>
      <c r="HO96" s="43"/>
      <c r="HP96" s="43"/>
      <c r="HQ96" s="43"/>
      <c r="HR96" s="43"/>
      <c r="HS96" s="43"/>
      <c r="HT96" s="43"/>
      <c r="HU96" s="43"/>
      <c r="HV96" s="43"/>
      <c r="HW96" s="43"/>
      <c r="HX96" s="43"/>
      <c r="HY96" s="43"/>
      <c r="HZ96" s="43"/>
      <c r="IA96" s="43"/>
      <c r="IB96" s="43"/>
      <c r="IC96" s="43"/>
      <c r="ID96" s="43"/>
      <c r="IE96" s="43"/>
      <c r="IF96" s="43"/>
      <c r="IG96" s="43"/>
      <c r="IH96" s="43"/>
      <c r="II96" s="43"/>
      <c r="IJ96" s="43"/>
      <c r="IK96" s="43"/>
      <c r="IL96" s="43"/>
      <c r="IM96" s="43"/>
      <c r="IN96" s="43"/>
      <c r="IO96" s="43"/>
      <c r="IP96" s="43"/>
      <c r="IQ96" s="43"/>
      <c r="IR96" s="43"/>
      <c r="IS96" s="43"/>
      <c r="IT96" s="43"/>
      <c r="IU96" s="43"/>
      <c r="IV96" s="43"/>
      <c r="IW96" s="43"/>
    </row>
    <row r="97" customFormat="false" ht="15.95" hidden="false" customHeight="true" outlineLevel="0" collapsed="false">
      <c r="A97" s="80"/>
      <c r="B97" s="81" t="s">
        <v>22</v>
      </c>
      <c r="C97" s="82" t="n">
        <v>0.0208</v>
      </c>
      <c r="D97" s="76" t="n">
        <f aca="false">(IF(D91&lt;100%,0,D91*$C91)+IF(D92&lt;100%,0,D92*$C92)+IF(D93&lt;100%,0,D93*$C93)+IF(D94&lt;100%,0,D94*$C94)+IF(D95&lt;100%,0,D95*$C95))*$C97</f>
        <v>66.4144</v>
      </c>
      <c r="E97" s="77" t="n">
        <f aca="false">(IF(E91&lt;100%,0,E91*$C91)+IF(E92&lt;100%,0,E92*$C92)+IF(E93&lt;100%,0,E93*$C93)+IF(E94&lt;100%,0,E94*$C94)+IF(E95&lt;100%,0,E95*$C95))*$C97</f>
        <v>66.4144</v>
      </c>
      <c r="F97" s="77" t="n">
        <f aca="false">(IF(F91&lt;100%,0,F91*$C91)+IF(F92&lt;100%,0,F92*$C92)+IF(F93&lt;100%,0,F93*$C93)+IF(F94&lt;100%,0,F94*$C94)+IF(F95&lt;100%,0,F95*$C95))*$C97</f>
        <v>66.4144</v>
      </c>
      <c r="G97" s="77" t="n">
        <f aca="false">(IF(G91&lt;100%,0,G91*$C91)+IF(G92&lt;100%,0,G92*$C92)+IF(G93&lt;100%,0,G93*$C93)+IF(G94&lt;100%,0,G94*$C94)+IF(G95&lt;100%,0,G95*$C95))*$C97</f>
        <v>66.4144</v>
      </c>
      <c r="H97" s="77" t="n">
        <f aca="false">(IF(H91&lt;100%,0,H91*$C91)+IF(H92&lt;100%,0,H92*$C92)+IF(H93&lt;100%,0,H93*$C93)+IF(H94&lt;100%,0,H94*$C94)+IF(H95&lt;100%,0,H95*$C95))*$C97</f>
        <v>66.4144</v>
      </c>
      <c r="I97" s="77" t="n">
        <f aca="false">(IF(I91&lt;100%,0,I91*$C91)+IF(I92&lt;100%,0,I92*$C92)+IF(I93&lt;100%,0,I93*$C93)+IF(I94&lt;100%,0,I94*$C94)+IF(I95&lt;100%,0,I95*$C95))*$C97</f>
        <v>66.4144</v>
      </c>
      <c r="J97" s="77" t="n">
        <f aca="false">(IF(J91&lt;100%,0,J91*$C91)+IF(J92&lt;100%,0,J92*$C92)+IF(J93&lt;100%,0,J93*$C93)+IF(J94&lt;100%,0,J94*$C94)+IF(J95&lt;100%,0,J95*$C95))*$C97</f>
        <v>66.4144</v>
      </c>
      <c r="K97" s="77" t="n">
        <f aca="false">(IF(K91&lt;100%,0,K91*$C91)+IF(K92&lt;100%,0,K92*$C92)+IF(K93&lt;100%,0,K93*$C93)+IF(K94&lt;100%,0,K94*$C94)+IF(K95&lt;100%,0,K95*$C95))*$C97</f>
        <v>66.4144</v>
      </c>
      <c r="L97" s="77" t="n">
        <f aca="false">(IF(L91&lt;100%,0,L91*$C91)+IF(L92&lt;100%,0,L92*$C92)+IF(L93&lt;100%,0,L93*$C93)+IF(L94&lt;100%,0,L94*$C94)+IF(L95&lt;100%,0,L95*$C95))*$C97</f>
        <v>66.4144</v>
      </c>
      <c r="M97" s="77" t="n">
        <f aca="false">(IF(M91&lt;100%,0,M91*$C91)+IF(M92&lt;100%,0,M92*$C92)+IF(M93&lt;100%,0,M93*$C93)+IF(M94&lt;100%,0,M94*$C94)+IF(M95&lt;100%,0,M95*$C95))*$C97</f>
        <v>66.4144</v>
      </c>
      <c r="N97" s="77" t="n">
        <f aca="false">(IF(N91&lt;100%,0,N91*$C91)+IF(N92&lt;100%,0,N92*$C92)+IF(N93&lt;100%,0,N93*$C93)+IF(N94&lt;100%,0,N94*$C94)+IF(N95&lt;100%,0,N95*$C95))*$C97</f>
        <v>66.4144</v>
      </c>
      <c r="O97" s="77" t="n">
        <f aca="false">(IF(O91&lt;100%,0,O91*$C91)+IF(O92&lt;100%,0,O92*$C92)+IF(O93&lt;100%,0,O93*$C93)+IF(O94&lt;100%,0,O94*$C94)+IF(O95&lt;100%,0,O95*$C95))*$C97</f>
        <v>66.4144</v>
      </c>
      <c r="P97" s="77" t="n">
        <f aca="false">(IF(P91&lt;100%,0,P91*$C91)+IF(P92&lt;100%,0,P92*$C92)+IF(P93&lt;100%,0,P93*$C93)+IF(P94&lt;100%,0,P94*$C94)+IF(P95&lt;100%,0,P95*$C95))*$C97</f>
        <v>66.4144</v>
      </c>
      <c r="Q97" s="77" t="n">
        <f aca="false">(IF(Q91&lt;100%,0,Q91*$C91)+IF(Q92&lt;100%,0,Q92*$C92)+IF(Q93&lt;100%,0,Q93*$C93)+IF(Q94&lt;100%,0,Q94*$C94)+IF(Q95&lt;100%,0,Q95*$C95))*$C97</f>
        <v>66.4144</v>
      </c>
      <c r="R97" s="77" t="n">
        <f aca="false">(IF(R91&lt;100%,0,R91*$C91)+IF(R92&lt;100%,0,R92*$C92)+IF(R93&lt;100%,0,R93*$C93)+IF(R94&lt;100%,0,R94*$C94)+IF(R95&lt;100%,0,R95*$C95))*$C97</f>
        <v>66.4144</v>
      </c>
      <c r="S97" s="77" t="n">
        <f aca="false">(IF(S91&lt;100%,0,S91*$C91)+IF(S92&lt;100%,0,S92*$C92)+IF(S93&lt;100%,0,S93*$C93)+IF(S94&lt;100%,0,S94*$C94)+IF(S95&lt;100%,0,S95*$C95))*$C97</f>
        <v>66.4144</v>
      </c>
      <c r="T97" s="77" t="n">
        <f aca="false">(IF(T91&lt;100%,0,T91*$C91)+IF(T92&lt;100%,0,T92*$C92)+IF(T93&lt;100%,0,T93*$C93)+IF(T94&lt;100%,0,T94*$C94)+IF(T95&lt;100%,0,T95*$C95))*$C97</f>
        <v>66.4144</v>
      </c>
      <c r="U97" s="77" t="n">
        <f aca="false">(IF(U91&lt;100%,0,U91*$C91)+IF(U92&lt;100%,0,U92*$C92)+IF(U93&lt;100%,0,U93*$C93)+IF(U94&lt;100%,0,U94*$C94)+IF(U95&lt;100%,0,U95*$C95))*$C97</f>
        <v>66.4144</v>
      </c>
      <c r="V97" s="77" t="n">
        <f aca="false">(IF(V91&lt;100%,0,V91*$C91)+IF(V92&lt;100%,0,V92*$C92)+IF(V93&lt;100%,0,V93*$C93)+IF(V94&lt;100%,0,V94*$C94)+IF(V95&lt;100%,0,V95*$C95))*$C97</f>
        <v>66.4144</v>
      </c>
      <c r="W97" s="77" t="n">
        <f aca="false">(IF(W91&lt;100%,0,W91*$C91)+IF(W92&lt;100%,0,W92*$C92)+IF(W93&lt;100%,0,W93*$C93)+IF(W94&lt;100%,0,W94*$C94)+IF(W95&lt;100%,0,W95*$C95))*$C97</f>
        <v>66.4144</v>
      </c>
      <c r="X97" s="77" t="n">
        <f aca="false">(IF(X91&lt;100%,0,X91*$C91)+IF(X92&lt;100%,0,X92*$C92)+IF(X93&lt;100%,0,X93*$C93)+IF(X94&lt;100%,0,X94*$C94)+IF(X95&lt;100%,0,X95*$C95))*$C97</f>
        <v>66.4144</v>
      </c>
      <c r="Y97" s="77" t="n">
        <f aca="false">(IF(Y91&lt;100%,0,Y91*$C91)+IF(Y92&lt;100%,0,Y92*$C92)+IF(Y93&lt;100%,0,Y93*$C93)+IF(Y94&lt;100%,0,Y94*$C94)+IF(Y95&lt;100%,0,Y95*$C95))*$C97</f>
        <v>66.4144</v>
      </c>
      <c r="Z97" s="77" t="n">
        <f aca="false">(IF(Z91&lt;100%,0,Z91*$C91)+IF(Z92&lt;100%,0,Z92*$C92)+IF(Z93&lt;100%,0,Z93*$C93)+IF(Z94&lt;100%,0,Z94*$C94)+IF(Z95&lt;100%,0,Z95*$C95))*$C97</f>
        <v>66.4144</v>
      </c>
      <c r="AA97" s="77" t="n">
        <f aca="false">(IF(AA91&lt;100%,0,AA91*$C91)+IF(AA92&lt;100%,0,AA92*$C92)+IF(AA93&lt;100%,0,AA93*$C93)+IF(AA94&lt;100%,0,AA94*$C94)+IF(AA95&lt;100%,0,AA95*$C95))*$C97</f>
        <v>66.4144</v>
      </c>
      <c r="AB97" s="77" t="n">
        <f aca="false">(IF(AB91&lt;100%,0,AB91*$C91)+IF(AB92&lt;100%,0,AB92*$C92)+IF(AB93&lt;100%,0,AB93*$C93)+IF(AB94&lt;100%,0,AB94*$C94)+IF(AB95&lt;100%,0,AB95*$C95))*$C97</f>
        <v>66.4144</v>
      </c>
      <c r="AC97" s="77" t="n">
        <f aca="false">(IF(AC91&lt;100%,0,AC91*$C91)+IF(AC92&lt;100%,0,AC92*$C92)+IF(AC93&lt;100%,0,AC93*$C93)+IF(AC94&lt;100%,0,AC94*$C94)+IF(AC95&lt;100%,0,AC95*$C95))*$C97</f>
        <v>66.4144</v>
      </c>
      <c r="AD97" s="77" t="n">
        <f aca="false">(IF(AD91&lt;100%,0,AD91*$C91)+IF(AD92&lt;100%,0,AD92*$C92)+IF(AD93&lt;100%,0,AD93*$C93)+IF(AD94&lt;100%,0,AD94*$C94)+IF(AD95&lt;100%,0,AD95*$C95))*$C97</f>
        <v>66.4144</v>
      </c>
      <c r="AE97" s="77" t="n">
        <f aca="false">(IF(AE91&lt;100%,0,AE91*$C91)+IF(AE92&lt;100%,0,AE92*$C92)+IF(AE93&lt;100%,0,AE93*$C93)+IF(AE94&lt;100%,0,AE94*$C94)+IF(AE95&lt;100%,0,AE95*$C95))*$C97</f>
        <v>66.4144</v>
      </c>
      <c r="AF97" s="77" t="n">
        <f aca="false">(IF(AF91&lt;100%,0,AF91*$C91)+IF(AF92&lt;100%,0,AF92*$C92)+IF(AF93&lt;100%,0,AF93*$C93)+IF(AF94&lt;100%,0,AF94*$C94)+IF(AF95&lt;100%,0,AF95*$C95))*$C97</f>
        <v>66.4144</v>
      </c>
      <c r="AG97" s="175" t="n">
        <f aca="false">(IF(AG91&lt;100%,0,AG91*$C91)+IF(AG92&lt;100%,0,AG92*$C92)+IF(AG93&lt;100%,0,AG93*$C93)+IF(AG94&lt;100%,0,AG94*$C94)+IF(AG95&lt;100%,0,AG95*$C95))*$C97</f>
        <v>66.4144</v>
      </c>
      <c r="AH97" s="83"/>
      <c r="AI97" s="84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8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8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8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8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84"/>
      <c r="DH97" s="84"/>
      <c r="DI97" s="84"/>
      <c r="DJ97" s="84"/>
      <c r="DK97" s="84"/>
      <c r="DL97" s="84"/>
      <c r="DM97" s="84"/>
      <c r="DN97" s="84"/>
      <c r="DO97" s="84"/>
      <c r="DP97" s="84"/>
      <c r="DQ97" s="84"/>
      <c r="DR97" s="84"/>
      <c r="DS97" s="84"/>
      <c r="DT97" s="84"/>
      <c r="DU97" s="84"/>
      <c r="DV97" s="84"/>
      <c r="DW97" s="84"/>
      <c r="DX97" s="84"/>
      <c r="DY97" s="84"/>
      <c r="DZ97" s="84"/>
      <c r="EA97" s="84"/>
      <c r="EB97" s="84"/>
      <c r="EC97" s="84"/>
      <c r="ED97" s="84"/>
      <c r="EE97" s="84"/>
      <c r="EF97" s="84"/>
      <c r="EG97" s="84"/>
      <c r="EH97" s="84"/>
      <c r="EI97" s="84"/>
      <c r="EJ97" s="84"/>
      <c r="EK97" s="84"/>
      <c r="EL97" s="84"/>
      <c r="EM97" s="84"/>
      <c r="EN97" s="84"/>
      <c r="EO97" s="84"/>
      <c r="EP97" s="84"/>
      <c r="EQ97" s="84"/>
      <c r="ER97" s="84"/>
      <c r="ES97" s="84"/>
      <c r="ET97" s="84"/>
      <c r="EU97" s="84"/>
      <c r="EV97" s="84"/>
      <c r="EW97" s="84"/>
      <c r="EX97" s="84"/>
      <c r="EY97" s="84"/>
      <c r="EZ97" s="84"/>
      <c r="FA97" s="84"/>
      <c r="FB97" s="84"/>
      <c r="FC97" s="84"/>
      <c r="FD97" s="84"/>
      <c r="FE97" s="84"/>
      <c r="FF97" s="84"/>
      <c r="FG97" s="84"/>
      <c r="FH97" s="84"/>
      <c r="FI97" s="84"/>
      <c r="FJ97" s="84"/>
      <c r="FK97" s="84"/>
      <c r="FL97" s="84"/>
      <c r="FM97" s="84"/>
      <c r="FN97" s="84"/>
      <c r="FO97" s="84"/>
      <c r="FP97" s="84"/>
      <c r="FQ97" s="84"/>
      <c r="FR97" s="84"/>
      <c r="FS97" s="84"/>
      <c r="FT97" s="84"/>
      <c r="FU97" s="84"/>
      <c r="FV97" s="84"/>
      <c r="FW97" s="84"/>
      <c r="FX97" s="84"/>
      <c r="FY97" s="84"/>
      <c r="FZ97" s="84"/>
      <c r="GA97" s="84"/>
      <c r="GB97" s="84"/>
      <c r="GC97" s="84"/>
      <c r="GD97" s="84"/>
      <c r="GE97" s="84"/>
      <c r="GF97" s="84"/>
      <c r="GG97" s="84"/>
      <c r="GH97" s="84"/>
      <c r="GI97" s="84"/>
      <c r="GJ97" s="84"/>
      <c r="GK97" s="84"/>
      <c r="GL97" s="84"/>
      <c r="GM97" s="84"/>
      <c r="GN97" s="84"/>
      <c r="GO97" s="84"/>
      <c r="GP97" s="84"/>
      <c r="GQ97" s="84"/>
      <c r="GR97" s="84"/>
      <c r="GS97" s="84"/>
      <c r="GT97" s="84"/>
      <c r="GU97" s="84"/>
      <c r="GV97" s="84"/>
      <c r="GW97" s="84"/>
      <c r="GX97" s="84"/>
      <c r="GY97" s="84"/>
      <c r="GZ97" s="84"/>
      <c r="HA97" s="84"/>
      <c r="HB97" s="84"/>
      <c r="HC97" s="84"/>
      <c r="HD97" s="84"/>
      <c r="HE97" s="84"/>
      <c r="HF97" s="84"/>
      <c r="HG97" s="84"/>
      <c r="HH97" s="84"/>
      <c r="HI97" s="84"/>
      <c r="HJ97" s="84"/>
      <c r="HK97" s="84"/>
      <c r="HL97" s="84"/>
      <c r="HM97" s="84"/>
      <c r="HN97" s="84"/>
      <c r="HO97" s="84"/>
      <c r="HP97" s="84"/>
      <c r="HQ97" s="84"/>
      <c r="HR97" s="84"/>
      <c r="HS97" s="84"/>
      <c r="HT97" s="84"/>
      <c r="HU97" s="84"/>
      <c r="HV97" s="84"/>
      <c r="HW97" s="84"/>
      <c r="HX97" s="84"/>
      <c r="HY97" s="84"/>
      <c r="HZ97" s="84"/>
      <c r="IA97" s="84"/>
      <c r="IB97" s="84"/>
      <c r="IC97" s="84"/>
      <c r="ID97" s="84"/>
      <c r="IE97" s="84"/>
      <c r="IF97" s="84"/>
      <c r="IG97" s="84"/>
      <c r="IH97" s="84"/>
      <c r="II97" s="84"/>
      <c r="IJ97" s="84"/>
      <c r="IK97" s="84"/>
      <c r="IL97" s="84"/>
      <c r="IM97" s="84"/>
      <c r="IN97" s="84"/>
      <c r="IO97" s="84"/>
      <c r="IP97" s="84"/>
      <c r="IQ97" s="84"/>
      <c r="IR97" s="84"/>
      <c r="IS97" s="84"/>
      <c r="IT97" s="84"/>
      <c r="IU97" s="84"/>
      <c r="IV97" s="84"/>
      <c r="IW97" s="84"/>
    </row>
    <row r="98" customFormat="false" ht="15.95" hidden="false" customHeight="true" outlineLevel="0" collapsed="false">
      <c r="A98" s="80"/>
      <c r="B98" s="85" t="s">
        <v>23</v>
      </c>
      <c r="C98" s="86"/>
      <c r="D98" s="87" t="n">
        <f aca="false">D96-D97</f>
        <v>3126.5856</v>
      </c>
      <c r="E98" s="88" t="n">
        <f aca="false">E96-E97</f>
        <v>3126.5856</v>
      </c>
      <c r="F98" s="88" t="n">
        <f aca="false">F96-F97</f>
        <v>3126.5856</v>
      </c>
      <c r="G98" s="88" t="n">
        <f aca="false">G96-G97</f>
        <v>3126.5856</v>
      </c>
      <c r="H98" s="88" t="n">
        <f aca="false">H96-H97</f>
        <v>3126.5856</v>
      </c>
      <c r="I98" s="88" t="n">
        <f aca="false">I96-I97</f>
        <v>3126.5856</v>
      </c>
      <c r="J98" s="88" t="n">
        <f aca="false">J96-J97</f>
        <v>3126.5856</v>
      </c>
      <c r="K98" s="88" t="n">
        <f aca="false">K96-K97</f>
        <v>3126.5856</v>
      </c>
      <c r="L98" s="88" t="n">
        <f aca="false">L96-L97</f>
        <v>3126.5856</v>
      </c>
      <c r="M98" s="88" t="n">
        <f aca="false">M96-M97</f>
        <v>3126.5856</v>
      </c>
      <c r="N98" s="88" t="n">
        <f aca="false">N96-N97</f>
        <v>3126.5856</v>
      </c>
      <c r="O98" s="88" t="n">
        <f aca="false">O96-O97</f>
        <v>3126.5856</v>
      </c>
      <c r="P98" s="88" t="n">
        <f aca="false">P96-P97</f>
        <v>3126.5856</v>
      </c>
      <c r="Q98" s="88" t="n">
        <f aca="false">Q96-Q97</f>
        <v>3126.5856</v>
      </c>
      <c r="R98" s="88" t="n">
        <f aca="false">R96-R97</f>
        <v>3126.5856</v>
      </c>
      <c r="S98" s="88" t="n">
        <f aca="false">S96-S97</f>
        <v>3126.5856</v>
      </c>
      <c r="T98" s="88" t="n">
        <f aca="false">T96-T97</f>
        <v>3126.5856</v>
      </c>
      <c r="U98" s="88" t="n">
        <f aca="false">U96-U97</f>
        <v>3126.5856</v>
      </c>
      <c r="V98" s="88" t="n">
        <f aca="false">V96-V97</f>
        <v>3126.5856</v>
      </c>
      <c r="W98" s="88" t="n">
        <f aca="false">W96-W97</f>
        <v>3126.5856</v>
      </c>
      <c r="X98" s="88" t="n">
        <f aca="false">X96-X97</f>
        <v>3126.5856</v>
      </c>
      <c r="Y98" s="88" t="n">
        <f aca="false">Y96-Y97</f>
        <v>3126.5856</v>
      </c>
      <c r="Z98" s="88" t="n">
        <f aca="false">Z96-Z97</f>
        <v>3126.5856</v>
      </c>
      <c r="AA98" s="88" t="n">
        <f aca="false">AA96-AA97</f>
        <v>3126.5856</v>
      </c>
      <c r="AB98" s="88" t="n">
        <f aca="false">AB96-AB97</f>
        <v>3126.5856</v>
      </c>
      <c r="AC98" s="88" t="n">
        <f aca="false">AC96-AC97</f>
        <v>3126.5856</v>
      </c>
      <c r="AD98" s="88" t="n">
        <f aca="false">AD96-AD97</f>
        <v>3126.5856</v>
      </c>
      <c r="AE98" s="88" t="n">
        <f aca="false">AE96-AE97</f>
        <v>3126.5856</v>
      </c>
      <c r="AF98" s="88" t="n">
        <f aca="false">AF96-AF97</f>
        <v>3126.5856</v>
      </c>
      <c r="AG98" s="180" t="n">
        <f aca="false">AG96-AG97</f>
        <v>3126.5856</v>
      </c>
      <c r="AH98" s="83"/>
      <c r="AI98" s="84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8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8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8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8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84"/>
      <c r="DH98" s="84"/>
      <c r="DI98" s="84"/>
      <c r="DJ98" s="84"/>
      <c r="DK98" s="84"/>
      <c r="DL98" s="84"/>
      <c r="DM98" s="84"/>
      <c r="DN98" s="84"/>
      <c r="DO98" s="84"/>
      <c r="DP98" s="84"/>
      <c r="DQ98" s="84"/>
      <c r="DR98" s="84"/>
      <c r="DS98" s="84"/>
      <c r="DT98" s="84"/>
      <c r="DU98" s="84"/>
      <c r="DV98" s="84"/>
      <c r="DW98" s="84"/>
      <c r="DX98" s="84"/>
      <c r="DY98" s="84"/>
      <c r="DZ98" s="84"/>
      <c r="EA98" s="84"/>
      <c r="EB98" s="84"/>
      <c r="EC98" s="84"/>
      <c r="ED98" s="84"/>
      <c r="EE98" s="84"/>
      <c r="EF98" s="84"/>
      <c r="EG98" s="84"/>
      <c r="EH98" s="84"/>
      <c r="EI98" s="84"/>
      <c r="EJ98" s="84"/>
      <c r="EK98" s="84"/>
      <c r="EL98" s="84"/>
      <c r="EM98" s="84"/>
      <c r="EN98" s="84"/>
      <c r="EO98" s="84"/>
      <c r="EP98" s="84"/>
      <c r="EQ98" s="84"/>
      <c r="ER98" s="84"/>
      <c r="ES98" s="84"/>
      <c r="ET98" s="84"/>
      <c r="EU98" s="84"/>
      <c r="EV98" s="84"/>
      <c r="EW98" s="84"/>
      <c r="EX98" s="84"/>
      <c r="EY98" s="84"/>
      <c r="EZ98" s="84"/>
      <c r="FA98" s="84"/>
      <c r="FB98" s="84"/>
      <c r="FC98" s="84"/>
      <c r="FD98" s="84"/>
      <c r="FE98" s="84"/>
      <c r="FF98" s="84"/>
      <c r="FG98" s="84"/>
      <c r="FH98" s="84"/>
      <c r="FI98" s="84"/>
      <c r="FJ98" s="84"/>
      <c r="FK98" s="84"/>
      <c r="FL98" s="84"/>
      <c r="FM98" s="84"/>
      <c r="FN98" s="84"/>
      <c r="FO98" s="84"/>
      <c r="FP98" s="84"/>
      <c r="FQ98" s="84"/>
      <c r="FR98" s="84"/>
      <c r="FS98" s="84"/>
      <c r="FT98" s="84"/>
      <c r="FU98" s="84"/>
      <c r="FV98" s="84"/>
      <c r="FW98" s="84"/>
      <c r="FX98" s="84"/>
      <c r="FY98" s="84"/>
      <c r="FZ98" s="84"/>
      <c r="GA98" s="84"/>
      <c r="GB98" s="84"/>
      <c r="GC98" s="84"/>
      <c r="GD98" s="84"/>
      <c r="GE98" s="84"/>
      <c r="GF98" s="84"/>
      <c r="GG98" s="84"/>
      <c r="GH98" s="84"/>
      <c r="GI98" s="84"/>
      <c r="GJ98" s="84"/>
      <c r="GK98" s="84"/>
      <c r="GL98" s="84"/>
      <c r="GM98" s="84"/>
      <c r="GN98" s="84"/>
      <c r="GO98" s="84"/>
      <c r="GP98" s="84"/>
      <c r="GQ98" s="84"/>
      <c r="GR98" s="84"/>
      <c r="GS98" s="84"/>
      <c r="GT98" s="84"/>
      <c r="GU98" s="84"/>
      <c r="GV98" s="84"/>
      <c r="GW98" s="84"/>
      <c r="GX98" s="84"/>
      <c r="GY98" s="84"/>
      <c r="GZ98" s="84"/>
      <c r="HA98" s="84"/>
      <c r="HB98" s="84"/>
      <c r="HC98" s="84"/>
      <c r="HD98" s="84"/>
      <c r="HE98" s="84"/>
      <c r="HF98" s="84"/>
      <c r="HG98" s="84"/>
      <c r="HH98" s="84"/>
      <c r="HI98" s="84"/>
      <c r="HJ98" s="84"/>
      <c r="HK98" s="84"/>
      <c r="HL98" s="84"/>
      <c r="HM98" s="84"/>
      <c r="HN98" s="84"/>
      <c r="HO98" s="84"/>
      <c r="HP98" s="84"/>
      <c r="HQ98" s="84"/>
      <c r="HR98" s="84"/>
      <c r="HS98" s="84"/>
      <c r="HT98" s="84"/>
      <c r="HU98" s="84"/>
      <c r="HV98" s="84"/>
      <c r="HW98" s="84"/>
      <c r="HX98" s="84"/>
      <c r="HY98" s="84"/>
      <c r="HZ98" s="84"/>
      <c r="IA98" s="84"/>
      <c r="IB98" s="84"/>
      <c r="IC98" s="84"/>
      <c r="ID98" s="84"/>
      <c r="IE98" s="84"/>
      <c r="IF98" s="84"/>
      <c r="IG98" s="84"/>
      <c r="IH98" s="84"/>
      <c r="II98" s="84"/>
      <c r="IJ98" s="84"/>
      <c r="IK98" s="84"/>
      <c r="IL98" s="84"/>
      <c r="IM98" s="84"/>
      <c r="IN98" s="84"/>
      <c r="IO98" s="84"/>
      <c r="IP98" s="84"/>
      <c r="IQ98" s="84"/>
      <c r="IR98" s="84"/>
      <c r="IS98" s="84"/>
      <c r="IT98" s="84"/>
      <c r="IU98" s="84"/>
      <c r="IV98" s="84"/>
      <c r="IW98" s="84"/>
    </row>
    <row r="99" customFormat="false" ht="15.95" hidden="false" customHeight="true" outlineLevel="0" collapsed="false">
      <c r="A99" s="37"/>
      <c r="B99" s="91" t="s">
        <v>24</v>
      </c>
      <c r="C99" s="92" t="n">
        <f aca="false">SUM(C91:C95)</f>
        <v>4355</v>
      </c>
      <c r="D99" s="39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146"/>
      <c r="AH99" s="43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3"/>
      <c r="AU99" s="43"/>
      <c r="AV99" s="43"/>
      <c r="AW99" s="43"/>
      <c r="AX99" s="43"/>
      <c r="AY99" s="43"/>
      <c r="AZ99" s="43"/>
      <c r="BA99" s="43"/>
      <c r="BB99" s="43"/>
      <c r="BC99" s="43"/>
      <c r="BD99" s="43"/>
      <c r="BE99" s="43"/>
      <c r="BF99" s="43"/>
      <c r="BG99" s="43"/>
      <c r="BH99" s="43"/>
      <c r="BI99" s="43"/>
      <c r="BJ99" s="43"/>
      <c r="BK99" s="43"/>
      <c r="BL99" s="43"/>
      <c r="BM99" s="43"/>
      <c r="BN99" s="43"/>
      <c r="BO99" s="43"/>
      <c r="BP99" s="43"/>
      <c r="BQ99" s="43"/>
      <c r="BR99" s="43"/>
      <c r="BS99" s="43"/>
      <c r="BT99" s="43"/>
      <c r="BU99" s="43"/>
      <c r="BV99" s="43"/>
      <c r="BW99" s="43"/>
      <c r="BX99" s="43"/>
      <c r="BY99" s="43"/>
      <c r="BZ99" s="43"/>
      <c r="CA99" s="43"/>
      <c r="CB99" s="43"/>
      <c r="CC99" s="43"/>
      <c r="CD99" s="43"/>
      <c r="CE99" s="43"/>
      <c r="CF99" s="43"/>
      <c r="CG99" s="43"/>
      <c r="CH99" s="43"/>
      <c r="CI99" s="43"/>
      <c r="CJ99" s="43"/>
      <c r="CK99" s="43"/>
      <c r="CL99" s="43"/>
      <c r="CM99" s="43"/>
      <c r="CN99" s="43"/>
      <c r="CO99" s="43"/>
      <c r="CP99" s="43"/>
      <c r="CQ99" s="43"/>
      <c r="CR99" s="43"/>
      <c r="CS99" s="43"/>
      <c r="CT99" s="43"/>
      <c r="CU99" s="43"/>
      <c r="CV99" s="43"/>
      <c r="CW99" s="43"/>
      <c r="CX99" s="43"/>
      <c r="CY99" s="43"/>
      <c r="CZ99" s="43"/>
      <c r="DA99" s="43"/>
      <c r="DB99" s="43"/>
      <c r="DC99" s="43"/>
      <c r="DD99" s="43"/>
      <c r="DE99" s="43"/>
      <c r="DF99" s="43"/>
      <c r="DG99" s="43"/>
      <c r="DH99" s="43"/>
      <c r="DI99" s="43"/>
      <c r="DJ99" s="43"/>
      <c r="DK99" s="43"/>
      <c r="DL99" s="43"/>
      <c r="DM99" s="43"/>
      <c r="DN99" s="43"/>
      <c r="DO99" s="43"/>
      <c r="DP99" s="43"/>
      <c r="DQ99" s="43"/>
      <c r="DR99" s="43"/>
      <c r="DS99" s="43"/>
      <c r="DT99" s="43"/>
      <c r="DU99" s="43"/>
      <c r="DV99" s="43"/>
      <c r="DW99" s="43"/>
      <c r="DX99" s="43"/>
      <c r="DY99" s="43"/>
      <c r="DZ99" s="43"/>
      <c r="EA99" s="43"/>
      <c r="EB99" s="43"/>
      <c r="EC99" s="43"/>
      <c r="ED99" s="43"/>
      <c r="EE99" s="43"/>
      <c r="EF99" s="43"/>
      <c r="EG99" s="43"/>
      <c r="EH99" s="43"/>
      <c r="EI99" s="43"/>
      <c r="EJ99" s="43"/>
      <c r="EK99" s="43"/>
      <c r="EL99" s="43"/>
      <c r="EM99" s="43"/>
      <c r="EN99" s="43"/>
      <c r="EO99" s="43"/>
      <c r="EP99" s="43"/>
      <c r="EQ99" s="43"/>
      <c r="ER99" s="43"/>
      <c r="ES99" s="43"/>
      <c r="ET99" s="43"/>
      <c r="EU99" s="43"/>
      <c r="EV99" s="43"/>
      <c r="EW99" s="43"/>
      <c r="EX99" s="43"/>
      <c r="EY99" s="43"/>
      <c r="EZ99" s="43"/>
      <c r="FA99" s="43"/>
      <c r="FB99" s="43"/>
      <c r="FC99" s="43"/>
      <c r="FD99" s="43"/>
      <c r="FE99" s="43"/>
      <c r="FF99" s="43"/>
      <c r="FG99" s="43"/>
      <c r="FH99" s="43"/>
      <c r="FI99" s="43"/>
      <c r="FJ99" s="43"/>
      <c r="FK99" s="43"/>
      <c r="FL99" s="43"/>
      <c r="FM99" s="43"/>
      <c r="FN99" s="43"/>
      <c r="FO99" s="43"/>
      <c r="FP99" s="43"/>
      <c r="FQ99" s="43"/>
      <c r="FR99" s="43"/>
      <c r="FS99" s="43"/>
      <c r="FT99" s="43"/>
      <c r="FU99" s="43"/>
      <c r="FV99" s="43"/>
      <c r="FW99" s="43"/>
      <c r="FX99" s="43"/>
      <c r="FY99" s="43"/>
      <c r="FZ99" s="43"/>
      <c r="GA99" s="43"/>
      <c r="GB99" s="43"/>
      <c r="GC99" s="43"/>
      <c r="GD99" s="43"/>
      <c r="GE99" s="43"/>
      <c r="GF99" s="43"/>
      <c r="GG99" s="43"/>
      <c r="GH99" s="43"/>
      <c r="GI99" s="43"/>
      <c r="GJ99" s="43"/>
      <c r="GK99" s="43"/>
      <c r="GL99" s="43"/>
      <c r="GM99" s="43"/>
      <c r="GN99" s="43"/>
      <c r="GO99" s="43"/>
      <c r="GP99" s="43"/>
      <c r="GQ99" s="43"/>
      <c r="GR99" s="43"/>
      <c r="GS99" s="43"/>
      <c r="GT99" s="43"/>
      <c r="GU99" s="43"/>
      <c r="GV99" s="43"/>
      <c r="GW99" s="43"/>
      <c r="GX99" s="43"/>
      <c r="GY99" s="43"/>
      <c r="GZ99" s="43"/>
      <c r="HA99" s="43"/>
      <c r="HB99" s="43"/>
      <c r="HC99" s="43"/>
      <c r="HD99" s="43"/>
      <c r="HE99" s="43"/>
      <c r="HF99" s="43"/>
      <c r="HG99" s="43"/>
      <c r="HH99" s="43"/>
      <c r="HI99" s="43"/>
      <c r="HJ99" s="43"/>
      <c r="HK99" s="43"/>
      <c r="HL99" s="43"/>
      <c r="HM99" s="43"/>
      <c r="HN99" s="43"/>
      <c r="HO99" s="43"/>
      <c r="HP99" s="43"/>
      <c r="HQ99" s="43"/>
      <c r="HR99" s="43"/>
      <c r="HS99" s="43"/>
      <c r="HT99" s="43"/>
      <c r="HU99" s="43"/>
      <c r="HV99" s="43"/>
      <c r="HW99" s="43"/>
      <c r="HX99" s="43"/>
      <c r="HY99" s="43"/>
      <c r="HZ99" s="43"/>
      <c r="IA99" s="43"/>
      <c r="IB99" s="43"/>
      <c r="IC99" s="43"/>
      <c r="ID99" s="43"/>
      <c r="IE99" s="43"/>
      <c r="IF99" s="43"/>
      <c r="IG99" s="43"/>
      <c r="IH99" s="43"/>
      <c r="II99" s="43"/>
      <c r="IJ99" s="43"/>
      <c r="IK99" s="43"/>
      <c r="IL99" s="43"/>
      <c r="IM99" s="43"/>
      <c r="IN99" s="43"/>
      <c r="IO99" s="43"/>
      <c r="IP99" s="43"/>
      <c r="IQ99" s="43"/>
      <c r="IR99" s="43"/>
      <c r="IS99" s="43"/>
      <c r="IT99" s="43"/>
      <c r="IU99" s="43"/>
      <c r="IV99" s="43"/>
      <c r="IW99" s="43"/>
    </row>
    <row r="100" customFormat="false" ht="15.95" hidden="false" customHeight="true" outlineLevel="0" collapsed="false">
      <c r="A100" s="37"/>
      <c r="B100" s="93"/>
      <c r="C100" s="37" t="n">
        <f aca="false">SUM(D98:AG98)/30</f>
        <v>3126.5856</v>
      </c>
      <c r="D100" s="39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146"/>
      <c r="AH100" s="43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43"/>
      <c r="BJ100" s="43"/>
      <c r="BK100" s="43"/>
      <c r="BL100" s="43"/>
      <c r="BM100" s="43"/>
      <c r="BN100" s="43"/>
      <c r="BO100" s="43"/>
      <c r="BP100" s="43"/>
      <c r="BQ100" s="43"/>
      <c r="BR100" s="43"/>
      <c r="BS100" s="43"/>
      <c r="BT100" s="43"/>
      <c r="BU100" s="43"/>
      <c r="BV100" s="43"/>
      <c r="BW100" s="43"/>
      <c r="BX100" s="43"/>
      <c r="BY100" s="43"/>
      <c r="BZ100" s="43"/>
      <c r="CA100" s="43"/>
      <c r="CB100" s="43"/>
      <c r="CC100" s="43"/>
      <c r="CD100" s="43"/>
      <c r="CE100" s="43"/>
      <c r="CF100" s="43"/>
      <c r="CG100" s="43"/>
      <c r="CH100" s="43"/>
      <c r="CI100" s="43"/>
      <c r="CJ100" s="43"/>
      <c r="CK100" s="43"/>
      <c r="CL100" s="43"/>
      <c r="CM100" s="43"/>
      <c r="CN100" s="43"/>
      <c r="CO100" s="43"/>
      <c r="CP100" s="43"/>
      <c r="CQ100" s="43"/>
      <c r="CR100" s="43"/>
      <c r="CS100" s="43"/>
      <c r="CT100" s="43"/>
      <c r="CU100" s="43"/>
      <c r="CV100" s="43"/>
      <c r="CW100" s="43"/>
      <c r="CX100" s="43"/>
      <c r="CY100" s="43"/>
      <c r="CZ100" s="43"/>
      <c r="DA100" s="43"/>
      <c r="DB100" s="43"/>
      <c r="DC100" s="43"/>
      <c r="DD100" s="43"/>
      <c r="DE100" s="43"/>
      <c r="DF100" s="43"/>
      <c r="DG100" s="43"/>
      <c r="DH100" s="43"/>
      <c r="DI100" s="43"/>
      <c r="DJ100" s="43"/>
      <c r="DK100" s="43"/>
      <c r="DL100" s="43"/>
      <c r="DM100" s="43"/>
      <c r="DN100" s="43"/>
      <c r="DO100" s="43"/>
      <c r="DP100" s="43"/>
      <c r="DQ100" s="43"/>
      <c r="DR100" s="43"/>
      <c r="DS100" s="43"/>
      <c r="DT100" s="43"/>
      <c r="DU100" s="43"/>
      <c r="DV100" s="43"/>
      <c r="DW100" s="43"/>
      <c r="DX100" s="43"/>
      <c r="DY100" s="43"/>
      <c r="DZ100" s="43"/>
      <c r="EA100" s="43"/>
      <c r="EB100" s="43"/>
      <c r="EC100" s="43"/>
      <c r="ED100" s="43"/>
      <c r="EE100" s="43"/>
      <c r="EF100" s="43"/>
      <c r="EG100" s="43"/>
      <c r="EH100" s="43"/>
      <c r="EI100" s="43"/>
      <c r="EJ100" s="43"/>
      <c r="EK100" s="43"/>
      <c r="EL100" s="43"/>
      <c r="EM100" s="43"/>
      <c r="EN100" s="43"/>
      <c r="EO100" s="43"/>
      <c r="EP100" s="43"/>
      <c r="EQ100" s="43"/>
      <c r="ER100" s="43"/>
      <c r="ES100" s="43"/>
      <c r="ET100" s="43"/>
      <c r="EU100" s="43"/>
      <c r="EV100" s="43"/>
      <c r="EW100" s="43"/>
      <c r="EX100" s="43"/>
      <c r="EY100" s="43"/>
      <c r="EZ100" s="43"/>
      <c r="FA100" s="43"/>
      <c r="FB100" s="43"/>
      <c r="FC100" s="43"/>
      <c r="FD100" s="43"/>
      <c r="FE100" s="43"/>
      <c r="FF100" s="43"/>
      <c r="FG100" s="43"/>
      <c r="FH100" s="43"/>
      <c r="FI100" s="43"/>
      <c r="FJ100" s="43"/>
      <c r="FK100" s="43"/>
      <c r="FL100" s="43"/>
      <c r="FM100" s="43"/>
      <c r="FN100" s="43"/>
      <c r="FO100" s="43"/>
      <c r="FP100" s="43"/>
      <c r="FQ100" s="43"/>
      <c r="FR100" s="43"/>
      <c r="FS100" s="43"/>
      <c r="FT100" s="43"/>
      <c r="FU100" s="43"/>
      <c r="FV100" s="43"/>
      <c r="FW100" s="43"/>
      <c r="FX100" s="43"/>
      <c r="FY100" s="43"/>
      <c r="FZ100" s="43"/>
      <c r="GA100" s="43"/>
      <c r="GB100" s="43"/>
      <c r="GC100" s="43"/>
      <c r="GD100" s="43"/>
      <c r="GE100" s="43"/>
      <c r="GF100" s="43"/>
      <c r="GG100" s="43"/>
      <c r="GH100" s="43"/>
      <c r="GI100" s="43"/>
      <c r="GJ100" s="43"/>
      <c r="GK100" s="43"/>
      <c r="GL100" s="43"/>
      <c r="GM100" s="43"/>
      <c r="GN100" s="43"/>
      <c r="GO100" s="43"/>
      <c r="GP100" s="43"/>
      <c r="GQ100" s="43"/>
      <c r="GR100" s="43"/>
      <c r="GS100" s="43"/>
      <c r="GT100" s="43"/>
      <c r="GU100" s="43"/>
      <c r="GV100" s="43"/>
      <c r="GW100" s="43"/>
      <c r="GX100" s="43"/>
      <c r="GY100" s="43"/>
      <c r="GZ100" s="43"/>
      <c r="HA100" s="43"/>
      <c r="HB100" s="43"/>
      <c r="HC100" s="43"/>
      <c r="HD100" s="43"/>
      <c r="HE100" s="43"/>
      <c r="HF100" s="43"/>
      <c r="HG100" s="43"/>
      <c r="HH100" s="43"/>
      <c r="HI100" s="43"/>
      <c r="HJ100" s="43"/>
      <c r="HK100" s="43"/>
      <c r="HL100" s="43"/>
      <c r="HM100" s="43"/>
      <c r="HN100" s="43"/>
      <c r="HO100" s="43"/>
      <c r="HP100" s="43"/>
      <c r="HQ100" s="43"/>
      <c r="HR100" s="43"/>
      <c r="HS100" s="43"/>
      <c r="HT100" s="43"/>
      <c r="HU100" s="43"/>
      <c r="HV100" s="43"/>
      <c r="HW100" s="43"/>
      <c r="HX100" s="43"/>
      <c r="HY100" s="43"/>
      <c r="HZ100" s="43"/>
      <c r="IA100" s="43"/>
      <c r="IB100" s="43"/>
      <c r="IC100" s="43"/>
      <c r="ID100" s="43"/>
      <c r="IE100" s="43"/>
      <c r="IF100" s="43"/>
      <c r="IG100" s="43"/>
      <c r="IH100" s="43"/>
      <c r="II100" s="43"/>
      <c r="IJ100" s="43"/>
      <c r="IK100" s="43"/>
      <c r="IL100" s="43"/>
      <c r="IM100" s="43"/>
      <c r="IN100" s="43"/>
      <c r="IO100" s="43"/>
      <c r="IP100" s="43"/>
      <c r="IQ100" s="43"/>
      <c r="IR100" s="43"/>
      <c r="IS100" s="43"/>
      <c r="IT100" s="43"/>
      <c r="IU100" s="43"/>
      <c r="IV100" s="43"/>
      <c r="IW100" s="43"/>
    </row>
    <row r="101" customFormat="false" ht="15.95" hidden="false" customHeight="true" outlineLevel="0" collapsed="false">
      <c r="A101" s="37"/>
      <c r="B101" s="38" t="s">
        <v>132</v>
      </c>
      <c r="C101" s="37"/>
      <c r="D101" s="39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146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3"/>
      <c r="BU101" s="43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3"/>
      <c r="CQ101" s="43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3"/>
      <c r="DM101" s="43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3"/>
      <c r="EI101" s="43"/>
      <c r="EJ101" s="43"/>
      <c r="EK101" s="43"/>
      <c r="EL101" s="43"/>
      <c r="EM101" s="43"/>
      <c r="EN101" s="43"/>
      <c r="EO101" s="43"/>
      <c r="EP101" s="43"/>
      <c r="EQ101" s="43"/>
      <c r="ER101" s="43"/>
      <c r="ES101" s="43"/>
      <c r="ET101" s="43"/>
      <c r="EU101" s="43"/>
      <c r="EV101" s="43"/>
      <c r="EW101" s="43"/>
      <c r="EX101" s="43"/>
      <c r="EY101" s="43"/>
      <c r="EZ101" s="43"/>
      <c r="FA101" s="43"/>
      <c r="FB101" s="43"/>
      <c r="FC101" s="43"/>
      <c r="FD101" s="43"/>
      <c r="FE101" s="43"/>
      <c r="FF101" s="43"/>
      <c r="FG101" s="43"/>
      <c r="FH101" s="43"/>
      <c r="FI101" s="43"/>
      <c r="FJ101" s="43"/>
      <c r="FK101" s="43"/>
      <c r="FL101" s="43"/>
      <c r="FM101" s="43"/>
      <c r="FN101" s="43"/>
      <c r="FO101" s="43"/>
      <c r="FP101" s="43"/>
      <c r="FQ101" s="43"/>
      <c r="FR101" s="43"/>
      <c r="FS101" s="43"/>
      <c r="FT101" s="43"/>
      <c r="FU101" s="43"/>
      <c r="FV101" s="43"/>
      <c r="FW101" s="43"/>
      <c r="FX101" s="43"/>
      <c r="FY101" s="43"/>
      <c r="FZ101" s="43"/>
      <c r="GA101" s="43"/>
      <c r="GB101" s="43"/>
      <c r="GC101" s="43"/>
      <c r="GD101" s="43"/>
      <c r="GE101" s="43"/>
      <c r="GF101" s="43"/>
      <c r="GG101" s="43"/>
      <c r="GH101" s="43"/>
      <c r="GI101" s="43"/>
      <c r="GJ101" s="43"/>
      <c r="GK101" s="43"/>
      <c r="GL101" s="43"/>
      <c r="GM101" s="43"/>
      <c r="GN101" s="43"/>
      <c r="GO101" s="43"/>
      <c r="GP101" s="43"/>
      <c r="GQ101" s="43"/>
      <c r="GR101" s="43"/>
      <c r="GS101" s="43"/>
      <c r="GT101" s="43"/>
      <c r="GU101" s="43"/>
      <c r="GV101" s="43"/>
      <c r="GW101" s="43"/>
      <c r="GX101" s="43"/>
      <c r="GY101" s="43"/>
      <c r="GZ101" s="43"/>
      <c r="HA101" s="43"/>
      <c r="HB101" s="43"/>
      <c r="HC101" s="43"/>
      <c r="HD101" s="43"/>
      <c r="HE101" s="43"/>
      <c r="HF101" s="43"/>
      <c r="HG101" s="43"/>
      <c r="HH101" s="43"/>
      <c r="HI101" s="43"/>
      <c r="HJ101" s="43"/>
      <c r="HK101" s="43"/>
      <c r="HL101" s="43"/>
      <c r="HM101" s="43"/>
      <c r="HN101" s="43"/>
      <c r="HO101" s="43"/>
      <c r="HP101" s="43"/>
      <c r="HQ101" s="43"/>
      <c r="HR101" s="43"/>
      <c r="HS101" s="43"/>
      <c r="HT101" s="43"/>
      <c r="HU101" s="43"/>
      <c r="HV101" s="43"/>
      <c r="HW101" s="43"/>
      <c r="HX101" s="43"/>
      <c r="HY101" s="43"/>
      <c r="HZ101" s="43"/>
      <c r="IA101" s="43"/>
      <c r="IB101" s="43"/>
      <c r="IC101" s="43"/>
      <c r="ID101" s="43"/>
      <c r="IE101" s="43"/>
      <c r="IF101" s="43"/>
      <c r="IG101" s="43"/>
      <c r="IH101" s="43"/>
      <c r="II101" s="43"/>
      <c r="IJ101" s="43"/>
      <c r="IK101" s="43"/>
      <c r="IL101" s="43"/>
      <c r="IM101" s="43"/>
      <c r="IN101" s="43"/>
      <c r="IO101" s="43"/>
      <c r="IP101" s="43"/>
      <c r="IQ101" s="43"/>
      <c r="IR101" s="43"/>
      <c r="IS101" s="43"/>
      <c r="IT101" s="43"/>
      <c r="IU101" s="43"/>
      <c r="IV101" s="43"/>
      <c r="IW101" s="43"/>
    </row>
    <row r="102" customFormat="false" ht="15.95" hidden="false" customHeight="true" outlineLevel="0" collapsed="false">
      <c r="A102" s="44" t="n">
        <v>1</v>
      </c>
      <c r="B102" s="45" t="s">
        <v>79</v>
      </c>
      <c r="C102" s="44" t="n">
        <v>780</v>
      </c>
      <c r="D102" s="229" t="n">
        <v>1</v>
      </c>
      <c r="E102" s="151" t="n">
        <v>1</v>
      </c>
      <c r="F102" s="151" t="n">
        <v>1</v>
      </c>
      <c r="G102" s="151" t="n">
        <v>1</v>
      </c>
      <c r="H102" s="151" t="n">
        <v>1</v>
      </c>
      <c r="I102" s="151" t="n">
        <v>1</v>
      </c>
      <c r="J102" s="151" t="n">
        <v>1</v>
      </c>
      <c r="K102" s="151" t="n">
        <v>1</v>
      </c>
      <c r="L102" s="151" t="n">
        <v>1</v>
      </c>
      <c r="M102" s="151" t="n">
        <v>1</v>
      </c>
      <c r="N102" s="151" t="n">
        <v>1</v>
      </c>
      <c r="O102" s="151" t="n">
        <v>1</v>
      </c>
      <c r="P102" s="151" t="n">
        <v>1</v>
      </c>
      <c r="Q102" s="151" t="n">
        <v>1</v>
      </c>
      <c r="R102" s="151" t="n">
        <v>1</v>
      </c>
      <c r="S102" s="151" t="n">
        <v>1</v>
      </c>
      <c r="T102" s="151" t="n">
        <v>1</v>
      </c>
      <c r="U102" s="151" t="n">
        <v>1</v>
      </c>
      <c r="V102" s="151" t="n">
        <v>1</v>
      </c>
      <c r="W102" s="151" t="n">
        <v>1</v>
      </c>
      <c r="X102" s="151" t="n">
        <v>1</v>
      </c>
      <c r="Y102" s="151" t="n">
        <v>1</v>
      </c>
      <c r="Z102" s="151" t="n">
        <v>1</v>
      </c>
      <c r="AA102" s="151" t="n">
        <v>1</v>
      </c>
      <c r="AB102" s="151" t="n">
        <v>1</v>
      </c>
      <c r="AC102" s="151" t="n">
        <v>1</v>
      </c>
      <c r="AD102" s="151" t="n">
        <v>1</v>
      </c>
      <c r="AE102" s="151" t="n">
        <v>1</v>
      </c>
      <c r="AF102" s="151" t="n">
        <v>1</v>
      </c>
      <c r="AG102" s="152" t="n">
        <v>1</v>
      </c>
      <c r="AH102" s="43"/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  <c r="BK102" s="43"/>
      <c r="BL102" s="43"/>
      <c r="BM102" s="43"/>
      <c r="BN102" s="43"/>
      <c r="BO102" s="43"/>
      <c r="BP102" s="43"/>
      <c r="BQ102" s="43"/>
      <c r="BR102" s="43"/>
      <c r="BS102" s="43"/>
      <c r="BT102" s="43"/>
      <c r="BU102" s="43"/>
      <c r="BV102" s="43"/>
      <c r="BW102" s="43"/>
      <c r="BX102" s="43"/>
      <c r="BY102" s="43"/>
      <c r="BZ102" s="43"/>
      <c r="CA102" s="43"/>
      <c r="CB102" s="43"/>
      <c r="CC102" s="43"/>
      <c r="CD102" s="43"/>
      <c r="CE102" s="43"/>
      <c r="CF102" s="43"/>
      <c r="CG102" s="43"/>
      <c r="CH102" s="43"/>
      <c r="CI102" s="43"/>
      <c r="CJ102" s="43"/>
      <c r="CK102" s="43"/>
      <c r="CL102" s="43"/>
      <c r="CM102" s="43"/>
      <c r="CN102" s="43"/>
      <c r="CO102" s="43"/>
      <c r="CP102" s="43"/>
      <c r="CQ102" s="43"/>
      <c r="CR102" s="43"/>
      <c r="CS102" s="43"/>
      <c r="CT102" s="43"/>
      <c r="CU102" s="43"/>
      <c r="CV102" s="43"/>
      <c r="CW102" s="43"/>
      <c r="CX102" s="43"/>
      <c r="CY102" s="43"/>
      <c r="CZ102" s="43"/>
      <c r="DA102" s="43"/>
      <c r="DB102" s="43"/>
      <c r="DC102" s="43"/>
      <c r="DD102" s="43"/>
      <c r="DE102" s="43"/>
      <c r="DF102" s="43"/>
      <c r="DG102" s="43"/>
      <c r="DH102" s="43"/>
      <c r="DI102" s="43"/>
      <c r="DJ102" s="43"/>
      <c r="DK102" s="43"/>
      <c r="DL102" s="43"/>
      <c r="DM102" s="43"/>
      <c r="DN102" s="43"/>
      <c r="DO102" s="43"/>
      <c r="DP102" s="43"/>
      <c r="DQ102" s="43"/>
      <c r="DR102" s="43"/>
      <c r="DS102" s="43"/>
      <c r="DT102" s="43"/>
      <c r="DU102" s="43"/>
      <c r="DV102" s="43"/>
      <c r="DW102" s="43"/>
      <c r="DX102" s="43"/>
      <c r="DY102" s="43"/>
      <c r="DZ102" s="43"/>
      <c r="EA102" s="43"/>
      <c r="EB102" s="43"/>
      <c r="EC102" s="43"/>
      <c r="ED102" s="43"/>
      <c r="EE102" s="43"/>
      <c r="EF102" s="43"/>
      <c r="EG102" s="43"/>
      <c r="EH102" s="43"/>
      <c r="EI102" s="43"/>
      <c r="EJ102" s="43"/>
      <c r="EK102" s="43"/>
      <c r="EL102" s="43"/>
      <c r="EM102" s="43"/>
      <c r="EN102" s="43"/>
      <c r="EO102" s="43"/>
      <c r="EP102" s="43"/>
      <c r="EQ102" s="43"/>
      <c r="ER102" s="43"/>
      <c r="ES102" s="43"/>
      <c r="ET102" s="43"/>
      <c r="EU102" s="43"/>
      <c r="EV102" s="43"/>
      <c r="EW102" s="43"/>
      <c r="EX102" s="43"/>
      <c r="EY102" s="43"/>
      <c r="EZ102" s="43"/>
      <c r="FA102" s="43"/>
      <c r="FB102" s="43"/>
      <c r="FC102" s="43"/>
      <c r="FD102" s="43"/>
      <c r="FE102" s="43"/>
      <c r="FF102" s="43"/>
      <c r="FG102" s="43"/>
      <c r="FH102" s="43"/>
      <c r="FI102" s="43"/>
      <c r="FJ102" s="43"/>
      <c r="FK102" s="43"/>
      <c r="FL102" s="43"/>
      <c r="FM102" s="43"/>
      <c r="FN102" s="43"/>
      <c r="FO102" s="43"/>
      <c r="FP102" s="43"/>
      <c r="FQ102" s="43"/>
      <c r="FR102" s="43"/>
      <c r="FS102" s="43"/>
      <c r="FT102" s="43"/>
      <c r="FU102" s="43"/>
      <c r="FV102" s="43"/>
      <c r="FW102" s="43"/>
      <c r="FX102" s="43"/>
      <c r="FY102" s="43"/>
      <c r="FZ102" s="43"/>
      <c r="GA102" s="43"/>
      <c r="GB102" s="43"/>
      <c r="GC102" s="43"/>
      <c r="GD102" s="43"/>
      <c r="GE102" s="43"/>
      <c r="GF102" s="43"/>
      <c r="GG102" s="43"/>
      <c r="GH102" s="43"/>
      <c r="GI102" s="43"/>
      <c r="GJ102" s="43"/>
      <c r="GK102" s="43"/>
      <c r="GL102" s="43"/>
      <c r="GM102" s="43"/>
      <c r="GN102" s="43"/>
      <c r="GO102" s="43"/>
      <c r="GP102" s="43"/>
      <c r="GQ102" s="43"/>
      <c r="GR102" s="43"/>
      <c r="GS102" s="43"/>
      <c r="GT102" s="43"/>
      <c r="GU102" s="43"/>
      <c r="GV102" s="43"/>
      <c r="GW102" s="43"/>
      <c r="GX102" s="43"/>
      <c r="GY102" s="43"/>
      <c r="GZ102" s="43"/>
      <c r="HA102" s="43"/>
      <c r="HB102" s="43"/>
      <c r="HC102" s="43"/>
      <c r="HD102" s="43"/>
      <c r="HE102" s="43"/>
      <c r="HF102" s="43"/>
      <c r="HG102" s="43"/>
      <c r="HH102" s="43"/>
      <c r="HI102" s="43"/>
      <c r="HJ102" s="43"/>
      <c r="HK102" s="43"/>
      <c r="HL102" s="43"/>
      <c r="HM102" s="43"/>
      <c r="HN102" s="43"/>
      <c r="HO102" s="43"/>
      <c r="HP102" s="43"/>
      <c r="HQ102" s="43"/>
      <c r="HR102" s="43"/>
      <c r="HS102" s="43"/>
      <c r="HT102" s="43"/>
      <c r="HU102" s="43"/>
      <c r="HV102" s="43"/>
      <c r="HW102" s="43"/>
      <c r="HX102" s="43"/>
      <c r="HY102" s="43"/>
      <c r="HZ102" s="43"/>
      <c r="IA102" s="43"/>
      <c r="IB102" s="43"/>
      <c r="IC102" s="43"/>
      <c r="ID102" s="43"/>
      <c r="IE102" s="43"/>
      <c r="IF102" s="43"/>
      <c r="IG102" s="43"/>
      <c r="IH102" s="43"/>
      <c r="II102" s="43"/>
      <c r="IJ102" s="43"/>
      <c r="IK102" s="43"/>
      <c r="IL102" s="43"/>
      <c r="IM102" s="43"/>
      <c r="IN102" s="43"/>
      <c r="IO102" s="43"/>
      <c r="IP102" s="43"/>
      <c r="IQ102" s="43"/>
      <c r="IR102" s="43"/>
      <c r="IS102" s="43"/>
      <c r="IT102" s="43"/>
      <c r="IU102" s="43"/>
      <c r="IV102" s="43"/>
      <c r="IW102" s="43"/>
    </row>
    <row r="103" customFormat="false" ht="15.95" hidden="false" customHeight="true" outlineLevel="0" collapsed="false">
      <c r="A103" s="57" t="n">
        <f aca="false">+A102+1</f>
        <v>2</v>
      </c>
      <c r="B103" s="58" t="s">
        <v>80</v>
      </c>
      <c r="C103" s="57" t="n">
        <v>470</v>
      </c>
      <c r="D103" s="231" t="n">
        <v>0</v>
      </c>
      <c r="E103" s="164" t="n">
        <v>0</v>
      </c>
      <c r="F103" s="164" t="n">
        <v>0</v>
      </c>
      <c r="G103" s="164" t="n">
        <v>0</v>
      </c>
      <c r="H103" s="164" t="n">
        <v>0</v>
      </c>
      <c r="I103" s="164" t="n">
        <v>0</v>
      </c>
      <c r="J103" s="164" t="n">
        <v>0</v>
      </c>
      <c r="K103" s="164" t="n">
        <v>0</v>
      </c>
      <c r="L103" s="164" t="n">
        <v>0</v>
      </c>
      <c r="M103" s="164" t="n">
        <v>0</v>
      </c>
      <c r="N103" s="164" t="n">
        <v>0</v>
      </c>
      <c r="O103" s="164" t="n">
        <v>0</v>
      </c>
      <c r="P103" s="164" t="n">
        <v>0</v>
      </c>
      <c r="Q103" s="164" t="n">
        <v>0</v>
      </c>
      <c r="R103" s="164" t="n">
        <v>0</v>
      </c>
      <c r="S103" s="164" t="n">
        <v>0</v>
      </c>
      <c r="T103" s="164" t="n">
        <v>0</v>
      </c>
      <c r="U103" s="164" t="n">
        <v>0</v>
      </c>
      <c r="V103" s="164" t="n">
        <v>0</v>
      </c>
      <c r="W103" s="164" t="n">
        <v>0</v>
      </c>
      <c r="X103" s="164" t="n">
        <v>0</v>
      </c>
      <c r="Y103" s="164" t="n">
        <v>0</v>
      </c>
      <c r="Z103" s="164" t="n">
        <v>0</v>
      </c>
      <c r="AA103" s="164" t="n">
        <v>0</v>
      </c>
      <c r="AB103" s="164" t="n">
        <v>0</v>
      </c>
      <c r="AC103" s="164" t="n">
        <v>0</v>
      </c>
      <c r="AD103" s="164" t="n">
        <v>0</v>
      </c>
      <c r="AE103" s="164" t="n">
        <v>0</v>
      </c>
      <c r="AF103" s="164" t="n">
        <v>0</v>
      </c>
      <c r="AG103" s="165" t="n">
        <v>0</v>
      </c>
      <c r="AH103" s="43"/>
      <c r="AI103" s="43"/>
      <c r="AJ103" s="43"/>
      <c r="AK103" s="43"/>
      <c r="AL103" s="43"/>
      <c r="AM103" s="43"/>
      <c r="AN103" s="43"/>
      <c r="AO103" s="43"/>
      <c r="AP103" s="43"/>
      <c r="AQ103" s="43"/>
      <c r="AR103" s="43"/>
      <c r="AS103" s="43"/>
      <c r="AT103" s="43"/>
      <c r="AU103" s="43"/>
      <c r="AV103" s="43"/>
      <c r="AW103" s="43"/>
      <c r="AX103" s="43"/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43"/>
      <c r="BJ103" s="43"/>
      <c r="BK103" s="43"/>
      <c r="BL103" s="43"/>
      <c r="BM103" s="43"/>
      <c r="BN103" s="43"/>
      <c r="BO103" s="43"/>
      <c r="BP103" s="43"/>
      <c r="BQ103" s="43"/>
      <c r="BR103" s="43"/>
      <c r="BS103" s="43"/>
      <c r="BT103" s="43"/>
      <c r="BU103" s="43"/>
      <c r="BV103" s="43"/>
      <c r="BW103" s="43"/>
      <c r="BX103" s="43"/>
      <c r="BY103" s="43"/>
      <c r="BZ103" s="43"/>
      <c r="CA103" s="43"/>
      <c r="CB103" s="43"/>
      <c r="CC103" s="43"/>
      <c r="CD103" s="43"/>
      <c r="CE103" s="43"/>
      <c r="CF103" s="43"/>
      <c r="CG103" s="43"/>
      <c r="CH103" s="43"/>
      <c r="CI103" s="43"/>
      <c r="CJ103" s="43"/>
      <c r="CK103" s="43"/>
      <c r="CL103" s="43"/>
      <c r="CM103" s="43"/>
      <c r="CN103" s="43"/>
      <c r="CO103" s="43"/>
      <c r="CP103" s="43"/>
      <c r="CQ103" s="43"/>
      <c r="CR103" s="43"/>
      <c r="CS103" s="43"/>
      <c r="CT103" s="43"/>
      <c r="CU103" s="43"/>
      <c r="CV103" s="43"/>
      <c r="CW103" s="43"/>
      <c r="CX103" s="43"/>
      <c r="CY103" s="43"/>
      <c r="CZ103" s="43"/>
      <c r="DA103" s="43"/>
      <c r="DB103" s="43"/>
      <c r="DC103" s="43"/>
      <c r="DD103" s="43"/>
      <c r="DE103" s="43"/>
      <c r="DF103" s="43"/>
      <c r="DG103" s="43"/>
      <c r="DH103" s="43"/>
      <c r="DI103" s="43"/>
      <c r="DJ103" s="43"/>
      <c r="DK103" s="43"/>
      <c r="DL103" s="43"/>
      <c r="DM103" s="43"/>
      <c r="DN103" s="43"/>
      <c r="DO103" s="43"/>
      <c r="DP103" s="43"/>
      <c r="DQ103" s="43"/>
      <c r="DR103" s="43"/>
      <c r="DS103" s="43"/>
      <c r="DT103" s="43"/>
      <c r="DU103" s="43"/>
      <c r="DV103" s="43"/>
      <c r="DW103" s="43"/>
      <c r="DX103" s="43"/>
      <c r="DY103" s="43"/>
      <c r="DZ103" s="43"/>
      <c r="EA103" s="43"/>
      <c r="EB103" s="43"/>
      <c r="EC103" s="43"/>
      <c r="ED103" s="43"/>
      <c r="EE103" s="43"/>
      <c r="EF103" s="43"/>
      <c r="EG103" s="43"/>
      <c r="EH103" s="43"/>
      <c r="EI103" s="43"/>
      <c r="EJ103" s="43"/>
      <c r="EK103" s="43"/>
      <c r="EL103" s="43"/>
      <c r="EM103" s="43"/>
      <c r="EN103" s="43"/>
      <c r="EO103" s="43"/>
      <c r="EP103" s="43"/>
      <c r="EQ103" s="43"/>
      <c r="ER103" s="43"/>
      <c r="ES103" s="43"/>
      <c r="ET103" s="43"/>
      <c r="EU103" s="43"/>
      <c r="EV103" s="43"/>
      <c r="EW103" s="43"/>
      <c r="EX103" s="43"/>
      <c r="EY103" s="43"/>
      <c r="EZ103" s="43"/>
      <c r="FA103" s="43"/>
      <c r="FB103" s="43"/>
      <c r="FC103" s="43"/>
      <c r="FD103" s="43"/>
      <c r="FE103" s="43"/>
      <c r="FF103" s="43"/>
      <c r="FG103" s="43"/>
      <c r="FH103" s="43"/>
      <c r="FI103" s="43"/>
      <c r="FJ103" s="43"/>
      <c r="FK103" s="43"/>
      <c r="FL103" s="43"/>
      <c r="FM103" s="43"/>
      <c r="FN103" s="43"/>
      <c r="FO103" s="43"/>
      <c r="FP103" s="43"/>
      <c r="FQ103" s="43"/>
      <c r="FR103" s="43"/>
      <c r="FS103" s="43"/>
      <c r="FT103" s="43"/>
      <c r="FU103" s="43"/>
      <c r="FV103" s="43"/>
      <c r="FW103" s="43"/>
      <c r="FX103" s="43"/>
      <c r="FY103" s="43"/>
      <c r="FZ103" s="43"/>
      <c r="GA103" s="43"/>
      <c r="GB103" s="43"/>
      <c r="GC103" s="43"/>
      <c r="GD103" s="43"/>
      <c r="GE103" s="43"/>
      <c r="GF103" s="43"/>
      <c r="GG103" s="43"/>
      <c r="GH103" s="43"/>
      <c r="GI103" s="43"/>
      <c r="GJ103" s="43"/>
      <c r="GK103" s="43"/>
      <c r="GL103" s="43"/>
      <c r="GM103" s="43"/>
      <c r="GN103" s="43"/>
      <c r="GO103" s="43"/>
      <c r="GP103" s="43"/>
      <c r="GQ103" s="43"/>
      <c r="GR103" s="43"/>
      <c r="GS103" s="43"/>
      <c r="GT103" s="43"/>
      <c r="GU103" s="43"/>
      <c r="GV103" s="43"/>
      <c r="GW103" s="43"/>
      <c r="GX103" s="43"/>
      <c r="GY103" s="43"/>
      <c r="GZ103" s="43"/>
      <c r="HA103" s="43"/>
      <c r="HB103" s="43"/>
      <c r="HC103" s="43"/>
      <c r="HD103" s="43"/>
      <c r="HE103" s="43"/>
      <c r="HF103" s="43"/>
      <c r="HG103" s="43"/>
      <c r="HH103" s="43"/>
      <c r="HI103" s="43"/>
      <c r="HJ103" s="43"/>
      <c r="HK103" s="43"/>
      <c r="HL103" s="43"/>
      <c r="HM103" s="43"/>
      <c r="HN103" s="43"/>
      <c r="HO103" s="43"/>
      <c r="HP103" s="43"/>
      <c r="HQ103" s="43"/>
      <c r="HR103" s="43"/>
      <c r="HS103" s="43"/>
      <c r="HT103" s="43"/>
      <c r="HU103" s="43"/>
      <c r="HV103" s="43"/>
      <c r="HW103" s="43"/>
      <c r="HX103" s="43"/>
      <c r="HY103" s="43"/>
      <c r="HZ103" s="43"/>
      <c r="IA103" s="43"/>
      <c r="IB103" s="43"/>
      <c r="IC103" s="43"/>
      <c r="ID103" s="43"/>
      <c r="IE103" s="43"/>
      <c r="IF103" s="43"/>
      <c r="IG103" s="43"/>
      <c r="IH103" s="43"/>
      <c r="II103" s="43"/>
      <c r="IJ103" s="43"/>
      <c r="IK103" s="43"/>
      <c r="IL103" s="43"/>
      <c r="IM103" s="43"/>
      <c r="IN103" s="43"/>
      <c r="IO103" s="43"/>
      <c r="IP103" s="43"/>
      <c r="IQ103" s="43"/>
      <c r="IR103" s="43"/>
      <c r="IS103" s="43"/>
      <c r="IT103" s="43"/>
      <c r="IU103" s="43"/>
      <c r="IV103" s="43"/>
      <c r="IW103" s="43"/>
    </row>
    <row r="104" customFormat="false" ht="15.95" hidden="false" customHeight="true" outlineLevel="0" collapsed="false">
      <c r="A104" s="44" t="n">
        <f aca="false">+A103+1</f>
        <v>3</v>
      </c>
      <c r="B104" s="45" t="s">
        <v>81</v>
      </c>
      <c r="C104" s="44" t="n">
        <v>975</v>
      </c>
      <c r="D104" s="229" t="n">
        <v>1</v>
      </c>
      <c r="E104" s="151" t="n">
        <v>1</v>
      </c>
      <c r="F104" s="151" t="n">
        <v>1</v>
      </c>
      <c r="G104" s="151" t="n">
        <v>1</v>
      </c>
      <c r="H104" s="151" t="n">
        <v>1</v>
      </c>
      <c r="I104" s="151" t="n">
        <v>1</v>
      </c>
      <c r="J104" s="151" t="n">
        <v>1</v>
      </c>
      <c r="K104" s="151" t="n">
        <v>1</v>
      </c>
      <c r="L104" s="151" t="n">
        <v>1</v>
      </c>
      <c r="M104" s="151" t="n">
        <v>1</v>
      </c>
      <c r="N104" s="151" t="n">
        <v>1</v>
      </c>
      <c r="O104" s="151" t="n">
        <v>1</v>
      </c>
      <c r="P104" s="151" t="n">
        <v>1</v>
      </c>
      <c r="Q104" s="151" t="n">
        <v>1</v>
      </c>
      <c r="R104" s="151" t="n">
        <v>1</v>
      </c>
      <c r="S104" s="151" t="n">
        <v>1</v>
      </c>
      <c r="T104" s="151" t="n">
        <v>1</v>
      </c>
      <c r="U104" s="151" t="n">
        <v>1</v>
      </c>
      <c r="V104" s="151" t="n">
        <v>1</v>
      </c>
      <c r="W104" s="151" t="n">
        <v>1</v>
      </c>
      <c r="X104" s="151" t="n">
        <v>1</v>
      </c>
      <c r="Y104" s="151" t="n">
        <v>1</v>
      </c>
      <c r="Z104" s="151" t="n">
        <v>1</v>
      </c>
      <c r="AA104" s="151" t="n">
        <v>1</v>
      </c>
      <c r="AB104" s="151" t="n">
        <v>1</v>
      </c>
      <c r="AC104" s="151" t="n">
        <v>1</v>
      </c>
      <c r="AD104" s="151" t="n">
        <v>1</v>
      </c>
      <c r="AE104" s="151" t="n">
        <v>1</v>
      </c>
      <c r="AF104" s="151" t="n">
        <v>1</v>
      </c>
      <c r="AG104" s="152" t="n">
        <v>1</v>
      </c>
      <c r="AH104" s="43"/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43"/>
      <c r="BJ104" s="43"/>
      <c r="BK104" s="43"/>
      <c r="BL104" s="43"/>
      <c r="BM104" s="43"/>
      <c r="BN104" s="43"/>
      <c r="BO104" s="43"/>
      <c r="BP104" s="43"/>
      <c r="BQ104" s="43"/>
      <c r="BR104" s="43"/>
      <c r="BS104" s="43"/>
      <c r="BT104" s="43"/>
      <c r="BU104" s="43"/>
      <c r="BV104" s="43"/>
      <c r="BW104" s="43"/>
      <c r="BX104" s="43"/>
      <c r="BY104" s="43"/>
      <c r="BZ104" s="43"/>
      <c r="CA104" s="43"/>
      <c r="CB104" s="43"/>
      <c r="CC104" s="43"/>
      <c r="CD104" s="43"/>
      <c r="CE104" s="43"/>
      <c r="CF104" s="43"/>
      <c r="CG104" s="43"/>
      <c r="CH104" s="43"/>
      <c r="CI104" s="43"/>
      <c r="CJ104" s="43"/>
      <c r="CK104" s="43"/>
      <c r="CL104" s="43"/>
      <c r="CM104" s="43"/>
      <c r="CN104" s="43"/>
      <c r="CO104" s="43"/>
      <c r="CP104" s="43"/>
      <c r="CQ104" s="43"/>
      <c r="CR104" s="43"/>
      <c r="CS104" s="43"/>
      <c r="CT104" s="43"/>
      <c r="CU104" s="43"/>
      <c r="CV104" s="43"/>
      <c r="CW104" s="43"/>
      <c r="CX104" s="43"/>
      <c r="CY104" s="43"/>
      <c r="CZ104" s="43"/>
      <c r="DA104" s="43"/>
      <c r="DB104" s="43"/>
      <c r="DC104" s="43"/>
      <c r="DD104" s="43"/>
      <c r="DE104" s="43"/>
      <c r="DF104" s="43"/>
      <c r="DG104" s="43"/>
      <c r="DH104" s="43"/>
      <c r="DI104" s="43"/>
      <c r="DJ104" s="43"/>
      <c r="DK104" s="43"/>
      <c r="DL104" s="43"/>
      <c r="DM104" s="43"/>
      <c r="DN104" s="43"/>
      <c r="DO104" s="43"/>
      <c r="DP104" s="43"/>
      <c r="DQ104" s="43"/>
      <c r="DR104" s="43"/>
      <c r="DS104" s="43"/>
      <c r="DT104" s="43"/>
      <c r="DU104" s="43"/>
      <c r="DV104" s="43"/>
      <c r="DW104" s="43"/>
      <c r="DX104" s="43"/>
      <c r="DY104" s="43"/>
      <c r="DZ104" s="43"/>
      <c r="EA104" s="43"/>
      <c r="EB104" s="43"/>
      <c r="EC104" s="43"/>
      <c r="ED104" s="43"/>
      <c r="EE104" s="43"/>
      <c r="EF104" s="43"/>
      <c r="EG104" s="43"/>
      <c r="EH104" s="43"/>
      <c r="EI104" s="43"/>
      <c r="EJ104" s="43"/>
      <c r="EK104" s="43"/>
      <c r="EL104" s="43"/>
      <c r="EM104" s="43"/>
      <c r="EN104" s="43"/>
      <c r="EO104" s="43"/>
      <c r="EP104" s="43"/>
      <c r="EQ104" s="43"/>
      <c r="ER104" s="43"/>
      <c r="ES104" s="43"/>
      <c r="ET104" s="43"/>
      <c r="EU104" s="43"/>
      <c r="EV104" s="43"/>
      <c r="EW104" s="43"/>
      <c r="EX104" s="43"/>
      <c r="EY104" s="43"/>
      <c r="EZ104" s="43"/>
      <c r="FA104" s="43"/>
      <c r="FB104" s="43"/>
      <c r="FC104" s="43"/>
      <c r="FD104" s="43"/>
      <c r="FE104" s="43"/>
      <c r="FF104" s="43"/>
      <c r="FG104" s="43"/>
      <c r="FH104" s="43"/>
      <c r="FI104" s="43"/>
      <c r="FJ104" s="43"/>
      <c r="FK104" s="43"/>
      <c r="FL104" s="43"/>
      <c r="FM104" s="43"/>
      <c r="FN104" s="43"/>
      <c r="FO104" s="43"/>
      <c r="FP104" s="43"/>
      <c r="FQ104" s="43"/>
      <c r="FR104" s="43"/>
      <c r="FS104" s="43"/>
      <c r="FT104" s="43"/>
      <c r="FU104" s="43"/>
      <c r="FV104" s="43"/>
      <c r="FW104" s="43"/>
      <c r="FX104" s="43"/>
      <c r="FY104" s="43"/>
      <c r="FZ104" s="43"/>
      <c r="GA104" s="43"/>
      <c r="GB104" s="43"/>
      <c r="GC104" s="43"/>
      <c r="GD104" s="43"/>
      <c r="GE104" s="43"/>
      <c r="GF104" s="43"/>
      <c r="GG104" s="43"/>
      <c r="GH104" s="43"/>
      <c r="GI104" s="43"/>
      <c r="GJ104" s="43"/>
      <c r="GK104" s="43"/>
      <c r="GL104" s="43"/>
      <c r="GM104" s="43"/>
      <c r="GN104" s="43"/>
      <c r="GO104" s="43"/>
      <c r="GP104" s="43"/>
      <c r="GQ104" s="43"/>
      <c r="GR104" s="43"/>
      <c r="GS104" s="43"/>
      <c r="GT104" s="43"/>
      <c r="GU104" s="43"/>
      <c r="GV104" s="43"/>
      <c r="GW104" s="43"/>
      <c r="GX104" s="43"/>
      <c r="GY104" s="43"/>
      <c r="GZ104" s="43"/>
      <c r="HA104" s="43"/>
      <c r="HB104" s="43"/>
      <c r="HC104" s="43"/>
      <c r="HD104" s="43"/>
      <c r="HE104" s="43"/>
      <c r="HF104" s="43"/>
      <c r="HG104" s="43"/>
      <c r="HH104" s="43"/>
      <c r="HI104" s="43"/>
      <c r="HJ104" s="43"/>
      <c r="HK104" s="43"/>
      <c r="HL104" s="43"/>
      <c r="HM104" s="43"/>
      <c r="HN104" s="43"/>
      <c r="HO104" s="43"/>
      <c r="HP104" s="43"/>
      <c r="HQ104" s="43"/>
      <c r="HR104" s="43"/>
      <c r="HS104" s="43"/>
      <c r="HT104" s="43"/>
      <c r="HU104" s="43"/>
      <c r="HV104" s="43"/>
      <c r="HW104" s="43"/>
      <c r="HX104" s="43"/>
      <c r="HY104" s="43"/>
      <c r="HZ104" s="43"/>
      <c r="IA104" s="43"/>
      <c r="IB104" s="43"/>
      <c r="IC104" s="43"/>
      <c r="ID104" s="43"/>
      <c r="IE104" s="43"/>
      <c r="IF104" s="43"/>
      <c r="IG104" s="43"/>
      <c r="IH104" s="43"/>
      <c r="II104" s="43"/>
      <c r="IJ104" s="43"/>
      <c r="IK104" s="43"/>
      <c r="IL104" s="43"/>
      <c r="IM104" s="43"/>
      <c r="IN104" s="43"/>
      <c r="IO104" s="43"/>
      <c r="IP104" s="43"/>
      <c r="IQ104" s="43"/>
      <c r="IR104" s="43"/>
      <c r="IS104" s="43"/>
      <c r="IT104" s="43"/>
      <c r="IU104" s="43"/>
      <c r="IV104" s="43"/>
      <c r="IW104" s="43"/>
    </row>
    <row r="105" customFormat="false" ht="15.95" hidden="false" customHeight="true" outlineLevel="0" collapsed="false">
      <c r="A105" s="44" t="n">
        <f aca="false">+A104+1</f>
        <v>4</v>
      </c>
      <c r="B105" s="45" t="s">
        <v>82</v>
      </c>
      <c r="C105" s="44" t="n">
        <v>965</v>
      </c>
      <c r="D105" s="229" t="n">
        <v>1</v>
      </c>
      <c r="E105" s="151" t="n">
        <v>1</v>
      </c>
      <c r="F105" s="151" t="n">
        <v>1</v>
      </c>
      <c r="G105" s="151" t="n">
        <v>1</v>
      </c>
      <c r="H105" s="151" t="n">
        <v>1</v>
      </c>
      <c r="I105" s="151" t="n">
        <v>1</v>
      </c>
      <c r="J105" s="151" t="n">
        <v>1</v>
      </c>
      <c r="K105" s="151" t="n">
        <v>1</v>
      </c>
      <c r="L105" s="151" t="n">
        <v>1</v>
      </c>
      <c r="M105" s="151" t="n">
        <v>1</v>
      </c>
      <c r="N105" s="151" t="n">
        <v>1</v>
      </c>
      <c r="O105" s="151" t="n">
        <v>1</v>
      </c>
      <c r="P105" s="151" t="n">
        <v>1</v>
      </c>
      <c r="Q105" s="151" t="n">
        <v>1</v>
      </c>
      <c r="R105" s="151" t="n">
        <v>1</v>
      </c>
      <c r="S105" s="151" t="n">
        <v>1</v>
      </c>
      <c r="T105" s="151" t="n">
        <v>1</v>
      </c>
      <c r="U105" s="151" t="n">
        <v>1</v>
      </c>
      <c r="V105" s="151" t="n">
        <v>1</v>
      </c>
      <c r="W105" s="151" t="n">
        <v>1</v>
      </c>
      <c r="X105" s="151" t="n">
        <v>1</v>
      </c>
      <c r="Y105" s="151" t="n">
        <v>1</v>
      </c>
      <c r="Z105" s="151" t="n">
        <v>1</v>
      </c>
      <c r="AA105" s="151" t="n">
        <v>1</v>
      </c>
      <c r="AB105" s="151" t="n">
        <v>1</v>
      </c>
      <c r="AC105" s="151" t="n">
        <v>1</v>
      </c>
      <c r="AD105" s="151" t="n">
        <v>1</v>
      </c>
      <c r="AE105" s="151" t="n">
        <v>1</v>
      </c>
      <c r="AF105" s="151" t="n">
        <v>1</v>
      </c>
      <c r="AG105" s="152" t="n">
        <v>1</v>
      </c>
      <c r="AH105" s="43"/>
      <c r="AI105" s="43"/>
      <c r="AJ105" s="43"/>
      <c r="AK105" s="43"/>
      <c r="AL105" s="43"/>
      <c r="AM105" s="43"/>
      <c r="AN105" s="43"/>
      <c r="AO105" s="43"/>
      <c r="AP105" s="43"/>
      <c r="AQ105" s="43"/>
      <c r="AR105" s="43"/>
      <c r="AS105" s="43"/>
      <c r="AT105" s="43"/>
      <c r="AU105" s="43"/>
      <c r="AV105" s="43"/>
      <c r="AW105" s="43"/>
      <c r="AX105" s="43"/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43"/>
      <c r="BJ105" s="43"/>
      <c r="BK105" s="43"/>
      <c r="BL105" s="43"/>
      <c r="BM105" s="43"/>
      <c r="BN105" s="43"/>
      <c r="BO105" s="43"/>
      <c r="BP105" s="43"/>
      <c r="BQ105" s="43"/>
      <c r="BR105" s="43"/>
      <c r="BS105" s="43"/>
      <c r="BT105" s="43"/>
      <c r="BU105" s="43"/>
      <c r="BV105" s="43"/>
      <c r="BW105" s="43"/>
      <c r="BX105" s="43"/>
      <c r="BY105" s="43"/>
      <c r="BZ105" s="43"/>
      <c r="CA105" s="43"/>
      <c r="CB105" s="43"/>
      <c r="CC105" s="43"/>
      <c r="CD105" s="43"/>
      <c r="CE105" s="43"/>
      <c r="CF105" s="43"/>
      <c r="CG105" s="43"/>
      <c r="CH105" s="43"/>
      <c r="CI105" s="43"/>
      <c r="CJ105" s="43"/>
      <c r="CK105" s="43"/>
      <c r="CL105" s="43"/>
      <c r="CM105" s="43"/>
      <c r="CN105" s="43"/>
      <c r="CO105" s="43"/>
      <c r="CP105" s="43"/>
      <c r="CQ105" s="43"/>
      <c r="CR105" s="43"/>
      <c r="CS105" s="43"/>
      <c r="CT105" s="43"/>
      <c r="CU105" s="43"/>
      <c r="CV105" s="43"/>
      <c r="CW105" s="43"/>
      <c r="CX105" s="43"/>
      <c r="CY105" s="43"/>
      <c r="CZ105" s="43"/>
      <c r="DA105" s="43"/>
      <c r="DB105" s="43"/>
      <c r="DC105" s="43"/>
      <c r="DD105" s="43"/>
      <c r="DE105" s="43"/>
      <c r="DF105" s="43"/>
      <c r="DG105" s="43"/>
      <c r="DH105" s="43"/>
      <c r="DI105" s="43"/>
      <c r="DJ105" s="43"/>
      <c r="DK105" s="43"/>
      <c r="DL105" s="43"/>
      <c r="DM105" s="43"/>
      <c r="DN105" s="43"/>
      <c r="DO105" s="43"/>
      <c r="DP105" s="43"/>
      <c r="DQ105" s="43"/>
      <c r="DR105" s="43"/>
      <c r="DS105" s="43"/>
      <c r="DT105" s="43"/>
      <c r="DU105" s="43"/>
      <c r="DV105" s="43"/>
      <c r="DW105" s="43"/>
      <c r="DX105" s="43"/>
      <c r="DY105" s="43"/>
      <c r="DZ105" s="43"/>
      <c r="EA105" s="43"/>
      <c r="EB105" s="43"/>
      <c r="EC105" s="43"/>
      <c r="ED105" s="43"/>
      <c r="EE105" s="43"/>
      <c r="EF105" s="43"/>
      <c r="EG105" s="43"/>
      <c r="EH105" s="43"/>
      <c r="EI105" s="43"/>
      <c r="EJ105" s="43"/>
      <c r="EK105" s="43"/>
      <c r="EL105" s="43"/>
      <c r="EM105" s="43"/>
      <c r="EN105" s="43"/>
      <c r="EO105" s="43"/>
      <c r="EP105" s="43"/>
      <c r="EQ105" s="43"/>
      <c r="ER105" s="43"/>
      <c r="ES105" s="43"/>
      <c r="ET105" s="43"/>
      <c r="EU105" s="43"/>
      <c r="EV105" s="43"/>
      <c r="EW105" s="43"/>
      <c r="EX105" s="43"/>
      <c r="EY105" s="43"/>
      <c r="EZ105" s="43"/>
      <c r="FA105" s="43"/>
      <c r="FB105" s="43"/>
      <c r="FC105" s="43"/>
      <c r="FD105" s="43"/>
      <c r="FE105" s="43"/>
      <c r="FF105" s="43"/>
      <c r="FG105" s="43"/>
      <c r="FH105" s="43"/>
      <c r="FI105" s="43"/>
      <c r="FJ105" s="43"/>
      <c r="FK105" s="43"/>
      <c r="FL105" s="43"/>
      <c r="FM105" s="43"/>
      <c r="FN105" s="43"/>
      <c r="FO105" s="43"/>
      <c r="FP105" s="43"/>
      <c r="FQ105" s="43"/>
      <c r="FR105" s="43"/>
      <c r="FS105" s="43"/>
      <c r="FT105" s="43"/>
      <c r="FU105" s="43"/>
      <c r="FV105" s="43"/>
      <c r="FW105" s="43"/>
      <c r="FX105" s="43"/>
      <c r="FY105" s="43"/>
      <c r="FZ105" s="43"/>
      <c r="GA105" s="43"/>
      <c r="GB105" s="43"/>
      <c r="GC105" s="43"/>
      <c r="GD105" s="43"/>
      <c r="GE105" s="43"/>
      <c r="GF105" s="43"/>
      <c r="GG105" s="43"/>
      <c r="GH105" s="43"/>
      <c r="GI105" s="43"/>
      <c r="GJ105" s="43"/>
      <c r="GK105" s="43"/>
      <c r="GL105" s="43"/>
      <c r="GM105" s="43"/>
      <c r="GN105" s="43"/>
      <c r="GO105" s="43"/>
      <c r="GP105" s="43"/>
      <c r="GQ105" s="43"/>
      <c r="GR105" s="43"/>
      <c r="GS105" s="43"/>
      <c r="GT105" s="43"/>
      <c r="GU105" s="43"/>
      <c r="GV105" s="43"/>
      <c r="GW105" s="43"/>
      <c r="GX105" s="43"/>
      <c r="GY105" s="43"/>
      <c r="GZ105" s="43"/>
      <c r="HA105" s="43"/>
      <c r="HB105" s="43"/>
      <c r="HC105" s="43"/>
      <c r="HD105" s="43"/>
      <c r="HE105" s="43"/>
      <c r="HF105" s="43"/>
      <c r="HG105" s="43"/>
      <c r="HH105" s="43"/>
      <c r="HI105" s="43"/>
      <c r="HJ105" s="43"/>
      <c r="HK105" s="43"/>
      <c r="HL105" s="43"/>
      <c r="HM105" s="43"/>
      <c r="HN105" s="43"/>
      <c r="HO105" s="43"/>
      <c r="HP105" s="43"/>
      <c r="HQ105" s="43"/>
      <c r="HR105" s="43"/>
      <c r="HS105" s="43"/>
      <c r="HT105" s="43"/>
      <c r="HU105" s="43"/>
      <c r="HV105" s="43"/>
      <c r="HW105" s="43"/>
      <c r="HX105" s="43"/>
      <c r="HY105" s="43"/>
      <c r="HZ105" s="43"/>
      <c r="IA105" s="43"/>
      <c r="IB105" s="43"/>
      <c r="IC105" s="43"/>
      <c r="ID105" s="43"/>
      <c r="IE105" s="43"/>
      <c r="IF105" s="43"/>
      <c r="IG105" s="43"/>
      <c r="IH105" s="43"/>
      <c r="II105" s="43"/>
      <c r="IJ105" s="43"/>
      <c r="IK105" s="43"/>
      <c r="IL105" s="43"/>
      <c r="IM105" s="43"/>
      <c r="IN105" s="43"/>
      <c r="IO105" s="43"/>
      <c r="IP105" s="43"/>
      <c r="IQ105" s="43"/>
      <c r="IR105" s="43"/>
      <c r="IS105" s="43"/>
      <c r="IT105" s="43"/>
      <c r="IU105" s="43"/>
      <c r="IV105" s="43"/>
      <c r="IW105" s="43"/>
    </row>
    <row r="106" customFormat="false" ht="15.95" hidden="false" customHeight="true" outlineLevel="0" collapsed="false">
      <c r="A106" s="44" t="n">
        <f aca="false">+A105+1</f>
        <v>5</v>
      </c>
      <c r="B106" s="45" t="s">
        <v>83</v>
      </c>
      <c r="C106" s="44" t="n">
        <v>610</v>
      </c>
      <c r="D106" s="229" t="n">
        <v>1</v>
      </c>
      <c r="E106" s="151" t="n">
        <v>1</v>
      </c>
      <c r="F106" s="151" t="n">
        <v>1</v>
      </c>
      <c r="G106" s="151" t="n">
        <v>1</v>
      </c>
      <c r="H106" s="151" t="n">
        <v>1</v>
      </c>
      <c r="I106" s="151" t="n">
        <v>1</v>
      </c>
      <c r="J106" s="151" t="n">
        <v>1</v>
      </c>
      <c r="K106" s="151" t="n">
        <v>1</v>
      </c>
      <c r="L106" s="151" t="n">
        <v>1</v>
      </c>
      <c r="M106" s="151" t="n">
        <v>1</v>
      </c>
      <c r="N106" s="151" t="n">
        <v>1</v>
      </c>
      <c r="O106" s="151" t="n">
        <v>1</v>
      </c>
      <c r="P106" s="151" t="n">
        <v>1</v>
      </c>
      <c r="Q106" s="151" t="n">
        <v>1</v>
      </c>
      <c r="R106" s="151" t="n">
        <v>1</v>
      </c>
      <c r="S106" s="151" t="n">
        <v>1</v>
      </c>
      <c r="T106" s="151" t="n">
        <v>1</v>
      </c>
      <c r="U106" s="151" t="n">
        <v>1</v>
      </c>
      <c r="V106" s="151" t="n">
        <v>1</v>
      </c>
      <c r="W106" s="151" t="n">
        <v>1</v>
      </c>
      <c r="X106" s="151" t="n">
        <v>1</v>
      </c>
      <c r="Y106" s="151" t="n">
        <v>1</v>
      </c>
      <c r="Z106" s="151" t="n">
        <v>1</v>
      </c>
      <c r="AA106" s="151" t="n">
        <v>1</v>
      </c>
      <c r="AB106" s="151" t="n">
        <v>1</v>
      </c>
      <c r="AC106" s="151" t="n">
        <v>1</v>
      </c>
      <c r="AD106" s="151" t="n">
        <v>1</v>
      </c>
      <c r="AE106" s="151" t="n">
        <v>1</v>
      </c>
      <c r="AF106" s="151" t="n">
        <v>1</v>
      </c>
      <c r="AG106" s="152" t="n">
        <v>1</v>
      </c>
      <c r="AH106" s="43"/>
      <c r="AI106" s="43"/>
      <c r="AJ106" s="43"/>
      <c r="AK106" s="43"/>
      <c r="AL106" s="43"/>
      <c r="AM106" s="43"/>
      <c r="AN106" s="43"/>
      <c r="AO106" s="43"/>
      <c r="AP106" s="43"/>
      <c r="AQ106" s="43"/>
      <c r="AR106" s="43"/>
      <c r="AS106" s="43"/>
      <c r="AT106" s="43"/>
      <c r="AU106" s="43"/>
      <c r="AV106" s="43"/>
      <c r="AW106" s="43"/>
      <c r="AX106" s="43"/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43"/>
      <c r="BJ106" s="43"/>
      <c r="BK106" s="43"/>
      <c r="BL106" s="43"/>
      <c r="BM106" s="43"/>
      <c r="BN106" s="43"/>
      <c r="BO106" s="43"/>
      <c r="BP106" s="43"/>
      <c r="BQ106" s="43"/>
      <c r="BR106" s="43"/>
      <c r="BS106" s="43"/>
      <c r="BT106" s="43"/>
      <c r="BU106" s="43"/>
      <c r="BV106" s="43"/>
      <c r="BW106" s="43"/>
      <c r="BX106" s="43"/>
      <c r="BY106" s="43"/>
      <c r="BZ106" s="43"/>
      <c r="CA106" s="43"/>
      <c r="CB106" s="43"/>
      <c r="CC106" s="43"/>
      <c r="CD106" s="43"/>
      <c r="CE106" s="43"/>
      <c r="CF106" s="43"/>
      <c r="CG106" s="43"/>
      <c r="CH106" s="43"/>
      <c r="CI106" s="43"/>
      <c r="CJ106" s="43"/>
      <c r="CK106" s="43"/>
      <c r="CL106" s="43"/>
      <c r="CM106" s="43"/>
      <c r="CN106" s="43"/>
      <c r="CO106" s="43"/>
      <c r="CP106" s="43"/>
      <c r="CQ106" s="43"/>
      <c r="CR106" s="43"/>
      <c r="CS106" s="43"/>
      <c r="CT106" s="43"/>
      <c r="CU106" s="43"/>
      <c r="CV106" s="43"/>
      <c r="CW106" s="43"/>
      <c r="CX106" s="43"/>
      <c r="CY106" s="43"/>
      <c r="CZ106" s="43"/>
      <c r="DA106" s="43"/>
      <c r="DB106" s="43"/>
      <c r="DC106" s="43"/>
      <c r="DD106" s="43"/>
      <c r="DE106" s="43"/>
      <c r="DF106" s="43"/>
      <c r="DG106" s="43"/>
      <c r="DH106" s="43"/>
      <c r="DI106" s="43"/>
      <c r="DJ106" s="43"/>
      <c r="DK106" s="43"/>
      <c r="DL106" s="43"/>
      <c r="DM106" s="43"/>
      <c r="DN106" s="43"/>
      <c r="DO106" s="43"/>
      <c r="DP106" s="43"/>
      <c r="DQ106" s="43"/>
      <c r="DR106" s="43"/>
      <c r="DS106" s="43"/>
      <c r="DT106" s="43"/>
      <c r="DU106" s="43"/>
      <c r="DV106" s="43"/>
      <c r="DW106" s="43"/>
      <c r="DX106" s="43"/>
      <c r="DY106" s="43"/>
      <c r="DZ106" s="43"/>
      <c r="EA106" s="43"/>
      <c r="EB106" s="43"/>
      <c r="EC106" s="43"/>
      <c r="ED106" s="43"/>
      <c r="EE106" s="43"/>
      <c r="EF106" s="43"/>
      <c r="EG106" s="43"/>
      <c r="EH106" s="43"/>
      <c r="EI106" s="43"/>
      <c r="EJ106" s="43"/>
      <c r="EK106" s="43"/>
      <c r="EL106" s="43"/>
      <c r="EM106" s="43"/>
      <c r="EN106" s="43"/>
      <c r="EO106" s="43"/>
      <c r="EP106" s="43"/>
      <c r="EQ106" s="43"/>
      <c r="ER106" s="43"/>
      <c r="ES106" s="43"/>
      <c r="ET106" s="43"/>
      <c r="EU106" s="43"/>
      <c r="EV106" s="43"/>
      <c r="EW106" s="43"/>
      <c r="EX106" s="43"/>
      <c r="EY106" s="43"/>
      <c r="EZ106" s="43"/>
      <c r="FA106" s="43"/>
      <c r="FB106" s="43"/>
      <c r="FC106" s="43"/>
      <c r="FD106" s="43"/>
      <c r="FE106" s="43"/>
      <c r="FF106" s="43"/>
      <c r="FG106" s="43"/>
      <c r="FH106" s="43"/>
      <c r="FI106" s="43"/>
      <c r="FJ106" s="43"/>
      <c r="FK106" s="43"/>
      <c r="FL106" s="43"/>
      <c r="FM106" s="43"/>
      <c r="FN106" s="43"/>
      <c r="FO106" s="43"/>
      <c r="FP106" s="43"/>
      <c r="FQ106" s="43"/>
      <c r="FR106" s="43"/>
      <c r="FS106" s="43"/>
      <c r="FT106" s="43"/>
      <c r="FU106" s="43"/>
      <c r="FV106" s="43"/>
      <c r="FW106" s="43"/>
      <c r="FX106" s="43"/>
      <c r="FY106" s="43"/>
      <c r="FZ106" s="43"/>
      <c r="GA106" s="43"/>
      <c r="GB106" s="43"/>
      <c r="GC106" s="43"/>
      <c r="GD106" s="43"/>
      <c r="GE106" s="43"/>
      <c r="GF106" s="43"/>
      <c r="GG106" s="43"/>
      <c r="GH106" s="43"/>
      <c r="GI106" s="43"/>
      <c r="GJ106" s="43"/>
      <c r="GK106" s="43"/>
      <c r="GL106" s="43"/>
      <c r="GM106" s="43"/>
      <c r="GN106" s="43"/>
      <c r="GO106" s="43"/>
      <c r="GP106" s="43"/>
      <c r="GQ106" s="43"/>
      <c r="GR106" s="43"/>
      <c r="GS106" s="43"/>
      <c r="GT106" s="43"/>
      <c r="GU106" s="43"/>
      <c r="GV106" s="43"/>
      <c r="GW106" s="43"/>
      <c r="GX106" s="43"/>
      <c r="GY106" s="43"/>
      <c r="GZ106" s="43"/>
      <c r="HA106" s="43"/>
      <c r="HB106" s="43"/>
      <c r="HC106" s="43"/>
      <c r="HD106" s="43"/>
      <c r="HE106" s="43"/>
      <c r="HF106" s="43"/>
      <c r="HG106" s="43"/>
      <c r="HH106" s="43"/>
      <c r="HI106" s="43"/>
      <c r="HJ106" s="43"/>
      <c r="HK106" s="43"/>
      <c r="HL106" s="43"/>
      <c r="HM106" s="43"/>
      <c r="HN106" s="43"/>
      <c r="HO106" s="43"/>
      <c r="HP106" s="43"/>
      <c r="HQ106" s="43"/>
      <c r="HR106" s="43"/>
      <c r="HS106" s="43"/>
      <c r="HT106" s="43"/>
      <c r="HU106" s="43"/>
      <c r="HV106" s="43"/>
      <c r="HW106" s="43"/>
      <c r="HX106" s="43"/>
      <c r="HY106" s="43"/>
      <c r="HZ106" s="43"/>
      <c r="IA106" s="43"/>
      <c r="IB106" s="43"/>
      <c r="IC106" s="43"/>
      <c r="ID106" s="43"/>
      <c r="IE106" s="43"/>
      <c r="IF106" s="43"/>
      <c r="IG106" s="43"/>
      <c r="IH106" s="43"/>
      <c r="II106" s="43"/>
      <c r="IJ106" s="43"/>
      <c r="IK106" s="43"/>
      <c r="IL106" s="43"/>
      <c r="IM106" s="43"/>
      <c r="IN106" s="43"/>
      <c r="IO106" s="43"/>
      <c r="IP106" s="43"/>
      <c r="IQ106" s="43"/>
      <c r="IR106" s="43"/>
      <c r="IS106" s="43"/>
      <c r="IT106" s="43"/>
      <c r="IU106" s="43"/>
      <c r="IV106" s="43"/>
      <c r="IW106" s="43"/>
    </row>
    <row r="107" customFormat="false" ht="15.95" hidden="false" customHeight="true" outlineLevel="0" collapsed="false">
      <c r="A107" s="187" t="n">
        <f aca="false">+A106+1</f>
        <v>6</v>
      </c>
      <c r="B107" s="188" t="s">
        <v>84</v>
      </c>
      <c r="C107" s="187" t="n">
        <v>1137</v>
      </c>
      <c r="D107" s="258" t="n">
        <v>0</v>
      </c>
      <c r="E107" s="253" t="n">
        <v>0</v>
      </c>
      <c r="F107" s="253" t="n">
        <v>0</v>
      </c>
      <c r="G107" s="253" t="n">
        <v>0</v>
      </c>
      <c r="H107" s="253" t="n">
        <v>0</v>
      </c>
      <c r="I107" s="253" t="n">
        <v>0</v>
      </c>
      <c r="J107" s="253" t="n">
        <v>0</v>
      </c>
      <c r="K107" s="253" t="n">
        <v>0</v>
      </c>
      <c r="L107" s="253" t="n">
        <v>0</v>
      </c>
      <c r="M107" s="253" t="n">
        <v>0</v>
      </c>
      <c r="N107" s="253" t="n">
        <v>0</v>
      </c>
      <c r="O107" s="253" t="n">
        <v>0</v>
      </c>
      <c r="P107" s="253" t="n">
        <v>0</v>
      </c>
      <c r="Q107" s="253" t="n">
        <v>0</v>
      </c>
      <c r="R107" s="253" t="n">
        <v>0</v>
      </c>
      <c r="S107" s="253" t="n">
        <v>0</v>
      </c>
      <c r="T107" s="253" t="n">
        <v>0</v>
      </c>
      <c r="U107" s="253" t="n">
        <v>0</v>
      </c>
      <c r="V107" s="253" t="n">
        <v>0</v>
      </c>
      <c r="W107" s="193" t="n">
        <v>0.2</v>
      </c>
      <c r="X107" s="193" t="n">
        <v>0.3</v>
      </c>
      <c r="Y107" s="193" t="n">
        <v>0.5</v>
      </c>
      <c r="Z107" s="193" t="n">
        <v>0.7</v>
      </c>
      <c r="AA107" s="193" t="n">
        <v>0.9</v>
      </c>
      <c r="AB107" s="170" t="n">
        <v>1</v>
      </c>
      <c r="AC107" s="170" t="n">
        <v>1</v>
      </c>
      <c r="AD107" s="170" t="n">
        <v>1</v>
      </c>
      <c r="AE107" s="170" t="n">
        <v>1</v>
      </c>
      <c r="AF107" s="170" t="n">
        <v>1</v>
      </c>
      <c r="AG107" s="171" t="n">
        <v>1</v>
      </c>
      <c r="AH107" s="43"/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43"/>
      <c r="BJ107" s="43"/>
      <c r="BK107" s="43"/>
      <c r="BL107" s="43"/>
      <c r="BM107" s="43"/>
      <c r="BN107" s="43"/>
      <c r="BO107" s="43"/>
      <c r="BP107" s="43"/>
      <c r="BQ107" s="43"/>
      <c r="BR107" s="43"/>
      <c r="BS107" s="43"/>
      <c r="BT107" s="43"/>
      <c r="BU107" s="43"/>
      <c r="BV107" s="43"/>
      <c r="BW107" s="43"/>
      <c r="BX107" s="43"/>
      <c r="BY107" s="43"/>
      <c r="BZ107" s="43"/>
      <c r="CA107" s="43"/>
      <c r="CB107" s="43"/>
      <c r="CC107" s="43"/>
      <c r="CD107" s="43"/>
      <c r="CE107" s="43"/>
      <c r="CF107" s="43"/>
      <c r="CG107" s="43"/>
      <c r="CH107" s="43"/>
      <c r="CI107" s="43"/>
      <c r="CJ107" s="43"/>
      <c r="CK107" s="43"/>
      <c r="CL107" s="43"/>
      <c r="CM107" s="43"/>
      <c r="CN107" s="43"/>
      <c r="CO107" s="43"/>
      <c r="CP107" s="43"/>
      <c r="CQ107" s="43"/>
      <c r="CR107" s="43"/>
      <c r="CS107" s="43"/>
      <c r="CT107" s="43"/>
      <c r="CU107" s="43"/>
      <c r="CV107" s="43"/>
      <c r="CW107" s="43"/>
      <c r="CX107" s="43"/>
      <c r="CY107" s="43"/>
      <c r="CZ107" s="43"/>
      <c r="DA107" s="43"/>
      <c r="DB107" s="43"/>
      <c r="DC107" s="43"/>
      <c r="DD107" s="43"/>
      <c r="DE107" s="43"/>
      <c r="DF107" s="43"/>
      <c r="DG107" s="43"/>
      <c r="DH107" s="43"/>
      <c r="DI107" s="43"/>
      <c r="DJ107" s="43"/>
      <c r="DK107" s="43"/>
      <c r="DL107" s="43"/>
      <c r="DM107" s="43"/>
      <c r="DN107" s="43"/>
      <c r="DO107" s="43"/>
      <c r="DP107" s="43"/>
      <c r="DQ107" s="43"/>
      <c r="DR107" s="43"/>
      <c r="DS107" s="43"/>
      <c r="DT107" s="43"/>
      <c r="DU107" s="43"/>
      <c r="DV107" s="43"/>
      <c r="DW107" s="43"/>
      <c r="DX107" s="43"/>
      <c r="DY107" s="43"/>
      <c r="DZ107" s="43"/>
      <c r="EA107" s="43"/>
      <c r="EB107" s="43"/>
      <c r="EC107" s="43"/>
      <c r="ED107" s="43"/>
      <c r="EE107" s="43"/>
      <c r="EF107" s="43"/>
      <c r="EG107" s="43"/>
      <c r="EH107" s="43"/>
      <c r="EI107" s="43"/>
      <c r="EJ107" s="43"/>
      <c r="EK107" s="43"/>
      <c r="EL107" s="43"/>
      <c r="EM107" s="43"/>
      <c r="EN107" s="43"/>
      <c r="EO107" s="43"/>
      <c r="EP107" s="43"/>
      <c r="EQ107" s="43"/>
      <c r="ER107" s="43"/>
      <c r="ES107" s="43"/>
      <c r="ET107" s="43"/>
      <c r="EU107" s="43"/>
      <c r="EV107" s="43"/>
      <c r="EW107" s="43"/>
      <c r="EX107" s="43"/>
      <c r="EY107" s="43"/>
      <c r="EZ107" s="43"/>
      <c r="FA107" s="43"/>
      <c r="FB107" s="43"/>
      <c r="FC107" s="43"/>
      <c r="FD107" s="43"/>
      <c r="FE107" s="43"/>
      <c r="FF107" s="43"/>
      <c r="FG107" s="43"/>
      <c r="FH107" s="43"/>
      <c r="FI107" s="43"/>
      <c r="FJ107" s="43"/>
      <c r="FK107" s="43"/>
      <c r="FL107" s="43"/>
      <c r="FM107" s="43"/>
      <c r="FN107" s="43"/>
      <c r="FO107" s="43"/>
      <c r="FP107" s="43"/>
      <c r="FQ107" s="43"/>
      <c r="FR107" s="43"/>
      <c r="FS107" s="43"/>
      <c r="FT107" s="43"/>
      <c r="FU107" s="43"/>
      <c r="FV107" s="43"/>
      <c r="FW107" s="43"/>
      <c r="FX107" s="43"/>
      <c r="FY107" s="43"/>
      <c r="FZ107" s="43"/>
      <c r="GA107" s="43"/>
      <c r="GB107" s="43"/>
      <c r="GC107" s="43"/>
      <c r="GD107" s="43"/>
      <c r="GE107" s="43"/>
      <c r="GF107" s="43"/>
      <c r="GG107" s="43"/>
      <c r="GH107" s="43"/>
      <c r="GI107" s="43"/>
      <c r="GJ107" s="43"/>
      <c r="GK107" s="43"/>
      <c r="GL107" s="43"/>
      <c r="GM107" s="43"/>
      <c r="GN107" s="43"/>
      <c r="GO107" s="43"/>
      <c r="GP107" s="43"/>
      <c r="GQ107" s="43"/>
      <c r="GR107" s="43"/>
      <c r="GS107" s="43"/>
      <c r="GT107" s="43"/>
      <c r="GU107" s="43"/>
      <c r="GV107" s="43"/>
      <c r="GW107" s="43"/>
      <c r="GX107" s="43"/>
      <c r="GY107" s="43"/>
      <c r="GZ107" s="43"/>
      <c r="HA107" s="43"/>
      <c r="HB107" s="43"/>
      <c r="HC107" s="43"/>
      <c r="HD107" s="43"/>
      <c r="HE107" s="43"/>
      <c r="HF107" s="43"/>
      <c r="HG107" s="43"/>
      <c r="HH107" s="43"/>
      <c r="HI107" s="43"/>
      <c r="HJ107" s="43"/>
      <c r="HK107" s="43"/>
      <c r="HL107" s="43"/>
      <c r="HM107" s="43"/>
      <c r="HN107" s="43"/>
      <c r="HO107" s="43"/>
      <c r="HP107" s="43"/>
      <c r="HQ107" s="43"/>
      <c r="HR107" s="43"/>
      <c r="HS107" s="43"/>
      <c r="HT107" s="43"/>
      <c r="HU107" s="43"/>
      <c r="HV107" s="43"/>
      <c r="HW107" s="43"/>
      <c r="HX107" s="43"/>
      <c r="HY107" s="43"/>
      <c r="HZ107" s="43"/>
      <c r="IA107" s="43"/>
      <c r="IB107" s="43"/>
      <c r="IC107" s="43"/>
      <c r="ID107" s="43"/>
      <c r="IE107" s="43"/>
      <c r="IF107" s="43"/>
      <c r="IG107" s="43"/>
      <c r="IH107" s="43"/>
      <c r="II107" s="43"/>
      <c r="IJ107" s="43"/>
      <c r="IK107" s="43"/>
      <c r="IL107" s="43"/>
      <c r="IM107" s="43"/>
      <c r="IN107" s="43"/>
      <c r="IO107" s="43"/>
      <c r="IP107" s="43"/>
      <c r="IQ107" s="43"/>
      <c r="IR107" s="43"/>
      <c r="IS107" s="43"/>
      <c r="IT107" s="43"/>
      <c r="IU107" s="43"/>
      <c r="IV107" s="43"/>
      <c r="IW107" s="43"/>
    </row>
    <row r="108" customFormat="false" ht="15.95" hidden="false" customHeight="true" outlineLevel="0" collapsed="false">
      <c r="A108" s="73"/>
      <c r="B108" s="81" t="s">
        <v>21</v>
      </c>
      <c r="C108" s="75"/>
      <c r="D108" s="76" t="n">
        <f aca="false">(D102*$C102)+(D103*$C103)+(D104*$C104)+(D105*$C105)+(D106*$C106)+(D107*$C107)</f>
        <v>3330</v>
      </c>
      <c r="E108" s="106" t="n">
        <f aca="false">(E102*$C102)+(E103*$C103)+(E104*$C104)+(E105*$C105)+(E106*$C106)+(E107*$C107)</f>
        <v>3330</v>
      </c>
      <c r="F108" s="106" t="n">
        <f aca="false">(F102*$C102)+(F103*$C103)+(F104*$C104)+(F105*$C105)+(F106*$C106)+(F107*$C107)</f>
        <v>3330</v>
      </c>
      <c r="G108" s="106" t="n">
        <f aca="false">(G102*$C102)+(G103*$C103)+(G104*$C104)+(G105*$C105)+(G106*$C106)+(G107*$C107)</f>
        <v>3330</v>
      </c>
      <c r="H108" s="106" t="n">
        <f aca="false">(H102*$C102)+(H103*$C103)+(H104*$C104)+(H105*$C105)+(H106*$C106)+(H107*$C107)</f>
        <v>3330</v>
      </c>
      <c r="I108" s="106" t="n">
        <f aca="false">(I102*$C102)+(I103*$C103)+(I104*$C104)+(I105*$C105)+(I106*$C106)+(I107*$C107)</f>
        <v>3330</v>
      </c>
      <c r="J108" s="106" t="n">
        <f aca="false">(J102*$C102)+(J103*$C103)+(J104*$C104)+(J105*$C105)+(J106*$C106)+(J107*$C107)</f>
        <v>3330</v>
      </c>
      <c r="K108" s="106" t="n">
        <f aca="false">(K102*$C102)+(K103*$C103)+(K104*$C104)+(K105*$C105)+(K106*$C106)+(K107*$C107)</f>
        <v>3330</v>
      </c>
      <c r="L108" s="106" t="n">
        <f aca="false">(L102*$C102)+(L103*$C103)+(L104*$C104)+(L105*$C105)+(L106*$C106)+(L107*$C107)</f>
        <v>3330</v>
      </c>
      <c r="M108" s="106" t="n">
        <f aca="false">(M102*$C102)+(M103*$C103)+(M104*$C104)+(M105*$C105)+(M106*$C106)+(M107*$C107)</f>
        <v>3330</v>
      </c>
      <c r="N108" s="106" t="n">
        <f aca="false">(N102*$C102)+(N103*$C103)+(N104*$C104)+(N105*$C105)+(N106*$C106)+(N107*$C107)</f>
        <v>3330</v>
      </c>
      <c r="O108" s="106" t="n">
        <f aca="false">(O102*$C102)+(O103*$C103)+(O104*$C104)+(O105*$C105)+(O106*$C106)+(O107*$C107)</f>
        <v>3330</v>
      </c>
      <c r="P108" s="106" t="n">
        <f aca="false">(P102*$C102)+(P103*$C103)+(P104*$C104)+(P105*$C105)+(P106*$C106)+(P107*$C107)</f>
        <v>3330</v>
      </c>
      <c r="Q108" s="106" t="n">
        <f aca="false">(Q102*$C102)+(Q103*$C103)+(Q104*$C104)+(Q105*$C105)+(Q106*$C106)+(Q107*$C107)</f>
        <v>3330</v>
      </c>
      <c r="R108" s="106" t="n">
        <f aca="false">(R102*$C102)+(R103*$C103)+(R104*$C104)+(R105*$C105)+(R106*$C106)+(R107*$C107)</f>
        <v>3330</v>
      </c>
      <c r="S108" s="106" t="n">
        <f aca="false">(S102*$C102)+(S103*$C103)+(S104*$C104)+(S105*$C105)+(S106*$C106)+(S107*$C107)</f>
        <v>3330</v>
      </c>
      <c r="T108" s="106" t="n">
        <f aca="false">(T102*$C102)+(T103*$C103)+(T104*$C104)+(T105*$C105)+(T106*$C106)+(T107*$C107)</f>
        <v>3330</v>
      </c>
      <c r="U108" s="106" t="n">
        <f aca="false">(U102*$C102)+(U103*$C103)+(U104*$C104)+(U105*$C105)+(U106*$C106)+(U107*$C107)</f>
        <v>3330</v>
      </c>
      <c r="V108" s="106" t="n">
        <f aca="false">(V102*$C102)+(V103*$C103)+(V104*$C104)+(V105*$C105)+(V106*$C106)+(V107*$C107)</f>
        <v>3330</v>
      </c>
      <c r="W108" s="106" t="n">
        <f aca="false">(W102*$C102)+(W103*$C103)+(W104*$C104)+(W105*$C105)+(W106*$C106)+(W107*$C107)</f>
        <v>3557.4</v>
      </c>
      <c r="X108" s="106" t="n">
        <f aca="false">(X102*$C102)+(X103*$C103)+(X104*$C104)+(X105*$C105)+(X106*$C106)+(X107*$C107)</f>
        <v>3671.1</v>
      </c>
      <c r="Y108" s="106" t="n">
        <f aca="false">(Y102*$C102)+(Y103*$C103)+(Y104*$C104)+(Y105*$C105)+(Y106*$C106)+(Y107*$C107)</f>
        <v>3898.5</v>
      </c>
      <c r="Z108" s="106" t="n">
        <f aca="false">(Z102*$C102)+(Z103*$C103)+(Z104*$C104)+(Z105*$C105)+(Z106*$C106)+(Z107*$C107)</f>
        <v>4125.9</v>
      </c>
      <c r="AA108" s="106" t="n">
        <f aca="false">(AA102*$C102)+(AA103*$C103)+(AA104*$C104)+(AA105*$C105)+(AA106*$C106)+(AA107*$C107)</f>
        <v>4353.3</v>
      </c>
      <c r="AB108" s="106" t="n">
        <f aca="false">(AB102*$C102)+(AB103*$C103)+(AB104*$C104)+(AB105*$C105)+(AB106*$C106)+(AB107*$C107)</f>
        <v>4467</v>
      </c>
      <c r="AC108" s="106" t="n">
        <f aca="false">(AC102*$C102)+(AC103*$C103)+(AC104*$C104)+(AC105*$C105)+(AC106*$C106)+(AC107*$C107)</f>
        <v>4467</v>
      </c>
      <c r="AD108" s="106" t="n">
        <f aca="false">(AD102*$C102)+(AD103*$C103)+(AD104*$C104)+(AD105*$C105)+(AD106*$C106)+(AD107*$C107)</f>
        <v>4467</v>
      </c>
      <c r="AE108" s="106" t="n">
        <f aca="false">(AE102*$C102)+(AE103*$C103)+(AE104*$C104)+(AE105*$C105)+(AE106*$C106)+(AE107*$C107)</f>
        <v>4467</v>
      </c>
      <c r="AF108" s="106" t="n">
        <f aca="false">(AF102*$C102)+(AF103*$C103)+(AF104*$C104)+(AF105*$C105)+(AF106*$C106)+(AF107*$C107)</f>
        <v>4467</v>
      </c>
      <c r="AG108" s="201" t="n">
        <f aca="false">(AG102*$C102)+(AG103*$C103)+(AG104*$C104)+(AG105*$C105)+(AG106*$C106)+(AG107*$C107)</f>
        <v>4467</v>
      </c>
      <c r="AH108" s="43"/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  <c r="BM108" s="43"/>
      <c r="BN108" s="43"/>
      <c r="BO108" s="43"/>
      <c r="BP108" s="43"/>
      <c r="BQ108" s="43"/>
      <c r="BR108" s="43"/>
      <c r="BS108" s="43"/>
      <c r="BT108" s="43"/>
      <c r="BU108" s="43"/>
      <c r="BV108" s="43"/>
      <c r="BW108" s="43"/>
      <c r="BX108" s="43"/>
      <c r="BY108" s="43"/>
      <c r="BZ108" s="43"/>
      <c r="CA108" s="43"/>
      <c r="CB108" s="43"/>
      <c r="CC108" s="43"/>
      <c r="CD108" s="43"/>
      <c r="CE108" s="43"/>
      <c r="CF108" s="43"/>
      <c r="CG108" s="43"/>
      <c r="CH108" s="43"/>
      <c r="CI108" s="43"/>
      <c r="CJ108" s="43"/>
      <c r="CK108" s="43"/>
      <c r="CL108" s="43"/>
      <c r="CM108" s="43"/>
      <c r="CN108" s="43"/>
      <c r="CO108" s="43"/>
      <c r="CP108" s="43"/>
      <c r="CQ108" s="43"/>
      <c r="CR108" s="43"/>
      <c r="CS108" s="43"/>
      <c r="CT108" s="43"/>
      <c r="CU108" s="43"/>
      <c r="CV108" s="43"/>
      <c r="CW108" s="43"/>
      <c r="CX108" s="43"/>
      <c r="CY108" s="43"/>
      <c r="CZ108" s="43"/>
      <c r="DA108" s="43"/>
      <c r="DB108" s="43"/>
      <c r="DC108" s="43"/>
      <c r="DD108" s="43"/>
      <c r="DE108" s="43"/>
      <c r="DF108" s="43"/>
      <c r="DG108" s="43"/>
      <c r="DH108" s="43"/>
      <c r="DI108" s="43"/>
      <c r="DJ108" s="43"/>
      <c r="DK108" s="43"/>
      <c r="DL108" s="43"/>
      <c r="DM108" s="43"/>
      <c r="DN108" s="43"/>
      <c r="DO108" s="43"/>
      <c r="DP108" s="43"/>
      <c r="DQ108" s="43"/>
      <c r="DR108" s="43"/>
      <c r="DS108" s="43"/>
      <c r="DT108" s="43"/>
      <c r="DU108" s="43"/>
      <c r="DV108" s="43"/>
      <c r="DW108" s="43"/>
      <c r="DX108" s="43"/>
      <c r="DY108" s="43"/>
      <c r="DZ108" s="43"/>
      <c r="EA108" s="43"/>
      <c r="EB108" s="43"/>
      <c r="EC108" s="43"/>
      <c r="ED108" s="43"/>
      <c r="EE108" s="43"/>
      <c r="EF108" s="43"/>
      <c r="EG108" s="43"/>
      <c r="EH108" s="43"/>
      <c r="EI108" s="43"/>
      <c r="EJ108" s="43"/>
      <c r="EK108" s="43"/>
      <c r="EL108" s="43"/>
      <c r="EM108" s="43"/>
      <c r="EN108" s="43"/>
      <c r="EO108" s="43"/>
      <c r="EP108" s="43"/>
      <c r="EQ108" s="43"/>
      <c r="ER108" s="43"/>
      <c r="ES108" s="43"/>
      <c r="ET108" s="43"/>
      <c r="EU108" s="43"/>
      <c r="EV108" s="43"/>
      <c r="EW108" s="43"/>
      <c r="EX108" s="43"/>
      <c r="EY108" s="43"/>
      <c r="EZ108" s="43"/>
      <c r="FA108" s="43"/>
      <c r="FB108" s="43"/>
      <c r="FC108" s="43"/>
      <c r="FD108" s="43"/>
      <c r="FE108" s="43"/>
      <c r="FF108" s="43"/>
      <c r="FG108" s="43"/>
      <c r="FH108" s="43"/>
      <c r="FI108" s="43"/>
      <c r="FJ108" s="43"/>
      <c r="FK108" s="43"/>
      <c r="FL108" s="43"/>
      <c r="FM108" s="43"/>
      <c r="FN108" s="43"/>
      <c r="FO108" s="43"/>
      <c r="FP108" s="43"/>
      <c r="FQ108" s="43"/>
      <c r="FR108" s="43"/>
      <c r="FS108" s="43"/>
      <c r="FT108" s="43"/>
      <c r="FU108" s="43"/>
      <c r="FV108" s="43"/>
      <c r="FW108" s="43"/>
      <c r="FX108" s="43"/>
      <c r="FY108" s="43"/>
      <c r="FZ108" s="43"/>
      <c r="GA108" s="43"/>
      <c r="GB108" s="43"/>
      <c r="GC108" s="43"/>
      <c r="GD108" s="43"/>
      <c r="GE108" s="43"/>
      <c r="GF108" s="43"/>
      <c r="GG108" s="43"/>
      <c r="GH108" s="43"/>
      <c r="GI108" s="43"/>
      <c r="GJ108" s="43"/>
      <c r="GK108" s="43"/>
      <c r="GL108" s="43"/>
      <c r="GM108" s="43"/>
      <c r="GN108" s="43"/>
      <c r="GO108" s="43"/>
      <c r="GP108" s="43"/>
      <c r="GQ108" s="43"/>
      <c r="GR108" s="43"/>
      <c r="GS108" s="43"/>
      <c r="GT108" s="43"/>
      <c r="GU108" s="43"/>
      <c r="GV108" s="43"/>
      <c r="GW108" s="43"/>
      <c r="GX108" s="43"/>
      <c r="GY108" s="43"/>
      <c r="GZ108" s="43"/>
      <c r="HA108" s="43"/>
      <c r="HB108" s="43"/>
      <c r="HC108" s="43"/>
      <c r="HD108" s="43"/>
      <c r="HE108" s="43"/>
      <c r="HF108" s="43"/>
      <c r="HG108" s="43"/>
      <c r="HH108" s="43"/>
      <c r="HI108" s="43"/>
      <c r="HJ108" s="43"/>
      <c r="HK108" s="43"/>
      <c r="HL108" s="43"/>
      <c r="HM108" s="43"/>
      <c r="HN108" s="43"/>
      <c r="HO108" s="43"/>
      <c r="HP108" s="43"/>
      <c r="HQ108" s="43"/>
      <c r="HR108" s="43"/>
      <c r="HS108" s="43"/>
      <c r="HT108" s="43"/>
      <c r="HU108" s="43"/>
      <c r="HV108" s="43"/>
      <c r="HW108" s="43"/>
      <c r="HX108" s="43"/>
      <c r="HY108" s="43"/>
      <c r="HZ108" s="43"/>
      <c r="IA108" s="43"/>
      <c r="IB108" s="43"/>
      <c r="IC108" s="43"/>
      <c r="ID108" s="43"/>
      <c r="IE108" s="43"/>
      <c r="IF108" s="43"/>
      <c r="IG108" s="43"/>
      <c r="IH108" s="43"/>
      <c r="II108" s="43"/>
      <c r="IJ108" s="43"/>
      <c r="IK108" s="43"/>
      <c r="IL108" s="43"/>
      <c r="IM108" s="43"/>
      <c r="IN108" s="43"/>
      <c r="IO108" s="43"/>
      <c r="IP108" s="43"/>
      <c r="IQ108" s="43"/>
      <c r="IR108" s="43"/>
      <c r="IS108" s="43"/>
      <c r="IT108" s="43"/>
      <c r="IU108" s="43"/>
      <c r="IV108" s="43"/>
      <c r="IW108" s="43"/>
    </row>
    <row r="109" customFormat="false" ht="15.95" hidden="false" customHeight="true" outlineLevel="0" collapsed="false">
      <c r="A109" s="80"/>
      <c r="B109" s="81" t="s">
        <v>22</v>
      </c>
      <c r="C109" s="82" t="n">
        <v>0.0505</v>
      </c>
      <c r="D109" s="76" t="n">
        <f aca="false">(IF(D102&lt;100%,0,D102*$C102)+IF(D103&lt;100%,0,D103*$C103)+IF(D104&lt;100%,0,D104*$C104)+IF(D105&lt;100%,0,D105*$C105)+IF(D106&lt;100%,0,D106*$C106)+IF(D107&lt;100%,0,D107*$C107))*$C109</f>
        <v>168.165</v>
      </c>
      <c r="E109" s="77" t="n">
        <f aca="false">(IF(E102&lt;100%,0,E102*$C102)+IF(E103&lt;100%,0,E103*$C103)+IF(E104&lt;100%,0,E104*$C104)+IF(E105&lt;100%,0,E105*$C105)+IF(E106&lt;100%,0,E106*$C106)+IF(E107&lt;100%,0,E107*$C107))*$C109</f>
        <v>168.165</v>
      </c>
      <c r="F109" s="77" t="n">
        <f aca="false">(IF(F102&lt;100%,0,F102*$C102)+IF(F103&lt;100%,0,F103*$C103)+IF(F104&lt;100%,0,F104*$C104)+IF(F105&lt;100%,0,F105*$C105)+IF(F106&lt;100%,0,F106*$C106)+IF(F107&lt;100%,0,F107*$C107))*$C109</f>
        <v>168.165</v>
      </c>
      <c r="G109" s="77" t="n">
        <f aca="false">(IF(G102&lt;100%,0,G102*$C102)+IF(G103&lt;100%,0,G103*$C103)+IF(G104&lt;100%,0,G104*$C104)+IF(G105&lt;100%,0,G105*$C105)+IF(G106&lt;100%,0,G106*$C106)+IF(G107&lt;100%,0,G107*$C107))*$C109</f>
        <v>168.165</v>
      </c>
      <c r="H109" s="77" t="n">
        <f aca="false">(IF(H102&lt;100%,0,H102*$C102)+IF(H103&lt;100%,0,H103*$C103)+IF(H104&lt;100%,0,H104*$C104)+IF(H105&lt;100%,0,H105*$C105)+IF(H106&lt;100%,0,H106*$C106)+IF(H107&lt;100%,0,H107*$C107))*$C109</f>
        <v>168.165</v>
      </c>
      <c r="I109" s="77" t="n">
        <f aca="false">(IF(I102&lt;100%,0,I102*$C102)+IF(I103&lt;100%,0,I103*$C103)+IF(I104&lt;100%,0,I104*$C104)+IF(I105&lt;100%,0,I105*$C105)+IF(I106&lt;100%,0,I106*$C106)+IF(I107&lt;100%,0,I107*$C107))*$C109</f>
        <v>168.165</v>
      </c>
      <c r="J109" s="77" t="n">
        <f aca="false">(IF(J102&lt;100%,0,J102*$C102)+IF(J103&lt;100%,0,J103*$C103)+IF(J104&lt;100%,0,J104*$C104)+IF(J105&lt;100%,0,J105*$C105)+IF(J106&lt;100%,0,J106*$C106)+IF(J107&lt;100%,0,J107*$C107))*$C109</f>
        <v>168.165</v>
      </c>
      <c r="K109" s="77" t="n">
        <f aca="false">(IF(K102&lt;100%,0,K102*$C102)+IF(K103&lt;100%,0,K103*$C103)+IF(K104&lt;100%,0,K104*$C104)+IF(K105&lt;100%,0,K105*$C105)+IF(K106&lt;100%,0,K106*$C106)+IF(K107&lt;100%,0,K107*$C107))*$C109</f>
        <v>168.165</v>
      </c>
      <c r="L109" s="77" t="n">
        <f aca="false">(IF(L102&lt;100%,0,L102*$C102)+IF(L103&lt;100%,0,L103*$C103)+IF(L104&lt;100%,0,L104*$C104)+IF(L105&lt;100%,0,L105*$C105)+IF(L106&lt;100%,0,L106*$C106)+IF(L107&lt;100%,0,L107*$C107))*$C109</f>
        <v>168.165</v>
      </c>
      <c r="M109" s="77" t="n">
        <f aca="false">(IF(M102&lt;100%,0,M102*$C102)+IF(M103&lt;100%,0,M103*$C103)+IF(M104&lt;100%,0,M104*$C104)+IF(M105&lt;100%,0,M105*$C105)+IF(M106&lt;100%,0,M106*$C106)+IF(M107&lt;100%,0,M107*$C107))*$C109</f>
        <v>168.165</v>
      </c>
      <c r="N109" s="77" t="n">
        <f aca="false">(IF(N102&lt;100%,0,N102*$C102)+IF(N103&lt;100%,0,N103*$C103)+IF(N104&lt;100%,0,N104*$C104)+IF(N105&lt;100%,0,N105*$C105)+IF(N106&lt;100%,0,N106*$C106)+IF(N107&lt;100%,0,N107*$C107))*$C109</f>
        <v>168.165</v>
      </c>
      <c r="O109" s="77" t="n">
        <f aca="false">(IF(O102&lt;100%,0,O102*$C102)+IF(O103&lt;100%,0,O103*$C103)+IF(O104&lt;100%,0,O104*$C104)+IF(O105&lt;100%,0,O105*$C105)+IF(O106&lt;100%,0,O106*$C106)+IF(O107&lt;100%,0,O107*$C107))*$C109</f>
        <v>168.165</v>
      </c>
      <c r="P109" s="77" t="n">
        <f aca="false">(IF(P102&lt;100%,0,P102*$C102)+IF(P103&lt;100%,0,P103*$C103)+IF(P104&lt;100%,0,P104*$C104)+IF(P105&lt;100%,0,P105*$C105)+IF(P106&lt;100%,0,P106*$C106)+IF(P107&lt;100%,0,P107*$C107))*$C109</f>
        <v>168.165</v>
      </c>
      <c r="Q109" s="77" t="n">
        <f aca="false">(IF(Q102&lt;100%,0,Q102*$C102)+IF(Q103&lt;100%,0,Q103*$C103)+IF(Q104&lt;100%,0,Q104*$C104)+IF(Q105&lt;100%,0,Q105*$C105)+IF(Q106&lt;100%,0,Q106*$C106)+IF(Q107&lt;100%,0,Q107*$C107))*$C109</f>
        <v>168.165</v>
      </c>
      <c r="R109" s="77" t="n">
        <f aca="false">(IF(R102&lt;100%,0,R102*$C102)+IF(R103&lt;100%,0,R103*$C103)+IF(R104&lt;100%,0,R104*$C104)+IF(R105&lt;100%,0,R105*$C105)+IF(R106&lt;100%,0,R106*$C106)+IF(R107&lt;100%,0,R107*$C107))*$C109</f>
        <v>168.165</v>
      </c>
      <c r="S109" s="77" t="n">
        <f aca="false">(IF(S102&lt;100%,0,S102*$C102)+IF(S103&lt;100%,0,S103*$C103)+IF(S104&lt;100%,0,S104*$C104)+IF(S105&lt;100%,0,S105*$C105)+IF(S106&lt;100%,0,S106*$C106)+IF(S107&lt;100%,0,S107*$C107))*$C109</f>
        <v>168.165</v>
      </c>
      <c r="T109" s="77" t="n">
        <f aca="false">(IF(T102&lt;100%,0,T102*$C102)+IF(T103&lt;100%,0,T103*$C103)+IF(T104&lt;100%,0,T104*$C104)+IF(T105&lt;100%,0,T105*$C105)+IF(T106&lt;100%,0,T106*$C106)+IF(T107&lt;100%,0,T107*$C107))*$C109</f>
        <v>168.165</v>
      </c>
      <c r="U109" s="77" t="n">
        <f aca="false">(IF(U102&lt;100%,0,U102*$C102)+IF(U103&lt;100%,0,U103*$C103)+IF(U104&lt;100%,0,U104*$C104)+IF(U105&lt;100%,0,U105*$C105)+IF(U106&lt;100%,0,U106*$C106)+IF(U107&lt;100%,0,U107*$C107))*$C109</f>
        <v>168.165</v>
      </c>
      <c r="V109" s="77" t="n">
        <f aca="false">(IF(V102&lt;100%,0,V102*$C102)+IF(V103&lt;100%,0,V103*$C103)+IF(V104&lt;100%,0,V104*$C104)+IF(V105&lt;100%,0,V105*$C105)+IF(V106&lt;100%,0,V106*$C106)+IF(V107&lt;100%,0,V107*$C107))*$C109</f>
        <v>168.165</v>
      </c>
      <c r="W109" s="77" t="n">
        <f aca="false">(IF(W102&lt;100%,0,W102*$C102)+IF(W103&lt;100%,0,W103*$C103)+IF(W104&lt;100%,0,W104*$C104)+IF(W105&lt;100%,0,W105*$C105)+IF(W106&lt;100%,0,W106*$C106)+IF(W107&lt;100%,0,W107*$C107))*$C109</f>
        <v>168.165</v>
      </c>
      <c r="X109" s="77" t="n">
        <f aca="false">(IF(X102&lt;100%,0,X102*$C102)+IF(X103&lt;100%,0,X103*$C103)+IF(X104&lt;100%,0,X104*$C104)+IF(X105&lt;100%,0,X105*$C105)+IF(X106&lt;100%,0,X106*$C106)+IF(X107&lt;100%,0,X107*$C107))*$C109</f>
        <v>168.165</v>
      </c>
      <c r="Y109" s="77" t="n">
        <f aca="false">(IF(Y102&lt;100%,0,Y102*$C102)+IF(Y103&lt;100%,0,Y103*$C103)+IF(Y104&lt;100%,0,Y104*$C104)+IF(Y105&lt;100%,0,Y105*$C105)+IF(Y106&lt;100%,0,Y106*$C106)+IF(Y107&lt;100%,0,Y107*$C107))*$C109</f>
        <v>168.165</v>
      </c>
      <c r="Z109" s="77" t="n">
        <f aca="false">(IF(Z102&lt;100%,0,Z102*$C102)+IF(Z103&lt;100%,0,Z103*$C103)+IF(Z104&lt;100%,0,Z104*$C104)+IF(Z105&lt;100%,0,Z105*$C105)+IF(Z106&lt;100%,0,Z106*$C106)+IF(Z107&lt;100%,0,Z107*$C107))*$C109</f>
        <v>168.165</v>
      </c>
      <c r="AA109" s="77" t="n">
        <f aca="false">(IF(AA102&lt;100%,0,AA102*$C102)+IF(AA103&lt;100%,0,AA103*$C103)+IF(AA104&lt;100%,0,AA104*$C104)+IF(AA105&lt;100%,0,AA105*$C105)+IF(AA106&lt;100%,0,AA106*$C106)+IF(AA107&lt;100%,0,AA107*$C107))*$C109</f>
        <v>168.165</v>
      </c>
      <c r="AB109" s="77" t="n">
        <f aca="false">(IF(AB102&lt;100%,0,AB102*$C102)+IF(AB103&lt;100%,0,AB103*$C103)+IF(AB104&lt;100%,0,AB104*$C104)+IF(AB105&lt;100%,0,AB105*$C105)+IF(AB106&lt;100%,0,AB106*$C106)+IF(AB107&lt;100%,0,AB107*$C107))*$C109</f>
        <v>225.5835</v>
      </c>
      <c r="AC109" s="77" t="n">
        <f aca="false">(IF(AC102&lt;100%,0,AC102*$C102)+IF(AC103&lt;100%,0,AC103*$C103)+IF(AC104&lt;100%,0,AC104*$C104)+IF(AC105&lt;100%,0,AC105*$C105)+IF(AC106&lt;100%,0,AC106*$C106)+IF(AC107&lt;100%,0,AC107*$C107))*$C109</f>
        <v>225.5835</v>
      </c>
      <c r="AD109" s="77" t="n">
        <f aca="false">(IF(AD102&lt;100%,0,AD102*$C102)+IF(AD103&lt;100%,0,AD103*$C103)+IF(AD104&lt;100%,0,AD104*$C104)+IF(AD105&lt;100%,0,AD105*$C105)+IF(AD106&lt;100%,0,AD106*$C106)+IF(AD107&lt;100%,0,AD107*$C107))*$C109</f>
        <v>225.5835</v>
      </c>
      <c r="AE109" s="77" t="n">
        <f aca="false">(IF(AE102&lt;100%,0,AE102*$C102)+IF(AE103&lt;100%,0,AE103*$C103)+IF(AE104&lt;100%,0,AE104*$C104)+IF(AE105&lt;100%,0,AE105*$C105)+IF(AE106&lt;100%,0,AE106*$C106)+IF(AE107&lt;100%,0,AE107*$C107))*$C109</f>
        <v>225.5835</v>
      </c>
      <c r="AF109" s="77" t="n">
        <f aca="false">(IF(AF102&lt;100%,0,AF102*$C102)+IF(AF103&lt;100%,0,AF103*$C103)+IF(AF104&lt;100%,0,AF104*$C104)+IF(AF105&lt;100%,0,AF105*$C105)+IF(AF106&lt;100%,0,AF106*$C106)+IF(AF107&lt;100%,0,AF107*$C107))*$C109</f>
        <v>225.5835</v>
      </c>
      <c r="AG109" s="175" t="n">
        <f aca="false">(IF(AG102&lt;100%,0,AG102*$C102)+IF(AG103&lt;100%,0,AG103*$C103)+IF(AG104&lt;100%,0,AG104*$C104)+IF(AG105&lt;100%,0,AG105*$C105)+IF(AG106&lt;100%,0,AG106*$C106)+IF(AG107&lt;100%,0,AG107*$C107))*$C109</f>
        <v>225.5835</v>
      </c>
      <c r="AH109" s="43"/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3"/>
      <c r="BL109" s="43"/>
      <c r="BM109" s="43"/>
      <c r="BN109" s="43"/>
      <c r="BO109" s="43"/>
      <c r="BP109" s="43"/>
      <c r="BQ109" s="43"/>
      <c r="BR109" s="43"/>
      <c r="BS109" s="43"/>
      <c r="BT109" s="43"/>
      <c r="BU109" s="43"/>
      <c r="BV109" s="43"/>
      <c r="BW109" s="43"/>
      <c r="BX109" s="43"/>
      <c r="BY109" s="43"/>
      <c r="BZ109" s="43"/>
      <c r="CA109" s="43"/>
      <c r="CB109" s="43"/>
      <c r="CC109" s="43"/>
      <c r="CD109" s="43"/>
      <c r="CE109" s="43"/>
      <c r="CF109" s="43"/>
      <c r="CG109" s="43"/>
      <c r="CH109" s="43"/>
      <c r="CI109" s="43"/>
      <c r="CJ109" s="43"/>
      <c r="CK109" s="43"/>
      <c r="CL109" s="43"/>
      <c r="CM109" s="43"/>
      <c r="CN109" s="43"/>
      <c r="CO109" s="43"/>
      <c r="CP109" s="43"/>
      <c r="CQ109" s="43"/>
      <c r="CR109" s="43"/>
      <c r="CS109" s="43"/>
      <c r="CT109" s="43"/>
      <c r="CU109" s="43"/>
      <c r="CV109" s="43"/>
      <c r="CW109" s="43"/>
      <c r="CX109" s="43"/>
      <c r="CY109" s="43"/>
      <c r="CZ109" s="43"/>
      <c r="DA109" s="43"/>
      <c r="DB109" s="43"/>
      <c r="DC109" s="43"/>
      <c r="DD109" s="43"/>
      <c r="DE109" s="43"/>
      <c r="DF109" s="43"/>
      <c r="DG109" s="43"/>
      <c r="DH109" s="43"/>
      <c r="DI109" s="43"/>
      <c r="DJ109" s="43"/>
      <c r="DK109" s="43"/>
      <c r="DL109" s="43"/>
      <c r="DM109" s="43"/>
      <c r="DN109" s="43"/>
      <c r="DO109" s="43"/>
      <c r="DP109" s="43"/>
      <c r="DQ109" s="43"/>
      <c r="DR109" s="43"/>
      <c r="DS109" s="43"/>
      <c r="DT109" s="43"/>
      <c r="DU109" s="43"/>
      <c r="DV109" s="43"/>
      <c r="DW109" s="43"/>
      <c r="DX109" s="43"/>
      <c r="DY109" s="43"/>
      <c r="DZ109" s="43"/>
      <c r="EA109" s="43"/>
      <c r="EB109" s="43"/>
      <c r="EC109" s="43"/>
      <c r="ED109" s="43"/>
      <c r="EE109" s="43"/>
      <c r="EF109" s="43"/>
      <c r="EG109" s="43"/>
      <c r="EH109" s="43"/>
      <c r="EI109" s="43"/>
      <c r="EJ109" s="43"/>
      <c r="EK109" s="43"/>
      <c r="EL109" s="43"/>
      <c r="EM109" s="43"/>
      <c r="EN109" s="43"/>
      <c r="EO109" s="43"/>
      <c r="EP109" s="43"/>
      <c r="EQ109" s="43"/>
      <c r="ER109" s="43"/>
      <c r="ES109" s="43"/>
      <c r="ET109" s="43"/>
      <c r="EU109" s="43"/>
      <c r="EV109" s="43"/>
      <c r="EW109" s="43"/>
      <c r="EX109" s="43"/>
      <c r="EY109" s="43"/>
      <c r="EZ109" s="43"/>
      <c r="FA109" s="43"/>
      <c r="FB109" s="43"/>
      <c r="FC109" s="43"/>
      <c r="FD109" s="43"/>
      <c r="FE109" s="43"/>
      <c r="FF109" s="43"/>
      <c r="FG109" s="43"/>
      <c r="FH109" s="43"/>
      <c r="FI109" s="43"/>
      <c r="FJ109" s="43"/>
      <c r="FK109" s="43"/>
      <c r="FL109" s="43"/>
      <c r="FM109" s="43"/>
      <c r="FN109" s="43"/>
      <c r="FO109" s="43"/>
      <c r="FP109" s="43"/>
      <c r="FQ109" s="43"/>
      <c r="FR109" s="43"/>
      <c r="FS109" s="43"/>
      <c r="FT109" s="43"/>
      <c r="FU109" s="43"/>
      <c r="FV109" s="43"/>
      <c r="FW109" s="43"/>
      <c r="FX109" s="43"/>
      <c r="FY109" s="43"/>
      <c r="FZ109" s="43"/>
      <c r="GA109" s="43"/>
      <c r="GB109" s="43"/>
      <c r="GC109" s="43"/>
      <c r="GD109" s="43"/>
      <c r="GE109" s="43"/>
      <c r="GF109" s="43"/>
      <c r="GG109" s="43"/>
      <c r="GH109" s="43"/>
      <c r="GI109" s="43"/>
      <c r="GJ109" s="43"/>
      <c r="GK109" s="43"/>
      <c r="GL109" s="43"/>
      <c r="GM109" s="43"/>
      <c r="GN109" s="43"/>
      <c r="GO109" s="43"/>
      <c r="GP109" s="43"/>
      <c r="GQ109" s="43"/>
      <c r="GR109" s="43"/>
      <c r="GS109" s="43"/>
      <c r="GT109" s="43"/>
      <c r="GU109" s="43"/>
      <c r="GV109" s="43"/>
      <c r="GW109" s="43"/>
      <c r="GX109" s="43"/>
      <c r="GY109" s="43"/>
      <c r="GZ109" s="43"/>
      <c r="HA109" s="43"/>
      <c r="HB109" s="43"/>
      <c r="HC109" s="43"/>
      <c r="HD109" s="43"/>
      <c r="HE109" s="43"/>
      <c r="HF109" s="43"/>
      <c r="HG109" s="43"/>
      <c r="HH109" s="43"/>
      <c r="HI109" s="43"/>
      <c r="HJ109" s="43"/>
      <c r="HK109" s="43"/>
      <c r="HL109" s="43"/>
      <c r="HM109" s="43"/>
      <c r="HN109" s="43"/>
      <c r="HO109" s="43"/>
      <c r="HP109" s="43"/>
      <c r="HQ109" s="43"/>
      <c r="HR109" s="43"/>
      <c r="HS109" s="43"/>
      <c r="HT109" s="43"/>
      <c r="HU109" s="43"/>
      <c r="HV109" s="43"/>
      <c r="HW109" s="43"/>
      <c r="HX109" s="43"/>
      <c r="HY109" s="43"/>
      <c r="HZ109" s="43"/>
      <c r="IA109" s="43"/>
      <c r="IB109" s="43"/>
      <c r="IC109" s="43"/>
      <c r="ID109" s="43"/>
      <c r="IE109" s="43"/>
      <c r="IF109" s="43"/>
      <c r="IG109" s="43"/>
      <c r="IH109" s="43"/>
      <c r="II109" s="43"/>
      <c r="IJ109" s="43"/>
      <c r="IK109" s="43"/>
      <c r="IL109" s="43"/>
      <c r="IM109" s="43"/>
      <c r="IN109" s="43"/>
      <c r="IO109" s="43"/>
      <c r="IP109" s="43"/>
      <c r="IQ109" s="43"/>
      <c r="IR109" s="43"/>
      <c r="IS109" s="43"/>
      <c r="IT109" s="43"/>
      <c r="IU109" s="43"/>
      <c r="IV109" s="43"/>
      <c r="IW109" s="43"/>
    </row>
    <row r="110" customFormat="false" ht="15.95" hidden="false" customHeight="true" outlineLevel="0" collapsed="false">
      <c r="A110" s="80"/>
      <c r="B110" s="85" t="s">
        <v>23</v>
      </c>
      <c r="C110" s="86"/>
      <c r="D110" s="87" t="n">
        <f aca="false">D108-D109</f>
        <v>3161.835</v>
      </c>
      <c r="E110" s="88" t="n">
        <f aca="false">E108-E109</f>
        <v>3161.835</v>
      </c>
      <c r="F110" s="88" t="n">
        <f aca="false">F108-F109</f>
        <v>3161.835</v>
      </c>
      <c r="G110" s="88" t="n">
        <f aca="false">G108-G109</f>
        <v>3161.835</v>
      </c>
      <c r="H110" s="88" t="n">
        <f aca="false">H108-H109</f>
        <v>3161.835</v>
      </c>
      <c r="I110" s="88" t="n">
        <f aca="false">I108-I109</f>
        <v>3161.835</v>
      </c>
      <c r="J110" s="88" t="n">
        <f aca="false">J108-J109</f>
        <v>3161.835</v>
      </c>
      <c r="K110" s="88" t="n">
        <f aca="false">K108-K109</f>
        <v>3161.835</v>
      </c>
      <c r="L110" s="88" t="n">
        <f aca="false">L108-L109</f>
        <v>3161.835</v>
      </c>
      <c r="M110" s="88" t="n">
        <f aca="false">M108-M109</f>
        <v>3161.835</v>
      </c>
      <c r="N110" s="88" t="n">
        <f aca="false">N108-N109</f>
        <v>3161.835</v>
      </c>
      <c r="O110" s="88" t="n">
        <f aca="false">O108-O109</f>
        <v>3161.835</v>
      </c>
      <c r="P110" s="88" t="n">
        <f aca="false">P108-P109</f>
        <v>3161.835</v>
      </c>
      <c r="Q110" s="88" t="n">
        <f aca="false">Q108-Q109</f>
        <v>3161.835</v>
      </c>
      <c r="R110" s="88" t="n">
        <f aca="false">R108-R109</f>
        <v>3161.835</v>
      </c>
      <c r="S110" s="88" t="n">
        <f aca="false">S108-S109</f>
        <v>3161.835</v>
      </c>
      <c r="T110" s="88" t="n">
        <f aca="false">T108-T109</f>
        <v>3161.835</v>
      </c>
      <c r="U110" s="88" t="n">
        <f aca="false">U108-U109</f>
        <v>3161.835</v>
      </c>
      <c r="V110" s="88" t="n">
        <f aca="false">V108-V109</f>
        <v>3161.835</v>
      </c>
      <c r="W110" s="88" t="n">
        <f aca="false">W108-W109</f>
        <v>3389.235</v>
      </c>
      <c r="X110" s="88" t="n">
        <f aca="false">X108-X109</f>
        <v>3502.935</v>
      </c>
      <c r="Y110" s="88" t="n">
        <f aca="false">Y108-Y109</f>
        <v>3730.335</v>
      </c>
      <c r="Z110" s="88" t="n">
        <f aca="false">Z108-Z109</f>
        <v>3957.735</v>
      </c>
      <c r="AA110" s="88" t="n">
        <f aca="false">AA108-AA109</f>
        <v>4185.135</v>
      </c>
      <c r="AB110" s="88" t="n">
        <f aca="false">AB108-AB109</f>
        <v>4241.4165</v>
      </c>
      <c r="AC110" s="88" t="n">
        <f aca="false">AC108-AC109</f>
        <v>4241.4165</v>
      </c>
      <c r="AD110" s="88" t="n">
        <f aca="false">AD108-AD109</f>
        <v>4241.4165</v>
      </c>
      <c r="AE110" s="88" t="n">
        <f aca="false">AE108-AE109</f>
        <v>4241.4165</v>
      </c>
      <c r="AF110" s="88" t="n">
        <f aca="false">AF108-AF109</f>
        <v>4241.4165</v>
      </c>
      <c r="AG110" s="180" t="n">
        <f aca="false">AG108-AG109</f>
        <v>4241.4165</v>
      </c>
      <c r="AH110" s="43"/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43"/>
      <c r="AU110" s="43"/>
      <c r="AV110" s="43"/>
      <c r="AW110" s="43"/>
      <c r="AX110" s="43"/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43"/>
      <c r="BJ110" s="43"/>
      <c r="BK110" s="43"/>
      <c r="BL110" s="43"/>
      <c r="BM110" s="43"/>
      <c r="BN110" s="43"/>
      <c r="BO110" s="43"/>
      <c r="BP110" s="43"/>
      <c r="BQ110" s="43"/>
      <c r="BR110" s="43"/>
      <c r="BS110" s="43"/>
      <c r="BT110" s="43"/>
      <c r="BU110" s="43"/>
      <c r="BV110" s="43"/>
      <c r="BW110" s="43"/>
      <c r="BX110" s="43"/>
      <c r="BY110" s="43"/>
      <c r="BZ110" s="43"/>
      <c r="CA110" s="43"/>
      <c r="CB110" s="43"/>
      <c r="CC110" s="43"/>
      <c r="CD110" s="43"/>
      <c r="CE110" s="43"/>
      <c r="CF110" s="43"/>
      <c r="CG110" s="43"/>
      <c r="CH110" s="43"/>
      <c r="CI110" s="43"/>
      <c r="CJ110" s="43"/>
      <c r="CK110" s="43"/>
      <c r="CL110" s="43"/>
      <c r="CM110" s="43"/>
      <c r="CN110" s="43"/>
      <c r="CO110" s="43"/>
      <c r="CP110" s="43"/>
      <c r="CQ110" s="43"/>
      <c r="CR110" s="43"/>
      <c r="CS110" s="43"/>
      <c r="CT110" s="43"/>
      <c r="CU110" s="43"/>
      <c r="CV110" s="43"/>
      <c r="CW110" s="43"/>
      <c r="CX110" s="43"/>
      <c r="CY110" s="43"/>
      <c r="CZ110" s="43"/>
      <c r="DA110" s="43"/>
      <c r="DB110" s="43"/>
      <c r="DC110" s="43"/>
      <c r="DD110" s="43"/>
      <c r="DE110" s="43"/>
      <c r="DF110" s="43"/>
      <c r="DG110" s="43"/>
      <c r="DH110" s="43"/>
      <c r="DI110" s="43"/>
      <c r="DJ110" s="43"/>
      <c r="DK110" s="43"/>
      <c r="DL110" s="43"/>
      <c r="DM110" s="43"/>
      <c r="DN110" s="43"/>
      <c r="DO110" s="43"/>
      <c r="DP110" s="43"/>
      <c r="DQ110" s="43"/>
      <c r="DR110" s="43"/>
      <c r="DS110" s="43"/>
      <c r="DT110" s="43"/>
      <c r="DU110" s="43"/>
      <c r="DV110" s="43"/>
      <c r="DW110" s="43"/>
      <c r="DX110" s="43"/>
      <c r="DY110" s="43"/>
      <c r="DZ110" s="43"/>
      <c r="EA110" s="43"/>
      <c r="EB110" s="43"/>
      <c r="EC110" s="43"/>
      <c r="ED110" s="43"/>
      <c r="EE110" s="43"/>
      <c r="EF110" s="43"/>
      <c r="EG110" s="43"/>
      <c r="EH110" s="43"/>
      <c r="EI110" s="43"/>
      <c r="EJ110" s="43"/>
      <c r="EK110" s="43"/>
      <c r="EL110" s="43"/>
      <c r="EM110" s="43"/>
      <c r="EN110" s="43"/>
      <c r="EO110" s="43"/>
      <c r="EP110" s="43"/>
      <c r="EQ110" s="43"/>
      <c r="ER110" s="43"/>
      <c r="ES110" s="43"/>
      <c r="ET110" s="43"/>
      <c r="EU110" s="43"/>
      <c r="EV110" s="43"/>
      <c r="EW110" s="43"/>
      <c r="EX110" s="43"/>
      <c r="EY110" s="43"/>
      <c r="EZ110" s="43"/>
      <c r="FA110" s="43"/>
      <c r="FB110" s="43"/>
      <c r="FC110" s="43"/>
      <c r="FD110" s="43"/>
      <c r="FE110" s="43"/>
      <c r="FF110" s="43"/>
      <c r="FG110" s="43"/>
      <c r="FH110" s="43"/>
      <c r="FI110" s="43"/>
      <c r="FJ110" s="43"/>
      <c r="FK110" s="43"/>
      <c r="FL110" s="43"/>
      <c r="FM110" s="43"/>
      <c r="FN110" s="43"/>
      <c r="FO110" s="43"/>
      <c r="FP110" s="43"/>
      <c r="FQ110" s="43"/>
      <c r="FR110" s="43"/>
      <c r="FS110" s="43"/>
      <c r="FT110" s="43"/>
      <c r="FU110" s="43"/>
      <c r="FV110" s="43"/>
      <c r="FW110" s="43"/>
      <c r="FX110" s="43"/>
      <c r="FY110" s="43"/>
      <c r="FZ110" s="43"/>
      <c r="GA110" s="43"/>
      <c r="GB110" s="43"/>
      <c r="GC110" s="43"/>
      <c r="GD110" s="43"/>
      <c r="GE110" s="43"/>
      <c r="GF110" s="43"/>
      <c r="GG110" s="43"/>
      <c r="GH110" s="43"/>
      <c r="GI110" s="43"/>
      <c r="GJ110" s="43"/>
      <c r="GK110" s="43"/>
      <c r="GL110" s="43"/>
      <c r="GM110" s="43"/>
      <c r="GN110" s="43"/>
      <c r="GO110" s="43"/>
      <c r="GP110" s="43"/>
      <c r="GQ110" s="43"/>
      <c r="GR110" s="43"/>
      <c r="GS110" s="43"/>
      <c r="GT110" s="43"/>
      <c r="GU110" s="43"/>
      <c r="GV110" s="43"/>
      <c r="GW110" s="43"/>
      <c r="GX110" s="43"/>
      <c r="GY110" s="43"/>
      <c r="GZ110" s="43"/>
      <c r="HA110" s="43"/>
      <c r="HB110" s="43"/>
      <c r="HC110" s="43"/>
      <c r="HD110" s="43"/>
      <c r="HE110" s="43"/>
      <c r="HF110" s="43"/>
      <c r="HG110" s="43"/>
      <c r="HH110" s="43"/>
      <c r="HI110" s="43"/>
      <c r="HJ110" s="43"/>
      <c r="HK110" s="43"/>
      <c r="HL110" s="43"/>
      <c r="HM110" s="43"/>
      <c r="HN110" s="43"/>
      <c r="HO110" s="43"/>
      <c r="HP110" s="43"/>
      <c r="HQ110" s="43"/>
      <c r="HR110" s="43"/>
      <c r="HS110" s="43"/>
      <c r="HT110" s="43"/>
      <c r="HU110" s="43"/>
      <c r="HV110" s="43"/>
      <c r="HW110" s="43"/>
      <c r="HX110" s="43"/>
      <c r="HY110" s="43"/>
      <c r="HZ110" s="43"/>
      <c r="IA110" s="43"/>
      <c r="IB110" s="43"/>
      <c r="IC110" s="43"/>
      <c r="ID110" s="43"/>
      <c r="IE110" s="43"/>
      <c r="IF110" s="43"/>
      <c r="IG110" s="43"/>
      <c r="IH110" s="43"/>
      <c r="II110" s="43"/>
      <c r="IJ110" s="43"/>
      <c r="IK110" s="43"/>
      <c r="IL110" s="43"/>
      <c r="IM110" s="43"/>
      <c r="IN110" s="43"/>
      <c r="IO110" s="43"/>
      <c r="IP110" s="43"/>
      <c r="IQ110" s="43"/>
      <c r="IR110" s="43"/>
      <c r="IS110" s="43"/>
      <c r="IT110" s="43"/>
      <c r="IU110" s="43"/>
      <c r="IV110" s="43"/>
      <c r="IW110" s="43"/>
    </row>
    <row r="111" customFormat="false" ht="15.95" hidden="false" customHeight="true" outlineLevel="0" collapsed="false">
      <c r="A111" s="37"/>
      <c r="B111" s="91" t="s">
        <v>24</v>
      </c>
      <c r="C111" s="92" t="n">
        <f aca="false">SUM(C102:C107)</f>
        <v>4937</v>
      </c>
      <c r="D111" s="39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146"/>
      <c r="AH111" s="43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43"/>
      <c r="BJ111" s="43"/>
      <c r="BK111" s="43"/>
      <c r="BL111" s="43"/>
      <c r="BM111" s="43"/>
      <c r="BN111" s="43"/>
      <c r="BO111" s="43"/>
      <c r="BP111" s="43"/>
      <c r="BQ111" s="43"/>
      <c r="BR111" s="43"/>
      <c r="BS111" s="43"/>
      <c r="BT111" s="43"/>
      <c r="BU111" s="43"/>
      <c r="BV111" s="43"/>
      <c r="BW111" s="43"/>
      <c r="BX111" s="43"/>
      <c r="BY111" s="43"/>
      <c r="BZ111" s="43"/>
      <c r="CA111" s="43"/>
      <c r="CB111" s="43"/>
      <c r="CC111" s="43"/>
      <c r="CD111" s="43"/>
      <c r="CE111" s="43"/>
      <c r="CF111" s="43"/>
      <c r="CG111" s="43"/>
      <c r="CH111" s="43"/>
      <c r="CI111" s="43"/>
      <c r="CJ111" s="43"/>
      <c r="CK111" s="43"/>
      <c r="CL111" s="43"/>
      <c r="CM111" s="43"/>
      <c r="CN111" s="43"/>
      <c r="CO111" s="43"/>
      <c r="CP111" s="43"/>
      <c r="CQ111" s="43"/>
      <c r="CR111" s="43"/>
      <c r="CS111" s="43"/>
      <c r="CT111" s="43"/>
      <c r="CU111" s="43"/>
      <c r="CV111" s="43"/>
      <c r="CW111" s="43"/>
      <c r="CX111" s="43"/>
      <c r="CY111" s="43"/>
      <c r="CZ111" s="43"/>
      <c r="DA111" s="43"/>
      <c r="DB111" s="43"/>
      <c r="DC111" s="43"/>
      <c r="DD111" s="43"/>
      <c r="DE111" s="43"/>
      <c r="DF111" s="43"/>
      <c r="DG111" s="43"/>
      <c r="DH111" s="43"/>
      <c r="DI111" s="43"/>
      <c r="DJ111" s="43"/>
      <c r="DK111" s="43"/>
      <c r="DL111" s="43"/>
      <c r="DM111" s="43"/>
      <c r="DN111" s="43"/>
      <c r="DO111" s="43"/>
      <c r="DP111" s="43"/>
      <c r="DQ111" s="43"/>
      <c r="DR111" s="43"/>
      <c r="DS111" s="43"/>
      <c r="DT111" s="43"/>
      <c r="DU111" s="43"/>
      <c r="DV111" s="43"/>
      <c r="DW111" s="43"/>
      <c r="DX111" s="43"/>
      <c r="DY111" s="43"/>
      <c r="DZ111" s="43"/>
      <c r="EA111" s="43"/>
      <c r="EB111" s="43"/>
      <c r="EC111" s="43"/>
      <c r="ED111" s="43"/>
      <c r="EE111" s="43"/>
      <c r="EF111" s="43"/>
      <c r="EG111" s="43"/>
      <c r="EH111" s="43"/>
      <c r="EI111" s="43"/>
      <c r="EJ111" s="43"/>
      <c r="EK111" s="43"/>
      <c r="EL111" s="43"/>
      <c r="EM111" s="43"/>
      <c r="EN111" s="43"/>
      <c r="EO111" s="43"/>
      <c r="EP111" s="43"/>
      <c r="EQ111" s="43"/>
      <c r="ER111" s="43"/>
      <c r="ES111" s="43"/>
      <c r="ET111" s="43"/>
      <c r="EU111" s="43"/>
      <c r="EV111" s="43"/>
      <c r="EW111" s="43"/>
      <c r="EX111" s="43"/>
      <c r="EY111" s="43"/>
      <c r="EZ111" s="43"/>
      <c r="FA111" s="43"/>
      <c r="FB111" s="43"/>
      <c r="FC111" s="43"/>
      <c r="FD111" s="43"/>
      <c r="FE111" s="43"/>
      <c r="FF111" s="43"/>
      <c r="FG111" s="43"/>
      <c r="FH111" s="43"/>
      <c r="FI111" s="43"/>
      <c r="FJ111" s="43"/>
      <c r="FK111" s="43"/>
      <c r="FL111" s="43"/>
      <c r="FM111" s="43"/>
      <c r="FN111" s="43"/>
      <c r="FO111" s="43"/>
      <c r="FP111" s="43"/>
      <c r="FQ111" s="43"/>
      <c r="FR111" s="43"/>
      <c r="FS111" s="43"/>
      <c r="FT111" s="43"/>
      <c r="FU111" s="43"/>
      <c r="FV111" s="43"/>
      <c r="FW111" s="43"/>
      <c r="FX111" s="43"/>
      <c r="FY111" s="43"/>
      <c r="FZ111" s="43"/>
      <c r="GA111" s="43"/>
      <c r="GB111" s="43"/>
      <c r="GC111" s="43"/>
      <c r="GD111" s="43"/>
      <c r="GE111" s="43"/>
      <c r="GF111" s="43"/>
      <c r="GG111" s="43"/>
      <c r="GH111" s="43"/>
      <c r="GI111" s="43"/>
      <c r="GJ111" s="43"/>
      <c r="GK111" s="43"/>
      <c r="GL111" s="43"/>
      <c r="GM111" s="43"/>
      <c r="GN111" s="43"/>
      <c r="GO111" s="43"/>
      <c r="GP111" s="43"/>
      <c r="GQ111" s="43"/>
      <c r="GR111" s="43"/>
      <c r="GS111" s="43"/>
      <c r="GT111" s="43"/>
      <c r="GU111" s="43"/>
      <c r="GV111" s="43"/>
      <c r="GW111" s="43"/>
      <c r="GX111" s="43"/>
      <c r="GY111" s="43"/>
      <c r="GZ111" s="43"/>
      <c r="HA111" s="43"/>
      <c r="HB111" s="43"/>
      <c r="HC111" s="43"/>
      <c r="HD111" s="43"/>
      <c r="HE111" s="43"/>
      <c r="HF111" s="43"/>
      <c r="HG111" s="43"/>
      <c r="HH111" s="43"/>
      <c r="HI111" s="43"/>
      <c r="HJ111" s="43"/>
      <c r="HK111" s="43"/>
      <c r="HL111" s="43"/>
      <c r="HM111" s="43"/>
      <c r="HN111" s="43"/>
      <c r="HO111" s="43"/>
      <c r="HP111" s="43"/>
      <c r="HQ111" s="43"/>
      <c r="HR111" s="43"/>
      <c r="HS111" s="43"/>
      <c r="HT111" s="43"/>
      <c r="HU111" s="43"/>
      <c r="HV111" s="43"/>
      <c r="HW111" s="43"/>
      <c r="HX111" s="43"/>
      <c r="HY111" s="43"/>
      <c r="HZ111" s="43"/>
      <c r="IA111" s="43"/>
      <c r="IB111" s="43"/>
      <c r="IC111" s="43"/>
      <c r="ID111" s="43"/>
      <c r="IE111" s="43"/>
      <c r="IF111" s="43"/>
      <c r="IG111" s="43"/>
      <c r="IH111" s="43"/>
      <c r="II111" s="43"/>
      <c r="IJ111" s="43"/>
      <c r="IK111" s="43"/>
      <c r="IL111" s="43"/>
      <c r="IM111" s="43"/>
      <c r="IN111" s="43"/>
      <c r="IO111" s="43"/>
      <c r="IP111" s="43"/>
      <c r="IQ111" s="43"/>
      <c r="IR111" s="43"/>
      <c r="IS111" s="43"/>
      <c r="IT111" s="43"/>
      <c r="IU111" s="43"/>
      <c r="IV111" s="43"/>
      <c r="IW111" s="43"/>
    </row>
    <row r="112" customFormat="false" ht="15.95" hidden="false" customHeight="true" outlineLevel="0" collapsed="false">
      <c r="A112" s="37"/>
      <c r="B112" s="93"/>
      <c r="C112" s="37" t="n">
        <f aca="false">SUM(D110:AG110)/30</f>
        <v>3476.2913</v>
      </c>
      <c r="D112" s="39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146"/>
      <c r="AH112" s="43"/>
      <c r="AI112" s="43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  <c r="AT112" s="43"/>
      <c r="AU112" s="43"/>
      <c r="AV112" s="43"/>
      <c r="AW112" s="43"/>
      <c r="AX112" s="43"/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43"/>
      <c r="BJ112" s="43"/>
      <c r="BK112" s="43"/>
      <c r="BL112" s="43"/>
      <c r="BM112" s="43"/>
      <c r="BN112" s="43"/>
      <c r="BO112" s="43"/>
      <c r="BP112" s="43"/>
      <c r="BQ112" s="43"/>
      <c r="BR112" s="43"/>
      <c r="BS112" s="43"/>
      <c r="BT112" s="43"/>
      <c r="BU112" s="43"/>
      <c r="BV112" s="43"/>
      <c r="BW112" s="43"/>
      <c r="BX112" s="43"/>
      <c r="BY112" s="43"/>
      <c r="BZ112" s="43"/>
      <c r="CA112" s="43"/>
      <c r="CB112" s="43"/>
      <c r="CC112" s="43"/>
      <c r="CD112" s="43"/>
      <c r="CE112" s="43"/>
      <c r="CF112" s="43"/>
      <c r="CG112" s="43"/>
      <c r="CH112" s="43"/>
      <c r="CI112" s="43"/>
      <c r="CJ112" s="43"/>
      <c r="CK112" s="43"/>
      <c r="CL112" s="43"/>
      <c r="CM112" s="43"/>
      <c r="CN112" s="43"/>
      <c r="CO112" s="43"/>
      <c r="CP112" s="43"/>
      <c r="CQ112" s="43"/>
      <c r="CR112" s="43"/>
      <c r="CS112" s="43"/>
      <c r="CT112" s="43"/>
      <c r="CU112" s="43"/>
      <c r="CV112" s="43"/>
      <c r="CW112" s="43"/>
      <c r="CX112" s="43"/>
      <c r="CY112" s="43"/>
      <c r="CZ112" s="43"/>
      <c r="DA112" s="43"/>
      <c r="DB112" s="43"/>
      <c r="DC112" s="43"/>
      <c r="DD112" s="43"/>
      <c r="DE112" s="43"/>
      <c r="DF112" s="43"/>
      <c r="DG112" s="43"/>
      <c r="DH112" s="43"/>
      <c r="DI112" s="43"/>
      <c r="DJ112" s="43"/>
      <c r="DK112" s="43"/>
      <c r="DL112" s="43"/>
      <c r="DM112" s="43"/>
      <c r="DN112" s="43"/>
      <c r="DO112" s="43"/>
      <c r="DP112" s="43"/>
      <c r="DQ112" s="43"/>
      <c r="DR112" s="43"/>
      <c r="DS112" s="43"/>
      <c r="DT112" s="43"/>
      <c r="DU112" s="43"/>
      <c r="DV112" s="43"/>
      <c r="DW112" s="43"/>
      <c r="DX112" s="43"/>
      <c r="DY112" s="43"/>
      <c r="DZ112" s="43"/>
      <c r="EA112" s="43"/>
      <c r="EB112" s="43"/>
      <c r="EC112" s="43"/>
      <c r="ED112" s="43"/>
      <c r="EE112" s="43"/>
      <c r="EF112" s="43"/>
      <c r="EG112" s="43"/>
      <c r="EH112" s="43"/>
      <c r="EI112" s="43"/>
      <c r="EJ112" s="43"/>
      <c r="EK112" s="43"/>
      <c r="EL112" s="43"/>
      <c r="EM112" s="43"/>
      <c r="EN112" s="43"/>
      <c r="EO112" s="43"/>
      <c r="EP112" s="43"/>
      <c r="EQ112" s="43"/>
      <c r="ER112" s="43"/>
      <c r="ES112" s="43"/>
      <c r="ET112" s="43"/>
      <c r="EU112" s="43"/>
      <c r="EV112" s="43"/>
      <c r="EW112" s="43"/>
      <c r="EX112" s="43"/>
      <c r="EY112" s="43"/>
      <c r="EZ112" s="43"/>
      <c r="FA112" s="43"/>
      <c r="FB112" s="43"/>
      <c r="FC112" s="43"/>
      <c r="FD112" s="43"/>
      <c r="FE112" s="43"/>
      <c r="FF112" s="43"/>
      <c r="FG112" s="43"/>
      <c r="FH112" s="43"/>
      <c r="FI112" s="43"/>
      <c r="FJ112" s="43"/>
      <c r="FK112" s="43"/>
      <c r="FL112" s="43"/>
      <c r="FM112" s="43"/>
      <c r="FN112" s="43"/>
      <c r="FO112" s="43"/>
      <c r="FP112" s="43"/>
      <c r="FQ112" s="43"/>
      <c r="FR112" s="43"/>
      <c r="FS112" s="43"/>
      <c r="FT112" s="43"/>
      <c r="FU112" s="43"/>
      <c r="FV112" s="43"/>
      <c r="FW112" s="43"/>
      <c r="FX112" s="43"/>
      <c r="FY112" s="43"/>
      <c r="FZ112" s="43"/>
      <c r="GA112" s="43"/>
      <c r="GB112" s="43"/>
      <c r="GC112" s="43"/>
      <c r="GD112" s="43"/>
      <c r="GE112" s="43"/>
      <c r="GF112" s="43"/>
      <c r="GG112" s="43"/>
      <c r="GH112" s="43"/>
      <c r="GI112" s="43"/>
      <c r="GJ112" s="43"/>
      <c r="GK112" s="43"/>
      <c r="GL112" s="43"/>
      <c r="GM112" s="43"/>
      <c r="GN112" s="43"/>
      <c r="GO112" s="43"/>
      <c r="GP112" s="43"/>
      <c r="GQ112" s="43"/>
      <c r="GR112" s="43"/>
      <c r="GS112" s="43"/>
      <c r="GT112" s="43"/>
      <c r="GU112" s="43"/>
      <c r="GV112" s="43"/>
      <c r="GW112" s="43"/>
      <c r="GX112" s="43"/>
      <c r="GY112" s="43"/>
      <c r="GZ112" s="43"/>
      <c r="HA112" s="43"/>
      <c r="HB112" s="43"/>
      <c r="HC112" s="43"/>
      <c r="HD112" s="43"/>
      <c r="HE112" s="43"/>
      <c r="HF112" s="43"/>
      <c r="HG112" s="43"/>
      <c r="HH112" s="43"/>
      <c r="HI112" s="43"/>
      <c r="HJ112" s="43"/>
      <c r="HK112" s="43"/>
      <c r="HL112" s="43"/>
      <c r="HM112" s="43"/>
      <c r="HN112" s="43"/>
      <c r="HO112" s="43"/>
      <c r="HP112" s="43"/>
      <c r="HQ112" s="43"/>
      <c r="HR112" s="43"/>
      <c r="HS112" s="43"/>
      <c r="HT112" s="43"/>
      <c r="HU112" s="43"/>
      <c r="HV112" s="43"/>
      <c r="HW112" s="43"/>
      <c r="HX112" s="43"/>
      <c r="HY112" s="43"/>
      <c r="HZ112" s="43"/>
      <c r="IA112" s="43"/>
      <c r="IB112" s="43"/>
      <c r="IC112" s="43"/>
      <c r="ID112" s="43"/>
      <c r="IE112" s="43"/>
      <c r="IF112" s="43"/>
      <c r="IG112" s="43"/>
      <c r="IH112" s="43"/>
      <c r="II112" s="43"/>
      <c r="IJ112" s="43"/>
      <c r="IK112" s="43"/>
      <c r="IL112" s="43"/>
      <c r="IM112" s="43"/>
      <c r="IN112" s="43"/>
      <c r="IO112" s="43"/>
      <c r="IP112" s="43"/>
      <c r="IQ112" s="43"/>
      <c r="IR112" s="43"/>
      <c r="IS112" s="43"/>
      <c r="IT112" s="43"/>
      <c r="IU112" s="43"/>
      <c r="IV112" s="43"/>
      <c r="IW112" s="43"/>
    </row>
    <row r="113" customFormat="false" ht="15.95" hidden="false" customHeight="true" outlineLevel="0" collapsed="false">
      <c r="A113" s="37"/>
      <c r="B113" s="38" t="s">
        <v>85</v>
      </c>
      <c r="C113" s="37"/>
      <c r="D113" s="39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146"/>
      <c r="AH113" s="43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3"/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43"/>
      <c r="BJ113" s="43"/>
      <c r="BK113" s="43"/>
      <c r="BL113" s="43"/>
      <c r="BM113" s="43"/>
      <c r="BN113" s="43"/>
      <c r="BO113" s="43"/>
      <c r="BP113" s="43"/>
      <c r="BQ113" s="43"/>
      <c r="BR113" s="43"/>
      <c r="BS113" s="43"/>
      <c r="BT113" s="43"/>
      <c r="BU113" s="43"/>
      <c r="BV113" s="43"/>
      <c r="BW113" s="43"/>
      <c r="BX113" s="43"/>
      <c r="BY113" s="43"/>
      <c r="BZ113" s="43"/>
      <c r="CA113" s="43"/>
      <c r="CB113" s="43"/>
      <c r="CC113" s="43"/>
      <c r="CD113" s="43"/>
      <c r="CE113" s="43"/>
      <c r="CF113" s="43"/>
      <c r="CG113" s="43"/>
      <c r="CH113" s="43"/>
      <c r="CI113" s="43"/>
      <c r="CJ113" s="43"/>
      <c r="CK113" s="43"/>
      <c r="CL113" s="43"/>
      <c r="CM113" s="43"/>
      <c r="CN113" s="43"/>
      <c r="CO113" s="43"/>
      <c r="CP113" s="43"/>
      <c r="CQ113" s="43"/>
      <c r="CR113" s="43"/>
      <c r="CS113" s="43"/>
      <c r="CT113" s="43"/>
      <c r="CU113" s="43"/>
      <c r="CV113" s="43"/>
      <c r="CW113" s="43"/>
      <c r="CX113" s="43"/>
      <c r="CY113" s="43"/>
      <c r="CZ113" s="43"/>
      <c r="DA113" s="43"/>
      <c r="DB113" s="43"/>
      <c r="DC113" s="43"/>
      <c r="DD113" s="43"/>
      <c r="DE113" s="43"/>
      <c r="DF113" s="43"/>
      <c r="DG113" s="43"/>
      <c r="DH113" s="43"/>
      <c r="DI113" s="43"/>
      <c r="DJ113" s="43"/>
      <c r="DK113" s="43"/>
      <c r="DL113" s="43"/>
      <c r="DM113" s="43"/>
      <c r="DN113" s="43"/>
      <c r="DO113" s="43"/>
      <c r="DP113" s="43"/>
      <c r="DQ113" s="43"/>
      <c r="DR113" s="43"/>
      <c r="DS113" s="43"/>
      <c r="DT113" s="43"/>
      <c r="DU113" s="43"/>
      <c r="DV113" s="43"/>
      <c r="DW113" s="43"/>
      <c r="DX113" s="43"/>
      <c r="DY113" s="43"/>
      <c r="DZ113" s="43"/>
      <c r="EA113" s="43"/>
      <c r="EB113" s="43"/>
      <c r="EC113" s="43"/>
      <c r="ED113" s="43"/>
      <c r="EE113" s="43"/>
      <c r="EF113" s="43"/>
      <c r="EG113" s="43"/>
      <c r="EH113" s="43"/>
      <c r="EI113" s="43"/>
      <c r="EJ113" s="43"/>
      <c r="EK113" s="43"/>
      <c r="EL113" s="43"/>
      <c r="EM113" s="43"/>
      <c r="EN113" s="43"/>
      <c r="EO113" s="43"/>
      <c r="EP113" s="43"/>
      <c r="EQ113" s="43"/>
      <c r="ER113" s="43"/>
      <c r="ES113" s="43"/>
      <c r="ET113" s="43"/>
      <c r="EU113" s="43"/>
      <c r="EV113" s="43"/>
      <c r="EW113" s="43"/>
      <c r="EX113" s="43"/>
      <c r="EY113" s="43"/>
      <c r="EZ113" s="43"/>
      <c r="FA113" s="43"/>
      <c r="FB113" s="43"/>
      <c r="FC113" s="43"/>
      <c r="FD113" s="43"/>
      <c r="FE113" s="43"/>
      <c r="FF113" s="43"/>
      <c r="FG113" s="43"/>
      <c r="FH113" s="43"/>
      <c r="FI113" s="43"/>
      <c r="FJ113" s="43"/>
      <c r="FK113" s="43"/>
      <c r="FL113" s="43"/>
      <c r="FM113" s="43"/>
      <c r="FN113" s="43"/>
      <c r="FO113" s="43"/>
      <c r="FP113" s="43"/>
      <c r="FQ113" s="43"/>
      <c r="FR113" s="43"/>
      <c r="FS113" s="43"/>
      <c r="FT113" s="43"/>
      <c r="FU113" s="43"/>
      <c r="FV113" s="43"/>
      <c r="FW113" s="43"/>
      <c r="FX113" s="43"/>
      <c r="FY113" s="43"/>
      <c r="FZ113" s="43"/>
      <c r="GA113" s="43"/>
      <c r="GB113" s="43"/>
      <c r="GC113" s="43"/>
      <c r="GD113" s="43"/>
      <c r="GE113" s="43"/>
      <c r="GF113" s="43"/>
      <c r="GG113" s="43"/>
      <c r="GH113" s="43"/>
      <c r="GI113" s="43"/>
      <c r="GJ113" s="43"/>
      <c r="GK113" s="43"/>
      <c r="GL113" s="43"/>
      <c r="GM113" s="43"/>
      <c r="GN113" s="43"/>
      <c r="GO113" s="43"/>
      <c r="GP113" s="43"/>
      <c r="GQ113" s="43"/>
      <c r="GR113" s="43"/>
      <c r="GS113" s="43"/>
      <c r="GT113" s="43"/>
      <c r="GU113" s="43"/>
      <c r="GV113" s="43"/>
      <c r="GW113" s="43"/>
      <c r="GX113" s="43"/>
      <c r="GY113" s="43"/>
      <c r="GZ113" s="43"/>
      <c r="HA113" s="43"/>
      <c r="HB113" s="43"/>
      <c r="HC113" s="43"/>
      <c r="HD113" s="43"/>
      <c r="HE113" s="43"/>
      <c r="HF113" s="43"/>
      <c r="HG113" s="43"/>
      <c r="HH113" s="43"/>
      <c r="HI113" s="43"/>
      <c r="HJ113" s="43"/>
      <c r="HK113" s="43"/>
      <c r="HL113" s="43"/>
      <c r="HM113" s="43"/>
      <c r="HN113" s="43"/>
      <c r="HO113" s="43"/>
      <c r="HP113" s="43"/>
      <c r="HQ113" s="43"/>
      <c r="HR113" s="43"/>
      <c r="HS113" s="43"/>
      <c r="HT113" s="43"/>
      <c r="HU113" s="43"/>
      <c r="HV113" s="43"/>
      <c r="HW113" s="43"/>
      <c r="HX113" s="43"/>
      <c r="HY113" s="43"/>
      <c r="HZ113" s="43"/>
      <c r="IA113" s="43"/>
      <c r="IB113" s="43"/>
      <c r="IC113" s="43"/>
      <c r="ID113" s="43"/>
      <c r="IE113" s="43"/>
      <c r="IF113" s="43"/>
      <c r="IG113" s="43"/>
      <c r="IH113" s="43"/>
      <c r="II113" s="43"/>
      <c r="IJ113" s="43"/>
      <c r="IK113" s="43"/>
      <c r="IL113" s="43"/>
      <c r="IM113" s="43"/>
      <c r="IN113" s="43"/>
      <c r="IO113" s="43"/>
      <c r="IP113" s="43"/>
      <c r="IQ113" s="43"/>
      <c r="IR113" s="43"/>
      <c r="IS113" s="43"/>
      <c r="IT113" s="43"/>
      <c r="IU113" s="43"/>
      <c r="IV113" s="43"/>
      <c r="IW113" s="43"/>
    </row>
    <row r="114" customFormat="false" ht="15.95" hidden="false" customHeight="true" outlineLevel="0" collapsed="false">
      <c r="A114" s="44" t="n">
        <v>1</v>
      </c>
      <c r="B114" s="45" t="s">
        <v>86</v>
      </c>
      <c r="C114" s="44" t="n">
        <v>1065</v>
      </c>
      <c r="D114" s="229" t="n">
        <v>1</v>
      </c>
      <c r="E114" s="151" t="n">
        <v>1</v>
      </c>
      <c r="F114" s="151" t="n">
        <v>1</v>
      </c>
      <c r="G114" s="151" t="n">
        <v>1</v>
      </c>
      <c r="H114" s="151" t="n">
        <v>1</v>
      </c>
      <c r="I114" s="151" t="n">
        <v>1</v>
      </c>
      <c r="J114" s="151" t="n">
        <v>1</v>
      </c>
      <c r="K114" s="151" t="n">
        <v>1</v>
      </c>
      <c r="L114" s="151" t="n">
        <v>1</v>
      </c>
      <c r="M114" s="151" t="n">
        <v>1</v>
      </c>
      <c r="N114" s="151" t="n">
        <v>1</v>
      </c>
      <c r="O114" s="151" t="n">
        <v>1</v>
      </c>
      <c r="P114" s="151" t="n">
        <v>1</v>
      </c>
      <c r="Q114" s="151" t="n">
        <v>1</v>
      </c>
      <c r="R114" s="151" t="n">
        <v>1</v>
      </c>
      <c r="S114" s="151" t="n">
        <v>1</v>
      </c>
      <c r="T114" s="151" t="n">
        <v>1</v>
      </c>
      <c r="U114" s="151" t="n">
        <v>1</v>
      </c>
      <c r="V114" s="151" t="n">
        <v>1</v>
      </c>
      <c r="W114" s="151" t="n">
        <v>1</v>
      </c>
      <c r="X114" s="151" t="n">
        <v>1</v>
      </c>
      <c r="Y114" s="151" t="n">
        <v>1</v>
      </c>
      <c r="Z114" s="151" t="n">
        <v>1</v>
      </c>
      <c r="AA114" s="151" t="n">
        <v>1</v>
      </c>
      <c r="AB114" s="151" t="n">
        <v>1</v>
      </c>
      <c r="AC114" s="151" t="n">
        <v>1</v>
      </c>
      <c r="AD114" s="151" t="n">
        <v>1</v>
      </c>
      <c r="AE114" s="151" t="n">
        <v>1</v>
      </c>
      <c r="AF114" s="151" t="n">
        <v>1</v>
      </c>
      <c r="AG114" s="152" t="n">
        <v>1</v>
      </c>
      <c r="AH114" s="43"/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43"/>
      <c r="BJ114" s="43"/>
      <c r="BK114" s="43"/>
      <c r="BL114" s="43"/>
      <c r="BM114" s="43"/>
      <c r="BN114" s="43"/>
      <c r="BO114" s="43"/>
      <c r="BP114" s="43"/>
      <c r="BQ114" s="43"/>
      <c r="BR114" s="43"/>
      <c r="BS114" s="43"/>
      <c r="BT114" s="43"/>
      <c r="BU114" s="43"/>
      <c r="BV114" s="43"/>
      <c r="BW114" s="43"/>
      <c r="BX114" s="43"/>
      <c r="BY114" s="43"/>
      <c r="BZ114" s="43"/>
      <c r="CA114" s="43"/>
      <c r="CB114" s="43"/>
      <c r="CC114" s="43"/>
      <c r="CD114" s="43"/>
      <c r="CE114" s="43"/>
      <c r="CF114" s="43"/>
      <c r="CG114" s="43"/>
      <c r="CH114" s="43"/>
      <c r="CI114" s="43"/>
      <c r="CJ114" s="43"/>
      <c r="CK114" s="43"/>
      <c r="CL114" s="43"/>
      <c r="CM114" s="43"/>
      <c r="CN114" s="43"/>
      <c r="CO114" s="43"/>
      <c r="CP114" s="43"/>
      <c r="CQ114" s="43"/>
      <c r="CR114" s="43"/>
      <c r="CS114" s="43"/>
      <c r="CT114" s="43"/>
      <c r="CU114" s="43"/>
      <c r="CV114" s="43"/>
      <c r="CW114" s="43"/>
      <c r="CX114" s="43"/>
      <c r="CY114" s="43"/>
      <c r="CZ114" s="43"/>
      <c r="DA114" s="43"/>
      <c r="DB114" s="43"/>
      <c r="DC114" s="43"/>
      <c r="DD114" s="43"/>
      <c r="DE114" s="43"/>
      <c r="DF114" s="43"/>
      <c r="DG114" s="43"/>
      <c r="DH114" s="43"/>
      <c r="DI114" s="43"/>
      <c r="DJ114" s="43"/>
      <c r="DK114" s="43"/>
      <c r="DL114" s="43"/>
      <c r="DM114" s="43"/>
      <c r="DN114" s="43"/>
      <c r="DO114" s="43"/>
      <c r="DP114" s="43"/>
      <c r="DQ114" s="43"/>
      <c r="DR114" s="43"/>
      <c r="DS114" s="43"/>
      <c r="DT114" s="43"/>
      <c r="DU114" s="43"/>
      <c r="DV114" s="43"/>
      <c r="DW114" s="43"/>
      <c r="DX114" s="43"/>
      <c r="DY114" s="43"/>
      <c r="DZ114" s="43"/>
      <c r="EA114" s="43"/>
      <c r="EB114" s="43"/>
      <c r="EC114" s="43"/>
      <c r="ED114" s="43"/>
      <c r="EE114" s="43"/>
      <c r="EF114" s="43"/>
      <c r="EG114" s="43"/>
      <c r="EH114" s="43"/>
      <c r="EI114" s="43"/>
      <c r="EJ114" s="43"/>
      <c r="EK114" s="43"/>
      <c r="EL114" s="43"/>
      <c r="EM114" s="43"/>
      <c r="EN114" s="43"/>
      <c r="EO114" s="43"/>
      <c r="EP114" s="43"/>
      <c r="EQ114" s="43"/>
      <c r="ER114" s="43"/>
      <c r="ES114" s="43"/>
      <c r="ET114" s="43"/>
      <c r="EU114" s="43"/>
      <c r="EV114" s="43"/>
      <c r="EW114" s="43"/>
      <c r="EX114" s="43"/>
      <c r="EY114" s="43"/>
      <c r="EZ114" s="43"/>
      <c r="FA114" s="43"/>
      <c r="FB114" s="43"/>
      <c r="FC114" s="43"/>
      <c r="FD114" s="43"/>
      <c r="FE114" s="43"/>
      <c r="FF114" s="43"/>
      <c r="FG114" s="43"/>
      <c r="FH114" s="43"/>
      <c r="FI114" s="43"/>
      <c r="FJ114" s="43"/>
      <c r="FK114" s="43"/>
      <c r="FL114" s="43"/>
      <c r="FM114" s="43"/>
      <c r="FN114" s="43"/>
      <c r="FO114" s="43"/>
      <c r="FP114" s="43"/>
      <c r="FQ114" s="43"/>
      <c r="FR114" s="43"/>
      <c r="FS114" s="43"/>
      <c r="FT114" s="43"/>
      <c r="FU114" s="43"/>
      <c r="FV114" s="43"/>
      <c r="FW114" s="43"/>
      <c r="FX114" s="43"/>
      <c r="FY114" s="43"/>
      <c r="FZ114" s="43"/>
      <c r="GA114" s="43"/>
      <c r="GB114" s="43"/>
      <c r="GC114" s="43"/>
      <c r="GD114" s="43"/>
      <c r="GE114" s="43"/>
      <c r="GF114" s="43"/>
      <c r="GG114" s="43"/>
      <c r="GH114" s="43"/>
      <c r="GI114" s="43"/>
      <c r="GJ114" s="43"/>
      <c r="GK114" s="43"/>
      <c r="GL114" s="43"/>
      <c r="GM114" s="43"/>
      <c r="GN114" s="43"/>
      <c r="GO114" s="43"/>
      <c r="GP114" s="43"/>
      <c r="GQ114" s="43"/>
      <c r="GR114" s="43"/>
      <c r="GS114" s="43"/>
      <c r="GT114" s="43"/>
      <c r="GU114" s="43"/>
      <c r="GV114" s="43"/>
      <c r="GW114" s="43"/>
      <c r="GX114" s="43"/>
      <c r="GY114" s="43"/>
      <c r="GZ114" s="43"/>
      <c r="HA114" s="43"/>
      <c r="HB114" s="43"/>
      <c r="HC114" s="43"/>
      <c r="HD114" s="43"/>
      <c r="HE114" s="43"/>
      <c r="HF114" s="43"/>
      <c r="HG114" s="43"/>
      <c r="HH114" s="43"/>
      <c r="HI114" s="43"/>
      <c r="HJ114" s="43"/>
      <c r="HK114" s="43"/>
      <c r="HL114" s="43"/>
      <c r="HM114" s="43"/>
      <c r="HN114" s="43"/>
      <c r="HO114" s="43"/>
      <c r="HP114" s="43"/>
      <c r="HQ114" s="43"/>
      <c r="HR114" s="43"/>
      <c r="HS114" s="43"/>
      <c r="HT114" s="43"/>
      <c r="HU114" s="43"/>
      <c r="HV114" s="43"/>
      <c r="HW114" s="43"/>
      <c r="HX114" s="43"/>
      <c r="HY114" s="43"/>
      <c r="HZ114" s="43"/>
      <c r="IA114" s="43"/>
      <c r="IB114" s="43"/>
      <c r="IC114" s="43"/>
      <c r="ID114" s="43"/>
      <c r="IE114" s="43"/>
      <c r="IF114" s="43"/>
      <c r="IG114" s="43"/>
      <c r="IH114" s="43"/>
      <c r="II114" s="43"/>
      <c r="IJ114" s="43"/>
      <c r="IK114" s="43"/>
      <c r="IL114" s="43"/>
      <c r="IM114" s="43"/>
      <c r="IN114" s="43"/>
      <c r="IO114" s="43"/>
      <c r="IP114" s="43"/>
      <c r="IQ114" s="43"/>
      <c r="IR114" s="43"/>
      <c r="IS114" s="43"/>
      <c r="IT114" s="43"/>
      <c r="IU114" s="43"/>
      <c r="IV114" s="43"/>
      <c r="IW114" s="43"/>
    </row>
    <row r="115" customFormat="false" ht="15.95" hidden="false" customHeight="true" outlineLevel="0" collapsed="false">
      <c r="A115" s="44" t="n">
        <f aca="false">+A114+1</f>
        <v>2</v>
      </c>
      <c r="B115" s="45" t="s">
        <v>87</v>
      </c>
      <c r="C115" s="44" t="n">
        <v>1065</v>
      </c>
      <c r="D115" s="229" t="n">
        <v>1</v>
      </c>
      <c r="E115" s="151" t="n">
        <v>1</v>
      </c>
      <c r="F115" s="151" t="n">
        <v>1</v>
      </c>
      <c r="G115" s="151" t="n">
        <v>1</v>
      </c>
      <c r="H115" s="151" t="n">
        <v>1</v>
      </c>
      <c r="I115" s="151" t="n">
        <v>1</v>
      </c>
      <c r="J115" s="151" t="n">
        <v>1</v>
      </c>
      <c r="K115" s="151" t="n">
        <v>1</v>
      </c>
      <c r="L115" s="151" t="n">
        <v>1</v>
      </c>
      <c r="M115" s="151" t="n">
        <v>1</v>
      </c>
      <c r="N115" s="151" t="n">
        <v>1</v>
      </c>
      <c r="O115" s="151" t="n">
        <v>1</v>
      </c>
      <c r="P115" s="151" t="n">
        <v>1</v>
      </c>
      <c r="Q115" s="164" t="n">
        <v>0</v>
      </c>
      <c r="R115" s="164" t="n">
        <v>0</v>
      </c>
      <c r="S115" s="164" t="n">
        <v>0</v>
      </c>
      <c r="T115" s="164" t="n">
        <v>0</v>
      </c>
      <c r="U115" s="164" t="n">
        <v>0</v>
      </c>
      <c r="V115" s="164" t="n">
        <v>0</v>
      </c>
      <c r="W115" s="164" t="n">
        <v>0</v>
      </c>
      <c r="X115" s="164" t="n">
        <v>0</v>
      </c>
      <c r="Y115" s="164" t="n">
        <v>0</v>
      </c>
      <c r="Z115" s="164" t="n">
        <v>0</v>
      </c>
      <c r="AA115" s="164" t="n">
        <v>0</v>
      </c>
      <c r="AB115" s="164" t="n">
        <v>0</v>
      </c>
      <c r="AC115" s="164" t="n">
        <v>0</v>
      </c>
      <c r="AD115" s="164" t="n">
        <v>0</v>
      </c>
      <c r="AE115" s="164" t="n">
        <v>0</v>
      </c>
      <c r="AF115" s="164" t="n">
        <v>0</v>
      </c>
      <c r="AG115" s="165" t="n">
        <v>0</v>
      </c>
      <c r="AH115" s="43"/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43"/>
      <c r="BJ115" s="43"/>
      <c r="BK115" s="43"/>
      <c r="BL115" s="43"/>
      <c r="BM115" s="43"/>
      <c r="BN115" s="43"/>
      <c r="BO115" s="43"/>
      <c r="BP115" s="43"/>
      <c r="BQ115" s="43"/>
      <c r="BR115" s="43"/>
      <c r="BS115" s="43"/>
      <c r="BT115" s="43"/>
      <c r="BU115" s="43"/>
      <c r="BV115" s="43"/>
      <c r="BW115" s="43"/>
      <c r="BX115" s="43"/>
      <c r="BY115" s="43"/>
      <c r="BZ115" s="43"/>
      <c r="CA115" s="43"/>
      <c r="CB115" s="43"/>
      <c r="CC115" s="43"/>
      <c r="CD115" s="43"/>
      <c r="CE115" s="43"/>
      <c r="CF115" s="43"/>
      <c r="CG115" s="43"/>
      <c r="CH115" s="43"/>
      <c r="CI115" s="43"/>
      <c r="CJ115" s="43"/>
      <c r="CK115" s="43"/>
      <c r="CL115" s="43"/>
      <c r="CM115" s="43"/>
      <c r="CN115" s="43"/>
      <c r="CO115" s="43"/>
      <c r="CP115" s="43"/>
      <c r="CQ115" s="43"/>
      <c r="CR115" s="43"/>
      <c r="CS115" s="43"/>
      <c r="CT115" s="43"/>
      <c r="CU115" s="43"/>
      <c r="CV115" s="43"/>
      <c r="CW115" s="43"/>
      <c r="CX115" s="43"/>
      <c r="CY115" s="43"/>
      <c r="CZ115" s="43"/>
      <c r="DA115" s="43"/>
      <c r="DB115" s="43"/>
      <c r="DC115" s="43"/>
      <c r="DD115" s="43"/>
      <c r="DE115" s="43"/>
      <c r="DF115" s="43"/>
      <c r="DG115" s="43"/>
      <c r="DH115" s="43"/>
      <c r="DI115" s="43"/>
      <c r="DJ115" s="43"/>
      <c r="DK115" s="43"/>
      <c r="DL115" s="43"/>
      <c r="DM115" s="43"/>
      <c r="DN115" s="43"/>
      <c r="DO115" s="43"/>
      <c r="DP115" s="43"/>
      <c r="DQ115" s="43"/>
      <c r="DR115" s="43"/>
      <c r="DS115" s="43"/>
      <c r="DT115" s="43"/>
      <c r="DU115" s="43"/>
      <c r="DV115" s="43"/>
      <c r="DW115" s="43"/>
      <c r="DX115" s="43"/>
      <c r="DY115" s="43"/>
      <c r="DZ115" s="43"/>
      <c r="EA115" s="43"/>
      <c r="EB115" s="43"/>
      <c r="EC115" s="43"/>
      <c r="ED115" s="43"/>
      <c r="EE115" s="43"/>
      <c r="EF115" s="43"/>
      <c r="EG115" s="43"/>
      <c r="EH115" s="43"/>
      <c r="EI115" s="43"/>
      <c r="EJ115" s="43"/>
      <c r="EK115" s="43"/>
      <c r="EL115" s="43"/>
      <c r="EM115" s="43"/>
      <c r="EN115" s="43"/>
      <c r="EO115" s="43"/>
      <c r="EP115" s="43"/>
      <c r="EQ115" s="43"/>
      <c r="ER115" s="43"/>
      <c r="ES115" s="43"/>
      <c r="ET115" s="43"/>
      <c r="EU115" s="43"/>
      <c r="EV115" s="43"/>
      <c r="EW115" s="43"/>
      <c r="EX115" s="43"/>
      <c r="EY115" s="43"/>
      <c r="EZ115" s="43"/>
      <c r="FA115" s="43"/>
      <c r="FB115" s="43"/>
      <c r="FC115" s="43"/>
      <c r="FD115" s="43"/>
      <c r="FE115" s="43"/>
      <c r="FF115" s="43"/>
      <c r="FG115" s="43"/>
      <c r="FH115" s="43"/>
      <c r="FI115" s="43"/>
      <c r="FJ115" s="43"/>
      <c r="FK115" s="43"/>
      <c r="FL115" s="43"/>
      <c r="FM115" s="43"/>
      <c r="FN115" s="43"/>
      <c r="FO115" s="43"/>
      <c r="FP115" s="43"/>
      <c r="FQ115" s="43"/>
      <c r="FR115" s="43"/>
      <c r="FS115" s="43"/>
      <c r="FT115" s="43"/>
      <c r="FU115" s="43"/>
      <c r="FV115" s="43"/>
      <c r="FW115" s="43"/>
      <c r="FX115" s="43"/>
      <c r="FY115" s="43"/>
      <c r="FZ115" s="43"/>
      <c r="GA115" s="43"/>
      <c r="GB115" s="43"/>
      <c r="GC115" s="43"/>
      <c r="GD115" s="43"/>
      <c r="GE115" s="43"/>
      <c r="GF115" s="43"/>
      <c r="GG115" s="43"/>
      <c r="GH115" s="43"/>
      <c r="GI115" s="43"/>
      <c r="GJ115" s="43"/>
      <c r="GK115" s="43"/>
      <c r="GL115" s="43"/>
      <c r="GM115" s="43"/>
      <c r="GN115" s="43"/>
      <c r="GO115" s="43"/>
      <c r="GP115" s="43"/>
      <c r="GQ115" s="43"/>
      <c r="GR115" s="43"/>
      <c r="GS115" s="43"/>
      <c r="GT115" s="43"/>
      <c r="GU115" s="43"/>
      <c r="GV115" s="43"/>
      <c r="GW115" s="43"/>
      <c r="GX115" s="43"/>
      <c r="GY115" s="43"/>
      <c r="GZ115" s="43"/>
      <c r="HA115" s="43"/>
      <c r="HB115" s="43"/>
      <c r="HC115" s="43"/>
      <c r="HD115" s="43"/>
      <c r="HE115" s="43"/>
      <c r="HF115" s="43"/>
      <c r="HG115" s="43"/>
      <c r="HH115" s="43"/>
      <c r="HI115" s="43"/>
      <c r="HJ115" s="43"/>
      <c r="HK115" s="43"/>
      <c r="HL115" s="43"/>
      <c r="HM115" s="43"/>
      <c r="HN115" s="43"/>
      <c r="HO115" s="43"/>
      <c r="HP115" s="43"/>
      <c r="HQ115" s="43"/>
      <c r="HR115" s="43"/>
      <c r="HS115" s="43"/>
      <c r="HT115" s="43"/>
      <c r="HU115" s="43"/>
      <c r="HV115" s="43"/>
      <c r="HW115" s="43"/>
      <c r="HX115" s="43"/>
      <c r="HY115" s="43"/>
      <c r="HZ115" s="43"/>
      <c r="IA115" s="43"/>
      <c r="IB115" s="43"/>
      <c r="IC115" s="43"/>
      <c r="ID115" s="43"/>
      <c r="IE115" s="43"/>
      <c r="IF115" s="43"/>
      <c r="IG115" s="43"/>
      <c r="IH115" s="43"/>
      <c r="II115" s="43"/>
      <c r="IJ115" s="43"/>
      <c r="IK115" s="43"/>
      <c r="IL115" s="43"/>
      <c r="IM115" s="43"/>
      <c r="IN115" s="43"/>
      <c r="IO115" s="43"/>
      <c r="IP115" s="43"/>
      <c r="IQ115" s="43"/>
      <c r="IR115" s="43"/>
      <c r="IS115" s="43"/>
      <c r="IT115" s="43"/>
      <c r="IU115" s="43"/>
      <c r="IV115" s="43"/>
      <c r="IW115" s="43"/>
    </row>
    <row r="116" customFormat="false" ht="15.95" hidden="false" customHeight="true" outlineLevel="0" collapsed="false">
      <c r="A116" s="99" t="n">
        <f aca="false">+A115+1</f>
        <v>3</v>
      </c>
      <c r="B116" s="100" t="s">
        <v>88</v>
      </c>
      <c r="C116" s="99" t="n">
        <v>767</v>
      </c>
      <c r="D116" s="233" t="n">
        <v>0.2</v>
      </c>
      <c r="E116" s="157" t="n">
        <v>0.3</v>
      </c>
      <c r="F116" s="157" t="n">
        <v>0.5</v>
      </c>
      <c r="G116" s="157" t="n">
        <v>0.7</v>
      </c>
      <c r="H116" s="157" t="n">
        <v>0.9</v>
      </c>
      <c r="I116" s="151" t="n">
        <v>1</v>
      </c>
      <c r="J116" s="151" t="n">
        <v>1</v>
      </c>
      <c r="K116" s="151" t="n">
        <v>1</v>
      </c>
      <c r="L116" s="151" t="n">
        <v>1</v>
      </c>
      <c r="M116" s="151" t="n">
        <v>1</v>
      </c>
      <c r="N116" s="151" t="n">
        <v>1</v>
      </c>
      <c r="O116" s="151" t="n">
        <v>1</v>
      </c>
      <c r="P116" s="151" t="n">
        <v>1</v>
      </c>
      <c r="Q116" s="151" t="n">
        <v>1</v>
      </c>
      <c r="R116" s="151" t="n">
        <v>1</v>
      </c>
      <c r="S116" s="151" t="n">
        <v>1</v>
      </c>
      <c r="T116" s="151" t="n">
        <v>1</v>
      </c>
      <c r="U116" s="151" t="n">
        <v>1</v>
      </c>
      <c r="V116" s="151" t="n">
        <v>1</v>
      </c>
      <c r="W116" s="151" t="n">
        <v>1</v>
      </c>
      <c r="X116" s="151" t="n">
        <v>1</v>
      </c>
      <c r="Y116" s="151" t="n">
        <v>1</v>
      </c>
      <c r="Z116" s="151" t="n">
        <v>1</v>
      </c>
      <c r="AA116" s="151" t="n">
        <v>1</v>
      </c>
      <c r="AB116" s="151" t="n">
        <v>1</v>
      </c>
      <c r="AC116" s="151" t="n">
        <v>1</v>
      </c>
      <c r="AD116" s="151" t="n">
        <v>1</v>
      </c>
      <c r="AE116" s="151" t="n">
        <v>1</v>
      </c>
      <c r="AF116" s="151" t="n">
        <v>1</v>
      </c>
      <c r="AG116" s="152" t="n">
        <v>1</v>
      </c>
      <c r="AH116" s="43"/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43"/>
      <c r="BJ116" s="43"/>
      <c r="BK116" s="43"/>
      <c r="BL116" s="43"/>
      <c r="BM116" s="43"/>
      <c r="BN116" s="43"/>
      <c r="BO116" s="43"/>
      <c r="BP116" s="43"/>
      <c r="BQ116" s="43"/>
      <c r="BR116" s="43"/>
      <c r="BS116" s="43"/>
      <c r="BT116" s="43"/>
      <c r="BU116" s="43"/>
      <c r="BV116" s="43"/>
      <c r="BW116" s="43"/>
      <c r="BX116" s="43"/>
      <c r="BY116" s="43"/>
      <c r="BZ116" s="43"/>
      <c r="CA116" s="43"/>
      <c r="CB116" s="43"/>
      <c r="CC116" s="43"/>
      <c r="CD116" s="43"/>
      <c r="CE116" s="43"/>
      <c r="CF116" s="43"/>
      <c r="CG116" s="43"/>
      <c r="CH116" s="43"/>
      <c r="CI116" s="43"/>
      <c r="CJ116" s="43"/>
      <c r="CK116" s="43"/>
      <c r="CL116" s="43"/>
      <c r="CM116" s="43"/>
      <c r="CN116" s="43"/>
      <c r="CO116" s="43"/>
      <c r="CP116" s="43"/>
      <c r="CQ116" s="43"/>
      <c r="CR116" s="43"/>
      <c r="CS116" s="43"/>
      <c r="CT116" s="43"/>
      <c r="CU116" s="43"/>
      <c r="CV116" s="43"/>
      <c r="CW116" s="43"/>
      <c r="CX116" s="43"/>
      <c r="CY116" s="43"/>
      <c r="CZ116" s="43"/>
      <c r="DA116" s="43"/>
      <c r="DB116" s="43"/>
      <c r="DC116" s="43"/>
      <c r="DD116" s="43"/>
      <c r="DE116" s="43"/>
      <c r="DF116" s="43"/>
      <c r="DG116" s="43"/>
      <c r="DH116" s="43"/>
      <c r="DI116" s="43"/>
      <c r="DJ116" s="43"/>
      <c r="DK116" s="43"/>
      <c r="DL116" s="43"/>
      <c r="DM116" s="43"/>
      <c r="DN116" s="43"/>
      <c r="DO116" s="43"/>
      <c r="DP116" s="43"/>
      <c r="DQ116" s="43"/>
      <c r="DR116" s="43"/>
      <c r="DS116" s="43"/>
      <c r="DT116" s="43"/>
      <c r="DU116" s="43"/>
      <c r="DV116" s="43"/>
      <c r="DW116" s="43"/>
      <c r="DX116" s="43"/>
      <c r="DY116" s="43"/>
      <c r="DZ116" s="43"/>
      <c r="EA116" s="43"/>
      <c r="EB116" s="43"/>
      <c r="EC116" s="43"/>
      <c r="ED116" s="43"/>
      <c r="EE116" s="43"/>
      <c r="EF116" s="43"/>
      <c r="EG116" s="43"/>
      <c r="EH116" s="43"/>
      <c r="EI116" s="43"/>
      <c r="EJ116" s="43"/>
      <c r="EK116" s="43"/>
      <c r="EL116" s="43"/>
      <c r="EM116" s="43"/>
      <c r="EN116" s="43"/>
      <c r="EO116" s="43"/>
      <c r="EP116" s="43"/>
      <c r="EQ116" s="43"/>
      <c r="ER116" s="43"/>
      <c r="ES116" s="43"/>
      <c r="ET116" s="43"/>
      <c r="EU116" s="43"/>
      <c r="EV116" s="43"/>
      <c r="EW116" s="43"/>
      <c r="EX116" s="43"/>
      <c r="EY116" s="43"/>
      <c r="EZ116" s="43"/>
      <c r="FA116" s="43"/>
      <c r="FB116" s="43"/>
      <c r="FC116" s="43"/>
      <c r="FD116" s="43"/>
      <c r="FE116" s="43"/>
      <c r="FF116" s="43"/>
      <c r="FG116" s="43"/>
      <c r="FH116" s="43"/>
      <c r="FI116" s="43"/>
      <c r="FJ116" s="43"/>
      <c r="FK116" s="43"/>
      <c r="FL116" s="43"/>
      <c r="FM116" s="43"/>
      <c r="FN116" s="43"/>
      <c r="FO116" s="43"/>
      <c r="FP116" s="43"/>
      <c r="FQ116" s="43"/>
      <c r="FR116" s="43"/>
      <c r="FS116" s="43"/>
      <c r="FT116" s="43"/>
      <c r="FU116" s="43"/>
      <c r="FV116" s="43"/>
      <c r="FW116" s="43"/>
      <c r="FX116" s="43"/>
      <c r="FY116" s="43"/>
      <c r="FZ116" s="43"/>
      <c r="GA116" s="43"/>
      <c r="GB116" s="43"/>
      <c r="GC116" s="43"/>
      <c r="GD116" s="43"/>
      <c r="GE116" s="43"/>
      <c r="GF116" s="43"/>
      <c r="GG116" s="43"/>
      <c r="GH116" s="43"/>
      <c r="GI116" s="43"/>
      <c r="GJ116" s="43"/>
      <c r="GK116" s="43"/>
      <c r="GL116" s="43"/>
      <c r="GM116" s="43"/>
      <c r="GN116" s="43"/>
      <c r="GO116" s="43"/>
      <c r="GP116" s="43"/>
      <c r="GQ116" s="43"/>
      <c r="GR116" s="43"/>
      <c r="GS116" s="43"/>
      <c r="GT116" s="43"/>
      <c r="GU116" s="43"/>
      <c r="GV116" s="43"/>
      <c r="GW116" s="43"/>
      <c r="GX116" s="43"/>
      <c r="GY116" s="43"/>
      <c r="GZ116" s="43"/>
      <c r="HA116" s="43"/>
      <c r="HB116" s="43"/>
      <c r="HC116" s="43"/>
      <c r="HD116" s="43"/>
      <c r="HE116" s="43"/>
      <c r="HF116" s="43"/>
      <c r="HG116" s="43"/>
      <c r="HH116" s="43"/>
      <c r="HI116" s="43"/>
      <c r="HJ116" s="43"/>
      <c r="HK116" s="43"/>
      <c r="HL116" s="43"/>
      <c r="HM116" s="43"/>
      <c r="HN116" s="43"/>
      <c r="HO116" s="43"/>
      <c r="HP116" s="43"/>
      <c r="HQ116" s="43"/>
      <c r="HR116" s="43"/>
      <c r="HS116" s="43"/>
      <c r="HT116" s="43"/>
      <c r="HU116" s="43"/>
      <c r="HV116" s="43"/>
      <c r="HW116" s="43"/>
      <c r="HX116" s="43"/>
      <c r="HY116" s="43"/>
      <c r="HZ116" s="43"/>
      <c r="IA116" s="43"/>
      <c r="IB116" s="43"/>
      <c r="IC116" s="43"/>
      <c r="ID116" s="43"/>
      <c r="IE116" s="43"/>
      <c r="IF116" s="43"/>
      <c r="IG116" s="43"/>
      <c r="IH116" s="43"/>
      <c r="II116" s="43"/>
      <c r="IJ116" s="43"/>
      <c r="IK116" s="43"/>
      <c r="IL116" s="43"/>
      <c r="IM116" s="43"/>
      <c r="IN116" s="43"/>
      <c r="IO116" s="43"/>
      <c r="IP116" s="43"/>
      <c r="IQ116" s="43"/>
      <c r="IR116" s="43"/>
      <c r="IS116" s="43"/>
      <c r="IT116" s="43"/>
      <c r="IU116" s="43"/>
      <c r="IV116" s="43"/>
      <c r="IW116" s="43"/>
    </row>
    <row r="117" customFormat="false" ht="15.95" hidden="false" customHeight="true" outlineLevel="0" collapsed="false">
      <c r="A117" s="44" t="n">
        <f aca="false">+A116+1</f>
        <v>4</v>
      </c>
      <c r="B117" s="45" t="s">
        <v>89</v>
      </c>
      <c r="C117" s="44" t="n">
        <v>754</v>
      </c>
      <c r="D117" s="229" t="n">
        <v>1</v>
      </c>
      <c r="E117" s="151" t="n">
        <v>1</v>
      </c>
      <c r="F117" s="151" t="n">
        <v>1</v>
      </c>
      <c r="G117" s="151" t="n">
        <v>1</v>
      </c>
      <c r="H117" s="151" t="n">
        <v>1</v>
      </c>
      <c r="I117" s="151" t="n">
        <v>1</v>
      </c>
      <c r="J117" s="151" t="n">
        <v>1</v>
      </c>
      <c r="K117" s="151" t="n">
        <v>1</v>
      </c>
      <c r="L117" s="151" t="n">
        <v>1</v>
      </c>
      <c r="M117" s="151" t="n">
        <v>1</v>
      </c>
      <c r="N117" s="151" t="n">
        <v>1</v>
      </c>
      <c r="O117" s="151" t="n">
        <v>1</v>
      </c>
      <c r="P117" s="151" t="n">
        <v>1</v>
      </c>
      <c r="Q117" s="151" t="n">
        <v>1</v>
      </c>
      <c r="R117" s="151" t="n">
        <v>1</v>
      </c>
      <c r="S117" s="151" t="n">
        <v>1</v>
      </c>
      <c r="T117" s="151" t="n">
        <v>1</v>
      </c>
      <c r="U117" s="151" t="n">
        <v>1</v>
      </c>
      <c r="V117" s="151" t="n">
        <v>1</v>
      </c>
      <c r="W117" s="151" t="n">
        <v>1</v>
      </c>
      <c r="X117" s="151" t="n">
        <v>1</v>
      </c>
      <c r="Y117" s="151" t="n">
        <v>1</v>
      </c>
      <c r="Z117" s="151" t="n">
        <v>1</v>
      </c>
      <c r="AA117" s="151" t="n">
        <v>1</v>
      </c>
      <c r="AB117" s="151" t="n">
        <v>1</v>
      </c>
      <c r="AC117" s="151" t="n">
        <v>1</v>
      </c>
      <c r="AD117" s="151" t="n">
        <v>1</v>
      </c>
      <c r="AE117" s="151" t="n">
        <v>1</v>
      </c>
      <c r="AF117" s="151" t="n">
        <v>1</v>
      </c>
      <c r="AG117" s="152" t="n">
        <v>1</v>
      </c>
      <c r="AH117" s="43"/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43"/>
      <c r="BJ117" s="43"/>
      <c r="BK117" s="43"/>
      <c r="BL117" s="43"/>
      <c r="BM117" s="43"/>
      <c r="BN117" s="43"/>
      <c r="BO117" s="43"/>
      <c r="BP117" s="43"/>
      <c r="BQ117" s="43"/>
      <c r="BR117" s="43"/>
      <c r="BS117" s="43"/>
      <c r="BT117" s="43"/>
      <c r="BU117" s="43"/>
      <c r="BV117" s="43"/>
      <c r="BW117" s="43"/>
      <c r="BX117" s="43"/>
      <c r="BY117" s="43"/>
      <c r="BZ117" s="43"/>
      <c r="CA117" s="43"/>
      <c r="CB117" s="43"/>
      <c r="CC117" s="43"/>
      <c r="CD117" s="43"/>
      <c r="CE117" s="43"/>
      <c r="CF117" s="43"/>
      <c r="CG117" s="43"/>
      <c r="CH117" s="43"/>
      <c r="CI117" s="43"/>
      <c r="CJ117" s="43"/>
      <c r="CK117" s="43"/>
      <c r="CL117" s="43"/>
      <c r="CM117" s="43"/>
      <c r="CN117" s="43"/>
      <c r="CO117" s="43"/>
      <c r="CP117" s="43"/>
      <c r="CQ117" s="43"/>
      <c r="CR117" s="43"/>
      <c r="CS117" s="43"/>
      <c r="CT117" s="43"/>
      <c r="CU117" s="43"/>
      <c r="CV117" s="43"/>
      <c r="CW117" s="43"/>
      <c r="CX117" s="43"/>
      <c r="CY117" s="43"/>
      <c r="CZ117" s="43"/>
      <c r="DA117" s="43"/>
      <c r="DB117" s="43"/>
      <c r="DC117" s="43"/>
      <c r="DD117" s="43"/>
      <c r="DE117" s="43"/>
      <c r="DF117" s="43"/>
      <c r="DG117" s="43"/>
      <c r="DH117" s="43"/>
      <c r="DI117" s="43"/>
      <c r="DJ117" s="43"/>
      <c r="DK117" s="43"/>
      <c r="DL117" s="43"/>
      <c r="DM117" s="43"/>
      <c r="DN117" s="43"/>
      <c r="DO117" s="43"/>
      <c r="DP117" s="43"/>
      <c r="DQ117" s="43"/>
      <c r="DR117" s="43"/>
      <c r="DS117" s="43"/>
      <c r="DT117" s="43"/>
      <c r="DU117" s="43"/>
      <c r="DV117" s="43"/>
      <c r="DW117" s="43"/>
      <c r="DX117" s="43"/>
      <c r="DY117" s="43"/>
      <c r="DZ117" s="43"/>
      <c r="EA117" s="43"/>
      <c r="EB117" s="43"/>
      <c r="EC117" s="43"/>
      <c r="ED117" s="43"/>
      <c r="EE117" s="43"/>
      <c r="EF117" s="43"/>
      <c r="EG117" s="43"/>
      <c r="EH117" s="43"/>
      <c r="EI117" s="43"/>
      <c r="EJ117" s="43"/>
      <c r="EK117" s="43"/>
      <c r="EL117" s="43"/>
      <c r="EM117" s="43"/>
      <c r="EN117" s="43"/>
      <c r="EO117" s="43"/>
      <c r="EP117" s="43"/>
      <c r="EQ117" s="43"/>
      <c r="ER117" s="43"/>
      <c r="ES117" s="43"/>
      <c r="ET117" s="43"/>
      <c r="EU117" s="43"/>
      <c r="EV117" s="43"/>
      <c r="EW117" s="43"/>
      <c r="EX117" s="43"/>
      <c r="EY117" s="43"/>
      <c r="EZ117" s="43"/>
      <c r="FA117" s="43"/>
      <c r="FB117" s="43"/>
      <c r="FC117" s="43"/>
      <c r="FD117" s="43"/>
      <c r="FE117" s="43"/>
      <c r="FF117" s="43"/>
      <c r="FG117" s="43"/>
      <c r="FH117" s="43"/>
      <c r="FI117" s="43"/>
      <c r="FJ117" s="43"/>
      <c r="FK117" s="43"/>
      <c r="FL117" s="43"/>
      <c r="FM117" s="43"/>
      <c r="FN117" s="43"/>
      <c r="FO117" s="43"/>
      <c r="FP117" s="43"/>
      <c r="FQ117" s="43"/>
      <c r="FR117" s="43"/>
      <c r="FS117" s="43"/>
      <c r="FT117" s="43"/>
      <c r="FU117" s="43"/>
      <c r="FV117" s="43"/>
      <c r="FW117" s="43"/>
      <c r="FX117" s="43"/>
      <c r="FY117" s="43"/>
      <c r="FZ117" s="43"/>
      <c r="GA117" s="43"/>
      <c r="GB117" s="43"/>
      <c r="GC117" s="43"/>
      <c r="GD117" s="43"/>
      <c r="GE117" s="43"/>
      <c r="GF117" s="43"/>
      <c r="GG117" s="43"/>
      <c r="GH117" s="43"/>
      <c r="GI117" s="43"/>
      <c r="GJ117" s="43"/>
      <c r="GK117" s="43"/>
      <c r="GL117" s="43"/>
      <c r="GM117" s="43"/>
      <c r="GN117" s="43"/>
      <c r="GO117" s="43"/>
      <c r="GP117" s="43"/>
      <c r="GQ117" s="43"/>
      <c r="GR117" s="43"/>
      <c r="GS117" s="43"/>
      <c r="GT117" s="43"/>
      <c r="GU117" s="43"/>
      <c r="GV117" s="43"/>
      <c r="GW117" s="43"/>
      <c r="GX117" s="43"/>
      <c r="GY117" s="43"/>
      <c r="GZ117" s="43"/>
      <c r="HA117" s="43"/>
      <c r="HB117" s="43"/>
      <c r="HC117" s="43"/>
      <c r="HD117" s="43"/>
      <c r="HE117" s="43"/>
      <c r="HF117" s="43"/>
      <c r="HG117" s="43"/>
      <c r="HH117" s="43"/>
      <c r="HI117" s="43"/>
      <c r="HJ117" s="43"/>
      <c r="HK117" s="43"/>
      <c r="HL117" s="43"/>
      <c r="HM117" s="43"/>
      <c r="HN117" s="43"/>
      <c r="HO117" s="43"/>
      <c r="HP117" s="43"/>
      <c r="HQ117" s="43"/>
      <c r="HR117" s="43"/>
      <c r="HS117" s="43"/>
      <c r="HT117" s="43"/>
      <c r="HU117" s="43"/>
      <c r="HV117" s="43"/>
      <c r="HW117" s="43"/>
      <c r="HX117" s="43"/>
      <c r="HY117" s="43"/>
      <c r="HZ117" s="43"/>
      <c r="IA117" s="43"/>
      <c r="IB117" s="43"/>
      <c r="IC117" s="43"/>
      <c r="ID117" s="43"/>
      <c r="IE117" s="43"/>
      <c r="IF117" s="43"/>
      <c r="IG117" s="43"/>
      <c r="IH117" s="43"/>
      <c r="II117" s="43"/>
      <c r="IJ117" s="43"/>
      <c r="IK117" s="43"/>
      <c r="IL117" s="43"/>
      <c r="IM117" s="43"/>
      <c r="IN117" s="43"/>
      <c r="IO117" s="43"/>
      <c r="IP117" s="43"/>
      <c r="IQ117" s="43"/>
      <c r="IR117" s="43"/>
      <c r="IS117" s="43"/>
      <c r="IT117" s="43"/>
      <c r="IU117" s="43"/>
      <c r="IV117" s="43"/>
      <c r="IW117" s="43"/>
    </row>
    <row r="118" customFormat="false" ht="15.95" hidden="false" customHeight="true" outlineLevel="0" collapsed="false">
      <c r="A118" s="44" t="n">
        <f aca="false">+A117+1</f>
        <v>5</v>
      </c>
      <c r="B118" s="45" t="s">
        <v>90</v>
      </c>
      <c r="C118" s="44" t="n">
        <v>1129</v>
      </c>
      <c r="D118" s="229" t="n">
        <v>1</v>
      </c>
      <c r="E118" s="151" t="n">
        <v>1</v>
      </c>
      <c r="F118" s="151" t="n">
        <v>1</v>
      </c>
      <c r="G118" s="151" t="n">
        <v>1</v>
      </c>
      <c r="H118" s="151" t="n">
        <v>1</v>
      </c>
      <c r="I118" s="151" t="n">
        <v>1</v>
      </c>
      <c r="J118" s="151" t="n">
        <v>1</v>
      </c>
      <c r="K118" s="151" t="n">
        <v>1</v>
      </c>
      <c r="L118" s="151" t="n">
        <v>1</v>
      </c>
      <c r="M118" s="151" t="n">
        <v>1</v>
      </c>
      <c r="N118" s="151" t="n">
        <v>1</v>
      </c>
      <c r="O118" s="151" t="n">
        <v>1</v>
      </c>
      <c r="P118" s="151" t="n">
        <v>1</v>
      </c>
      <c r="Q118" s="151" t="n">
        <v>1</v>
      </c>
      <c r="R118" s="151" t="n">
        <v>1</v>
      </c>
      <c r="S118" s="151" t="n">
        <v>1</v>
      </c>
      <c r="T118" s="151" t="n">
        <v>1</v>
      </c>
      <c r="U118" s="151" t="n">
        <v>1</v>
      </c>
      <c r="V118" s="151" t="n">
        <v>1</v>
      </c>
      <c r="W118" s="151" t="n">
        <v>1</v>
      </c>
      <c r="X118" s="151" t="n">
        <v>1</v>
      </c>
      <c r="Y118" s="151" t="n">
        <v>1</v>
      </c>
      <c r="Z118" s="151" t="n">
        <v>1</v>
      </c>
      <c r="AA118" s="151" t="n">
        <v>1</v>
      </c>
      <c r="AB118" s="151" t="n">
        <v>1</v>
      </c>
      <c r="AC118" s="151" t="n">
        <v>1</v>
      </c>
      <c r="AD118" s="151" t="n">
        <v>1</v>
      </c>
      <c r="AE118" s="151" t="n">
        <v>1</v>
      </c>
      <c r="AF118" s="151" t="n">
        <v>1</v>
      </c>
      <c r="AG118" s="152" t="n">
        <v>1</v>
      </c>
      <c r="AH118" s="43"/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43"/>
      <c r="BK118" s="43"/>
      <c r="BL118" s="43"/>
      <c r="BM118" s="43"/>
      <c r="BN118" s="43"/>
      <c r="BO118" s="43"/>
      <c r="BP118" s="43"/>
      <c r="BQ118" s="43"/>
      <c r="BR118" s="43"/>
      <c r="BS118" s="43"/>
      <c r="BT118" s="43"/>
      <c r="BU118" s="43"/>
      <c r="BV118" s="43"/>
      <c r="BW118" s="43"/>
      <c r="BX118" s="43"/>
      <c r="BY118" s="43"/>
      <c r="BZ118" s="43"/>
      <c r="CA118" s="43"/>
      <c r="CB118" s="43"/>
      <c r="CC118" s="43"/>
      <c r="CD118" s="43"/>
      <c r="CE118" s="43"/>
      <c r="CF118" s="43"/>
      <c r="CG118" s="43"/>
      <c r="CH118" s="43"/>
      <c r="CI118" s="43"/>
      <c r="CJ118" s="43"/>
      <c r="CK118" s="43"/>
      <c r="CL118" s="43"/>
      <c r="CM118" s="43"/>
      <c r="CN118" s="43"/>
      <c r="CO118" s="43"/>
      <c r="CP118" s="43"/>
      <c r="CQ118" s="43"/>
      <c r="CR118" s="43"/>
      <c r="CS118" s="43"/>
      <c r="CT118" s="43"/>
      <c r="CU118" s="43"/>
      <c r="CV118" s="43"/>
      <c r="CW118" s="43"/>
      <c r="CX118" s="43"/>
      <c r="CY118" s="43"/>
      <c r="CZ118" s="43"/>
      <c r="DA118" s="43"/>
      <c r="DB118" s="43"/>
      <c r="DC118" s="43"/>
      <c r="DD118" s="43"/>
      <c r="DE118" s="43"/>
      <c r="DF118" s="43"/>
      <c r="DG118" s="43"/>
      <c r="DH118" s="43"/>
      <c r="DI118" s="43"/>
      <c r="DJ118" s="43"/>
      <c r="DK118" s="43"/>
      <c r="DL118" s="43"/>
      <c r="DM118" s="43"/>
      <c r="DN118" s="43"/>
      <c r="DO118" s="43"/>
      <c r="DP118" s="43"/>
      <c r="DQ118" s="43"/>
      <c r="DR118" s="43"/>
      <c r="DS118" s="43"/>
      <c r="DT118" s="43"/>
      <c r="DU118" s="43"/>
      <c r="DV118" s="43"/>
      <c r="DW118" s="43"/>
      <c r="DX118" s="43"/>
      <c r="DY118" s="43"/>
      <c r="DZ118" s="43"/>
      <c r="EA118" s="43"/>
      <c r="EB118" s="43"/>
      <c r="EC118" s="43"/>
      <c r="ED118" s="43"/>
      <c r="EE118" s="43"/>
      <c r="EF118" s="43"/>
      <c r="EG118" s="43"/>
      <c r="EH118" s="43"/>
      <c r="EI118" s="43"/>
      <c r="EJ118" s="43"/>
      <c r="EK118" s="43"/>
      <c r="EL118" s="43"/>
      <c r="EM118" s="43"/>
      <c r="EN118" s="43"/>
      <c r="EO118" s="43"/>
      <c r="EP118" s="43"/>
      <c r="EQ118" s="43"/>
      <c r="ER118" s="43"/>
      <c r="ES118" s="43"/>
      <c r="ET118" s="43"/>
      <c r="EU118" s="43"/>
      <c r="EV118" s="43"/>
      <c r="EW118" s="43"/>
      <c r="EX118" s="43"/>
      <c r="EY118" s="43"/>
      <c r="EZ118" s="43"/>
      <c r="FA118" s="43"/>
      <c r="FB118" s="43"/>
      <c r="FC118" s="43"/>
      <c r="FD118" s="43"/>
      <c r="FE118" s="43"/>
      <c r="FF118" s="43"/>
      <c r="FG118" s="43"/>
      <c r="FH118" s="43"/>
      <c r="FI118" s="43"/>
      <c r="FJ118" s="43"/>
      <c r="FK118" s="43"/>
      <c r="FL118" s="43"/>
      <c r="FM118" s="43"/>
      <c r="FN118" s="43"/>
      <c r="FO118" s="43"/>
      <c r="FP118" s="43"/>
      <c r="FQ118" s="43"/>
      <c r="FR118" s="43"/>
      <c r="FS118" s="43"/>
      <c r="FT118" s="43"/>
      <c r="FU118" s="43"/>
      <c r="FV118" s="43"/>
      <c r="FW118" s="43"/>
      <c r="FX118" s="43"/>
      <c r="FY118" s="43"/>
      <c r="FZ118" s="43"/>
      <c r="GA118" s="43"/>
      <c r="GB118" s="43"/>
      <c r="GC118" s="43"/>
      <c r="GD118" s="43"/>
      <c r="GE118" s="43"/>
      <c r="GF118" s="43"/>
      <c r="GG118" s="43"/>
      <c r="GH118" s="43"/>
      <c r="GI118" s="43"/>
      <c r="GJ118" s="43"/>
      <c r="GK118" s="43"/>
      <c r="GL118" s="43"/>
      <c r="GM118" s="43"/>
      <c r="GN118" s="43"/>
      <c r="GO118" s="43"/>
      <c r="GP118" s="43"/>
      <c r="GQ118" s="43"/>
      <c r="GR118" s="43"/>
      <c r="GS118" s="43"/>
      <c r="GT118" s="43"/>
      <c r="GU118" s="43"/>
      <c r="GV118" s="43"/>
      <c r="GW118" s="43"/>
      <c r="GX118" s="43"/>
      <c r="GY118" s="43"/>
      <c r="GZ118" s="43"/>
      <c r="HA118" s="43"/>
      <c r="HB118" s="43"/>
      <c r="HC118" s="43"/>
      <c r="HD118" s="43"/>
      <c r="HE118" s="43"/>
      <c r="HF118" s="43"/>
      <c r="HG118" s="43"/>
      <c r="HH118" s="43"/>
      <c r="HI118" s="43"/>
      <c r="HJ118" s="43"/>
      <c r="HK118" s="43"/>
      <c r="HL118" s="43"/>
      <c r="HM118" s="43"/>
      <c r="HN118" s="43"/>
      <c r="HO118" s="43"/>
      <c r="HP118" s="43"/>
      <c r="HQ118" s="43"/>
      <c r="HR118" s="43"/>
      <c r="HS118" s="43"/>
      <c r="HT118" s="43"/>
      <c r="HU118" s="43"/>
      <c r="HV118" s="43"/>
      <c r="HW118" s="43"/>
      <c r="HX118" s="43"/>
      <c r="HY118" s="43"/>
      <c r="HZ118" s="43"/>
      <c r="IA118" s="43"/>
      <c r="IB118" s="43"/>
      <c r="IC118" s="43"/>
      <c r="ID118" s="43"/>
      <c r="IE118" s="43"/>
      <c r="IF118" s="43"/>
      <c r="IG118" s="43"/>
      <c r="IH118" s="43"/>
      <c r="II118" s="43"/>
      <c r="IJ118" s="43"/>
      <c r="IK118" s="43"/>
      <c r="IL118" s="43"/>
      <c r="IM118" s="43"/>
      <c r="IN118" s="43"/>
      <c r="IO118" s="43"/>
      <c r="IP118" s="43"/>
      <c r="IQ118" s="43"/>
      <c r="IR118" s="43"/>
      <c r="IS118" s="43"/>
      <c r="IT118" s="43"/>
      <c r="IU118" s="43"/>
      <c r="IV118" s="43"/>
      <c r="IW118" s="43"/>
    </row>
    <row r="119" customFormat="false" ht="15.95" hidden="false" customHeight="true" outlineLevel="0" collapsed="false">
      <c r="A119" s="44" t="n">
        <f aca="false">+A118+1</f>
        <v>6</v>
      </c>
      <c r="B119" s="45" t="s">
        <v>91</v>
      </c>
      <c r="C119" s="44" t="n">
        <v>1129</v>
      </c>
      <c r="D119" s="229" t="n">
        <v>1</v>
      </c>
      <c r="E119" s="151" t="n">
        <v>1</v>
      </c>
      <c r="F119" s="151" t="n">
        <v>1</v>
      </c>
      <c r="G119" s="151" t="n">
        <v>1</v>
      </c>
      <c r="H119" s="151" t="n">
        <v>1</v>
      </c>
      <c r="I119" s="151" t="n">
        <v>1</v>
      </c>
      <c r="J119" s="151" t="n">
        <v>1</v>
      </c>
      <c r="K119" s="151" t="n">
        <v>1</v>
      </c>
      <c r="L119" s="151" t="n">
        <v>1</v>
      </c>
      <c r="M119" s="151" t="n">
        <v>1</v>
      </c>
      <c r="N119" s="151" t="n">
        <v>1</v>
      </c>
      <c r="O119" s="151" t="n">
        <v>1</v>
      </c>
      <c r="P119" s="151" t="n">
        <v>1</v>
      </c>
      <c r="Q119" s="151" t="n">
        <v>1</v>
      </c>
      <c r="R119" s="151" t="n">
        <v>1</v>
      </c>
      <c r="S119" s="151" t="n">
        <v>1</v>
      </c>
      <c r="T119" s="151" t="n">
        <v>1</v>
      </c>
      <c r="U119" s="151" t="n">
        <v>1</v>
      </c>
      <c r="V119" s="151" t="n">
        <v>1</v>
      </c>
      <c r="W119" s="151" t="n">
        <v>1</v>
      </c>
      <c r="X119" s="151" t="n">
        <v>1</v>
      </c>
      <c r="Y119" s="151" t="n">
        <v>1</v>
      </c>
      <c r="Z119" s="151" t="n">
        <v>1</v>
      </c>
      <c r="AA119" s="151" t="n">
        <v>1</v>
      </c>
      <c r="AB119" s="151" t="n">
        <v>1</v>
      </c>
      <c r="AC119" s="151" t="n">
        <v>1</v>
      </c>
      <c r="AD119" s="151" t="n">
        <v>1</v>
      </c>
      <c r="AE119" s="151" t="n">
        <v>1</v>
      </c>
      <c r="AF119" s="151" t="n">
        <v>1</v>
      </c>
      <c r="AG119" s="152" t="n">
        <v>1</v>
      </c>
      <c r="AH119" s="43"/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  <c r="BA119" s="43"/>
      <c r="BB119" s="43"/>
      <c r="BC119" s="43"/>
      <c r="BD119" s="43"/>
      <c r="BE119" s="43"/>
      <c r="BF119" s="43"/>
      <c r="BG119" s="43"/>
      <c r="BH119" s="43"/>
      <c r="BI119" s="43"/>
      <c r="BJ119" s="43"/>
      <c r="BK119" s="43"/>
      <c r="BL119" s="43"/>
      <c r="BM119" s="43"/>
      <c r="BN119" s="43"/>
      <c r="BO119" s="43"/>
      <c r="BP119" s="43"/>
      <c r="BQ119" s="43"/>
      <c r="BR119" s="43"/>
      <c r="BS119" s="43"/>
      <c r="BT119" s="43"/>
      <c r="BU119" s="43"/>
      <c r="BV119" s="43"/>
      <c r="BW119" s="43"/>
      <c r="BX119" s="43"/>
      <c r="BY119" s="43"/>
      <c r="BZ119" s="43"/>
      <c r="CA119" s="43"/>
      <c r="CB119" s="43"/>
      <c r="CC119" s="43"/>
      <c r="CD119" s="43"/>
      <c r="CE119" s="43"/>
      <c r="CF119" s="43"/>
      <c r="CG119" s="43"/>
      <c r="CH119" s="43"/>
      <c r="CI119" s="43"/>
      <c r="CJ119" s="43"/>
      <c r="CK119" s="43"/>
      <c r="CL119" s="43"/>
      <c r="CM119" s="43"/>
      <c r="CN119" s="43"/>
      <c r="CO119" s="43"/>
      <c r="CP119" s="43"/>
      <c r="CQ119" s="43"/>
      <c r="CR119" s="43"/>
      <c r="CS119" s="43"/>
      <c r="CT119" s="43"/>
      <c r="CU119" s="43"/>
      <c r="CV119" s="43"/>
      <c r="CW119" s="43"/>
      <c r="CX119" s="43"/>
      <c r="CY119" s="43"/>
      <c r="CZ119" s="43"/>
      <c r="DA119" s="43"/>
      <c r="DB119" s="43"/>
      <c r="DC119" s="43"/>
      <c r="DD119" s="43"/>
      <c r="DE119" s="43"/>
      <c r="DF119" s="43"/>
      <c r="DG119" s="43"/>
      <c r="DH119" s="43"/>
      <c r="DI119" s="43"/>
      <c r="DJ119" s="43"/>
      <c r="DK119" s="43"/>
      <c r="DL119" s="43"/>
      <c r="DM119" s="43"/>
      <c r="DN119" s="43"/>
      <c r="DO119" s="43"/>
      <c r="DP119" s="43"/>
      <c r="DQ119" s="43"/>
      <c r="DR119" s="43"/>
      <c r="DS119" s="43"/>
      <c r="DT119" s="43"/>
      <c r="DU119" s="43"/>
      <c r="DV119" s="43"/>
      <c r="DW119" s="43"/>
      <c r="DX119" s="43"/>
      <c r="DY119" s="43"/>
      <c r="DZ119" s="43"/>
      <c r="EA119" s="43"/>
      <c r="EB119" s="43"/>
      <c r="EC119" s="43"/>
      <c r="ED119" s="43"/>
      <c r="EE119" s="43"/>
      <c r="EF119" s="43"/>
      <c r="EG119" s="43"/>
      <c r="EH119" s="43"/>
      <c r="EI119" s="43"/>
      <c r="EJ119" s="43"/>
      <c r="EK119" s="43"/>
      <c r="EL119" s="43"/>
      <c r="EM119" s="43"/>
      <c r="EN119" s="43"/>
      <c r="EO119" s="43"/>
      <c r="EP119" s="43"/>
      <c r="EQ119" s="43"/>
      <c r="ER119" s="43"/>
      <c r="ES119" s="43"/>
      <c r="ET119" s="43"/>
      <c r="EU119" s="43"/>
      <c r="EV119" s="43"/>
      <c r="EW119" s="43"/>
      <c r="EX119" s="43"/>
      <c r="EY119" s="43"/>
      <c r="EZ119" s="43"/>
      <c r="FA119" s="43"/>
      <c r="FB119" s="43"/>
      <c r="FC119" s="43"/>
      <c r="FD119" s="43"/>
      <c r="FE119" s="43"/>
      <c r="FF119" s="43"/>
      <c r="FG119" s="43"/>
      <c r="FH119" s="43"/>
      <c r="FI119" s="43"/>
      <c r="FJ119" s="43"/>
      <c r="FK119" s="43"/>
      <c r="FL119" s="43"/>
      <c r="FM119" s="43"/>
      <c r="FN119" s="43"/>
      <c r="FO119" s="43"/>
      <c r="FP119" s="43"/>
      <c r="FQ119" s="43"/>
      <c r="FR119" s="43"/>
      <c r="FS119" s="43"/>
      <c r="FT119" s="43"/>
      <c r="FU119" s="43"/>
      <c r="FV119" s="43"/>
      <c r="FW119" s="43"/>
      <c r="FX119" s="43"/>
      <c r="FY119" s="43"/>
      <c r="FZ119" s="43"/>
      <c r="GA119" s="43"/>
      <c r="GB119" s="43"/>
      <c r="GC119" s="43"/>
      <c r="GD119" s="43"/>
      <c r="GE119" s="43"/>
      <c r="GF119" s="43"/>
      <c r="GG119" s="43"/>
      <c r="GH119" s="43"/>
      <c r="GI119" s="43"/>
      <c r="GJ119" s="43"/>
      <c r="GK119" s="43"/>
      <c r="GL119" s="43"/>
      <c r="GM119" s="43"/>
      <c r="GN119" s="43"/>
      <c r="GO119" s="43"/>
      <c r="GP119" s="43"/>
      <c r="GQ119" s="43"/>
      <c r="GR119" s="43"/>
      <c r="GS119" s="43"/>
      <c r="GT119" s="43"/>
      <c r="GU119" s="43"/>
      <c r="GV119" s="43"/>
      <c r="GW119" s="43"/>
      <c r="GX119" s="43"/>
      <c r="GY119" s="43"/>
      <c r="GZ119" s="43"/>
      <c r="HA119" s="43"/>
      <c r="HB119" s="43"/>
      <c r="HC119" s="43"/>
      <c r="HD119" s="43"/>
      <c r="HE119" s="43"/>
      <c r="HF119" s="43"/>
      <c r="HG119" s="43"/>
      <c r="HH119" s="43"/>
      <c r="HI119" s="43"/>
      <c r="HJ119" s="43"/>
      <c r="HK119" s="43"/>
      <c r="HL119" s="43"/>
      <c r="HM119" s="43"/>
      <c r="HN119" s="43"/>
      <c r="HO119" s="43"/>
      <c r="HP119" s="43"/>
      <c r="HQ119" s="43"/>
      <c r="HR119" s="43"/>
      <c r="HS119" s="43"/>
      <c r="HT119" s="43"/>
      <c r="HU119" s="43"/>
      <c r="HV119" s="43"/>
      <c r="HW119" s="43"/>
      <c r="HX119" s="43"/>
      <c r="HY119" s="43"/>
      <c r="HZ119" s="43"/>
      <c r="IA119" s="43"/>
      <c r="IB119" s="43"/>
      <c r="IC119" s="43"/>
      <c r="ID119" s="43"/>
      <c r="IE119" s="43"/>
      <c r="IF119" s="43"/>
      <c r="IG119" s="43"/>
      <c r="IH119" s="43"/>
      <c r="II119" s="43"/>
      <c r="IJ119" s="43"/>
      <c r="IK119" s="43"/>
      <c r="IL119" s="43"/>
      <c r="IM119" s="43"/>
      <c r="IN119" s="43"/>
      <c r="IO119" s="43"/>
      <c r="IP119" s="43"/>
      <c r="IQ119" s="43"/>
      <c r="IR119" s="43"/>
      <c r="IS119" s="43"/>
      <c r="IT119" s="43"/>
      <c r="IU119" s="43"/>
      <c r="IV119" s="43"/>
      <c r="IW119" s="43"/>
    </row>
    <row r="120" customFormat="false" ht="15.95" hidden="false" customHeight="true" outlineLevel="0" collapsed="false">
      <c r="A120" s="44" t="n">
        <f aca="false">+A119+1</f>
        <v>7</v>
      </c>
      <c r="B120" s="45" t="s">
        <v>92</v>
      </c>
      <c r="C120" s="44" t="n">
        <v>822</v>
      </c>
      <c r="D120" s="229" t="n">
        <v>1</v>
      </c>
      <c r="E120" s="151" t="n">
        <v>1</v>
      </c>
      <c r="F120" s="151" t="n">
        <v>1</v>
      </c>
      <c r="G120" s="151" t="n">
        <v>1</v>
      </c>
      <c r="H120" s="151" t="n">
        <v>1</v>
      </c>
      <c r="I120" s="151" t="n">
        <v>1</v>
      </c>
      <c r="J120" s="151" t="n">
        <v>1</v>
      </c>
      <c r="K120" s="151" t="n">
        <v>1</v>
      </c>
      <c r="L120" s="151" t="n">
        <v>1</v>
      </c>
      <c r="M120" s="151" t="n">
        <v>1</v>
      </c>
      <c r="N120" s="151" t="n">
        <v>1</v>
      </c>
      <c r="O120" s="151" t="n">
        <v>1</v>
      </c>
      <c r="P120" s="151" t="n">
        <v>1</v>
      </c>
      <c r="Q120" s="151" t="n">
        <v>1</v>
      </c>
      <c r="R120" s="151" t="n">
        <v>1</v>
      </c>
      <c r="S120" s="151" t="n">
        <v>1</v>
      </c>
      <c r="T120" s="151" t="n">
        <v>1</v>
      </c>
      <c r="U120" s="151" t="n">
        <v>1</v>
      </c>
      <c r="V120" s="151" t="n">
        <v>1</v>
      </c>
      <c r="W120" s="151" t="n">
        <v>1</v>
      </c>
      <c r="X120" s="151" t="n">
        <v>1</v>
      </c>
      <c r="Y120" s="151" t="n">
        <v>1</v>
      </c>
      <c r="Z120" s="151" t="n">
        <v>1</v>
      </c>
      <c r="AA120" s="151" t="n">
        <v>1</v>
      </c>
      <c r="AB120" s="151" t="n">
        <v>1</v>
      </c>
      <c r="AC120" s="151" t="n">
        <v>1</v>
      </c>
      <c r="AD120" s="151" t="n">
        <v>1</v>
      </c>
      <c r="AE120" s="151" t="n">
        <v>1</v>
      </c>
      <c r="AF120" s="151" t="n">
        <v>1</v>
      </c>
      <c r="AG120" s="152" t="n">
        <v>1</v>
      </c>
      <c r="AH120" s="43"/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3"/>
      <c r="AU120" s="43"/>
      <c r="AV120" s="43"/>
      <c r="AW120" s="43"/>
      <c r="AX120" s="43"/>
      <c r="AY120" s="43"/>
      <c r="AZ120" s="43"/>
      <c r="BA120" s="43"/>
      <c r="BB120" s="43"/>
      <c r="BC120" s="43"/>
      <c r="BD120" s="43"/>
      <c r="BE120" s="43"/>
      <c r="BF120" s="43"/>
      <c r="BG120" s="43"/>
      <c r="BH120" s="43"/>
      <c r="BI120" s="43"/>
      <c r="BJ120" s="43"/>
      <c r="BK120" s="43"/>
      <c r="BL120" s="43"/>
      <c r="BM120" s="43"/>
      <c r="BN120" s="43"/>
      <c r="BO120" s="43"/>
      <c r="BP120" s="43"/>
      <c r="BQ120" s="43"/>
      <c r="BR120" s="43"/>
      <c r="BS120" s="43"/>
      <c r="BT120" s="43"/>
      <c r="BU120" s="43"/>
      <c r="BV120" s="43"/>
      <c r="BW120" s="43"/>
      <c r="BX120" s="43"/>
      <c r="BY120" s="43"/>
      <c r="BZ120" s="43"/>
      <c r="CA120" s="43"/>
      <c r="CB120" s="43"/>
      <c r="CC120" s="43"/>
      <c r="CD120" s="43"/>
      <c r="CE120" s="43"/>
      <c r="CF120" s="43"/>
      <c r="CG120" s="43"/>
      <c r="CH120" s="43"/>
      <c r="CI120" s="43"/>
      <c r="CJ120" s="43"/>
      <c r="CK120" s="43"/>
      <c r="CL120" s="43"/>
      <c r="CM120" s="43"/>
      <c r="CN120" s="43"/>
      <c r="CO120" s="43"/>
      <c r="CP120" s="43"/>
      <c r="CQ120" s="43"/>
      <c r="CR120" s="43"/>
      <c r="CS120" s="43"/>
      <c r="CT120" s="43"/>
      <c r="CU120" s="43"/>
      <c r="CV120" s="43"/>
      <c r="CW120" s="43"/>
      <c r="CX120" s="43"/>
      <c r="CY120" s="43"/>
      <c r="CZ120" s="43"/>
      <c r="DA120" s="43"/>
      <c r="DB120" s="43"/>
      <c r="DC120" s="43"/>
      <c r="DD120" s="43"/>
      <c r="DE120" s="43"/>
      <c r="DF120" s="43"/>
      <c r="DG120" s="43"/>
      <c r="DH120" s="43"/>
      <c r="DI120" s="43"/>
      <c r="DJ120" s="43"/>
      <c r="DK120" s="43"/>
      <c r="DL120" s="43"/>
      <c r="DM120" s="43"/>
      <c r="DN120" s="43"/>
      <c r="DO120" s="43"/>
      <c r="DP120" s="43"/>
      <c r="DQ120" s="43"/>
      <c r="DR120" s="43"/>
      <c r="DS120" s="43"/>
      <c r="DT120" s="43"/>
      <c r="DU120" s="43"/>
      <c r="DV120" s="43"/>
      <c r="DW120" s="43"/>
      <c r="DX120" s="43"/>
      <c r="DY120" s="43"/>
      <c r="DZ120" s="43"/>
      <c r="EA120" s="43"/>
      <c r="EB120" s="43"/>
      <c r="EC120" s="43"/>
      <c r="ED120" s="43"/>
      <c r="EE120" s="43"/>
      <c r="EF120" s="43"/>
      <c r="EG120" s="43"/>
      <c r="EH120" s="43"/>
      <c r="EI120" s="43"/>
      <c r="EJ120" s="43"/>
      <c r="EK120" s="43"/>
      <c r="EL120" s="43"/>
      <c r="EM120" s="43"/>
      <c r="EN120" s="43"/>
      <c r="EO120" s="43"/>
      <c r="EP120" s="43"/>
      <c r="EQ120" s="43"/>
      <c r="ER120" s="43"/>
      <c r="ES120" s="43"/>
      <c r="ET120" s="43"/>
      <c r="EU120" s="43"/>
      <c r="EV120" s="43"/>
      <c r="EW120" s="43"/>
      <c r="EX120" s="43"/>
      <c r="EY120" s="43"/>
      <c r="EZ120" s="43"/>
      <c r="FA120" s="43"/>
      <c r="FB120" s="43"/>
      <c r="FC120" s="43"/>
      <c r="FD120" s="43"/>
      <c r="FE120" s="43"/>
      <c r="FF120" s="43"/>
      <c r="FG120" s="43"/>
      <c r="FH120" s="43"/>
      <c r="FI120" s="43"/>
      <c r="FJ120" s="43"/>
      <c r="FK120" s="43"/>
      <c r="FL120" s="43"/>
      <c r="FM120" s="43"/>
      <c r="FN120" s="43"/>
      <c r="FO120" s="43"/>
      <c r="FP120" s="43"/>
      <c r="FQ120" s="43"/>
      <c r="FR120" s="43"/>
      <c r="FS120" s="43"/>
      <c r="FT120" s="43"/>
      <c r="FU120" s="43"/>
      <c r="FV120" s="43"/>
      <c r="FW120" s="43"/>
      <c r="FX120" s="43"/>
      <c r="FY120" s="43"/>
      <c r="FZ120" s="43"/>
      <c r="GA120" s="43"/>
      <c r="GB120" s="43"/>
      <c r="GC120" s="43"/>
      <c r="GD120" s="43"/>
      <c r="GE120" s="43"/>
      <c r="GF120" s="43"/>
      <c r="GG120" s="43"/>
      <c r="GH120" s="43"/>
      <c r="GI120" s="43"/>
      <c r="GJ120" s="43"/>
      <c r="GK120" s="43"/>
      <c r="GL120" s="43"/>
      <c r="GM120" s="43"/>
      <c r="GN120" s="43"/>
      <c r="GO120" s="43"/>
      <c r="GP120" s="43"/>
      <c r="GQ120" s="43"/>
      <c r="GR120" s="43"/>
      <c r="GS120" s="43"/>
      <c r="GT120" s="43"/>
      <c r="GU120" s="43"/>
      <c r="GV120" s="43"/>
      <c r="GW120" s="43"/>
      <c r="GX120" s="43"/>
      <c r="GY120" s="43"/>
      <c r="GZ120" s="43"/>
      <c r="HA120" s="43"/>
      <c r="HB120" s="43"/>
      <c r="HC120" s="43"/>
      <c r="HD120" s="43"/>
      <c r="HE120" s="43"/>
      <c r="HF120" s="43"/>
      <c r="HG120" s="43"/>
      <c r="HH120" s="43"/>
      <c r="HI120" s="43"/>
      <c r="HJ120" s="43"/>
      <c r="HK120" s="43"/>
      <c r="HL120" s="43"/>
      <c r="HM120" s="43"/>
      <c r="HN120" s="43"/>
      <c r="HO120" s="43"/>
      <c r="HP120" s="43"/>
      <c r="HQ120" s="43"/>
      <c r="HR120" s="43"/>
      <c r="HS120" s="43"/>
      <c r="HT120" s="43"/>
      <c r="HU120" s="43"/>
      <c r="HV120" s="43"/>
      <c r="HW120" s="43"/>
      <c r="HX120" s="43"/>
      <c r="HY120" s="43"/>
      <c r="HZ120" s="43"/>
      <c r="IA120" s="43"/>
      <c r="IB120" s="43"/>
      <c r="IC120" s="43"/>
      <c r="ID120" s="43"/>
      <c r="IE120" s="43"/>
      <c r="IF120" s="43"/>
      <c r="IG120" s="43"/>
      <c r="IH120" s="43"/>
      <c r="II120" s="43"/>
      <c r="IJ120" s="43"/>
      <c r="IK120" s="43"/>
      <c r="IL120" s="43"/>
      <c r="IM120" s="43"/>
      <c r="IN120" s="43"/>
      <c r="IO120" s="43"/>
      <c r="IP120" s="43"/>
      <c r="IQ120" s="43"/>
      <c r="IR120" s="43"/>
      <c r="IS120" s="43"/>
      <c r="IT120" s="43"/>
      <c r="IU120" s="43"/>
      <c r="IV120" s="43"/>
      <c r="IW120" s="43"/>
    </row>
    <row r="121" customFormat="false" ht="15.95" hidden="false" customHeight="true" outlineLevel="0" collapsed="false">
      <c r="A121" s="44" t="n">
        <f aca="false">+A120+1</f>
        <v>8</v>
      </c>
      <c r="B121" s="45" t="s">
        <v>93</v>
      </c>
      <c r="C121" s="44" t="n">
        <v>854</v>
      </c>
      <c r="D121" s="229" t="n">
        <v>1</v>
      </c>
      <c r="E121" s="151" t="n">
        <v>1</v>
      </c>
      <c r="F121" s="151" t="n">
        <v>1</v>
      </c>
      <c r="G121" s="151" t="n">
        <v>1</v>
      </c>
      <c r="H121" s="151" t="n">
        <v>1</v>
      </c>
      <c r="I121" s="151" t="n">
        <v>1</v>
      </c>
      <c r="J121" s="151" t="n">
        <v>1</v>
      </c>
      <c r="K121" s="151" t="n">
        <v>1</v>
      </c>
      <c r="L121" s="151" t="n">
        <v>1</v>
      </c>
      <c r="M121" s="151" t="n">
        <v>1</v>
      </c>
      <c r="N121" s="151" t="n">
        <v>1</v>
      </c>
      <c r="O121" s="151" t="n">
        <v>1</v>
      </c>
      <c r="P121" s="151" t="n">
        <v>1</v>
      </c>
      <c r="Q121" s="151" t="n">
        <v>1</v>
      </c>
      <c r="R121" s="151" t="n">
        <v>1</v>
      </c>
      <c r="S121" s="151" t="n">
        <v>1</v>
      </c>
      <c r="T121" s="151" t="n">
        <v>1</v>
      </c>
      <c r="U121" s="151" t="n">
        <v>1</v>
      </c>
      <c r="V121" s="151" t="n">
        <v>1</v>
      </c>
      <c r="W121" s="151" t="n">
        <v>1</v>
      </c>
      <c r="X121" s="151" t="n">
        <v>1</v>
      </c>
      <c r="Y121" s="151" t="n">
        <v>1</v>
      </c>
      <c r="Z121" s="151" t="n">
        <v>1</v>
      </c>
      <c r="AA121" s="151" t="n">
        <v>1</v>
      </c>
      <c r="AB121" s="151" t="n">
        <v>1</v>
      </c>
      <c r="AC121" s="151" t="n">
        <v>1</v>
      </c>
      <c r="AD121" s="151" t="n">
        <v>1</v>
      </c>
      <c r="AE121" s="151" t="n">
        <v>1</v>
      </c>
      <c r="AF121" s="151" t="n">
        <v>1</v>
      </c>
      <c r="AG121" s="152" t="n">
        <v>1</v>
      </c>
      <c r="AH121" s="43"/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3"/>
      <c r="AU121" s="43"/>
      <c r="AV121" s="43"/>
      <c r="AW121" s="43"/>
      <c r="AX121" s="43"/>
      <c r="AY121" s="43"/>
      <c r="AZ121" s="43"/>
      <c r="BA121" s="43"/>
      <c r="BB121" s="43"/>
      <c r="BC121" s="43"/>
      <c r="BD121" s="43"/>
      <c r="BE121" s="43"/>
      <c r="BF121" s="43"/>
      <c r="BG121" s="43"/>
      <c r="BH121" s="43"/>
      <c r="BI121" s="43"/>
      <c r="BJ121" s="43"/>
      <c r="BK121" s="43"/>
      <c r="BL121" s="43"/>
      <c r="BM121" s="43"/>
      <c r="BN121" s="43"/>
      <c r="BO121" s="43"/>
      <c r="BP121" s="43"/>
      <c r="BQ121" s="43"/>
      <c r="BR121" s="43"/>
      <c r="BS121" s="43"/>
      <c r="BT121" s="43"/>
      <c r="BU121" s="43"/>
      <c r="BV121" s="43"/>
      <c r="BW121" s="43"/>
      <c r="BX121" s="43"/>
      <c r="BY121" s="43"/>
      <c r="BZ121" s="43"/>
      <c r="CA121" s="43"/>
      <c r="CB121" s="43"/>
      <c r="CC121" s="43"/>
      <c r="CD121" s="43"/>
      <c r="CE121" s="43"/>
      <c r="CF121" s="43"/>
      <c r="CG121" s="43"/>
      <c r="CH121" s="43"/>
      <c r="CI121" s="43"/>
      <c r="CJ121" s="43"/>
      <c r="CK121" s="43"/>
      <c r="CL121" s="43"/>
      <c r="CM121" s="43"/>
      <c r="CN121" s="43"/>
      <c r="CO121" s="43"/>
      <c r="CP121" s="43"/>
      <c r="CQ121" s="43"/>
      <c r="CR121" s="43"/>
      <c r="CS121" s="43"/>
      <c r="CT121" s="43"/>
      <c r="CU121" s="43"/>
      <c r="CV121" s="43"/>
      <c r="CW121" s="43"/>
      <c r="CX121" s="43"/>
      <c r="CY121" s="43"/>
      <c r="CZ121" s="43"/>
      <c r="DA121" s="43"/>
      <c r="DB121" s="43"/>
      <c r="DC121" s="43"/>
      <c r="DD121" s="43"/>
      <c r="DE121" s="43"/>
      <c r="DF121" s="43"/>
      <c r="DG121" s="43"/>
      <c r="DH121" s="43"/>
      <c r="DI121" s="43"/>
      <c r="DJ121" s="43"/>
      <c r="DK121" s="43"/>
      <c r="DL121" s="43"/>
      <c r="DM121" s="43"/>
      <c r="DN121" s="43"/>
      <c r="DO121" s="43"/>
      <c r="DP121" s="43"/>
      <c r="DQ121" s="43"/>
      <c r="DR121" s="43"/>
      <c r="DS121" s="43"/>
      <c r="DT121" s="43"/>
      <c r="DU121" s="43"/>
      <c r="DV121" s="43"/>
      <c r="DW121" s="43"/>
      <c r="DX121" s="43"/>
      <c r="DY121" s="43"/>
      <c r="DZ121" s="43"/>
      <c r="EA121" s="43"/>
      <c r="EB121" s="43"/>
      <c r="EC121" s="43"/>
      <c r="ED121" s="43"/>
      <c r="EE121" s="43"/>
      <c r="EF121" s="43"/>
      <c r="EG121" s="43"/>
      <c r="EH121" s="43"/>
      <c r="EI121" s="43"/>
      <c r="EJ121" s="43"/>
      <c r="EK121" s="43"/>
      <c r="EL121" s="43"/>
      <c r="EM121" s="43"/>
      <c r="EN121" s="43"/>
      <c r="EO121" s="43"/>
      <c r="EP121" s="43"/>
      <c r="EQ121" s="43"/>
      <c r="ER121" s="43"/>
      <c r="ES121" s="43"/>
      <c r="ET121" s="43"/>
      <c r="EU121" s="43"/>
      <c r="EV121" s="43"/>
      <c r="EW121" s="43"/>
      <c r="EX121" s="43"/>
      <c r="EY121" s="43"/>
      <c r="EZ121" s="43"/>
      <c r="FA121" s="43"/>
      <c r="FB121" s="43"/>
      <c r="FC121" s="43"/>
      <c r="FD121" s="43"/>
      <c r="FE121" s="43"/>
      <c r="FF121" s="43"/>
      <c r="FG121" s="43"/>
      <c r="FH121" s="43"/>
      <c r="FI121" s="43"/>
      <c r="FJ121" s="43"/>
      <c r="FK121" s="43"/>
      <c r="FL121" s="43"/>
      <c r="FM121" s="43"/>
      <c r="FN121" s="43"/>
      <c r="FO121" s="43"/>
      <c r="FP121" s="43"/>
      <c r="FQ121" s="43"/>
      <c r="FR121" s="43"/>
      <c r="FS121" s="43"/>
      <c r="FT121" s="43"/>
      <c r="FU121" s="43"/>
      <c r="FV121" s="43"/>
      <c r="FW121" s="43"/>
      <c r="FX121" s="43"/>
      <c r="FY121" s="43"/>
      <c r="FZ121" s="43"/>
      <c r="GA121" s="43"/>
      <c r="GB121" s="43"/>
      <c r="GC121" s="43"/>
      <c r="GD121" s="43"/>
      <c r="GE121" s="43"/>
      <c r="GF121" s="43"/>
      <c r="GG121" s="43"/>
      <c r="GH121" s="43"/>
      <c r="GI121" s="43"/>
      <c r="GJ121" s="43"/>
      <c r="GK121" s="43"/>
      <c r="GL121" s="43"/>
      <c r="GM121" s="43"/>
      <c r="GN121" s="43"/>
      <c r="GO121" s="43"/>
      <c r="GP121" s="43"/>
      <c r="GQ121" s="43"/>
      <c r="GR121" s="43"/>
      <c r="GS121" s="43"/>
      <c r="GT121" s="43"/>
      <c r="GU121" s="43"/>
      <c r="GV121" s="43"/>
      <c r="GW121" s="43"/>
      <c r="GX121" s="43"/>
      <c r="GY121" s="43"/>
      <c r="GZ121" s="43"/>
      <c r="HA121" s="43"/>
      <c r="HB121" s="43"/>
      <c r="HC121" s="43"/>
      <c r="HD121" s="43"/>
      <c r="HE121" s="43"/>
      <c r="HF121" s="43"/>
      <c r="HG121" s="43"/>
      <c r="HH121" s="43"/>
      <c r="HI121" s="43"/>
      <c r="HJ121" s="43"/>
      <c r="HK121" s="43"/>
      <c r="HL121" s="43"/>
      <c r="HM121" s="43"/>
      <c r="HN121" s="43"/>
      <c r="HO121" s="43"/>
      <c r="HP121" s="43"/>
      <c r="HQ121" s="43"/>
      <c r="HR121" s="43"/>
      <c r="HS121" s="43"/>
      <c r="HT121" s="43"/>
      <c r="HU121" s="43"/>
      <c r="HV121" s="43"/>
      <c r="HW121" s="43"/>
      <c r="HX121" s="43"/>
      <c r="HY121" s="43"/>
      <c r="HZ121" s="43"/>
      <c r="IA121" s="43"/>
      <c r="IB121" s="43"/>
      <c r="IC121" s="43"/>
      <c r="ID121" s="43"/>
      <c r="IE121" s="43"/>
      <c r="IF121" s="43"/>
      <c r="IG121" s="43"/>
      <c r="IH121" s="43"/>
      <c r="II121" s="43"/>
      <c r="IJ121" s="43"/>
      <c r="IK121" s="43"/>
      <c r="IL121" s="43"/>
      <c r="IM121" s="43"/>
      <c r="IN121" s="43"/>
      <c r="IO121" s="43"/>
      <c r="IP121" s="43"/>
      <c r="IQ121" s="43"/>
      <c r="IR121" s="43"/>
      <c r="IS121" s="43"/>
      <c r="IT121" s="43"/>
      <c r="IU121" s="43"/>
      <c r="IV121" s="43"/>
      <c r="IW121" s="43"/>
    </row>
    <row r="122" customFormat="false" ht="15.95" hidden="false" customHeight="true" outlineLevel="0" collapsed="false">
      <c r="A122" s="44" t="n">
        <f aca="false">+A121+1</f>
        <v>9</v>
      </c>
      <c r="B122" s="45" t="s">
        <v>94</v>
      </c>
      <c r="C122" s="44" t="n">
        <v>860</v>
      </c>
      <c r="D122" s="229" t="n">
        <v>1</v>
      </c>
      <c r="E122" s="151" t="n">
        <v>1</v>
      </c>
      <c r="F122" s="151" t="n">
        <v>1</v>
      </c>
      <c r="G122" s="151" t="n">
        <v>1</v>
      </c>
      <c r="H122" s="151" t="n">
        <v>1</v>
      </c>
      <c r="I122" s="151" t="n">
        <v>1</v>
      </c>
      <c r="J122" s="151" t="n">
        <v>1</v>
      </c>
      <c r="K122" s="151" t="n">
        <v>1</v>
      </c>
      <c r="L122" s="151" t="n">
        <v>1</v>
      </c>
      <c r="M122" s="151" t="n">
        <v>1</v>
      </c>
      <c r="N122" s="151" t="n">
        <v>1</v>
      </c>
      <c r="O122" s="151" t="n">
        <v>1</v>
      </c>
      <c r="P122" s="151" t="n">
        <v>1</v>
      </c>
      <c r="Q122" s="151" t="n">
        <v>1</v>
      </c>
      <c r="R122" s="151" t="n">
        <v>1</v>
      </c>
      <c r="S122" s="151" t="n">
        <v>1</v>
      </c>
      <c r="T122" s="151" t="n">
        <v>1</v>
      </c>
      <c r="U122" s="151" t="n">
        <v>1</v>
      </c>
      <c r="V122" s="151" t="n">
        <v>1</v>
      </c>
      <c r="W122" s="151" t="n">
        <v>1</v>
      </c>
      <c r="X122" s="151" t="n">
        <v>1</v>
      </c>
      <c r="Y122" s="151" t="n">
        <v>1</v>
      </c>
      <c r="Z122" s="151" t="n">
        <v>1</v>
      </c>
      <c r="AA122" s="151" t="n">
        <v>1</v>
      </c>
      <c r="AB122" s="151" t="n">
        <v>1</v>
      </c>
      <c r="AC122" s="151" t="n">
        <v>1</v>
      </c>
      <c r="AD122" s="151" t="n">
        <v>1</v>
      </c>
      <c r="AE122" s="151" t="n">
        <v>1</v>
      </c>
      <c r="AF122" s="151" t="n">
        <v>1</v>
      </c>
      <c r="AG122" s="152" t="n">
        <v>1</v>
      </c>
      <c r="AH122" s="43"/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43"/>
      <c r="BJ122" s="43"/>
      <c r="BK122" s="43"/>
      <c r="BL122" s="43"/>
      <c r="BM122" s="43"/>
      <c r="BN122" s="43"/>
      <c r="BO122" s="43"/>
      <c r="BP122" s="43"/>
      <c r="BQ122" s="43"/>
      <c r="BR122" s="43"/>
      <c r="BS122" s="43"/>
      <c r="BT122" s="43"/>
      <c r="BU122" s="43"/>
      <c r="BV122" s="43"/>
      <c r="BW122" s="43"/>
      <c r="BX122" s="43"/>
      <c r="BY122" s="43"/>
      <c r="BZ122" s="43"/>
      <c r="CA122" s="43"/>
      <c r="CB122" s="43"/>
      <c r="CC122" s="43"/>
      <c r="CD122" s="43"/>
      <c r="CE122" s="43"/>
      <c r="CF122" s="43"/>
      <c r="CG122" s="43"/>
      <c r="CH122" s="43"/>
      <c r="CI122" s="43"/>
      <c r="CJ122" s="43"/>
      <c r="CK122" s="43"/>
      <c r="CL122" s="43"/>
      <c r="CM122" s="43"/>
      <c r="CN122" s="43"/>
      <c r="CO122" s="43"/>
      <c r="CP122" s="43"/>
      <c r="CQ122" s="43"/>
      <c r="CR122" s="43"/>
      <c r="CS122" s="43"/>
      <c r="CT122" s="43"/>
      <c r="CU122" s="43"/>
      <c r="CV122" s="43"/>
      <c r="CW122" s="43"/>
      <c r="CX122" s="43"/>
      <c r="CY122" s="43"/>
      <c r="CZ122" s="43"/>
      <c r="DA122" s="43"/>
      <c r="DB122" s="43"/>
      <c r="DC122" s="43"/>
      <c r="DD122" s="43"/>
      <c r="DE122" s="43"/>
      <c r="DF122" s="43"/>
      <c r="DG122" s="43"/>
      <c r="DH122" s="43"/>
      <c r="DI122" s="43"/>
      <c r="DJ122" s="43"/>
      <c r="DK122" s="43"/>
      <c r="DL122" s="43"/>
      <c r="DM122" s="43"/>
      <c r="DN122" s="43"/>
      <c r="DO122" s="43"/>
      <c r="DP122" s="43"/>
      <c r="DQ122" s="43"/>
      <c r="DR122" s="43"/>
      <c r="DS122" s="43"/>
      <c r="DT122" s="43"/>
      <c r="DU122" s="43"/>
      <c r="DV122" s="43"/>
      <c r="DW122" s="43"/>
      <c r="DX122" s="43"/>
      <c r="DY122" s="43"/>
      <c r="DZ122" s="43"/>
      <c r="EA122" s="43"/>
      <c r="EB122" s="43"/>
      <c r="EC122" s="43"/>
      <c r="ED122" s="43"/>
      <c r="EE122" s="43"/>
      <c r="EF122" s="43"/>
      <c r="EG122" s="43"/>
      <c r="EH122" s="43"/>
      <c r="EI122" s="43"/>
      <c r="EJ122" s="43"/>
      <c r="EK122" s="43"/>
      <c r="EL122" s="43"/>
      <c r="EM122" s="43"/>
      <c r="EN122" s="43"/>
      <c r="EO122" s="43"/>
      <c r="EP122" s="43"/>
      <c r="EQ122" s="43"/>
      <c r="ER122" s="43"/>
      <c r="ES122" s="43"/>
      <c r="ET122" s="43"/>
      <c r="EU122" s="43"/>
      <c r="EV122" s="43"/>
      <c r="EW122" s="43"/>
      <c r="EX122" s="43"/>
      <c r="EY122" s="43"/>
      <c r="EZ122" s="43"/>
      <c r="FA122" s="43"/>
      <c r="FB122" s="43"/>
      <c r="FC122" s="43"/>
      <c r="FD122" s="43"/>
      <c r="FE122" s="43"/>
      <c r="FF122" s="43"/>
      <c r="FG122" s="43"/>
      <c r="FH122" s="43"/>
      <c r="FI122" s="43"/>
      <c r="FJ122" s="43"/>
      <c r="FK122" s="43"/>
      <c r="FL122" s="43"/>
      <c r="FM122" s="43"/>
      <c r="FN122" s="43"/>
      <c r="FO122" s="43"/>
      <c r="FP122" s="43"/>
      <c r="FQ122" s="43"/>
      <c r="FR122" s="43"/>
      <c r="FS122" s="43"/>
      <c r="FT122" s="43"/>
      <c r="FU122" s="43"/>
      <c r="FV122" s="43"/>
      <c r="FW122" s="43"/>
      <c r="FX122" s="43"/>
      <c r="FY122" s="43"/>
      <c r="FZ122" s="43"/>
      <c r="GA122" s="43"/>
      <c r="GB122" s="43"/>
      <c r="GC122" s="43"/>
      <c r="GD122" s="43"/>
      <c r="GE122" s="43"/>
      <c r="GF122" s="43"/>
      <c r="GG122" s="43"/>
      <c r="GH122" s="43"/>
      <c r="GI122" s="43"/>
      <c r="GJ122" s="43"/>
      <c r="GK122" s="43"/>
      <c r="GL122" s="43"/>
      <c r="GM122" s="43"/>
      <c r="GN122" s="43"/>
      <c r="GO122" s="43"/>
      <c r="GP122" s="43"/>
      <c r="GQ122" s="43"/>
      <c r="GR122" s="43"/>
      <c r="GS122" s="43"/>
      <c r="GT122" s="43"/>
      <c r="GU122" s="43"/>
      <c r="GV122" s="43"/>
      <c r="GW122" s="43"/>
      <c r="GX122" s="43"/>
      <c r="GY122" s="43"/>
      <c r="GZ122" s="43"/>
      <c r="HA122" s="43"/>
      <c r="HB122" s="43"/>
      <c r="HC122" s="43"/>
      <c r="HD122" s="43"/>
      <c r="HE122" s="43"/>
      <c r="HF122" s="43"/>
      <c r="HG122" s="43"/>
      <c r="HH122" s="43"/>
      <c r="HI122" s="43"/>
      <c r="HJ122" s="43"/>
      <c r="HK122" s="43"/>
      <c r="HL122" s="43"/>
      <c r="HM122" s="43"/>
      <c r="HN122" s="43"/>
      <c r="HO122" s="43"/>
      <c r="HP122" s="43"/>
      <c r="HQ122" s="43"/>
      <c r="HR122" s="43"/>
      <c r="HS122" s="43"/>
      <c r="HT122" s="43"/>
      <c r="HU122" s="43"/>
      <c r="HV122" s="43"/>
      <c r="HW122" s="43"/>
      <c r="HX122" s="43"/>
      <c r="HY122" s="43"/>
      <c r="HZ122" s="43"/>
      <c r="IA122" s="43"/>
      <c r="IB122" s="43"/>
      <c r="IC122" s="43"/>
      <c r="ID122" s="43"/>
      <c r="IE122" s="43"/>
      <c r="IF122" s="43"/>
      <c r="IG122" s="43"/>
      <c r="IH122" s="43"/>
      <c r="II122" s="43"/>
      <c r="IJ122" s="43"/>
      <c r="IK122" s="43"/>
      <c r="IL122" s="43"/>
      <c r="IM122" s="43"/>
      <c r="IN122" s="43"/>
      <c r="IO122" s="43"/>
      <c r="IP122" s="43"/>
      <c r="IQ122" s="43"/>
      <c r="IR122" s="43"/>
      <c r="IS122" s="43"/>
      <c r="IT122" s="43"/>
      <c r="IU122" s="43"/>
      <c r="IV122" s="43"/>
      <c r="IW122" s="43"/>
    </row>
    <row r="123" customFormat="false" ht="15.95" hidden="false" customHeight="true" outlineLevel="0" collapsed="false">
      <c r="A123" s="57" t="n">
        <f aca="false">+A122+1</f>
        <v>10</v>
      </c>
      <c r="B123" s="58" t="s">
        <v>95</v>
      </c>
      <c r="C123" s="57" t="n">
        <v>800</v>
      </c>
      <c r="D123" s="231" t="n">
        <v>0</v>
      </c>
      <c r="E123" s="164" t="n">
        <v>0</v>
      </c>
      <c r="F123" s="164" t="n">
        <v>0</v>
      </c>
      <c r="G123" s="164" t="n">
        <v>0</v>
      </c>
      <c r="H123" s="164" t="n">
        <v>0</v>
      </c>
      <c r="I123" s="164" t="n">
        <v>0</v>
      </c>
      <c r="J123" s="164" t="n">
        <v>0</v>
      </c>
      <c r="K123" s="164" t="n">
        <v>0</v>
      </c>
      <c r="L123" s="164" t="n">
        <v>0</v>
      </c>
      <c r="M123" s="164" t="n">
        <v>0</v>
      </c>
      <c r="N123" s="164" t="n">
        <v>0</v>
      </c>
      <c r="O123" s="164" t="n">
        <v>0</v>
      </c>
      <c r="P123" s="164" t="n">
        <v>0</v>
      </c>
      <c r="Q123" s="164" t="n">
        <v>0</v>
      </c>
      <c r="R123" s="164" t="n">
        <v>0</v>
      </c>
      <c r="S123" s="164" t="n">
        <v>0</v>
      </c>
      <c r="T123" s="164" t="n">
        <v>0</v>
      </c>
      <c r="U123" s="164" t="n">
        <v>0</v>
      </c>
      <c r="V123" s="164" t="n">
        <v>0</v>
      </c>
      <c r="W123" s="164" t="n">
        <v>0</v>
      </c>
      <c r="X123" s="164" t="n">
        <v>0</v>
      </c>
      <c r="Y123" s="164" t="n">
        <v>0</v>
      </c>
      <c r="Z123" s="164" t="n">
        <v>0</v>
      </c>
      <c r="AA123" s="164" t="n">
        <v>0</v>
      </c>
      <c r="AB123" s="164" t="n">
        <v>0</v>
      </c>
      <c r="AC123" s="164" t="n">
        <v>0</v>
      </c>
      <c r="AD123" s="157" t="n">
        <v>0.2</v>
      </c>
      <c r="AE123" s="157" t="n">
        <v>0.3</v>
      </c>
      <c r="AF123" s="157" t="n">
        <v>0.5</v>
      </c>
      <c r="AG123" s="158" t="n">
        <v>0.7</v>
      </c>
      <c r="AH123" s="43"/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  <c r="AX123" s="43"/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43"/>
      <c r="BJ123" s="43"/>
      <c r="BK123" s="43"/>
      <c r="BL123" s="43"/>
      <c r="BM123" s="43"/>
      <c r="BN123" s="43"/>
      <c r="BO123" s="43"/>
      <c r="BP123" s="43"/>
      <c r="BQ123" s="43"/>
      <c r="BR123" s="43"/>
      <c r="BS123" s="43"/>
      <c r="BT123" s="43"/>
      <c r="BU123" s="43"/>
      <c r="BV123" s="43"/>
      <c r="BW123" s="43"/>
      <c r="BX123" s="43"/>
      <c r="BY123" s="43"/>
      <c r="BZ123" s="43"/>
      <c r="CA123" s="43"/>
      <c r="CB123" s="43"/>
      <c r="CC123" s="43"/>
      <c r="CD123" s="43"/>
      <c r="CE123" s="43"/>
      <c r="CF123" s="43"/>
      <c r="CG123" s="43"/>
      <c r="CH123" s="43"/>
      <c r="CI123" s="43"/>
      <c r="CJ123" s="43"/>
      <c r="CK123" s="43"/>
      <c r="CL123" s="43"/>
      <c r="CM123" s="43"/>
      <c r="CN123" s="43"/>
      <c r="CO123" s="43"/>
      <c r="CP123" s="43"/>
      <c r="CQ123" s="43"/>
      <c r="CR123" s="43"/>
      <c r="CS123" s="43"/>
      <c r="CT123" s="43"/>
      <c r="CU123" s="43"/>
      <c r="CV123" s="43"/>
      <c r="CW123" s="43"/>
      <c r="CX123" s="43"/>
      <c r="CY123" s="43"/>
      <c r="CZ123" s="43"/>
      <c r="DA123" s="43"/>
      <c r="DB123" s="43"/>
      <c r="DC123" s="43"/>
      <c r="DD123" s="43"/>
      <c r="DE123" s="43"/>
      <c r="DF123" s="43"/>
      <c r="DG123" s="43"/>
      <c r="DH123" s="43"/>
      <c r="DI123" s="43"/>
      <c r="DJ123" s="43"/>
      <c r="DK123" s="43"/>
      <c r="DL123" s="43"/>
      <c r="DM123" s="43"/>
      <c r="DN123" s="43"/>
      <c r="DO123" s="43"/>
      <c r="DP123" s="43"/>
      <c r="DQ123" s="43"/>
      <c r="DR123" s="43"/>
      <c r="DS123" s="43"/>
      <c r="DT123" s="43"/>
      <c r="DU123" s="43"/>
      <c r="DV123" s="43"/>
      <c r="DW123" s="43"/>
      <c r="DX123" s="43"/>
      <c r="DY123" s="43"/>
      <c r="DZ123" s="43"/>
      <c r="EA123" s="43"/>
      <c r="EB123" s="43"/>
      <c r="EC123" s="43"/>
      <c r="ED123" s="43"/>
      <c r="EE123" s="43"/>
      <c r="EF123" s="43"/>
      <c r="EG123" s="43"/>
      <c r="EH123" s="43"/>
      <c r="EI123" s="43"/>
      <c r="EJ123" s="43"/>
      <c r="EK123" s="43"/>
      <c r="EL123" s="43"/>
      <c r="EM123" s="43"/>
      <c r="EN123" s="43"/>
      <c r="EO123" s="43"/>
      <c r="EP123" s="43"/>
      <c r="EQ123" s="43"/>
      <c r="ER123" s="43"/>
      <c r="ES123" s="43"/>
      <c r="ET123" s="43"/>
      <c r="EU123" s="43"/>
      <c r="EV123" s="43"/>
      <c r="EW123" s="43"/>
      <c r="EX123" s="43"/>
      <c r="EY123" s="43"/>
      <c r="EZ123" s="43"/>
      <c r="FA123" s="43"/>
      <c r="FB123" s="43"/>
      <c r="FC123" s="43"/>
      <c r="FD123" s="43"/>
      <c r="FE123" s="43"/>
      <c r="FF123" s="43"/>
      <c r="FG123" s="43"/>
      <c r="FH123" s="43"/>
      <c r="FI123" s="43"/>
      <c r="FJ123" s="43"/>
      <c r="FK123" s="43"/>
      <c r="FL123" s="43"/>
      <c r="FM123" s="43"/>
      <c r="FN123" s="43"/>
      <c r="FO123" s="43"/>
      <c r="FP123" s="43"/>
      <c r="FQ123" s="43"/>
      <c r="FR123" s="43"/>
      <c r="FS123" s="43"/>
      <c r="FT123" s="43"/>
      <c r="FU123" s="43"/>
      <c r="FV123" s="43"/>
      <c r="FW123" s="43"/>
      <c r="FX123" s="43"/>
      <c r="FY123" s="43"/>
      <c r="FZ123" s="43"/>
      <c r="GA123" s="43"/>
      <c r="GB123" s="43"/>
      <c r="GC123" s="43"/>
      <c r="GD123" s="43"/>
      <c r="GE123" s="43"/>
      <c r="GF123" s="43"/>
      <c r="GG123" s="43"/>
      <c r="GH123" s="43"/>
      <c r="GI123" s="43"/>
      <c r="GJ123" s="43"/>
      <c r="GK123" s="43"/>
      <c r="GL123" s="43"/>
      <c r="GM123" s="43"/>
      <c r="GN123" s="43"/>
      <c r="GO123" s="43"/>
      <c r="GP123" s="43"/>
      <c r="GQ123" s="43"/>
      <c r="GR123" s="43"/>
      <c r="GS123" s="43"/>
      <c r="GT123" s="43"/>
      <c r="GU123" s="43"/>
      <c r="GV123" s="43"/>
      <c r="GW123" s="43"/>
      <c r="GX123" s="43"/>
      <c r="GY123" s="43"/>
      <c r="GZ123" s="43"/>
      <c r="HA123" s="43"/>
      <c r="HB123" s="43"/>
      <c r="HC123" s="43"/>
      <c r="HD123" s="43"/>
      <c r="HE123" s="43"/>
      <c r="HF123" s="43"/>
      <c r="HG123" s="43"/>
      <c r="HH123" s="43"/>
      <c r="HI123" s="43"/>
      <c r="HJ123" s="43"/>
      <c r="HK123" s="43"/>
      <c r="HL123" s="43"/>
      <c r="HM123" s="43"/>
      <c r="HN123" s="43"/>
      <c r="HO123" s="43"/>
      <c r="HP123" s="43"/>
      <c r="HQ123" s="43"/>
      <c r="HR123" s="43"/>
      <c r="HS123" s="43"/>
      <c r="HT123" s="43"/>
      <c r="HU123" s="43"/>
      <c r="HV123" s="43"/>
      <c r="HW123" s="43"/>
      <c r="HX123" s="43"/>
      <c r="HY123" s="43"/>
      <c r="HZ123" s="43"/>
      <c r="IA123" s="43"/>
      <c r="IB123" s="43"/>
      <c r="IC123" s="43"/>
      <c r="ID123" s="43"/>
      <c r="IE123" s="43"/>
      <c r="IF123" s="43"/>
      <c r="IG123" s="43"/>
      <c r="IH123" s="43"/>
      <c r="II123" s="43"/>
      <c r="IJ123" s="43"/>
      <c r="IK123" s="43"/>
      <c r="IL123" s="43"/>
      <c r="IM123" s="43"/>
      <c r="IN123" s="43"/>
      <c r="IO123" s="43"/>
      <c r="IP123" s="43"/>
      <c r="IQ123" s="43"/>
      <c r="IR123" s="43"/>
      <c r="IS123" s="43"/>
      <c r="IT123" s="43"/>
      <c r="IU123" s="43"/>
      <c r="IV123" s="43"/>
      <c r="IW123" s="43"/>
    </row>
    <row r="124" customFormat="false" ht="15.95" hidden="false" customHeight="true" outlineLevel="0" collapsed="false">
      <c r="A124" s="44" t="n">
        <f aca="false">+A123+1</f>
        <v>11</v>
      </c>
      <c r="B124" s="45" t="s">
        <v>96</v>
      </c>
      <c r="C124" s="44" t="n">
        <v>818</v>
      </c>
      <c r="D124" s="229" t="n">
        <v>1</v>
      </c>
      <c r="E124" s="151" t="n">
        <v>1</v>
      </c>
      <c r="F124" s="151" t="n">
        <v>1</v>
      </c>
      <c r="G124" s="151" t="n">
        <v>1</v>
      </c>
      <c r="H124" s="151" t="n">
        <v>1</v>
      </c>
      <c r="I124" s="151" t="n">
        <v>1</v>
      </c>
      <c r="J124" s="151" t="n">
        <v>1</v>
      </c>
      <c r="K124" s="151" t="n">
        <v>1</v>
      </c>
      <c r="L124" s="151" t="n">
        <v>1</v>
      </c>
      <c r="M124" s="151" t="n">
        <v>1</v>
      </c>
      <c r="N124" s="151" t="n">
        <v>1</v>
      </c>
      <c r="O124" s="151" t="n">
        <v>1</v>
      </c>
      <c r="P124" s="151" t="n">
        <v>1</v>
      </c>
      <c r="Q124" s="151" t="n">
        <v>1</v>
      </c>
      <c r="R124" s="151" t="n">
        <v>1</v>
      </c>
      <c r="S124" s="151" t="n">
        <v>1</v>
      </c>
      <c r="T124" s="151" t="n">
        <v>1</v>
      </c>
      <c r="U124" s="151" t="n">
        <v>1</v>
      </c>
      <c r="V124" s="151" t="n">
        <v>1</v>
      </c>
      <c r="W124" s="151" t="n">
        <v>1</v>
      </c>
      <c r="X124" s="151" t="n">
        <v>1</v>
      </c>
      <c r="Y124" s="151" t="n">
        <v>1</v>
      </c>
      <c r="Z124" s="151" t="n">
        <v>1</v>
      </c>
      <c r="AA124" s="151" t="n">
        <v>1</v>
      </c>
      <c r="AB124" s="151" t="n">
        <v>1</v>
      </c>
      <c r="AC124" s="151" t="n">
        <v>1</v>
      </c>
      <c r="AD124" s="151" t="n">
        <v>1</v>
      </c>
      <c r="AE124" s="151" t="n">
        <v>1</v>
      </c>
      <c r="AF124" s="151" t="n">
        <v>1</v>
      </c>
      <c r="AG124" s="152" t="n">
        <v>1</v>
      </c>
      <c r="AH124" s="43"/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43"/>
      <c r="BJ124" s="43"/>
      <c r="BK124" s="43"/>
      <c r="BL124" s="43"/>
      <c r="BM124" s="43"/>
      <c r="BN124" s="43"/>
      <c r="BO124" s="43"/>
      <c r="BP124" s="43"/>
      <c r="BQ124" s="43"/>
      <c r="BR124" s="43"/>
      <c r="BS124" s="43"/>
      <c r="BT124" s="43"/>
      <c r="BU124" s="43"/>
      <c r="BV124" s="43"/>
      <c r="BW124" s="43"/>
      <c r="BX124" s="43"/>
      <c r="BY124" s="43"/>
      <c r="BZ124" s="43"/>
      <c r="CA124" s="43"/>
      <c r="CB124" s="43"/>
      <c r="CC124" s="43"/>
      <c r="CD124" s="43"/>
      <c r="CE124" s="43"/>
      <c r="CF124" s="43"/>
      <c r="CG124" s="43"/>
      <c r="CH124" s="43"/>
      <c r="CI124" s="43"/>
      <c r="CJ124" s="43"/>
      <c r="CK124" s="43"/>
      <c r="CL124" s="43"/>
      <c r="CM124" s="43"/>
      <c r="CN124" s="43"/>
      <c r="CO124" s="43"/>
      <c r="CP124" s="43"/>
      <c r="CQ124" s="43"/>
      <c r="CR124" s="43"/>
      <c r="CS124" s="43"/>
      <c r="CT124" s="43"/>
      <c r="CU124" s="43"/>
      <c r="CV124" s="43"/>
      <c r="CW124" s="43"/>
      <c r="CX124" s="43"/>
      <c r="CY124" s="43"/>
      <c r="CZ124" s="43"/>
      <c r="DA124" s="43"/>
      <c r="DB124" s="43"/>
      <c r="DC124" s="43"/>
      <c r="DD124" s="43"/>
      <c r="DE124" s="43"/>
      <c r="DF124" s="43"/>
      <c r="DG124" s="43"/>
      <c r="DH124" s="43"/>
      <c r="DI124" s="43"/>
      <c r="DJ124" s="43"/>
      <c r="DK124" s="43"/>
      <c r="DL124" s="43"/>
      <c r="DM124" s="43"/>
      <c r="DN124" s="43"/>
      <c r="DO124" s="43"/>
      <c r="DP124" s="43"/>
      <c r="DQ124" s="43"/>
      <c r="DR124" s="43"/>
      <c r="DS124" s="43"/>
      <c r="DT124" s="43"/>
      <c r="DU124" s="43"/>
      <c r="DV124" s="43"/>
      <c r="DW124" s="43"/>
      <c r="DX124" s="43"/>
      <c r="DY124" s="43"/>
      <c r="DZ124" s="43"/>
      <c r="EA124" s="43"/>
      <c r="EB124" s="43"/>
      <c r="EC124" s="43"/>
      <c r="ED124" s="43"/>
      <c r="EE124" s="43"/>
      <c r="EF124" s="43"/>
      <c r="EG124" s="43"/>
      <c r="EH124" s="43"/>
      <c r="EI124" s="43"/>
      <c r="EJ124" s="43"/>
      <c r="EK124" s="43"/>
      <c r="EL124" s="43"/>
      <c r="EM124" s="43"/>
      <c r="EN124" s="43"/>
      <c r="EO124" s="43"/>
      <c r="EP124" s="43"/>
      <c r="EQ124" s="43"/>
      <c r="ER124" s="43"/>
      <c r="ES124" s="43"/>
      <c r="ET124" s="43"/>
      <c r="EU124" s="43"/>
      <c r="EV124" s="43"/>
      <c r="EW124" s="43"/>
      <c r="EX124" s="43"/>
      <c r="EY124" s="43"/>
      <c r="EZ124" s="43"/>
      <c r="FA124" s="43"/>
      <c r="FB124" s="43"/>
      <c r="FC124" s="43"/>
      <c r="FD124" s="43"/>
      <c r="FE124" s="43"/>
      <c r="FF124" s="43"/>
      <c r="FG124" s="43"/>
      <c r="FH124" s="43"/>
      <c r="FI124" s="43"/>
      <c r="FJ124" s="43"/>
      <c r="FK124" s="43"/>
      <c r="FL124" s="43"/>
      <c r="FM124" s="43"/>
      <c r="FN124" s="43"/>
      <c r="FO124" s="43"/>
      <c r="FP124" s="43"/>
      <c r="FQ124" s="43"/>
      <c r="FR124" s="43"/>
      <c r="FS124" s="43"/>
      <c r="FT124" s="43"/>
      <c r="FU124" s="43"/>
      <c r="FV124" s="43"/>
      <c r="FW124" s="43"/>
      <c r="FX124" s="43"/>
      <c r="FY124" s="43"/>
      <c r="FZ124" s="43"/>
      <c r="GA124" s="43"/>
      <c r="GB124" s="43"/>
      <c r="GC124" s="43"/>
      <c r="GD124" s="43"/>
      <c r="GE124" s="43"/>
      <c r="GF124" s="43"/>
      <c r="GG124" s="43"/>
      <c r="GH124" s="43"/>
      <c r="GI124" s="43"/>
      <c r="GJ124" s="43"/>
      <c r="GK124" s="43"/>
      <c r="GL124" s="43"/>
      <c r="GM124" s="43"/>
      <c r="GN124" s="43"/>
      <c r="GO124" s="43"/>
      <c r="GP124" s="43"/>
      <c r="GQ124" s="43"/>
      <c r="GR124" s="43"/>
      <c r="GS124" s="43"/>
      <c r="GT124" s="43"/>
      <c r="GU124" s="43"/>
      <c r="GV124" s="43"/>
      <c r="GW124" s="43"/>
      <c r="GX124" s="43"/>
      <c r="GY124" s="43"/>
      <c r="GZ124" s="43"/>
      <c r="HA124" s="43"/>
      <c r="HB124" s="43"/>
      <c r="HC124" s="43"/>
      <c r="HD124" s="43"/>
      <c r="HE124" s="43"/>
      <c r="HF124" s="43"/>
      <c r="HG124" s="43"/>
      <c r="HH124" s="43"/>
      <c r="HI124" s="43"/>
      <c r="HJ124" s="43"/>
      <c r="HK124" s="43"/>
      <c r="HL124" s="43"/>
      <c r="HM124" s="43"/>
      <c r="HN124" s="43"/>
      <c r="HO124" s="43"/>
      <c r="HP124" s="43"/>
      <c r="HQ124" s="43"/>
      <c r="HR124" s="43"/>
      <c r="HS124" s="43"/>
      <c r="HT124" s="43"/>
      <c r="HU124" s="43"/>
      <c r="HV124" s="43"/>
      <c r="HW124" s="43"/>
      <c r="HX124" s="43"/>
      <c r="HY124" s="43"/>
      <c r="HZ124" s="43"/>
      <c r="IA124" s="43"/>
      <c r="IB124" s="43"/>
      <c r="IC124" s="43"/>
      <c r="ID124" s="43"/>
      <c r="IE124" s="43"/>
      <c r="IF124" s="43"/>
      <c r="IG124" s="43"/>
      <c r="IH124" s="43"/>
      <c r="II124" s="43"/>
      <c r="IJ124" s="43"/>
      <c r="IK124" s="43"/>
      <c r="IL124" s="43"/>
      <c r="IM124" s="43"/>
      <c r="IN124" s="43"/>
      <c r="IO124" s="43"/>
      <c r="IP124" s="43"/>
      <c r="IQ124" s="43"/>
      <c r="IR124" s="43"/>
      <c r="IS124" s="43"/>
      <c r="IT124" s="43"/>
      <c r="IU124" s="43"/>
      <c r="IV124" s="43"/>
      <c r="IW124" s="43"/>
    </row>
    <row r="125" customFormat="false" ht="15.95" hidden="false" customHeight="true" outlineLevel="0" collapsed="false">
      <c r="A125" s="44" t="n">
        <f aca="false">+A124+1</f>
        <v>12</v>
      </c>
      <c r="B125" s="45" t="s">
        <v>97</v>
      </c>
      <c r="C125" s="44" t="n">
        <v>1129</v>
      </c>
      <c r="D125" s="229" t="n">
        <v>1</v>
      </c>
      <c r="E125" s="151" t="n">
        <v>1</v>
      </c>
      <c r="F125" s="151" t="n">
        <v>1</v>
      </c>
      <c r="G125" s="151" t="n">
        <v>1</v>
      </c>
      <c r="H125" s="151" t="n">
        <v>1</v>
      </c>
      <c r="I125" s="151" t="n">
        <v>1</v>
      </c>
      <c r="J125" s="151" t="n">
        <v>1</v>
      </c>
      <c r="K125" s="151" t="n">
        <v>1</v>
      </c>
      <c r="L125" s="151" t="n">
        <v>1</v>
      </c>
      <c r="M125" s="151" t="n">
        <v>1</v>
      </c>
      <c r="N125" s="151" t="n">
        <v>1</v>
      </c>
      <c r="O125" s="151" t="n">
        <v>1</v>
      </c>
      <c r="P125" s="151" t="n">
        <v>1</v>
      </c>
      <c r="Q125" s="151" t="n">
        <v>1</v>
      </c>
      <c r="R125" s="151" t="n">
        <v>1</v>
      </c>
      <c r="S125" s="151" t="n">
        <v>1</v>
      </c>
      <c r="T125" s="151" t="n">
        <v>1</v>
      </c>
      <c r="U125" s="151" t="n">
        <v>1</v>
      </c>
      <c r="V125" s="151" t="n">
        <v>1</v>
      </c>
      <c r="W125" s="151" t="n">
        <v>1</v>
      </c>
      <c r="X125" s="151" t="n">
        <v>1</v>
      </c>
      <c r="Y125" s="151" t="n">
        <v>1</v>
      </c>
      <c r="Z125" s="151" t="n">
        <v>1</v>
      </c>
      <c r="AA125" s="151" t="n">
        <v>1</v>
      </c>
      <c r="AB125" s="151" t="n">
        <v>1</v>
      </c>
      <c r="AC125" s="151" t="n">
        <v>1</v>
      </c>
      <c r="AD125" s="151" t="n">
        <v>1</v>
      </c>
      <c r="AE125" s="151" t="n">
        <v>1</v>
      </c>
      <c r="AF125" s="151" t="n">
        <v>1</v>
      </c>
      <c r="AG125" s="152" t="n">
        <v>1</v>
      </c>
      <c r="AH125" s="43"/>
      <c r="AI125" s="43"/>
      <c r="AJ125" s="43"/>
      <c r="AK125" s="43"/>
      <c r="AL125" s="43"/>
      <c r="AM125" s="43"/>
      <c r="AN125" s="43"/>
      <c r="AO125" s="43"/>
      <c r="AP125" s="43"/>
      <c r="AQ125" s="43"/>
      <c r="AR125" s="43"/>
      <c r="AS125" s="43"/>
      <c r="AT125" s="43"/>
      <c r="AU125" s="43"/>
      <c r="AV125" s="43"/>
      <c r="AW125" s="43"/>
      <c r="AX125" s="43"/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43"/>
      <c r="BJ125" s="43"/>
      <c r="BK125" s="43"/>
      <c r="BL125" s="43"/>
      <c r="BM125" s="43"/>
      <c r="BN125" s="43"/>
      <c r="BO125" s="43"/>
      <c r="BP125" s="43"/>
      <c r="BQ125" s="43"/>
      <c r="BR125" s="43"/>
      <c r="BS125" s="43"/>
      <c r="BT125" s="43"/>
      <c r="BU125" s="43"/>
      <c r="BV125" s="43"/>
      <c r="BW125" s="43"/>
      <c r="BX125" s="43"/>
      <c r="BY125" s="43"/>
      <c r="BZ125" s="43"/>
      <c r="CA125" s="43"/>
      <c r="CB125" s="43"/>
      <c r="CC125" s="43"/>
      <c r="CD125" s="43"/>
      <c r="CE125" s="43"/>
      <c r="CF125" s="43"/>
      <c r="CG125" s="43"/>
      <c r="CH125" s="43"/>
      <c r="CI125" s="43"/>
      <c r="CJ125" s="43"/>
      <c r="CK125" s="43"/>
      <c r="CL125" s="43"/>
      <c r="CM125" s="43"/>
      <c r="CN125" s="43"/>
      <c r="CO125" s="43"/>
      <c r="CP125" s="43"/>
      <c r="CQ125" s="43"/>
      <c r="CR125" s="43"/>
      <c r="CS125" s="43"/>
      <c r="CT125" s="43"/>
      <c r="CU125" s="43"/>
      <c r="CV125" s="43"/>
      <c r="CW125" s="43"/>
      <c r="CX125" s="43"/>
      <c r="CY125" s="43"/>
      <c r="CZ125" s="43"/>
      <c r="DA125" s="43"/>
      <c r="DB125" s="43"/>
      <c r="DC125" s="43"/>
      <c r="DD125" s="43"/>
      <c r="DE125" s="43"/>
      <c r="DF125" s="43"/>
      <c r="DG125" s="43"/>
      <c r="DH125" s="43"/>
      <c r="DI125" s="43"/>
      <c r="DJ125" s="43"/>
      <c r="DK125" s="43"/>
      <c r="DL125" s="43"/>
      <c r="DM125" s="43"/>
      <c r="DN125" s="43"/>
      <c r="DO125" s="43"/>
      <c r="DP125" s="43"/>
      <c r="DQ125" s="43"/>
      <c r="DR125" s="43"/>
      <c r="DS125" s="43"/>
      <c r="DT125" s="43"/>
      <c r="DU125" s="43"/>
      <c r="DV125" s="43"/>
      <c r="DW125" s="43"/>
      <c r="DX125" s="43"/>
      <c r="DY125" s="43"/>
      <c r="DZ125" s="43"/>
      <c r="EA125" s="43"/>
      <c r="EB125" s="43"/>
      <c r="EC125" s="43"/>
      <c r="ED125" s="43"/>
      <c r="EE125" s="43"/>
      <c r="EF125" s="43"/>
      <c r="EG125" s="43"/>
      <c r="EH125" s="43"/>
      <c r="EI125" s="43"/>
      <c r="EJ125" s="43"/>
      <c r="EK125" s="43"/>
      <c r="EL125" s="43"/>
      <c r="EM125" s="43"/>
      <c r="EN125" s="43"/>
      <c r="EO125" s="43"/>
      <c r="EP125" s="43"/>
      <c r="EQ125" s="43"/>
      <c r="ER125" s="43"/>
      <c r="ES125" s="43"/>
      <c r="ET125" s="43"/>
      <c r="EU125" s="43"/>
      <c r="EV125" s="43"/>
      <c r="EW125" s="43"/>
      <c r="EX125" s="43"/>
      <c r="EY125" s="43"/>
      <c r="EZ125" s="43"/>
      <c r="FA125" s="43"/>
      <c r="FB125" s="43"/>
      <c r="FC125" s="43"/>
      <c r="FD125" s="43"/>
      <c r="FE125" s="43"/>
      <c r="FF125" s="43"/>
      <c r="FG125" s="43"/>
      <c r="FH125" s="43"/>
      <c r="FI125" s="43"/>
      <c r="FJ125" s="43"/>
      <c r="FK125" s="43"/>
      <c r="FL125" s="43"/>
      <c r="FM125" s="43"/>
      <c r="FN125" s="43"/>
      <c r="FO125" s="43"/>
      <c r="FP125" s="43"/>
      <c r="FQ125" s="43"/>
      <c r="FR125" s="43"/>
      <c r="FS125" s="43"/>
      <c r="FT125" s="43"/>
      <c r="FU125" s="43"/>
      <c r="FV125" s="43"/>
      <c r="FW125" s="43"/>
      <c r="FX125" s="43"/>
      <c r="FY125" s="43"/>
      <c r="FZ125" s="43"/>
      <c r="GA125" s="43"/>
      <c r="GB125" s="43"/>
      <c r="GC125" s="43"/>
      <c r="GD125" s="43"/>
      <c r="GE125" s="43"/>
      <c r="GF125" s="43"/>
      <c r="GG125" s="43"/>
      <c r="GH125" s="43"/>
      <c r="GI125" s="43"/>
      <c r="GJ125" s="43"/>
      <c r="GK125" s="43"/>
      <c r="GL125" s="43"/>
      <c r="GM125" s="43"/>
      <c r="GN125" s="43"/>
      <c r="GO125" s="43"/>
      <c r="GP125" s="43"/>
      <c r="GQ125" s="43"/>
      <c r="GR125" s="43"/>
      <c r="GS125" s="43"/>
      <c r="GT125" s="43"/>
      <c r="GU125" s="43"/>
      <c r="GV125" s="43"/>
      <c r="GW125" s="43"/>
      <c r="GX125" s="43"/>
      <c r="GY125" s="43"/>
      <c r="GZ125" s="43"/>
      <c r="HA125" s="43"/>
      <c r="HB125" s="43"/>
      <c r="HC125" s="43"/>
      <c r="HD125" s="43"/>
      <c r="HE125" s="43"/>
      <c r="HF125" s="43"/>
      <c r="HG125" s="43"/>
      <c r="HH125" s="43"/>
      <c r="HI125" s="43"/>
      <c r="HJ125" s="43"/>
      <c r="HK125" s="43"/>
      <c r="HL125" s="43"/>
      <c r="HM125" s="43"/>
      <c r="HN125" s="43"/>
      <c r="HO125" s="43"/>
      <c r="HP125" s="43"/>
      <c r="HQ125" s="43"/>
      <c r="HR125" s="43"/>
      <c r="HS125" s="43"/>
      <c r="HT125" s="43"/>
      <c r="HU125" s="43"/>
      <c r="HV125" s="43"/>
      <c r="HW125" s="43"/>
      <c r="HX125" s="43"/>
      <c r="HY125" s="43"/>
      <c r="HZ125" s="43"/>
      <c r="IA125" s="43"/>
      <c r="IB125" s="43"/>
      <c r="IC125" s="43"/>
      <c r="ID125" s="43"/>
      <c r="IE125" s="43"/>
      <c r="IF125" s="43"/>
      <c r="IG125" s="43"/>
      <c r="IH125" s="43"/>
      <c r="II125" s="43"/>
      <c r="IJ125" s="43"/>
      <c r="IK125" s="43"/>
      <c r="IL125" s="43"/>
      <c r="IM125" s="43"/>
      <c r="IN125" s="43"/>
      <c r="IO125" s="43"/>
      <c r="IP125" s="43"/>
      <c r="IQ125" s="43"/>
      <c r="IR125" s="43"/>
      <c r="IS125" s="43"/>
      <c r="IT125" s="43"/>
      <c r="IU125" s="43"/>
      <c r="IV125" s="43"/>
      <c r="IW125" s="43"/>
    </row>
    <row r="126" customFormat="false" ht="15.95" hidden="false" customHeight="true" outlineLevel="0" collapsed="false">
      <c r="A126" s="99" t="n">
        <f aca="false">+A125+1</f>
        <v>13</v>
      </c>
      <c r="B126" s="100" t="s">
        <v>98</v>
      </c>
      <c r="C126" s="99" t="n">
        <v>1129</v>
      </c>
      <c r="D126" s="233" t="n">
        <v>0.3</v>
      </c>
      <c r="E126" s="157" t="n">
        <v>0.5</v>
      </c>
      <c r="F126" s="157" t="n">
        <v>0.7</v>
      </c>
      <c r="G126" s="157" t="n">
        <v>0.9</v>
      </c>
      <c r="H126" s="151" t="n">
        <v>1</v>
      </c>
      <c r="I126" s="151" t="n">
        <v>1</v>
      </c>
      <c r="J126" s="151" t="n">
        <v>1</v>
      </c>
      <c r="K126" s="151" t="n">
        <v>1</v>
      </c>
      <c r="L126" s="151" t="n">
        <v>1</v>
      </c>
      <c r="M126" s="151" t="n">
        <v>1</v>
      </c>
      <c r="N126" s="151" t="n">
        <v>1</v>
      </c>
      <c r="O126" s="151" t="n">
        <v>1</v>
      </c>
      <c r="P126" s="151" t="n">
        <v>1</v>
      </c>
      <c r="Q126" s="151" t="n">
        <v>1</v>
      </c>
      <c r="R126" s="151" t="n">
        <v>1</v>
      </c>
      <c r="S126" s="151" t="n">
        <v>1</v>
      </c>
      <c r="T126" s="151" t="n">
        <v>1</v>
      </c>
      <c r="U126" s="151" t="n">
        <v>1</v>
      </c>
      <c r="V126" s="151" t="n">
        <v>1</v>
      </c>
      <c r="W126" s="151" t="n">
        <v>1</v>
      </c>
      <c r="X126" s="151" t="n">
        <v>1</v>
      </c>
      <c r="Y126" s="151" t="n">
        <v>1</v>
      </c>
      <c r="Z126" s="151" t="n">
        <v>1</v>
      </c>
      <c r="AA126" s="151" t="n">
        <v>1</v>
      </c>
      <c r="AB126" s="151" t="n">
        <v>1</v>
      </c>
      <c r="AC126" s="151" t="n">
        <v>1</v>
      </c>
      <c r="AD126" s="151" t="n">
        <v>1</v>
      </c>
      <c r="AE126" s="151" t="n">
        <v>1</v>
      </c>
      <c r="AF126" s="151" t="n">
        <v>1</v>
      </c>
      <c r="AG126" s="152" t="n">
        <v>1</v>
      </c>
      <c r="AH126" s="43"/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43"/>
      <c r="BJ126" s="43"/>
      <c r="BK126" s="43"/>
      <c r="BL126" s="43"/>
      <c r="BM126" s="43"/>
      <c r="BN126" s="43"/>
      <c r="BO126" s="43"/>
      <c r="BP126" s="43"/>
      <c r="BQ126" s="43"/>
      <c r="BR126" s="43"/>
      <c r="BS126" s="43"/>
      <c r="BT126" s="43"/>
      <c r="BU126" s="43"/>
      <c r="BV126" s="43"/>
      <c r="BW126" s="43"/>
      <c r="BX126" s="43"/>
      <c r="BY126" s="43"/>
      <c r="BZ126" s="43"/>
      <c r="CA126" s="43"/>
      <c r="CB126" s="43"/>
      <c r="CC126" s="43"/>
      <c r="CD126" s="43"/>
      <c r="CE126" s="43"/>
      <c r="CF126" s="43"/>
      <c r="CG126" s="43"/>
      <c r="CH126" s="43"/>
      <c r="CI126" s="43"/>
      <c r="CJ126" s="43"/>
      <c r="CK126" s="43"/>
      <c r="CL126" s="43"/>
      <c r="CM126" s="43"/>
      <c r="CN126" s="43"/>
      <c r="CO126" s="43"/>
      <c r="CP126" s="43"/>
      <c r="CQ126" s="43"/>
      <c r="CR126" s="43"/>
      <c r="CS126" s="43"/>
      <c r="CT126" s="43"/>
      <c r="CU126" s="43"/>
      <c r="CV126" s="43"/>
      <c r="CW126" s="43"/>
      <c r="CX126" s="43"/>
      <c r="CY126" s="43"/>
      <c r="CZ126" s="43"/>
      <c r="DA126" s="43"/>
      <c r="DB126" s="43"/>
      <c r="DC126" s="43"/>
      <c r="DD126" s="43"/>
      <c r="DE126" s="43"/>
      <c r="DF126" s="43"/>
      <c r="DG126" s="43"/>
      <c r="DH126" s="43"/>
      <c r="DI126" s="43"/>
      <c r="DJ126" s="43"/>
      <c r="DK126" s="43"/>
      <c r="DL126" s="43"/>
      <c r="DM126" s="43"/>
      <c r="DN126" s="43"/>
      <c r="DO126" s="43"/>
      <c r="DP126" s="43"/>
      <c r="DQ126" s="43"/>
      <c r="DR126" s="43"/>
      <c r="DS126" s="43"/>
      <c r="DT126" s="43"/>
      <c r="DU126" s="43"/>
      <c r="DV126" s="43"/>
      <c r="DW126" s="43"/>
      <c r="DX126" s="43"/>
      <c r="DY126" s="43"/>
      <c r="DZ126" s="43"/>
      <c r="EA126" s="43"/>
      <c r="EB126" s="43"/>
      <c r="EC126" s="43"/>
      <c r="ED126" s="43"/>
      <c r="EE126" s="43"/>
      <c r="EF126" s="43"/>
      <c r="EG126" s="43"/>
      <c r="EH126" s="43"/>
      <c r="EI126" s="43"/>
      <c r="EJ126" s="43"/>
      <c r="EK126" s="43"/>
      <c r="EL126" s="43"/>
      <c r="EM126" s="43"/>
      <c r="EN126" s="43"/>
      <c r="EO126" s="43"/>
      <c r="EP126" s="43"/>
      <c r="EQ126" s="43"/>
      <c r="ER126" s="43"/>
      <c r="ES126" s="43"/>
      <c r="ET126" s="43"/>
      <c r="EU126" s="43"/>
      <c r="EV126" s="43"/>
      <c r="EW126" s="43"/>
      <c r="EX126" s="43"/>
      <c r="EY126" s="43"/>
      <c r="EZ126" s="43"/>
      <c r="FA126" s="43"/>
      <c r="FB126" s="43"/>
      <c r="FC126" s="43"/>
      <c r="FD126" s="43"/>
      <c r="FE126" s="43"/>
      <c r="FF126" s="43"/>
      <c r="FG126" s="43"/>
      <c r="FH126" s="43"/>
      <c r="FI126" s="43"/>
      <c r="FJ126" s="43"/>
      <c r="FK126" s="43"/>
      <c r="FL126" s="43"/>
      <c r="FM126" s="43"/>
      <c r="FN126" s="43"/>
      <c r="FO126" s="43"/>
      <c r="FP126" s="43"/>
      <c r="FQ126" s="43"/>
      <c r="FR126" s="43"/>
      <c r="FS126" s="43"/>
      <c r="FT126" s="43"/>
      <c r="FU126" s="43"/>
      <c r="FV126" s="43"/>
      <c r="FW126" s="43"/>
      <c r="FX126" s="43"/>
      <c r="FY126" s="43"/>
      <c r="FZ126" s="43"/>
      <c r="GA126" s="43"/>
      <c r="GB126" s="43"/>
      <c r="GC126" s="43"/>
      <c r="GD126" s="43"/>
      <c r="GE126" s="43"/>
      <c r="GF126" s="43"/>
      <c r="GG126" s="43"/>
      <c r="GH126" s="43"/>
      <c r="GI126" s="43"/>
      <c r="GJ126" s="43"/>
      <c r="GK126" s="43"/>
      <c r="GL126" s="43"/>
      <c r="GM126" s="43"/>
      <c r="GN126" s="43"/>
      <c r="GO126" s="43"/>
      <c r="GP126" s="43"/>
      <c r="GQ126" s="43"/>
      <c r="GR126" s="43"/>
      <c r="GS126" s="43"/>
      <c r="GT126" s="43"/>
      <c r="GU126" s="43"/>
      <c r="GV126" s="43"/>
      <c r="GW126" s="43"/>
      <c r="GX126" s="43"/>
      <c r="GY126" s="43"/>
      <c r="GZ126" s="43"/>
      <c r="HA126" s="43"/>
      <c r="HB126" s="43"/>
      <c r="HC126" s="43"/>
      <c r="HD126" s="43"/>
      <c r="HE126" s="43"/>
      <c r="HF126" s="43"/>
      <c r="HG126" s="43"/>
      <c r="HH126" s="43"/>
      <c r="HI126" s="43"/>
      <c r="HJ126" s="43"/>
      <c r="HK126" s="43"/>
      <c r="HL126" s="43"/>
      <c r="HM126" s="43"/>
      <c r="HN126" s="43"/>
      <c r="HO126" s="43"/>
      <c r="HP126" s="43"/>
      <c r="HQ126" s="43"/>
      <c r="HR126" s="43"/>
      <c r="HS126" s="43"/>
      <c r="HT126" s="43"/>
      <c r="HU126" s="43"/>
      <c r="HV126" s="43"/>
      <c r="HW126" s="43"/>
      <c r="HX126" s="43"/>
      <c r="HY126" s="43"/>
      <c r="HZ126" s="43"/>
      <c r="IA126" s="43"/>
      <c r="IB126" s="43"/>
      <c r="IC126" s="43"/>
      <c r="ID126" s="43"/>
      <c r="IE126" s="43"/>
      <c r="IF126" s="43"/>
      <c r="IG126" s="43"/>
      <c r="IH126" s="43"/>
      <c r="II126" s="43"/>
      <c r="IJ126" s="43"/>
      <c r="IK126" s="43"/>
      <c r="IL126" s="43"/>
      <c r="IM126" s="43"/>
      <c r="IN126" s="43"/>
      <c r="IO126" s="43"/>
      <c r="IP126" s="43"/>
      <c r="IQ126" s="43"/>
      <c r="IR126" s="43"/>
      <c r="IS126" s="43"/>
      <c r="IT126" s="43"/>
      <c r="IU126" s="43"/>
      <c r="IV126" s="43"/>
      <c r="IW126" s="43"/>
    </row>
    <row r="127" customFormat="false" ht="15.95" hidden="false" customHeight="true" outlineLevel="0" collapsed="false">
      <c r="A127" s="44" t="n">
        <f aca="false">+A126+1</f>
        <v>14</v>
      </c>
      <c r="B127" s="45" t="s">
        <v>99</v>
      </c>
      <c r="C127" s="44" t="n">
        <v>893</v>
      </c>
      <c r="D127" s="229" t="n">
        <v>1</v>
      </c>
      <c r="E127" s="151" t="n">
        <v>1</v>
      </c>
      <c r="F127" s="151" t="n">
        <v>1</v>
      </c>
      <c r="G127" s="151" t="n">
        <v>1</v>
      </c>
      <c r="H127" s="151" t="n">
        <v>1</v>
      </c>
      <c r="I127" s="151" t="n">
        <v>1</v>
      </c>
      <c r="J127" s="151" t="n">
        <v>1</v>
      </c>
      <c r="K127" s="151" t="n">
        <v>1</v>
      </c>
      <c r="L127" s="151" t="n">
        <v>1</v>
      </c>
      <c r="M127" s="151" t="n">
        <v>1</v>
      </c>
      <c r="N127" s="151" t="n">
        <v>1</v>
      </c>
      <c r="O127" s="151" t="n">
        <v>1</v>
      </c>
      <c r="P127" s="151" t="n">
        <v>1</v>
      </c>
      <c r="Q127" s="151" t="n">
        <v>1</v>
      </c>
      <c r="R127" s="151" t="n">
        <v>1</v>
      </c>
      <c r="S127" s="151" t="n">
        <v>1</v>
      </c>
      <c r="T127" s="151" t="n">
        <v>1</v>
      </c>
      <c r="U127" s="151" t="n">
        <v>1</v>
      </c>
      <c r="V127" s="151" t="n">
        <v>1</v>
      </c>
      <c r="W127" s="151" t="n">
        <v>1</v>
      </c>
      <c r="X127" s="151" t="n">
        <v>1</v>
      </c>
      <c r="Y127" s="151" t="n">
        <v>1</v>
      </c>
      <c r="Z127" s="151" t="n">
        <v>1</v>
      </c>
      <c r="AA127" s="151" t="n">
        <v>1</v>
      </c>
      <c r="AB127" s="151" t="n">
        <v>1</v>
      </c>
      <c r="AC127" s="151" t="n">
        <v>1</v>
      </c>
      <c r="AD127" s="151" t="n">
        <v>1</v>
      </c>
      <c r="AE127" s="151" t="n">
        <v>1</v>
      </c>
      <c r="AF127" s="151" t="n">
        <v>1</v>
      </c>
      <c r="AG127" s="152" t="n">
        <v>1</v>
      </c>
      <c r="AH127" s="43"/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43"/>
      <c r="BJ127" s="43"/>
      <c r="BK127" s="43"/>
      <c r="BL127" s="43"/>
      <c r="BM127" s="43"/>
      <c r="BN127" s="43"/>
      <c r="BO127" s="43"/>
      <c r="BP127" s="43"/>
      <c r="BQ127" s="43"/>
      <c r="BR127" s="43"/>
      <c r="BS127" s="43"/>
      <c r="BT127" s="43"/>
      <c r="BU127" s="43"/>
      <c r="BV127" s="43"/>
      <c r="BW127" s="43"/>
      <c r="BX127" s="43"/>
      <c r="BY127" s="43"/>
      <c r="BZ127" s="43"/>
      <c r="CA127" s="43"/>
      <c r="CB127" s="43"/>
      <c r="CC127" s="43"/>
      <c r="CD127" s="43"/>
      <c r="CE127" s="43"/>
      <c r="CF127" s="43"/>
      <c r="CG127" s="43"/>
      <c r="CH127" s="43"/>
      <c r="CI127" s="43"/>
      <c r="CJ127" s="43"/>
      <c r="CK127" s="43"/>
      <c r="CL127" s="43"/>
      <c r="CM127" s="43"/>
      <c r="CN127" s="43"/>
      <c r="CO127" s="43"/>
      <c r="CP127" s="43"/>
      <c r="CQ127" s="43"/>
      <c r="CR127" s="43"/>
      <c r="CS127" s="43"/>
      <c r="CT127" s="43"/>
      <c r="CU127" s="43"/>
      <c r="CV127" s="43"/>
      <c r="CW127" s="43"/>
      <c r="CX127" s="43"/>
      <c r="CY127" s="43"/>
      <c r="CZ127" s="43"/>
      <c r="DA127" s="43"/>
      <c r="DB127" s="43"/>
      <c r="DC127" s="43"/>
      <c r="DD127" s="43"/>
      <c r="DE127" s="43"/>
      <c r="DF127" s="43"/>
      <c r="DG127" s="43"/>
      <c r="DH127" s="43"/>
      <c r="DI127" s="43"/>
      <c r="DJ127" s="43"/>
      <c r="DK127" s="43"/>
      <c r="DL127" s="43"/>
      <c r="DM127" s="43"/>
      <c r="DN127" s="43"/>
      <c r="DO127" s="43"/>
      <c r="DP127" s="43"/>
      <c r="DQ127" s="43"/>
      <c r="DR127" s="43"/>
      <c r="DS127" s="43"/>
      <c r="DT127" s="43"/>
      <c r="DU127" s="43"/>
      <c r="DV127" s="43"/>
      <c r="DW127" s="43"/>
      <c r="DX127" s="43"/>
      <c r="DY127" s="43"/>
      <c r="DZ127" s="43"/>
      <c r="EA127" s="43"/>
      <c r="EB127" s="43"/>
      <c r="EC127" s="43"/>
      <c r="ED127" s="43"/>
      <c r="EE127" s="43"/>
      <c r="EF127" s="43"/>
      <c r="EG127" s="43"/>
      <c r="EH127" s="43"/>
      <c r="EI127" s="43"/>
      <c r="EJ127" s="43"/>
      <c r="EK127" s="43"/>
      <c r="EL127" s="43"/>
      <c r="EM127" s="43"/>
      <c r="EN127" s="43"/>
      <c r="EO127" s="43"/>
      <c r="EP127" s="43"/>
      <c r="EQ127" s="43"/>
      <c r="ER127" s="43"/>
      <c r="ES127" s="43"/>
      <c r="ET127" s="43"/>
      <c r="EU127" s="43"/>
      <c r="EV127" s="43"/>
      <c r="EW127" s="43"/>
      <c r="EX127" s="43"/>
      <c r="EY127" s="43"/>
      <c r="EZ127" s="43"/>
      <c r="FA127" s="43"/>
      <c r="FB127" s="43"/>
      <c r="FC127" s="43"/>
      <c r="FD127" s="43"/>
      <c r="FE127" s="43"/>
      <c r="FF127" s="43"/>
      <c r="FG127" s="43"/>
      <c r="FH127" s="43"/>
      <c r="FI127" s="43"/>
      <c r="FJ127" s="43"/>
      <c r="FK127" s="43"/>
      <c r="FL127" s="43"/>
      <c r="FM127" s="43"/>
      <c r="FN127" s="43"/>
      <c r="FO127" s="43"/>
      <c r="FP127" s="43"/>
      <c r="FQ127" s="43"/>
      <c r="FR127" s="43"/>
      <c r="FS127" s="43"/>
      <c r="FT127" s="43"/>
      <c r="FU127" s="43"/>
      <c r="FV127" s="43"/>
      <c r="FW127" s="43"/>
      <c r="FX127" s="43"/>
      <c r="FY127" s="43"/>
      <c r="FZ127" s="43"/>
      <c r="GA127" s="43"/>
      <c r="GB127" s="43"/>
      <c r="GC127" s="43"/>
      <c r="GD127" s="43"/>
      <c r="GE127" s="43"/>
      <c r="GF127" s="43"/>
      <c r="GG127" s="43"/>
      <c r="GH127" s="43"/>
      <c r="GI127" s="43"/>
      <c r="GJ127" s="43"/>
      <c r="GK127" s="43"/>
      <c r="GL127" s="43"/>
      <c r="GM127" s="43"/>
      <c r="GN127" s="43"/>
      <c r="GO127" s="43"/>
      <c r="GP127" s="43"/>
      <c r="GQ127" s="43"/>
      <c r="GR127" s="43"/>
      <c r="GS127" s="43"/>
      <c r="GT127" s="43"/>
      <c r="GU127" s="43"/>
      <c r="GV127" s="43"/>
      <c r="GW127" s="43"/>
      <c r="GX127" s="43"/>
      <c r="GY127" s="43"/>
      <c r="GZ127" s="43"/>
      <c r="HA127" s="43"/>
      <c r="HB127" s="43"/>
      <c r="HC127" s="43"/>
      <c r="HD127" s="43"/>
      <c r="HE127" s="43"/>
      <c r="HF127" s="43"/>
      <c r="HG127" s="43"/>
      <c r="HH127" s="43"/>
      <c r="HI127" s="43"/>
      <c r="HJ127" s="43"/>
      <c r="HK127" s="43"/>
      <c r="HL127" s="43"/>
      <c r="HM127" s="43"/>
      <c r="HN127" s="43"/>
      <c r="HO127" s="43"/>
      <c r="HP127" s="43"/>
      <c r="HQ127" s="43"/>
      <c r="HR127" s="43"/>
      <c r="HS127" s="43"/>
      <c r="HT127" s="43"/>
      <c r="HU127" s="43"/>
      <c r="HV127" s="43"/>
      <c r="HW127" s="43"/>
      <c r="HX127" s="43"/>
      <c r="HY127" s="43"/>
      <c r="HZ127" s="43"/>
      <c r="IA127" s="43"/>
      <c r="IB127" s="43"/>
      <c r="IC127" s="43"/>
      <c r="ID127" s="43"/>
      <c r="IE127" s="43"/>
      <c r="IF127" s="43"/>
      <c r="IG127" s="43"/>
      <c r="IH127" s="43"/>
      <c r="II127" s="43"/>
      <c r="IJ127" s="43"/>
      <c r="IK127" s="43"/>
      <c r="IL127" s="43"/>
      <c r="IM127" s="43"/>
      <c r="IN127" s="43"/>
      <c r="IO127" s="43"/>
      <c r="IP127" s="43"/>
      <c r="IQ127" s="43"/>
      <c r="IR127" s="43"/>
      <c r="IS127" s="43"/>
      <c r="IT127" s="43"/>
      <c r="IU127" s="43"/>
      <c r="IV127" s="43"/>
      <c r="IW127" s="43"/>
    </row>
    <row r="128" customFormat="false" ht="15.95" hidden="false" customHeight="true" outlineLevel="0" collapsed="false">
      <c r="A128" s="44" t="n">
        <f aca="false">+A127+1</f>
        <v>15</v>
      </c>
      <c r="B128" s="45" t="s">
        <v>100</v>
      </c>
      <c r="C128" s="44" t="n">
        <v>897</v>
      </c>
      <c r="D128" s="229" t="n">
        <v>1</v>
      </c>
      <c r="E128" s="151" t="n">
        <v>1</v>
      </c>
      <c r="F128" s="151" t="n">
        <v>1</v>
      </c>
      <c r="G128" s="151" t="n">
        <v>1</v>
      </c>
      <c r="H128" s="151" t="n">
        <v>1</v>
      </c>
      <c r="I128" s="151" t="n">
        <v>1</v>
      </c>
      <c r="J128" s="151" t="n">
        <v>1</v>
      </c>
      <c r="K128" s="151" t="n">
        <v>1</v>
      </c>
      <c r="L128" s="151" t="n">
        <v>1</v>
      </c>
      <c r="M128" s="151" t="n">
        <v>1</v>
      </c>
      <c r="N128" s="151" t="n">
        <v>1</v>
      </c>
      <c r="O128" s="151" t="n">
        <v>1</v>
      </c>
      <c r="P128" s="151" t="n">
        <v>1</v>
      </c>
      <c r="Q128" s="151" t="n">
        <v>1</v>
      </c>
      <c r="R128" s="151" t="n">
        <v>1</v>
      </c>
      <c r="S128" s="151" t="n">
        <v>1</v>
      </c>
      <c r="T128" s="151" t="n">
        <v>1</v>
      </c>
      <c r="U128" s="151" t="n">
        <v>1</v>
      </c>
      <c r="V128" s="151" t="n">
        <v>1</v>
      </c>
      <c r="W128" s="151" t="n">
        <v>1</v>
      </c>
      <c r="X128" s="151" t="n">
        <v>1</v>
      </c>
      <c r="Y128" s="151" t="n">
        <v>1</v>
      </c>
      <c r="Z128" s="151" t="n">
        <v>1</v>
      </c>
      <c r="AA128" s="151" t="n">
        <v>1</v>
      </c>
      <c r="AB128" s="151" t="n">
        <v>1</v>
      </c>
      <c r="AC128" s="151" t="n">
        <v>1</v>
      </c>
      <c r="AD128" s="151" t="n">
        <v>1</v>
      </c>
      <c r="AE128" s="151" t="n">
        <v>1</v>
      </c>
      <c r="AF128" s="151" t="n">
        <v>1</v>
      </c>
      <c r="AG128" s="152" t="n">
        <v>1</v>
      </c>
      <c r="AH128" s="43"/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  <c r="BM128" s="43"/>
      <c r="BN128" s="43"/>
      <c r="BO128" s="43"/>
      <c r="BP128" s="43"/>
      <c r="BQ128" s="43"/>
      <c r="BR128" s="43"/>
      <c r="BS128" s="43"/>
      <c r="BT128" s="43"/>
      <c r="BU128" s="43"/>
      <c r="BV128" s="43"/>
      <c r="BW128" s="43"/>
      <c r="BX128" s="43"/>
      <c r="BY128" s="43"/>
      <c r="BZ128" s="43"/>
      <c r="CA128" s="43"/>
      <c r="CB128" s="43"/>
      <c r="CC128" s="43"/>
      <c r="CD128" s="43"/>
      <c r="CE128" s="43"/>
      <c r="CF128" s="43"/>
      <c r="CG128" s="43"/>
      <c r="CH128" s="43"/>
      <c r="CI128" s="43"/>
      <c r="CJ128" s="43"/>
      <c r="CK128" s="43"/>
      <c r="CL128" s="43"/>
      <c r="CM128" s="43"/>
      <c r="CN128" s="43"/>
      <c r="CO128" s="43"/>
      <c r="CP128" s="43"/>
      <c r="CQ128" s="43"/>
      <c r="CR128" s="43"/>
      <c r="CS128" s="43"/>
      <c r="CT128" s="43"/>
      <c r="CU128" s="43"/>
      <c r="CV128" s="43"/>
      <c r="CW128" s="43"/>
      <c r="CX128" s="43"/>
      <c r="CY128" s="43"/>
      <c r="CZ128" s="43"/>
      <c r="DA128" s="43"/>
      <c r="DB128" s="43"/>
      <c r="DC128" s="43"/>
      <c r="DD128" s="43"/>
      <c r="DE128" s="43"/>
      <c r="DF128" s="43"/>
      <c r="DG128" s="43"/>
      <c r="DH128" s="43"/>
      <c r="DI128" s="43"/>
      <c r="DJ128" s="43"/>
      <c r="DK128" s="43"/>
      <c r="DL128" s="43"/>
      <c r="DM128" s="43"/>
      <c r="DN128" s="43"/>
      <c r="DO128" s="43"/>
      <c r="DP128" s="43"/>
      <c r="DQ128" s="43"/>
      <c r="DR128" s="43"/>
      <c r="DS128" s="43"/>
      <c r="DT128" s="43"/>
      <c r="DU128" s="43"/>
      <c r="DV128" s="43"/>
      <c r="DW128" s="43"/>
      <c r="DX128" s="43"/>
      <c r="DY128" s="43"/>
      <c r="DZ128" s="43"/>
      <c r="EA128" s="43"/>
      <c r="EB128" s="43"/>
      <c r="EC128" s="43"/>
      <c r="ED128" s="43"/>
      <c r="EE128" s="43"/>
      <c r="EF128" s="43"/>
      <c r="EG128" s="43"/>
      <c r="EH128" s="43"/>
      <c r="EI128" s="43"/>
      <c r="EJ128" s="43"/>
      <c r="EK128" s="43"/>
      <c r="EL128" s="43"/>
      <c r="EM128" s="43"/>
      <c r="EN128" s="43"/>
      <c r="EO128" s="43"/>
      <c r="EP128" s="43"/>
      <c r="EQ128" s="43"/>
      <c r="ER128" s="43"/>
      <c r="ES128" s="43"/>
      <c r="ET128" s="43"/>
      <c r="EU128" s="43"/>
      <c r="EV128" s="43"/>
      <c r="EW128" s="43"/>
      <c r="EX128" s="43"/>
      <c r="EY128" s="43"/>
      <c r="EZ128" s="43"/>
      <c r="FA128" s="43"/>
      <c r="FB128" s="43"/>
      <c r="FC128" s="43"/>
      <c r="FD128" s="43"/>
      <c r="FE128" s="43"/>
      <c r="FF128" s="43"/>
      <c r="FG128" s="43"/>
      <c r="FH128" s="43"/>
      <c r="FI128" s="43"/>
      <c r="FJ128" s="43"/>
      <c r="FK128" s="43"/>
      <c r="FL128" s="43"/>
      <c r="FM128" s="43"/>
      <c r="FN128" s="43"/>
      <c r="FO128" s="43"/>
      <c r="FP128" s="43"/>
      <c r="FQ128" s="43"/>
      <c r="FR128" s="43"/>
      <c r="FS128" s="43"/>
      <c r="FT128" s="43"/>
      <c r="FU128" s="43"/>
      <c r="FV128" s="43"/>
      <c r="FW128" s="43"/>
      <c r="FX128" s="43"/>
      <c r="FY128" s="43"/>
      <c r="FZ128" s="43"/>
      <c r="GA128" s="43"/>
      <c r="GB128" s="43"/>
      <c r="GC128" s="43"/>
      <c r="GD128" s="43"/>
      <c r="GE128" s="43"/>
      <c r="GF128" s="43"/>
      <c r="GG128" s="43"/>
      <c r="GH128" s="43"/>
      <c r="GI128" s="43"/>
      <c r="GJ128" s="43"/>
      <c r="GK128" s="43"/>
      <c r="GL128" s="43"/>
      <c r="GM128" s="43"/>
      <c r="GN128" s="43"/>
      <c r="GO128" s="43"/>
      <c r="GP128" s="43"/>
      <c r="GQ128" s="43"/>
      <c r="GR128" s="43"/>
      <c r="GS128" s="43"/>
      <c r="GT128" s="43"/>
      <c r="GU128" s="43"/>
      <c r="GV128" s="43"/>
      <c r="GW128" s="43"/>
      <c r="GX128" s="43"/>
      <c r="GY128" s="43"/>
      <c r="GZ128" s="43"/>
      <c r="HA128" s="43"/>
      <c r="HB128" s="43"/>
      <c r="HC128" s="43"/>
      <c r="HD128" s="43"/>
      <c r="HE128" s="43"/>
      <c r="HF128" s="43"/>
      <c r="HG128" s="43"/>
      <c r="HH128" s="43"/>
      <c r="HI128" s="43"/>
      <c r="HJ128" s="43"/>
      <c r="HK128" s="43"/>
      <c r="HL128" s="43"/>
      <c r="HM128" s="43"/>
      <c r="HN128" s="43"/>
      <c r="HO128" s="43"/>
      <c r="HP128" s="43"/>
      <c r="HQ128" s="43"/>
      <c r="HR128" s="43"/>
      <c r="HS128" s="43"/>
      <c r="HT128" s="43"/>
      <c r="HU128" s="43"/>
      <c r="HV128" s="43"/>
      <c r="HW128" s="43"/>
      <c r="HX128" s="43"/>
      <c r="HY128" s="43"/>
      <c r="HZ128" s="43"/>
      <c r="IA128" s="43"/>
      <c r="IB128" s="43"/>
      <c r="IC128" s="43"/>
      <c r="ID128" s="43"/>
      <c r="IE128" s="43"/>
      <c r="IF128" s="43"/>
      <c r="IG128" s="43"/>
      <c r="IH128" s="43"/>
      <c r="II128" s="43"/>
      <c r="IJ128" s="43"/>
      <c r="IK128" s="43"/>
      <c r="IL128" s="43"/>
      <c r="IM128" s="43"/>
      <c r="IN128" s="43"/>
      <c r="IO128" s="43"/>
      <c r="IP128" s="43"/>
      <c r="IQ128" s="43"/>
      <c r="IR128" s="43"/>
      <c r="IS128" s="43"/>
      <c r="IT128" s="43"/>
      <c r="IU128" s="43"/>
      <c r="IV128" s="43"/>
      <c r="IW128" s="43"/>
    </row>
    <row r="129" customFormat="false" ht="15.95" hidden="false" customHeight="true" outlineLevel="0" collapsed="false">
      <c r="A129" s="57" t="n">
        <f aca="false">+A128+1</f>
        <v>16</v>
      </c>
      <c r="B129" s="58" t="s">
        <v>101</v>
      </c>
      <c r="C129" s="57" t="n">
        <v>846</v>
      </c>
      <c r="D129" s="231" t="n">
        <v>0</v>
      </c>
      <c r="E129" s="164" t="n">
        <v>0</v>
      </c>
      <c r="F129" s="164" t="n">
        <v>0</v>
      </c>
      <c r="G129" s="164" t="n">
        <v>0</v>
      </c>
      <c r="H129" s="164" t="n">
        <v>0</v>
      </c>
      <c r="I129" s="164" t="n">
        <v>0</v>
      </c>
      <c r="J129" s="164" t="n">
        <v>0</v>
      </c>
      <c r="K129" s="164" t="n">
        <v>0</v>
      </c>
      <c r="L129" s="164" t="n">
        <v>0</v>
      </c>
      <c r="M129" s="164" t="n">
        <v>0</v>
      </c>
      <c r="N129" s="164" t="n">
        <v>0</v>
      </c>
      <c r="O129" s="164" t="n">
        <v>0</v>
      </c>
      <c r="P129" s="164" t="n">
        <v>0</v>
      </c>
      <c r="Q129" s="164" t="n">
        <v>0</v>
      </c>
      <c r="R129" s="164" t="n">
        <v>0</v>
      </c>
      <c r="S129" s="164" t="n">
        <v>0</v>
      </c>
      <c r="T129" s="164" t="n">
        <v>0</v>
      </c>
      <c r="U129" s="164" t="n">
        <v>0</v>
      </c>
      <c r="V129" s="164" t="n">
        <v>0</v>
      </c>
      <c r="W129" s="164" t="n">
        <v>0</v>
      </c>
      <c r="X129" s="164" t="n">
        <v>0</v>
      </c>
      <c r="Y129" s="164" t="n">
        <v>0</v>
      </c>
      <c r="Z129" s="164" t="n">
        <v>0</v>
      </c>
      <c r="AA129" s="164" t="n">
        <v>0</v>
      </c>
      <c r="AB129" s="164" t="n">
        <v>0</v>
      </c>
      <c r="AC129" s="164" t="n">
        <v>0</v>
      </c>
      <c r="AD129" s="157" t="n">
        <v>0.2</v>
      </c>
      <c r="AE129" s="157" t="n">
        <v>0.3</v>
      </c>
      <c r="AF129" s="157" t="n">
        <v>0.5</v>
      </c>
      <c r="AG129" s="158" t="n">
        <v>0.7</v>
      </c>
      <c r="AH129" s="43"/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43"/>
      <c r="BJ129" s="43"/>
      <c r="BK129" s="43"/>
      <c r="BL129" s="43"/>
      <c r="BM129" s="43"/>
      <c r="BN129" s="43"/>
      <c r="BO129" s="43"/>
      <c r="BP129" s="43"/>
      <c r="BQ129" s="43"/>
      <c r="BR129" s="43"/>
      <c r="BS129" s="43"/>
      <c r="BT129" s="43"/>
      <c r="BU129" s="43"/>
      <c r="BV129" s="43"/>
      <c r="BW129" s="43"/>
      <c r="BX129" s="43"/>
      <c r="BY129" s="43"/>
      <c r="BZ129" s="43"/>
      <c r="CA129" s="43"/>
      <c r="CB129" s="43"/>
      <c r="CC129" s="43"/>
      <c r="CD129" s="43"/>
      <c r="CE129" s="43"/>
      <c r="CF129" s="43"/>
      <c r="CG129" s="43"/>
      <c r="CH129" s="43"/>
      <c r="CI129" s="43"/>
      <c r="CJ129" s="43"/>
      <c r="CK129" s="43"/>
      <c r="CL129" s="43"/>
      <c r="CM129" s="43"/>
      <c r="CN129" s="43"/>
      <c r="CO129" s="43"/>
      <c r="CP129" s="43"/>
      <c r="CQ129" s="43"/>
      <c r="CR129" s="43"/>
      <c r="CS129" s="43"/>
      <c r="CT129" s="43"/>
      <c r="CU129" s="43"/>
      <c r="CV129" s="43"/>
      <c r="CW129" s="43"/>
      <c r="CX129" s="43"/>
      <c r="CY129" s="43"/>
      <c r="CZ129" s="43"/>
      <c r="DA129" s="43"/>
      <c r="DB129" s="43"/>
      <c r="DC129" s="43"/>
      <c r="DD129" s="43"/>
      <c r="DE129" s="43"/>
      <c r="DF129" s="43"/>
      <c r="DG129" s="43"/>
      <c r="DH129" s="43"/>
      <c r="DI129" s="43"/>
      <c r="DJ129" s="43"/>
      <c r="DK129" s="43"/>
      <c r="DL129" s="43"/>
      <c r="DM129" s="43"/>
      <c r="DN129" s="43"/>
      <c r="DO129" s="43"/>
      <c r="DP129" s="43"/>
      <c r="DQ129" s="43"/>
      <c r="DR129" s="43"/>
      <c r="DS129" s="43"/>
      <c r="DT129" s="43"/>
      <c r="DU129" s="43"/>
      <c r="DV129" s="43"/>
      <c r="DW129" s="43"/>
      <c r="DX129" s="43"/>
      <c r="DY129" s="43"/>
      <c r="DZ129" s="43"/>
      <c r="EA129" s="43"/>
      <c r="EB129" s="43"/>
      <c r="EC129" s="43"/>
      <c r="ED129" s="43"/>
      <c r="EE129" s="43"/>
      <c r="EF129" s="43"/>
      <c r="EG129" s="43"/>
      <c r="EH129" s="43"/>
      <c r="EI129" s="43"/>
      <c r="EJ129" s="43"/>
      <c r="EK129" s="43"/>
      <c r="EL129" s="43"/>
      <c r="EM129" s="43"/>
      <c r="EN129" s="43"/>
      <c r="EO129" s="43"/>
      <c r="EP129" s="43"/>
      <c r="EQ129" s="43"/>
      <c r="ER129" s="43"/>
      <c r="ES129" s="43"/>
      <c r="ET129" s="43"/>
      <c r="EU129" s="43"/>
      <c r="EV129" s="43"/>
      <c r="EW129" s="43"/>
      <c r="EX129" s="43"/>
      <c r="EY129" s="43"/>
      <c r="EZ129" s="43"/>
      <c r="FA129" s="43"/>
      <c r="FB129" s="43"/>
      <c r="FC129" s="43"/>
      <c r="FD129" s="43"/>
      <c r="FE129" s="43"/>
      <c r="FF129" s="43"/>
      <c r="FG129" s="43"/>
      <c r="FH129" s="43"/>
      <c r="FI129" s="43"/>
      <c r="FJ129" s="43"/>
      <c r="FK129" s="43"/>
      <c r="FL129" s="43"/>
      <c r="FM129" s="43"/>
      <c r="FN129" s="43"/>
      <c r="FO129" s="43"/>
      <c r="FP129" s="43"/>
      <c r="FQ129" s="43"/>
      <c r="FR129" s="43"/>
      <c r="FS129" s="43"/>
      <c r="FT129" s="43"/>
      <c r="FU129" s="43"/>
      <c r="FV129" s="43"/>
      <c r="FW129" s="43"/>
      <c r="FX129" s="43"/>
      <c r="FY129" s="43"/>
      <c r="FZ129" s="43"/>
      <c r="GA129" s="43"/>
      <c r="GB129" s="43"/>
      <c r="GC129" s="43"/>
      <c r="GD129" s="43"/>
      <c r="GE129" s="43"/>
      <c r="GF129" s="43"/>
      <c r="GG129" s="43"/>
      <c r="GH129" s="43"/>
      <c r="GI129" s="43"/>
      <c r="GJ129" s="43"/>
      <c r="GK129" s="43"/>
      <c r="GL129" s="43"/>
      <c r="GM129" s="43"/>
      <c r="GN129" s="43"/>
      <c r="GO129" s="43"/>
      <c r="GP129" s="43"/>
      <c r="GQ129" s="43"/>
      <c r="GR129" s="43"/>
      <c r="GS129" s="43"/>
      <c r="GT129" s="43"/>
      <c r="GU129" s="43"/>
      <c r="GV129" s="43"/>
      <c r="GW129" s="43"/>
      <c r="GX129" s="43"/>
      <c r="GY129" s="43"/>
      <c r="GZ129" s="43"/>
      <c r="HA129" s="43"/>
      <c r="HB129" s="43"/>
      <c r="HC129" s="43"/>
      <c r="HD129" s="43"/>
      <c r="HE129" s="43"/>
      <c r="HF129" s="43"/>
      <c r="HG129" s="43"/>
      <c r="HH129" s="43"/>
      <c r="HI129" s="43"/>
      <c r="HJ129" s="43"/>
      <c r="HK129" s="43"/>
      <c r="HL129" s="43"/>
      <c r="HM129" s="43"/>
      <c r="HN129" s="43"/>
      <c r="HO129" s="43"/>
      <c r="HP129" s="43"/>
      <c r="HQ129" s="43"/>
      <c r="HR129" s="43"/>
      <c r="HS129" s="43"/>
      <c r="HT129" s="43"/>
      <c r="HU129" s="43"/>
      <c r="HV129" s="43"/>
      <c r="HW129" s="43"/>
      <c r="HX129" s="43"/>
      <c r="HY129" s="43"/>
      <c r="HZ129" s="43"/>
      <c r="IA129" s="43"/>
      <c r="IB129" s="43"/>
      <c r="IC129" s="43"/>
      <c r="ID129" s="43"/>
      <c r="IE129" s="43"/>
      <c r="IF129" s="43"/>
      <c r="IG129" s="43"/>
      <c r="IH129" s="43"/>
      <c r="II129" s="43"/>
      <c r="IJ129" s="43"/>
      <c r="IK129" s="43"/>
      <c r="IL129" s="43"/>
      <c r="IM129" s="43"/>
      <c r="IN129" s="43"/>
      <c r="IO129" s="43"/>
      <c r="IP129" s="43"/>
      <c r="IQ129" s="43"/>
      <c r="IR129" s="43"/>
      <c r="IS129" s="43"/>
      <c r="IT129" s="43"/>
      <c r="IU129" s="43"/>
      <c r="IV129" s="43"/>
      <c r="IW129" s="43"/>
    </row>
    <row r="130" customFormat="false" ht="15.95" hidden="false" customHeight="true" outlineLevel="0" collapsed="false">
      <c r="A130" s="44" t="n">
        <f aca="false">+A129+1</f>
        <v>17</v>
      </c>
      <c r="B130" s="45" t="s">
        <v>102</v>
      </c>
      <c r="C130" s="44" t="n">
        <v>846</v>
      </c>
      <c r="D130" s="229" t="n">
        <v>1</v>
      </c>
      <c r="E130" s="151" t="n">
        <v>1</v>
      </c>
      <c r="F130" s="151" t="n">
        <v>1</v>
      </c>
      <c r="G130" s="151" t="n">
        <v>1</v>
      </c>
      <c r="H130" s="151" t="n">
        <v>1</v>
      </c>
      <c r="I130" s="151" t="n">
        <v>1</v>
      </c>
      <c r="J130" s="151" t="n">
        <v>1</v>
      </c>
      <c r="K130" s="151" t="n">
        <v>1</v>
      </c>
      <c r="L130" s="151" t="n">
        <v>1</v>
      </c>
      <c r="M130" s="151" t="n">
        <v>1</v>
      </c>
      <c r="N130" s="151" t="n">
        <v>1</v>
      </c>
      <c r="O130" s="151" t="n">
        <v>1</v>
      </c>
      <c r="P130" s="151" t="n">
        <v>1</v>
      </c>
      <c r="Q130" s="151" t="n">
        <v>1</v>
      </c>
      <c r="R130" s="151" t="n">
        <v>1</v>
      </c>
      <c r="S130" s="151" t="n">
        <v>1</v>
      </c>
      <c r="T130" s="151" t="n">
        <v>1</v>
      </c>
      <c r="U130" s="151" t="n">
        <v>1</v>
      </c>
      <c r="V130" s="151" t="n">
        <v>1</v>
      </c>
      <c r="W130" s="151" t="n">
        <v>1</v>
      </c>
      <c r="X130" s="151" t="n">
        <v>1</v>
      </c>
      <c r="Y130" s="151" t="n">
        <v>1</v>
      </c>
      <c r="Z130" s="151" t="n">
        <v>1</v>
      </c>
      <c r="AA130" s="151" t="n">
        <v>1</v>
      </c>
      <c r="AB130" s="151" t="n">
        <v>1</v>
      </c>
      <c r="AC130" s="151" t="n">
        <v>1</v>
      </c>
      <c r="AD130" s="151" t="n">
        <v>1</v>
      </c>
      <c r="AE130" s="151" t="n">
        <v>1</v>
      </c>
      <c r="AF130" s="151" t="n">
        <v>1</v>
      </c>
      <c r="AG130" s="152" t="n">
        <v>1</v>
      </c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3"/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3"/>
      <c r="BU130" s="43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3"/>
      <c r="CQ130" s="43"/>
      <c r="CR130" s="43"/>
      <c r="CS130" s="43"/>
      <c r="CT130" s="43"/>
      <c r="CU130" s="43"/>
      <c r="CV130" s="43"/>
      <c r="CW130" s="43"/>
      <c r="CX130" s="43"/>
      <c r="CY130" s="43"/>
      <c r="CZ130" s="43"/>
      <c r="DA130" s="43"/>
      <c r="DB130" s="43"/>
      <c r="DC130" s="43"/>
      <c r="DD130" s="43"/>
      <c r="DE130" s="43"/>
      <c r="DF130" s="43"/>
      <c r="DG130" s="43"/>
      <c r="DH130" s="43"/>
      <c r="DI130" s="43"/>
      <c r="DJ130" s="43"/>
      <c r="DK130" s="43"/>
      <c r="DL130" s="43"/>
      <c r="DM130" s="43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  <c r="DX130" s="43"/>
      <c r="DY130" s="43"/>
      <c r="DZ130" s="43"/>
      <c r="EA130" s="43"/>
      <c r="EB130" s="43"/>
      <c r="EC130" s="43"/>
      <c r="ED130" s="43"/>
      <c r="EE130" s="43"/>
      <c r="EF130" s="43"/>
      <c r="EG130" s="43"/>
      <c r="EH130" s="43"/>
      <c r="EI130" s="43"/>
      <c r="EJ130" s="43"/>
      <c r="EK130" s="43"/>
      <c r="EL130" s="43"/>
      <c r="EM130" s="43"/>
      <c r="EN130" s="43"/>
      <c r="EO130" s="43"/>
      <c r="EP130" s="43"/>
      <c r="EQ130" s="43"/>
      <c r="ER130" s="43"/>
      <c r="ES130" s="43"/>
      <c r="ET130" s="43"/>
      <c r="EU130" s="43"/>
      <c r="EV130" s="43"/>
      <c r="EW130" s="43"/>
      <c r="EX130" s="43"/>
      <c r="EY130" s="43"/>
      <c r="EZ130" s="43"/>
      <c r="FA130" s="43"/>
      <c r="FB130" s="43"/>
      <c r="FC130" s="43"/>
      <c r="FD130" s="43"/>
      <c r="FE130" s="43"/>
      <c r="FF130" s="43"/>
      <c r="FG130" s="43"/>
      <c r="FH130" s="43"/>
      <c r="FI130" s="43"/>
      <c r="FJ130" s="43"/>
      <c r="FK130" s="43"/>
      <c r="FL130" s="43"/>
      <c r="FM130" s="43"/>
      <c r="FN130" s="43"/>
      <c r="FO130" s="43"/>
      <c r="FP130" s="43"/>
      <c r="FQ130" s="43"/>
      <c r="FR130" s="43"/>
      <c r="FS130" s="43"/>
      <c r="FT130" s="43"/>
      <c r="FU130" s="43"/>
      <c r="FV130" s="43"/>
      <c r="FW130" s="43"/>
      <c r="FX130" s="43"/>
      <c r="FY130" s="43"/>
      <c r="FZ130" s="43"/>
      <c r="GA130" s="43"/>
      <c r="GB130" s="43"/>
      <c r="GC130" s="43"/>
      <c r="GD130" s="43"/>
      <c r="GE130" s="43"/>
      <c r="GF130" s="43"/>
      <c r="GG130" s="43"/>
      <c r="GH130" s="43"/>
      <c r="GI130" s="43"/>
      <c r="GJ130" s="43"/>
      <c r="GK130" s="43"/>
      <c r="GL130" s="43"/>
      <c r="GM130" s="43"/>
      <c r="GN130" s="43"/>
      <c r="GO130" s="43"/>
      <c r="GP130" s="43"/>
      <c r="GQ130" s="43"/>
      <c r="GR130" s="43"/>
      <c r="GS130" s="43"/>
      <c r="GT130" s="43"/>
      <c r="GU130" s="43"/>
      <c r="GV130" s="43"/>
      <c r="GW130" s="43"/>
      <c r="GX130" s="43"/>
      <c r="GY130" s="43"/>
      <c r="GZ130" s="43"/>
      <c r="HA130" s="43"/>
      <c r="HB130" s="43"/>
      <c r="HC130" s="43"/>
      <c r="HD130" s="43"/>
      <c r="HE130" s="43"/>
      <c r="HF130" s="43"/>
      <c r="HG130" s="43"/>
      <c r="HH130" s="43"/>
      <c r="HI130" s="43"/>
      <c r="HJ130" s="43"/>
      <c r="HK130" s="43"/>
      <c r="HL130" s="43"/>
      <c r="HM130" s="43"/>
      <c r="HN130" s="43"/>
      <c r="HO130" s="43"/>
      <c r="HP130" s="43"/>
      <c r="HQ130" s="43"/>
      <c r="HR130" s="43"/>
      <c r="HS130" s="43"/>
      <c r="HT130" s="43"/>
      <c r="HU130" s="43"/>
      <c r="HV130" s="43"/>
      <c r="HW130" s="43"/>
      <c r="HX130" s="43"/>
      <c r="HY130" s="43"/>
      <c r="HZ130" s="43"/>
      <c r="IA130" s="43"/>
      <c r="IB130" s="43"/>
      <c r="IC130" s="43"/>
      <c r="ID130" s="43"/>
      <c r="IE130" s="43"/>
      <c r="IF130" s="43"/>
      <c r="IG130" s="43"/>
      <c r="IH130" s="43"/>
      <c r="II130" s="43"/>
      <c r="IJ130" s="43"/>
      <c r="IK130" s="43"/>
      <c r="IL130" s="43"/>
      <c r="IM130" s="43"/>
      <c r="IN130" s="43"/>
      <c r="IO130" s="43"/>
      <c r="IP130" s="43"/>
      <c r="IQ130" s="43"/>
      <c r="IR130" s="43"/>
      <c r="IS130" s="43"/>
      <c r="IT130" s="43"/>
      <c r="IU130" s="43"/>
      <c r="IV130" s="43"/>
      <c r="IW130" s="43"/>
    </row>
    <row r="131" customFormat="false" ht="15.95" hidden="false" customHeight="true" outlineLevel="0" collapsed="false">
      <c r="A131" s="44" t="n">
        <f aca="false">+A130+1</f>
        <v>18</v>
      </c>
      <c r="B131" s="45" t="s">
        <v>103</v>
      </c>
      <c r="C131" s="44" t="n">
        <v>846</v>
      </c>
      <c r="D131" s="229" t="n">
        <v>1</v>
      </c>
      <c r="E131" s="151" t="n">
        <v>1</v>
      </c>
      <c r="F131" s="151" t="n">
        <v>1</v>
      </c>
      <c r="G131" s="151" t="n">
        <v>1</v>
      </c>
      <c r="H131" s="151" t="n">
        <v>1</v>
      </c>
      <c r="I131" s="151" t="n">
        <v>1</v>
      </c>
      <c r="J131" s="151" t="n">
        <v>1</v>
      </c>
      <c r="K131" s="151" t="n">
        <v>1</v>
      </c>
      <c r="L131" s="151" t="n">
        <v>1</v>
      </c>
      <c r="M131" s="151" t="n">
        <v>1</v>
      </c>
      <c r="N131" s="151" t="n">
        <v>1</v>
      </c>
      <c r="O131" s="151" t="n">
        <v>1</v>
      </c>
      <c r="P131" s="151" t="n">
        <v>1</v>
      </c>
      <c r="Q131" s="151" t="n">
        <v>1</v>
      </c>
      <c r="R131" s="151" t="n">
        <v>1</v>
      </c>
      <c r="S131" s="151" t="n">
        <v>1</v>
      </c>
      <c r="T131" s="151" t="n">
        <v>1</v>
      </c>
      <c r="U131" s="151" t="n">
        <v>1</v>
      </c>
      <c r="V131" s="151" t="n">
        <v>1</v>
      </c>
      <c r="W131" s="151" t="n">
        <v>1</v>
      </c>
      <c r="X131" s="151" t="n">
        <v>1</v>
      </c>
      <c r="Y131" s="151" t="n">
        <v>1</v>
      </c>
      <c r="Z131" s="151" t="n">
        <v>1</v>
      </c>
      <c r="AA131" s="151" t="n">
        <v>1</v>
      </c>
      <c r="AB131" s="151" t="n">
        <v>1</v>
      </c>
      <c r="AC131" s="151" t="n">
        <v>1</v>
      </c>
      <c r="AD131" s="151" t="n">
        <v>1</v>
      </c>
      <c r="AE131" s="151" t="n">
        <v>1</v>
      </c>
      <c r="AF131" s="151" t="n">
        <v>1</v>
      </c>
      <c r="AG131" s="152" t="n">
        <v>1</v>
      </c>
      <c r="AH131" s="43"/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3"/>
      <c r="AU131" s="43"/>
      <c r="AV131" s="43"/>
      <c r="AW131" s="43"/>
      <c r="AX131" s="43"/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43"/>
      <c r="BJ131" s="43"/>
      <c r="BK131" s="43"/>
      <c r="BL131" s="43"/>
      <c r="BM131" s="43"/>
      <c r="BN131" s="43"/>
      <c r="BO131" s="43"/>
      <c r="BP131" s="43"/>
      <c r="BQ131" s="43"/>
      <c r="BR131" s="43"/>
      <c r="BS131" s="43"/>
      <c r="BT131" s="43"/>
      <c r="BU131" s="43"/>
      <c r="BV131" s="43"/>
      <c r="BW131" s="43"/>
      <c r="BX131" s="43"/>
      <c r="BY131" s="43"/>
      <c r="BZ131" s="43"/>
      <c r="CA131" s="43"/>
      <c r="CB131" s="43"/>
      <c r="CC131" s="43"/>
      <c r="CD131" s="43"/>
      <c r="CE131" s="43"/>
      <c r="CF131" s="43"/>
      <c r="CG131" s="43"/>
      <c r="CH131" s="43"/>
      <c r="CI131" s="43"/>
      <c r="CJ131" s="43"/>
      <c r="CK131" s="43"/>
      <c r="CL131" s="43"/>
      <c r="CM131" s="43"/>
      <c r="CN131" s="43"/>
      <c r="CO131" s="43"/>
      <c r="CP131" s="43"/>
      <c r="CQ131" s="43"/>
      <c r="CR131" s="43"/>
      <c r="CS131" s="43"/>
      <c r="CT131" s="43"/>
      <c r="CU131" s="43"/>
      <c r="CV131" s="43"/>
      <c r="CW131" s="43"/>
      <c r="CX131" s="43"/>
      <c r="CY131" s="43"/>
      <c r="CZ131" s="43"/>
      <c r="DA131" s="43"/>
      <c r="DB131" s="43"/>
      <c r="DC131" s="43"/>
      <c r="DD131" s="43"/>
      <c r="DE131" s="43"/>
      <c r="DF131" s="43"/>
      <c r="DG131" s="43"/>
      <c r="DH131" s="43"/>
      <c r="DI131" s="43"/>
      <c r="DJ131" s="43"/>
      <c r="DK131" s="43"/>
      <c r="DL131" s="43"/>
      <c r="DM131" s="43"/>
      <c r="DN131" s="43"/>
      <c r="DO131" s="43"/>
      <c r="DP131" s="43"/>
      <c r="DQ131" s="43"/>
      <c r="DR131" s="43"/>
      <c r="DS131" s="43"/>
      <c r="DT131" s="43"/>
      <c r="DU131" s="43"/>
      <c r="DV131" s="43"/>
      <c r="DW131" s="43"/>
      <c r="DX131" s="43"/>
      <c r="DY131" s="43"/>
      <c r="DZ131" s="43"/>
      <c r="EA131" s="43"/>
      <c r="EB131" s="43"/>
      <c r="EC131" s="43"/>
      <c r="ED131" s="43"/>
      <c r="EE131" s="43"/>
      <c r="EF131" s="43"/>
      <c r="EG131" s="43"/>
      <c r="EH131" s="43"/>
      <c r="EI131" s="43"/>
      <c r="EJ131" s="43"/>
      <c r="EK131" s="43"/>
      <c r="EL131" s="43"/>
      <c r="EM131" s="43"/>
      <c r="EN131" s="43"/>
      <c r="EO131" s="43"/>
      <c r="EP131" s="43"/>
      <c r="EQ131" s="43"/>
      <c r="ER131" s="43"/>
      <c r="ES131" s="43"/>
      <c r="ET131" s="43"/>
      <c r="EU131" s="43"/>
      <c r="EV131" s="43"/>
      <c r="EW131" s="43"/>
      <c r="EX131" s="43"/>
      <c r="EY131" s="43"/>
      <c r="EZ131" s="43"/>
      <c r="FA131" s="43"/>
      <c r="FB131" s="43"/>
      <c r="FC131" s="43"/>
      <c r="FD131" s="43"/>
      <c r="FE131" s="43"/>
      <c r="FF131" s="43"/>
      <c r="FG131" s="43"/>
      <c r="FH131" s="43"/>
      <c r="FI131" s="43"/>
      <c r="FJ131" s="43"/>
      <c r="FK131" s="43"/>
      <c r="FL131" s="43"/>
      <c r="FM131" s="43"/>
      <c r="FN131" s="43"/>
      <c r="FO131" s="43"/>
      <c r="FP131" s="43"/>
      <c r="FQ131" s="43"/>
      <c r="FR131" s="43"/>
      <c r="FS131" s="43"/>
      <c r="FT131" s="43"/>
      <c r="FU131" s="43"/>
      <c r="FV131" s="43"/>
      <c r="FW131" s="43"/>
      <c r="FX131" s="43"/>
      <c r="FY131" s="43"/>
      <c r="FZ131" s="43"/>
      <c r="GA131" s="43"/>
      <c r="GB131" s="43"/>
      <c r="GC131" s="43"/>
      <c r="GD131" s="43"/>
      <c r="GE131" s="43"/>
      <c r="GF131" s="43"/>
      <c r="GG131" s="43"/>
      <c r="GH131" s="43"/>
      <c r="GI131" s="43"/>
      <c r="GJ131" s="43"/>
      <c r="GK131" s="43"/>
      <c r="GL131" s="43"/>
      <c r="GM131" s="43"/>
      <c r="GN131" s="43"/>
      <c r="GO131" s="43"/>
      <c r="GP131" s="43"/>
      <c r="GQ131" s="43"/>
      <c r="GR131" s="43"/>
      <c r="GS131" s="43"/>
      <c r="GT131" s="43"/>
      <c r="GU131" s="43"/>
      <c r="GV131" s="43"/>
      <c r="GW131" s="43"/>
      <c r="GX131" s="43"/>
      <c r="GY131" s="43"/>
      <c r="GZ131" s="43"/>
      <c r="HA131" s="43"/>
      <c r="HB131" s="43"/>
      <c r="HC131" s="43"/>
      <c r="HD131" s="43"/>
      <c r="HE131" s="43"/>
      <c r="HF131" s="43"/>
      <c r="HG131" s="43"/>
      <c r="HH131" s="43"/>
      <c r="HI131" s="43"/>
      <c r="HJ131" s="43"/>
      <c r="HK131" s="43"/>
      <c r="HL131" s="43"/>
      <c r="HM131" s="43"/>
      <c r="HN131" s="43"/>
      <c r="HO131" s="43"/>
      <c r="HP131" s="43"/>
      <c r="HQ131" s="43"/>
      <c r="HR131" s="43"/>
      <c r="HS131" s="43"/>
      <c r="HT131" s="43"/>
      <c r="HU131" s="43"/>
      <c r="HV131" s="43"/>
      <c r="HW131" s="43"/>
      <c r="HX131" s="43"/>
      <c r="HY131" s="43"/>
      <c r="HZ131" s="43"/>
      <c r="IA131" s="43"/>
      <c r="IB131" s="43"/>
      <c r="IC131" s="43"/>
      <c r="ID131" s="43"/>
      <c r="IE131" s="43"/>
      <c r="IF131" s="43"/>
      <c r="IG131" s="43"/>
      <c r="IH131" s="43"/>
      <c r="II131" s="43"/>
      <c r="IJ131" s="43"/>
      <c r="IK131" s="43"/>
      <c r="IL131" s="43"/>
      <c r="IM131" s="43"/>
      <c r="IN131" s="43"/>
      <c r="IO131" s="43"/>
      <c r="IP131" s="43"/>
      <c r="IQ131" s="43"/>
      <c r="IR131" s="43"/>
      <c r="IS131" s="43"/>
      <c r="IT131" s="43"/>
      <c r="IU131" s="43"/>
      <c r="IV131" s="43"/>
      <c r="IW131" s="43"/>
    </row>
    <row r="132" customFormat="false" ht="15.95" hidden="false" customHeight="true" outlineLevel="0" collapsed="false">
      <c r="A132" s="44" t="n">
        <f aca="false">+A131+1</f>
        <v>19</v>
      </c>
      <c r="B132" s="45" t="s">
        <v>104</v>
      </c>
      <c r="C132" s="44" t="n">
        <v>683</v>
      </c>
      <c r="D132" s="229" t="n">
        <v>1</v>
      </c>
      <c r="E132" s="151" t="n">
        <v>1</v>
      </c>
      <c r="F132" s="151" t="n">
        <v>1</v>
      </c>
      <c r="G132" s="151" t="n">
        <v>1</v>
      </c>
      <c r="H132" s="151" t="n">
        <v>1</v>
      </c>
      <c r="I132" s="151" t="n">
        <v>1</v>
      </c>
      <c r="J132" s="151" t="n">
        <v>1</v>
      </c>
      <c r="K132" s="151" t="n">
        <v>1</v>
      </c>
      <c r="L132" s="151" t="n">
        <v>1</v>
      </c>
      <c r="M132" s="151" t="n">
        <v>1</v>
      </c>
      <c r="N132" s="151" t="n">
        <v>1</v>
      </c>
      <c r="O132" s="151" t="n">
        <v>1</v>
      </c>
      <c r="P132" s="151" t="n">
        <v>1</v>
      </c>
      <c r="Q132" s="151" t="n">
        <v>1</v>
      </c>
      <c r="R132" s="151" t="n">
        <v>1</v>
      </c>
      <c r="S132" s="151" t="n">
        <v>1</v>
      </c>
      <c r="T132" s="151" t="n">
        <v>1</v>
      </c>
      <c r="U132" s="151" t="n">
        <v>1</v>
      </c>
      <c r="V132" s="151" t="n">
        <v>1</v>
      </c>
      <c r="W132" s="151" t="n">
        <v>1</v>
      </c>
      <c r="X132" s="151" t="n">
        <v>1</v>
      </c>
      <c r="Y132" s="151" t="n">
        <v>1</v>
      </c>
      <c r="Z132" s="151" t="n">
        <v>1</v>
      </c>
      <c r="AA132" s="151" t="n">
        <v>1</v>
      </c>
      <c r="AB132" s="151" t="n">
        <v>1</v>
      </c>
      <c r="AC132" s="151" t="n">
        <v>1</v>
      </c>
      <c r="AD132" s="151" t="n">
        <v>1</v>
      </c>
      <c r="AE132" s="151" t="n">
        <v>1</v>
      </c>
      <c r="AF132" s="151" t="n">
        <v>1</v>
      </c>
      <c r="AG132" s="152" t="n">
        <v>1</v>
      </c>
      <c r="AH132" s="43"/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43"/>
      <c r="BJ132" s="43"/>
      <c r="BK132" s="43"/>
      <c r="BL132" s="43"/>
      <c r="BM132" s="43"/>
      <c r="BN132" s="43"/>
      <c r="BO132" s="43"/>
      <c r="BP132" s="43"/>
      <c r="BQ132" s="43"/>
      <c r="BR132" s="43"/>
      <c r="BS132" s="43"/>
      <c r="BT132" s="43"/>
      <c r="BU132" s="43"/>
      <c r="BV132" s="43"/>
      <c r="BW132" s="43"/>
      <c r="BX132" s="43"/>
      <c r="BY132" s="43"/>
      <c r="BZ132" s="43"/>
      <c r="CA132" s="43"/>
      <c r="CB132" s="43"/>
      <c r="CC132" s="43"/>
      <c r="CD132" s="43"/>
      <c r="CE132" s="43"/>
      <c r="CF132" s="43"/>
      <c r="CG132" s="43"/>
      <c r="CH132" s="43"/>
      <c r="CI132" s="43"/>
      <c r="CJ132" s="43"/>
      <c r="CK132" s="43"/>
      <c r="CL132" s="43"/>
      <c r="CM132" s="43"/>
      <c r="CN132" s="43"/>
      <c r="CO132" s="43"/>
      <c r="CP132" s="43"/>
      <c r="CQ132" s="43"/>
      <c r="CR132" s="43"/>
      <c r="CS132" s="43"/>
      <c r="CT132" s="43"/>
      <c r="CU132" s="43"/>
      <c r="CV132" s="43"/>
      <c r="CW132" s="43"/>
      <c r="CX132" s="43"/>
      <c r="CY132" s="43"/>
      <c r="CZ132" s="43"/>
      <c r="DA132" s="43"/>
      <c r="DB132" s="43"/>
      <c r="DC132" s="43"/>
      <c r="DD132" s="43"/>
      <c r="DE132" s="43"/>
      <c r="DF132" s="43"/>
      <c r="DG132" s="43"/>
      <c r="DH132" s="43"/>
      <c r="DI132" s="43"/>
      <c r="DJ132" s="43"/>
      <c r="DK132" s="43"/>
      <c r="DL132" s="43"/>
      <c r="DM132" s="43"/>
      <c r="DN132" s="43"/>
      <c r="DO132" s="43"/>
      <c r="DP132" s="43"/>
      <c r="DQ132" s="43"/>
      <c r="DR132" s="43"/>
      <c r="DS132" s="43"/>
      <c r="DT132" s="43"/>
      <c r="DU132" s="43"/>
      <c r="DV132" s="43"/>
      <c r="DW132" s="43"/>
      <c r="DX132" s="43"/>
      <c r="DY132" s="43"/>
      <c r="DZ132" s="43"/>
      <c r="EA132" s="43"/>
      <c r="EB132" s="43"/>
      <c r="EC132" s="43"/>
      <c r="ED132" s="43"/>
      <c r="EE132" s="43"/>
      <c r="EF132" s="43"/>
      <c r="EG132" s="43"/>
      <c r="EH132" s="43"/>
      <c r="EI132" s="43"/>
      <c r="EJ132" s="43"/>
      <c r="EK132" s="43"/>
      <c r="EL132" s="43"/>
      <c r="EM132" s="43"/>
      <c r="EN132" s="43"/>
      <c r="EO132" s="43"/>
      <c r="EP132" s="43"/>
      <c r="EQ132" s="43"/>
      <c r="ER132" s="43"/>
      <c r="ES132" s="43"/>
      <c r="ET132" s="43"/>
      <c r="EU132" s="43"/>
      <c r="EV132" s="43"/>
      <c r="EW132" s="43"/>
      <c r="EX132" s="43"/>
      <c r="EY132" s="43"/>
      <c r="EZ132" s="43"/>
      <c r="FA132" s="43"/>
      <c r="FB132" s="43"/>
      <c r="FC132" s="43"/>
      <c r="FD132" s="43"/>
      <c r="FE132" s="43"/>
      <c r="FF132" s="43"/>
      <c r="FG132" s="43"/>
      <c r="FH132" s="43"/>
      <c r="FI132" s="43"/>
      <c r="FJ132" s="43"/>
      <c r="FK132" s="43"/>
      <c r="FL132" s="43"/>
      <c r="FM132" s="43"/>
      <c r="FN132" s="43"/>
      <c r="FO132" s="43"/>
      <c r="FP132" s="43"/>
      <c r="FQ132" s="43"/>
      <c r="FR132" s="43"/>
      <c r="FS132" s="43"/>
      <c r="FT132" s="43"/>
      <c r="FU132" s="43"/>
      <c r="FV132" s="43"/>
      <c r="FW132" s="43"/>
      <c r="FX132" s="43"/>
      <c r="FY132" s="43"/>
      <c r="FZ132" s="43"/>
      <c r="GA132" s="43"/>
      <c r="GB132" s="43"/>
      <c r="GC132" s="43"/>
      <c r="GD132" s="43"/>
      <c r="GE132" s="43"/>
      <c r="GF132" s="43"/>
      <c r="GG132" s="43"/>
      <c r="GH132" s="43"/>
      <c r="GI132" s="43"/>
      <c r="GJ132" s="43"/>
      <c r="GK132" s="43"/>
      <c r="GL132" s="43"/>
      <c r="GM132" s="43"/>
      <c r="GN132" s="43"/>
      <c r="GO132" s="43"/>
      <c r="GP132" s="43"/>
      <c r="GQ132" s="43"/>
      <c r="GR132" s="43"/>
      <c r="GS132" s="43"/>
      <c r="GT132" s="43"/>
      <c r="GU132" s="43"/>
      <c r="GV132" s="43"/>
      <c r="GW132" s="43"/>
      <c r="GX132" s="43"/>
      <c r="GY132" s="43"/>
      <c r="GZ132" s="43"/>
      <c r="HA132" s="43"/>
      <c r="HB132" s="43"/>
      <c r="HC132" s="43"/>
      <c r="HD132" s="43"/>
      <c r="HE132" s="43"/>
      <c r="HF132" s="43"/>
      <c r="HG132" s="43"/>
      <c r="HH132" s="43"/>
      <c r="HI132" s="43"/>
      <c r="HJ132" s="43"/>
      <c r="HK132" s="43"/>
      <c r="HL132" s="43"/>
      <c r="HM132" s="43"/>
      <c r="HN132" s="43"/>
      <c r="HO132" s="43"/>
      <c r="HP132" s="43"/>
      <c r="HQ132" s="43"/>
      <c r="HR132" s="43"/>
      <c r="HS132" s="43"/>
      <c r="HT132" s="43"/>
      <c r="HU132" s="43"/>
      <c r="HV132" s="43"/>
      <c r="HW132" s="43"/>
      <c r="HX132" s="43"/>
      <c r="HY132" s="43"/>
      <c r="HZ132" s="43"/>
      <c r="IA132" s="43"/>
      <c r="IB132" s="43"/>
      <c r="IC132" s="43"/>
      <c r="ID132" s="43"/>
      <c r="IE132" s="43"/>
      <c r="IF132" s="43"/>
      <c r="IG132" s="43"/>
      <c r="IH132" s="43"/>
      <c r="II132" s="43"/>
      <c r="IJ132" s="43"/>
      <c r="IK132" s="43"/>
      <c r="IL132" s="43"/>
      <c r="IM132" s="43"/>
      <c r="IN132" s="43"/>
      <c r="IO132" s="43"/>
      <c r="IP132" s="43"/>
      <c r="IQ132" s="43"/>
      <c r="IR132" s="43"/>
      <c r="IS132" s="43"/>
      <c r="IT132" s="43"/>
      <c r="IU132" s="43"/>
      <c r="IV132" s="43"/>
      <c r="IW132" s="43"/>
    </row>
    <row r="133" customFormat="false" ht="15.95" hidden="false" customHeight="true" outlineLevel="0" collapsed="false">
      <c r="A133" s="44" t="n">
        <f aca="false">+A132+1</f>
        <v>20</v>
      </c>
      <c r="B133" s="45" t="s">
        <v>105</v>
      </c>
      <c r="C133" s="44" t="n">
        <v>1148</v>
      </c>
      <c r="D133" s="229" t="n">
        <v>1</v>
      </c>
      <c r="E133" s="151" t="n">
        <v>1</v>
      </c>
      <c r="F133" s="151" t="n">
        <v>1</v>
      </c>
      <c r="G133" s="151" t="n">
        <v>1</v>
      </c>
      <c r="H133" s="151" t="n">
        <v>1</v>
      </c>
      <c r="I133" s="151" t="n">
        <v>1</v>
      </c>
      <c r="J133" s="151" t="n">
        <v>1</v>
      </c>
      <c r="K133" s="151" t="n">
        <v>1</v>
      </c>
      <c r="L133" s="151" t="n">
        <v>1</v>
      </c>
      <c r="M133" s="151" t="n">
        <v>1</v>
      </c>
      <c r="N133" s="151" t="n">
        <v>1</v>
      </c>
      <c r="O133" s="151" t="n">
        <v>1</v>
      </c>
      <c r="P133" s="151" t="n">
        <v>1</v>
      </c>
      <c r="Q133" s="151" t="n">
        <v>1</v>
      </c>
      <c r="R133" s="151" t="n">
        <v>1</v>
      </c>
      <c r="S133" s="151" t="n">
        <v>1</v>
      </c>
      <c r="T133" s="151" t="n">
        <v>1</v>
      </c>
      <c r="U133" s="151" t="n">
        <v>1</v>
      </c>
      <c r="V133" s="151" t="n">
        <v>1</v>
      </c>
      <c r="W133" s="151" t="n">
        <v>1</v>
      </c>
      <c r="X133" s="151" t="n">
        <v>1</v>
      </c>
      <c r="Y133" s="151" t="n">
        <v>1</v>
      </c>
      <c r="Z133" s="151" t="n">
        <v>1</v>
      </c>
      <c r="AA133" s="151" t="n">
        <v>1</v>
      </c>
      <c r="AB133" s="151" t="n">
        <v>1</v>
      </c>
      <c r="AC133" s="151" t="n">
        <v>1</v>
      </c>
      <c r="AD133" s="151" t="n">
        <v>1</v>
      </c>
      <c r="AE133" s="151" t="n">
        <v>1</v>
      </c>
      <c r="AF133" s="151" t="n">
        <v>1</v>
      </c>
      <c r="AG133" s="152" t="n">
        <v>1</v>
      </c>
      <c r="AH133" s="43"/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3"/>
      <c r="AU133" s="43"/>
      <c r="AV133" s="43"/>
      <c r="AW133" s="43"/>
      <c r="AX133" s="43"/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  <c r="BI133" s="43"/>
      <c r="BJ133" s="43"/>
      <c r="BK133" s="43"/>
      <c r="BL133" s="43"/>
      <c r="BM133" s="43"/>
      <c r="BN133" s="43"/>
      <c r="BO133" s="43"/>
      <c r="BP133" s="43"/>
      <c r="BQ133" s="43"/>
      <c r="BR133" s="43"/>
      <c r="BS133" s="43"/>
      <c r="BT133" s="43"/>
      <c r="BU133" s="43"/>
      <c r="BV133" s="43"/>
      <c r="BW133" s="43"/>
      <c r="BX133" s="43"/>
      <c r="BY133" s="43"/>
      <c r="BZ133" s="43"/>
      <c r="CA133" s="43"/>
      <c r="CB133" s="43"/>
      <c r="CC133" s="43"/>
      <c r="CD133" s="43"/>
      <c r="CE133" s="43"/>
      <c r="CF133" s="43"/>
      <c r="CG133" s="43"/>
      <c r="CH133" s="43"/>
      <c r="CI133" s="43"/>
      <c r="CJ133" s="43"/>
      <c r="CK133" s="43"/>
      <c r="CL133" s="43"/>
      <c r="CM133" s="43"/>
      <c r="CN133" s="43"/>
      <c r="CO133" s="43"/>
      <c r="CP133" s="43"/>
      <c r="CQ133" s="43"/>
      <c r="CR133" s="43"/>
      <c r="CS133" s="43"/>
      <c r="CT133" s="43"/>
      <c r="CU133" s="43"/>
      <c r="CV133" s="43"/>
      <c r="CW133" s="43"/>
      <c r="CX133" s="43"/>
      <c r="CY133" s="43"/>
      <c r="CZ133" s="43"/>
      <c r="DA133" s="43"/>
      <c r="DB133" s="43"/>
      <c r="DC133" s="43"/>
      <c r="DD133" s="43"/>
      <c r="DE133" s="43"/>
      <c r="DF133" s="43"/>
      <c r="DG133" s="43"/>
      <c r="DH133" s="43"/>
      <c r="DI133" s="43"/>
      <c r="DJ133" s="43"/>
      <c r="DK133" s="43"/>
      <c r="DL133" s="43"/>
      <c r="DM133" s="43"/>
      <c r="DN133" s="43"/>
      <c r="DO133" s="43"/>
      <c r="DP133" s="43"/>
      <c r="DQ133" s="43"/>
      <c r="DR133" s="43"/>
      <c r="DS133" s="43"/>
      <c r="DT133" s="43"/>
      <c r="DU133" s="43"/>
      <c r="DV133" s="43"/>
      <c r="DW133" s="43"/>
      <c r="DX133" s="43"/>
      <c r="DY133" s="43"/>
      <c r="DZ133" s="43"/>
      <c r="EA133" s="43"/>
      <c r="EB133" s="43"/>
      <c r="EC133" s="43"/>
      <c r="ED133" s="43"/>
      <c r="EE133" s="43"/>
      <c r="EF133" s="43"/>
      <c r="EG133" s="43"/>
      <c r="EH133" s="43"/>
      <c r="EI133" s="43"/>
      <c r="EJ133" s="43"/>
      <c r="EK133" s="43"/>
      <c r="EL133" s="43"/>
      <c r="EM133" s="43"/>
      <c r="EN133" s="43"/>
      <c r="EO133" s="43"/>
      <c r="EP133" s="43"/>
      <c r="EQ133" s="43"/>
      <c r="ER133" s="43"/>
      <c r="ES133" s="43"/>
      <c r="ET133" s="43"/>
      <c r="EU133" s="43"/>
      <c r="EV133" s="43"/>
      <c r="EW133" s="43"/>
      <c r="EX133" s="43"/>
      <c r="EY133" s="43"/>
      <c r="EZ133" s="43"/>
      <c r="FA133" s="43"/>
      <c r="FB133" s="43"/>
      <c r="FC133" s="43"/>
      <c r="FD133" s="43"/>
      <c r="FE133" s="43"/>
      <c r="FF133" s="43"/>
      <c r="FG133" s="43"/>
      <c r="FH133" s="43"/>
      <c r="FI133" s="43"/>
      <c r="FJ133" s="43"/>
      <c r="FK133" s="43"/>
      <c r="FL133" s="43"/>
      <c r="FM133" s="43"/>
      <c r="FN133" s="43"/>
      <c r="FO133" s="43"/>
      <c r="FP133" s="43"/>
      <c r="FQ133" s="43"/>
      <c r="FR133" s="43"/>
      <c r="FS133" s="43"/>
      <c r="FT133" s="43"/>
      <c r="FU133" s="43"/>
      <c r="FV133" s="43"/>
      <c r="FW133" s="43"/>
      <c r="FX133" s="43"/>
      <c r="FY133" s="43"/>
      <c r="FZ133" s="43"/>
      <c r="GA133" s="43"/>
      <c r="GB133" s="43"/>
      <c r="GC133" s="43"/>
      <c r="GD133" s="43"/>
      <c r="GE133" s="43"/>
      <c r="GF133" s="43"/>
      <c r="GG133" s="43"/>
      <c r="GH133" s="43"/>
      <c r="GI133" s="43"/>
      <c r="GJ133" s="43"/>
      <c r="GK133" s="43"/>
      <c r="GL133" s="43"/>
      <c r="GM133" s="43"/>
      <c r="GN133" s="43"/>
      <c r="GO133" s="43"/>
      <c r="GP133" s="43"/>
      <c r="GQ133" s="43"/>
      <c r="GR133" s="43"/>
      <c r="GS133" s="43"/>
      <c r="GT133" s="43"/>
      <c r="GU133" s="43"/>
      <c r="GV133" s="43"/>
      <c r="GW133" s="43"/>
      <c r="GX133" s="43"/>
      <c r="GY133" s="43"/>
      <c r="GZ133" s="43"/>
      <c r="HA133" s="43"/>
      <c r="HB133" s="43"/>
      <c r="HC133" s="43"/>
      <c r="HD133" s="43"/>
      <c r="HE133" s="43"/>
      <c r="HF133" s="43"/>
      <c r="HG133" s="43"/>
      <c r="HH133" s="43"/>
      <c r="HI133" s="43"/>
      <c r="HJ133" s="43"/>
      <c r="HK133" s="43"/>
      <c r="HL133" s="43"/>
      <c r="HM133" s="43"/>
      <c r="HN133" s="43"/>
      <c r="HO133" s="43"/>
      <c r="HP133" s="43"/>
      <c r="HQ133" s="43"/>
      <c r="HR133" s="43"/>
      <c r="HS133" s="43"/>
      <c r="HT133" s="43"/>
      <c r="HU133" s="43"/>
      <c r="HV133" s="43"/>
      <c r="HW133" s="43"/>
      <c r="HX133" s="43"/>
      <c r="HY133" s="43"/>
      <c r="HZ133" s="43"/>
      <c r="IA133" s="43"/>
      <c r="IB133" s="43"/>
      <c r="IC133" s="43"/>
      <c r="ID133" s="43"/>
      <c r="IE133" s="43"/>
      <c r="IF133" s="43"/>
      <c r="IG133" s="43"/>
      <c r="IH133" s="43"/>
      <c r="II133" s="43"/>
      <c r="IJ133" s="43"/>
      <c r="IK133" s="43"/>
      <c r="IL133" s="43"/>
      <c r="IM133" s="43"/>
      <c r="IN133" s="43"/>
      <c r="IO133" s="43"/>
      <c r="IP133" s="43"/>
      <c r="IQ133" s="43"/>
      <c r="IR133" s="43"/>
      <c r="IS133" s="43"/>
      <c r="IT133" s="43"/>
      <c r="IU133" s="43"/>
      <c r="IV133" s="43"/>
      <c r="IW133" s="43"/>
    </row>
    <row r="134" customFormat="false" ht="15.95" hidden="false" customHeight="true" outlineLevel="0" collapsed="false">
      <c r="A134" s="44" t="n">
        <f aca="false">+A133+1</f>
        <v>21</v>
      </c>
      <c r="B134" s="45" t="s">
        <v>106</v>
      </c>
      <c r="C134" s="44" t="n">
        <v>1148</v>
      </c>
      <c r="D134" s="229" t="n">
        <v>1</v>
      </c>
      <c r="E134" s="151" t="n">
        <v>1</v>
      </c>
      <c r="F134" s="151" t="n">
        <v>1</v>
      </c>
      <c r="G134" s="151" t="n">
        <v>1</v>
      </c>
      <c r="H134" s="151" t="n">
        <v>1</v>
      </c>
      <c r="I134" s="151" t="n">
        <v>1</v>
      </c>
      <c r="J134" s="151" t="n">
        <v>1</v>
      </c>
      <c r="K134" s="151" t="n">
        <v>1</v>
      </c>
      <c r="L134" s="151" t="n">
        <v>1</v>
      </c>
      <c r="M134" s="151" t="n">
        <v>1</v>
      </c>
      <c r="N134" s="151" t="n">
        <v>1</v>
      </c>
      <c r="O134" s="151" t="n">
        <v>1</v>
      </c>
      <c r="P134" s="151" t="n">
        <v>1</v>
      </c>
      <c r="Q134" s="164" t="n">
        <v>0</v>
      </c>
      <c r="R134" s="164" t="n">
        <v>0</v>
      </c>
      <c r="S134" s="164" t="n">
        <v>0</v>
      </c>
      <c r="T134" s="164" t="n">
        <v>0</v>
      </c>
      <c r="U134" s="164" t="n">
        <v>0</v>
      </c>
      <c r="V134" s="164" t="n">
        <v>0</v>
      </c>
      <c r="W134" s="164" t="n">
        <v>0</v>
      </c>
      <c r="X134" s="164" t="n">
        <v>0</v>
      </c>
      <c r="Y134" s="164" t="n">
        <v>0</v>
      </c>
      <c r="Z134" s="164" t="n">
        <v>0</v>
      </c>
      <c r="AA134" s="164" t="n">
        <v>0</v>
      </c>
      <c r="AB134" s="164" t="n">
        <v>0</v>
      </c>
      <c r="AC134" s="164" t="n">
        <v>0</v>
      </c>
      <c r="AD134" s="164" t="n">
        <v>0</v>
      </c>
      <c r="AE134" s="164" t="n">
        <v>0</v>
      </c>
      <c r="AF134" s="164" t="n">
        <v>0</v>
      </c>
      <c r="AG134" s="165" t="n">
        <v>0</v>
      </c>
      <c r="AH134" s="43"/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  <c r="BK134" s="43"/>
      <c r="BL134" s="43"/>
      <c r="BM134" s="43"/>
      <c r="BN134" s="43"/>
      <c r="BO134" s="43"/>
      <c r="BP134" s="43"/>
      <c r="BQ134" s="43"/>
      <c r="BR134" s="43"/>
      <c r="BS134" s="43"/>
      <c r="BT134" s="43"/>
      <c r="BU134" s="43"/>
      <c r="BV134" s="43"/>
      <c r="BW134" s="43"/>
      <c r="BX134" s="43"/>
      <c r="BY134" s="43"/>
      <c r="BZ134" s="43"/>
      <c r="CA134" s="43"/>
      <c r="CB134" s="43"/>
      <c r="CC134" s="43"/>
      <c r="CD134" s="43"/>
      <c r="CE134" s="43"/>
      <c r="CF134" s="43"/>
      <c r="CG134" s="43"/>
      <c r="CH134" s="43"/>
      <c r="CI134" s="43"/>
      <c r="CJ134" s="43"/>
      <c r="CK134" s="43"/>
      <c r="CL134" s="43"/>
      <c r="CM134" s="43"/>
      <c r="CN134" s="43"/>
      <c r="CO134" s="43"/>
      <c r="CP134" s="43"/>
      <c r="CQ134" s="43"/>
      <c r="CR134" s="43"/>
      <c r="CS134" s="43"/>
      <c r="CT134" s="43"/>
      <c r="CU134" s="43"/>
      <c r="CV134" s="43"/>
      <c r="CW134" s="43"/>
      <c r="CX134" s="43"/>
      <c r="CY134" s="43"/>
      <c r="CZ134" s="43"/>
      <c r="DA134" s="43"/>
      <c r="DB134" s="43"/>
      <c r="DC134" s="43"/>
      <c r="DD134" s="43"/>
      <c r="DE134" s="43"/>
      <c r="DF134" s="43"/>
      <c r="DG134" s="43"/>
      <c r="DH134" s="43"/>
      <c r="DI134" s="43"/>
      <c r="DJ134" s="43"/>
      <c r="DK134" s="43"/>
      <c r="DL134" s="43"/>
      <c r="DM134" s="43"/>
      <c r="DN134" s="43"/>
      <c r="DO134" s="43"/>
      <c r="DP134" s="43"/>
      <c r="DQ134" s="43"/>
      <c r="DR134" s="43"/>
      <c r="DS134" s="43"/>
      <c r="DT134" s="43"/>
      <c r="DU134" s="43"/>
      <c r="DV134" s="43"/>
      <c r="DW134" s="43"/>
      <c r="DX134" s="43"/>
      <c r="DY134" s="43"/>
      <c r="DZ134" s="43"/>
      <c r="EA134" s="43"/>
      <c r="EB134" s="43"/>
      <c r="EC134" s="43"/>
      <c r="ED134" s="43"/>
      <c r="EE134" s="43"/>
      <c r="EF134" s="43"/>
      <c r="EG134" s="43"/>
      <c r="EH134" s="43"/>
      <c r="EI134" s="43"/>
      <c r="EJ134" s="43"/>
      <c r="EK134" s="43"/>
      <c r="EL134" s="43"/>
      <c r="EM134" s="43"/>
      <c r="EN134" s="43"/>
      <c r="EO134" s="43"/>
      <c r="EP134" s="43"/>
      <c r="EQ134" s="43"/>
      <c r="ER134" s="43"/>
      <c r="ES134" s="43"/>
      <c r="ET134" s="43"/>
      <c r="EU134" s="43"/>
      <c r="EV134" s="43"/>
      <c r="EW134" s="43"/>
      <c r="EX134" s="43"/>
      <c r="EY134" s="43"/>
      <c r="EZ134" s="43"/>
      <c r="FA134" s="43"/>
      <c r="FB134" s="43"/>
      <c r="FC134" s="43"/>
      <c r="FD134" s="43"/>
      <c r="FE134" s="43"/>
      <c r="FF134" s="43"/>
      <c r="FG134" s="43"/>
      <c r="FH134" s="43"/>
      <c r="FI134" s="43"/>
      <c r="FJ134" s="43"/>
      <c r="FK134" s="43"/>
      <c r="FL134" s="43"/>
      <c r="FM134" s="43"/>
      <c r="FN134" s="43"/>
      <c r="FO134" s="43"/>
      <c r="FP134" s="43"/>
      <c r="FQ134" s="43"/>
      <c r="FR134" s="43"/>
      <c r="FS134" s="43"/>
      <c r="FT134" s="43"/>
      <c r="FU134" s="43"/>
      <c r="FV134" s="43"/>
      <c r="FW134" s="43"/>
      <c r="FX134" s="43"/>
      <c r="FY134" s="43"/>
      <c r="FZ134" s="43"/>
      <c r="GA134" s="43"/>
      <c r="GB134" s="43"/>
      <c r="GC134" s="43"/>
      <c r="GD134" s="43"/>
      <c r="GE134" s="43"/>
      <c r="GF134" s="43"/>
      <c r="GG134" s="43"/>
      <c r="GH134" s="43"/>
      <c r="GI134" s="43"/>
      <c r="GJ134" s="43"/>
      <c r="GK134" s="43"/>
      <c r="GL134" s="43"/>
      <c r="GM134" s="43"/>
      <c r="GN134" s="43"/>
      <c r="GO134" s="43"/>
      <c r="GP134" s="43"/>
      <c r="GQ134" s="43"/>
      <c r="GR134" s="43"/>
      <c r="GS134" s="43"/>
      <c r="GT134" s="43"/>
      <c r="GU134" s="43"/>
      <c r="GV134" s="43"/>
      <c r="GW134" s="43"/>
      <c r="GX134" s="43"/>
      <c r="GY134" s="43"/>
      <c r="GZ134" s="43"/>
      <c r="HA134" s="43"/>
      <c r="HB134" s="43"/>
      <c r="HC134" s="43"/>
      <c r="HD134" s="43"/>
      <c r="HE134" s="43"/>
      <c r="HF134" s="43"/>
      <c r="HG134" s="43"/>
      <c r="HH134" s="43"/>
      <c r="HI134" s="43"/>
      <c r="HJ134" s="43"/>
      <c r="HK134" s="43"/>
      <c r="HL134" s="43"/>
      <c r="HM134" s="43"/>
      <c r="HN134" s="43"/>
      <c r="HO134" s="43"/>
      <c r="HP134" s="43"/>
      <c r="HQ134" s="43"/>
      <c r="HR134" s="43"/>
      <c r="HS134" s="43"/>
      <c r="HT134" s="43"/>
      <c r="HU134" s="43"/>
      <c r="HV134" s="43"/>
      <c r="HW134" s="43"/>
      <c r="HX134" s="43"/>
      <c r="HY134" s="43"/>
      <c r="HZ134" s="43"/>
      <c r="IA134" s="43"/>
      <c r="IB134" s="43"/>
      <c r="IC134" s="43"/>
      <c r="ID134" s="43"/>
      <c r="IE134" s="43"/>
      <c r="IF134" s="43"/>
      <c r="IG134" s="43"/>
      <c r="IH134" s="43"/>
      <c r="II134" s="43"/>
      <c r="IJ134" s="43"/>
      <c r="IK134" s="43"/>
      <c r="IL134" s="43"/>
      <c r="IM134" s="43"/>
      <c r="IN134" s="43"/>
      <c r="IO134" s="43"/>
      <c r="IP134" s="43"/>
      <c r="IQ134" s="43"/>
      <c r="IR134" s="43"/>
      <c r="IS134" s="43"/>
      <c r="IT134" s="43"/>
      <c r="IU134" s="43"/>
      <c r="IV134" s="43"/>
      <c r="IW134" s="43"/>
    </row>
    <row r="135" customFormat="false" ht="15.95" hidden="false" customHeight="true" outlineLevel="0" collapsed="false">
      <c r="A135" s="44" t="n">
        <f aca="false">+A134+1</f>
        <v>22</v>
      </c>
      <c r="B135" s="45" t="s">
        <v>107</v>
      </c>
      <c r="C135" s="44" t="n">
        <v>885</v>
      </c>
      <c r="D135" s="229" t="n">
        <v>1</v>
      </c>
      <c r="E135" s="151" t="n">
        <v>1</v>
      </c>
      <c r="F135" s="151" t="n">
        <v>1</v>
      </c>
      <c r="G135" s="151" t="n">
        <v>1</v>
      </c>
      <c r="H135" s="151" t="n">
        <v>1</v>
      </c>
      <c r="I135" s="151" t="n">
        <v>1</v>
      </c>
      <c r="J135" s="151" t="n">
        <v>1</v>
      </c>
      <c r="K135" s="151" t="n">
        <v>1</v>
      </c>
      <c r="L135" s="151" t="n">
        <v>1</v>
      </c>
      <c r="M135" s="151" t="n">
        <v>1</v>
      </c>
      <c r="N135" s="151" t="n">
        <v>1</v>
      </c>
      <c r="O135" s="151" t="n">
        <v>1</v>
      </c>
      <c r="P135" s="151" t="n">
        <v>1</v>
      </c>
      <c r="Q135" s="151" t="n">
        <v>1</v>
      </c>
      <c r="R135" s="151" t="n">
        <v>1</v>
      </c>
      <c r="S135" s="151" t="n">
        <v>1</v>
      </c>
      <c r="T135" s="151" t="n">
        <v>1</v>
      </c>
      <c r="U135" s="151" t="n">
        <v>1</v>
      </c>
      <c r="V135" s="164" t="n">
        <v>0</v>
      </c>
      <c r="W135" s="164" t="n">
        <v>0</v>
      </c>
      <c r="X135" s="164" t="n">
        <v>0</v>
      </c>
      <c r="Y135" s="164" t="n">
        <v>0</v>
      </c>
      <c r="Z135" s="164" t="n">
        <v>0</v>
      </c>
      <c r="AA135" s="164" t="n">
        <v>0</v>
      </c>
      <c r="AB135" s="164" t="n">
        <v>0</v>
      </c>
      <c r="AC135" s="164" t="n">
        <v>0</v>
      </c>
      <c r="AD135" s="164" t="n">
        <v>0</v>
      </c>
      <c r="AE135" s="164" t="n">
        <v>0</v>
      </c>
      <c r="AF135" s="164" t="n">
        <v>0</v>
      </c>
      <c r="AG135" s="165" t="n">
        <v>0</v>
      </c>
      <c r="AH135" s="43"/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43"/>
      <c r="AU135" s="43"/>
      <c r="AV135" s="43"/>
      <c r="AW135" s="43"/>
      <c r="AX135" s="43"/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43"/>
      <c r="BJ135" s="43"/>
      <c r="BK135" s="43"/>
      <c r="BL135" s="43"/>
      <c r="BM135" s="43"/>
      <c r="BN135" s="43"/>
      <c r="BO135" s="43"/>
      <c r="BP135" s="43"/>
      <c r="BQ135" s="43"/>
      <c r="BR135" s="43"/>
      <c r="BS135" s="43"/>
      <c r="BT135" s="43"/>
      <c r="BU135" s="43"/>
      <c r="BV135" s="43"/>
      <c r="BW135" s="43"/>
      <c r="BX135" s="43"/>
      <c r="BY135" s="43"/>
      <c r="BZ135" s="43"/>
      <c r="CA135" s="43"/>
      <c r="CB135" s="43"/>
      <c r="CC135" s="43"/>
      <c r="CD135" s="43"/>
      <c r="CE135" s="43"/>
      <c r="CF135" s="43"/>
      <c r="CG135" s="43"/>
      <c r="CH135" s="43"/>
      <c r="CI135" s="43"/>
      <c r="CJ135" s="43"/>
      <c r="CK135" s="43"/>
      <c r="CL135" s="43"/>
      <c r="CM135" s="43"/>
      <c r="CN135" s="43"/>
      <c r="CO135" s="43"/>
      <c r="CP135" s="43"/>
      <c r="CQ135" s="43"/>
      <c r="CR135" s="43"/>
      <c r="CS135" s="43"/>
      <c r="CT135" s="43"/>
      <c r="CU135" s="43"/>
      <c r="CV135" s="43"/>
      <c r="CW135" s="43"/>
      <c r="CX135" s="43"/>
      <c r="CY135" s="43"/>
      <c r="CZ135" s="43"/>
      <c r="DA135" s="43"/>
      <c r="DB135" s="43"/>
      <c r="DC135" s="43"/>
      <c r="DD135" s="43"/>
      <c r="DE135" s="43"/>
      <c r="DF135" s="43"/>
      <c r="DG135" s="43"/>
      <c r="DH135" s="43"/>
      <c r="DI135" s="43"/>
      <c r="DJ135" s="43"/>
      <c r="DK135" s="43"/>
      <c r="DL135" s="43"/>
      <c r="DM135" s="43"/>
      <c r="DN135" s="43"/>
      <c r="DO135" s="43"/>
      <c r="DP135" s="43"/>
      <c r="DQ135" s="43"/>
      <c r="DR135" s="43"/>
      <c r="DS135" s="43"/>
      <c r="DT135" s="43"/>
      <c r="DU135" s="43"/>
      <c r="DV135" s="43"/>
      <c r="DW135" s="43"/>
      <c r="DX135" s="43"/>
      <c r="DY135" s="43"/>
      <c r="DZ135" s="43"/>
      <c r="EA135" s="43"/>
      <c r="EB135" s="43"/>
      <c r="EC135" s="43"/>
      <c r="ED135" s="43"/>
      <c r="EE135" s="43"/>
      <c r="EF135" s="43"/>
      <c r="EG135" s="43"/>
      <c r="EH135" s="43"/>
      <c r="EI135" s="43"/>
      <c r="EJ135" s="43"/>
      <c r="EK135" s="43"/>
      <c r="EL135" s="43"/>
      <c r="EM135" s="43"/>
      <c r="EN135" s="43"/>
      <c r="EO135" s="43"/>
      <c r="EP135" s="43"/>
      <c r="EQ135" s="43"/>
      <c r="ER135" s="43"/>
      <c r="ES135" s="43"/>
      <c r="ET135" s="43"/>
      <c r="EU135" s="43"/>
      <c r="EV135" s="43"/>
      <c r="EW135" s="43"/>
      <c r="EX135" s="43"/>
      <c r="EY135" s="43"/>
      <c r="EZ135" s="43"/>
      <c r="FA135" s="43"/>
      <c r="FB135" s="43"/>
      <c r="FC135" s="43"/>
      <c r="FD135" s="43"/>
      <c r="FE135" s="43"/>
      <c r="FF135" s="43"/>
      <c r="FG135" s="43"/>
      <c r="FH135" s="43"/>
      <c r="FI135" s="43"/>
      <c r="FJ135" s="43"/>
      <c r="FK135" s="43"/>
      <c r="FL135" s="43"/>
      <c r="FM135" s="43"/>
      <c r="FN135" s="43"/>
      <c r="FO135" s="43"/>
      <c r="FP135" s="43"/>
      <c r="FQ135" s="43"/>
      <c r="FR135" s="43"/>
      <c r="FS135" s="43"/>
      <c r="FT135" s="43"/>
      <c r="FU135" s="43"/>
      <c r="FV135" s="43"/>
      <c r="FW135" s="43"/>
      <c r="FX135" s="43"/>
      <c r="FY135" s="43"/>
      <c r="FZ135" s="43"/>
      <c r="GA135" s="43"/>
      <c r="GB135" s="43"/>
      <c r="GC135" s="43"/>
      <c r="GD135" s="43"/>
      <c r="GE135" s="43"/>
      <c r="GF135" s="43"/>
      <c r="GG135" s="43"/>
      <c r="GH135" s="43"/>
      <c r="GI135" s="43"/>
      <c r="GJ135" s="43"/>
      <c r="GK135" s="43"/>
      <c r="GL135" s="43"/>
      <c r="GM135" s="43"/>
      <c r="GN135" s="43"/>
      <c r="GO135" s="43"/>
      <c r="GP135" s="43"/>
      <c r="GQ135" s="43"/>
      <c r="GR135" s="43"/>
      <c r="GS135" s="43"/>
      <c r="GT135" s="43"/>
      <c r="GU135" s="43"/>
      <c r="GV135" s="43"/>
      <c r="GW135" s="43"/>
      <c r="GX135" s="43"/>
      <c r="GY135" s="43"/>
      <c r="GZ135" s="43"/>
      <c r="HA135" s="43"/>
      <c r="HB135" s="43"/>
      <c r="HC135" s="43"/>
      <c r="HD135" s="43"/>
      <c r="HE135" s="43"/>
      <c r="HF135" s="43"/>
      <c r="HG135" s="43"/>
      <c r="HH135" s="43"/>
      <c r="HI135" s="43"/>
      <c r="HJ135" s="43"/>
      <c r="HK135" s="43"/>
      <c r="HL135" s="43"/>
      <c r="HM135" s="43"/>
      <c r="HN135" s="43"/>
      <c r="HO135" s="43"/>
      <c r="HP135" s="43"/>
      <c r="HQ135" s="43"/>
      <c r="HR135" s="43"/>
      <c r="HS135" s="43"/>
      <c r="HT135" s="43"/>
      <c r="HU135" s="43"/>
      <c r="HV135" s="43"/>
      <c r="HW135" s="43"/>
      <c r="HX135" s="43"/>
      <c r="HY135" s="43"/>
      <c r="HZ135" s="43"/>
      <c r="IA135" s="43"/>
      <c r="IB135" s="43"/>
      <c r="IC135" s="43"/>
      <c r="ID135" s="43"/>
      <c r="IE135" s="43"/>
      <c r="IF135" s="43"/>
      <c r="IG135" s="43"/>
      <c r="IH135" s="43"/>
      <c r="II135" s="43"/>
      <c r="IJ135" s="43"/>
      <c r="IK135" s="43"/>
      <c r="IL135" s="43"/>
      <c r="IM135" s="43"/>
      <c r="IN135" s="43"/>
      <c r="IO135" s="43"/>
      <c r="IP135" s="43"/>
      <c r="IQ135" s="43"/>
      <c r="IR135" s="43"/>
      <c r="IS135" s="43"/>
      <c r="IT135" s="43"/>
      <c r="IU135" s="43"/>
      <c r="IV135" s="43"/>
      <c r="IW135" s="43"/>
    </row>
    <row r="136" customFormat="false" ht="15.95" hidden="false" customHeight="true" outlineLevel="0" collapsed="false">
      <c r="A136" s="44" t="n">
        <f aca="false">+A135+1</f>
        <v>23</v>
      </c>
      <c r="B136" s="45" t="s">
        <v>108</v>
      </c>
      <c r="C136" s="44" t="n">
        <v>801</v>
      </c>
      <c r="D136" s="229" t="n">
        <v>1</v>
      </c>
      <c r="E136" s="151" t="n">
        <v>1</v>
      </c>
      <c r="F136" s="151" t="n">
        <v>1</v>
      </c>
      <c r="G136" s="151" t="n">
        <v>1</v>
      </c>
      <c r="H136" s="151" t="n">
        <v>1</v>
      </c>
      <c r="I136" s="151" t="n">
        <v>1</v>
      </c>
      <c r="J136" s="151" t="n">
        <v>1</v>
      </c>
      <c r="K136" s="151" t="n">
        <v>1</v>
      </c>
      <c r="L136" s="151" t="n">
        <v>1</v>
      </c>
      <c r="M136" s="151" t="n">
        <v>1</v>
      </c>
      <c r="N136" s="151" t="n">
        <v>1</v>
      </c>
      <c r="O136" s="151" t="n">
        <v>1</v>
      </c>
      <c r="P136" s="151" t="n">
        <v>1</v>
      </c>
      <c r="Q136" s="151" t="n">
        <v>1</v>
      </c>
      <c r="R136" s="151" t="n">
        <v>1</v>
      </c>
      <c r="S136" s="151" t="n">
        <v>1</v>
      </c>
      <c r="T136" s="151" t="n">
        <v>1</v>
      </c>
      <c r="U136" s="151" t="n">
        <v>1</v>
      </c>
      <c r="V136" s="151" t="n">
        <v>1</v>
      </c>
      <c r="W136" s="151" t="n">
        <v>1</v>
      </c>
      <c r="X136" s="151" t="n">
        <v>1</v>
      </c>
      <c r="Y136" s="151" t="n">
        <v>1</v>
      </c>
      <c r="Z136" s="151" t="n">
        <v>1</v>
      </c>
      <c r="AA136" s="151" t="n">
        <v>1</v>
      </c>
      <c r="AB136" s="151" t="n">
        <v>1</v>
      </c>
      <c r="AC136" s="151" t="n">
        <v>1</v>
      </c>
      <c r="AD136" s="151" t="n">
        <v>1</v>
      </c>
      <c r="AE136" s="151" t="n">
        <v>1</v>
      </c>
      <c r="AF136" s="151" t="n">
        <v>1</v>
      </c>
      <c r="AG136" s="152" t="n">
        <v>1</v>
      </c>
      <c r="AH136" s="43"/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43"/>
      <c r="BJ136" s="43"/>
      <c r="BK136" s="43"/>
      <c r="BL136" s="43"/>
      <c r="BM136" s="43"/>
      <c r="BN136" s="43"/>
      <c r="BO136" s="43"/>
      <c r="BP136" s="43"/>
      <c r="BQ136" s="43"/>
      <c r="BR136" s="43"/>
      <c r="BS136" s="43"/>
      <c r="BT136" s="43"/>
      <c r="BU136" s="43"/>
      <c r="BV136" s="43"/>
      <c r="BW136" s="43"/>
      <c r="BX136" s="43"/>
      <c r="BY136" s="43"/>
      <c r="BZ136" s="43"/>
      <c r="CA136" s="43"/>
      <c r="CB136" s="43"/>
      <c r="CC136" s="43"/>
      <c r="CD136" s="43"/>
      <c r="CE136" s="43"/>
      <c r="CF136" s="43"/>
      <c r="CG136" s="43"/>
      <c r="CH136" s="43"/>
      <c r="CI136" s="43"/>
      <c r="CJ136" s="43"/>
      <c r="CK136" s="43"/>
      <c r="CL136" s="43"/>
      <c r="CM136" s="43"/>
      <c r="CN136" s="43"/>
      <c r="CO136" s="43"/>
      <c r="CP136" s="43"/>
      <c r="CQ136" s="43"/>
      <c r="CR136" s="43"/>
      <c r="CS136" s="43"/>
      <c r="CT136" s="43"/>
      <c r="CU136" s="43"/>
      <c r="CV136" s="43"/>
      <c r="CW136" s="43"/>
      <c r="CX136" s="43"/>
      <c r="CY136" s="43"/>
      <c r="CZ136" s="43"/>
      <c r="DA136" s="43"/>
      <c r="DB136" s="43"/>
      <c r="DC136" s="43"/>
      <c r="DD136" s="43"/>
      <c r="DE136" s="43"/>
      <c r="DF136" s="43"/>
      <c r="DG136" s="43"/>
      <c r="DH136" s="43"/>
      <c r="DI136" s="43"/>
      <c r="DJ136" s="43"/>
      <c r="DK136" s="43"/>
      <c r="DL136" s="43"/>
      <c r="DM136" s="43"/>
      <c r="DN136" s="43"/>
      <c r="DO136" s="43"/>
      <c r="DP136" s="43"/>
      <c r="DQ136" s="43"/>
      <c r="DR136" s="43"/>
      <c r="DS136" s="43"/>
      <c r="DT136" s="43"/>
      <c r="DU136" s="43"/>
      <c r="DV136" s="43"/>
      <c r="DW136" s="43"/>
      <c r="DX136" s="43"/>
      <c r="DY136" s="43"/>
      <c r="DZ136" s="43"/>
      <c r="EA136" s="43"/>
      <c r="EB136" s="43"/>
      <c r="EC136" s="43"/>
      <c r="ED136" s="43"/>
      <c r="EE136" s="43"/>
      <c r="EF136" s="43"/>
      <c r="EG136" s="43"/>
      <c r="EH136" s="43"/>
      <c r="EI136" s="43"/>
      <c r="EJ136" s="43"/>
      <c r="EK136" s="43"/>
      <c r="EL136" s="43"/>
      <c r="EM136" s="43"/>
      <c r="EN136" s="43"/>
      <c r="EO136" s="43"/>
      <c r="EP136" s="43"/>
      <c r="EQ136" s="43"/>
      <c r="ER136" s="43"/>
      <c r="ES136" s="43"/>
      <c r="ET136" s="43"/>
      <c r="EU136" s="43"/>
      <c r="EV136" s="43"/>
      <c r="EW136" s="43"/>
      <c r="EX136" s="43"/>
      <c r="EY136" s="43"/>
      <c r="EZ136" s="43"/>
      <c r="FA136" s="43"/>
      <c r="FB136" s="43"/>
      <c r="FC136" s="43"/>
      <c r="FD136" s="43"/>
      <c r="FE136" s="43"/>
      <c r="FF136" s="43"/>
      <c r="FG136" s="43"/>
      <c r="FH136" s="43"/>
      <c r="FI136" s="43"/>
      <c r="FJ136" s="43"/>
      <c r="FK136" s="43"/>
      <c r="FL136" s="43"/>
      <c r="FM136" s="43"/>
      <c r="FN136" s="43"/>
      <c r="FO136" s="43"/>
      <c r="FP136" s="43"/>
      <c r="FQ136" s="43"/>
      <c r="FR136" s="43"/>
      <c r="FS136" s="43"/>
      <c r="FT136" s="43"/>
      <c r="FU136" s="43"/>
      <c r="FV136" s="43"/>
      <c r="FW136" s="43"/>
      <c r="FX136" s="43"/>
      <c r="FY136" s="43"/>
      <c r="FZ136" s="43"/>
      <c r="GA136" s="43"/>
      <c r="GB136" s="43"/>
      <c r="GC136" s="43"/>
      <c r="GD136" s="43"/>
      <c r="GE136" s="43"/>
      <c r="GF136" s="43"/>
      <c r="GG136" s="43"/>
      <c r="GH136" s="43"/>
      <c r="GI136" s="43"/>
      <c r="GJ136" s="43"/>
      <c r="GK136" s="43"/>
      <c r="GL136" s="43"/>
      <c r="GM136" s="43"/>
      <c r="GN136" s="43"/>
      <c r="GO136" s="43"/>
      <c r="GP136" s="43"/>
      <c r="GQ136" s="43"/>
      <c r="GR136" s="43"/>
      <c r="GS136" s="43"/>
      <c r="GT136" s="43"/>
      <c r="GU136" s="43"/>
      <c r="GV136" s="43"/>
      <c r="GW136" s="43"/>
      <c r="GX136" s="43"/>
      <c r="GY136" s="43"/>
      <c r="GZ136" s="43"/>
      <c r="HA136" s="43"/>
      <c r="HB136" s="43"/>
      <c r="HC136" s="43"/>
      <c r="HD136" s="43"/>
      <c r="HE136" s="43"/>
      <c r="HF136" s="43"/>
      <c r="HG136" s="43"/>
      <c r="HH136" s="43"/>
      <c r="HI136" s="43"/>
      <c r="HJ136" s="43"/>
      <c r="HK136" s="43"/>
      <c r="HL136" s="43"/>
      <c r="HM136" s="43"/>
      <c r="HN136" s="43"/>
      <c r="HO136" s="43"/>
      <c r="HP136" s="43"/>
      <c r="HQ136" s="43"/>
      <c r="HR136" s="43"/>
      <c r="HS136" s="43"/>
      <c r="HT136" s="43"/>
      <c r="HU136" s="43"/>
      <c r="HV136" s="43"/>
      <c r="HW136" s="43"/>
      <c r="HX136" s="43"/>
      <c r="HY136" s="43"/>
      <c r="HZ136" s="43"/>
      <c r="IA136" s="43"/>
      <c r="IB136" s="43"/>
      <c r="IC136" s="43"/>
      <c r="ID136" s="43"/>
      <c r="IE136" s="43"/>
      <c r="IF136" s="43"/>
      <c r="IG136" s="43"/>
      <c r="IH136" s="43"/>
      <c r="II136" s="43"/>
      <c r="IJ136" s="43"/>
      <c r="IK136" s="43"/>
      <c r="IL136" s="43"/>
      <c r="IM136" s="43"/>
      <c r="IN136" s="43"/>
      <c r="IO136" s="43"/>
      <c r="IP136" s="43"/>
      <c r="IQ136" s="43"/>
      <c r="IR136" s="43"/>
      <c r="IS136" s="43"/>
      <c r="IT136" s="43"/>
      <c r="IU136" s="43"/>
      <c r="IV136" s="43"/>
      <c r="IW136" s="43"/>
    </row>
    <row r="137" customFormat="false" ht="15.95" hidden="false" customHeight="true" outlineLevel="0" collapsed="false">
      <c r="A137" s="44" t="n">
        <f aca="false">+A136+1</f>
        <v>24</v>
      </c>
      <c r="B137" s="45" t="s">
        <v>109</v>
      </c>
      <c r="C137" s="44" t="n">
        <v>801</v>
      </c>
      <c r="D137" s="229" t="n">
        <v>1</v>
      </c>
      <c r="E137" s="151" t="n">
        <v>1</v>
      </c>
      <c r="F137" s="151" t="n">
        <v>1</v>
      </c>
      <c r="G137" s="151" t="n">
        <v>1</v>
      </c>
      <c r="H137" s="151" t="n">
        <v>1</v>
      </c>
      <c r="I137" s="164" t="n">
        <v>0</v>
      </c>
      <c r="J137" s="164" t="n">
        <v>0</v>
      </c>
      <c r="K137" s="164" t="n">
        <v>0</v>
      </c>
      <c r="L137" s="164" t="n">
        <v>0</v>
      </c>
      <c r="M137" s="164" t="n">
        <v>0</v>
      </c>
      <c r="N137" s="164" t="n">
        <v>0</v>
      </c>
      <c r="O137" s="164" t="n">
        <v>0</v>
      </c>
      <c r="P137" s="164" t="n">
        <v>0</v>
      </c>
      <c r="Q137" s="164" t="n">
        <v>0</v>
      </c>
      <c r="R137" s="164" t="n">
        <v>0</v>
      </c>
      <c r="S137" s="164" t="n">
        <v>0</v>
      </c>
      <c r="T137" s="164" t="n">
        <v>0</v>
      </c>
      <c r="U137" s="164" t="n">
        <v>0</v>
      </c>
      <c r="V137" s="164" t="n">
        <v>0</v>
      </c>
      <c r="W137" s="164" t="n">
        <v>0</v>
      </c>
      <c r="X137" s="164" t="n">
        <v>0</v>
      </c>
      <c r="Y137" s="164" t="n">
        <v>0</v>
      </c>
      <c r="Z137" s="164" t="n">
        <v>0</v>
      </c>
      <c r="AA137" s="164" t="n">
        <v>0</v>
      </c>
      <c r="AB137" s="164" t="n">
        <v>0</v>
      </c>
      <c r="AC137" s="164" t="n">
        <v>0</v>
      </c>
      <c r="AD137" s="164" t="n">
        <v>0</v>
      </c>
      <c r="AE137" s="164" t="n">
        <v>0</v>
      </c>
      <c r="AF137" s="164" t="n">
        <v>0</v>
      </c>
      <c r="AG137" s="165" t="n">
        <v>0</v>
      </c>
      <c r="AH137" s="43"/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  <c r="BM137" s="43"/>
      <c r="BN137" s="43"/>
      <c r="BO137" s="43"/>
      <c r="BP137" s="43"/>
      <c r="BQ137" s="43"/>
      <c r="BR137" s="43"/>
      <c r="BS137" s="43"/>
      <c r="BT137" s="43"/>
      <c r="BU137" s="43"/>
      <c r="BV137" s="43"/>
      <c r="BW137" s="43"/>
      <c r="BX137" s="43"/>
      <c r="BY137" s="43"/>
      <c r="BZ137" s="43"/>
      <c r="CA137" s="43"/>
      <c r="CB137" s="43"/>
      <c r="CC137" s="43"/>
      <c r="CD137" s="43"/>
      <c r="CE137" s="43"/>
      <c r="CF137" s="43"/>
      <c r="CG137" s="43"/>
      <c r="CH137" s="43"/>
      <c r="CI137" s="43"/>
      <c r="CJ137" s="43"/>
      <c r="CK137" s="43"/>
      <c r="CL137" s="43"/>
      <c r="CM137" s="43"/>
      <c r="CN137" s="43"/>
      <c r="CO137" s="43"/>
      <c r="CP137" s="43"/>
      <c r="CQ137" s="43"/>
      <c r="CR137" s="43"/>
      <c r="CS137" s="43"/>
      <c r="CT137" s="43"/>
      <c r="CU137" s="43"/>
      <c r="CV137" s="43"/>
      <c r="CW137" s="43"/>
      <c r="CX137" s="43"/>
      <c r="CY137" s="43"/>
      <c r="CZ137" s="43"/>
      <c r="DA137" s="43"/>
      <c r="DB137" s="43"/>
      <c r="DC137" s="43"/>
      <c r="DD137" s="43"/>
      <c r="DE137" s="43"/>
      <c r="DF137" s="43"/>
      <c r="DG137" s="43"/>
      <c r="DH137" s="43"/>
      <c r="DI137" s="43"/>
      <c r="DJ137" s="43"/>
      <c r="DK137" s="43"/>
      <c r="DL137" s="43"/>
      <c r="DM137" s="43"/>
      <c r="DN137" s="43"/>
      <c r="DO137" s="43"/>
      <c r="DP137" s="43"/>
      <c r="DQ137" s="43"/>
      <c r="DR137" s="43"/>
      <c r="DS137" s="43"/>
      <c r="DT137" s="43"/>
      <c r="DU137" s="43"/>
      <c r="DV137" s="43"/>
      <c r="DW137" s="43"/>
      <c r="DX137" s="43"/>
      <c r="DY137" s="43"/>
      <c r="DZ137" s="43"/>
      <c r="EA137" s="43"/>
      <c r="EB137" s="43"/>
      <c r="EC137" s="43"/>
      <c r="ED137" s="43"/>
      <c r="EE137" s="43"/>
      <c r="EF137" s="43"/>
      <c r="EG137" s="43"/>
      <c r="EH137" s="43"/>
      <c r="EI137" s="43"/>
      <c r="EJ137" s="43"/>
      <c r="EK137" s="43"/>
      <c r="EL137" s="43"/>
      <c r="EM137" s="43"/>
      <c r="EN137" s="43"/>
      <c r="EO137" s="43"/>
      <c r="EP137" s="43"/>
      <c r="EQ137" s="43"/>
      <c r="ER137" s="43"/>
      <c r="ES137" s="43"/>
      <c r="ET137" s="43"/>
      <c r="EU137" s="43"/>
      <c r="EV137" s="43"/>
      <c r="EW137" s="43"/>
      <c r="EX137" s="43"/>
      <c r="EY137" s="43"/>
      <c r="EZ137" s="43"/>
      <c r="FA137" s="43"/>
      <c r="FB137" s="43"/>
      <c r="FC137" s="43"/>
      <c r="FD137" s="43"/>
      <c r="FE137" s="43"/>
      <c r="FF137" s="43"/>
      <c r="FG137" s="43"/>
      <c r="FH137" s="43"/>
      <c r="FI137" s="43"/>
      <c r="FJ137" s="43"/>
      <c r="FK137" s="43"/>
      <c r="FL137" s="43"/>
      <c r="FM137" s="43"/>
      <c r="FN137" s="43"/>
      <c r="FO137" s="43"/>
      <c r="FP137" s="43"/>
      <c r="FQ137" s="43"/>
      <c r="FR137" s="43"/>
      <c r="FS137" s="43"/>
      <c r="FT137" s="43"/>
      <c r="FU137" s="43"/>
      <c r="FV137" s="43"/>
      <c r="FW137" s="43"/>
      <c r="FX137" s="43"/>
      <c r="FY137" s="43"/>
      <c r="FZ137" s="43"/>
      <c r="GA137" s="43"/>
      <c r="GB137" s="43"/>
      <c r="GC137" s="43"/>
      <c r="GD137" s="43"/>
      <c r="GE137" s="43"/>
      <c r="GF137" s="43"/>
      <c r="GG137" s="43"/>
      <c r="GH137" s="43"/>
      <c r="GI137" s="43"/>
      <c r="GJ137" s="43"/>
      <c r="GK137" s="43"/>
      <c r="GL137" s="43"/>
      <c r="GM137" s="43"/>
      <c r="GN137" s="43"/>
      <c r="GO137" s="43"/>
      <c r="GP137" s="43"/>
      <c r="GQ137" s="43"/>
      <c r="GR137" s="43"/>
      <c r="GS137" s="43"/>
      <c r="GT137" s="43"/>
      <c r="GU137" s="43"/>
      <c r="GV137" s="43"/>
      <c r="GW137" s="43"/>
      <c r="GX137" s="43"/>
      <c r="GY137" s="43"/>
      <c r="GZ137" s="43"/>
      <c r="HA137" s="43"/>
      <c r="HB137" s="43"/>
      <c r="HC137" s="43"/>
      <c r="HD137" s="43"/>
      <c r="HE137" s="43"/>
      <c r="HF137" s="43"/>
      <c r="HG137" s="43"/>
      <c r="HH137" s="43"/>
      <c r="HI137" s="43"/>
      <c r="HJ137" s="43"/>
      <c r="HK137" s="43"/>
      <c r="HL137" s="43"/>
      <c r="HM137" s="43"/>
      <c r="HN137" s="43"/>
      <c r="HO137" s="43"/>
      <c r="HP137" s="43"/>
      <c r="HQ137" s="43"/>
      <c r="HR137" s="43"/>
      <c r="HS137" s="43"/>
      <c r="HT137" s="43"/>
      <c r="HU137" s="43"/>
      <c r="HV137" s="43"/>
      <c r="HW137" s="43"/>
      <c r="HX137" s="43"/>
      <c r="HY137" s="43"/>
      <c r="HZ137" s="43"/>
      <c r="IA137" s="43"/>
      <c r="IB137" s="43"/>
      <c r="IC137" s="43"/>
      <c r="ID137" s="43"/>
      <c r="IE137" s="43"/>
      <c r="IF137" s="43"/>
      <c r="IG137" s="43"/>
      <c r="IH137" s="43"/>
      <c r="II137" s="43"/>
      <c r="IJ137" s="43"/>
      <c r="IK137" s="43"/>
      <c r="IL137" s="43"/>
      <c r="IM137" s="43"/>
      <c r="IN137" s="43"/>
      <c r="IO137" s="43"/>
      <c r="IP137" s="43"/>
      <c r="IQ137" s="43"/>
      <c r="IR137" s="43"/>
      <c r="IS137" s="43"/>
      <c r="IT137" s="43"/>
      <c r="IU137" s="43"/>
      <c r="IV137" s="43"/>
      <c r="IW137" s="43"/>
    </row>
    <row r="138" customFormat="false" ht="15.95" hidden="false" customHeight="true" outlineLevel="0" collapsed="false">
      <c r="A138" s="99" t="n">
        <f aca="false">+A137+1</f>
        <v>25</v>
      </c>
      <c r="B138" s="100" t="s">
        <v>110</v>
      </c>
      <c r="C138" s="99" t="n">
        <v>1162</v>
      </c>
      <c r="D138" s="233" t="n">
        <v>0.2</v>
      </c>
      <c r="E138" s="157" t="n">
        <v>0.3</v>
      </c>
      <c r="F138" s="157" t="n">
        <v>0.5</v>
      </c>
      <c r="G138" s="157" t="n">
        <v>0.7</v>
      </c>
      <c r="H138" s="157" t="n">
        <v>0.9</v>
      </c>
      <c r="I138" s="265" t="n">
        <v>1</v>
      </c>
      <c r="J138" s="265" t="n">
        <v>1</v>
      </c>
      <c r="K138" s="265" t="n">
        <v>1</v>
      </c>
      <c r="L138" s="265" t="n">
        <v>1</v>
      </c>
      <c r="M138" s="265" t="n">
        <v>1</v>
      </c>
      <c r="N138" s="265" t="n">
        <v>1</v>
      </c>
      <c r="O138" s="265" t="n">
        <v>1</v>
      </c>
      <c r="P138" s="265" t="n">
        <v>1</v>
      </c>
      <c r="Q138" s="265" t="n">
        <v>1</v>
      </c>
      <c r="R138" s="265" t="n">
        <v>1</v>
      </c>
      <c r="S138" s="265" t="n">
        <v>1</v>
      </c>
      <c r="T138" s="265" t="n">
        <v>1</v>
      </c>
      <c r="U138" s="265" t="n">
        <v>1</v>
      </c>
      <c r="V138" s="265" t="n">
        <v>1</v>
      </c>
      <c r="W138" s="265" t="n">
        <v>1</v>
      </c>
      <c r="X138" s="265" t="n">
        <v>1</v>
      </c>
      <c r="Y138" s="265" t="n">
        <v>1</v>
      </c>
      <c r="Z138" s="265" t="n">
        <v>1</v>
      </c>
      <c r="AA138" s="265" t="n">
        <v>1</v>
      </c>
      <c r="AB138" s="265" t="n">
        <v>1</v>
      </c>
      <c r="AC138" s="265" t="n">
        <v>1</v>
      </c>
      <c r="AD138" s="265" t="n">
        <v>1</v>
      </c>
      <c r="AE138" s="265" t="n">
        <v>1</v>
      </c>
      <c r="AF138" s="265" t="n">
        <v>1</v>
      </c>
      <c r="AG138" s="266" t="n">
        <v>1</v>
      </c>
      <c r="AH138" s="43"/>
      <c r="AI138" s="43"/>
      <c r="AJ138" s="43"/>
      <c r="AK138" s="43"/>
      <c r="AL138" s="43"/>
      <c r="AM138" s="43"/>
      <c r="AN138" s="43"/>
      <c r="AO138" s="43"/>
      <c r="AP138" s="43"/>
      <c r="AQ138" s="43"/>
      <c r="AR138" s="43"/>
      <c r="AS138" s="43"/>
      <c r="AT138" s="43"/>
      <c r="AU138" s="43"/>
      <c r="AV138" s="43"/>
      <c r="AW138" s="43"/>
      <c r="AX138" s="43"/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43"/>
      <c r="BJ138" s="43"/>
      <c r="BK138" s="43"/>
      <c r="BL138" s="43"/>
      <c r="BM138" s="43"/>
      <c r="BN138" s="43"/>
      <c r="BO138" s="43"/>
      <c r="BP138" s="43"/>
      <c r="BQ138" s="43"/>
      <c r="BR138" s="43"/>
      <c r="BS138" s="43"/>
      <c r="BT138" s="43"/>
      <c r="BU138" s="43"/>
      <c r="BV138" s="43"/>
      <c r="BW138" s="43"/>
      <c r="BX138" s="43"/>
      <c r="BY138" s="43"/>
      <c r="BZ138" s="43"/>
      <c r="CA138" s="43"/>
      <c r="CB138" s="43"/>
      <c r="CC138" s="43"/>
      <c r="CD138" s="43"/>
      <c r="CE138" s="43"/>
      <c r="CF138" s="43"/>
      <c r="CG138" s="43"/>
      <c r="CH138" s="43"/>
      <c r="CI138" s="43"/>
      <c r="CJ138" s="43"/>
      <c r="CK138" s="43"/>
      <c r="CL138" s="43"/>
      <c r="CM138" s="43"/>
      <c r="CN138" s="43"/>
      <c r="CO138" s="43"/>
      <c r="CP138" s="43"/>
      <c r="CQ138" s="43"/>
      <c r="CR138" s="43"/>
      <c r="CS138" s="43"/>
      <c r="CT138" s="43"/>
      <c r="CU138" s="43"/>
      <c r="CV138" s="43"/>
      <c r="CW138" s="43"/>
      <c r="CX138" s="43"/>
      <c r="CY138" s="43"/>
      <c r="CZ138" s="43"/>
      <c r="DA138" s="43"/>
      <c r="DB138" s="43"/>
      <c r="DC138" s="43"/>
      <c r="DD138" s="43"/>
      <c r="DE138" s="43"/>
      <c r="DF138" s="43"/>
      <c r="DG138" s="43"/>
      <c r="DH138" s="43"/>
      <c r="DI138" s="43"/>
      <c r="DJ138" s="43"/>
      <c r="DK138" s="43"/>
      <c r="DL138" s="43"/>
      <c r="DM138" s="43"/>
      <c r="DN138" s="43"/>
      <c r="DO138" s="43"/>
      <c r="DP138" s="43"/>
      <c r="DQ138" s="43"/>
      <c r="DR138" s="43"/>
      <c r="DS138" s="43"/>
      <c r="DT138" s="43"/>
      <c r="DU138" s="43"/>
      <c r="DV138" s="43"/>
      <c r="DW138" s="43"/>
      <c r="DX138" s="43"/>
      <c r="DY138" s="43"/>
      <c r="DZ138" s="43"/>
      <c r="EA138" s="43"/>
      <c r="EB138" s="43"/>
      <c r="EC138" s="43"/>
      <c r="ED138" s="43"/>
      <c r="EE138" s="43"/>
      <c r="EF138" s="43"/>
      <c r="EG138" s="43"/>
      <c r="EH138" s="43"/>
      <c r="EI138" s="43"/>
      <c r="EJ138" s="43"/>
      <c r="EK138" s="43"/>
      <c r="EL138" s="43"/>
      <c r="EM138" s="43"/>
      <c r="EN138" s="43"/>
      <c r="EO138" s="43"/>
      <c r="EP138" s="43"/>
      <c r="EQ138" s="43"/>
      <c r="ER138" s="43"/>
      <c r="ES138" s="43"/>
      <c r="ET138" s="43"/>
      <c r="EU138" s="43"/>
      <c r="EV138" s="43"/>
      <c r="EW138" s="43"/>
      <c r="EX138" s="43"/>
      <c r="EY138" s="43"/>
      <c r="EZ138" s="43"/>
      <c r="FA138" s="43"/>
      <c r="FB138" s="43"/>
      <c r="FC138" s="43"/>
      <c r="FD138" s="43"/>
      <c r="FE138" s="43"/>
      <c r="FF138" s="43"/>
      <c r="FG138" s="43"/>
      <c r="FH138" s="43"/>
      <c r="FI138" s="43"/>
      <c r="FJ138" s="43"/>
      <c r="FK138" s="43"/>
      <c r="FL138" s="43"/>
      <c r="FM138" s="43"/>
      <c r="FN138" s="43"/>
      <c r="FO138" s="43"/>
      <c r="FP138" s="43"/>
      <c r="FQ138" s="43"/>
      <c r="FR138" s="43"/>
      <c r="FS138" s="43"/>
      <c r="FT138" s="43"/>
      <c r="FU138" s="43"/>
      <c r="FV138" s="43"/>
      <c r="FW138" s="43"/>
      <c r="FX138" s="43"/>
      <c r="FY138" s="43"/>
      <c r="FZ138" s="43"/>
      <c r="GA138" s="43"/>
      <c r="GB138" s="43"/>
      <c r="GC138" s="43"/>
      <c r="GD138" s="43"/>
      <c r="GE138" s="43"/>
      <c r="GF138" s="43"/>
      <c r="GG138" s="43"/>
      <c r="GH138" s="43"/>
      <c r="GI138" s="43"/>
      <c r="GJ138" s="43"/>
      <c r="GK138" s="43"/>
      <c r="GL138" s="43"/>
      <c r="GM138" s="43"/>
      <c r="GN138" s="43"/>
      <c r="GO138" s="43"/>
      <c r="GP138" s="43"/>
      <c r="GQ138" s="43"/>
      <c r="GR138" s="43"/>
      <c r="GS138" s="43"/>
      <c r="GT138" s="43"/>
      <c r="GU138" s="43"/>
      <c r="GV138" s="43"/>
      <c r="GW138" s="43"/>
      <c r="GX138" s="43"/>
      <c r="GY138" s="43"/>
      <c r="GZ138" s="43"/>
      <c r="HA138" s="43"/>
      <c r="HB138" s="43"/>
      <c r="HC138" s="43"/>
      <c r="HD138" s="43"/>
      <c r="HE138" s="43"/>
      <c r="HF138" s="43"/>
      <c r="HG138" s="43"/>
      <c r="HH138" s="43"/>
      <c r="HI138" s="43"/>
      <c r="HJ138" s="43"/>
      <c r="HK138" s="43"/>
      <c r="HL138" s="43"/>
      <c r="HM138" s="43"/>
      <c r="HN138" s="43"/>
      <c r="HO138" s="43"/>
      <c r="HP138" s="43"/>
      <c r="HQ138" s="43"/>
      <c r="HR138" s="43"/>
      <c r="HS138" s="43"/>
      <c r="HT138" s="43"/>
      <c r="HU138" s="43"/>
      <c r="HV138" s="43"/>
      <c r="HW138" s="43"/>
      <c r="HX138" s="43"/>
      <c r="HY138" s="43"/>
      <c r="HZ138" s="43"/>
      <c r="IA138" s="43"/>
      <c r="IB138" s="43"/>
      <c r="IC138" s="43"/>
      <c r="ID138" s="43"/>
      <c r="IE138" s="43"/>
      <c r="IF138" s="43"/>
      <c r="IG138" s="43"/>
      <c r="IH138" s="43"/>
      <c r="II138" s="43"/>
      <c r="IJ138" s="43"/>
      <c r="IK138" s="43"/>
      <c r="IL138" s="43"/>
      <c r="IM138" s="43"/>
      <c r="IN138" s="43"/>
      <c r="IO138" s="43"/>
      <c r="IP138" s="43"/>
      <c r="IQ138" s="43"/>
      <c r="IR138" s="43"/>
      <c r="IS138" s="43"/>
      <c r="IT138" s="43"/>
      <c r="IU138" s="43"/>
      <c r="IV138" s="43"/>
      <c r="IW138" s="43"/>
    </row>
    <row r="139" customFormat="false" ht="15.95" hidden="false" customHeight="true" outlineLevel="0" collapsed="false">
      <c r="A139" s="44" t="n">
        <f aca="false">+A138+1</f>
        <v>26</v>
      </c>
      <c r="B139" s="45" t="s">
        <v>111</v>
      </c>
      <c r="C139" s="44" t="n">
        <v>1162</v>
      </c>
      <c r="D139" s="229" t="n">
        <v>1</v>
      </c>
      <c r="E139" s="265" t="n">
        <v>1</v>
      </c>
      <c r="F139" s="265" t="n">
        <v>1</v>
      </c>
      <c r="G139" s="265" t="n">
        <v>1</v>
      </c>
      <c r="H139" s="265" t="n">
        <v>1</v>
      </c>
      <c r="I139" s="265" t="n">
        <v>1</v>
      </c>
      <c r="J139" s="265" t="n">
        <v>1</v>
      </c>
      <c r="K139" s="265" t="n">
        <v>1</v>
      </c>
      <c r="L139" s="265" t="n">
        <v>1</v>
      </c>
      <c r="M139" s="265" t="n">
        <v>1</v>
      </c>
      <c r="N139" s="265" t="n">
        <v>1</v>
      </c>
      <c r="O139" s="265" t="n">
        <v>1</v>
      </c>
      <c r="P139" s="265" t="n">
        <v>1</v>
      </c>
      <c r="Q139" s="265" t="n">
        <v>1</v>
      </c>
      <c r="R139" s="265" t="n">
        <v>1</v>
      </c>
      <c r="S139" s="265" t="n">
        <v>1</v>
      </c>
      <c r="T139" s="265" t="n">
        <v>1</v>
      </c>
      <c r="U139" s="265" t="n">
        <v>1</v>
      </c>
      <c r="V139" s="265" t="n">
        <v>1</v>
      </c>
      <c r="W139" s="265" t="n">
        <v>1</v>
      </c>
      <c r="X139" s="265" t="n">
        <v>1</v>
      </c>
      <c r="Y139" s="265" t="n">
        <v>1</v>
      </c>
      <c r="Z139" s="265" t="n">
        <v>1</v>
      </c>
      <c r="AA139" s="265" t="n">
        <v>1</v>
      </c>
      <c r="AB139" s="265" t="n">
        <v>1</v>
      </c>
      <c r="AC139" s="265" t="n">
        <v>1</v>
      </c>
      <c r="AD139" s="265" t="n">
        <v>1</v>
      </c>
      <c r="AE139" s="265" t="n">
        <v>1</v>
      </c>
      <c r="AF139" s="265" t="n">
        <v>1</v>
      </c>
      <c r="AG139" s="266" t="n">
        <v>1</v>
      </c>
      <c r="AH139" s="43"/>
      <c r="AI139" s="43"/>
      <c r="AJ139" s="43"/>
      <c r="AK139" s="43"/>
      <c r="AL139" s="43"/>
      <c r="AM139" s="43"/>
      <c r="AN139" s="43"/>
      <c r="AO139" s="43"/>
      <c r="AP139" s="43"/>
      <c r="AQ139" s="43"/>
      <c r="AR139" s="43"/>
      <c r="AS139" s="43"/>
      <c r="AT139" s="43"/>
      <c r="AU139" s="43"/>
      <c r="AV139" s="43"/>
      <c r="AW139" s="43"/>
      <c r="AX139" s="43"/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43"/>
      <c r="BJ139" s="43"/>
      <c r="BK139" s="43"/>
      <c r="BL139" s="43"/>
      <c r="BM139" s="43"/>
      <c r="BN139" s="43"/>
      <c r="BO139" s="43"/>
      <c r="BP139" s="43"/>
      <c r="BQ139" s="43"/>
      <c r="BR139" s="43"/>
      <c r="BS139" s="43"/>
      <c r="BT139" s="43"/>
      <c r="BU139" s="43"/>
      <c r="BV139" s="43"/>
      <c r="BW139" s="43"/>
      <c r="BX139" s="43"/>
      <c r="BY139" s="43"/>
      <c r="BZ139" s="43"/>
      <c r="CA139" s="43"/>
      <c r="CB139" s="43"/>
      <c r="CC139" s="43"/>
      <c r="CD139" s="43"/>
      <c r="CE139" s="43"/>
      <c r="CF139" s="43"/>
      <c r="CG139" s="43"/>
      <c r="CH139" s="43"/>
      <c r="CI139" s="43"/>
      <c r="CJ139" s="43"/>
      <c r="CK139" s="43"/>
      <c r="CL139" s="43"/>
      <c r="CM139" s="43"/>
      <c r="CN139" s="43"/>
      <c r="CO139" s="43"/>
      <c r="CP139" s="43"/>
      <c r="CQ139" s="43"/>
      <c r="CR139" s="43"/>
      <c r="CS139" s="43"/>
      <c r="CT139" s="43"/>
      <c r="CU139" s="43"/>
      <c r="CV139" s="43"/>
      <c r="CW139" s="43"/>
      <c r="CX139" s="43"/>
      <c r="CY139" s="43"/>
      <c r="CZ139" s="43"/>
      <c r="DA139" s="43"/>
      <c r="DB139" s="43"/>
      <c r="DC139" s="43"/>
      <c r="DD139" s="43"/>
      <c r="DE139" s="43"/>
      <c r="DF139" s="43"/>
      <c r="DG139" s="43"/>
      <c r="DH139" s="43"/>
      <c r="DI139" s="43"/>
      <c r="DJ139" s="43"/>
      <c r="DK139" s="43"/>
      <c r="DL139" s="43"/>
      <c r="DM139" s="43"/>
      <c r="DN139" s="43"/>
      <c r="DO139" s="43"/>
      <c r="DP139" s="43"/>
      <c r="DQ139" s="43"/>
      <c r="DR139" s="43"/>
      <c r="DS139" s="43"/>
      <c r="DT139" s="43"/>
      <c r="DU139" s="43"/>
      <c r="DV139" s="43"/>
      <c r="DW139" s="43"/>
      <c r="DX139" s="43"/>
      <c r="DY139" s="43"/>
      <c r="DZ139" s="43"/>
      <c r="EA139" s="43"/>
      <c r="EB139" s="43"/>
      <c r="EC139" s="43"/>
      <c r="ED139" s="43"/>
      <c r="EE139" s="43"/>
      <c r="EF139" s="43"/>
      <c r="EG139" s="43"/>
      <c r="EH139" s="43"/>
      <c r="EI139" s="43"/>
      <c r="EJ139" s="43"/>
      <c r="EK139" s="43"/>
      <c r="EL139" s="43"/>
      <c r="EM139" s="43"/>
      <c r="EN139" s="43"/>
      <c r="EO139" s="43"/>
      <c r="EP139" s="43"/>
      <c r="EQ139" s="43"/>
      <c r="ER139" s="43"/>
      <c r="ES139" s="43"/>
      <c r="ET139" s="43"/>
      <c r="EU139" s="43"/>
      <c r="EV139" s="43"/>
      <c r="EW139" s="43"/>
      <c r="EX139" s="43"/>
      <c r="EY139" s="43"/>
      <c r="EZ139" s="43"/>
      <c r="FA139" s="43"/>
      <c r="FB139" s="43"/>
      <c r="FC139" s="43"/>
      <c r="FD139" s="43"/>
      <c r="FE139" s="43"/>
      <c r="FF139" s="43"/>
      <c r="FG139" s="43"/>
      <c r="FH139" s="43"/>
      <c r="FI139" s="43"/>
      <c r="FJ139" s="43"/>
      <c r="FK139" s="43"/>
      <c r="FL139" s="43"/>
      <c r="FM139" s="43"/>
      <c r="FN139" s="43"/>
      <c r="FO139" s="43"/>
      <c r="FP139" s="43"/>
      <c r="FQ139" s="43"/>
      <c r="FR139" s="43"/>
      <c r="FS139" s="43"/>
      <c r="FT139" s="43"/>
      <c r="FU139" s="43"/>
      <c r="FV139" s="43"/>
      <c r="FW139" s="43"/>
      <c r="FX139" s="43"/>
      <c r="FY139" s="43"/>
      <c r="FZ139" s="43"/>
      <c r="GA139" s="43"/>
      <c r="GB139" s="43"/>
      <c r="GC139" s="43"/>
      <c r="GD139" s="43"/>
      <c r="GE139" s="43"/>
      <c r="GF139" s="43"/>
      <c r="GG139" s="43"/>
      <c r="GH139" s="43"/>
      <c r="GI139" s="43"/>
      <c r="GJ139" s="43"/>
      <c r="GK139" s="43"/>
      <c r="GL139" s="43"/>
      <c r="GM139" s="43"/>
      <c r="GN139" s="43"/>
      <c r="GO139" s="43"/>
      <c r="GP139" s="43"/>
      <c r="GQ139" s="43"/>
      <c r="GR139" s="43"/>
      <c r="GS139" s="43"/>
      <c r="GT139" s="43"/>
      <c r="GU139" s="43"/>
      <c r="GV139" s="43"/>
      <c r="GW139" s="43"/>
      <c r="GX139" s="43"/>
      <c r="GY139" s="43"/>
      <c r="GZ139" s="43"/>
      <c r="HA139" s="43"/>
      <c r="HB139" s="43"/>
      <c r="HC139" s="43"/>
      <c r="HD139" s="43"/>
      <c r="HE139" s="43"/>
      <c r="HF139" s="43"/>
      <c r="HG139" s="43"/>
      <c r="HH139" s="43"/>
      <c r="HI139" s="43"/>
      <c r="HJ139" s="43"/>
      <c r="HK139" s="43"/>
      <c r="HL139" s="43"/>
      <c r="HM139" s="43"/>
      <c r="HN139" s="43"/>
      <c r="HO139" s="43"/>
      <c r="HP139" s="43"/>
      <c r="HQ139" s="43"/>
      <c r="HR139" s="43"/>
      <c r="HS139" s="43"/>
      <c r="HT139" s="43"/>
      <c r="HU139" s="43"/>
      <c r="HV139" s="43"/>
      <c r="HW139" s="43"/>
      <c r="HX139" s="43"/>
      <c r="HY139" s="43"/>
      <c r="HZ139" s="43"/>
      <c r="IA139" s="43"/>
      <c r="IB139" s="43"/>
      <c r="IC139" s="43"/>
      <c r="ID139" s="43"/>
      <c r="IE139" s="43"/>
      <c r="IF139" s="43"/>
      <c r="IG139" s="43"/>
      <c r="IH139" s="43"/>
      <c r="II139" s="43"/>
      <c r="IJ139" s="43"/>
      <c r="IK139" s="43"/>
      <c r="IL139" s="43"/>
      <c r="IM139" s="43"/>
      <c r="IN139" s="43"/>
      <c r="IO139" s="43"/>
      <c r="IP139" s="43"/>
      <c r="IQ139" s="43"/>
      <c r="IR139" s="43"/>
      <c r="IS139" s="43"/>
      <c r="IT139" s="43"/>
      <c r="IU139" s="43"/>
      <c r="IV139" s="43"/>
      <c r="IW139" s="43"/>
    </row>
    <row r="140" customFormat="false" ht="15.95" hidden="false" customHeight="true" outlineLevel="0" collapsed="false">
      <c r="A140" s="96" t="n">
        <f aca="false">+A139+1</f>
        <v>27</v>
      </c>
      <c r="B140" s="97" t="s">
        <v>112</v>
      </c>
      <c r="C140" s="96" t="n">
        <v>1150</v>
      </c>
      <c r="D140" s="232" t="n">
        <v>1</v>
      </c>
      <c r="E140" s="170" t="n">
        <v>1</v>
      </c>
      <c r="F140" s="170" t="n">
        <v>1</v>
      </c>
      <c r="G140" s="170" t="n">
        <v>1</v>
      </c>
      <c r="H140" s="170" t="n">
        <v>1</v>
      </c>
      <c r="I140" s="170" t="n">
        <v>1</v>
      </c>
      <c r="J140" s="170" t="n">
        <v>1</v>
      </c>
      <c r="K140" s="170" t="n">
        <v>1</v>
      </c>
      <c r="L140" s="170" t="n">
        <v>1</v>
      </c>
      <c r="M140" s="170" t="n">
        <v>1</v>
      </c>
      <c r="N140" s="170" t="n">
        <v>1</v>
      </c>
      <c r="O140" s="170" t="n">
        <v>1</v>
      </c>
      <c r="P140" s="170" t="n">
        <v>1</v>
      </c>
      <c r="Q140" s="170" t="n">
        <v>1</v>
      </c>
      <c r="R140" s="170" t="n">
        <v>1</v>
      </c>
      <c r="S140" s="170" t="n">
        <v>1</v>
      </c>
      <c r="T140" s="170" t="n">
        <v>1</v>
      </c>
      <c r="U140" s="170" t="n">
        <v>1</v>
      </c>
      <c r="V140" s="170" t="n">
        <v>1</v>
      </c>
      <c r="W140" s="170" t="n">
        <v>1</v>
      </c>
      <c r="X140" s="170" t="n">
        <v>1</v>
      </c>
      <c r="Y140" s="170" t="n">
        <v>1</v>
      </c>
      <c r="Z140" s="170" t="n">
        <v>1</v>
      </c>
      <c r="AA140" s="170" t="n">
        <v>1</v>
      </c>
      <c r="AB140" s="170" t="n">
        <v>1</v>
      </c>
      <c r="AC140" s="170" t="n">
        <v>1</v>
      </c>
      <c r="AD140" s="170" t="n">
        <v>1</v>
      </c>
      <c r="AE140" s="170" t="n">
        <v>1</v>
      </c>
      <c r="AF140" s="170" t="n">
        <v>1</v>
      </c>
      <c r="AG140" s="171" t="n">
        <v>1</v>
      </c>
      <c r="AH140" s="43"/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3"/>
      <c r="AU140" s="43"/>
      <c r="AV140" s="43"/>
      <c r="AW140" s="43"/>
      <c r="AX140" s="43"/>
      <c r="AY140" s="43"/>
      <c r="AZ140" s="43"/>
      <c r="BA140" s="43"/>
      <c r="BB140" s="43"/>
      <c r="BC140" s="43"/>
      <c r="BD140" s="43"/>
      <c r="BE140" s="43"/>
      <c r="BF140" s="43"/>
      <c r="BG140" s="43"/>
      <c r="BH140" s="43"/>
      <c r="BI140" s="43"/>
      <c r="BJ140" s="43"/>
      <c r="BK140" s="43"/>
      <c r="BL140" s="43"/>
      <c r="BM140" s="43"/>
      <c r="BN140" s="43"/>
      <c r="BO140" s="43"/>
      <c r="BP140" s="43"/>
      <c r="BQ140" s="43"/>
      <c r="BR140" s="43"/>
      <c r="BS140" s="43"/>
      <c r="BT140" s="43"/>
      <c r="BU140" s="43"/>
      <c r="BV140" s="43"/>
      <c r="BW140" s="43"/>
      <c r="BX140" s="43"/>
      <c r="BY140" s="43"/>
      <c r="BZ140" s="43"/>
      <c r="CA140" s="43"/>
      <c r="CB140" s="43"/>
      <c r="CC140" s="43"/>
      <c r="CD140" s="43"/>
      <c r="CE140" s="43"/>
      <c r="CF140" s="43"/>
      <c r="CG140" s="43"/>
      <c r="CH140" s="43"/>
      <c r="CI140" s="43"/>
      <c r="CJ140" s="43"/>
      <c r="CK140" s="43"/>
      <c r="CL140" s="43"/>
      <c r="CM140" s="43"/>
      <c r="CN140" s="43"/>
      <c r="CO140" s="43"/>
      <c r="CP140" s="43"/>
      <c r="CQ140" s="43"/>
      <c r="CR140" s="43"/>
      <c r="CS140" s="43"/>
      <c r="CT140" s="43"/>
      <c r="CU140" s="43"/>
      <c r="CV140" s="43"/>
      <c r="CW140" s="43"/>
      <c r="CX140" s="43"/>
      <c r="CY140" s="43"/>
      <c r="CZ140" s="43"/>
      <c r="DA140" s="43"/>
      <c r="DB140" s="43"/>
      <c r="DC140" s="43"/>
      <c r="DD140" s="43"/>
      <c r="DE140" s="43"/>
      <c r="DF140" s="43"/>
      <c r="DG140" s="43"/>
      <c r="DH140" s="43"/>
      <c r="DI140" s="43"/>
      <c r="DJ140" s="43"/>
      <c r="DK140" s="43"/>
      <c r="DL140" s="43"/>
      <c r="DM140" s="43"/>
      <c r="DN140" s="43"/>
      <c r="DO140" s="43"/>
      <c r="DP140" s="43"/>
      <c r="DQ140" s="43"/>
      <c r="DR140" s="43"/>
      <c r="DS140" s="43"/>
      <c r="DT140" s="43"/>
      <c r="DU140" s="43"/>
      <c r="DV140" s="43"/>
      <c r="DW140" s="43"/>
      <c r="DX140" s="43"/>
      <c r="DY140" s="43"/>
      <c r="DZ140" s="43"/>
      <c r="EA140" s="43"/>
      <c r="EB140" s="43"/>
      <c r="EC140" s="43"/>
      <c r="ED140" s="43"/>
      <c r="EE140" s="43"/>
      <c r="EF140" s="43"/>
      <c r="EG140" s="43"/>
      <c r="EH140" s="43"/>
      <c r="EI140" s="43"/>
      <c r="EJ140" s="43"/>
      <c r="EK140" s="43"/>
      <c r="EL140" s="43"/>
      <c r="EM140" s="43"/>
      <c r="EN140" s="43"/>
      <c r="EO140" s="43"/>
      <c r="EP140" s="43"/>
      <c r="EQ140" s="43"/>
      <c r="ER140" s="43"/>
      <c r="ES140" s="43"/>
      <c r="ET140" s="43"/>
      <c r="EU140" s="43"/>
      <c r="EV140" s="43"/>
      <c r="EW140" s="43"/>
      <c r="EX140" s="43"/>
      <c r="EY140" s="43"/>
      <c r="EZ140" s="43"/>
      <c r="FA140" s="43"/>
      <c r="FB140" s="43"/>
      <c r="FC140" s="43"/>
      <c r="FD140" s="43"/>
      <c r="FE140" s="43"/>
      <c r="FF140" s="43"/>
      <c r="FG140" s="43"/>
      <c r="FH140" s="43"/>
      <c r="FI140" s="43"/>
      <c r="FJ140" s="43"/>
      <c r="FK140" s="43"/>
      <c r="FL140" s="43"/>
      <c r="FM140" s="43"/>
      <c r="FN140" s="43"/>
      <c r="FO140" s="43"/>
      <c r="FP140" s="43"/>
      <c r="FQ140" s="43"/>
      <c r="FR140" s="43"/>
      <c r="FS140" s="43"/>
      <c r="FT140" s="43"/>
      <c r="FU140" s="43"/>
      <c r="FV140" s="43"/>
      <c r="FW140" s="43"/>
      <c r="FX140" s="43"/>
      <c r="FY140" s="43"/>
      <c r="FZ140" s="43"/>
      <c r="GA140" s="43"/>
      <c r="GB140" s="43"/>
      <c r="GC140" s="43"/>
      <c r="GD140" s="43"/>
      <c r="GE140" s="43"/>
      <c r="GF140" s="43"/>
      <c r="GG140" s="43"/>
      <c r="GH140" s="43"/>
      <c r="GI140" s="43"/>
      <c r="GJ140" s="43"/>
      <c r="GK140" s="43"/>
      <c r="GL140" s="43"/>
      <c r="GM140" s="43"/>
      <c r="GN140" s="43"/>
      <c r="GO140" s="43"/>
      <c r="GP140" s="43"/>
      <c r="GQ140" s="43"/>
      <c r="GR140" s="43"/>
      <c r="GS140" s="43"/>
      <c r="GT140" s="43"/>
      <c r="GU140" s="43"/>
      <c r="GV140" s="43"/>
      <c r="GW140" s="43"/>
      <c r="GX140" s="43"/>
      <c r="GY140" s="43"/>
      <c r="GZ140" s="43"/>
      <c r="HA140" s="43"/>
      <c r="HB140" s="43"/>
      <c r="HC140" s="43"/>
      <c r="HD140" s="43"/>
      <c r="HE140" s="43"/>
      <c r="HF140" s="43"/>
      <c r="HG140" s="43"/>
      <c r="HH140" s="43"/>
      <c r="HI140" s="43"/>
      <c r="HJ140" s="43"/>
      <c r="HK140" s="43"/>
      <c r="HL140" s="43"/>
      <c r="HM140" s="43"/>
      <c r="HN140" s="43"/>
      <c r="HO140" s="43"/>
      <c r="HP140" s="43"/>
      <c r="HQ140" s="43"/>
      <c r="HR140" s="43"/>
      <c r="HS140" s="43"/>
      <c r="HT140" s="43"/>
      <c r="HU140" s="43"/>
      <c r="HV140" s="43"/>
      <c r="HW140" s="43"/>
      <c r="HX140" s="43"/>
      <c r="HY140" s="43"/>
      <c r="HZ140" s="43"/>
      <c r="IA140" s="43"/>
      <c r="IB140" s="43"/>
      <c r="IC140" s="43"/>
      <c r="ID140" s="43"/>
      <c r="IE140" s="43"/>
      <c r="IF140" s="43"/>
      <c r="IG140" s="43"/>
      <c r="IH140" s="43"/>
      <c r="II140" s="43"/>
      <c r="IJ140" s="43"/>
      <c r="IK140" s="43"/>
      <c r="IL140" s="43"/>
      <c r="IM140" s="43"/>
      <c r="IN140" s="43"/>
      <c r="IO140" s="43"/>
      <c r="IP140" s="43"/>
      <c r="IQ140" s="43"/>
      <c r="IR140" s="43"/>
      <c r="IS140" s="43"/>
      <c r="IT140" s="43"/>
      <c r="IU140" s="43"/>
      <c r="IV140" s="43"/>
      <c r="IW140" s="43"/>
    </row>
    <row r="141" customFormat="false" ht="15.95" hidden="false" customHeight="true" outlineLevel="0" collapsed="false">
      <c r="A141" s="73"/>
      <c r="B141" s="74" t="s">
        <v>21</v>
      </c>
      <c r="C141" s="75"/>
      <c r="D141" s="76" t="n">
        <f aca="false">(D114*$C114)+(D115*$C115)+(D116*$C116)+(D117*$C117)+(D118*$C118)+(D119*$C119)+(D120*$C120)+(D121*$C121)+(D122*$C122)+(D123*$C123)+(D124*$C124)+(D125*$C125)+(D126*$C126)+(D127*$C127)+(D128*$C128)+(D129*$C129)+(D130*$C130)+(D131*$C131)+(D132*$C132)+(D133*$C133)+(D134*$C134)+(D135*$C135)+(D136*$C136)+(D137*$C137)+(D138*$C138)+(D139*$C139)+(D140*$C140)</f>
        <v>21609.5</v>
      </c>
      <c r="E141" s="77" t="n">
        <f aca="false">(E114*$C114)+(E115*$C115)+(E116*$C116)+(E117*$C117)+(E118*$C118)+(E119*$C119)+(E120*$C120)+(E121*$C121)+(E122*$C122)+(E123*$C123)+(E124*$C124)+(E125*$C125)+(E126*$C126)+(E127*$C127)+(E128*$C128)+(E129*$C129)+(E130*$C130)+(E131*$C131)+(E132*$C132)+(E133*$C133)+(E134*$C134)+(E135*$C135)+(E136*$C136)+(E137*$C137)+(E138*$C138)+(E139*$C139)+(E140*$C140)</f>
        <v>22028.2</v>
      </c>
      <c r="F141" s="77" t="n">
        <f aca="false">(F114*$C114)+(F115*$C115)+(F116*$C116)+(F117*$C117)+(F118*$C118)+(F119*$C119)+(F120*$C120)+(F121*$C121)+(F122*$C122)+(F123*$C123)+(F124*$C124)+(F125*$C125)+(F126*$C126)+(F127*$C127)+(F128*$C128)+(F129*$C129)+(F130*$C130)+(F131*$C131)+(F132*$C132)+(F133*$C133)+(F134*$C134)+(F135*$C135)+(F136*$C136)+(F137*$C137)+(F138*$C138)+(F139*$C139)+(F140*$C140)</f>
        <v>22639.8</v>
      </c>
      <c r="G141" s="77" t="n">
        <f aca="false">(G114*$C114)+(G115*$C115)+(G116*$C116)+(G117*$C117)+(G118*$C118)+(G119*$C119)+(G120*$C120)+(G121*$C121)+(G122*$C122)+(G123*$C123)+(G124*$C124)+(G125*$C125)+(G126*$C126)+(G127*$C127)+(G128*$C128)+(G129*$C129)+(G130*$C130)+(G131*$C131)+(G132*$C132)+(G133*$C133)+(G134*$C134)+(G135*$C135)+(G136*$C136)+(G137*$C137)+(G138*$C138)+(G139*$C139)+(G140*$C140)</f>
        <v>23251.4</v>
      </c>
      <c r="H141" s="77" t="n">
        <f aca="false">(H114*$C114)+(H115*$C115)+(H116*$C116)+(H117*$C117)+(H118*$C118)+(H119*$C119)+(H120*$C120)+(H121*$C121)+(H122*$C122)+(H123*$C123)+(H124*$C124)+(H125*$C125)+(H126*$C126)+(H127*$C127)+(H128*$C128)+(H129*$C129)+(H130*$C130)+(H131*$C131)+(H132*$C132)+(H133*$C133)+(H134*$C134)+(H135*$C135)+(H136*$C136)+(H137*$C137)+(H138*$C138)+(H139*$C139)+(H140*$C140)</f>
        <v>23750.1</v>
      </c>
      <c r="I141" s="77" t="n">
        <f aca="false">(I114*$C114)+(I115*$C115)+(I116*$C116)+(I117*$C117)+(I118*$C118)+(I119*$C119)+(I120*$C120)+(I121*$C121)+(I122*$C122)+(I123*$C123)+(I124*$C124)+(I125*$C125)+(I126*$C126)+(I127*$C127)+(I128*$C128)+(I129*$C129)+(I130*$C130)+(I131*$C131)+(I132*$C132)+(I133*$C133)+(I134*$C134)+(I135*$C135)+(I136*$C136)+(I137*$C137)+(I138*$C138)+(I139*$C139)+(I140*$C140)</f>
        <v>23142</v>
      </c>
      <c r="J141" s="77" t="n">
        <f aca="false">(J114*$C114)+(J115*$C115)+(J116*$C116)+(J117*$C117)+(J118*$C118)+(J119*$C119)+(J120*$C120)+(J121*$C121)+(J122*$C122)+(J123*$C123)+(J124*$C124)+(J125*$C125)+(J126*$C126)+(J127*$C127)+(J128*$C128)+(J129*$C129)+(J130*$C130)+(J131*$C131)+(J132*$C132)+(J133*$C133)+(J134*$C134)+(J135*$C135)+(J136*$C136)+(J137*$C137)+(J138*$C138)+(J139*$C139)+(J140*$C140)</f>
        <v>23142</v>
      </c>
      <c r="K141" s="77" t="n">
        <f aca="false">(K114*$C114)+(K115*$C115)+(K116*$C116)+(K117*$C117)+(K118*$C118)+(K119*$C119)+(K120*$C120)+(K121*$C121)+(K122*$C122)+(K123*$C123)+(K124*$C124)+(K125*$C125)+(K126*$C126)+(K127*$C127)+(K128*$C128)+(K129*$C129)+(K130*$C130)+(K131*$C131)+(K132*$C132)+(K133*$C133)+(K134*$C134)+(K135*$C135)+(K136*$C136)+(K137*$C137)+(K138*$C138)+(K139*$C139)+(K140*$C140)</f>
        <v>23142</v>
      </c>
      <c r="L141" s="77" t="n">
        <f aca="false">(L114*$C114)+(L115*$C115)+(L116*$C116)+(L117*$C117)+(L118*$C118)+(L119*$C119)+(L120*$C120)+(L121*$C121)+(L122*$C122)+(L123*$C123)+(L124*$C124)+(L125*$C125)+(L126*$C126)+(L127*$C127)+(L128*$C128)+(L129*$C129)+(L130*$C130)+(L131*$C131)+(L132*$C132)+(L133*$C133)+(L134*$C134)+(L135*$C135)+(L136*$C136)+(L137*$C137)+(L138*$C138)+(L139*$C139)+(L140*$C140)</f>
        <v>23142</v>
      </c>
      <c r="M141" s="77" t="n">
        <f aca="false">(M114*$C114)+(M115*$C115)+(M116*$C116)+(M117*$C117)+(M118*$C118)+(M119*$C119)+(M120*$C120)+(M121*$C121)+(M122*$C122)+(M123*$C123)+(M124*$C124)+(M125*$C125)+(M126*$C126)+(M127*$C127)+(M128*$C128)+(M129*$C129)+(M130*$C130)+(M131*$C131)+(M132*$C132)+(M133*$C133)+(M134*$C134)+(M135*$C135)+(M136*$C136)+(M137*$C137)+(M138*$C138)+(M139*$C139)+(M140*$C140)</f>
        <v>23142</v>
      </c>
      <c r="N141" s="77" t="n">
        <f aca="false">(N114*$C114)+(N115*$C115)+(N116*$C116)+(N117*$C117)+(N118*$C118)+(N119*$C119)+(N120*$C120)+(N121*$C121)+(N122*$C122)+(N123*$C123)+(N124*$C124)+(N125*$C125)+(N126*$C126)+(N127*$C127)+(N128*$C128)+(N129*$C129)+(N130*$C130)+(N131*$C131)+(N132*$C132)+(N133*$C133)+(N134*$C134)+(N135*$C135)+(N136*$C136)+(N137*$C137)+(N138*$C138)+(N139*$C139)+(N140*$C140)</f>
        <v>23142</v>
      </c>
      <c r="O141" s="77" t="n">
        <f aca="false">(O114*$C114)+(O115*$C115)+(O116*$C116)+(O117*$C117)+(O118*$C118)+(O119*$C119)+(O120*$C120)+(O121*$C121)+(O122*$C122)+(O123*$C123)+(O124*$C124)+(O125*$C125)+(O126*$C126)+(O127*$C127)+(O128*$C128)+(O129*$C129)+(O130*$C130)+(O131*$C131)+(O132*$C132)+(O133*$C133)+(O134*$C134)+(O135*$C135)+(O136*$C136)+(O137*$C137)+(O138*$C138)+(O139*$C139)+(O140*$C140)</f>
        <v>23142</v>
      </c>
      <c r="P141" s="77" t="n">
        <f aca="false">(P114*$C114)+(P115*$C115)+(P116*$C116)+(P117*$C117)+(P118*$C118)+(P119*$C119)+(P120*$C120)+(P121*$C121)+(P122*$C122)+(P123*$C123)+(P124*$C124)+(P125*$C125)+(P126*$C126)+(P127*$C127)+(P128*$C128)+(P129*$C129)+(P130*$C130)+(P131*$C131)+(P132*$C132)+(P133*$C133)+(P134*$C134)+(P135*$C135)+(P136*$C136)+(P137*$C137)+(P138*$C138)+(P139*$C139)+(P140*$C140)</f>
        <v>23142</v>
      </c>
      <c r="Q141" s="77" t="n">
        <f aca="false">(Q114*$C114)+(Q115*$C115)+(Q116*$C116)+(Q117*$C117)+(Q118*$C118)+(Q119*$C119)+(Q120*$C120)+(Q121*$C121)+(Q122*$C122)+(Q123*$C123)+(Q124*$C124)+(Q125*$C125)+(Q126*$C126)+(Q127*$C127)+(Q128*$C128)+(Q129*$C129)+(Q130*$C130)+(Q131*$C131)+(Q132*$C132)+(Q133*$C133)+(Q134*$C134)+(Q135*$C135)+(Q136*$C136)+(Q137*$C137)+(Q138*$C138)+(Q139*$C139)+(Q140*$C140)</f>
        <v>20929</v>
      </c>
      <c r="R141" s="77" t="n">
        <f aca="false">(R114*$C114)+(R115*$C115)+(R116*$C116)+(R117*$C117)+(R118*$C118)+(R119*$C119)+(R120*$C120)+(R121*$C121)+(R122*$C122)+(R123*$C123)+(R124*$C124)+(R125*$C125)+(R126*$C126)+(R127*$C127)+(R128*$C128)+(R129*$C129)+(R130*$C130)+(R131*$C131)+(R132*$C132)+(R133*$C133)+(R134*$C134)+(R135*$C135)+(R136*$C136)+(R137*$C137)+(R138*$C138)+(R139*$C139)+(R140*$C140)</f>
        <v>20929</v>
      </c>
      <c r="S141" s="77" t="n">
        <f aca="false">(S114*$C114)+(S115*$C115)+(S116*$C116)+(S117*$C117)+(S118*$C118)+(S119*$C119)+(S120*$C120)+(S121*$C121)+(S122*$C122)+(S123*$C123)+(S124*$C124)+(S125*$C125)+(S126*$C126)+(S127*$C127)+(S128*$C128)+(S129*$C129)+(S130*$C130)+(S131*$C131)+(S132*$C132)+(S133*$C133)+(S134*$C134)+(S135*$C135)+(S136*$C136)+(S137*$C137)+(S138*$C138)+(S139*$C139)+(S140*$C140)</f>
        <v>20929</v>
      </c>
      <c r="T141" s="77" t="n">
        <f aca="false">(T114*$C114)+(T115*$C115)+(T116*$C116)+(T117*$C117)+(T118*$C118)+(T119*$C119)+(T120*$C120)+(T121*$C121)+(T122*$C122)+(T123*$C123)+(T124*$C124)+(T125*$C125)+(T126*$C126)+(T127*$C127)+(T128*$C128)+(T129*$C129)+(T130*$C130)+(T131*$C131)+(T132*$C132)+(T133*$C133)+(T134*$C134)+(T135*$C135)+(T136*$C136)+(T137*$C137)+(T138*$C138)+(T139*$C139)+(T140*$C140)</f>
        <v>20929</v>
      </c>
      <c r="U141" s="77" t="n">
        <f aca="false">(U114*$C114)+(U115*$C115)+(U116*$C116)+(U117*$C117)+(U118*$C118)+(U119*$C119)+(U120*$C120)+(U121*$C121)+(U122*$C122)+(U123*$C123)+(U124*$C124)+(U125*$C125)+(U126*$C126)+(U127*$C127)+(U128*$C128)+(U129*$C129)+(U130*$C130)+(U131*$C131)+(U132*$C132)+(U133*$C133)+(U134*$C134)+(U135*$C135)+(U136*$C136)+(U137*$C137)+(U138*$C138)+(U139*$C139)+(U140*$C140)</f>
        <v>20929</v>
      </c>
      <c r="V141" s="77" t="n">
        <f aca="false">(V114*$C114)+(V115*$C115)+(V116*$C116)+(V117*$C117)+(V118*$C118)+(V119*$C119)+(V120*$C120)+(V121*$C121)+(V122*$C122)+(V123*$C123)+(V124*$C124)+(V125*$C125)+(V126*$C126)+(V127*$C127)+(V128*$C128)+(V129*$C129)+(V130*$C130)+(V131*$C131)+(V132*$C132)+(V133*$C133)+(V134*$C134)+(V135*$C135)+(V136*$C136)+(V137*$C137)+(V138*$C138)+(V139*$C139)+(V140*$C140)</f>
        <v>20044</v>
      </c>
      <c r="W141" s="77" t="n">
        <f aca="false">(W114*$C114)+(W115*$C115)+(W116*$C116)+(W117*$C117)+(W118*$C118)+(W119*$C119)+(W120*$C120)+(W121*$C121)+(W122*$C122)+(W123*$C123)+(W124*$C124)+(W125*$C125)+(W126*$C126)+(W127*$C127)+(W128*$C128)+(W129*$C129)+(W130*$C130)+(W131*$C131)+(W132*$C132)+(W133*$C133)+(W134*$C134)+(W135*$C135)+(W136*$C136)+(W137*$C137)+(W138*$C138)+(W139*$C139)+(W140*$C140)</f>
        <v>20044</v>
      </c>
      <c r="X141" s="77" t="n">
        <f aca="false">(X114*$C114)+(X115*$C115)+(X116*$C116)+(X117*$C117)+(X118*$C118)+(X119*$C119)+(X120*$C120)+(X121*$C121)+(X122*$C122)+(X123*$C123)+(X124*$C124)+(X125*$C125)+(X126*$C126)+(X127*$C127)+(X128*$C128)+(X129*$C129)+(X130*$C130)+(X131*$C131)+(X132*$C132)+(X133*$C133)+(X134*$C134)+(X135*$C135)+(X136*$C136)+(X137*$C137)+(X138*$C138)+(X139*$C139)+(X140*$C140)</f>
        <v>20044</v>
      </c>
      <c r="Y141" s="77" t="n">
        <f aca="false">(Y114*$C114)+(Y115*$C115)+(Y116*$C116)+(Y117*$C117)+(Y118*$C118)+(Y119*$C119)+(Y120*$C120)+(Y121*$C121)+(Y122*$C122)+(Y123*$C123)+(Y124*$C124)+(Y125*$C125)+(Y126*$C126)+(Y127*$C127)+(Y128*$C128)+(Y129*$C129)+(Y130*$C130)+(Y131*$C131)+(Y132*$C132)+(Y133*$C133)+(Y134*$C134)+(Y135*$C135)+(Y136*$C136)+(Y137*$C137)+(Y138*$C138)+(Y139*$C139)+(Y140*$C140)</f>
        <v>20044</v>
      </c>
      <c r="Z141" s="77" t="n">
        <f aca="false">(Z114*$C114)+(Z115*$C115)+(Z116*$C116)+(Z117*$C117)+(Z118*$C118)+(Z119*$C119)+(Z120*$C120)+(Z121*$C121)+(Z122*$C122)+(Z123*$C123)+(Z124*$C124)+(Z125*$C125)+(Z126*$C126)+(Z127*$C127)+(Z128*$C128)+(Z129*$C129)+(Z130*$C130)+(Z131*$C131)+(Z132*$C132)+(Z133*$C133)+(Z134*$C134)+(Z135*$C135)+(Z136*$C136)+(Z137*$C137)+(Z138*$C138)+(Z139*$C139)+(Z140*$C140)</f>
        <v>20044</v>
      </c>
      <c r="AA141" s="77" t="n">
        <f aca="false">(AA114*$C114)+(AA115*$C115)+(AA116*$C116)+(AA117*$C117)+(AA118*$C118)+(AA119*$C119)+(AA120*$C120)+(AA121*$C121)+(AA122*$C122)+(AA123*$C123)+(AA124*$C124)+(AA125*$C125)+(AA126*$C126)+(AA127*$C127)+(AA128*$C128)+(AA129*$C129)+(AA130*$C130)+(AA131*$C131)+(AA132*$C132)+(AA133*$C133)+(AA134*$C134)+(AA135*$C135)+(AA136*$C136)+(AA137*$C137)+(AA138*$C138)+(AA139*$C139)+(AA140*$C140)</f>
        <v>20044</v>
      </c>
      <c r="AB141" s="77" t="n">
        <f aca="false">(AB114*$C114)+(AB115*$C115)+(AB116*$C116)+(AB117*$C117)+(AB118*$C118)+(AB119*$C119)+(AB120*$C120)+(AB121*$C121)+(AB122*$C122)+(AB123*$C123)+(AB124*$C124)+(AB125*$C125)+(AB126*$C126)+(AB127*$C127)+(AB128*$C128)+(AB129*$C129)+(AB130*$C130)+(AB131*$C131)+(AB132*$C132)+(AB133*$C133)+(AB134*$C134)+(AB135*$C135)+(AB136*$C136)+(AB137*$C137)+(AB138*$C138)+(AB139*$C139)+(AB140*$C140)</f>
        <v>20044</v>
      </c>
      <c r="AC141" s="77" t="n">
        <f aca="false">(AC114*$C114)+(AC115*$C115)+(AC116*$C116)+(AC117*$C117)+(AC118*$C118)+(AC119*$C119)+(AC120*$C120)+(AC121*$C121)+(AC122*$C122)+(AC123*$C123)+(AC124*$C124)+(AC125*$C125)+(AC126*$C126)+(AC127*$C127)+(AC128*$C128)+(AC129*$C129)+(AC130*$C130)+(AC131*$C131)+(AC132*$C132)+(AC133*$C133)+(AC134*$C134)+(AC135*$C135)+(AC136*$C136)+(AC137*$C137)+(AC138*$C138)+(AC139*$C139)+(AC140*$C140)</f>
        <v>20044</v>
      </c>
      <c r="AD141" s="77" t="n">
        <f aca="false">(AD114*$C114)+(AD115*$C115)+(AD116*$C116)+(AD117*$C117)+(AD118*$C118)+(AD119*$C119)+(AD120*$C120)+(AD121*$C121)+(AD122*$C122)+(AD123*$C123)+(AD124*$C124)+(AD125*$C125)+(AD126*$C126)+(AD127*$C127)+(AD128*$C128)+(AD129*$C129)+(AD130*$C130)+(AD131*$C131)+(AD132*$C132)+(AD133*$C133)+(AD134*$C134)+(AD135*$C135)+(AD136*$C136)+(AD137*$C137)+(AD138*$C138)+(AD139*$C139)+(AD140*$C140)</f>
        <v>20373.2</v>
      </c>
      <c r="AE141" s="77" t="n">
        <f aca="false">(AE114*$C114)+(AE115*$C115)+(AE116*$C116)+(AE117*$C117)+(AE118*$C118)+(AE119*$C119)+(AE120*$C120)+(AE121*$C121)+(AE122*$C122)+(AE123*$C123)+(AE124*$C124)+(AE125*$C125)+(AE126*$C126)+(AE127*$C127)+(AE128*$C128)+(AE129*$C129)+(AE130*$C130)+(AE131*$C131)+(AE132*$C132)+(AE133*$C133)+(AE134*$C134)+(AE135*$C135)+(AE136*$C136)+(AE137*$C137)+(AE138*$C138)+(AE139*$C139)+(AE140*$C140)</f>
        <v>20537.8</v>
      </c>
      <c r="AF141" s="77" t="n">
        <f aca="false">(AF114*$C114)+(AF115*$C115)+(AF116*$C116)+(AF117*$C117)+(AF118*$C118)+(AF119*$C119)+(AF120*$C120)+(AF121*$C121)+(AF122*$C122)+(AF123*$C123)+(AF124*$C124)+(AF125*$C125)+(AF126*$C126)+(AF127*$C127)+(AF128*$C128)+(AF129*$C129)+(AF130*$C130)+(AF131*$C131)+(AF132*$C132)+(AF133*$C133)+(AF134*$C134)+(AF135*$C135)+(AF136*$C136)+(AF137*$C137)+(AF138*$C138)+(AF139*$C139)+(AF140*$C140)</f>
        <v>20867</v>
      </c>
      <c r="AG141" s="175" t="n">
        <f aca="false">(AG114*$C114)+(AG115*$C115)+(AG116*$C116)+(AG117*$C117)+(AG118*$C118)+(AG119*$C119)+(AG120*$C120)+(AG121*$C121)+(AG122*$C122)+(AG123*$C123)+(AG124*$C124)+(AG125*$C125)+(AG126*$C126)+(AG127*$C127)+(AG128*$C128)+(AG129*$C129)+(AG130*$C130)+(AG131*$C131)+(AG132*$C132)+(AG133*$C133)+(AG134*$C134)+(AG135*$C135)+(AG136*$C136)+(AG137*$C137)+(AG138*$C138)+(AG139*$C139)+(AG140*$C140)</f>
        <v>21196.2</v>
      </c>
      <c r="AH141" s="43"/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43"/>
      <c r="AW141" s="43"/>
      <c r="AX141" s="43"/>
      <c r="AY141" s="43"/>
      <c r="AZ141" s="43"/>
      <c r="BA141" s="43"/>
      <c r="BB141" s="43"/>
      <c r="BC141" s="43"/>
      <c r="BD141" s="43"/>
      <c r="BE141" s="43"/>
      <c r="BF141" s="43"/>
      <c r="BG141" s="43"/>
      <c r="BH141" s="43"/>
      <c r="BI141" s="43"/>
      <c r="BJ141" s="43"/>
      <c r="BK141" s="43"/>
      <c r="BL141" s="43"/>
      <c r="BM141" s="43"/>
      <c r="BN141" s="43"/>
      <c r="BO141" s="43"/>
      <c r="BP141" s="43"/>
      <c r="BQ141" s="43"/>
      <c r="BR141" s="43"/>
      <c r="BS141" s="43"/>
      <c r="BT141" s="43"/>
      <c r="BU141" s="43"/>
      <c r="BV141" s="43"/>
      <c r="BW141" s="43"/>
      <c r="BX141" s="43"/>
      <c r="BY141" s="43"/>
      <c r="BZ141" s="43"/>
      <c r="CA141" s="43"/>
      <c r="CB141" s="43"/>
      <c r="CC141" s="43"/>
      <c r="CD141" s="43"/>
      <c r="CE141" s="43"/>
      <c r="CF141" s="43"/>
      <c r="CG141" s="43"/>
      <c r="CH141" s="43"/>
      <c r="CI141" s="43"/>
      <c r="CJ141" s="43"/>
      <c r="CK141" s="43"/>
      <c r="CL141" s="43"/>
      <c r="CM141" s="43"/>
      <c r="CN141" s="43"/>
      <c r="CO141" s="43"/>
      <c r="CP141" s="43"/>
      <c r="CQ141" s="43"/>
      <c r="CR141" s="43"/>
      <c r="CS141" s="43"/>
      <c r="CT141" s="43"/>
      <c r="CU141" s="43"/>
      <c r="CV141" s="43"/>
      <c r="CW141" s="43"/>
      <c r="CX141" s="43"/>
      <c r="CY141" s="43"/>
      <c r="CZ141" s="43"/>
      <c r="DA141" s="43"/>
      <c r="DB141" s="43"/>
      <c r="DC141" s="43"/>
      <c r="DD141" s="43"/>
      <c r="DE141" s="43"/>
      <c r="DF141" s="43"/>
      <c r="DG141" s="43"/>
      <c r="DH141" s="43"/>
      <c r="DI141" s="43"/>
      <c r="DJ141" s="43"/>
      <c r="DK141" s="43"/>
      <c r="DL141" s="43"/>
      <c r="DM141" s="43"/>
      <c r="DN141" s="43"/>
      <c r="DO141" s="43"/>
      <c r="DP141" s="43"/>
      <c r="DQ141" s="43"/>
      <c r="DR141" s="43"/>
      <c r="DS141" s="43"/>
      <c r="DT141" s="43"/>
      <c r="DU141" s="43"/>
      <c r="DV141" s="43"/>
      <c r="DW141" s="43"/>
      <c r="DX141" s="43"/>
      <c r="DY141" s="43"/>
      <c r="DZ141" s="43"/>
      <c r="EA141" s="43"/>
      <c r="EB141" s="43"/>
      <c r="EC141" s="43"/>
      <c r="ED141" s="43"/>
      <c r="EE141" s="43"/>
      <c r="EF141" s="43"/>
      <c r="EG141" s="43"/>
      <c r="EH141" s="43"/>
      <c r="EI141" s="43"/>
      <c r="EJ141" s="43"/>
      <c r="EK141" s="43"/>
      <c r="EL141" s="43"/>
      <c r="EM141" s="43"/>
      <c r="EN141" s="43"/>
      <c r="EO141" s="43"/>
      <c r="EP141" s="43"/>
      <c r="EQ141" s="43"/>
      <c r="ER141" s="43"/>
      <c r="ES141" s="43"/>
      <c r="ET141" s="43"/>
      <c r="EU141" s="43"/>
      <c r="EV141" s="43"/>
      <c r="EW141" s="43"/>
      <c r="EX141" s="43"/>
      <c r="EY141" s="43"/>
      <c r="EZ141" s="43"/>
      <c r="FA141" s="43"/>
      <c r="FB141" s="43"/>
      <c r="FC141" s="43"/>
      <c r="FD141" s="43"/>
      <c r="FE141" s="43"/>
      <c r="FF141" s="43"/>
      <c r="FG141" s="43"/>
      <c r="FH141" s="43"/>
      <c r="FI141" s="43"/>
      <c r="FJ141" s="43"/>
      <c r="FK141" s="43"/>
      <c r="FL141" s="43"/>
      <c r="FM141" s="43"/>
      <c r="FN141" s="43"/>
      <c r="FO141" s="43"/>
      <c r="FP141" s="43"/>
      <c r="FQ141" s="43"/>
      <c r="FR141" s="43"/>
      <c r="FS141" s="43"/>
      <c r="FT141" s="43"/>
      <c r="FU141" s="43"/>
      <c r="FV141" s="43"/>
      <c r="FW141" s="43"/>
      <c r="FX141" s="43"/>
      <c r="FY141" s="43"/>
      <c r="FZ141" s="43"/>
      <c r="GA141" s="43"/>
      <c r="GB141" s="43"/>
      <c r="GC141" s="43"/>
      <c r="GD141" s="43"/>
      <c r="GE141" s="43"/>
      <c r="GF141" s="43"/>
      <c r="GG141" s="43"/>
      <c r="GH141" s="43"/>
      <c r="GI141" s="43"/>
      <c r="GJ141" s="43"/>
      <c r="GK141" s="43"/>
      <c r="GL141" s="43"/>
      <c r="GM141" s="43"/>
      <c r="GN141" s="43"/>
      <c r="GO141" s="43"/>
      <c r="GP141" s="43"/>
      <c r="GQ141" s="43"/>
      <c r="GR141" s="43"/>
      <c r="GS141" s="43"/>
      <c r="GT141" s="43"/>
      <c r="GU141" s="43"/>
      <c r="GV141" s="43"/>
      <c r="GW141" s="43"/>
      <c r="GX141" s="43"/>
      <c r="GY141" s="43"/>
      <c r="GZ141" s="43"/>
      <c r="HA141" s="43"/>
      <c r="HB141" s="43"/>
      <c r="HC141" s="43"/>
      <c r="HD141" s="43"/>
      <c r="HE141" s="43"/>
      <c r="HF141" s="43"/>
      <c r="HG141" s="43"/>
      <c r="HH141" s="43"/>
      <c r="HI141" s="43"/>
      <c r="HJ141" s="43"/>
      <c r="HK141" s="43"/>
      <c r="HL141" s="43"/>
      <c r="HM141" s="43"/>
      <c r="HN141" s="43"/>
      <c r="HO141" s="43"/>
      <c r="HP141" s="43"/>
      <c r="HQ141" s="43"/>
      <c r="HR141" s="43"/>
      <c r="HS141" s="43"/>
      <c r="HT141" s="43"/>
      <c r="HU141" s="43"/>
      <c r="HV141" s="43"/>
      <c r="HW141" s="43"/>
      <c r="HX141" s="43"/>
      <c r="HY141" s="43"/>
      <c r="HZ141" s="43"/>
      <c r="IA141" s="43"/>
      <c r="IB141" s="43"/>
      <c r="IC141" s="43"/>
      <c r="ID141" s="43"/>
      <c r="IE141" s="43"/>
      <c r="IF141" s="43"/>
      <c r="IG141" s="43"/>
      <c r="IH141" s="43"/>
      <c r="II141" s="43"/>
      <c r="IJ141" s="43"/>
      <c r="IK141" s="43"/>
      <c r="IL141" s="43"/>
      <c r="IM141" s="43"/>
      <c r="IN141" s="43"/>
      <c r="IO141" s="43"/>
      <c r="IP141" s="43"/>
      <c r="IQ141" s="43"/>
      <c r="IR141" s="43"/>
      <c r="IS141" s="43"/>
      <c r="IT141" s="43"/>
      <c r="IU141" s="43"/>
      <c r="IV141" s="43"/>
      <c r="IW141" s="43"/>
    </row>
    <row r="142" customFormat="false" ht="15.95" hidden="false" customHeight="true" outlineLevel="0" collapsed="false">
      <c r="A142" s="80"/>
      <c r="B142" s="81" t="s">
        <v>22</v>
      </c>
      <c r="C142" s="82" t="n">
        <v>0.0271</v>
      </c>
      <c r="D142" s="76" t="n">
        <f aca="false">(IF(D114&lt;100%,0,D114*$C114)+IF(D115&lt;100%,0,D115*$C115)+IF(D116&lt;100%,0,D116*$C116)+IF(D117&lt;100%,0,D117*$C117)+IF(D118&lt;100%,0,D118*$C118)+IF(D119&lt;100%,0,D119*$C119)+IF(D120&lt;100%,0,D120*$C120)+IF(D121&lt;100%,0,D121*$C121)+IF(D122&lt;100%,0,D122*$C122)+IF(D123&lt;100%,0,D123*$C123)+IF(D124&lt;100%,0,D124*$C124)+IF(D125&lt;100%,0,D125*$C125)+IF(D126&lt;100%,0,D126*$C126)+IF(D127&lt;100%,0,D127*$C127)+IF(D128&lt;100%,0,D128*$C128)+IF(D129&lt;100%,0,D129*$C129)+IF(D130&lt;100%,0,D130*$C130)+IF(D131&lt;100%,0,D131*$C131)+IF(D132&lt;100%,0,D132*$C132)+IF(D133&lt;100%,0,D133*$C133)+IF(D134&lt;100%,0,D134*$C134)+IF(D135&lt;100%,0,D135*$C135)+IF(D136&lt;100%,0,D136*$C136)+IF(D137&lt;100%,0,D137*$C137)+IF(D138&lt;100%,0,D138*$C138)+IF(D139&lt;100%,0,D139*$C139)+IF(D140&lt;100%,0,D140*$C140))*$C142</f>
        <v>565.9835</v>
      </c>
      <c r="E142" s="77" t="n">
        <f aca="false">(IF(E114&lt;100%,0,E114*$C114)+IF(E115&lt;100%,0,E115*$C115)+IF(E116&lt;100%,0,E116*$C116)+IF(E117&lt;100%,0,E117*$C117)+IF(E118&lt;100%,0,E118*$C118)+IF(E119&lt;100%,0,E119*$C119)+IF(E120&lt;100%,0,E120*$C120)+IF(E121&lt;100%,0,E121*$C121)+IF(E122&lt;100%,0,E122*$C122)+IF(E123&lt;100%,0,E123*$C123)+IF(E124&lt;100%,0,E124*$C124)+IF(E125&lt;100%,0,E125*$C125)+IF(E126&lt;100%,0,E126*$C126)+IF(E127&lt;100%,0,E127*$C127)+IF(E128&lt;100%,0,E128*$C128)+IF(E129&lt;100%,0,E129*$C129)+IF(E130&lt;100%,0,E130*$C130)+IF(E131&lt;100%,0,E131*$C131)+IF(E132&lt;100%,0,E132*$C132)+IF(E133&lt;100%,0,E133*$C133)+IF(E134&lt;100%,0,E134*$C134)+IF(E135&lt;100%,0,E135*$C135)+IF(E136&lt;100%,0,E136*$C136)+IF(E137&lt;100%,0,E137*$C137)+IF(E138&lt;100%,0,E138*$C138)+IF(E139&lt;100%,0,E139*$C139)+IF(E140&lt;100%,0,E140*$C140))*$C142</f>
        <v>565.9835</v>
      </c>
      <c r="F142" s="77" t="n">
        <f aca="false">(IF(F114&lt;100%,0,F114*$C114)+IF(F115&lt;100%,0,F115*$C115)+IF(F116&lt;100%,0,F116*$C116)+IF(F117&lt;100%,0,F117*$C117)+IF(F118&lt;100%,0,F118*$C118)+IF(F119&lt;100%,0,F119*$C119)+IF(F120&lt;100%,0,F120*$C120)+IF(F121&lt;100%,0,F121*$C121)+IF(F122&lt;100%,0,F122*$C122)+IF(F123&lt;100%,0,F123*$C123)+IF(F124&lt;100%,0,F124*$C124)+IF(F125&lt;100%,0,F125*$C125)+IF(F126&lt;100%,0,F126*$C126)+IF(F127&lt;100%,0,F127*$C127)+IF(F128&lt;100%,0,F128*$C128)+IF(F129&lt;100%,0,F129*$C129)+IF(F130&lt;100%,0,F130*$C130)+IF(F131&lt;100%,0,F131*$C131)+IF(F132&lt;100%,0,F132*$C132)+IF(F133&lt;100%,0,F133*$C133)+IF(F134&lt;100%,0,F134*$C134)+IF(F135&lt;100%,0,F135*$C135)+IF(F136&lt;100%,0,F136*$C136)+IF(F137&lt;100%,0,F137*$C137)+IF(F138&lt;100%,0,F138*$C138)+IF(F139&lt;100%,0,F139*$C139)+IF(F140&lt;100%,0,F140*$C140))*$C142</f>
        <v>565.9835</v>
      </c>
      <c r="G142" s="77" t="n">
        <f aca="false">(IF(G114&lt;100%,0,G114*$C114)+IF(G115&lt;100%,0,G115*$C115)+IF(G116&lt;100%,0,G116*$C116)+IF(G117&lt;100%,0,G117*$C117)+IF(G118&lt;100%,0,G118*$C118)+IF(G119&lt;100%,0,G119*$C119)+IF(G120&lt;100%,0,G120*$C120)+IF(G121&lt;100%,0,G121*$C121)+IF(G122&lt;100%,0,G122*$C122)+IF(G123&lt;100%,0,G123*$C123)+IF(G124&lt;100%,0,G124*$C124)+IF(G125&lt;100%,0,G125*$C125)+IF(G126&lt;100%,0,G126*$C126)+IF(G127&lt;100%,0,G127*$C127)+IF(G128&lt;100%,0,G128*$C128)+IF(G129&lt;100%,0,G129*$C129)+IF(G130&lt;100%,0,G130*$C130)+IF(G131&lt;100%,0,G131*$C131)+IF(G132&lt;100%,0,G132*$C132)+IF(G133&lt;100%,0,G133*$C133)+IF(G134&lt;100%,0,G134*$C134)+IF(G135&lt;100%,0,G135*$C135)+IF(G136&lt;100%,0,G136*$C136)+IF(G137&lt;100%,0,G137*$C137)+IF(G138&lt;100%,0,G138*$C138)+IF(G139&lt;100%,0,G139*$C139)+IF(G140&lt;100%,0,G140*$C140))*$C142</f>
        <v>565.9835</v>
      </c>
      <c r="H142" s="77" t="n">
        <f aca="false">(IF(H114&lt;100%,0,H114*$C114)+IF(H115&lt;100%,0,H115*$C115)+IF(H116&lt;100%,0,H116*$C116)+IF(H117&lt;100%,0,H117*$C117)+IF(H118&lt;100%,0,H118*$C118)+IF(H119&lt;100%,0,H119*$C119)+IF(H120&lt;100%,0,H120*$C120)+IF(H121&lt;100%,0,H121*$C121)+IF(H122&lt;100%,0,H122*$C122)+IF(H123&lt;100%,0,H123*$C123)+IF(H124&lt;100%,0,H124*$C124)+IF(H125&lt;100%,0,H125*$C125)+IF(H126&lt;100%,0,H126*$C126)+IF(H127&lt;100%,0,H127*$C127)+IF(H128&lt;100%,0,H128*$C128)+IF(H129&lt;100%,0,H129*$C129)+IF(H130&lt;100%,0,H130*$C130)+IF(H131&lt;100%,0,H131*$C131)+IF(H132&lt;100%,0,H132*$C132)+IF(H133&lt;100%,0,H133*$C133)+IF(H134&lt;100%,0,H134*$C134)+IF(H135&lt;100%,0,H135*$C135)+IF(H136&lt;100%,0,H136*$C136)+IF(H137&lt;100%,0,H137*$C137)+IF(H138&lt;100%,0,H138*$C138)+IF(H139&lt;100%,0,H139*$C139)+IF(H140&lt;100%,0,H140*$C140))*$C142</f>
        <v>596.5794</v>
      </c>
      <c r="I142" s="77" t="n">
        <f aca="false">(IF(I114&lt;100%,0,I114*$C114)+IF(I115&lt;100%,0,I115*$C115)+IF(I116&lt;100%,0,I116*$C116)+IF(I117&lt;100%,0,I117*$C117)+IF(I118&lt;100%,0,I118*$C118)+IF(I119&lt;100%,0,I119*$C119)+IF(I120&lt;100%,0,I120*$C120)+IF(I121&lt;100%,0,I121*$C121)+IF(I122&lt;100%,0,I122*$C122)+IF(I123&lt;100%,0,I123*$C123)+IF(I124&lt;100%,0,I124*$C124)+IF(I125&lt;100%,0,I125*$C125)+IF(I126&lt;100%,0,I126*$C126)+IF(I127&lt;100%,0,I127*$C127)+IF(I128&lt;100%,0,I128*$C128)+IF(I129&lt;100%,0,I129*$C129)+IF(I130&lt;100%,0,I130*$C130)+IF(I131&lt;100%,0,I131*$C131)+IF(I132&lt;100%,0,I132*$C132)+IF(I133&lt;100%,0,I133*$C133)+IF(I134&lt;100%,0,I134*$C134)+IF(I135&lt;100%,0,I135*$C135)+IF(I136&lt;100%,0,I136*$C136)+IF(I137&lt;100%,0,I137*$C137)+IF(I138&lt;100%,0,I138*$C138)+IF(I139&lt;100%,0,I139*$C139)+IF(I140&lt;100%,0,I140*$C140))*$C142</f>
        <v>627.1482</v>
      </c>
      <c r="J142" s="77" t="n">
        <f aca="false">(IF(J114&lt;100%,0,J114*$C114)+IF(J115&lt;100%,0,J115*$C115)+IF(J116&lt;100%,0,J116*$C116)+IF(J117&lt;100%,0,J117*$C117)+IF(J118&lt;100%,0,J118*$C118)+IF(J119&lt;100%,0,J119*$C119)+IF(J120&lt;100%,0,J120*$C120)+IF(J121&lt;100%,0,J121*$C121)+IF(J122&lt;100%,0,J122*$C122)+IF(J123&lt;100%,0,J123*$C123)+IF(J124&lt;100%,0,J124*$C124)+IF(J125&lt;100%,0,J125*$C125)+IF(J126&lt;100%,0,J126*$C126)+IF(J127&lt;100%,0,J127*$C127)+IF(J128&lt;100%,0,J128*$C128)+IF(J129&lt;100%,0,J129*$C129)+IF(J130&lt;100%,0,J130*$C130)+IF(J131&lt;100%,0,J131*$C131)+IF(J132&lt;100%,0,J132*$C132)+IF(J133&lt;100%,0,J133*$C133)+IF(J134&lt;100%,0,J134*$C134)+IF(J135&lt;100%,0,J135*$C135)+IF(J136&lt;100%,0,J136*$C136)+IF(J137&lt;100%,0,J137*$C137)+IF(J138&lt;100%,0,J138*$C138)+IF(J139&lt;100%,0,J139*$C139)+IF(J140&lt;100%,0,J140*$C140))*$C142</f>
        <v>627.1482</v>
      </c>
      <c r="K142" s="77" t="n">
        <f aca="false">(IF(K114&lt;100%,0,K114*$C114)+IF(K115&lt;100%,0,K115*$C115)+IF(K116&lt;100%,0,K116*$C116)+IF(K117&lt;100%,0,K117*$C117)+IF(K118&lt;100%,0,K118*$C118)+IF(K119&lt;100%,0,K119*$C119)+IF(K120&lt;100%,0,K120*$C120)+IF(K121&lt;100%,0,K121*$C121)+IF(K122&lt;100%,0,K122*$C122)+IF(K123&lt;100%,0,K123*$C123)+IF(K124&lt;100%,0,K124*$C124)+IF(K125&lt;100%,0,K125*$C125)+IF(K126&lt;100%,0,K126*$C126)+IF(K127&lt;100%,0,K127*$C127)+IF(K128&lt;100%,0,K128*$C128)+IF(K129&lt;100%,0,K129*$C129)+IF(K130&lt;100%,0,K130*$C130)+IF(K131&lt;100%,0,K131*$C131)+IF(K132&lt;100%,0,K132*$C132)+IF(K133&lt;100%,0,K133*$C133)+IF(K134&lt;100%,0,K134*$C134)+IF(K135&lt;100%,0,K135*$C135)+IF(K136&lt;100%,0,K136*$C136)+IF(K137&lt;100%,0,K137*$C137)+IF(K138&lt;100%,0,K138*$C138)+IF(K139&lt;100%,0,K139*$C139)+IF(K140&lt;100%,0,K140*$C140))*$C142</f>
        <v>627.1482</v>
      </c>
      <c r="L142" s="77" t="n">
        <f aca="false">(IF(L114&lt;100%,0,L114*$C114)+IF(L115&lt;100%,0,L115*$C115)+IF(L116&lt;100%,0,L116*$C116)+IF(L117&lt;100%,0,L117*$C117)+IF(L118&lt;100%,0,L118*$C118)+IF(L119&lt;100%,0,L119*$C119)+IF(L120&lt;100%,0,L120*$C120)+IF(L121&lt;100%,0,L121*$C121)+IF(L122&lt;100%,0,L122*$C122)+IF(L123&lt;100%,0,L123*$C123)+IF(L124&lt;100%,0,L124*$C124)+IF(L125&lt;100%,0,L125*$C125)+IF(L126&lt;100%,0,L126*$C126)+IF(L127&lt;100%,0,L127*$C127)+IF(L128&lt;100%,0,L128*$C128)+IF(L129&lt;100%,0,L129*$C129)+IF(L130&lt;100%,0,L130*$C130)+IF(L131&lt;100%,0,L131*$C131)+IF(L132&lt;100%,0,L132*$C132)+IF(L133&lt;100%,0,L133*$C133)+IF(L134&lt;100%,0,L134*$C134)+IF(L135&lt;100%,0,L135*$C135)+IF(L136&lt;100%,0,L136*$C136)+IF(L137&lt;100%,0,L137*$C137)+IF(L138&lt;100%,0,L138*$C138)+IF(L139&lt;100%,0,L139*$C139)+IF(L140&lt;100%,0,L140*$C140))*$C142</f>
        <v>627.1482</v>
      </c>
      <c r="M142" s="77" t="n">
        <f aca="false">(IF(M114&lt;100%,0,M114*$C114)+IF(M115&lt;100%,0,M115*$C115)+IF(M116&lt;100%,0,M116*$C116)+IF(M117&lt;100%,0,M117*$C117)+IF(M118&lt;100%,0,M118*$C118)+IF(M119&lt;100%,0,M119*$C119)+IF(M120&lt;100%,0,M120*$C120)+IF(M121&lt;100%,0,M121*$C121)+IF(M122&lt;100%,0,M122*$C122)+IF(M123&lt;100%,0,M123*$C123)+IF(M124&lt;100%,0,M124*$C124)+IF(M125&lt;100%,0,M125*$C125)+IF(M126&lt;100%,0,M126*$C126)+IF(M127&lt;100%,0,M127*$C127)+IF(M128&lt;100%,0,M128*$C128)+IF(M129&lt;100%,0,M129*$C129)+IF(M130&lt;100%,0,M130*$C130)+IF(M131&lt;100%,0,M131*$C131)+IF(M132&lt;100%,0,M132*$C132)+IF(M133&lt;100%,0,M133*$C133)+IF(M134&lt;100%,0,M134*$C134)+IF(M135&lt;100%,0,M135*$C135)+IF(M136&lt;100%,0,M136*$C136)+IF(M137&lt;100%,0,M137*$C137)+IF(M138&lt;100%,0,M138*$C138)+IF(M139&lt;100%,0,M139*$C139)+IF(M140&lt;100%,0,M140*$C140))*$C142</f>
        <v>627.1482</v>
      </c>
      <c r="N142" s="77" t="n">
        <f aca="false">(IF(N114&lt;100%,0,N114*$C114)+IF(N115&lt;100%,0,N115*$C115)+IF(N116&lt;100%,0,N116*$C116)+IF(N117&lt;100%,0,N117*$C117)+IF(N118&lt;100%,0,N118*$C118)+IF(N119&lt;100%,0,N119*$C119)+IF(N120&lt;100%,0,N120*$C120)+IF(N121&lt;100%,0,N121*$C121)+IF(N122&lt;100%,0,N122*$C122)+IF(N123&lt;100%,0,N123*$C123)+IF(N124&lt;100%,0,N124*$C124)+IF(N125&lt;100%,0,N125*$C125)+IF(N126&lt;100%,0,N126*$C126)+IF(N127&lt;100%,0,N127*$C127)+IF(N128&lt;100%,0,N128*$C128)+IF(N129&lt;100%,0,N129*$C129)+IF(N130&lt;100%,0,N130*$C130)+IF(N131&lt;100%,0,N131*$C131)+IF(N132&lt;100%,0,N132*$C132)+IF(N133&lt;100%,0,N133*$C133)+IF(N134&lt;100%,0,N134*$C134)+IF(N135&lt;100%,0,N135*$C135)+IF(N136&lt;100%,0,N136*$C136)+IF(N137&lt;100%,0,N137*$C137)+IF(N138&lt;100%,0,N138*$C138)+IF(N139&lt;100%,0,N139*$C139)+IF(N140&lt;100%,0,N140*$C140))*$C142</f>
        <v>627.1482</v>
      </c>
      <c r="O142" s="77" t="n">
        <f aca="false">(IF(O114&lt;100%,0,O114*$C114)+IF(O115&lt;100%,0,O115*$C115)+IF(O116&lt;100%,0,O116*$C116)+IF(O117&lt;100%,0,O117*$C117)+IF(O118&lt;100%,0,O118*$C118)+IF(O119&lt;100%,0,O119*$C119)+IF(O120&lt;100%,0,O120*$C120)+IF(O121&lt;100%,0,O121*$C121)+IF(O122&lt;100%,0,O122*$C122)+IF(O123&lt;100%,0,O123*$C123)+IF(O124&lt;100%,0,O124*$C124)+IF(O125&lt;100%,0,O125*$C125)+IF(O126&lt;100%,0,O126*$C126)+IF(O127&lt;100%,0,O127*$C127)+IF(O128&lt;100%,0,O128*$C128)+IF(O129&lt;100%,0,O129*$C129)+IF(O130&lt;100%,0,O130*$C130)+IF(O131&lt;100%,0,O131*$C131)+IF(O132&lt;100%,0,O132*$C132)+IF(O133&lt;100%,0,O133*$C133)+IF(O134&lt;100%,0,O134*$C134)+IF(O135&lt;100%,0,O135*$C135)+IF(O136&lt;100%,0,O136*$C136)+IF(O137&lt;100%,0,O137*$C137)+IF(O138&lt;100%,0,O138*$C138)+IF(O139&lt;100%,0,O139*$C139)+IF(O140&lt;100%,0,O140*$C140))*$C142</f>
        <v>627.1482</v>
      </c>
      <c r="P142" s="77" t="n">
        <f aca="false">(IF(P114&lt;100%,0,P114*$C114)+IF(P115&lt;100%,0,P115*$C115)+IF(P116&lt;100%,0,P116*$C116)+IF(P117&lt;100%,0,P117*$C117)+IF(P118&lt;100%,0,P118*$C118)+IF(P119&lt;100%,0,P119*$C119)+IF(P120&lt;100%,0,P120*$C120)+IF(P121&lt;100%,0,P121*$C121)+IF(P122&lt;100%,0,P122*$C122)+IF(P123&lt;100%,0,P123*$C123)+IF(P124&lt;100%,0,P124*$C124)+IF(P125&lt;100%,0,P125*$C125)+IF(P126&lt;100%,0,P126*$C126)+IF(P127&lt;100%,0,P127*$C127)+IF(P128&lt;100%,0,P128*$C128)+IF(P129&lt;100%,0,P129*$C129)+IF(P130&lt;100%,0,P130*$C130)+IF(P131&lt;100%,0,P131*$C131)+IF(P132&lt;100%,0,P132*$C132)+IF(P133&lt;100%,0,P133*$C133)+IF(P134&lt;100%,0,P134*$C134)+IF(P135&lt;100%,0,P135*$C135)+IF(P136&lt;100%,0,P136*$C136)+IF(P137&lt;100%,0,P137*$C137)+IF(P138&lt;100%,0,P138*$C138)+IF(P139&lt;100%,0,P139*$C139)+IF(P140&lt;100%,0,P140*$C140))*$C142</f>
        <v>627.1482</v>
      </c>
      <c r="Q142" s="77" t="n">
        <f aca="false">(IF(Q114&lt;100%,0,Q114*$C114)+IF(Q115&lt;100%,0,Q115*$C115)+IF(Q116&lt;100%,0,Q116*$C116)+IF(Q117&lt;100%,0,Q117*$C117)+IF(Q118&lt;100%,0,Q118*$C118)+IF(Q119&lt;100%,0,Q119*$C119)+IF(Q120&lt;100%,0,Q120*$C120)+IF(Q121&lt;100%,0,Q121*$C121)+IF(Q122&lt;100%,0,Q122*$C122)+IF(Q123&lt;100%,0,Q123*$C123)+IF(Q124&lt;100%,0,Q124*$C124)+IF(Q125&lt;100%,0,Q125*$C125)+IF(Q126&lt;100%,0,Q126*$C126)+IF(Q127&lt;100%,0,Q127*$C127)+IF(Q128&lt;100%,0,Q128*$C128)+IF(Q129&lt;100%,0,Q129*$C129)+IF(Q130&lt;100%,0,Q130*$C130)+IF(Q131&lt;100%,0,Q131*$C131)+IF(Q132&lt;100%,0,Q132*$C132)+IF(Q133&lt;100%,0,Q133*$C133)+IF(Q134&lt;100%,0,Q134*$C134)+IF(Q135&lt;100%,0,Q135*$C135)+IF(Q136&lt;100%,0,Q136*$C136)+IF(Q137&lt;100%,0,Q137*$C137)+IF(Q138&lt;100%,0,Q138*$C138)+IF(Q139&lt;100%,0,Q139*$C139)+IF(Q140&lt;100%,0,Q140*$C140))*$C142</f>
        <v>567.1759</v>
      </c>
      <c r="R142" s="77" t="n">
        <f aca="false">(IF(R114&lt;100%,0,R114*$C114)+IF(R115&lt;100%,0,R115*$C115)+IF(R116&lt;100%,0,R116*$C116)+IF(R117&lt;100%,0,R117*$C117)+IF(R118&lt;100%,0,R118*$C118)+IF(R119&lt;100%,0,R119*$C119)+IF(R120&lt;100%,0,R120*$C120)+IF(R121&lt;100%,0,R121*$C121)+IF(R122&lt;100%,0,R122*$C122)+IF(R123&lt;100%,0,R123*$C123)+IF(R124&lt;100%,0,R124*$C124)+IF(R125&lt;100%,0,R125*$C125)+IF(R126&lt;100%,0,R126*$C126)+IF(R127&lt;100%,0,R127*$C127)+IF(R128&lt;100%,0,R128*$C128)+IF(R129&lt;100%,0,R129*$C129)+IF(R130&lt;100%,0,R130*$C130)+IF(R131&lt;100%,0,R131*$C131)+IF(R132&lt;100%,0,R132*$C132)+IF(R133&lt;100%,0,R133*$C133)+IF(R134&lt;100%,0,R134*$C134)+IF(R135&lt;100%,0,R135*$C135)+IF(R136&lt;100%,0,R136*$C136)+IF(R137&lt;100%,0,R137*$C137)+IF(R138&lt;100%,0,R138*$C138)+IF(R139&lt;100%,0,R139*$C139)+IF(R140&lt;100%,0,R140*$C140))*$C142</f>
        <v>567.1759</v>
      </c>
      <c r="S142" s="77" t="n">
        <f aca="false">(IF(S114&lt;100%,0,S114*$C114)+IF(S115&lt;100%,0,S115*$C115)+IF(S116&lt;100%,0,S116*$C116)+IF(S117&lt;100%,0,S117*$C117)+IF(S118&lt;100%,0,S118*$C118)+IF(S119&lt;100%,0,S119*$C119)+IF(S120&lt;100%,0,S120*$C120)+IF(S121&lt;100%,0,S121*$C121)+IF(S122&lt;100%,0,S122*$C122)+IF(S123&lt;100%,0,S123*$C123)+IF(S124&lt;100%,0,S124*$C124)+IF(S125&lt;100%,0,S125*$C125)+IF(S126&lt;100%,0,S126*$C126)+IF(S127&lt;100%,0,S127*$C127)+IF(S128&lt;100%,0,S128*$C128)+IF(S129&lt;100%,0,S129*$C129)+IF(S130&lt;100%,0,S130*$C130)+IF(S131&lt;100%,0,S131*$C131)+IF(S132&lt;100%,0,S132*$C132)+IF(S133&lt;100%,0,S133*$C133)+IF(S134&lt;100%,0,S134*$C134)+IF(S135&lt;100%,0,S135*$C135)+IF(S136&lt;100%,0,S136*$C136)+IF(S137&lt;100%,0,S137*$C137)+IF(S138&lt;100%,0,S138*$C138)+IF(S139&lt;100%,0,S139*$C139)+IF(S140&lt;100%,0,S140*$C140))*$C142</f>
        <v>567.1759</v>
      </c>
      <c r="T142" s="77" t="n">
        <f aca="false">(IF(T114&lt;100%,0,T114*$C114)+IF(T115&lt;100%,0,T115*$C115)+IF(T116&lt;100%,0,T116*$C116)+IF(T117&lt;100%,0,T117*$C117)+IF(T118&lt;100%,0,T118*$C118)+IF(T119&lt;100%,0,T119*$C119)+IF(T120&lt;100%,0,T120*$C120)+IF(T121&lt;100%,0,T121*$C121)+IF(T122&lt;100%,0,T122*$C122)+IF(T123&lt;100%,0,T123*$C123)+IF(T124&lt;100%,0,T124*$C124)+IF(T125&lt;100%,0,T125*$C125)+IF(T126&lt;100%,0,T126*$C126)+IF(T127&lt;100%,0,T127*$C127)+IF(T128&lt;100%,0,T128*$C128)+IF(T129&lt;100%,0,T129*$C129)+IF(T130&lt;100%,0,T130*$C130)+IF(T131&lt;100%,0,T131*$C131)+IF(T132&lt;100%,0,T132*$C132)+IF(T133&lt;100%,0,T133*$C133)+IF(T134&lt;100%,0,T134*$C134)+IF(T135&lt;100%,0,T135*$C135)+IF(T136&lt;100%,0,T136*$C136)+IF(T137&lt;100%,0,T137*$C137)+IF(T138&lt;100%,0,T138*$C138)+IF(T139&lt;100%,0,T139*$C139)+IF(T140&lt;100%,0,T140*$C140))*$C142</f>
        <v>567.1759</v>
      </c>
      <c r="U142" s="77" t="n">
        <f aca="false">(IF(U114&lt;100%,0,U114*$C114)+IF(U115&lt;100%,0,U115*$C115)+IF(U116&lt;100%,0,U116*$C116)+IF(U117&lt;100%,0,U117*$C117)+IF(U118&lt;100%,0,U118*$C118)+IF(U119&lt;100%,0,U119*$C119)+IF(U120&lt;100%,0,U120*$C120)+IF(U121&lt;100%,0,U121*$C121)+IF(U122&lt;100%,0,U122*$C122)+IF(U123&lt;100%,0,U123*$C123)+IF(U124&lt;100%,0,U124*$C124)+IF(U125&lt;100%,0,U125*$C125)+IF(U126&lt;100%,0,U126*$C126)+IF(U127&lt;100%,0,U127*$C127)+IF(U128&lt;100%,0,U128*$C128)+IF(U129&lt;100%,0,U129*$C129)+IF(U130&lt;100%,0,U130*$C130)+IF(U131&lt;100%,0,U131*$C131)+IF(U132&lt;100%,0,U132*$C132)+IF(U133&lt;100%,0,U133*$C133)+IF(U134&lt;100%,0,U134*$C134)+IF(U135&lt;100%,0,U135*$C135)+IF(U136&lt;100%,0,U136*$C136)+IF(U137&lt;100%,0,U137*$C137)+IF(U138&lt;100%,0,U138*$C138)+IF(U139&lt;100%,0,U139*$C139)+IF(U140&lt;100%,0,U140*$C140))*$C142</f>
        <v>567.1759</v>
      </c>
      <c r="V142" s="77" t="n">
        <f aca="false">(IF(V114&lt;100%,0,V114*$C114)+IF(V115&lt;100%,0,V115*$C115)+IF(V116&lt;100%,0,V116*$C116)+IF(V117&lt;100%,0,V117*$C117)+IF(V118&lt;100%,0,V118*$C118)+IF(V119&lt;100%,0,V119*$C119)+IF(V120&lt;100%,0,V120*$C120)+IF(V121&lt;100%,0,V121*$C121)+IF(V122&lt;100%,0,V122*$C122)+IF(V123&lt;100%,0,V123*$C123)+IF(V124&lt;100%,0,V124*$C124)+IF(V125&lt;100%,0,V125*$C125)+IF(V126&lt;100%,0,V126*$C126)+IF(V127&lt;100%,0,V127*$C127)+IF(V128&lt;100%,0,V128*$C128)+IF(V129&lt;100%,0,V129*$C129)+IF(V130&lt;100%,0,V130*$C130)+IF(V131&lt;100%,0,V131*$C131)+IF(V132&lt;100%,0,V132*$C132)+IF(V133&lt;100%,0,V133*$C133)+IF(V134&lt;100%,0,V134*$C134)+IF(V135&lt;100%,0,V135*$C135)+IF(V136&lt;100%,0,V136*$C136)+IF(V137&lt;100%,0,V137*$C137)+IF(V138&lt;100%,0,V138*$C138)+IF(V139&lt;100%,0,V139*$C139)+IF(V140&lt;100%,0,V140*$C140))*$C142</f>
        <v>543.1924</v>
      </c>
      <c r="W142" s="77" t="n">
        <f aca="false">(IF(W114&lt;100%,0,W114*$C114)+IF(W115&lt;100%,0,W115*$C115)+IF(W116&lt;100%,0,W116*$C116)+IF(W117&lt;100%,0,W117*$C117)+IF(W118&lt;100%,0,W118*$C118)+IF(W119&lt;100%,0,W119*$C119)+IF(W120&lt;100%,0,W120*$C120)+IF(W121&lt;100%,0,W121*$C121)+IF(W122&lt;100%,0,W122*$C122)+IF(W123&lt;100%,0,W123*$C123)+IF(W124&lt;100%,0,W124*$C124)+IF(W125&lt;100%,0,W125*$C125)+IF(W126&lt;100%,0,W126*$C126)+IF(W127&lt;100%,0,W127*$C127)+IF(W128&lt;100%,0,W128*$C128)+IF(W129&lt;100%,0,W129*$C129)+IF(W130&lt;100%,0,W130*$C130)+IF(W131&lt;100%,0,W131*$C131)+IF(W132&lt;100%,0,W132*$C132)+IF(W133&lt;100%,0,W133*$C133)+IF(W134&lt;100%,0,W134*$C134)+IF(W135&lt;100%,0,W135*$C135)+IF(W136&lt;100%,0,W136*$C136)+IF(W137&lt;100%,0,W137*$C137)+IF(W138&lt;100%,0,W138*$C138)+IF(W139&lt;100%,0,W139*$C139)+IF(W140&lt;100%,0,W140*$C140))*$C142</f>
        <v>543.1924</v>
      </c>
      <c r="X142" s="77" t="n">
        <f aca="false">(IF(X114&lt;100%,0,X114*$C114)+IF(X115&lt;100%,0,X115*$C115)+IF(X116&lt;100%,0,X116*$C116)+IF(X117&lt;100%,0,X117*$C117)+IF(X118&lt;100%,0,X118*$C118)+IF(X119&lt;100%,0,X119*$C119)+IF(X120&lt;100%,0,X120*$C120)+IF(X121&lt;100%,0,X121*$C121)+IF(X122&lt;100%,0,X122*$C122)+IF(X123&lt;100%,0,X123*$C123)+IF(X124&lt;100%,0,X124*$C124)+IF(X125&lt;100%,0,X125*$C125)+IF(X126&lt;100%,0,X126*$C126)+IF(X127&lt;100%,0,X127*$C127)+IF(X128&lt;100%,0,X128*$C128)+IF(X129&lt;100%,0,X129*$C129)+IF(X130&lt;100%,0,X130*$C130)+IF(X131&lt;100%,0,X131*$C131)+IF(X132&lt;100%,0,X132*$C132)+IF(X133&lt;100%,0,X133*$C133)+IF(X134&lt;100%,0,X134*$C134)+IF(X135&lt;100%,0,X135*$C135)+IF(X136&lt;100%,0,X136*$C136)+IF(X137&lt;100%,0,X137*$C137)+IF(X138&lt;100%,0,X138*$C138)+IF(X139&lt;100%,0,X139*$C139)+IF(X140&lt;100%,0,X140*$C140))*$C142</f>
        <v>543.1924</v>
      </c>
      <c r="Y142" s="77" t="n">
        <f aca="false">(IF(Y114&lt;100%,0,Y114*$C114)+IF(Y115&lt;100%,0,Y115*$C115)+IF(Y116&lt;100%,0,Y116*$C116)+IF(Y117&lt;100%,0,Y117*$C117)+IF(Y118&lt;100%,0,Y118*$C118)+IF(Y119&lt;100%,0,Y119*$C119)+IF(Y120&lt;100%,0,Y120*$C120)+IF(Y121&lt;100%,0,Y121*$C121)+IF(Y122&lt;100%,0,Y122*$C122)+IF(Y123&lt;100%,0,Y123*$C123)+IF(Y124&lt;100%,0,Y124*$C124)+IF(Y125&lt;100%,0,Y125*$C125)+IF(Y126&lt;100%,0,Y126*$C126)+IF(Y127&lt;100%,0,Y127*$C127)+IF(Y128&lt;100%,0,Y128*$C128)+IF(Y129&lt;100%,0,Y129*$C129)+IF(Y130&lt;100%,0,Y130*$C130)+IF(Y131&lt;100%,0,Y131*$C131)+IF(Y132&lt;100%,0,Y132*$C132)+IF(Y133&lt;100%,0,Y133*$C133)+IF(Y134&lt;100%,0,Y134*$C134)+IF(Y135&lt;100%,0,Y135*$C135)+IF(Y136&lt;100%,0,Y136*$C136)+IF(Y137&lt;100%,0,Y137*$C137)+IF(Y138&lt;100%,0,Y138*$C138)+IF(Y139&lt;100%,0,Y139*$C139)+IF(Y140&lt;100%,0,Y140*$C140))*$C142</f>
        <v>543.1924</v>
      </c>
      <c r="Z142" s="77" t="n">
        <f aca="false">(IF(Z114&lt;100%,0,Z114*$C114)+IF(Z115&lt;100%,0,Z115*$C115)+IF(Z116&lt;100%,0,Z116*$C116)+IF(Z117&lt;100%,0,Z117*$C117)+IF(Z118&lt;100%,0,Z118*$C118)+IF(Z119&lt;100%,0,Z119*$C119)+IF(Z120&lt;100%,0,Z120*$C120)+IF(Z121&lt;100%,0,Z121*$C121)+IF(Z122&lt;100%,0,Z122*$C122)+IF(Z123&lt;100%,0,Z123*$C123)+IF(Z124&lt;100%,0,Z124*$C124)+IF(Z125&lt;100%,0,Z125*$C125)+IF(Z126&lt;100%,0,Z126*$C126)+IF(Z127&lt;100%,0,Z127*$C127)+IF(Z128&lt;100%,0,Z128*$C128)+IF(Z129&lt;100%,0,Z129*$C129)+IF(Z130&lt;100%,0,Z130*$C130)+IF(Z131&lt;100%,0,Z131*$C131)+IF(Z132&lt;100%,0,Z132*$C132)+IF(Z133&lt;100%,0,Z133*$C133)+IF(Z134&lt;100%,0,Z134*$C134)+IF(Z135&lt;100%,0,Z135*$C135)+IF(Z136&lt;100%,0,Z136*$C136)+IF(Z137&lt;100%,0,Z137*$C137)+IF(Z138&lt;100%,0,Z138*$C138)+IF(Z139&lt;100%,0,Z139*$C139)+IF(Z140&lt;100%,0,Z140*$C140))*$C142</f>
        <v>543.1924</v>
      </c>
      <c r="AA142" s="77" t="n">
        <f aca="false">(IF(AA114&lt;100%,0,AA114*$C114)+IF(AA115&lt;100%,0,AA115*$C115)+IF(AA116&lt;100%,0,AA116*$C116)+IF(AA117&lt;100%,0,AA117*$C117)+IF(AA118&lt;100%,0,AA118*$C118)+IF(AA119&lt;100%,0,AA119*$C119)+IF(AA120&lt;100%,0,AA120*$C120)+IF(AA121&lt;100%,0,AA121*$C121)+IF(AA122&lt;100%,0,AA122*$C122)+IF(AA123&lt;100%,0,AA123*$C123)+IF(AA124&lt;100%,0,AA124*$C124)+IF(AA125&lt;100%,0,AA125*$C125)+IF(AA126&lt;100%,0,AA126*$C126)+IF(AA127&lt;100%,0,AA127*$C127)+IF(AA128&lt;100%,0,AA128*$C128)+IF(AA129&lt;100%,0,AA129*$C129)+IF(AA130&lt;100%,0,AA130*$C130)+IF(AA131&lt;100%,0,AA131*$C131)+IF(AA132&lt;100%,0,AA132*$C132)+IF(AA133&lt;100%,0,AA133*$C133)+IF(AA134&lt;100%,0,AA134*$C134)+IF(AA135&lt;100%,0,AA135*$C135)+IF(AA136&lt;100%,0,AA136*$C136)+IF(AA137&lt;100%,0,AA137*$C137)+IF(AA138&lt;100%,0,AA138*$C138)+IF(AA139&lt;100%,0,AA139*$C139)+IF(AA140&lt;100%,0,AA140*$C140))*$C142</f>
        <v>543.1924</v>
      </c>
      <c r="AB142" s="77" t="n">
        <f aca="false">(IF(AB114&lt;100%,0,AB114*$C114)+IF(AB115&lt;100%,0,AB115*$C115)+IF(AB116&lt;100%,0,AB116*$C116)+IF(AB117&lt;100%,0,AB117*$C117)+IF(AB118&lt;100%,0,AB118*$C118)+IF(AB119&lt;100%,0,AB119*$C119)+IF(AB120&lt;100%,0,AB120*$C120)+IF(AB121&lt;100%,0,AB121*$C121)+IF(AB122&lt;100%,0,AB122*$C122)+IF(AB123&lt;100%,0,AB123*$C123)+IF(AB124&lt;100%,0,AB124*$C124)+IF(AB125&lt;100%,0,AB125*$C125)+IF(AB126&lt;100%,0,AB126*$C126)+IF(AB127&lt;100%,0,AB127*$C127)+IF(AB128&lt;100%,0,AB128*$C128)+IF(AB129&lt;100%,0,AB129*$C129)+IF(AB130&lt;100%,0,AB130*$C130)+IF(AB131&lt;100%,0,AB131*$C131)+IF(AB132&lt;100%,0,AB132*$C132)+IF(AB133&lt;100%,0,AB133*$C133)+IF(AB134&lt;100%,0,AB134*$C134)+IF(AB135&lt;100%,0,AB135*$C135)+IF(AB136&lt;100%,0,AB136*$C136)+IF(AB137&lt;100%,0,AB137*$C137)+IF(AB138&lt;100%,0,AB138*$C138)+IF(AB139&lt;100%,0,AB139*$C139)+IF(AB140&lt;100%,0,AB140*$C140))*$C142</f>
        <v>543.1924</v>
      </c>
      <c r="AC142" s="77" t="n">
        <f aca="false">(IF(AC114&lt;100%,0,AC114*$C114)+IF(AC115&lt;100%,0,AC115*$C115)+IF(AC116&lt;100%,0,AC116*$C116)+IF(AC117&lt;100%,0,AC117*$C117)+IF(AC118&lt;100%,0,AC118*$C118)+IF(AC119&lt;100%,0,AC119*$C119)+IF(AC120&lt;100%,0,AC120*$C120)+IF(AC121&lt;100%,0,AC121*$C121)+IF(AC122&lt;100%,0,AC122*$C122)+IF(AC123&lt;100%,0,AC123*$C123)+IF(AC124&lt;100%,0,AC124*$C124)+IF(AC125&lt;100%,0,AC125*$C125)+IF(AC126&lt;100%,0,AC126*$C126)+IF(AC127&lt;100%,0,AC127*$C127)+IF(AC128&lt;100%,0,AC128*$C128)+IF(AC129&lt;100%,0,AC129*$C129)+IF(AC130&lt;100%,0,AC130*$C130)+IF(AC131&lt;100%,0,AC131*$C131)+IF(AC132&lt;100%,0,AC132*$C132)+IF(AC133&lt;100%,0,AC133*$C133)+IF(AC134&lt;100%,0,AC134*$C134)+IF(AC135&lt;100%,0,AC135*$C135)+IF(AC136&lt;100%,0,AC136*$C136)+IF(AC137&lt;100%,0,AC137*$C137)+IF(AC138&lt;100%,0,AC138*$C138)+IF(AC139&lt;100%,0,AC139*$C139)+IF(AC140&lt;100%,0,AC140*$C140))*$C142</f>
        <v>543.1924</v>
      </c>
      <c r="AD142" s="77" t="n">
        <f aca="false">(IF(AD114&lt;100%,0,AD114*$C114)+IF(AD115&lt;100%,0,AD115*$C115)+IF(AD116&lt;100%,0,AD116*$C116)+IF(AD117&lt;100%,0,AD117*$C117)+IF(AD118&lt;100%,0,AD118*$C118)+IF(AD119&lt;100%,0,AD119*$C119)+IF(AD120&lt;100%,0,AD120*$C120)+IF(AD121&lt;100%,0,AD121*$C121)+IF(AD122&lt;100%,0,AD122*$C122)+IF(AD123&lt;100%,0,AD123*$C123)+IF(AD124&lt;100%,0,AD124*$C124)+IF(AD125&lt;100%,0,AD125*$C125)+IF(AD126&lt;100%,0,AD126*$C126)+IF(AD127&lt;100%,0,AD127*$C127)+IF(AD128&lt;100%,0,AD128*$C128)+IF(AD129&lt;100%,0,AD129*$C129)+IF(AD130&lt;100%,0,AD130*$C130)+IF(AD131&lt;100%,0,AD131*$C131)+IF(AD132&lt;100%,0,AD132*$C132)+IF(AD133&lt;100%,0,AD133*$C133)+IF(AD134&lt;100%,0,AD134*$C134)+IF(AD135&lt;100%,0,AD135*$C135)+IF(AD136&lt;100%,0,AD136*$C136)+IF(AD137&lt;100%,0,AD137*$C137)+IF(AD138&lt;100%,0,AD138*$C138)+IF(AD139&lt;100%,0,AD139*$C139)+IF(AD140&lt;100%,0,AD140*$C140))*$C142</f>
        <v>543.1924</v>
      </c>
      <c r="AE142" s="77" t="n">
        <f aca="false">(IF(AE114&lt;100%,0,AE114*$C114)+IF(AE115&lt;100%,0,AE115*$C115)+IF(AE116&lt;100%,0,AE116*$C116)+IF(AE117&lt;100%,0,AE117*$C117)+IF(AE118&lt;100%,0,AE118*$C118)+IF(AE119&lt;100%,0,AE119*$C119)+IF(AE120&lt;100%,0,AE120*$C120)+IF(AE121&lt;100%,0,AE121*$C121)+IF(AE122&lt;100%,0,AE122*$C122)+IF(AE123&lt;100%,0,AE123*$C123)+IF(AE124&lt;100%,0,AE124*$C124)+IF(AE125&lt;100%,0,AE125*$C125)+IF(AE126&lt;100%,0,AE126*$C126)+IF(AE127&lt;100%,0,AE127*$C127)+IF(AE128&lt;100%,0,AE128*$C128)+IF(AE129&lt;100%,0,AE129*$C129)+IF(AE130&lt;100%,0,AE130*$C130)+IF(AE131&lt;100%,0,AE131*$C131)+IF(AE132&lt;100%,0,AE132*$C132)+IF(AE133&lt;100%,0,AE133*$C133)+IF(AE134&lt;100%,0,AE134*$C134)+IF(AE135&lt;100%,0,AE135*$C135)+IF(AE136&lt;100%,0,AE136*$C136)+IF(AE137&lt;100%,0,AE137*$C137)+IF(AE138&lt;100%,0,AE138*$C138)+IF(AE139&lt;100%,0,AE139*$C139)+IF(AE140&lt;100%,0,AE140*$C140))*$C142</f>
        <v>543.1924</v>
      </c>
      <c r="AF142" s="77" t="n">
        <f aca="false">(IF(AF114&lt;100%,0,AF114*$C114)+IF(AF115&lt;100%,0,AF115*$C115)+IF(AF116&lt;100%,0,AF116*$C116)+IF(AF117&lt;100%,0,AF117*$C117)+IF(AF118&lt;100%,0,AF118*$C118)+IF(AF119&lt;100%,0,AF119*$C119)+IF(AF120&lt;100%,0,AF120*$C120)+IF(AF121&lt;100%,0,AF121*$C121)+IF(AF122&lt;100%,0,AF122*$C122)+IF(AF123&lt;100%,0,AF123*$C123)+IF(AF124&lt;100%,0,AF124*$C124)+IF(AF125&lt;100%,0,AF125*$C125)+IF(AF126&lt;100%,0,AF126*$C126)+IF(AF127&lt;100%,0,AF127*$C127)+IF(AF128&lt;100%,0,AF128*$C128)+IF(AF129&lt;100%,0,AF129*$C129)+IF(AF130&lt;100%,0,AF130*$C130)+IF(AF131&lt;100%,0,AF131*$C131)+IF(AF132&lt;100%,0,AF132*$C132)+IF(AF133&lt;100%,0,AF133*$C133)+IF(AF134&lt;100%,0,AF134*$C134)+IF(AF135&lt;100%,0,AF135*$C135)+IF(AF136&lt;100%,0,AF136*$C136)+IF(AF137&lt;100%,0,AF137*$C137)+IF(AF138&lt;100%,0,AF138*$C138)+IF(AF139&lt;100%,0,AF139*$C139)+IF(AF140&lt;100%,0,AF140*$C140))*$C142</f>
        <v>543.1924</v>
      </c>
      <c r="AG142" s="175" t="n">
        <f aca="false">(IF(AG114&lt;100%,0,AG114*$C114)+IF(AG115&lt;100%,0,AG115*$C115)+IF(AG116&lt;100%,0,AG116*$C116)+IF(AG117&lt;100%,0,AG117*$C117)+IF(AG118&lt;100%,0,AG118*$C118)+IF(AG119&lt;100%,0,AG119*$C119)+IF(AG120&lt;100%,0,AG120*$C120)+IF(AG121&lt;100%,0,AG121*$C121)+IF(AG122&lt;100%,0,AG122*$C122)+IF(AG123&lt;100%,0,AG123*$C123)+IF(AG124&lt;100%,0,AG124*$C124)+IF(AG125&lt;100%,0,AG125*$C125)+IF(AG126&lt;100%,0,AG126*$C126)+IF(AG127&lt;100%,0,AG127*$C127)+IF(AG128&lt;100%,0,AG128*$C128)+IF(AG129&lt;100%,0,AG129*$C129)+IF(AG130&lt;100%,0,AG130*$C130)+IF(AG131&lt;100%,0,AG131*$C131)+IF(AG132&lt;100%,0,AG132*$C132)+IF(AG133&lt;100%,0,AG133*$C133)+IF(AG134&lt;100%,0,AG134*$C134)+IF(AG135&lt;100%,0,AG135*$C135)+IF(AG136&lt;100%,0,AG136*$C136)+IF(AG137&lt;100%,0,AG137*$C137)+IF(AG138&lt;100%,0,AG138*$C138)+IF(AG139&lt;100%,0,AG139*$C139)+IF(AG140&lt;100%,0,AG140*$C140))*$C142</f>
        <v>543.1924</v>
      </c>
      <c r="AH142" s="83"/>
      <c r="AI142" s="84"/>
      <c r="AJ142" s="84"/>
      <c r="AK142" s="84"/>
      <c r="AL142" s="8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8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8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8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8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84"/>
      <c r="DH142" s="84"/>
      <c r="DI142" s="84"/>
      <c r="DJ142" s="84"/>
      <c r="DK142" s="84"/>
      <c r="DL142" s="84"/>
      <c r="DM142" s="84"/>
      <c r="DN142" s="84"/>
      <c r="DO142" s="84"/>
      <c r="DP142" s="84"/>
      <c r="DQ142" s="84"/>
      <c r="DR142" s="84"/>
      <c r="DS142" s="84"/>
      <c r="DT142" s="84"/>
      <c r="DU142" s="84"/>
      <c r="DV142" s="84"/>
      <c r="DW142" s="84"/>
      <c r="DX142" s="84"/>
      <c r="DY142" s="84"/>
      <c r="DZ142" s="84"/>
      <c r="EA142" s="84"/>
      <c r="EB142" s="84"/>
      <c r="EC142" s="84"/>
      <c r="ED142" s="84"/>
      <c r="EE142" s="84"/>
      <c r="EF142" s="84"/>
      <c r="EG142" s="84"/>
      <c r="EH142" s="84"/>
      <c r="EI142" s="84"/>
      <c r="EJ142" s="84"/>
      <c r="EK142" s="84"/>
      <c r="EL142" s="84"/>
      <c r="EM142" s="84"/>
      <c r="EN142" s="84"/>
      <c r="EO142" s="84"/>
      <c r="EP142" s="84"/>
      <c r="EQ142" s="84"/>
      <c r="ER142" s="84"/>
      <c r="ES142" s="84"/>
      <c r="ET142" s="84"/>
      <c r="EU142" s="84"/>
      <c r="EV142" s="84"/>
      <c r="EW142" s="84"/>
      <c r="EX142" s="84"/>
      <c r="EY142" s="84"/>
      <c r="EZ142" s="84"/>
      <c r="FA142" s="84"/>
      <c r="FB142" s="84"/>
      <c r="FC142" s="84"/>
      <c r="FD142" s="84"/>
      <c r="FE142" s="84"/>
      <c r="FF142" s="84"/>
      <c r="FG142" s="84"/>
      <c r="FH142" s="84"/>
      <c r="FI142" s="84"/>
      <c r="FJ142" s="84"/>
      <c r="FK142" s="84"/>
      <c r="FL142" s="84"/>
      <c r="FM142" s="84"/>
      <c r="FN142" s="84"/>
      <c r="FO142" s="84"/>
      <c r="FP142" s="84"/>
      <c r="FQ142" s="84"/>
      <c r="FR142" s="84"/>
      <c r="FS142" s="84"/>
      <c r="FT142" s="84"/>
      <c r="FU142" s="84"/>
      <c r="FV142" s="84"/>
      <c r="FW142" s="84"/>
      <c r="FX142" s="84"/>
      <c r="FY142" s="84"/>
      <c r="FZ142" s="84"/>
      <c r="GA142" s="84"/>
      <c r="GB142" s="84"/>
      <c r="GC142" s="84"/>
      <c r="GD142" s="84"/>
      <c r="GE142" s="84"/>
      <c r="GF142" s="84"/>
      <c r="GG142" s="84"/>
      <c r="GH142" s="84"/>
      <c r="GI142" s="84"/>
      <c r="GJ142" s="84"/>
      <c r="GK142" s="84"/>
      <c r="GL142" s="84"/>
      <c r="GM142" s="84"/>
      <c r="GN142" s="84"/>
      <c r="GO142" s="84"/>
      <c r="GP142" s="84"/>
      <c r="GQ142" s="84"/>
      <c r="GR142" s="84"/>
      <c r="GS142" s="84"/>
      <c r="GT142" s="84"/>
      <c r="GU142" s="84"/>
      <c r="GV142" s="84"/>
      <c r="GW142" s="84"/>
      <c r="GX142" s="84"/>
      <c r="GY142" s="84"/>
      <c r="GZ142" s="84"/>
      <c r="HA142" s="84"/>
      <c r="HB142" s="84"/>
      <c r="HC142" s="84"/>
      <c r="HD142" s="84"/>
      <c r="HE142" s="84"/>
      <c r="HF142" s="84"/>
      <c r="HG142" s="84"/>
      <c r="HH142" s="84"/>
      <c r="HI142" s="84"/>
      <c r="HJ142" s="84"/>
      <c r="HK142" s="84"/>
      <c r="HL142" s="84"/>
      <c r="HM142" s="84"/>
      <c r="HN142" s="84"/>
      <c r="HO142" s="84"/>
      <c r="HP142" s="84"/>
      <c r="HQ142" s="84"/>
      <c r="HR142" s="84"/>
      <c r="HS142" s="84"/>
      <c r="HT142" s="84"/>
      <c r="HU142" s="84"/>
      <c r="HV142" s="84"/>
      <c r="HW142" s="84"/>
      <c r="HX142" s="84"/>
      <c r="HY142" s="84"/>
      <c r="HZ142" s="84"/>
      <c r="IA142" s="84"/>
      <c r="IB142" s="84"/>
      <c r="IC142" s="84"/>
      <c r="ID142" s="84"/>
      <c r="IE142" s="84"/>
      <c r="IF142" s="84"/>
      <c r="IG142" s="84"/>
      <c r="IH142" s="84"/>
      <c r="II142" s="84"/>
      <c r="IJ142" s="84"/>
      <c r="IK142" s="84"/>
      <c r="IL142" s="84"/>
      <c r="IM142" s="84"/>
      <c r="IN142" s="84"/>
      <c r="IO142" s="84"/>
      <c r="IP142" s="84"/>
      <c r="IQ142" s="84"/>
      <c r="IR142" s="84"/>
      <c r="IS142" s="84"/>
      <c r="IT142" s="84"/>
      <c r="IU142" s="84"/>
      <c r="IV142" s="84"/>
      <c r="IW142" s="84"/>
    </row>
    <row r="143" customFormat="false" ht="15.95" hidden="false" customHeight="true" outlineLevel="0" collapsed="false">
      <c r="A143" s="80"/>
      <c r="B143" s="85" t="s">
        <v>23</v>
      </c>
      <c r="C143" s="86"/>
      <c r="D143" s="87" t="n">
        <f aca="false">D141-D142</f>
        <v>21043.5165</v>
      </c>
      <c r="E143" s="88" t="n">
        <f aca="false">E141-E142</f>
        <v>21462.2165</v>
      </c>
      <c r="F143" s="88" t="n">
        <f aca="false">F141-F142</f>
        <v>22073.8165</v>
      </c>
      <c r="G143" s="88" t="n">
        <f aca="false">G141-G142</f>
        <v>22685.4165</v>
      </c>
      <c r="H143" s="88" t="n">
        <f aca="false">H141-H142</f>
        <v>23153.5206</v>
      </c>
      <c r="I143" s="88" t="n">
        <f aca="false">I141-I142</f>
        <v>22514.8518</v>
      </c>
      <c r="J143" s="88" t="n">
        <f aca="false">J141-J142</f>
        <v>22514.8518</v>
      </c>
      <c r="K143" s="88" t="n">
        <f aca="false">K141-K142</f>
        <v>22514.8518</v>
      </c>
      <c r="L143" s="88" t="n">
        <f aca="false">L141-L142</f>
        <v>22514.8518</v>
      </c>
      <c r="M143" s="88" t="n">
        <f aca="false">M141-M142</f>
        <v>22514.8518</v>
      </c>
      <c r="N143" s="88" t="n">
        <f aca="false">N141-N142</f>
        <v>22514.8518</v>
      </c>
      <c r="O143" s="88" t="n">
        <f aca="false">O141-O142</f>
        <v>22514.8518</v>
      </c>
      <c r="P143" s="88" t="n">
        <f aca="false">P141-P142</f>
        <v>22514.8518</v>
      </c>
      <c r="Q143" s="88" t="n">
        <f aca="false">Q141-Q142</f>
        <v>20361.8241</v>
      </c>
      <c r="R143" s="88" t="n">
        <f aca="false">R141-R142</f>
        <v>20361.8241</v>
      </c>
      <c r="S143" s="88" t="n">
        <f aca="false">S141-S142</f>
        <v>20361.8241</v>
      </c>
      <c r="T143" s="88" t="n">
        <f aca="false">T141-T142</f>
        <v>20361.8241</v>
      </c>
      <c r="U143" s="88" t="n">
        <f aca="false">U141-U142</f>
        <v>20361.8241</v>
      </c>
      <c r="V143" s="88" t="n">
        <f aca="false">V141-V142</f>
        <v>19500.8076</v>
      </c>
      <c r="W143" s="88" t="n">
        <f aca="false">W141-W142</f>
        <v>19500.8076</v>
      </c>
      <c r="X143" s="88" t="n">
        <f aca="false">X141-X142</f>
        <v>19500.8076</v>
      </c>
      <c r="Y143" s="88" t="n">
        <f aca="false">Y141-Y142</f>
        <v>19500.8076</v>
      </c>
      <c r="Z143" s="88" t="n">
        <f aca="false">Z141-Z142</f>
        <v>19500.8076</v>
      </c>
      <c r="AA143" s="88" t="n">
        <f aca="false">AA141-AA142</f>
        <v>19500.8076</v>
      </c>
      <c r="AB143" s="88" t="n">
        <f aca="false">AB141-AB142</f>
        <v>19500.8076</v>
      </c>
      <c r="AC143" s="88" t="n">
        <f aca="false">AC141-AC142</f>
        <v>19500.8076</v>
      </c>
      <c r="AD143" s="88" t="n">
        <f aca="false">AD141-AD142</f>
        <v>19830.0076</v>
      </c>
      <c r="AE143" s="88" t="n">
        <f aca="false">AE141-AE142</f>
        <v>19994.6076</v>
      </c>
      <c r="AF143" s="88" t="n">
        <f aca="false">AF141-AF142</f>
        <v>20323.8076</v>
      </c>
      <c r="AG143" s="180" t="n">
        <f aca="false">AG141-AG142</f>
        <v>20653.0076</v>
      </c>
      <c r="AH143" s="83"/>
      <c r="AI143" s="84"/>
      <c r="AJ143" s="84"/>
      <c r="AK143" s="84"/>
      <c r="AL143" s="8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8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8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8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8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84"/>
      <c r="DH143" s="84"/>
      <c r="DI143" s="84"/>
      <c r="DJ143" s="84"/>
      <c r="DK143" s="84"/>
      <c r="DL143" s="84"/>
      <c r="DM143" s="84"/>
      <c r="DN143" s="84"/>
      <c r="DO143" s="84"/>
      <c r="DP143" s="84"/>
      <c r="DQ143" s="84"/>
      <c r="DR143" s="84"/>
      <c r="DS143" s="84"/>
      <c r="DT143" s="84"/>
      <c r="DU143" s="84"/>
      <c r="DV143" s="84"/>
      <c r="DW143" s="84"/>
      <c r="DX143" s="84"/>
      <c r="DY143" s="84"/>
      <c r="DZ143" s="84"/>
      <c r="EA143" s="84"/>
      <c r="EB143" s="84"/>
      <c r="EC143" s="84"/>
      <c r="ED143" s="84"/>
      <c r="EE143" s="84"/>
      <c r="EF143" s="84"/>
      <c r="EG143" s="84"/>
      <c r="EH143" s="84"/>
      <c r="EI143" s="84"/>
      <c r="EJ143" s="84"/>
      <c r="EK143" s="84"/>
      <c r="EL143" s="84"/>
      <c r="EM143" s="84"/>
      <c r="EN143" s="84"/>
      <c r="EO143" s="84"/>
      <c r="EP143" s="84"/>
      <c r="EQ143" s="84"/>
      <c r="ER143" s="84"/>
      <c r="ES143" s="84"/>
      <c r="ET143" s="84"/>
      <c r="EU143" s="84"/>
      <c r="EV143" s="84"/>
      <c r="EW143" s="84"/>
      <c r="EX143" s="84"/>
      <c r="EY143" s="84"/>
      <c r="EZ143" s="84"/>
      <c r="FA143" s="84"/>
      <c r="FB143" s="84"/>
      <c r="FC143" s="84"/>
      <c r="FD143" s="84"/>
      <c r="FE143" s="84"/>
      <c r="FF143" s="84"/>
      <c r="FG143" s="84"/>
      <c r="FH143" s="84"/>
      <c r="FI143" s="84"/>
      <c r="FJ143" s="84"/>
      <c r="FK143" s="84"/>
      <c r="FL143" s="84"/>
      <c r="FM143" s="84"/>
      <c r="FN143" s="84"/>
      <c r="FO143" s="84"/>
      <c r="FP143" s="84"/>
      <c r="FQ143" s="84"/>
      <c r="FR143" s="84"/>
      <c r="FS143" s="84"/>
      <c r="FT143" s="84"/>
      <c r="FU143" s="84"/>
      <c r="FV143" s="84"/>
      <c r="FW143" s="84"/>
      <c r="FX143" s="84"/>
      <c r="FY143" s="84"/>
      <c r="FZ143" s="84"/>
      <c r="GA143" s="84"/>
      <c r="GB143" s="84"/>
      <c r="GC143" s="84"/>
      <c r="GD143" s="84"/>
      <c r="GE143" s="84"/>
      <c r="GF143" s="84"/>
      <c r="GG143" s="84"/>
      <c r="GH143" s="84"/>
      <c r="GI143" s="84"/>
      <c r="GJ143" s="84"/>
      <c r="GK143" s="84"/>
      <c r="GL143" s="84"/>
      <c r="GM143" s="84"/>
      <c r="GN143" s="84"/>
      <c r="GO143" s="84"/>
      <c r="GP143" s="84"/>
      <c r="GQ143" s="84"/>
      <c r="GR143" s="84"/>
      <c r="GS143" s="84"/>
      <c r="GT143" s="84"/>
      <c r="GU143" s="84"/>
      <c r="GV143" s="84"/>
      <c r="GW143" s="84"/>
      <c r="GX143" s="84"/>
      <c r="GY143" s="84"/>
      <c r="GZ143" s="84"/>
      <c r="HA143" s="84"/>
      <c r="HB143" s="84"/>
      <c r="HC143" s="84"/>
      <c r="HD143" s="84"/>
      <c r="HE143" s="84"/>
      <c r="HF143" s="84"/>
      <c r="HG143" s="84"/>
      <c r="HH143" s="84"/>
      <c r="HI143" s="84"/>
      <c r="HJ143" s="84"/>
      <c r="HK143" s="84"/>
      <c r="HL143" s="84"/>
      <c r="HM143" s="84"/>
      <c r="HN143" s="84"/>
      <c r="HO143" s="84"/>
      <c r="HP143" s="84"/>
      <c r="HQ143" s="84"/>
      <c r="HR143" s="84"/>
      <c r="HS143" s="84"/>
      <c r="HT143" s="84"/>
      <c r="HU143" s="84"/>
      <c r="HV143" s="84"/>
      <c r="HW143" s="84"/>
      <c r="HX143" s="84"/>
      <c r="HY143" s="84"/>
      <c r="HZ143" s="84"/>
      <c r="IA143" s="84"/>
      <c r="IB143" s="84"/>
      <c r="IC143" s="84"/>
      <c r="ID143" s="84"/>
      <c r="IE143" s="84"/>
      <c r="IF143" s="84"/>
      <c r="IG143" s="84"/>
      <c r="IH143" s="84"/>
      <c r="II143" s="84"/>
      <c r="IJ143" s="84"/>
      <c r="IK143" s="84"/>
      <c r="IL143" s="84"/>
      <c r="IM143" s="84"/>
      <c r="IN143" s="84"/>
      <c r="IO143" s="84"/>
      <c r="IP143" s="84"/>
      <c r="IQ143" s="84"/>
      <c r="IR143" s="84"/>
      <c r="IS143" s="84"/>
      <c r="IT143" s="84"/>
      <c r="IU143" s="84"/>
      <c r="IV143" s="84"/>
      <c r="IW143" s="84"/>
    </row>
    <row r="144" customFormat="false" ht="15.95" hidden="false" customHeight="true" outlineLevel="0" collapsed="false">
      <c r="A144" s="37"/>
      <c r="B144" s="91" t="s">
        <v>24</v>
      </c>
      <c r="C144" s="92" t="n">
        <f aca="false">SUM(C114:C140)</f>
        <v>25589</v>
      </c>
      <c r="D144" s="39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146"/>
      <c r="AH144" s="43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  <c r="BA144" s="43"/>
      <c r="BB144" s="43"/>
      <c r="BC144" s="43"/>
      <c r="BD144" s="43"/>
      <c r="BE144" s="43"/>
      <c r="BF144" s="43"/>
      <c r="BG144" s="43"/>
      <c r="BH144" s="43"/>
      <c r="BI144" s="43"/>
      <c r="BJ144" s="43"/>
      <c r="BK144" s="43"/>
      <c r="BL144" s="43"/>
      <c r="BM144" s="43"/>
      <c r="BN144" s="43"/>
      <c r="BO144" s="43"/>
      <c r="BP144" s="43"/>
      <c r="BQ144" s="43"/>
      <c r="BR144" s="43"/>
      <c r="BS144" s="43"/>
      <c r="BT144" s="43"/>
      <c r="BU144" s="43"/>
      <c r="BV144" s="43"/>
      <c r="BW144" s="43"/>
      <c r="BX144" s="43"/>
      <c r="BY144" s="43"/>
      <c r="BZ144" s="43"/>
      <c r="CA144" s="43"/>
      <c r="CB144" s="43"/>
      <c r="CC144" s="43"/>
      <c r="CD144" s="43"/>
      <c r="CE144" s="43"/>
      <c r="CF144" s="43"/>
      <c r="CG144" s="43"/>
      <c r="CH144" s="43"/>
      <c r="CI144" s="43"/>
      <c r="CJ144" s="43"/>
      <c r="CK144" s="43"/>
      <c r="CL144" s="43"/>
      <c r="CM144" s="43"/>
      <c r="CN144" s="43"/>
      <c r="CO144" s="43"/>
      <c r="CP144" s="43"/>
      <c r="CQ144" s="43"/>
      <c r="CR144" s="43"/>
      <c r="CS144" s="43"/>
      <c r="CT144" s="43"/>
      <c r="CU144" s="43"/>
      <c r="CV144" s="43"/>
      <c r="CW144" s="43"/>
      <c r="CX144" s="43"/>
      <c r="CY144" s="43"/>
      <c r="CZ144" s="43"/>
      <c r="DA144" s="43"/>
      <c r="DB144" s="43"/>
      <c r="DC144" s="43"/>
      <c r="DD144" s="43"/>
      <c r="DE144" s="43"/>
      <c r="DF144" s="43"/>
      <c r="DG144" s="43"/>
      <c r="DH144" s="43"/>
      <c r="DI144" s="43"/>
      <c r="DJ144" s="43"/>
      <c r="DK144" s="43"/>
      <c r="DL144" s="43"/>
      <c r="DM144" s="43"/>
      <c r="DN144" s="43"/>
      <c r="DO144" s="43"/>
      <c r="DP144" s="43"/>
      <c r="DQ144" s="43"/>
      <c r="DR144" s="43"/>
      <c r="DS144" s="43"/>
      <c r="DT144" s="43"/>
      <c r="DU144" s="43"/>
      <c r="DV144" s="43"/>
      <c r="DW144" s="43"/>
      <c r="DX144" s="43"/>
      <c r="DY144" s="43"/>
      <c r="DZ144" s="43"/>
      <c r="EA144" s="43"/>
      <c r="EB144" s="43"/>
      <c r="EC144" s="43"/>
      <c r="ED144" s="43"/>
      <c r="EE144" s="43"/>
      <c r="EF144" s="43"/>
      <c r="EG144" s="43"/>
      <c r="EH144" s="43"/>
      <c r="EI144" s="43"/>
      <c r="EJ144" s="43"/>
      <c r="EK144" s="43"/>
      <c r="EL144" s="43"/>
      <c r="EM144" s="43"/>
      <c r="EN144" s="43"/>
      <c r="EO144" s="43"/>
      <c r="EP144" s="43"/>
      <c r="EQ144" s="43"/>
      <c r="ER144" s="43"/>
      <c r="ES144" s="43"/>
      <c r="ET144" s="43"/>
      <c r="EU144" s="43"/>
      <c r="EV144" s="43"/>
      <c r="EW144" s="43"/>
      <c r="EX144" s="43"/>
      <c r="EY144" s="43"/>
      <c r="EZ144" s="43"/>
      <c r="FA144" s="43"/>
      <c r="FB144" s="43"/>
      <c r="FC144" s="43"/>
      <c r="FD144" s="43"/>
      <c r="FE144" s="43"/>
      <c r="FF144" s="43"/>
      <c r="FG144" s="43"/>
      <c r="FH144" s="43"/>
      <c r="FI144" s="43"/>
      <c r="FJ144" s="43"/>
      <c r="FK144" s="43"/>
      <c r="FL144" s="43"/>
      <c r="FM144" s="43"/>
      <c r="FN144" s="43"/>
      <c r="FO144" s="43"/>
      <c r="FP144" s="43"/>
      <c r="FQ144" s="43"/>
      <c r="FR144" s="43"/>
      <c r="FS144" s="43"/>
      <c r="FT144" s="43"/>
      <c r="FU144" s="43"/>
      <c r="FV144" s="43"/>
      <c r="FW144" s="43"/>
      <c r="FX144" s="43"/>
      <c r="FY144" s="43"/>
      <c r="FZ144" s="43"/>
      <c r="GA144" s="43"/>
      <c r="GB144" s="43"/>
      <c r="GC144" s="43"/>
      <c r="GD144" s="43"/>
      <c r="GE144" s="43"/>
      <c r="GF144" s="43"/>
      <c r="GG144" s="43"/>
      <c r="GH144" s="43"/>
      <c r="GI144" s="43"/>
      <c r="GJ144" s="43"/>
      <c r="GK144" s="43"/>
      <c r="GL144" s="43"/>
      <c r="GM144" s="43"/>
      <c r="GN144" s="43"/>
      <c r="GO144" s="43"/>
      <c r="GP144" s="43"/>
      <c r="GQ144" s="43"/>
      <c r="GR144" s="43"/>
      <c r="GS144" s="43"/>
      <c r="GT144" s="43"/>
      <c r="GU144" s="43"/>
      <c r="GV144" s="43"/>
      <c r="GW144" s="43"/>
      <c r="GX144" s="43"/>
      <c r="GY144" s="43"/>
      <c r="GZ144" s="43"/>
      <c r="HA144" s="43"/>
      <c r="HB144" s="43"/>
      <c r="HC144" s="43"/>
      <c r="HD144" s="43"/>
      <c r="HE144" s="43"/>
      <c r="HF144" s="43"/>
      <c r="HG144" s="43"/>
      <c r="HH144" s="43"/>
      <c r="HI144" s="43"/>
      <c r="HJ144" s="43"/>
      <c r="HK144" s="43"/>
      <c r="HL144" s="43"/>
      <c r="HM144" s="43"/>
      <c r="HN144" s="43"/>
      <c r="HO144" s="43"/>
      <c r="HP144" s="43"/>
      <c r="HQ144" s="43"/>
      <c r="HR144" s="43"/>
      <c r="HS144" s="43"/>
      <c r="HT144" s="43"/>
      <c r="HU144" s="43"/>
      <c r="HV144" s="43"/>
      <c r="HW144" s="43"/>
      <c r="HX144" s="43"/>
      <c r="HY144" s="43"/>
      <c r="HZ144" s="43"/>
      <c r="IA144" s="43"/>
      <c r="IB144" s="43"/>
      <c r="IC144" s="43"/>
      <c r="ID144" s="43"/>
      <c r="IE144" s="43"/>
      <c r="IF144" s="43"/>
      <c r="IG144" s="43"/>
      <c r="IH144" s="43"/>
      <c r="II144" s="43"/>
      <c r="IJ144" s="43"/>
      <c r="IK144" s="43"/>
      <c r="IL144" s="43"/>
      <c r="IM144" s="43"/>
      <c r="IN144" s="43"/>
      <c r="IO144" s="43"/>
      <c r="IP144" s="43"/>
      <c r="IQ144" s="43"/>
      <c r="IR144" s="43"/>
      <c r="IS144" s="43"/>
      <c r="IT144" s="43"/>
      <c r="IU144" s="43"/>
      <c r="IV144" s="43"/>
      <c r="IW144" s="43"/>
    </row>
    <row r="145" customFormat="false" ht="15.95" hidden="false" customHeight="true" outlineLevel="0" collapsed="false">
      <c r="A145" s="37"/>
      <c r="B145" s="93"/>
      <c r="C145" s="37" t="n">
        <f aca="false">SUM(D143:AG143)/30</f>
        <v>20971.8104233333</v>
      </c>
      <c r="D145" s="39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146"/>
      <c r="AH145" s="43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  <c r="BA145" s="43"/>
      <c r="BB145" s="43"/>
      <c r="BC145" s="43"/>
      <c r="BD145" s="43"/>
      <c r="BE145" s="43"/>
      <c r="BF145" s="43"/>
      <c r="BG145" s="43"/>
      <c r="BH145" s="43"/>
      <c r="BI145" s="43"/>
      <c r="BJ145" s="43"/>
      <c r="BK145" s="43"/>
      <c r="BL145" s="43"/>
      <c r="BM145" s="43"/>
      <c r="BN145" s="43"/>
      <c r="BO145" s="43"/>
      <c r="BP145" s="43"/>
      <c r="BQ145" s="43"/>
      <c r="BR145" s="43"/>
      <c r="BS145" s="43"/>
      <c r="BT145" s="43"/>
      <c r="BU145" s="43"/>
      <c r="BV145" s="43"/>
      <c r="BW145" s="43"/>
      <c r="BX145" s="43"/>
      <c r="BY145" s="43"/>
      <c r="BZ145" s="43"/>
      <c r="CA145" s="43"/>
      <c r="CB145" s="43"/>
      <c r="CC145" s="43"/>
      <c r="CD145" s="43"/>
      <c r="CE145" s="43"/>
      <c r="CF145" s="43"/>
      <c r="CG145" s="43"/>
      <c r="CH145" s="43"/>
      <c r="CI145" s="43"/>
      <c r="CJ145" s="43"/>
      <c r="CK145" s="43"/>
      <c r="CL145" s="43"/>
      <c r="CM145" s="43"/>
      <c r="CN145" s="43"/>
      <c r="CO145" s="43"/>
      <c r="CP145" s="43"/>
      <c r="CQ145" s="43"/>
      <c r="CR145" s="43"/>
      <c r="CS145" s="43"/>
      <c r="CT145" s="43"/>
      <c r="CU145" s="43"/>
      <c r="CV145" s="43"/>
      <c r="CW145" s="43"/>
      <c r="CX145" s="43"/>
      <c r="CY145" s="43"/>
      <c r="CZ145" s="43"/>
      <c r="DA145" s="43"/>
      <c r="DB145" s="43"/>
      <c r="DC145" s="43"/>
      <c r="DD145" s="43"/>
      <c r="DE145" s="43"/>
      <c r="DF145" s="43"/>
      <c r="DG145" s="43"/>
      <c r="DH145" s="43"/>
      <c r="DI145" s="43"/>
      <c r="DJ145" s="43"/>
      <c r="DK145" s="43"/>
      <c r="DL145" s="43"/>
      <c r="DM145" s="43"/>
      <c r="DN145" s="43"/>
      <c r="DO145" s="43"/>
      <c r="DP145" s="43"/>
      <c r="DQ145" s="43"/>
      <c r="DR145" s="43"/>
      <c r="DS145" s="43"/>
      <c r="DT145" s="43"/>
      <c r="DU145" s="43"/>
      <c r="DV145" s="43"/>
      <c r="DW145" s="43"/>
      <c r="DX145" s="43"/>
      <c r="DY145" s="43"/>
      <c r="DZ145" s="43"/>
      <c r="EA145" s="43"/>
      <c r="EB145" s="43"/>
      <c r="EC145" s="43"/>
      <c r="ED145" s="43"/>
      <c r="EE145" s="43"/>
      <c r="EF145" s="43"/>
      <c r="EG145" s="43"/>
      <c r="EH145" s="43"/>
      <c r="EI145" s="43"/>
      <c r="EJ145" s="43"/>
      <c r="EK145" s="43"/>
      <c r="EL145" s="43"/>
      <c r="EM145" s="43"/>
      <c r="EN145" s="43"/>
      <c r="EO145" s="43"/>
      <c r="EP145" s="43"/>
      <c r="EQ145" s="43"/>
      <c r="ER145" s="43"/>
      <c r="ES145" s="43"/>
      <c r="ET145" s="43"/>
      <c r="EU145" s="43"/>
      <c r="EV145" s="43"/>
      <c r="EW145" s="43"/>
      <c r="EX145" s="43"/>
      <c r="EY145" s="43"/>
      <c r="EZ145" s="43"/>
      <c r="FA145" s="43"/>
      <c r="FB145" s="43"/>
      <c r="FC145" s="43"/>
      <c r="FD145" s="43"/>
      <c r="FE145" s="43"/>
      <c r="FF145" s="43"/>
      <c r="FG145" s="43"/>
      <c r="FH145" s="43"/>
      <c r="FI145" s="43"/>
      <c r="FJ145" s="43"/>
      <c r="FK145" s="43"/>
      <c r="FL145" s="43"/>
      <c r="FM145" s="43"/>
      <c r="FN145" s="43"/>
      <c r="FO145" s="43"/>
      <c r="FP145" s="43"/>
      <c r="FQ145" s="43"/>
      <c r="FR145" s="43"/>
      <c r="FS145" s="43"/>
      <c r="FT145" s="43"/>
      <c r="FU145" s="43"/>
      <c r="FV145" s="43"/>
      <c r="FW145" s="43"/>
      <c r="FX145" s="43"/>
      <c r="FY145" s="43"/>
      <c r="FZ145" s="43"/>
      <c r="GA145" s="43"/>
      <c r="GB145" s="43"/>
      <c r="GC145" s="43"/>
      <c r="GD145" s="43"/>
      <c r="GE145" s="43"/>
      <c r="GF145" s="43"/>
      <c r="GG145" s="43"/>
      <c r="GH145" s="43"/>
      <c r="GI145" s="43"/>
      <c r="GJ145" s="43"/>
      <c r="GK145" s="43"/>
      <c r="GL145" s="43"/>
      <c r="GM145" s="43"/>
      <c r="GN145" s="43"/>
      <c r="GO145" s="43"/>
      <c r="GP145" s="43"/>
      <c r="GQ145" s="43"/>
      <c r="GR145" s="43"/>
      <c r="GS145" s="43"/>
      <c r="GT145" s="43"/>
      <c r="GU145" s="43"/>
      <c r="GV145" s="43"/>
      <c r="GW145" s="43"/>
      <c r="GX145" s="43"/>
      <c r="GY145" s="43"/>
      <c r="GZ145" s="43"/>
      <c r="HA145" s="43"/>
      <c r="HB145" s="43"/>
      <c r="HC145" s="43"/>
      <c r="HD145" s="43"/>
      <c r="HE145" s="43"/>
      <c r="HF145" s="43"/>
      <c r="HG145" s="43"/>
      <c r="HH145" s="43"/>
      <c r="HI145" s="43"/>
      <c r="HJ145" s="43"/>
      <c r="HK145" s="43"/>
      <c r="HL145" s="43"/>
      <c r="HM145" s="43"/>
      <c r="HN145" s="43"/>
      <c r="HO145" s="43"/>
      <c r="HP145" s="43"/>
      <c r="HQ145" s="43"/>
      <c r="HR145" s="43"/>
      <c r="HS145" s="43"/>
      <c r="HT145" s="43"/>
      <c r="HU145" s="43"/>
      <c r="HV145" s="43"/>
      <c r="HW145" s="43"/>
      <c r="HX145" s="43"/>
      <c r="HY145" s="43"/>
      <c r="HZ145" s="43"/>
      <c r="IA145" s="43"/>
      <c r="IB145" s="43"/>
      <c r="IC145" s="43"/>
      <c r="ID145" s="43"/>
      <c r="IE145" s="43"/>
      <c r="IF145" s="43"/>
      <c r="IG145" s="43"/>
      <c r="IH145" s="43"/>
      <c r="II145" s="43"/>
      <c r="IJ145" s="43"/>
      <c r="IK145" s="43"/>
      <c r="IL145" s="43"/>
      <c r="IM145" s="43"/>
      <c r="IN145" s="43"/>
      <c r="IO145" s="43"/>
      <c r="IP145" s="43"/>
      <c r="IQ145" s="43"/>
      <c r="IR145" s="43"/>
      <c r="IS145" s="43"/>
      <c r="IT145" s="43"/>
      <c r="IU145" s="43"/>
      <c r="IV145" s="43"/>
      <c r="IW145" s="43"/>
    </row>
    <row r="146" customFormat="false" ht="15.95" hidden="false" customHeight="true" outlineLevel="0" collapsed="false">
      <c r="A146" s="37"/>
      <c r="B146" s="38" t="s">
        <v>113</v>
      </c>
      <c r="C146" s="37"/>
      <c r="D146" s="39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146"/>
      <c r="AH146" s="43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  <c r="BM146" s="43"/>
      <c r="BN146" s="43"/>
      <c r="BO146" s="43"/>
      <c r="BP146" s="43"/>
      <c r="BQ146" s="43"/>
      <c r="BR146" s="43"/>
      <c r="BS146" s="43"/>
      <c r="BT146" s="43"/>
      <c r="BU146" s="43"/>
      <c r="BV146" s="43"/>
      <c r="BW146" s="43"/>
      <c r="BX146" s="43"/>
      <c r="BY146" s="43"/>
      <c r="BZ146" s="43"/>
      <c r="CA146" s="43"/>
      <c r="CB146" s="43"/>
      <c r="CC146" s="43"/>
      <c r="CD146" s="43"/>
      <c r="CE146" s="43"/>
      <c r="CF146" s="43"/>
      <c r="CG146" s="43"/>
      <c r="CH146" s="43"/>
      <c r="CI146" s="43"/>
      <c r="CJ146" s="43"/>
      <c r="CK146" s="43"/>
      <c r="CL146" s="43"/>
      <c r="CM146" s="43"/>
      <c r="CN146" s="43"/>
      <c r="CO146" s="43"/>
      <c r="CP146" s="43"/>
      <c r="CQ146" s="43"/>
      <c r="CR146" s="43"/>
      <c r="CS146" s="43"/>
      <c r="CT146" s="43"/>
      <c r="CU146" s="43"/>
      <c r="CV146" s="43"/>
      <c r="CW146" s="43"/>
      <c r="CX146" s="43"/>
      <c r="CY146" s="43"/>
      <c r="CZ146" s="43"/>
      <c r="DA146" s="43"/>
      <c r="DB146" s="43"/>
      <c r="DC146" s="43"/>
      <c r="DD146" s="43"/>
      <c r="DE146" s="43"/>
      <c r="DF146" s="43"/>
      <c r="DG146" s="43"/>
      <c r="DH146" s="43"/>
      <c r="DI146" s="43"/>
      <c r="DJ146" s="43"/>
      <c r="DK146" s="43"/>
      <c r="DL146" s="43"/>
      <c r="DM146" s="43"/>
      <c r="DN146" s="43"/>
      <c r="DO146" s="43"/>
      <c r="DP146" s="43"/>
      <c r="DQ146" s="43"/>
      <c r="DR146" s="43"/>
      <c r="DS146" s="43"/>
      <c r="DT146" s="43"/>
      <c r="DU146" s="43"/>
      <c r="DV146" s="43"/>
      <c r="DW146" s="43"/>
      <c r="DX146" s="43"/>
      <c r="DY146" s="43"/>
      <c r="DZ146" s="43"/>
      <c r="EA146" s="43"/>
      <c r="EB146" s="43"/>
      <c r="EC146" s="43"/>
      <c r="ED146" s="43"/>
      <c r="EE146" s="43"/>
      <c r="EF146" s="43"/>
      <c r="EG146" s="43"/>
      <c r="EH146" s="43"/>
      <c r="EI146" s="43"/>
      <c r="EJ146" s="43"/>
      <c r="EK146" s="43"/>
      <c r="EL146" s="43"/>
      <c r="EM146" s="43"/>
      <c r="EN146" s="43"/>
      <c r="EO146" s="43"/>
      <c r="EP146" s="43"/>
      <c r="EQ146" s="43"/>
      <c r="ER146" s="43"/>
      <c r="ES146" s="43"/>
      <c r="ET146" s="43"/>
      <c r="EU146" s="43"/>
      <c r="EV146" s="43"/>
      <c r="EW146" s="43"/>
      <c r="EX146" s="43"/>
      <c r="EY146" s="43"/>
      <c r="EZ146" s="43"/>
      <c r="FA146" s="43"/>
      <c r="FB146" s="43"/>
      <c r="FC146" s="43"/>
      <c r="FD146" s="43"/>
      <c r="FE146" s="43"/>
      <c r="FF146" s="43"/>
      <c r="FG146" s="43"/>
      <c r="FH146" s="43"/>
      <c r="FI146" s="43"/>
      <c r="FJ146" s="43"/>
      <c r="FK146" s="43"/>
      <c r="FL146" s="43"/>
      <c r="FM146" s="43"/>
      <c r="FN146" s="43"/>
      <c r="FO146" s="43"/>
      <c r="FP146" s="43"/>
      <c r="FQ146" s="43"/>
      <c r="FR146" s="43"/>
      <c r="FS146" s="43"/>
      <c r="FT146" s="43"/>
      <c r="FU146" s="43"/>
      <c r="FV146" s="43"/>
      <c r="FW146" s="43"/>
      <c r="FX146" s="43"/>
      <c r="FY146" s="43"/>
      <c r="FZ146" s="43"/>
      <c r="GA146" s="43"/>
      <c r="GB146" s="43"/>
      <c r="GC146" s="43"/>
      <c r="GD146" s="43"/>
      <c r="GE146" s="43"/>
      <c r="GF146" s="43"/>
      <c r="GG146" s="43"/>
      <c r="GH146" s="43"/>
      <c r="GI146" s="43"/>
      <c r="GJ146" s="43"/>
      <c r="GK146" s="43"/>
      <c r="GL146" s="43"/>
      <c r="GM146" s="43"/>
      <c r="GN146" s="43"/>
      <c r="GO146" s="43"/>
      <c r="GP146" s="43"/>
      <c r="GQ146" s="43"/>
      <c r="GR146" s="43"/>
      <c r="GS146" s="43"/>
      <c r="GT146" s="43"/>
      <c r="GU146" s="43"/>
      <c r="GV146" s="43"/>
      <c r="GW146" s="43"/>
      <c r="GX146" s="43"/>
      <c r="GY146" s="43"/>
      <c r="GZ146" s="43"/>
      <c r="HA146" s="43"/>
      <c r="HB146" s="43"/>
      <c r="HC146" s="43"/>
      <c r="HD146" s="43"/>
      <c r="HE146" s="43"/>
      <c r="HF146" s="43"/>
      <c r="HG146" s="43"/>
      <c r="HH146" s="43"/>
      <c r="HI146" s="43"/>
      <c r="HJ146" s="43"/>
      <c r="HK146" s="43"/>
      <c r="HL146" s="43"/>
      <c r="HM146" s="43"/>
      <c r="HN146" s="43"/>
      <c r="HO146" s="43"/>
      <c r="HP146" s="43"/>
      <c r="HQ146" s="43"/>
      <c r="HR146" s="43"/>
      <c r="HS146" s="43"/>
      <c r="HT146" s="43"/>
      <c r="HU146" s="43"/>
      <c r="HV146" s="43"/>
      <c r="HW146" s="43"/>
      <c r="HX146" s="43"/>
      <c r="HY146" s="43"/>
      <c r="HZ146" s="43"/>
      <c r="IA146" s="43"/>
      <c r="IB146" s="43"/>
      <c r="IC146" s="43"/>
      <c r="ID146" s="43"/>
      <c r="IE146" s="43"/>
      <c r="IF146" s="43"/>
      <c r="IG146" s="43"/>
      <c r="IH146" s="43"/>
      <c r="II146" s="43"/>
      <c r="IJ146" s="43"/>
      <c r="IK146" s="43"/>
      <c r="IL146" s="43"/>
      <c r="IM146" s="43"/>
      <c r="IN146" s="43"/>
      <c r="IO146" s="43"/>
      <c r="IP146" s="43"/>
      <c r="IQ146" s="43"/>
      <c r="IR146" s="43"/>
      <c r="IS146" s="43"/>
      <c r="IT146" s="43"/>
      <c r="IU146" s="43"/>
      <c r="IV146" s="43"/>
      <c r="IW146" s="43"/>
    </row>
    <row r="147" customFormat="false" ht="15.95" hidden="false" customHeight="true" outlineLevel="0" collapsed="false">
      <c r="A147" s="44" t="n">
        <v>1</v>
      </c>
      <c r="B147" s="45" t="s">
        <v>114</v>
      </c>
      <c r="C147" s="44" t="n">
        <v>836</v>
      </c>
      <c r="D147" s="229" t="n">
        <v>1</v>
      </c>
      <c r="E147" s="151" t="n">
        <v>1</v>
      </c>
      <c r="F147" s="151" t="n">
        <v>1</v>
      </c>
      <c r="G147" s="151" t="n">
        <v>1</v>
      </c>
      <c r="H147" s="151" t="n">
        <v>1</v>
      </c>
      <c r="I147" s="151" t="n">
        <v>1</v>
      </c>
      <c r="J147" s="151" t="n">
        <v>1</v>
      </c>
      <c r="K147" s="151" t="n">
        <v>1</v>
      </c>
      <c r="L147" s="151" t="n">
        <v>1</v>
      </c>
      <c r="M147" s="151" t="n">
        <v>1</v>
      </c>
      <c r="N147" s="151" t="n">
        <v>1</v>
      </c>
      <c r="O147" s="151" t="n">
        <v>1</v>
      </c>
      <c r="P147" s="151" t="n">
        <v>1</v>
      </c>
      <c r="Q147" s="151" t="n">
        <v>1</v>
      </c>
      <c r="R147" s="151" t="n">
        <v>1</v>
      </c>
      <c r="S147" s="151" t="n">
        <v>1</v>
      </c>
      <c r="T147" s="151" t="n">
        <v>1</v>
      </c>
      <c r="U147" s="151" t="n">
        <v>1</v>
      </c>
      <c r="V147" s="151" t="n">
        <v>1</v>
      </c>
      <c r="W147" s="151" t="n">
        <v>1</v>
      </c>
      <c r="X147" s="151" t="n">
        <v>1</v>
      </c>
      <c r="Y147" s="151" t="n">
        <v>1</v>
      </c>
      <c r="Z147" s="151" t="n">
        <v>1</v>
      </c>
      <c r="AA147" s="151" t="n">
        <v>1</v>
      </c>
      <c r="AB147" s="151" t="n">
        <v>1</v>
      </c>
      <c r="AC147" s="151" t="n">
        <v>1</v>
      </c>
      <c r="AD147" s="151" t="n">
        <v>1</v>
      </c>
      <c r="AE147" s="151" t="n">
        <v>1</v>
      </c>
      <c r="AF147" s="151" t="n">
        <v>1</v>
      </c>
      <c r="AG147" s="152" t="n">
        <v>1</v>
      </c>
      <c r="AH147" s="43"/>
      <c r="AI147" s="43"/>
      <c r="AJ147" s="43"/>
      <c r="AK147" s="43"/>
      <c r="AL147" s="43"/>
      <c r="AM147" s="43"/>
      <c r="AN147" s="43"/>
      <c r="AO147" s="43"/>
      <c r="AP147" s="43"/>
      <c r="AQ147" s="43"/>
      <c r="AR147" s="43"/>
      <c r="AS147" s="43"/>
      <c r="AT147" s="43"/>
      <c r="AU147" s="43"/>
      <c r="AV147" s="43"/>
      <c r="AW147" s="43"/>
      <c r="AX147" s="43"/>
      <c r="AY147" s="43"/>
      <c r="AZ147" s="43"/>
      <c r="BA147" s="43"/>
      <c r="BB147" s="43"/>
      <c r="BC147" s="43"/>
      <c r="BD147" s="43"/>
      <c r="BE147" s="43"/>
      <c r="BF147" s="43"/>
      <c r="BG147" s="43"/>
      <c r="BH147" s="43"/>
      <c r="BI147" s="43"/>
      <c r="BJ147" s="43"/>
      <c r="BK147" s="43"/>
      <c r="BL147" s="43"/>
      <c r="BM147" s="43"/>
      <c r="BN147" s="43"/>
      <c r="BO147" s="43"/>
      <c r="BP147" s="43"/>
      <c r="BQ147" s="43"/>
      <c r="BR147" s="43"/>
      <c r="BS147" s="43"/>
      <c r="BT147" s="43"/>
      <c r="BU147" s="43"/>
      <c r="BV147" s="43"/>
      <c r="BW147" s="43"/>
      <c r="BX147" s="43"/>
      <c r="BY147" s="43"/>
      <c r="BZ147" s="43"/>
      <c r="CA147" s="43"/>
      <c r="CB147" s="43"/>
      <c r="CC147" s="43"/>
      <c r="CD147" s="43"/>
      <c r="CE147" s="43"/>
      <c r="CF147" s="43"/>
      <c r="CG147" s="43"/>
      <c r="CH147" s="43"/>
      <c r="CI147" s="43"/>
      <c r="CJ147" s="43"/>
      <c r="CK147" s="43"/>
      <c r="CL147" s="43"/>
      <c r="CM147" s="43"/>
      <c r="CN147" s="43"/>
      <c r="CO147" s="43"/>
      <c r="CP147" s="43"/>
      <c r="CQ147" s="43"/>
      <c r="CR147" s="43"/>
      <c r="CS147" s="43"/>
      <c r="CT147" s="43"/>
      <c r="CU147" s="43"/>
      <c r="CV147" s="43"/>
      <c r="CW147" s="43"/>
      <c r="CX147" s="43"/>
      <c r="CY147" s="43"/>
      <c r="CZ147" s="43"/>
      <c r="DA147" s="43"/>
      <c r="DB147" s="43"/>
      <c r="DC147" s="43"/>
      <c r="DD147" s="43"/>
      <c r="DE147" s="43"/>
      <c r="DF147" s="43"/>
      <c r="DG147" s="43"/>
      <c r="DH147" s="43"/>
      <c r="DI147" s="43"/>
      <c r="DJ147" s="43"/>
      <c r="DK147" s="43"/>
      <c r="DL147" s="43"/>
      <c r="DM147" s="43"/>
      <c r="DN147" s="43"/>
      <c r="DO147" s="43"/>
      <c r="DP147" s="43"/>
      <c r="DQ147" s="43"/>
      <c r="DR147" s="43"/>
      <c r="DS147" s="43"/>
      <c r="DT147" s="43"/>
      <c r="DU147" s="43"/>
      <c r="DV147" s="43"/>
      <c r="DW147" s="43"/>
      <c r="DX147" s="43"/>
      <c r="DY147" s="43"/>
      <c r="DZ147" s="43"/>
      <c r="EA147" s="43"/>
      <c r="EB147" s="43"/>
      <c r="EC147" s="43"/>
      <c r="ED147" s="43"/>
      <c r="EE147" s="43"/>
      <c r="EF147" s="43"/>
      <c r="EG147" s="43"/>
      <c r="EH147" s="43"/>
      <c r="EI147" s="43"/>
      <c r="EJ147" s="43"/>
      <c r="EK147" s="43"/>
      <c r="EL147" s="43"/>
      <c r="EM147" s="43"/>
      <c r="EN147" s="43"/>
      <c r="EO147" s="43"/>
      <c r="EP147" s="43"/>
      <c r="EQ147" s="43"/>
      <c r="ER147" s="43"/>
      <c r="ES147" s="43"/>
      <c r="ET147" s="43"/>
      <c r="EU147" s="43"/>
      <c r="EV147" s="43"/>
      <c r="EW147" s="43"/>
      <c r="EX147" s="43"/>
      <c r="EY147" s="43"/>
      <c r="EZ147" s="43"/>
      <c r="FA147" s="43"/>
      <c r="FB147" s="43"/>
      <c r="FC147" s="43"/>
      <c r="FD147" s="43"/>
      <c r="FE147" s="43"/>
      <c r="FF147" s="43"/>
      <c r="FG147" s="43"/>
      <c r="FH147" s="43"/>
      <c r="FI147" s="43"/>
      <c r="FJ147" s="43"/>
      <c r="FK147" s="43"/>
      <c r="FL147" s="43"/>
      <c r="FM147" s="43"/>
      <c r="FN147" s="43"/>
      <c r="FO147" s="43"/>
      <c r="FP147" s="43"/>
      <c r="FQ147" s="43"/>
      <c r="FR147" s="43"/>
      <c r="FS147" s="43"/>
      <c r="FT147" s="43"/>
      <c r="FU147" s="43"/>
      <c r="FV147" s="43"/>
      <c r="FW147" s="43"/>
      <c r="FX147" s="43"/>
      <c r="FY147" s="43"/>
      <c r="FZ147" s="43"/>
      <c r="GA147" s="43"/>
      <c r="GB147" s="43"/>
      <c r="GC147" s="43"/>
      <c r="GD147" s="43"/>
      <c r="GE147" s="43"/>
      <c r="GF147" s="43"/>
      <c r="GG147" s="43"/>
      <c r="GH147" s="43"/>
      <c r="GI147" s="43"/>
      <c r="GJ147" s="43"/>
      <c r="GK147" s="43"/>
      <c r="GL147" s="43"/>
      <c r="GM147" s="43"/>
      <c r="GN147" s="43"/>
      <c r="GO147" s="43"/>
      <c r="GP147" s="43"/>
      <c r="GQ147" s="43"/>
      <c r="GR147" s="43"/>
      <c r="GS147" s="43"/>
      <c r="GT147" s="43"/>
      <c r="GU147" s="43"/>
      <c r="GV147" s="43"/>
      <c r="GW147" s="43"/>
      <c r="GX147" s="43"/>
      <c r="GY147" s="43"/>
      <c r="GZ147" s="43"/>
      <c r="HA147" s="43"/>
      <c r="HB147" s="43"/>
      <c r="HC147" s="43"/>
      <c r="HD147" s="43"/>
      <c r="HE147" s="43"/>
      <c r="HF147" s="43"/>
      <c r="HG147" s="43"/>
      <c r="HH147" s="43"/>
      <c r="HI147" s="43"/>
      <c r="HJ147" s="43"/>
      <c r="HK147" s="43"/>
      <c r="HL147" s="43"/>
      <c r="HM147" s="43"/>
      <c r="HN147" s="43"/>
      <c r="HO147" s="43"/>
      <c r="HP147" s="43"/>
      <c r="HQ147" s="43"/>
      <c r="HR147" s="43"/>
      <c r="HS147" s="43"/>
      <c r="HT147" s="43"/>
      <c r="HU147" s="43"/>
      <c r="HV147" s="43"/>
      <c r="HW147" s="43"/>
      <c r="HX147" s="43"/>
      <c r="HY147" s="43"/>
      <c r="HZ147" s="43"/>
      <c r="IA147" s="43"/>
      <c r="IB147" s="43"/>
      <c r="IC147" s="43"/>
      <c r="ID147" s="43"/>
      <c r="IE147" s="43"/>
      <c r="IF147" s="43"/>
      <c r="IG147" s="43"/>
      <c r="IH147" s="43"/>
      <c r="II147" s="43"/>
      <c r="IJ147" s="43"/>
      <c r="IK147" s="43"/>
      <c r="IL147" s="43"/>
      <c r="IM147" s="43"/>
      <c r="IN147" s="43"/>
      <c r="IO147" s="43"/>
      <c r="IP147" s="43"/>
      <c r="IQ147" s="43"/>
      <c r="IR147" s="43"/>
      <c r="IS147" s="43"/>
      <c r="IT147" s="43"/>
      <c r="IU147" s="43"/>
      <c r="IV147" s="43"/>
      <c r="IW147" s="43"/>
    </row>
    <row r="148" customFormat="false" ht="15.95" hidden="false" customHeight="true" outlineLevel="0" collapsed="false">
      <c r="A148" s="44" t="n">
        <f aca="false">+A147+1</f>
        <v>2</v>
      </c>
      <c r="B148" s="45" t="s">
        <v>115</v>
      </c>
      <c r="C148" s="44" t="n">
        <v>858</v>
      </c>
      <c r="D148" s="229" t="n">
        <v>1</v>
      </c>
      <c r="E148" s="151" t="n">
        <v>1</v>
      </c>
      <c r="F148" s="151" t="n">
        <v>1</v>
      </c>
      <c r="G148" s="151" t="n">
        <v>1</v>
      </c>
      <c r="H148" s="151" t="n">
        <v>1</v>
      </c>
      <c r="I148" s="151" t="n">
        <v>1</v>
      </c>
      <c r="J148" s="151" t="n">
        <v>1</v>
      </c>
      <c r="K148" s="151" t="n">
        <v>1</v>
      </c>
      <c r="L148" s="151" t="n">
        <v>1</v>
      </c>
      <c r="M148" s="151" t="n">
        <v>1</v>
      </c>
      <c r="N148" s="151" t="n">
        <v>1</v>
      </c>
      <c r="O148" s="151" t="n">
        <v>1</v>
      </c>
      <c r="P148" s="164" t="n">
        <v>0</v>
      </c>
      <c r="Q148" s="164" t="n">
        <v>0</v>
      </c>
      <c r="R148" s="164" t="n">
        <v>0</v>
      </c>
      <c r="S148" s="164" t="n">
        <v>0</v>
      </c>
      <c r="T148" s="164" t="n">
        <v>0</v>
      </c>
      <c r="U148" s="164" t="n">
        <v>0</v>
      </c>
      <c r="V148" s="164" t="n">
        <v>0</v>
      </c>
      <c r="W148" s="164" t="n">
        <v>0</v>
      </c>
      <c r="X148" s="164" t="n">
        <v>0</v>
      </c>
      <c r="Y148" s="164" t="n">
        <v>0</v>
      </c>
      <c r="Z148" s="164" t="n">
        <v>0</v>
      </c>
      <c r="AA148" s="164" t="n">
        <v>0</v>
      </c>
      <c r="AB148" s="164" t="n">
        <v>0</v>
      </c>
      <c r="AC148" s="164" t="n">
        <v>0</v>
      </c>
      <c r="AD148" s="164" t="n">
        <v>0</v>
      </c>
      <c r="AE148" s="164" t="n">
        <v>0</v>
      </c>
      <c r="AF148" s="164" t="n">
        <v>0</v>
      </c>
      <c r="AG148" s="165" t="n">
        <v>0</v>
      </c>
      <c r="AH148" s="43"/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3"/>
      <c r="AU148" s="43"/>
      <c r="AV148" s="43"/>
      <c r="AW148" s="43"/>
      <c r="AX148" s="43"/>
      <c r="AY148" s="43"/>
      <c r="AZ148" s="43"/>
      <c r="BA148" s="43"/>
      <c r="BB148" s="43"/>
      <c r="BC148" s="43"/>
      <c r="BD148" s="43"/>
      <c r="BE148" s="43"/>
      <c r="BF148" s="43"/>
      <c r="BG148" s="43"/>
      <c r="BH148" s="43"/>
      <c r="BI148" s="43"/>
      <c r="BJ148" s="43"/>
      <c r="BK148" s="43"/>
      <c r="BL148" s="43"/>
      <c r="BM148" s="43"/>
      <c r="BN148" s="43"/>
      <c r="BO148" s="43"/>
      <c r="BP148" s="43"/>
      <c r="BQ148" s="43"/>
      <c r="BR148" s="43"/>
      <c r="BS148" s="43"/>
      <c r="BT148" s="43"/>
      <c r="BU148" s="43"/>
      <c r="BV148" s="43"/>
      <c r="BW148" s="43"/>
      <c r="BX148" s="43"/>
      <c r="BY148" s="43"/>
      <c r="BZ148" s="43"/>
      <c r="CA148" s="43"/>
      <c r="CB148" s="43"/>
      <c r="CC148" s="43"/>
      <c r="CD148" s="43"/>
      <c r="CE148" s="43"/>
      <c r="CF148" s="43"/>
      <c r="CG148" s="43"/>
      <c r="CH148" s="43"/>
      <c r="CI148" s="43"/>
      <c r="CJ148" s="43"/>
      <c r="CK148" s="43"/>
      <c r="CL148" s="43"/>
      <c r="CM148" s="43"/>
      <c r="CN148" s="43"/>
      <c r="CO148" s="43"/>
      <c r="CP148" s="43"/>
      <c r="CQ148" s="43"/>
      <c r="CR148" s="43"/>
      <c r="CS148" s="43"/>
      <c r="CT148" s="43"/>
      <c r="CU148" s="43"/>
      <c r="CV148" s="43"/>
      <c r="CW148" s="43"/>
      <c r="CX148" s="43"/>
      <c r="CY148" s="43"/>
      <c r="CZ148" s="43"/>
      <c r="DA148" s="43"/>
      <c r="DB148" s="43"/>
      <c r="DC148" s="43"/>
      <c r="DD148" s="43"/>
      <c r="DE148" s="43"/>
      <c r="DF148" s="43"/>
      <c r="DG148" s="43"/>
      <c r="DH148" s="43"/>
      <c r="DI148" s="43"/>
      <c r="DJ148" s="43"/>
      <c r="DK148" s="43"/>
      <c r="DL148" s="43"/>
      <c r="DM148" s="43"/>
      <c r="DN148" s="43"/>
      <c r="DO148" s="43"/>
      <c r="DP148" s="43"/>
      <c r="DQ148" s="43"/>
      <c r="DR148" s="43"/>
      <c r="DS148" s="43"/>
      <c r="DT148" s="43"/>
      <c r="DU148" s="43"/>
      <c r="DV148" s="43"/>
      <c r="DW148" s="43"/>
      <c r="DX148" s="43"/>
      <c r="DY148" s="43"/>
      <c r="DZ148" s="43"/>
      <c r="EA148" s="43"/>
      <c r="EB148" s="43"/>
      <c r="EC148" s="43"/>
      <c r="ED148" s="43"/>
      <c r="EE148" s="43"/>
      <c r="EF148" s="43"/>
      <c r="EG148" s="43"/>
      <c r="EH148" s="43"/>
      <c r="EI148" s="43"/>
      <c r="EJ148" s="43"/>
      <c r="EK148" s="43"/>
      <c r="EL148" s="43"/>
      <c r="EM148" s="43"/>
      <c r="EN148" s="43"/>
      <c r="EO148" s="43"/>
      <c r="EP148" s="43"/>
      <c r="EQ148" s="43"/>
      <c r="ER148" s="43"/>
      <c r="ES148" s="43"/>
      <c r="ET148" s="43"/>
      <c r="EU148" s="43"/>
      <c r="EV148" s="43"/>
      <c r="EW148" s="43"/>
      <c r="EX148" s="43"/>
      <c r="EY148" s="43"/>
      <c r="EZ148" s="43"/>
      <c r="FA148" s="43"/>
      <c r="FB148" s="43"/>
      <c r="FC148" s="43"/>
      <c r="FD148" s="43"/>
      <c r="FE148" s="43"/>
      <c r="FF148" s="43"/>
      <c r="FG148" s="43"/>
      <c r="FH148" s="43"/>
      <c r="FI148" s="43"/>
      <c r="FJ148" s="43"/>
      <c r="FK148" s="43"/>
      <c r="FL148" s="43"/>
      <c r="FM148" s="43"/>
      <c r="FN148" s="43"/>
      <c r="FO148" s="43"/>
      <c r="FP148" s="43"/>
      <c r="FQ148" s="43"/>
      <c r="FR148" s="43"/>
      <c r="FS148" s="43"/>
      <c r="FT148" s="43"/>
      <c r="FU148" s="43"/>
      <c r="FV148" s="43"/>
      <c r="FW148" s="43"/>
      <c r="FX148" s="43"/>
      <c r="FY148" s="43"/>
      <c r="FZ148" s="43"/>
      <c r="GA148" s="43"/>
      <c r="GB148" s="43"/>
      <c r="GC148" s="43"/>
      <c r="GD148" s="43"/>
      <c r="GE148" s="43"/>
      <c r="GF148" s="43"/>
      <c r="GG148" s="43"/>
      <c r="GH148" s="43"/>
      <c r="GI148" s="43"/>
      <c r="GJ148" s="43"/>
      <c r="GK148" s="43"/>
      <c r="GL148" s="43"/>
      <c r="GM148" s="43"/>
      <c r="GN148" s="43"/>
      <c r="GO148" s="43"/>
      <c r="GP148" s="43"/>
      <c r="GQ148" s="43"/>
      <c r="GR148" s="43"/>
      <c r="GS148" s="43"/>
      <c r="GT148" s="43"/>
      <c r="GU148" s="43"/>
      <c r="GV148" s="43"/>
      <c r="GW148" s="43"/>
      <c r="GX148" s="43"/>
      <c r="GY148" s="43"/>
      <c r="GZ148" s="43"/>
      <c r="HA148" s="43"/>
      <c r="HB148" s="43"/>
      <c r="HC148" s="43"/>
      <c r="HD148" s="43"/>
      <c r="HE148" s="43"/>
      <c r="HF148" s="43"/>
      <c r="HG148" s="43"/>
      <c r="HH148" s="43"/>
      <c r="HI148" s="43"/>
      <c r="HJ148" s="43"/>
      <c r="HK148" s="43"/>
      <c r="HL148" s="43"/>
      <c r="HM148" s="43"/>
      <c r="HN148" s="43"/>
      <c r="HO148" s="43"/>
      <c r="HP148" s="43"/>
      <c r="HQ148" s="43"/>
      <c r="HR148" s="43"/>
      <c r="HS148" s="43"/>
      <c r="HT148" s="43"/>
      <c r="HU148" s="43"/>
      <c r="HV148" s="43"/>
      <c r="HW148" s="43"/>
      <c r="HX148" s="43"/>
      <c r="HY148" s="43"/>
      <c r="HZ148" s="43"/>
      <c r="IA148" s="43"/>
      <c r="IB148" s="43"/>
      <c r="IC148" s="43"/>
      <c r="ID148" s="43"/>
      <c r="IE148" s="43"/>
      <c r="IF148" s="43"/>
      <c r="IG148" s="43"/>
      <c r="IH148" s="43"/>
      <c r="II148" s="43"/>
      <c r="IJ148" s="43"/>
      <c r="IK148" s="43"/>
      <c r="IL148" s="43"/>
      <c r="IM148" s="43"/>
      <c r="IN148" s="43"/>
      <c r="IO148" s="43"/>
      <c r="IP148" s="43"/>
      <c r="IQ148" s="43"/>
      <c r="IR148" s="43"/>
      <c r="IS148" s="43"/>
      <c r="IT148" s="43"/>
      <c r="IU148" s="43"/>
      <c r="IV148" s="43"/>
      <c r="IW148" s="43"/>
    </row>
    <row r="149" customFormat="false" ht="15.95" hidden="false" customHeight="true" outlineLevel="0" collapsed="false">
      <c r="A149" s="44" t="n">
        <f aca="false">+A148+1</f>
        <v>3</v>
      </c>
      <c r="B149" s="45" t="s">
        <v>116</v>
      </c>
      <c r="C149" s="44" t="n">
        <v>1235</v>
      </c>
      <c r="D149" s="229" t="n">
        <v>1</v>
      </c>
      <c r="E149" s="151" t="n">
        <v>1</v>
      </c>
      <c r="F149" s="151" t="n">
        <v>1</v>
      </c>
      <c r="G149" s="151" t="n">
        <v>1</v>
      </c>
      <c r="H149" s="151" t="n">
        <v>1</v>
      </c>
      <c r="I149" s="151" t="n">
        <v>1</v>
      </c>
      <c r="J149" s="151" t="n">
        <v>1</v>
      </c>
      <c r="K149" s="151" t="n">
        <v>1</v>
      </c>
      <c r="L149" s="151" t="n">
        <v>1</v>
      </c>
      <c r="M149" s="151" t="n">
        <v>1</v>
      </c>
      <c r="N149" s="151" t="n">
        <v>1</v>
      </c>
      <c r="O149" s="151" t="n">
        <v>1</v>
      </c>
      <c r="P149" s="151" t="n">
        <v>1</v>
      </c>
      <c r="Q149" s="151" t="n">
        <v>1</v>
      </c>
      <c r="R149" s="151" t="n">
        <v>1</v>
      </c>
      <c r="S149" s="151" t="n">
        <v>1</v>
      </c>
      <c r="T149" s="151" t="n">
        <v>1</v>
      </c>
      <c r="U149" s="151" t="n">
        <v>1</v>
      </c>
      <c r="V149" s="151" t="n">
        <v>1</v>
      </c>
      <c r="W149" s="151" t="n">
        <v>1</v>
      </c>
      <c r="X149" s="151" t="n">
        <v>1</v>
      </c>
      <c r="Y149" s="151" t="n">
        <v>1</v>
      </c>
      <c r="Z149" s="151" t="n">
        <v>1</v>
      </c>
      <c r="AA149" s="151" t="n">
        <v>1</v>
      </c>
      <c r="AB149" s="151" t="n">
        <v>1</v>
      </c>
      <c r="AC149" s="151" t="n">
        <v>1</v>
      </c>
      <c r="AD149" s="151" t="n">
        <v>1</v>
      </c>
      <c r="AE149" s="151" t="n">
        <v>1</v>
      </c>
      <c r="AF149" s="151" t="n">
        <v>1</v>
      </c>
      <c r="AG149" s="152" t="n">
        <v>1</v>
      </c>
      <c r="AH149" s="43"/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43"/>
      <c r="AU149" s="43"/>
      <c r="AV149" s="43"/>
      <c r="AW149" s="43"/>
      <c r="AX149" s="43"/>
      <c r="AY149" s="43"/>
      <c r="AZ149" s="43"/>
      <c r="BA149" s="43"/>
      <c r="BB149" s="43"/>
      <c r="BC149" s="43"/>
      <c r="BD149" s="43"/>
      <c r="BE149" s="43"/>
      <c r="BF149" s="43"/>
      <c r="BG149" s="43"/>
      <c r="BH149" s="43"/>
      <c r="BI149" s="43"/>
      <c r="BJ149" s="43"/>
      <c r="BK149" s="43"/>
      <c r="BL149" s="43"/>
      <c r="BM149" s="43"/>
      <c r="BN149" s="43"/>
      <c r="BO149" s="43"/>
      <c r="BP149" s="43"/>
      <c r="BQ149" s="43"/>
      <c r="BR149" s="43"/>
      <c r="BS149" s="43"/>
      <c r="BT149" s="43"/>
      <c r="BU149" s="43"/>
      <c r="BV149" s="43"/>
      <c r="BW149" s="43"/>
      <c r="BX149" s="43"/>
      <c r="BY149" s="43"/>
      <c r="BZ149" s="43"/>
      <c r="CA149" s="43"/>
      <c r="CB149" s="43"/>
      <c r="CC149" s="43"/>
      <c r="CD149" s="43"/>
      <c r="CE149" s="43"/>
      <c r="CF149" s="43"/>
      <c r="CG149" s="43"/>
      <c r="CH149" s="43"/>
      <c r="CI149" s="43"/>
      <c r="CJ149" s="43"/>
      <c r="CK149" s="43"/>
      <c r="CL149" s="43"/>
      <c r="CM149" s="43"/>
      <c r="CN149" s="43"/>
      <c r="CO149" s="43"/>
      <c r="CP149" s="43"/>
      <c r="CQ149" s="43"/>
      <c r="CR149" s="43"/>
      <c r="CS149" s="43"/>
      <c r="CT149" s="43"/>
      <c r="CU149" s="43"/>
      <c r="CV149" s="43"/>
      <c r="CW149" s="43"/>
      <c r="CX149" s="43"/>
      <c r="CY149" s="43"/>
      <c r="CZ149" s="43"/>
      <c r="DA149" s="43"/>
      <c r="DB149" s="43"/>
      <c r="DC149" s="43"/>
      <c r="DD149" s="43"/>
      <c r="DE149" s="43"/>
      <c r="DF149" s="43"/>
      <c r="DG149" s="43"/>
      <c r="DH149" s="43"/>
      <c r="DI149" s="43"/>
      <c r="DJ149" s="43"/>
      <c r="DK149" s="43"/>
      <c r="DL149" s="43"/>
      <c r="DM149" s="43"/>
      <c r="DN149" s="43"/>
      <c r="DO149" s="43"/>
      <c r="DP149" s="43"/>
      <c r="DQ149" s="43"/>
      <c r="DR149" s="43"/>
      <c r="DS149" s="43"/>
      <c r="DT149" s="43"/>
      <c r="DU149" s="43"/>
      <c r="DV149" s="43"/>
      <c r="DW149" s="43"/>
      <c r="DX149" s="43"/>
      <c r="DY149" s="43"/>
      <c r="DZ149" s="43"/>
      <c r="EA149" s="43"/>
      <c r="EB149" s="43"/>
      <c r="EC149" s="43"/>
      <c r="ED149" s="43"/>
      <c r="EE149" s="43"/>
      <c r="EF149" s="43"/>
      <c r="EG149" s="43"/>
      <c r="EH149" s="43"/>
      <c r="EI149" s="43"/>
      <c r="EJ149" s="43"/>
      <c r="EK149" s="43"/>
      <c r="EL149" s="43"/>
      <c r="EM149" s="43"/>
      <c r="EN149" s="43"/>
      <c r="EO149" s="43"/>
      <c r="EP149" s="43"/>
      <c r="EQ149" s="43"/>
      <c r="ER149" s="43"/>
      <c r="ES149" s="43"/>
      <c r="ET149" s="43"/>
      <c r="EU149" s="43"/>
      <c r="EV149" s="43"/>
      <c r="EW149" s="43"/>
      <c r="EX149" s="43"/>
      <c r="EY149" s="43"/>
      <c r="EZ149" s="43"/>
      <c r="FA149" s="43"/>
      <c r="FB149" s="43"/>
      <c r="FC149" s="43"/>
      <c r="FD149" s="43"/>
      <c r="FE149" s="43"/>
      <c r="FF149" s="43"/>
      <c r="FG149" s="43"/>
      <c r="FH149" s="43"/>
      <c r="FI149" s="43"/>
      <c r="FJ149" s="43"/>
      <c r="FK149" s="43"/>
      <c r="FL149" s="43"/>
      <c r="FM149" s="43"/>
      <c r="FN149" s="43"/>
      <c r="FO149" s="43"/>
      <c r="FP149" s="43"/>
      <c r="FQ149" s="43"/>
      <c r="FR149" s="43"/>
      <c r="FS149" s="43"/>
      <c r="FT149" s="43"/>
      <c r="FU149" s="43"/>
      <c r="FV149" s="43"/>
      <c r="FW149" s="43"/>
      <c r="FX149" s="43"/>
      <c r="FY149" s="43"/>
      <c r="FZ149" s="43"/>
      <c r="GA149" s="43"/>
      <c r="GB149" s="43"/>
      <c r="GC149" s="43"/>
      <c r="GD149" s="43"/>
      <c r="GE149" s="43"/>
      <c r="GF149" s="43"/>
      <c r="GG149" s="43"/>
      <c r="GH149" s="43"/>
      <c r="GI149" s="43"/>
      <c r="GJ149" s="43"/>
      <c r="GK149" s="43"/>
      <c r="GL149" s="43"/>
      <c r="GM149" s="43"/>
      <c r="GN149" s="43"/>
      <c r="GO149" s="43"/>
      <c r="GP149" s="43"/>
      <c r="GQ149" s="43"/>
      <c r="GR149" s="43"/>
      <c r="GS149" s="43"/>
      <c r="GT149" s="43"/>
      <c r="GU149" s="43"/>
      <c r="GV149" s="43"/>
      <c r="GW149" s="43"/>
      <c r="GX149" s="43"/>
      <c r="GY149" s="43"/>
      <c r="GZ149" s="43"/>
      <c r="HA149" s="43"/>
      <c r="HB149" s="43"/>
      <c r="HC149" s="43"/>
      <c r="HD149" s="43"/>
      <c r="HE149" s="43"/>
      <c r="HF149" s="43"/>
      <c r="HG149" s="43"/>
      <c r="HH149" s="43"/>
      <c r="HI149" s="43"/>
      <c r="HJ149" s="43"/>
      <c r="HK149" s="43"/>
      <c r="HL149" s="43"/>
      <c r="HM149" s="43"/>
      <c r="HN149" s="43"/>
      <c r="HO149" s="43"/>
      <c r="HP149" s="43"/>
      <c r="HQ149" s="43"/>
      <c r="HR149" s="43"/>
      <c r="HS149" s="43"/>
      <c r="HT149" s="43"/>
      <c r="HU149" s="43"/>
      <c r="HV149" s="43"/>
      <c r="HW149" s="43"/>
      <c r="HX149" s="43"/>
      <c r="HY149" s="43"/>
      <c r="HZ149" s="43"/>
      <c r="IA149" s="43"/>
      <c r="IB149" s="43"/>
      <c r="IC149" s="43"/>
      <c r="ID149" s="43"/>
      <c r="IE149" s="43"/>
      <c r="IF149" s="43"/>
      <c r="IG149" s="43"/>
      <c r="IH149" s="43"/>
      <c r="II149" s="43"/>
      <c r="IJ149" s="43"/>
      <c r="IK149" s="43"/>
      <c r="IL149" s="43"/>
      <c r="IM149" s="43"/>
      <c r="IN149" s="43"/>
      <c r="IO149" s="43"/>
      <c r="IP149" s="43"/>
      <c r="IQ149" s="43"/>
      <c r="IR149" s="43"/>
      <c r="IS149" s="43"/>
      <c r="IT149" s="43"/>
      <c r="IU149" s="43"/>
      <c r="IV149" s="43"/>
      <c r="IW149" s="43"/>
    </row>
    <row r="150" customFormat="false" ht="15.95" hidden="false" customHeight="true" outlineLevel="0" collapsed="false">
      <c r="A150" s="44" t="n">
        <f aca="false">+A149+1</f>
        <v>4</v>
      </c>
      <c r="B150" s="45" t="s">
        <v>117</v>
      </c>
      <c r="C150" s="44" t="n">
        <v>1142</v>
      </c>
      <c r="D150" s="229" t="n">
        <v>1</v>
      </c>
      <c r="E150" s="151" t="n">
        <v>1</v>
      </c>
      <c r="F150" s="151" t="n">
        <v>1</v>
      </c>
      <c r="G150" s="151" t="n">
        <v>1</v>
      </c>
      <c r="H150" s="151" t="n">
        <v>1</v>
      </c>
      <c r="I150" s="151" t="n">
        <v>1</v>
      </c>
      <c r="J150" s="151" t="n">
        <v>1</v>
      </c>
      <c r="K150" s="151" t="n">
        <v>1</v>
      </c>
      <c r="L150" s="151" t="n">
        <v>1</v>
      </c>
      <c r="M150" s="151" t="n">
        <v>1</v>
      </c>
      <c r="N150" s="151" t="n">
        <v>1</v>
      </c>
      <c r="O150" s="151" t="n">
        <v>1</v>
      </c>
      <c r="P150" s="151" t="n">
        <v>1</v>
      </c>
      <c r="Q150" s="151" t="n">
        <v>1</v>
      </c>
      <c r="R150" s="151" t="n">
        <v>1</v>
      </c>
      <c r="S150" s="151" t="n">
        <v>1</v>
      </c>
      <c r="T150" s="151" t="n">
        <v>1</v>
      </c>
      <c r="U150" s="151" t="n">
        <v>1</v>
      </c>
      <c r="V150" s="151" t="n">
        <v>1</v>
      </c>
      <c r="W150" s="151" t="n">
        <v>1</v>
      </c>
      <c r="X150" s="151" t="n">
        <v>1</v>
      </c>
      <c r="Y150" s="151" t="n">
        <v>1</v>
      </c>
      <c r="Z150" s="151" t="n">
        <v>1</v>
      </c>
      <c r="AA150" s="151" t="n">
        <v>1</v>
      </c>
      <c r="AB150" s="151" t="n">
        <v>1</v>
      </c>
      <c r="AC150" s="151" t="n">
        <v>1</v>
      </c>
      <c r="AD150" s="151" t="n">
        <v>1</v>
      </c>
      <c r="AE150" s="151" t="n">
        <v>1</v>
      </c>
      <c r="AF150" s="151" t="n">
        <v>1</v>
      </c>
      <c r="AG150" s="152" t="n">
        <v>1</v>
      </c>
      <c r="AH150" s="43"/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  <c r="BA150" s="43"/>
      <c r="BB150" s="43"/>
      <c r="BC150" s="43"/>
      <c r="BD150" s="43"/>
      <c r="BE150" s="43"/>
      <c r="BF150" s="43"/>
      <c r="BG150" s="43"/>
      <c r="BH150" s="43"/>
      <c r="BI150" s="43"/>
      <c r="BJ150" s="43"/>
      <c r="BK150" s="43"/>
      <c r="BL150" s="43"/>
      <c r="BM150" s="43"/>
      <c r="BN150" s="43"/>
      <c r="BO150" s="43"/>
      <c r="BP150" s="43"/>
      <c r="BQ150" s="43"/>
      <c r="BR150" s="43"/>
      <c r="BS150" s="43"/>
      <c r="BT150" s="43"/>
      <c r="BU150" s="43"/>
      <c r="BV150" s="43"/>
      <c r="BW150" s="43"/>
      <c r="BX150" s="43"/>
      <c r="BY150" s="43"/>
      <c r="BZ150" s="43"/>
      <c r="CA150" s="43"/>
      <c r="CB150" s="43"/>
      <c r="CC150" s="43"/>
      <c r="CD150" s="43"/>
      <c r="CE150" s="43"/>
      <c r="CF150" s="43"/>
      <c r="CG150" s="43"/>
      <c r="CH150" s="43"/>
      <c r="CI150" s="43"/>
      <c r="CJ150" s="43"/>
      <c r="CK150" s="43"/>
      <c r="CL150" s="43"/>
      <c r="CM150" s="43"/>
      <c r="CN150" s="43"/>
      <c r="CO150" s="43"/>
      <c r="CP150" s="43"/>
      <c r="CQ150" s="43"/>
      <c r="CR150" s="43"/>
      <c r="CS150" s="43"/>
      <c r="CT150" s="43"/>
      <c r="CU150" s="43"/>
      <c r="CV150" s="43"/>
      <c r="CW150" s="43"/>
      <c r="CX150" s="43"/>
      <c r="CY150" s="43"/>
      <c r="CZ150" s="43"/>
      <c r="DA150" s="43"/>
      <c r="DB150" s="43"/>
      <c r="DC150" s="43"/>
      <c r="DD150" s="43"/>
      <c r="DE150" s="43"/>
      <c r="DF150" s="43"/>
      <c r="DG150" s="43"/>
      <c r="DH150" s="43"/>
      <c r="DI150" s="43"/>
      <c r="DJ150" s="43"/>
      <c r="DK150" s="43"/>
      <c r="DL150" s="43"/>
      <c r="DM150" s="43"/>
      <c r="DN150" s="43"/>
      <c r="DO150" s="43"/>
      <c r="DP150" s="43"/>
      <c r="DQ150" s="43"/>
      <c r="DR150" s="43"/>
      <c r="DS150" s="43"/>
      <c r="DT150" s="43"/>
      <c r="DU150" s="43"/>
      <c r="DV150" s="43"/>
      <c r="DW150" s="43"/>
      <c r="DX150" s="43"/>
      <c r="DY150" s="43"/>
      <c r="DZ150" s="43"/>
      <c r="EA150" s="43"/>
      <c r="EB150" s="43"/>
      <c r="EC150" s="43"/>
      <c r="ED150" s="43"/>
      <c r="EE150" s="43"/>
      <c r="EF150" s="43"/>
      <c r="EG150" s="43"/>
      <c r="EH150" s="43"/>
      <c r="EI150" s="43"/>
      <c r="EJ150" s="43"/>
      <c r="EK150" s="43"/>
      <c r="EL150" s="43"/>
      <c r="EM150" s="43"/>
      <c r="EN150" s="43"/>
      <c r="EO150" s="43"/>
      <c r="EP150" s="43"/>
      <c r="EQ150" s="43"/>
      <c r="ER150" s="43"/>
      <c r="ES150" s="43"/>
      <c r="ET150" s="43"/>
      <c r="EU150" s="43"/>
      <c r="EV150" s="43"/>
      <c r="EW150" s="43"/>
      <c r="EX150" s="43"/>
      <c r="EY150" s="43"/>
      <c r="EZ150" s="43"/>
      <c r="FA150" s="43"/>
      <c r="FB150" s="43"/>
      <c r="FC150" s="43"/>
      <c r="FD150" s="43"/>
      <c r="FE150" s="43"/>
      <c r="FF150" s="43"/>
      <c r="FG150" s="43"/>
      <c r="FH150" s="43"/>
      <c r="FI150" s="43"/>
      <c r="FJ150" s="43"/>
      <c r="FK150" s="43"/>
      <c r="FL150" s="43"/>
      <c r="FM150" s="43"/>
      <c r="FN150" s="43"/>
      <c r="FO150" s="43"/>
      <c r="FP150" s="43"/>
      <c r="FQ150" s="43"/>
      <c r="FR150" s="43"/>
      <c r="FS150" s="43"/>
      <c r="FT150" s="43"/>
      <c r="FU150" s="43"/>
      <c r="FV150" s="43"/>
      <c r="FW150" s="43"/>
      <c r="FX150" s="43"/>
      <c r="FY150" s="43"/>
      <c r="FZ150" s="43"/>
      <c r="GA150" s="43"/>
      <c r="GB150" s="43"/>
      <c r="GC150" s="43"/>
      <c r="GD150" s="43"/>
      <c r="GE150" s="43"/>
      <c r="GF150" s="43"/>
      <c r="GG150" s="43"/>
      <c r="GH150" s="43"/>
      <c r="GI150" s="43"/>
      <c r="GJ150" s="43"/>
      <c r="GK150" s="43"/>
      <c r="GL150" s="43"/>
      <c r="GM150" s="43"/>
      <c r="GN150" s="43"/>
      <c r="GO150" s="43"/>
      <c r="GP150" s="43"/>
      <c r="GQ150" s="43"/>
      <c r="GR150" s="43"/>
      <c r="GS150" s="43"/>
      <c r="GT150" s="43"/>
      <c r="GU150" s="43"/>
      <c r="GV150" s="43"/>
      <c r="GW150" s="43"/>
      <c r="GX150" s="43"/>
      <c r="GY150" s="43"/>
      <c r="GZ150" s="43"/>
      <c r="HA150" s="43"/>
      <c r="HB150" s="43"/>
      <c r="HC150" s="43"/>
      <c r="HD150" s="43"/>
      <c r="HE150" s="43"/>
      <c r="HF150" s="43"/>
      <c r="HG150" s="43"/>
      <c r="HH150" s="43"/>
      <c r="HI150" s="43"/>
      <c r="HJ150" s="43"/>
      <c r="HK150" s="43"/>
      <c r="HL150" s="43"/>
      <c r="HM150" s="43"/>
      <c r="HN150" s="43"/>
      <c r="HO150" s="43"/>
      <c r="HP150" s="43"/>
      <c r="HQ150" s="43"/>
      <c r="HR150" s="43"/>
      <c r="HS150" s="43"/>
      <c r="HT150" s="43"/>
      <c r="HU150" s="43"/>
      <c r="HV150" s="43"/>
      <c r="HW150" s="43"/>
      <c r="HX150" s="43"/>
      <c r="HY150" s="43"/>
      <c r="HZ150" s="43"/>
      <c r="IA150" s="43"/>
      <c r="IB150" s="43"/>
      <c r="IC150" s="43"/>
      <c r="ID150" s="43"/>
      <c r="IE150" s="43"/>
      <c r="IF150" s="43"/>
      <c r="IG150" s="43"/>
      <c r="IH150" s="43"/>
      <c r="II150" s="43"/>
      <c r="IJ150" s="43"/>
      <c r="IK150" s="43"/>
      <c r="IL150" s="43"/>
      <c r="IM150" s="43"/>
      <c r="IN150" s="43"/>
      <c r="IO150" s="43"/>
      <c r="IP150" s="43"/>
      <c r="IQ150" s="43"/>
      <c r="IR150" s="43"/>
      <c r="IS150" s="43"/>
      <c r="IT150" s="43"/>
      <c r="IU150" s="43"/>
      <c r="IV150" s="43"/>
      <c r="IW150" s="43"/>
    </row>
    <row r="151" customFormat="false" ht="15.95" hidden="false" customHeight="true" outlineLevel="0" collapsed="false">
      <c r="A151" s="44" t="n">
        <f aca="false">+A150+1</f>
        <v>5</v>
      </c>
      <c r="B151" s="45" t="s">
        <v>118</v>
      </c>
      <c r="C151" s="44" t="n">
        <v>936</v>
      </c>
      <c r="D151" s="229" t="n">
        <v>1</v>
      </c>
      <c r="E151" s="151" t="n">
        <v>1</v>
      </c>
      <c r="F151" s="151" t="n">
        <v>1</v>
      </c>
      <c r="G151" s="151" t="n">
        <v>1</v>
      </c>
      <c r="H151" s="151" t="n">
        <v>1</v>
      </c>
      <c r="I151" s="151" t="n">
        <v>1</v>
      </c>
      <c r="J151" s="151" t="n">
        <v>1</v>
      </c>
      <c r="K151" s="151" t="n">
        <v>1</v>
      </c>
      <c r="L151" s="151" t="n">
        <v>1</v>
      </c>
      <c r="M151" s="151" t="n">
        <v>1</v>
      </c>
      <c r="N151" s="151" t="n">
        <v>1</v>
      </c>
      <c r="O151" s="151" t="n">
        <v>1</v>
      </c>
      <c r="P151" s="151" t="n">
        <v>1</v>
      </c>
      <c r="Q151" s="151" t="n">
        <v>1</v>
      </c>
      <c r="R151" s="151" t="n">
        <v>1</v>
      </c>
      <c r="S151" s="151" t="n">
        <v>1</v>
      </c>
      <c r="T151" s="151" t="n">
        <v>1</v>
      </c>
      <c r="U151" s="151" t="n">
        <v>1</v>
      </c>
      <c r="V151" s="151" t="n">
        <v>1</v>
      </c>
      <c r="W151" s="151" t="n">
        <v>1</v>
      </c>
      <c r="X151" s="151" t="n">
        <v>1</v>
      </c>
      <c r="Y151" s="151" t="n">
        <v>1</v>
      </c>
      <c r="Z151" s="151" t="n">
        <v>1</v>
      </c>
      <c r="AA151" s="151" t="n">
        <v>1</v>
      </c>
      <c r="AB151" s="151" t="n">
        <v>1</v>
      </c>
      <c r="AC151" s="151" t="n">
        <v>1</v>
      </c>
      <c r="AD151" s="151" t="n">
        <v>1</v>
      </c>
      <c r="AE151" s="151" t="n">
        <v>1</v>
      </c>
      <c r="AF151" s="151" t="n">
        <v>1</v>
      </c>
      <c r="AG151" s="152" t="n">
        <v>1</v>
      </c>
      <c r="AH151" s="43"/>
      <c r="AI151" s="43"/>
      <c r="AJ151" s="43"/>
      <c r="AK151" s="43"/>
      <c r="AL151" s="43"/>
      <c r="AM151" s="43"/>
      <c r="AN151" s="43"/>
      <c r="AO151" s="43"/>
      <c r="AP151" s="43"/>
      <c r="AQ151" s="43"/>
      <c r="AR151" s="43"/>
      <c r="AS151" s="43"/>
      <c r="AT151" s="43"/>
      <c r="AU151" s="43"/>
      <c r="AV151" s="43"/>
      <c r="AW151" s="43"/>
      <c r="AX151" s="43"/>
      <c r="AY151" s="43"/>
      <c r="AZ151" s="43"/>
      <c r="BA151" s="43"/>
      <c r="BB151" s="43"/>
      <c r="BC151" s="43"/>
      <c r="BD151" s="43"/>
      <c r="BE151" s="43"/>
      <c r="BF151" s="43"/>
      <c r="BG151" s="43"/>
      <c r="BH151" s="43"/>
      <c r="BI151" s="43"/>
      <c r="BJ151" s="43"/>
      <c r="BK151" s="43"/>
      <c r="BL151" s="43"/>
      <c r="BM151" s="43"/>
      <c r="BN151" s="43"/>
      <c r="BO151" s="43"/>
      <c r="BP151" s="43"/>
      <c r="BQ151" s="43"/>
      <c r="BR151" s="43"/>
      <c r="BS151" s="43"/>
      <c r="BT151" s="43"/>
      <c r="BU151" s="43"/>
      <c r="BV151" s="43"/>
      <c r="BW151" s="43"/>
      <c r="BX151" s="43"/>
      <c r="BY151" s="43"/>
      <c r="BZ151" s="43"/>
      <c r="CA151" s="43"/>
      <c r="CB151" s="43"/>
      <c r="CC151" s="43"/>
      <c r="CD151" s="43"/>
      <c r="CE151" s="43"/>
      <c r="CF151" s="43"/>
      <c r="CG151" s="43"/>
      <c r="CH151" s="43"/>
      <c r="CI151" s="43"/>
      <c r="CJ151" s="43"/>
      <c r="CK151" s="43"/>
      <c r="CL151" s="43"/>
      <c r="CM151" s="43"/>
      <c r="CN151" s="43"/>
      <c r="CO151" s="43"/>
      <c r="CP151" s="43"/>
      <c r="CQ151" s="43"/>
      <c r="CR151" s="43"/>
      <c r="CS151" s="43"/>
      <c r="CT151" s="43"/>
      <c r="CU151" s="43"/>
      <c r="CV151" s="43"/>
      <c r="CW151" s="43"/>
      <c r="CX151" s="43"/>
      <c r="CY151" s="43"/>
      <c r="CZ151" s="43"/>
      <c r="DA151" s="43"/>
      <c r="DB151" s="43"/>
      <c r="DC151" s="43"/>
      <c r="DD151" s="43"/>
      <c r="DE151" s="43"/>
      <c r="DF151" s="43"/>
      <c r="DG151" s="43"/>
      <c r="DH151" s="43"/>
      <c r="DI151" s="43"/>
      <c r="DJ151" s="43"/>
      <c r="DK151" s="43"/>
      <c r="DL151" s="43"/>
      <c r="DM151" s="43"/>
      <c r="DN151" s="43"/>
      <c r="DO151" s="43"/>
      <c r="DP151" s="43"/>
      <c r="DQ151" s="43"/>
      <c r="DR151" s="43"/>
      <c r="DS151" s="43"/>
      <c r="DT151" s="43"/>
      <c r="DU151" s="43"/>
      <c r="DV151" s="43"/>
      <c r="DW151" s="43"/>
      <c r="DX151" s="43"/>
      <c r="DY151" s="43"/>
      <c r="DZ151" s="43"/>
      <c r="EA151" s="43"/>
      <c r="EB151" s="43"/>
      <c r="EC151" s="43"/>
      <c r="ED151" s="43"/>
      <c r="EE151" s="43"/>
      <c r="EF151" s="43"/>
      <c r="EG151" s="43"/>
      <c r="EH151" s="43"/>
      <c r="EI151" s="43"/>
      <c r="EJ151" s="43"/>
      <c r="EK151" s="43"/>
      <c r="EL151" s="43"/>
      <c r="EM151" s="43"/>
      <c r="EN151" s="43"/>
      <c r="EO151" s="43"/>
      <c r="EP151" s="43"/>
      <c r="EQ151" s="43"/>
      <c r="ER151" s="43"/>
      <c r="ES151" s="43"/>
      <c r="ET151" s="43"/>
      <c r="EU151" s="43"/>
      <c r="EV151" s="43"/>
      <c r="EW151" s="43"/>
      <c r="EX151" s="43"/>
      <c r="EY151" s="43"/>
      <c r="EZ151" s="43"/>
      <c r="FA151" s="43"/>
      <c r="FB151" s="43"/>
      <c r="FC151" s="43"/>
      <c r="FD151" s="43"/>
      <c r="FE151" s="43"/>
      <c r="FF151" s="43"/>
      <c r="FG151" s="43"/>
      <c r="FH151" s="43"/>
      <c r="FI151" s="43"/>
      <c r="FJ151" s="43"/>
      <c r="FK151" s="43"/>
      <c r="FL151" s="43"/>
      <c r="FM151" s="43"/>
      <c r="FN151" s="43"/>
      <c r="FO151" s="43"/>
      <c r="FP151" s="43"/>
      <c r="FQ151" s="43"/>
      <c r="FR151" s="43"/>
      <c r="FS151" s="43"/>
      <c r="FT151" s="43"/>
      <c r="FU151" s="43"/>
      <c r="FV151" s="43"/>
      <c r="FW151" s="43"/>
      <c r="FX151" s="43"/>
      <c r="FY151" s="43"/>
      <c r="FZ151" s="43"/>
      <c r="GA151" s="43"/>
      <c r="GB151" s="43"/>
      <c r="GC151" s="43"/>
      <c r="GD151" s="43"/>
      <c r="GE151" s="43"/>
      <c r="GF151" s="43"/>
      <c r="GG151" s="43"/>
      <c r="GH151" s="43"/>
      <c r="GI151" s="43"/>
      <c r="GJ151" s="43"/>
      <c r="GK151" s="43"/>
      <c r="GL151" s="43"/>
      <c r="GM151" s="43"/>
      <c r="GN151" s="43"/>
      <c r="GO151" s="43"/>
      <c r="GP151" s="43"/>
      <c r="GQ151" s="43"/>
      <c r="GR151" s="43"/>
      <c r="GS151" s="43"/>
      <c r="GT151" s="43"/>
      <c r="GU151" s="43"/>
      <c r="GV151" s="43"/>
      <c r="GW151" s="43"/>
      <c r="GX151" s="43"/>
      <c r="GY151" s="43"/>
      <c r="GZ151" s="43"/>
      <c r="HA151" s="43"/>
      <c r="HB151" s="43"/>
      <c r="HC151" s="43"/>
      <c r="HD151" s="43"/>
      <c r="HE151" s="43"/>
      <c r="HF151" s="43"/>
      <c r="HG151" s="43"/>
      <c r="HH151" s="43"/>
      <c r="HI151" s="43"/>
      <c r="HJ151" s="43"/>
      <c r="HK151" s="43"/>
      <c r="HL151" s="43"/>
      <c r="HM151" s="43"/>
      <c r="HN151" s="43"/>
      <c r="HO151" s="43"/>
      <c r="HP151" s="43"/>
      <c r="HQ151" s="43"/>
      <c r="HR151" s="43"/>
      <c r="HS151" s="43"/>
      <c r="HT151" s="43"/>
      <c r="HU151" s="43"/>
      <c r="HV151" s="43"/>
      <c r="HW151" s="43"/>
      <c r="HX151" s="43"/>
      <c r="HY151" s="43"/>
      <c r="HZ151" s="43"/>
      <c r="IA151" s="43"/>
      <c r="IB151" s="43"/>
      <c r="IC151" s="43"/>
      <c r="ID151" s="43"/>
      <c r="IE151" s="43"/>
      <c r="IF151" s="43"/>
      <c r="IG151" s="43"/>
      <c r="IH151" s="43"/>
      <c r="II151" s="43"/>
      <c r="IJ151" s="43"/>
      <c r="IK151" s="43"/>
      <c r="IL151" s="43"/>
      <c r="IM151" s="43"/>
      <c r="IN151" s="43"/>
      <c r="IO151" s="43"/>
      <c r="IP151" s="43"/>
      <c r="IQ151" s="43"/>
      <c r="IR151" s="43"/>
      <c r="IS151" s="43"/>
      <c r="IT151" s="43"/>
      <c r="IU151" s="43"/>
      <c r="IV151" s="43"/>
      <c r="IW151" s="43"/>
    </row>
    <row r="152" customFormat="false" ht="15.95" hidden="false" customHeight="true" outlineLevel="0" collapsed="false">
      <c r="A152" s="57" t="n">
        <f aca="false">+A151+1</f>
        <v>6</v>
      </c>
      <c r="B152" s="58" t="s">
        <v>119</v>
      </c>
      <c r="C152" s="57" t="n">
        <v>1075</v>
      </c>
      <c r="D152" s="231" t="n">
        <v>0</v>
      </c>
      <c r="E152" s="164" t="n">
        <v>0</v>
      </c>
      <c r="F152" s="164" t="n">
        <v>0</v>
      </c>
      <c r="G152" s="164" t="n">
        <v>0</v>
      </c>
      <c r="H152" s="164" t="n">
        <v>0</v>
      </c>
      <c r="I152" s="164" t="n">
        <v>0</v>
      </c>
      <c r="J152" s="164" t="n">
        <v>0</v>
      </c>
      <c r="K152" s="164" t="n">
        <v>0</v>
      </c>
      <c r="L152" s="164" t="n">
        <v>0</v>
      </c>
      <c r="M152" s="164" t="n">
        <v>0</v>
      </c>
      <c r="N152" s="164" t="n">
        <v>0</v>
      </c>
      <c r="O152" s="164" t="n">
        <v>0</v>
      </c>
      <c r="P152" s="164" t="n">
        <v>0</v>
      </c>
      <c r="Q152" s="164" t="n">
        <v>0</v>
      </c>
      <c r="R152" s="164" t="n">
        <v>0</v>
      </c>
      <c r="S152" s="164" t="n">
        <v>0</v>
      </c>
      <c r="T152" s="164" t="n">
        <v>0</v>
      </c>
      <c r="U152" s="164" t="n">
        <v>0</v>
      </c>
      <c r="V152" s="164" t="n">
        <v>0</v>
      </c>
      <c r="W152" s="164" t="n">
        <v>0</v>
      </c>
      <c r="X152" s="157" t="n">
        <v>0.2</v>
      </c>
      <c r="Y152" s="157" t="n">
        <v>0.3</v>
      </c>
      <c r="Z152" s="157" t="n">
        <v>0.5</v>
      </c>
      <c r="AA152" s="157" t="n">
        <v>0.7</v>
      </c>
      <c r="AB152" s="157" t="n">
        <v>0.9</v>
      </c>
      <c r="AC152" s="151" t="n">
        <v>1</v>
      </c>
      <c r="AD152" s="151" t="n">
        <v>1</v>
      </c>
      <c r="AE152" s="151" t="n">
        <v>1</v>
      </c>
      <c r="AF152" s="151" t="n">
        <v>1</v>
      </c>
      <c r="AG152" s="152" t="n">
        <v>1</v>
      </c>
      <c r="AH152" s="43"/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43"/>
      <c r="AU152" s="43"/>
      <c r="AV152" s="43"/>
      <c r="AW152" s="43"/>
      <c r="AX152" s="43"/>
      <c r="AY152" s="43"/>
      <c r="AZ152" s="43"/>
      <c r="BA152" s="43"/>
      <c r="BB152" s="43"/>
      <c r="BC152" s="43"/>
      <c r="BD152" s="43"/>
      <c r="BE152" s="43"/>
      <c r="BF152" s="43"/>
      <c r="BG152" s="43"/>
      <c r="BH152" s="43"/>
      <c r="BI152" s="43"/>
      <c r="BJ152" s="43"/>
      <c r="BK152" s="43"/>
      <c r="BL152" s="43"/>
      <c r="BM152" s="43"/>
      <c r="BN152" s="43"/>
      <c r="BO152" s="43"/>
      <c r="BP152" s="43"/>
      <c r="BQ152" s="43"/>
      <c r="BR152" s="43"/>
      <c r="BS152" s="43"/>
      <c r="BT152" s="43"/>
      <c r="BU152" s="43"/>
      <c r="BV152" s="43"/>
      <c r="BW152" s="43"/>
      <c r="BX152" s="43"/>
      <c r="BY152" s="43"/>
      <c r="BZ152" s="43"/>
      <c r="CA152" s="43"/>
      <c r="CB152" s="43"/>
      <c r="CC152" s="43"/>
      <c r="CD152" s="43"/>
      <c r="CE152" s="43"/>
      <c r="CF152" s="43"/>
      <c r="CG152" s="43"/>
      <c r="CH152" s="43"/>
      <c r="CI152" s="43"/>
      <c r="CJ152" s="43"/>
      <c r="CK152" s="43"/>
      <c r="CL152" s="43"/>
      <c r="CM152" s="43"/>
      <c r="CN152" s="43"/>
      <c r="CO152" s="43"/>
      <c r="CP152" s="43"/>
      <c r="CQ152" s="43"/>
      <c r="CR152" s="43"/>
      <c r="CS152" s="43"/>
      <c r="CT152" s="43"/>
      <c r="CU152" s="43"/>
      <c r="CV152" s="43"/>
      <c r="CW152" s="43"/>
      <c r="CX152" s="43"/>
      <c r="CY152" s="43"/>
      <c r="CZ152" s="43"/>
      <c r="DA152" s="43"/>
      <c r="DB152" s="43"/>
      <c r="DC152" s="43"/>
      <c r="DD152" s="43"/>
      <c r="DE152" s="43"/>
      <c r="DF152" s="43"/>
      <c r="DG152" s="43"/>
      <c r="DH152" s="43"/>
      <c r="DI152" s="43"/>
      <c r="DJ152" s="43"/>
      <c r="DK152" s="43"/>
      <c r="DL152" s="43"/>
      <c r="DM152" s="43"/>
      <c r="DN152" s="43"/>
      <c r="DO152" s="43"/>
      <c r="DP152" s="43"/>
      <c r="DQ152" s="43"/>
      <c r="DR152" s="43"/>
      <c r="DS152" s="43"/>
      <c r="DT152" s="43"/>
      <c r="DU152" s="43"/>
      <c r="DV152" s="43"/>
      <c r="DW152" s="43"/>
      <c r="DX152" s="43"/>
      <c r="DY152" s="43"/>
      <c r="DZ152" s="43"/>
      <c r="EA152" s="43"/>
      <c r="EB152" s="43"/>
      <c r="EC152" s="43"/>
      <c r="ED152" s="43"/>
      <c r="EE152" s="43"/>
      <c r="EF152" s="43"/>
      <c r="EG152" s="43"/>
      <c r="EH152" s="43"/>
      <c r="EI152" s="43"/>
      <c r="EJ152" s="43"/>
      <c r="EK152" s="43"/>
      <c r="EL152" s="43"/>
      <c r="EM152" s="43"/>
      <c r="EN152" s="43"/>
      <c r="EO152" s="43"/>
      <c r="EP152" s="43"/>
      <c r="EQ152" s="43"/>
      <c r="ER152" s="43"/>
      <c r="ES152" s="43"/>
      <c r="ET152" s="43"/>
      <c r="EU152" s="43"/>
      <c r="EV152" s="43"/>
      <c r="EW152" s="43"/>
      <c r="EX152" s="43"/>
      <c r="EY152" s="43"/>
      <c r="EZ152" s="43"/>
      <c r="FA152" s="43"/>
      <c r="FB152" s="43"/>
      <c r="FC152" s="43"/>
      <c r="FD152" s="43"/>
      <c r="FE152" s="43"/>
      <c r="FF152" s="43"/>
      <c r="FG152" s="43"/>
      <c r="FH152" s="43"/>
      <c r="FI152" s="43"/>
      <c r="FJ152" s="43"/>
      <c r="FK152" s="43"/>
      <c r="FL152" s="43"/>
      <c r="FM152" s="43"/>
      <c r="FN152" s="43"/>
      <c r="FO152" s="43"/>
      <c r="FP152" s="43"/>
      <c r="FQ152" s="43"/>
      <c r="FR152" s="43"/>
      <c r="FS152" s="43"/>
      <c r="FT152" s="43"/>
      <c r="FU152" s="43"/>
      <c r="FV152" s="43"/>
      <c r="FW152" s="43"/>
      <c r="FX152" s="43"/>
      <c r="FY152" s="43"/>
      <c r="FZ152" s="43"/>
      <c r="GA152" s="43"/>
      <c r="GB152" s="43"/>
      <c r="GC152" s="43"/>
      <c r="GD152" s="43"/>
      <c r="GE152" s="43"/>
      <c r="GF152" s="43"/>
      <c r="GG152" s="43"/>
      <c r="GH152" s="43"/>
      <c r="GI152" s="43"/>
      <c r="GJ152" s="43"/>
      <c r="GK152" s="43"/>
      <c r="GL152" s="43"/>
      <c r="GM152" s="43"/>
      <c r="GN152" s="43"/>
      <c r="GO152" s="43"/>
      <c r="GP152" s="43"/>
      <c r="GQ152" s="43"/>
      <c r="GR152" s="43"/>
      <c r="GS152" s="43"/>
      <c r="GT152" s="43"/>
      <c r="GU152" s="43"/>
      <c r="GV152" s="43"/>
      <c r="GW152" s="43"/>
      <c r="GX152" s="43"/>
      <c r="GY152" s="43"/>
      <c r="GZ152" s="43"/>
      <c r="HA152" s="43"/>
      <c r="HB152" s="43"/>
      <c r="HC152" s="43"/>
      <c r="HD152" s="43"/>
      <c r="HE152" s="43"/>
      <c r="HF152" s="43"/>
      <c r="HG152" s="43"/>
      <c r="HH152" s="43"/>
      <c r="HI152" s="43"/>
      <c r="HJ152" s="43"/>
      <c r="HK152" s="43"/>
      <c r="HL152" s="43"/>
      <c r="HM152" s="43"/>
      <c r="HN152" s="43"/>
      <c r="HO152" s="43"/>
      <c r="HP152" s="43"/>
      <c r="HQ152" s="43"/>
      <c r="HR152" s="43"/>
      <c r="HS152" s="43"/>
      <c r="HT152" s="43"/>
      <c r="HU152" s="43"/>
      <c r="HV152" s="43"/>
      <c r="HW152" s="43"/>
      <c r="HX152" s="43"/>
      <c r="HY152" s="43"/>
      <c r="HZ152" s="43"/>
      <c r="IA152" s="43"/>
      <c r="IB152" s="43"/>
      <c r="IC152" s="43"/>
      <c r="ID152" s="43"/>
      <c r="IE152" s="43"/>
      <c r="IF152" s="43"/>
      <c r="IG152" s="43"/>
      <c r="IH152" s="43"/>
      <c r="II152" s="43"/>
      <c r="IJ152" s="43"/>
      <c r="IK152" s="43"/>
      <c r="IL152" s="43"/>
      <c r="IM152" s="43"/>
      <c r="IN152" s="43"/>
      <c r="IO152" s="43"/>
      <c r="IP152" s="43"/>
      <c r="IQ152" s="43"/>
      <c r="IR152" s="43"/>
      <c r="IS152" s="43"/>
      <c r="IT152" s="43"/>
      <c r="IU152" s="43"/>
      <c r="IV152" s="43"/>
      <c r="IW152" s="43"/>
    </row>
    <row r="153" customFormat="false" ht="15.95" hidden="false" customHeight="true" outlineLevel="0" collapsed="false">
      <c r="A153" s="187" t="n">
        <f aca="false">+A152+1</f>
        <v>7</v>
      </c>
      <c r="B153" s="188" t="s">
        <v>120</v>
      </c>
      <c r="C153" s="187" t="n">
        <v>1135</v>
      </c>
      <c r="D153" s="258" t="n">
        <v>0</v>
      </c>
      <c r="E153" s="253" t="n">
        <v>0</v>
      </c>
      <c r="F153" s="253" t="n">
        <v>0</v>
      </c>
      <c r="G153" s="253" t="n">
        <v>0</v>
      </c>
      <c r="H153" s="253" t="n">
        <v>0</v>
      </c>
      <c r="I153" s="253" t="n">
        <v>0</v>
      </c>
      <c r="J153" s="253" t="n">
        <v>0</v>
      </c>
      <c r="K153" s="253" t="n">
        <v>0</v>
      </c>
      <c r="L153" s="253" t="n">
        <v>0</v>
      </c>
      <c r="M153" s="253" t="n">
        <v>0</v>
      </c>
      <c r="N153" s="253" t="n">
        <v>0</v>
      </c>
      <c r="O153" s="253" t="n">
        <v>0</v>
      </c>
      <c r="P153" s="253" t="n">
        <v>0</v>
      </c>
      <c r="Q153" s="253" t="n">
        <v>0</v>
      </c>
      <c r="R153" s="253" t="n">
        <v>0</v>
      </c>
      <c r="S153" s="253" t="n">
        <v>0</v>
      </c>
      <c r="T153" s="253" t="n">
        <v>0</v>
      </c>
      <c r="U153" s="253" t="n">
        <v>0</v>
      </c>
      <c r="V153" s="253" t="n">
        <v>0</v>
      </c>
      <c r="W153" s="253" t="n">
        <v>0</v>
      </c>
      <c r="X153" s="253" t="n">
        <v>0</v>
      </c>
      <c r="Y153" s="253" t="n">
        <v>0</v>
      </c>
      <c r="Z153" s="253" t="n">
        <v>0</v>
      </c>
      <c r="AA153" s="253" t="n">
        <v>0</v>
      </c>
      <c r="AB153" s="193" t="n">
        <v>0.2</v>
      </c>
      <c r="AC153" s="193" t="n">
        <v>0.3</v>
      </c>
      <c r="AD153" s="193" t="n">
        <v>0.5</v>
      </c>
      <c r="AE153" s="193" t="n">
        <v>0.7</v>
      </c>
      <c r="AF153" s="193" t="n">
        <v>0.9</v>
      </c>
      <c r="AG153" s="171" t="n">
        <v>1</v>
      </c>
      <c r="AH153" s="43"/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  <c r="BA153" s="43"/>
      <c r="BB153" s="43"/>
      <c r="BC153" s="43"/>
      <c r="BD153" s="43"/>
      <c r="BE153" s="43"/>
      <c r="BF153" s="43"/>
      <c r="BG153" s="43"/>
      <c r="BH153" s="43"/>
      <c r="BI153" s="43"/>
      <c r="BJ153" s="43"/>
      <c r="BK153" s="43"/>
      <c r="BL153" s="43"/>
      <c r="BM153" s="43"/>
      <c r="BN153" s="43"/>
      <c r="BO153" s="43"/>
      <c r="BP153" s="43"/>
      <c r="BQ153" s="43"/>
      <c r="BR153" s="43"/>
      <c r="BS153" s="43"/>
      <c r="BT153" s="43"/>
      <c r="BU153" s="43"/>
      <c r="BV153" s="43"/>
      <c r="BW153" s="43"/>
      <c r="BX153" s="43"/>
      <c r="BY153" s="43"/>
      <c r="BZ153" s="43"/>
      <c r="CA153" s="43"/>
      <c r="CB153" s="43"/>
      <c r="CC153" s="43"/>
      <c r="CD153" s="43"/>
      <c r="CE153" s="43"/>
      <c r="CF153" s="43"/>
      <c r="CG153" s="43"/>
      <c r="CH153" s="43"/>
      <c r="CI153" s="43"/>
      <c r="CJ153" s="43"/>
      <c r="CK153" s="43"/>
      <c r="CL153" s="43"/>
      <c r="CM153" s="43"/>
      <c r="CN153" s="43"/>
      <c r="CO153" s="43"/>
      <c r="CP153" s="43"/>
      <c r="CQ153" s="43"/>
      <c r="CR153" s="43"/>
      <c r="CS153" s="43"/>
      <c r="CT153" s="43"/>
      <c r="CU153" s="43"/>
      <c r="CV153" s="43"/>
      <c r="CW153" s="43"/>
      <c r="CX153" s="43"/>
      <c r="CY153" s="43"/>
      <c r="CZ153" s="43"/>
      <c r="DA153" s="43"/>
      <c r="DB153" s="43"/>
      <c r="DC153" s="43"/>
      <c r="DD153" s="43"/>
      <c r="DE153" s="43"/>
      <c r="DF153" s="43"/>
      <c r="DG153" s="43"/>
      <c r="DH153" s="43"/>
      <c r="DI153" s="43"/>
      <c r="DJ153" s="43"/>
      <c r="DK153" s="43"/>
      <c r="DL153" s="43"/>
      <c r="DM153" s="43"/>
      <c r="DN153" s="43"/>
      <c r="DO153" s="43"/>
      <c r="DP153" s="43"/>
      <c r="DQ153" s="43"/>
      <c r="DR153" s="43"/>
      <c r="DS153" s="43"/>
      <c r="DT153" s="43"/>
      <c r="DU153" s="43"/>
      <c r="DV153" s="43"/>
      <c r="DW153" s="43"/>
      <c r="DX153" s="43"/>
      <c r="DY153" s="43"/>
      <c r="DZ153" s="43"/>
      <c r="EA153" s="43"/>
      <c r="EB153" s="43"/>
      <c r="EC153" s="43"/>
      <c r="ED153" s="43"/>
      <c r="EE153" s="43"/>
      <c r="EF153" s="43"/>
      <c r="EG153" s="43"/>
      <c r="EH153" s="43"/>
      <c r="EI153" s="43"/>
      <c r="EJ153" s="43"/>
      <c r="EK153" s="43"/>
      <c r="EL153" s="43"/>
      <c r="EM153" s="43"/>
      <c r="EN153" s="43"/>
      <c r="EO153" s="43"/>
      <c r="EP153" s="43"/>
      <c r="EQ153" s="43"/>
      <c r="ER153" s="43"/>
      <c r="ES153" s="43"/>
      <c r="ET153" s="43"/>
      <c r="EU153" s="43"/>
      <c r="EV153" s="43"/>
      <c r="EW153" s="43"/>
      <c r="EX153" s="43"/>
      <c r="EY153" s="43"/>
      <c r="EZ153" s="43"/>
      <c r="FA153" s="43"/>
      <c r="FB153" s="43"/>
      <c r="FC153" s="43"/>
      <c r="FD153" s="43"/>
      <c r="FE153" s="43"/>
      <c r="FF153" s="43"/>
      <c r="FG153" s="43"/>
      <c r="FH153" s="43"/>
      <c r="FI153" s="43"/>
      <c r="FJ153" s="43"/>
      <c r="FK153" s="43"/>
      <c r="FL153" s="43"/>
      <c r="FM153" s="43"/>
      <c r="FN153" s="43"/>
      <c r="FO153" s="43"/>
      <c r="FP153" s="43"/>
      <c r="FQ153" s="43"/>
      <c r="FR153" s="43"/>
      <c r="FS153" s="43"/>
      <c r="FT153" s="43"/>
      <c r="FU153" s="43"/>
      <c r="FV153" s="43"/>
      <c r="FW153" s="43"/>
      <c r="FX153" s="43"/>
      <c r="FY153" s="43"/>
      <c r="FZ153" s="43"/>
      <c r="GA153" s="43"/>
      <c r="GB153" s="43"/>
      <c r="GC153" s="43"/>
      <c r="GD153" s="43"/>
      <c r="GE153" s="43"/>
      <c r="GF153" s="43"/>
      <c r="GG153" s="43"/>
      <c r="GH153" s="43"/>
      <c r="GI153" s="43"/>
      <c r="GJ153" s="43"/>
      <c r="GK153" s="43"/>
      <c r="GL153" s="43"/>
      <c r="GM153" s="43"/>
      <c r="GN153" s="43"/>
      <c r="GO153" s="43"/>
      <c r="GP153" s="43"/>
      <c r="GQ153" s="43"/>
      <c r="GR153" s="43"/>
      <c r="GS153" s="43"/>
      <c r="GT153" s="43"/>
      <c r="GU153" s="43"/>
      <c r="GV153" s="43"/>
      <c r="GW153" s="43"/>
      <c r="GX153" s="43"/>
      <c r="GY153" s="43"/>
      <c r="GZ153" s="43"/>
      <c r="HA153" s="43"/>
      <c r="HB153" s="43"/>
      <c r="HC153" s="43"/>
      <c r="HD153" s="43"/>
      <c r="HE153" s="43"/>
      <c r="HF153" s="43"/>
      <c r="HG153" s="43"/>
      <c r="HH153" s="43"/>
      <c r="HI153" s="43"/>
      <c r="HJ153" s="43"/>
      <c r="HK153" s="43"/>
      <c r="HL153" s="43"/>
      <c r="HM153" s="43"/>
      <c r="HN153" s="43"/>
      <c r="HO153" s="43"/>
      <c r="HP153" s="43"/>
      <c r="HQ153" s="43"/>
      <c r="HR153" s="43"/>
      <c r="HS153" s="43"/>
      <c r="HT153" s="43"/>
      <c r="HU153" s="43"/>
      <c r="HV153" s="43"/>
      <c r="HW153" s="43"/>
      <c r="HX153" s="43"/>
      <c r="HY153" s="43"/>
      <c r="HZ153" s="43"/>
      <c r="IA153" s="43"/>
      <c r="IB153" s="43"/>
      <c r="IC153" s="43"/>
      <c r="ID153" s="43"/>
      <c r="IE153" s="43"/>
      <c r="IF153" s="43"/>
      <c r="IG153" s="43"/>
      <c r="IH153" s="43"/>
      <c r="II153" s="43"/>
      <c r="IJ153" s="43"/>
      <c r="IK153" s="43"/>
      <c r="IL153" s="43"/>
      <c r="IM153" s="43"/>
      <c r="IN153" s="43"/>
      <c r="IO153" s="43"/>
      <c r="IP153" s="43"/>
      <c r="IQ153" s="43"/>
      <c r="IR153" s="43"/>
      <c r="IS153" s="43"/>
      <c r="IT153" s="43"/>
      <c r="IU153" s="43"/>
      <c r="IV153" s="43"/>
      <c r="IW153" s="43"/>
    </row>
    <row r="154" customFormat="false" ht="15.95" hidden="false" customHeight="true" outlineLevel="0" collapsed="false">
      <c r="A154" s="73"/>
      <c r="B154" s="74" t="s">
        <v>21</v>
      </c>
      <c r="C154" s="75"/>
      <c r="D154" s="76" t="n">
        <f aca="false">(D147*$C147)+(D148*$C148)+(D149*$C149)+(D150*$C150)+(D151*$C151)+(D152*$C152)+(D153*$C153)</f>
        <v>5007</v>
      </c>
      <c r="E154" s="77" t="n">
        <f aca="false">(E147*$C147)+(E148*$C148)+(E149*$C149)+(E150*$C150)+(E151*$C151)+(E152*$C152)+(E153*$C153)</f>
        <v>5007</v>
      </c>
      <c r="F154" s="77" t="n">
        <f aca="false">(F147*$C147)+(F148*$C148)+(F149*$C149)+(F150*$C150)+(F151*$C151)+(F152*$C152)+(F153*$C153)</f>
        <v>5007</v>
      </c>
      <c r="G154" s="77" t="n">
        <f aca="false">(G147*$C147)+(G148*$C148)+(G149*$C149)+(G150*$C150)+(G151*$C151)+(G152*$C152)+(G153*$C153)</f>
        <v>5007</v>
      </c>
      <c r="H154" s="77" t="n">
        <f aca="false">(H147*$C147)+(H148*$C148)+(H149*$C149)+(H150*$C150)+(H151*$C151)+(H152*$C152)+(H153*$C153)</f>
        <v>5007</v>
      </c>
      <c r="I154" s="77" t="n">
        <f aca="false">(I147*$C147)+(I148*$C148)+(I149*$C149)+(I150*$C150)+(I151*$C151)+(I152*$C152)+(I153*$C153)</f>
        <v>5007</v>
      </c>
      <c r="J154" s="77" t="n">
        <f aca="false">(J147*$C147)+(J148*$C148)+(J149*$C149)+(J150*$C150)+(J151*$C151)+(J152*$C152)+(J153*$C153)</f>
        <v>5007</v>
      </c>
      <c r="K154" s="77" t="n">
        <f aca="false">(K147*$C147)+(K148*$C148)+(K149*$C149)+(K150*$C150)+(K151*$C151)+(K152*$C152)+(K153*$C153)</f>
        <v>5007</v>
      </c>
      <c r="L154" s="77" t="n">
        <f aca="false">(L147*$C147)+(L148*$C148)+(L149*$C149)+(L150*$C150)+(L151*$C151)+(L152*$C152)+(L153*$C153)</f>
        <v>5007</v>
      </c>
      <c r="M154" s="77" t="n">
        <f aca="false">(M147*$C147)+(M148*$C148)+(M149*$C149)+(M150*$C150)+(M151*$C151)+(M152*$C152)+(M153*$C153)</f>
        <v>5007</v>
      </c>
      <c r="N154" s="77" t="n">
        <f aca="false">(N147*$C147)+(N148*$C148)+(N149*$C149)+(N150*$C150)+(N151*$C151)+(N152*$C152)+(N153*$C153)</f>
        <v>5007</v>
      </c>
      <c r="O154" s="77" t="n">
        <f aca="false">(O147*$C147)+(O148*$C148)+(O149*$C149)+(O150*$C150)+(O151*$C151)+(O152*$C152)+(O153*$C153)</f>
        <v>5007</v>
      </c>
      <c r="P154" s="77" t="n">
        <f aca="false">(P147*$C147)+(P148*$C148)+(P149*$C149)+(P150*$C150)+(P151*$C151)+(P152*$C152)+(P153*$C153)</f>
        <v>4149</v>
      </c>
      <c r="Q154" s="77" t="n">
        <f aca="false">(Q147*$C147)+(Q148*$C148)+(Q149*$C149)+(Q150*$C150)+(Q151*$C151)+(Q152*$C152)+(Q153*$C153)</f>
        <v>4149</v>
      </c>
      <c r="R154" s="77" t="n">
        <f aca="false">(R147*$C147)+(R148*$C148)+(R149*$C149)+(R150*$C150)+(R151*$C151)+(R152*$C152)+(R153*$C153)</f>
        <v>4149</v>
      </c>
      <c r="S154" s="77" t="n">
        <f aca="false">(S147*$C147)+(S148*$C148)+(S149*$C149)+(S150*$C150)+(S151*$C151)+(S152*$C152)+(S153*$C153)</f>
        <v>4149</v>
      </c>
      <c r="T154" s="77" t="n">
        <f aca="false">(T147*$C147)+(T148*$C148)+(T149*$C149)+(T150*$C150)+(T151*$C151)+(T152*$C152)+(T153*$C153)</f>
        <v>4149</v>
      </c>
      <c r="U154" s="77" t="n">
        <f aca="false">(U147*$C147)+(U148*$C148)+(U149*$C149)+(U150*$C150)+(U151*$C151)+(U152*$C152)+(U153*$C153)</f>
        <v>4149</v>
      </c>
      <c r="V154" s="77" t="n">
        <f aca="false">(V147*$C147)+(V148*$C148)+(V149*$C149)+(V150*$C150)+(V151*$C151)+(V152*$C152)+(V153*$C153)</f>
        <v>4149</v>
      </c>
      <c r="W154" s="77" t="n">
        <f aca="false">(W147*$C147)+(W148*$C148)+(W149*$C149)+(W150*$C150)+(W151*$C151)+(W152*$C152)+(W153*$C153)</f>
        <v>4149</v>
      </c>
      <c r="X154" s="77" t="n">
        <f aca="false">(X147*$C147)+(X148*$C148)+(X149*$C149)+(X150*$C150)+(X151*$C151)+(X152*$C152)+(X153*$C153)</f>
        <v>4364</v>
      </c>
      <c r="Y154" s="77" t="n">
        <f aca="false">(Y147*$C147)+(Y148*$C148)+(Y149*$C149)+(Y150*$C150)+(Y151*$C151)+(Y152*$C152)+(Y153*$C153)</f>
        <v>4471.5</v>
      </c>
      <c r="Z154" s="77" t="n">
        <f aca="false">(Z147*$C147)+(Z148*$C148)+(Z149*$C149)+(Z150*$C150)+(Z151*$C151)+(Z152*$C152)+(Z153*$C153)</f>
        <v>4686.5</v>
      </c>
      <c r="AA154" s="77" t="n">
        <f aca="false">(AA147*$C147)+(AA148*$C148)+(AA149*$C149)+(AA150*$C150)+(AA151*$C151)+(AA152*$C152)+(AA153*$C153)</f>
        <v>4901.5</v>
      </c>
      <c r="AB154" s="77" t="n">
        <f aca="false">(AB147*$C147)+(AB148*$C148)+(AB149*$C149)+(AB150*$C150)+(AB151*$C151)+(AB152*$C152)+(AB153*$C153)</f>
        <v>5343.5</v>
      </c>
      <c r="AC154" s="77" t="n">
        <f aca="false">(AC147*$C147)+(AC148*$C148)+(AC149*$C149)+(AC150*$C150)+(AC151*$C151)+(AC152*$C152)+(AC153*$C153)</f>
        <v>5564.5</v>
      </c>
      <c r="AD154" s="77" t="n">
        <f aca="false">(AD147*$C147)+(AD148*$C148)+(AD149*$C149)+(AD150*$C150)+(AD151*$C151)+(AD152*$C152)+(AD153*$C153)</f>
        <v>5791.5</v>
      </c>
      <c r="AE154" s="77" t="n">
        <f aca="false">(AE147*$C147)+(AE148*$C148)+(AE149*$C149)+(AE150*$C150)+(AE151*$C151)+(AE152*$C152)+(AE153*$C153)</f>
        <v>6018.5</v>
      </c>
      <c r="AF154" s="77" t="n">
        <f aca="false">(AF147*$C147)+(AF148*$C148)+(AF149*$C149)+(AF150*$C150)+(AF151*$C151)+(AF152*$C152)+(AF153*$C153)</f>
        <v>6245.5</v>
      </c>
      <c r="AG154" s="175" t="n">
        <f aca="false">(AG147*$C147)+(AG148*$C148)+(AG149*$C149)+(AG150*$C150)+(AG151*$C151)+(AG152*$C152)+(AG153*$C153)</f>
        <v>6359</v>
      </c>
      <c r="AH154" s="43"/>
      <c r="AI154" s="43"/>
      <c r="AJ154" s="43"/>
      <c r="AK154" s="43"/>
      <c r="AL154" s="43"/>
      <c r="AM154" s="43"/>
      <c r="AN154" s="43"/>
      <c r="AO154" s="43"/>
      <c r="AP154" s="43"/>
      <c r="AQ154" s="43"/>
      <c r="AR154" s="43"/>
      <c r="AS154" s="43"/>
      <c r="AT154" s="43"/>
      <c r="AU154" s="43"/>
      <c r="AV154" s="43"/>
      <c r="AW154" s="43"/>
      <c r="AX154" s="43"/>
      <c r="AY154" s="43"/>
      <c r="AZ154" s="43"/>
      <c r="BA154" s="43"/>
      <c r="BB154" s="43"/>
      <c r="BC154" s="43"/>
      <c r="BD154" s="43"/>
      <c r="BE154" s="43"/>
      <c r="BF154" s="43"/>
      <c r="BG154" s="43"/>
      <c r="BH154" s="43"/>
      <c r="BI154" s="43"/>
      <c r="BJ154" s="43"/>
      <c r="BK154" s="43"/>
      <c r="BL154" s="43"/>
      <c r="BM154" s="43"/>
      <c r="BN154" s="43"/>
      <c r="BO154" s="43"/>
      <c r="BP154" s="43"/>
      <c r="BQ154" s="43"/>
      <c r="BR154" s="43"/>
      <c r="BS154" s="43"/>
      <c r="BT154" s="43"/>
      <c r="BU154" s="43"/>
      <c r="BV154" s="43"/>
      <c r="BW154" s="43"/>
      <c r="BX154" s="43"/>
      <c r="BY154" s="43"/>
      <c r="BZ154" s="43"/>
      <c r="CA154" s="43"/>
      <c r="CB154" s="43"/>
      <c r="CC154" s="43"/>
      <c r="CD154" s="43"/>
      <c r="CE154" s="43"/>
      <c r="CF154" s="43"/>
      <c r="CG154" s="43"/>
      <c r="CH154" s="43"/>
      <c r="CI154" s="43"/>
      <c r="CJ154" s="43"/>
      <c r="CK154" s="43"/>
      <c r="CL154" s="43"/>
      <c r="CM154" s="43"/>
      <c r="CN154" s="43"/>
      <c r="CO154" s="43"/>
      <c r="CP154" s="43"/>
      <c r="CQ154" s="43"/>
      <c r="CR154" s="43"/>
      <c r="CS154" s="43"/>
      <c r="CT154" s="43"/>
      <c r="CU154" s="43"/>
      <c r="CV154" s="43"/>
      <c r="CW154" s="43"/>
      <c r="CX154" s="43"/>
      <c r="CY154" s="43"/>
      <c r="CZ154" s="43"/>
      <c r="DA154" s="43"/>
      <c r="DB154" s="43"/>
      <c r="DC154" s="43"/>
      <c r="DD154" s="43"/>
      <c r="DE154" s="43"/>
      <c r="DF154" s="43"/>
      <c r="DG154" s="43"/>
      <c r="DH154" s="43"/>
      <c r="DI154" s="43"/>
      <c r="DJ154" s="43"/>
      <c r="DK154" s="43"/>
      <c r="DL154" s="43"/>
      <c r="DM154" s="43"/>
      <c r="DN154" s="43"/>
      <c r="DO154" s="43"/>
      <c r="DP154" s="43"/>
      <c r="DQ154" s="43"/>
      <c r="DR154" s="43"/>
      <c r="DS154" s="43"/>
      <c r="DT154" s="43"/>
      <c r="DU154" s="43"/>
      <c r="DV154" s="43"/>
      <c r="DW154" s="43"/>
      <c r="DX154" s="43"/>
      <c r="DY154" s="43"/>
      <c r="DZ154" s="43"/>
      <c r="EA154" s="43"/>
      <c r="EB154" s="43"/>
      <c r="EC154" s="43"/>
      <c r="ED154" s="43"/>
      <c r="EE154" s="43"/>
      <c r="EF154" s="43"/>
      <c r="EG154" s="43"/>
      <c r="EH154" s="43"/>
      <c r="EI154" s="43"/>
      <c r="EJ154" s="43"/>
      <c r="EK154" s="43"/>
      <c r="EL154" s="43"/>
      <c r="EM154" s="43"/>
      <c r="EN154" s="43"/>
      <c r="EO154" s="43"/>
      <c r="EP154" s="43"/>
      <c r="EQ154" s="43"/>
      <c r="ER154" s="43"/>
      <c r="ES154" s="43"/>
      <c r="ET154" s="43"/>
      <c r="EU154" s="43"/>
      <c r="EV154" s="43"/>
      <c r="EW154" s="43"/>
      <c r="EX154" s="43"/>
      <c r="EY154" s="43"/>
      <c r="EZ154" s="43"/>
      <c r="FA154" s="43"/>
      <c r="FB154" s="43"/>
      <c r="FC154" s="43"/>
      <c r="FD154" s="43"/>
      <c r="FE154" s="43"/>
      <c r="FF154" s="43"/>
      <c r="FG154" s="43"/>
      <c r="FH154" s="43"/>
      <c r="FI154" s="43"/>
      <c r="FJ154" s="43"/>
      <c r="FK154" s="43"/>
      <c r="FL154" s="43"/>
      <c r="FM154" s="43"/>
      <c r="FN154" s="43"/>
      <c r="FO154" s="43"/>
      <c r="FP154" s="43"/>
      <c r="FQ154" s="43"/>
      <c r="FR154" s="43"/>
      <c r="FS154" s="43"/>
      <c r="FT154" s="43"/>
      <c r="FU154" s="43"/>
      <c r="FV154" s="43"/>
      <c r="FW154" s="43"/>
      <c r="FX154" s="43"/>
      <c r="FY154" s="43"/>
      <c r="FZ154" s="43"/>
      <c r="GA154" s="43"/>
      <c r="GB154" s="43"/>
      <c r="GC154" s="43"/>
      <c r="GD154" s="43"/>
      <c r="GE154" s="43"/>
      <c r="GF154" s="43"/>
      <c r="GG154" s="43"/>
      <c r="GH154" s="43"/>
      <c r="GI154" s="43"/>
      <c r="GJ154" s="43"/>
      <c r="GK154" s="43"/>
      <c r="GL154" s="43"/>
      <c r="GM154" s="43"/>
      <c r="GN154" s="43"/>
      <c r="GO154" s="43"/>
      <c r="GP154" s="43"/>
      <c r="GQ154" s="43"/>
      <c r="GR154" s="43"/>
      <c r="GS154" s="43"/>
      <c r="GT154" s="43"/>
      <c r="GU154" s="43"/>
      <c r="GV154" s="43"/>
      <c r="GW154" s="43"/>
      <c r="GX154" s="43"/>
      <c r="GY154" s="43"/>
      <c r="GZ154" s="43"/>
      <c r="HA154" s="43"/>
      <c r="HB154" s="43"/>
      <c r="HC154" s="43"/>
      <c r="HD154" s="43"/>
      <c r="HE154" s="43"/>
      <c r="HF154" s="43"/>
      <c r="HG154" s="43"/>
      <c r="HH154" s="43"/>
      <c r="HI154" s="43"/>
      <c r="HJ154" s="43"/>
      <c r="HK154" s="43"/>
      <c r="HL154" s="43"/>
      <c r="HM154" s="43"/>
      <c r="HN154" s="43"/>
      <c r="HO154" s="43"/>
      <c r="HP154" s="43"/>
      <c r="HQ154" s="43"/>
      <c r="HR154" s="43"/>
      <c r="HS154" s="43"/>
      <c r="HT154" s="43"/>
      <c r="HU154" s="43"/>
      <c r="HV154" s="43"/>
      <c r="HW154" s="43"/>
      <c r="HX154" s="43"/>
      <c r="HY154" s="43"/>
      <c r="HZ154" s="43"/>
      <c r="IA154" s="43"/>
      <c r="IB154" s="43"/>
      <c r="IC154" s="43"/>
      <c r="ID154" s="43"/>
      <c r="IE154" s="43"/>
      <c r="IF154" s="43"/>
      <c r="IG154" s="43"/>
      <c r="IH154" s="43"/>
      <c r="II154" s="43"/>
      <c r="IJ154" s="43"/>
      <c r="IK154" s="43"/>
      <c r="IL154" s="43"/>
      <c r="IM154" s="43"/>
      <c r="IN154" s="43"/>
      <c r="IO154" s="43"/>
      <c r="IP154" s="43"/>
      <c r="IQ154" s="43"/>
      <c r="IR154" s="43"/>
      <c r="IS154" s="43"/>
      <c r="IT154" s="43"/>
      <c r="IU154" s="43"/>
      <c r="IV154" s="43"/>
      <c r="IW154" s="43"/>
    </row>
    <row r="155" customFormat="false" ht="15.95" hidden="false" customHeight="true" outlineLevel="0" collapsed="false">
      <c r="A155" s="80"/>
      <c r="B155" s="81" t="s">
        <v>22</v>
      </c>
      <c r="C155" s="82" t="n">
        <v>0.0318</v>
      </c>
      <c r="D155" s="76" t="n">
        <f aca="false">(IF(D147&lt;100%,0,D147*$C147)+IF(D148&lt;100%,0,D148*$C148)+IF(D149&lt;100%,0,D149*$C149)+IF(D150&lt;100%,0,D150*$C150)+IF(D151&lt;100%,0,D151*$C151)+IF(D152&lt;100%,0,D152*$C152)+IF(D153&lt;100%,0,D153*$C153))*$C155</f>
        <v>159.2226</v>
      </c>
      <c r="E155" s="77" t="n">
        <f aca="false">(IF(E147&lt;100%,0,E147*$C147)+IF(E148&lt;100%,0,E148*$C148)+IF(E149&lt;100%,0,E149*$C149)+IF(E150&lt;100%,0,E150*$C150)+IF(E151&lt;100%,0,E151*$C151)+IF(E152&lt;100%,0,E152*$C152)+IF(E153&lt;100%,0,E153*$C153))*$C155</f>
        <v>159.2226</v>
      </c>
      <c r="F155" s="77" t="n">
        <f aca="false">(IF(F147&lt;100%,0,F147*$C147)+IF(F148&lt;100%,0,F148*$C148)+IF(F149&lt;100%,0,F149*$C149)+IF(F150&lt;100%,0,F150*$C150)+IF(F151&lt;100%,0,F151*$C151)+IF(F152&lt;100%,0,F152*$C152)+IF(F153&lt;100%,0,F153*$C153))*$C155</f>
        <v>159.2226</v>
      </c>
      <c r="G155" s="77" t="n">
        <f aca="false">(IF(G147&lt;100%,0,G147*$C147)+IF(G148&lt;100%,0,G148*$C148)+IF(G149&lt;100%,0,G149*$C149)+IF(G150&lt;100%,0,G150*$C150)+IF(G151&lt;100%,0,G151*$C151)+IF(G152&lt;100%,0,G152*$C152)+IF(G153&lt;100%,0,G153*$C153))*$C155</f>
        <v>159.2226</v>
      </c>
      <c r="H155" s="77" t="n">
        <f aca="false">(IF(H147&lt;100%,0,H147*$C147)+IF(H148&lt;100%,0,H148*$C148)+IF(H149&lt;100%,0,H149*$C149)+IF(H150&lt;100%,0,H150*$C150)+IF(H151&lt;100%,0,H151*$C151)+IF(H152&lt;100%,0,H152*$C152)+IF(H153&lt;100%,0,H153*$C153))*$C155</f>
        <v>159.2226</v>
      </c>
      <c r="I155" s="77" t="n">
        <f aca="false">(IF(I147&lt;100%,0,I147*$C147)+IF(I148&lt;100%,0,I148*$C148)+IF(I149&lt;100%,0,I149*$C149)+IF(I150&lt;100%,0,I150*$C150)+IF(I151&lt;100%,0,I151*$C151)+IF(I152&lt;100%,0,I152*$C152)+IF(I153&lt;100%,0,I153*$C153))*$C155</f>
        <v>159.2226</v>
      </c>
      <c r="J155" s="77" t="n">
        <f aca="false">(IF(J147&lt;100%,0,J147*$C147)+IF(J148&lt;100%,0,J148*$C148)+IF(J149&lt;100%,0,J149*$C149)+IF(J150&lt;100%,0,J150*$C150)+IF(J151&lt;100%,0,J151*$C151)+IF(J152&lt;100%,0,J152*$C152)+IF(J153&lt;100%,0,J153*$C153))*$C155</f>
        <v>159.2226</v>
      </c>
      <c r="K155" s="77" t="n">
        <f aca="false">(IF(K147&lt;100%,0,K147*$C147)+IF(K148&lt;100%,0,K148*$C148)+IF(K149&lt;100%,0,K149*$C149)+IF(K150&lt;100%,0,K150*$C150)+IF(K151&lt;100%,0,K151*$C151)+IF(K152&lt;100%,0,K152*$C152)+IF(K153&lt;100%,0,K153*$C153))*$C155</f>
        <v>159.2226</v>
      </c>
      <c r="L155" s="77" t="n">
        <f aca="false">(IF(L147&lt;100%,0,L147*$C147)+IF(L148&lt;100%,0,L148*$C148)+IF(L149&lt;100%,0,L149*$C149)+IF(L150&lt;100%,0,L150*$C150)+IF(L151&lt;100%,0,L151*$C151)+IF(L152&lt;100%,0,L152*$C152)+IF(L153&lt;100%,0,L153*$C153))*$C155</f>
        <v>159.2226</v>
      </c>
      <c r="M155" s="77" t="n">
        <f aca="false">(IF(M147&lt;100%,0,M147*$C147)+IF(M148&lt;100%,0,M148*$C148)+IF(M149&lt;100%,0,M149*$C149)+IF(M150&lt;100%,0,M150*$C150)+IF(M151&lt;100%,0,M151*$C151)+IF(M152&lt;100%,0,M152*$C152)+IF(M153&lt;100%,0,M153*$C153))*$C155</f>
        <v>159.2226</v>
      </c>
      <c r="N155" s="77" t="n">
        <f aca="false">(IF(N147&lt;100%,0,N147*$C147)+IF(N148&lt;100%,0,N148*$C148)+IF(N149&lt;100%,0,N149*$C149)+IF(N150&lt;100%,0,N150*$C150)+IF(N151&lt;100%,0,N151*$C151)+IF(N152&lt;100%,0,N152*$C152)+IF(N153&lt;100%,0,N153*$C153))*$C155</f>
        <v>159.2226</v>
      </c>
      <c r="O155" s="77" t="n">
        <f aca="false">(IF(O147&lt;100%,0,O147*$C147)+IF(O148&lt;100%,0,O148*$C148)+IF(O149&lt;100%,0,O149*$C149)+IF(O150&lt;100%,0,O150*$C150)+IF(O151&lt;100%,0,O151*$C151)+IF(O152&lt;100%,0,O152*$C152)+IF(O153&lt;100%,0,O153*$C153))*$C155</f>
        <v>159.2226</v>
      </c>
      <c r="P155" s="77" t="n">
        <f aca="false">(IF(P147&lt;100%,0,P147*$C147)+IF(P148&lt;100%,0,P148*$C148)+IF(P149&lt;100%,0,P149*$C149)+IF(P150&lt;100%,0,P150*$C150)+IF(P151&lt;100%,0,P151*$C151)+IF(P152&lt;100%,0,P152*$C152)+IF(P153&lt;100%,0,P153*$C153))*$C155</f>
        <v>131.9382</v>
      </c>
      <c r="Q155" s="77" t="n">
        <f aca="false">(IF(Q147&lt;100%,0,Q147*$C147)+IF(Q148&lt;100%,0,Q148*$C148)+IF(Q149&lt;100%,0,Q149*$C149)+IF(Q150&lt;100%,0,Q150*$C150)+IF(Q151&lt;100%,0,Q151*$C151)+IF(Q152&lt;100%,0,Q152*$C152)+IF(Q153&lt;100%,0,Q153*$C153))*$C155</f>
        <v>131.9382</v>
      </c>
      <c r="R155" s="77" t="n">
        <f aca="false">(IF(R147&lt;100%,0,R147*$C147)+IF(R148&lt;100%,0,R148*$C148)+IF(R149&lt;100%,0,R149*$C149)+IF(R150&lt;100%,0,R150*$C150)+IF(R151&lt;100%,0,R151*$C151)+IF(R152&lt;100%,0,R152*$C152)+IF(R153&lt;100%,0,R153*$C153))*$C155</f>
        <v>131.9382</v>
      </c>
      <c r="S155" s="77" t="n">
        <f aca="false">(IF(S147&lt;100%,0,S147*$C147)+IF(S148&lt;100%,0,S148*$C148)+IF(S149&lt;100%,0,S149*$C149)+IF(S150&lt;100%,0,S150*$C150)+IF(S151&lt;100%,0,S151*$C151)+IF(S152&lt;100%,0,S152*$C152)+IF(S153&lt;100%,0,S153*$C153))*$C155</f>
        <v>131.9382</v>
      </c>
      <c r="T155" s="77" t="n">
        <f aca="false">(IF(T147&lt;100%,0,T147*$C147)+IF(T148&lt;100%,0,T148*$C148)+IF(T149&lt;100%,0,T149*$C149)+IF(T150&lt;100%,0,T150*$C150)+IF(T151&lt;100%,0,T151*$C151)+IF(T152&lt;100%,0,T152*$C152)+IF(T153&lt;100%,0,T153*$C153))*$C155</f>
        <v>131.9382</v>
      </c>
      <c r="U155" s="77" t="n">
        <f aca="false">(IF(U147&lt;100%,0,U147*$C147)+IF(U148&lt;100%,0,U148*$C148)+IF(U149&lt;100%,0,U149*$C149)+IF(U150&lt;100%,0,U150*$C150)+IF(U151&lt;100%,0,U151*$C151)+IF(U152&lt;100%,0,U152*$C152)+IF(U153&lt;100%,0,U153*$C153))*$C155</f>
        <v>131.9382</v>
      </c>
      <c r="V155" s="77" t="n">
        <f aca="false">(IF(V147&lt;100%,0,V147*$C147)+IF(V148&lt;100%,0,V148*$C148)+IF(V149&lt;100%,0,V149*$C149)+IF(V150&lt;100%,0,V150*$C150)+IF(V151&lt;100%,0,V151*$C151)+IF(V152&lt;100%,0,V152*$C152)+IF(V153&lt;100%,0,V153*$C153))*$C155</f>
        <v>131.9382</v>
      </c>
      <c r="W155" s="77" t="n">
        <f aca="false">(IF(W147&lt;100%,0,W147*$C147)+IF(W148&lt;100%,0,W148*$C148)+IF(W149&lt;100%,0,W149*$C149)+IF(W150&lt;100%,0,W150*$C150)+IF(W151&lt;100%,0,W151*$C151)+IF(W152&lt;100%,0,W152*$C152)+IF(W153&lt;100%,0,W153*$C153))*$C155</f>
        <v>131.9382</v>
      </c>
      <c r="X155" s="77" t="n">
        <f aca="false">(IF(X147&lt;100%,0,X147*$C147)+IF(X148&lt;100%,0,X148*$C148)+IF(X149&lt;100%,0,X149*$C149)+IF(X150&lt;100%,0,X150*$C150)+IF(X151&lt;100%,0,X151*$C151)+IF(X152&lt;100%,0,X152*$C152)+IF(X153&lt;100%,0,X153*$C153))*$C155</f>
        <v>131.9382</v>
      </c>
      <c r="Y155" s="77" t="n">
        <f aca="false">(IF(Y147&lt;100%,0,Y147*$C147)+IF(Y148&lt;100%,0,Y148*$C148)+IF(Y149&lt;100%,0,Y149*$C149)+IF(Y150&lt;100%,0,Y150*$C150)+IF(Y151&lt;100%,0,Y151*$C151)+IF(Y152&lt;100%,0,Y152*$C152)+IF(Y153&lt;100%,0,Y153*$C153))*$C155</f>
        <v>131.9382</v>
      </c>
      <c r="Z155" s="77" t="n">
        <f aca="false">(IF(Z147&lt;100%,0,Z147*$C147)+IF(Z148&lt;100%,0,Z148*$C148)+IF(Z149&lt;100%,0,Z149*$C149)+IF(Z150&lt;100%,0,Z150*$C150)+IF(Z151&lt;100%,0,Z151*$C151)+IF(Z152&lt;100%,0,Z152*$C152)+IF(Z153&lt;100%,0,Z153*$C153))*$C155</f>
        <v>131.9382</v>
      </c>
      <c r="AA155" s="77" t="n">
        <f aca="false">(IF(AA147&lt;100%,0,AA147*$C147)+IF(AA148&lt;100%,0,AA148*$C148)+IF(AA149&lt;100%,0,AA149*$C149)+IF(AA150&lt;100%,0,AA150*$C150)+IF(AA151&lt;100%,0,AA151*$C151)+IF(AA152&lt;100%,0,AA152*$C152)+IF(AA153&lt;100%,0,AA153*$C153))*$C155</f>
        <v>131.9382</v>
      </c>
      <c r="AB155" s="77" t="n">
        <f aca="false">(IF(AB147&lt;100%,0,AB147*$C147)+IF(AB148&lt;100%,0,AB148*$C148)+IF(AB149&lt;100%,0,AB149*$C149)+IF(AB150&lt;100%,0,AB150*$C150)+IF(AB151&lt;100%,0,AB151*$C151)+IF(AB152&lt;100%,0,AB152*$C152)+IF(AB153&lt;100%,0,AB153*$C153))*$C155</f>
        <v>131.9382</v>
      </c>
      <c r="AC155" s="77" t="n">
        <f aca="false">(IF(AC147&lt;100%,0,AC147*$C147)+IF(AC148&lt;100%,0,AC148*$C148)+IF(AC149&lt;100%,0,AC149*$C149)+IF(AC150&lt;100%,0,AC150*$C150)+IF(AC151&lt;100%,0,AC151*$C151)+IF(AC152&lt;100%,0,AC152*$C152)+IF(AC153&lt;100%,0,AC153*$C153))*$C155</f>
        <v>166.1232</v>
      </c>
      <c r="AD155" s="77" t="n">
        <f aca="false">(IF(AD147&lt;100%,0,AD147*$C147)+IF(AD148&lt;100%,0,AD148*$C148)+IF(AD149&lt;100%,0,AD149*$C149)+IF(AD150&lt;100%,0,AD150*$C150)+IF(AD151&lt;100%,0,AD151*$C151)+IF(AD152&lt;100%,0,AD152*$C152)+IF(AD153&lt;100%,0,AD153*$C153))*$C155</f>
        <v>166.1232</v>
      </c>
      <c r="AE155" s="77" t="n">
        <f aca="false">(IF(AE147&lt;100%,0,AE147*$C147)+IF(AE148&lt;100%,0,AE148*$C148)+IF(AE149&lt;100%,0,AE149*$C149)+IF(AE150&lt;100%,0,AE150*$C150)+IF(AE151&lt;100%,0,AE151*$C151)+IF(AE152&lt;100%,0,AE152*$C152)+IF(AE153&lt;100%,0,AE153*$C153))*$C155</f>
        <v>166.1232</v>
      </c>
      <c r="AF155" s="77" t="n">
        <f aca="false">(IF(AF147&lt;100%,0,AF147*$C147)+IF(AF148&lt;100%,0,AF148*$C148)+IF(AF149&lt;100%,0,AF149*$C149)+IF(AF150&lt;100%,0,AF150*$C150)+IF(AF151&lt;100%,0,AF151*$C151)+IF(AF152&lt;100%,0,AF152*$C152)+IF(AF153&lt;100%,0,AF153*$C153))*$C155</f>
        <v>166.1232</v>
      </c>
      <c r="AG155" s="175" t="n">
        <f aca="false">(IF(AG147&lt;100%,0,AG147*$C147)+IF(AG148&lt;100%,0,AG148*$C148)+IF(AG149&lt;100%,0,AG149*$C149)+IF(AG150&lt;100%,0,AG150*$C150)+IF(AG151&lt;100%,0,AG151*$C151)+IF(AG152&lt;100%,0,AG152*$C152)+IF(AG153&lt;100%,0,AG153*$C153))*$C155</f>
        <v>202.2162</v>
      </c>
      <c r="AH155" s="83"/>
      <c r="AI155" s="84"/>
      <c r="AJ155" s="84"/>
      <c r="AK155" s="84"/>
      <c r="AL155" s="8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8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8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8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8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84"/>
      <c r="DH155" s="84"/>
      <c r="DI155" s="84"/>
      <c r="DJ155" s="84"/>
      <c r="DK155" s="84"/>
      <c r="DL155" s="84"/>
      <c r="DM155" s="84"/>
      <c r="DN155" s="84"/>
      <c r="DO155" s="84"/>
      <c r="DP155" s="84"/>
      <c r="DQ155" s="84"/>
      <c r="DR155" s="84"/>
      <c r="DS155" s="84"/>
      <c r="DT155" s="84"/>
      <c r="DU155" s="84"/>
      <c r="DV155" s="84"/>
      <c r="DW155" s="84"/>
      <c r="DX155" s="84"/>
      <c r="DY155" s="84"/>
      <c r="DZ155" s="84"/>
      <c r="EA155" s="84"/>
      <c r="EB155" s="84"/>
      <c r="EC155" s="84"/>
      <c r="ED155" s="84"/>
      <c r="EE155" s="84"/>
      <c r="EF155" s="84"/>
      <c r="EG155" s="84"/>
      <c r="EH155" s="84"/>
      <c r="EI155" s="84"/>
      <c r="EJ155" s="84"/>
      <c r="EK155" s="84"/>
      <c r="EL155" s="84"/>
      <c r="EM155" s="84"/>
      <c r="EN155" s="84"/>
      <c r="EO155" s="84"/>
      <c r="EP155" s="84"/>
      <c r="EQ155" s="84"/>
      <c r="ER155" s="84"/>
      <c r="ES155" s="84"/>
      <c r="ET155" s="84"/>
      <c r="EU155" s="84"/>
      <c r="EV155" s="84"/>
      <c r="EW155" s="84"/>
      <c r="EX155" s="84"/>
      <c r="EY155" s="84"/>
      <c r="EZ155" s="84"/>
      <c r="FA155" s="84"/>
      <c r="FB155" s="84"/>
      <c r="FC155" s="84"/>
      <c r="FD155" s="84"/>
      <c r="FE155" s="84"/>
      <c r="FF155" s="84"/>
      <c r="FG155" s="84"/>
      <c r="FH155" s="84"/>
      <c r="FI155" s="84"/>
      <c r="FJ155" s="84"/>
      <c r="FK155" s="84"/>
      <c r="FL155" s="84"/>
      <c r="FM155" s="84"/>
      <c r="FN155" s="84"/>
      <c r="FO155" s="84"/>
      <c r="FP155" s="84"/>
      <c r="FQ155" s="84"/>
      <c r="FR155" s="84"/>
      <c r="FS155" s="84"/>
      <c r="FT155" s="84"/>
      <c r="FU155" s="84"/>
      <c r="FV155" s="84"/>
      <c r="FW155" s="84"/>
      <c r="FX155" s="84"/>
      <c r="FY155" s="84"/>
      <c r="FZ155" s="84"/>
      <c r="GA155" s="84"/>
      <c r="GB155" s="84"/>
      <c r="GC155" s="84"/>
      <c r="GD155" s="84"/>
      <c r="GE155" s="84"/>
      <c r="GF155" s="84"/>
      <c r="GG155" s="84"/>
      <c r="GH155" s="84"/>
      <c r="GI155" s="84"/>
      <c r="GJ155" s="84"/>
      <c r="GK155" s="84"/>
      <c r="GL155" s="84"/>
      <c r="GM155" s="84"/>
      <c r="GN155" s="84"/>
      <c r="GO155" s="84"/>
      <c r="GP155" s="84"/>
      <c r="GQ155" s="84"/>
      <c r="GR155" s="84"/>
      <c r="GS155" s="84"/>
      <c r="GT155" s="84"/>
      <c r="GU155" s="84"/>
      <c r="GV155" s="84"/>
      <c r="GW155" s="84"/>
      <c r="GX155" s="84"/>
      <c r="GY155" s="84"/>
      <c r="GZ155" s="84"/>
      <c r="HA155" s="84"/>
      <c r="HB155" s="84"/>
      <c r="HC155" s="84"/>
      <c r="HD155" s="84"/>
      <c r="HE155" s="84"/>
      <c r="HF155" s="84"/>
      <c r="HG155" s="84"/>
      <c r="HH155" s="84"/>
      <c r="HI155" s="84"/>
      <c r="HJ155" s="84"/>
      <c r="HK155" s="84"/>
      <c r="HL155" s="84"/>
      <c r="HM155" s="84"/>
      <c r="HN155" s="84"/>
      <c r="HO155" s="84"/>
      <c r="HP155" s="84"/>
      <c r="HQ155" s="84"/>
      <c r="HR155" s="84"/>
      <c r="HS155" s="84"/>
      <c r="HT155" s="84"/>
      <c r="HU155" s="84"/>
      <c r="HV155" s="84"/>
      <c r="HW155" s="84"/>
      <c r="HX155" s="84"/>
      <c r="HY155" s="84"/>
      <c r="HZ155" s="84"/>
      <c r="IA155" s="84"/>
      <c r="IB155" s="84"/>
      <c r="IC155" s="84"/>
      <c r="ID155" s="84"/>
      <c r="IE155" s="84"/>
      <c r="IF155" s="84"/>
      <c r="IG155" s="84"/>
      <c r="IH155" s="84"/>
      <c r="II155" s="84"/>
      <c r="IJ155" s="84"/>
      <c r="IK155" s="84"/>
      <c r="IL155" s="84"/>
      <c r="IM155" s="84"/>
      <c r="IN155" s="84"/>
      <c r="IO155" s="84"/>
      <c r="IP155" s="84"/>
      <c r="IQ155" s="84"/>
      <c r="IR155" s="84"/>
      <c r="IS155" s="84"/>
      <c r="IT155" s="84"/>
      <c r="IU155" s="84"/>
      <c r="IV155" s="84"/>
      <c r="IW155" s="84"/>
    </row>
    <row r="156" customFormat="false" ht="15.95" hidden="false" customHeight="true" outlineLevel="0" collapsed="false">
      <c r="A156" s="80"/>
      <c r="B156" s="85" t="s">
        <v>23</v>
      </c>
      <c r="C156" s="86"/>
      <c r="D156" s="87" t="n">
        <f aca="false">D154-D155</f>
        <v>4847.7774</v>
      </c>
      <c r="E156" s="88" t="n">
        <f aca="false">E154-E155</f>
        <v>4847.7774</v>
      </c>
      <c r="F156" s="88" t="n">
        <f aca="false">F154-F155</f>
        <v>4847.7774</v>
      </c>
      <c r="G156" s="88" t="n">
        <f aca="false">G154-G155</f>
        <v>4847.7774</v>
      </c>
      <c r="H156" s="88" t="n">
        <f aca="false">H154-H155</f>
        <v>4847.7774</v>
      </c>
      <c r="I156" s="88" t="n">
        <f aca="false">I154-I155</f>
        <v>4847.7774</v>
      </c>
      <c r="J156" s="88" t="n">
        <f aca="false">J154-J155</f>
        <v>4847.7774</v>
      </c>
      <c r="K156" s="88" t="n">
        <f aca="false">K154-K155</f>
        <v>4847.7774</v>
      </c>
      <c r="L156" s="88" t="n">
        <f aca="false">L154-L155</f>
        <v>4847.7774</v>
      </c>
      <c r="M156" s="88" t="n">
        <f aca="false">M154-M155</f>
        <v>4847.7774</v>
      </c>
      <c r="N156" s="88" t="n">
        <f aca="false">N154-N155</f>
        <v>4847.7774</v>
      </c>
      <c r="O156" s="88" t="n">
        <f aca="false">O154-O155</f>
        <v>4847.7774</v>
      </c>
      <c r="P156" s="88" t="n">
        <f aca="false">P154-P155</f>
        <v>4017.0618</v>
      </c>
      <c r="Q156" s="88" t="n">
        <f aca="false">Q154-Q155</f>
        <v>4017.0618</v>
      </c>
      <c r="R156" s="88" t="n">
        <f aca="false">R154-R155</f>
        <v>4017.0618</v>
      </c>
      <c r="S156" s="88" t="n">
        <f aca="false">S154-S155</f>
        <v>4017.0618</v>
      </c>
      <c r="T156" s="88" t="n">
        <f aca="false">T154-T155</f>
        <v>4017.0618</v>
      </c>
      <c r="U156" s="88" t="n">
        <f aca="false">U154-U155</f>
        <v>4017.0618</v>
      </c>
      <c r="V156" s="88" t="n">
        <f aca="false">V154-V155</f>
        <v>4017.0618</v>
      </c>
      <c r="W156" s="88" t="n">
        <f aca="false">W154-W155</f>
        <v>4017.0618</v>
      </c>
      <c r="X156" s="88" t="n">
        <f aca="false">X154-X155</f>
        <v>4232.0618</v>
      </c>
      <c r="Y156" s="88" t="n">
        <f aca="false">Y154-Y155</f>
        <v>4339.5618</v>
      </c>
      <c r="Z156" s="88" t="n">
        <f aca="false">Z154-Z155</f>
        <v>4554.5618</v>
      </c>
      <c r="AA156" s="88" t="n">
        <f aca="false">AA154-AA155</f>
        <v>4769.5618</v>
      </c>
      <c r="AB156" s="88" t="n">
        <f aca="false">AB154-AB155</f>
        <v>5211.5618</v>
      </c>
      <c r="AC156" s="88" t="n">
        <f aca="false">AC154-AC155</f>
        <v>5398.3768</v>
      </c>
      <c r="AD156" s="88" t="n">
        <f aca="false">AD154-AD155</f>
        <v>5625.3768</v>
      </c>
      <c r="AE156" s="88" t="n">
        <f aca="false">AE154-AE155</f>
        <v>5852.3768</v>
      </c>
      <c r="AF156" s="88" t="n">
        <f aca="false">AF154-AF155</f>
        <v>6079.3768</v>
      </c>
      <c r="AG156" s="180" t="n">
        <f aca="false">AG154-AG155</f>
        <v>6156.7838</v>
      </c>
      <c r="AH156" s="83"/>
      <c r="AI156" s="84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8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8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8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8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84"/>
      <c r="DH156" s="84"/>
      <c r="DI156" s="84"/>
      <c r="DJ156" s="84"/>
      <c r="DK156" s="84"/>
      <c r="DL156" s="84"/>
      <c r="DM156" s="84"/>
      <c r="DN156" s="84"/>
      <c r="DO156" s="84"/>
      <c r="DP156" s="84"/>
      <c r="DQ156" s="84"/>
      <c r="DR156" s="84"/>
      <c r="DS156" s="84"/>
      <c r="DT156" s="84"/>
      <c r="DU156" s="84"/>
      <c r="DV156" s="84"/>
      <c r="DW156" s="84"/>
      <c r="DX156" s="84"/>
      <c r="DY156" s="84"/>
      <c r="DZ156" s="84"/>
      <c r="EA156" s="84"/>
      <c r="EB156" s="84"/>
      <c r="EC156" s="84"/>
      <c r="ED156" s="84"/>
      <c r="EE156" s="84"/>
      <c r="EF156" s="84"/>
      <c r="EG156" s="84"/>
      <c r="EH156" s="84"/>
      <c r="EI156" s="84"/>
      <c r="EJ156" s="84"/>
      <c r="EK156" s="84"/>
      <c r="EL156" s="84"/>
      <c r="EM156" s="84"/>
      <c r="EN156" s="84"/>
      <c r="EO156" s="84"/>
      <c r="EP156" s="84"/>
      <c r="EQ156" s="84"/>
      <c r="ER156" s="84"/>
      <c r="ES156" s="84"/>
      <c r="ET156" s="84"/>
      <c r="EU156" s="84"/>
      <c r="EV156" s="84"/>
      <c r="EW156" s="84"/>
      <c r="EX156" s="84"/>
      <c r="EY156" s="84"/>
      <c r="EZ156" s="84"/>
      <c r="FA156" s="84"/>
      <c r="FB156" s="84"/>
      <c r="FC156" s="84"/>
      <c r="FD156" s="84"/>
      <c r="FE156" s="84"/>
      <c r="FF156" s="84"/>
      <c r="FG156" s="84"/>
      <c r="FH156" s="84"/>
      <c r="FI156" s="84"/>
      <c r="FJ156" s="84"/>
      <c r="FK156" s="84"/>
      <c r="FL156" s="84"/>
      <c r="FM156" s="84"/>
      <c r="FN156" s="84"/>
      <c r="FO156" s="84"/>
      <c r="FP156" s="84"/>
      <c r="FQ156" s="84"/>
      <c r="FR156" s="84"/>
      <c r="FS156" s="84"/>
      <c r="FT156" s="84"/>
      <c r="FU156" s="84"/>
      <c r="FV156" s="84"/>
      <c r="FW156" s="84"/>
      <c r="FX156" s="84"/>
      <c r="FY156" s="84"/>
      <c r="FZ156" s="84"/>
      <c r="GA156" s="84"/>
      <c r="GB156" s="84"/>
      <c r="GC156" s="84"/>
      <c r="GD156" s="84"/>
      <c r="GE156" s="84"/>
      <c r="GF156" s="84"/>
      <c r="GG156" s="84"/>
      <c r="GH156" s="84"/>
      <c r="GI156" s="84"/>
      <c r="GJ156" s="84"/>
      <c r="GK156" s="84"/>
      <c r="GL156" s="84"/>
      <c r="GM156" s="84"/>
      <c r="GN156" s="84"/>
      <c r="GO156" s="84"/>
      <c r="GP156" s="84"/>
      <c r="GQ156" s="84"/>
      <c r="GR156" s="84"/>
      <c r="GS156" s="84"/>
      <c r="GT156" s="84"/>
      <c r="GU156" s="84"/>
      <c r="GV156" s="84"/>
      <c r="GW156" s="84"/>
      <c r="GX156" s="84"/>
      <c r="GY156" s="84"/>
      <c r="GZ156" s="84"/>
      <c r="HA156" s="84"/>
      <c r="HB156" s="84"/>
      <c r="HC156" s="84"/>
      <c r="HD156" s="84"/>
      <c r="HE156" s="84"/>
      <c r="HF156" s="84"/>
      <c r="HG156" s="84"/>
      <c r="HH156" s="84"/>
      <c r="HI156" s="84"/>
      <c r="HJ156" s="84"/>
      <c r="HK156" s="84"/>
      <c r="HL156" s="84"/>
      <c r="HM156" s="84"/>
      <c r="HN156" s="84"/>
      <c r="HO156" s="84"/>
      <c r="HP156" s="84"/>
      <c r="HQ156" s="84"/>
      <c r="HR156" s="84"/>
      <c r="HS156" s="84"/>
      <c r="HT156" s="84"/>
      <c r="HU156" s="84"/>
      <c r="HV156" s="84"/>
      <c r="HW156" s="84"/>
      <c r="HX156" s="84"/>
      <c r="HY156" s="84"/>
      <c r="HZ156" s="84"/>
      <c r="IA156" s="84"/>
      <c r="IB156" s="84"/>
      <c r="IC156" s="84"/>
      <c r="ID156" s="84"/>
      <c r="IE156" s="84"/>
      <c r="IF156" s="84"/>
      <c r="IG156" s="84"/>
      <c r="IH156" s="84"/>
      <c r="II156" s="84"/>
      <c r="IJ156" s="84"/>
      <c r="IK156" s="84"/>
      <c r="IL156" s="84"/>
      <c r="IM156" s="84"/>
      <c r="IN156" s="84"/>
      <c r="IO156" s="84"/>
      <c r="IP156" s="84"/>
      <c r="IQ156" s="84"/>
      <c r="IR156" s="84"/>
      <c r="IS156" s="84"/>
      <c r="IT156" s="84"/>
      <c r="IU156" s="84"/>
      <c r="IV156" s="84"/>
      <c r="IW156" s="84"/>
    </row>
    <row r="157" customFormat="false" ht="15.95" hidden="false" customHeight="true" outlineLevel="0" collapsed="false">
      <c r="A157" s="37"/>
      <c r="B157" s="91" t="s">
        <v>24</v>
      </c>
      <c r="C157" s="92" t="n">
        <f aca="false">SUM(C147:C153)</f>
        <v>7217</v>
      </c>
      <c r="D157" s="39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146"/>
      <c r="AH157" s="43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3"/>
      <c r="AU157" s="43"/>
      <c r="AV157" s="43"/>
      <c r="AW157" s="43"/>
      <c r="AX157" s="43"/>
      <c r="AY157" s="43"/>
      <c r="AZ157" s="43"/>
      <c r="BA157" s="43"/>
      <c r="BB157" s="43"/>
      <c r="BC157" s="43"/>
      <c r="BD157" s="43"/>
      <c r="BE157" s="43"/>
      <c r="BF157" s="43"/>
      <c r="BG157" s="43"/>
      <c r="BH157" s="43"/>
      <c r="BI157" s="43"/>
      <c r="BJ157" s="43"/>
      <c r="BK157" s="43"/>
      <c r="BL157" s="43"/>
      <c r="BM157" s="43"/>
      <c r="BN157" s="43"/>
      <c r="BO157" s="43"/>
      <c r="BP157" s="43"/>
      <c r="BQ157" s="43"/>
      <c r="BR157" s="43"/>
      <c r="BS157" s="43"/>
      <c r="BT157" s="43"/>
      <c r="BU157" s="43"/>
      <c r="BV157" s="43"/>
      <c r="BW157" s="43"/>
      <c r="BX157" s="43"/>
      <c r="BY157" s="43"/>
      <c r="BZ157" s="43"/>
      <c r="CA157" s="43"/>
      <c r="CB157" s="43"/>
      <c r="CC157" s="43"/>
      <c r="CD157" s="43"/>
      <c r="CE157" s="43"/>
      <c r="CF157" s="43"/>
      <c r="CG157" s="43"/>
      <c r="CH157" s="43"/>
      <c r="CI157" s="43"/>
      <c r="CJ157" s="43"/>
      <c r="CK157" s="43"/>
      <c r="CL157" s="43"/>
      <c r="CM157" s="43"/>
      <c r="CN157" s="43"/>
      <c r="CO157" s="43"/>
      <c r="CP157" s="43"/>
      <c r="CQ157" s="43"/>
      <c r="CR157" s="43"/>
      <c r="CS157" s="43"/>
      <c r="CT157" s="43"/>
      <c r="CU157" s="43"/>
      <c r="CV157" s="43"/>
      <c r="CW157" s="43"/>
      <c r="CX157" s="43"/>
      <c r="CY157" s="43"/>
      <c r="CZ157" s="43"/>
      <c r="DA157" s="43"/>
      <c r="DB157" s="43"/>
      <c r="DC157" s="43"/>
      <c r="DD157" s="43"/>
      <c r="DE157" s="43"/>
      <c r="DF157" s="43"/>
      <c r="DG157" s="43"/>
      <c r="DH157" s="43"/>
      <c r="DI157" s="43"/>
      <c r="DJ157" s="43"/>
      <c r="DK157" s="43"/>
      <c r="DL157" s="43"/>
      <c r="DM157" s="43"/>
      <c r="DN157" s="43"/>
      <c r="DO157" s="43"/>
      <c r="DP157" s="43"/>
      <c r="DQ157" s="43"/>
      <c r="DR157" s="43"/>
      <c r="DS157" s="43"/>
      <c r="DT157" s="43"/>
      <c r="DU157" s="43"/>
      <c r="DV157" s="43"/>
      <c r="DW157" s="43"/>
      <c r="DX157" s="43"/>
      <c r="DY157" s="43"/>
      <c r="DZ157" s="43"/>
      <c r="EA157" s="43"/>
      <c r="EB157" s="43"/>
      <c r="EC157" s="43"/>
      <c r="ED157" s="43"/>
      <c r="EE157" s="43"/>
      <c r="EF157" s="43"/>
      <c r="EG157" s="43"/>
      <c r="EH157" s="43"/>
      <c r="EI157" s="43"/>
      <c r="EJ157" s="43"/>
      <c r="EK157" s="43"/>
      <c r="EL157" s="43"/>
      <c r="EM157" s="43"/>
      <c r="EN157" s="43"/>
      <c r="EO157" s="43"/>
      <c r="EP157" s="43"/>
      <c r="EQ157" s="43"/>
      <c r="ER157" s="43"/>
      <c r="ES157" s="43"/>
      <c r="ET157" s="43"/>
      <c r="EU157" s="43"/>
      <c r="EV157" s="43"/>
      <c r="EW157" s="43"/>
      <c r="EX157" s="43"/>
      <c r="EY157" s="43"/>
      <c r="EZ157" s="43"/>
      <c r="FA157" s="43"/>
      <c r="FB157" s="43"/>
      <c r="FC157" s="43"/>
      <c r="FD157" s="43"/>
      <c r="FE157" s="43"/>
      <c r="FF157" s="43"/>
      <c r="FG157" s="43"/>
      <c r="FH157" s="43"/>
      <c r="FI157" s="43"/>
      <c r="FJ157" s="43"/>
      <c r="FK157" s="43"/>
      <c r="FL157" s="43"/>
      <c r="FM157" s="43"/>
      <c r="FN157" s="43"/>
      <c r="FO157" s="43"/>
      <c r="FP157" s="43"/>
      <c r="FQ157" s="43"/>
      <c r="FR157" s="43"/>
      <c r="FS157" s="43"/>
      <c r="FT157" s="43"/>
      <c r="FU157" s="43"/>
      <c r="FV157" s="43"/>
      <c r="FW157" s="43"/>
      <c r="FX157" s="43"/>
      <c r="FY157" s="43"/>
      <c r="FZ157" s="43"/>
      <c r="GA157" s="43"/>
      <c r="GB157" s="43"/>
      <c r="GC157" s="43"/>
      <c r="GD157" s="43"/>
      <c r="GE157" s="43"/>
      <c r="GF157" s="43"/>
      <c r="GG157" s="43"/>
      <c r="GH157" s="43"/>
      <c r="GI157" s="43"/>
      <c r="GJ157" s="43"/>
      <c r="GK157" s="43"/>
      <c r="GL157" s="43"/>
      <c r="GM157" s="43"/>
      <c r="GN157" s="43"/>
      <c r="GO157" s="43"/>
      <c r="GP157" s="43"/>
      <c r="GQ157" s="43"/>
      <c r="GR157" s="43"/>
      <c r="GS157" s="43"/>
      <c r="GT157" s="43"/>
      <c r="GU157" s="43"/>
      <c r="GV157" s="43"/>
      <c r="GW157" s="43"/>
      <c r="GX157" s="43"/>
      <c r="GY157" s="43"/>
      <c r="GZ157" s="43"/>
      <c r="HA157" s="43"/>
      <c r="HB157" s="43"/>
      <c r="HC157" s="43"/>
      <c r="HD157" s="43"/>
      <c r="HE157" s="43"/>
      <c r="HF157" s="43"/>
      <c r="HG157" s="43"/>
      <c r="HH157" s="43"/>
      <c r="HI157" s="43"/>
      <c r="HJ157" s="43"/>
      <c r="HK157" s="43"/>
      <c r="HL157" s="43"/>
      <c r="HM157" s="43"/>
      <c r="HN157" s="43"/>
      <c r="HO157" s="43"/>
      <c r="HP157" s="43"/>
      <c r="HQ157" s="43"/>
      <c r="HR157" s="43"/>
      <c r="HS157" s="43"/>
      <c r="HT157" s="43"/>
      <c r="HU157" s="43"/>
      <c r="HV157" s="43"/>
      <c r="HW157" s="43"/>
      <c r="HX157" s="43"/>
      <c r="HY157" s="43"/>
      <c r="HZ157" s="43"/>
      <c r="IA157" s="43"/>
      <c r="IB157" s="43"/>
      <c r="IC157" s="43"/>
      <c r="ID157" s="43"/>
      <c r="IE157" s="43"/>
      <c r="IF157" s="43"/>
      <c r="IG157" s="43"/>
      <c r="IH157" s="43"/>
      <c r="II157" s="43"/>
      <c r="IJ157" s="43"/>
      <c r="IK157" s="43"/>
      <c r="IL157" s="43"/>
      <c r="IM157" s="43"/>
      <c r="IN157" s="43"/>
      <c r="IO157" s="43"/>
      <c r="IP157" s="43"/>
      <c r="IQ157" s="43"/>
      <c r="IR157" s="43"/>
      <c r="IS157" s="43"/>
      <c r="IT157" s="43"/>
      <c r="IU157" s="43"/>
      <c r="IV157" s="43"/>
      <c r="IW157" s="43"/>
    </row>
    <row r="158" customFormat="false" ht="15.95" hidden="false" customHeight="true" outlineLevel="0" collapsed="false">
      <c r="A158" s="37"/>
      <c r="B158" s="93"/>
      <c r="C158" s="37" t="n">
        <f aca="false">SUM(D156:AG156)/30</f>
        <v>4750.98077333333</v>
      </c>
      <c r="D158" s="39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146"/>
      <c r="AH158" s="43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  <c r="BA158" s="43"/>
      <c r="BB158" s="43"/>
      <c r="BC158" s="43"/>
      <c r="BD158" s="43"/>
      <c r="BE158" s="43"/>
      <c r="BF158" s="43"/>
      <c r="BG158" s="43"/>
      <c r="BH158" s="43"/>
      <c r="BI158" s="43"/>
      <c r="BJ158" s="43"/>
      <c r="BK158" s="43"/>
      <c r="BL158" s="43"/>
      <c r="BM158" s="43"/>
      <c r="BN158" s="43"/>
      <c r="BO158" s="43"/>
      <c r="BP158" s="43"/>
      <c r="BQ158" s="43"/>
      <c r="BR158" s="43"/>
      <c r="BS158" s="43"/>
      <c r="BT158" s="43"/>
      <c r="BU158" s="43"/>
      <c r="BV158" s="43"/>
      <c r="BW158" s="43"/>
      <c r="BX158" s="43"/>
      <c r="BY158" s="43"/>
      <c r="BZ158" s="43"/>
      <c r="CA158" s="43"/>
      <c r="CB158" s="43"/>
      <c r="CC158" s="43"/>
      <c r="CD158" s="43"/>
      <c r="CE158" s="43"/>
      <c r="CF158" s="43"/>
      <c r="CG158" s="43"/>
      <c r="CH158" s="43"/>
      <c r="CI158" s="43"/>
      <c r="CJ158" s="43"/>
      <c r="CK158" s="43"/>
      <c r="CL158" s="43"/>
      <c r="CM158" s="43"/>
      <c r="CN158" s="43"/>
      <c r="CO158" s="43"/>
      <c r="CP158" s="43"/>
      <c r="CQ158" s="43"/>
      <c r="CR158" s="43"/>
      <c r="CS158" s="43"/>
      <c r="CT158" s="43"/>
      <c r="CU158" s="43"/>
      <c r="CV158" s="43"/>
      <c r="CW158" s="43"/>
      <c r="CX158" s="43"/>
      <c r="CY158" s="43"/>
      <c r="CZ158" s="43"/>
      <c r="DA158" s="43"/>
      <c r="DB158" s="43"/>
      <c r="DC158" s="43"/>
      <c r="DD158" s="43"/>
      <c r="DE158" s="43"/>
      <c r="DF158" s="43"/>
      <c r="DG158" s="43"/>
      <c r="DH158" s="43"/>
      <c r="DI158" s="43"/>
      <c r="DJ158" s="43"/>
      <c r="DK158" s="43"/>
      <c r="DL158" s="43"/>
      <c r="DM158" s="43"/>
      <c r="DN158" s="43"/>
      <c r="DO158" s="43"/>
      <c r="DP158" s="43"/>
      <c r="DQ158" s="43"/>
      <c r="DR158" s="43"/>
      <c r="DS158" s="43"/>
      <c r="DT158" s="43"/>
      <c r="DU158" s="43"/>
      <c r="DV158" s="43"/>
      <c r="DW158" s="43"/>
      <c r="DX158" s="43"/>
      <c r="DY158" s="43"/>
      <c r="DZ158" s="43"/>
      <c r="EA158" s="43"/>
      <c r="EB158" s="43"/>
      <c r="EC158" s="43"/>
      <c r="ED158" s="43"/>
      <c r="EE158" s="43"/>
      <c r="EF158" s="43"/>
      <c r="EG158" s="43"/>
      <c r="EH158" s="43"/>
      <c r="EI158" s="43"/>
      <c r="EJ158" s="43"/>
      <c r="EK158" s="43"/>
      <c r="EL158" s="43"/>
      <c r="EM158" s="43"/>
      <c r="EN158" s="43"/>
      <c r="EO158" s="43"/>
      <c r="EP158" s="43"/>
      <c r="EQ158" s="43"/>
      <c r="ER158" s="43"/>
      <c r="ES158" s="43"/>
      <c r="ET158" s="43"/>
      <c r="EU158" s="43"/>
      <c r="EV158" s="43"/>
      <c r="EW158" s="43"/>
      <c r="EX158" s="43"/>
      <c r="EY158" s="43"/>
      <c r="EZ158" s="43"/>
      <c r="FA158" s="43"/>
      <c r="FB158" s="43"/>
      <c r="FC158" s="43"/>
      <c r="FD158" s="43"/>
      <c r="FE158" s="43"/>
      <c r="FF158" s="43"/>
      <c r="FG158" s="43"/>
      <c r="FH158" s="43"/>
      <c r="FI158" s="43"/>
      <c r="FJ158" s="43"/>
      <c r="FK158" s="43"/>
      <c r="FL158" s="43"/>
      <c r="FM158" s="43"/>
      <c r="FN158" s="43"/>
      <c r="FO158" s="43"/>
      <c r="FP158" s="43"/>
      <c r="FQ158" s="43"/>
      <c r="FR158" s="43"/>
      <c r="FS158" s="43"/>
      <c r="FT158" s="43"/>
      <c r="FU158" s="43"/>
      <c r="FV158" s="43"/>
      <c r="FW158" s="43"/>
      <c r="FX158" s="43"/>
      <c r="FY158" s="43"/>
      <c r="FZ158" s="43"/>
      <c r="GA158" s="43"/>
      <c r="GB158" s="43"/>
      <c r="GC158" s="43"/>
      <c r="GD158" s="43"/>
      <c r="GE158" s="43"/>
      <c r="GF158" s="43"/>
      <c r="GG158" s="43"/>
      <c r="GH158" s="43"/>
      <c r="GI158" s="43"/>
      <c r="GJ158" s="43"/>
      <c r="GK158" s="43"/>
      <c r="GL158" s="43"/>
      <c r="GM158" s="43"/>
      <c r="GN158" s="43"/>
      <c r="GO158" s="43"/>
      <c r="GP158" s="43"/>
      <c r="GQ158" s="43"/>
      <c r="GR158" s="43"/>
      <c r="GS158" s="43"/>
      <c r="GT158" s="43"/>
      <c r="GU158" s="43"/>
      <c r="GV158" s="43"/>
      <c r="GW158" s="43"/>
      <c r="GX158" s="43"/>
      <c r="GY158" s="43"/>
      <c r="GZ158" s="43"/>
      <c r="HA158" s="43"/>
      <c r="HB158" s="43"/>
      <c r="HC158" s="43"/>
      <c r="HD158" s="43"/>
      <c r="HE158" s="43"/>
      <c r="HF158" s="43"/>
      <c r="HG158" s="43"/>
      <c r="HH158" s="43"/>
      <c r="HI158" s="43"/>
      <c r="HJ158" s="43"/>
      <c r="HK158" s="43"/>
      <c r="HL158" s="43"/>
      <c r="HM158" s="43"/>
      <c r="HN158" s="43"/>
      <c r="HO158" s="43"/>
      <c r="HP158" s="43"/>
      <c r="HQ158" s="43"/>
      <c r="HR158" s="43"/>
      <c r="HS158" s="43"/>
      <c r="HT158" s="43"/>
      <c r="HU158" s="43"/>
      <c r="HV158" s="43"/>
      <c r="HW158" s="43"/>
      <c r="HX158" s="43"/>
      <c r="HY158" s="43"/>
      <c r="HZ158" s="43"/>
      <c r="IA158" s="43"/>
      <c r="IB158" s="43"/>
      <c r="IC158" s="43"/>
      <c r="ID158" s="43"/>
      <c r="IE158" s="43"/>
      <c r="IF158" s="43"/>
      <c r="IG158" s="43"/>
      <c r="IH158" s="43"/>
      <c r="II158" s="43"/>
      <c r="IJ158" s="43"/>
      <c r="IK158" s="43"/>
      <c r="IL158" s="43"/>
      <c r="IM158" s="43"/>
      <c r="IN158" s="43"/>
      <c r="IO158" s="43"/>
      <c r="IP158" s="43"/>
      <c r="IQ158" s="43"/>
      <c r="IR158" s="43"/>
      <c r="IS158" s="43"/>
      <c r="IT158" s="43"/>
      <c r="IU158" s="43"/>
      <c r="IV158" s="43"/>
      <c r="IW158" s="43"/>
    </row>
    <row r="159" customFormat="false" ht="15.95" hidden="false" customHeight="true" outlineLevel="0" collapsed="false">
      <c r="A159" s="37"/>
      <c r="B159" s="93"/>
      <c r="C159" s="37"/>
      <c r="D159" s="39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146"/>
      <c r="AH159" s="43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3"/>
      <c r="AU159" s="43"/>
      <c r="AV159" s="43"/>
      <c r="AW159" s="43"/>
      <c r="AX159" s="43"/>
      <c r="AY159" s="43"/>
      <c r="AZ159" s="43"/>
      <c r="BA159" s="43"/>
      <c r="BB159" s="43"/>
      <c r="BC159" s="43"/>
      <c r="BD159" s="43"/>
      <c r="BE159" s="43"/>
      <c r="BF159" s="43"/>
      <c r="BG159" s="43"/>
      <c r="BH159" s="43"/>
      <c r="BI159" s="43"/>
      <c r="BJ159" s="43"/>
      <c r="BK159" s="43"/>
      <c r="BL159" s="43"/>
      <c r="BM159" s="43"/>
      <c r="BN159" s="43"/>
      <c r="BO159" s="43"/>
      <c r="BP159" s="43"/>
      <c r="BQ159" s="43"/>
      <c r="BR159" s="43"/>
      <c r="BS159" s="43"/>
      <c r="BT159" s="43"/>
      <c r="BU159" s="43"/>
      <c r="BV159" s="43"/>
      <c r="BW159" s="43"/>
      <c r="BX159" s="43"/>
      <c r="BY159" s="43"/>
      <c r="BZ159" s="43"/>
      <c r="CA159" s="43"/>
      <c r="CB159" s="43"/>
      <c r="CC159" s="43"/>
      <c r="CD159" s="43"/>
      <c r="CE159" s="43"/>
      <c r="CF159" s="43"/>
      <c r="CG159" s="43"/>
      <c r="CH159" s="43"/>
      <c r="CI159" s="43"/>
      <c r="CJ159" s="43"/>
      <c r="CK159" s="43"/>
      <c r="CL159" s="43"/>
      <c r="CM159" s="43"/>
      <c r="CN159" s="43"/>
      <c r="CO159" s="43"/>
      <c r="CP159" s="43"/>
      <c r="CQ159" s="43"/>
      <c r="CR159" s="43"/>
      <c r="CS159" s="43"/>
      <c r="CT159" s="43"/>
      <c r="CU159" s="43"/>
      <c r="CV159" s="43"/>
      <c r="CW159" s="43"/>
      <c r="CX159" s="43"/>
      <c r="CY159" s="43"/>
      <c r="CZ159" s="43"/>
      <c r="DA159" s="43"/>
      <c r="DB159" s="43"/>
      <c r="DC159" s="43"/>
      <c r="DD159" s="43"/>
      <c r="DE159" s="43"/>
      <c r="DF159" s="43"/>
      <c r="DG159" s="43"/>
      <c r="DH159" s="43"/>
      <c r="DI159" s="43"/>
      <c r="DJ159" s="43"/>
      <c r="DK159" s="43"/>
      <c r="DL159" s="43"/>
      <c r="DM159" s="43"/>
      <c r="DN159" s="43"/>
      <c r="DO159" s="43"/>
      <c r="DP159" s="43"/>
      <c r="DQ159" s="43"/>
      <c r="DR159" s="43"/>
      <c r="DS159" s="43"/>
      <c r="DT159" s="43"/>
      <c r="DU159" s="43"/>
      <c r="DV159" s="43"/>
      <c r="DW159" s="43"/>
      <c r="DX159" s="43"/>
      <c r="DY159" s="43"/>
      <c r="DZ159" s="43"/>
      <c r="EA159" s="43"/>
      <c r="EB159" s="43"/>
      <c r="EC159" s="43"/>
      <c r="ED159" s="43"/>
      <c r="EE159" s="43"/>
      <c r="EF159" s="43"/>
      <c r="EG159" s="43"/>
      <c r="EH159" s="43"/>
      <c r="EI159" s="43"/>
      <c r="EJ159" s="43"/>
      <c r="EK159" s="43"/>
      <c r="EL159" s="43"/>
      <c r="EM159" s="43"/>
      <c r="EN159" s="43"/>
      <c r="EO159" s="43"/>
      <c r="EP159" s="43"/>
      <c r="EQ159" s="43"/>
      <c r="ER159" s="43"/>
      <c r="ES159" s="43"/>
      <c r="ET159" s="43"/>
      <c r="EU159" s="43"/>
      <c r="EV159" s="43"/>
      <c r="EW159" s="43"/>
      <c r="EX159" s="43"/>
      <c r="EY159" s="43"/>
      <c r="EZ159" s="43"/>
      <c r="FA159" s="43"/>
      <c r="FB159" s="43"/>
      <c r="FC159" s="43"/>
      <c r="FD159" s="43"/>
      <c r="FE159" s="43"/>
      <c r="FF159" s="43"/>
      <c r="FG159" s="43"/>
      <c r="FH159" s="43"/>
      <c r="FI159" s="43"/>
      <c r="FJ159" s="43"/>
      <c r="FK159" s="43"/>
      <c r="FL159" s="43"/>
      <c r="FM159" s="43"/>
      <c r="FN159" s="43"/>
      <c r="FO159" s="43"/>
      <c r="FP159" s="43"/>
      <c r="FQ159" s="43"/>
      <c r="FR159" s="43"/>
      <c r="FS159" s="43"/>
      <c r="FT159" s="43"/>
      <c r="FU159" s="43"/>
      <c r="FV159" s="43"/>
      <c r="FW159" s="43"/>
      <c r="FX159" s="43"/>
      <c r="FY159" s="43"/>
      <c r="FZ159" s="43"/>
      <c r="GA159" s="43"/>
      <c r="GB159" s="43"/>
      <c r="GC159" s="43"/>
      <c r="GD159" s="43"/>
      <c r="GE159" s="43"/>
      <c r="GF159" s="43"/>
      <c r="GG159" s="43"/>
      <c r="GH159" s="43"/>
      <c r="GI159" s="43"/>
      <c r="GJ159" s="43"/>
      <c r="GK159" s="43"/>
      <c r="GL159" s="43"/>
      <c r="GM159" s="43"/>
      <c r="GN159" s="43"/>
      <c r="GO159" s="43"/>
      <c r="GP159" s="43"/>
      <c r="GQ159" s="43"/>
      <c r="GR159" s="43"/>
      <c r="GS159" s="43"/>
      <c r="GT159" s="43"/>
      <c r="GU159" s="43"/>
      <c r="GV159" s="43"/>
      <c r="GW159" s="43"/>
      <c r="GX159" s="43"/>
      <c r="GY159" s="43"/>
      <c r="GZ159" s="43"/>
      <c r="HA159" s="43"/>
      <c r="HB159" s="43"/>
      <c r="HC159" s="43"/>
      <c r="HD159" s="43"/>
      <c r="HE159" s="43"/>
      <c r="HF159" s="43"/>
      <c r="HG159" s="43"/>
      <c r="HH159" s="43"/>
      <c r="HI159" s="43"/>
      <c r="HJ159" s="43"/>
      <c r="HK159" s="43"/>
      <c r="HL159" s="43"/>
      <c r="HM159" s="43"/>
      <c r="HN159" s="43"/>
      <c r="HO159" s="43"/>
      <c r="HP159" s="43"/>
      <c r="HQ159" s="43"/>
      <c r="HR159" s="43"/>
      <c r="HS159" s="43"/>
      <c r="HT159" s="43"/>
      <c r="HU159" s="43"/>
      <c r="HV159" s="43"/>
      <c r="HW159" s="43"/>
      <c r="HX159" s="43"/>
      <c r="HY159" s="43"/>
      <c r="HZ159" s="43"/>
      <c r="IA159" s="43"/>
      <c r="IB159" s="43"/>
      <c r="IC159" s="43"/>
      <c r="ID159" s="43"/>
      <c r="IE159" s="43"/>
      <c r="IF159" s="43"/>
      <c r="IG159" s="43"/>
      <c r="IH159" s="43"/>
      <c r="II159" s="43"/>
      <c r="IJ159" s="43"/>
      <c r="IK159" s="43"/>
      <c r="IL159" s="43"/>
      <c r="IM159" s="43"/>
      <c r="IN159" s="43"/>
      <c r="IO159" s="43"/>
      <c r="IP159" s="43"/>
      <c r="IQ159" s="43"/>
      <c r="IR159" s="43"/>
      <c r="IS159" s="43"/>
      <c r="IT159" s="43"/>
      <c r="IU159" s="43"/>
      <c r="IV159" s="43"/>
      <c r="IW159" s="43"/>
    </row>
    <row r="160" customFormat="false" ht="15.95" hidden="false" customHeight="true" outlineLevel="0" collapsed="false">
      <c r="A160" s="73"/>
      <c r="B160" s="114" t="s">
        <v>121</v>
      </c>
      <c r="C160" s="75"/>
      <c r="D160" s="87" t="n">
        <f aca="false">D15+D25+D36+D55+D75+D87+D98+D110+D143+D156</f>
        <v>68655.9505</v>
      </c>
      <c r="E160" s="115" t="n">
        <f aca="false">E15+E25+E36+E55+E75+E87+E98+E110+E143+E156</f>
        <v>69297.8505</v>
      </c>
      <c r="F160" s="115" t="n">
        <f aca="false">F15+F25+F36+F55+F75+F87+F98+F110+F143+F156</f>
        <v>70132.6505</v>
      </c>
      <c r="G160" s="115" t="n">
        <f aca="false">G15+G25+G36+G55+G75+G87+G98+G110+G143+G156</f>
        <v>70824.1561</v>
      </c>
      <c r="H160" s="115" t="n">
        <f aca="false">H15+H25+H36+H55+H75+H87+H98+H110+H143+H156</f>
        <v>70240.3436</v>
      </c>
      <c r="I160" s="115" t="n">
        <f aca="false">I15+I25+I36+I55+I75+I87+I98+I110+I143+I156</f>
        <v>68830.2244</v>
      </c>
      <c r="J160" s="115" t="n">
        <f aca="false">J15+J25+J36+J55+J75+J87+J98+J110+J143+J156</f>
        <v>68830.2244</v>
      </c>
      <c r="K160" s="115" t="n">
        <f aca="false">K15+K25+K36+K55+K75+K87+K98+K110+K143+K156</f>
        <v>68830.2244</v>
      </c>
      <c r="L160" s="115" t="n">
        <f aca="false">L15+L25+L36+L55+L75+L87+L98+L110+L143+L156</f>
        <v>68830.2244</v>
      </c>
      <c r="M160" s="115" t="n">
        <f aca="false">M15+M25+M36+M55+M75+M87+M98+M110+M143+M156</f>
        <v>68830.2244</v>
      </c>
      <c r="N160" s="115" t="n">
        <f aca="false">N15+N25+N36+N55+N75+N87+N98+N110+N143+N156</f>
        <v>68830.2244</v>
      </c>
      <c r="O160" s="115" t="n">
        <f aca="false">O15+O25+O36+O55+O75+O87+O98+O110+O143+O156</f>
        <v>68830.2244</v>
      </c>
      <c r="P160" s="115" t="n">
        <f aca="false">P15+P25+P36+P55+P75+P87+P98+P110+P143+P156</f>
        <v>66428.3028</v>
      </c>
      <c r="Q160" s="115" t="n">
        <f aca="false">Q15+Q25+Q36+Q55+Q75+Q87+Q98+Q110+Q143+Q156</f>
        <v>64275.2751</v>
      </c>
      <c r="R160" s="115" t="n">
        <f aca="false">R15+R25+R36+R55+R75+R87+R98+R110+R143+R156</f>
        <v>63299.3391</v>
      </c>
      <c r="S160" s="115" t="n">
        <f aca="false">S15+S25+S36+S55+S75+S87+S98+S110+S143+S156</f>
        <v>63299.3391</v>
      </c>
      <c r="T160" s="115" t="n">
        <f aca="false">T15+T25+T36+T55+T75+T87+T98+T110+T143+T156</f>
        <v>63299.3391</v>
      </c>
      <c r="U160" s="115" t="n">
        <f aca="false">U15+U25+U36+U55+U75+U87+U98+U110+U143+U156</f>
        <v>63299.3391</v>
      </c>
      <c r="V160" s="115" t="n">
        <f aca="false">V15+V25+V36+V55+V75+V87+V98+V110+V143+V156</f>
        <v>62649.3226</v>
      </c>
      <c r="W160" s="115" t="n">
        <f aca="false">W15+W25+W36+W55+W75+W87+W98+W110+W143+W156</f>
        <v>62982.2226</v>
      </c>
      <c r="X160" s="115" t="n">
        <f aca="false">X15+X25+X36+X55+X75+X87+X98+X110+X143+X156</f>
        <v>63521.9226</v>
      </c>
      <c r="Y160" s="115" t="n">
        <f aca="false">Y15+Y25+Y36+Y55+Y75+Y87+Y98+Y110+Y143+Y156</f>
        <v>64067.8226</v>
      </c>
      <c r="Z160" s="115" t="n">
        <f aca="false">Z15+Z25+Z36+Z55+Z75+Z87+Z98+Z110+Z143+Z156</f>
        <v>64721.2226</v>
      </c>
      <c r="AA160" s="115" t="n">
        <f aca="false">AA15+AA25+AA36+AA55+AA75+AA87+AA98+AA110+AA143+AA156</f>
        <v>65217.5331</v>
      </c>
      <c r="AB160" s="115" t="n">
        <f aca="false">AB15+AB25+AB36+AB55+AB75+AB87+AB98+AB110+AB143+AB156</f>
        <v>65933.8146</v>
      </c>
      <c r="AC160" s="115" t="n">
        <f aca="false">AC15+AC25+AC36+AC55+AC75+AC87+AC98+AC110+AC143+AC156</f>
        <v>66229.6296</v>
      </c>
      <c r="AD160" s="115" t="n">
        <f aca="false">AD15+AD25+AD36+AD55+AD75+AD87+AD98+AD110+AD143+AD156</f>
        <v>67142.4296</v>
      </c>
      <c r="AE160" s="115" t="n">
        <f aca="false">AE15+AE25+AE36+AE55+AE75+AE87+AE98+AE110+AE143+AE156</f>
        <v>68007.3296</v>
      </c>
      <c r="AF160" s="115" t="n">
        <f aca="false">AF15+AF25+AF36+AF55+AF75+AF87+AF98+AF110+AF143+AF156</f>
        <v>69239.9296</v>
      </c>
      <c r="AG160" s="205" t="n">
        <f aca="false">AG15+AG25+AG36+AG55+AG75+AG87+AG98+AG110+AG143+AG156</f>
        <v>70140.2356</v>
      </c>
      <c r="AH160" s="43"/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  <c r="BH160" s="43"/>
      <c r="BI160" s="43"/>
      <c r="BJ160" s="43"/>
      <c r="BK160" s="43"/>
      <c r="BL160" s="43"/>
      <c r="BM160" s="43"/>
      <c r="BN160" s="43"/>
      <c r="BO160" s="43"/>
      <c r="BP160" s="43"/>
      <c r="BQ160" s="43"/>
      <c r="BR160" s="43"/>
      <c r="BS160" s="43"/>
      <c r="BT160" s="43"/>
      <c r="BU160" s="43"/>
      <c r="BV160" s="43"/>
      <c r="BW160" s="43"/>
      <c r="BX160" s="43"/>
      <c r="BY160" s="43"/>
      <c r="BZ160" s="43"/>
      <c r="CA160" s="43"/>
      <c r="CB160" s="43"/>
      <c r="CC160" s="43"/>
      <c r="CD160" s="43"/>
      <c r="CE160" s="43"/>
      <c r="CF160" s="43"/>
      <c r="CG160" s="43"/>
      <c r="CH160" s="43"/>
      <c r="CI160" s="43"/>
      <c r="CJ160" s="43"/>
      <c r="CK160" s="43"/>
      <c r="CL160" s="43"/>
      <c r="CM160" s="43"/>
      <c r="CN160" s="43"/>
      <c r="CO160" s="43"/>
      <c r="CP160" s="43"/>
      <c r="CQ160" s="43"/>
      <c r="CR160" s="43"/>
      <c r="CS160" s="43"/>
      <c r="CT160" s="43"/>
      <c r="CU160" s="43"/>
      <c r="CV160" s="43"/>
      <c r="CW160" s="43"/>
      <c r="CX160" s="43"/>
      <c r="CY160" s="43"/>
      <c r="CZ160" s="43"/>
      <c r="DA160" s="43"/>
      <c r="DB160" s="43"/>
      <c r="DC160" s="43"/>
      <c r="DD160" s="43"/>
      <c r="DE160" s="43"/>
      <c r="DF160" s="43"/>
      <c r="DG160" s="43"/>
      <c r="DH160" s="43"/>
      <c r="DI160" s="43"/>
      <c r="DJ160" s="43"/>
      <c r="DK160" s="43"/>
      <c r="DL160" s="43"/>
      <c r="DM160" s="43"/>
      <c r="DN160" s="43"/>
      <c r="DO160" s="43"/>
      <c r="DP160" s="43"/>
      <c r="DQ160" s="43"/>
      <c r="DR160" s="43"/>
      <c r="DS160" s="43"/>
      <c r="DT160" s="43"/>
      <c r="DU160" s="43"/>
      <c r="DV160" s="43"/>
      <c r="DW160" s="43"/>
      <c r="DX160" s="43"/>
      <c r="DY160" s="43"/>
      <c r="DZ160" s="43"/>
      <c r="EA160" s="43"/>
      <c r="EB160" s="43"/>
      <c r="EC160" s="43"/>
      <c r="ED160" s="43"/>
      <c r="EE160" s="43"/>
      <c r="EF160" s="43"/>
      <c r="EG160" s="43"/>
      <c r="EH160" s="43"/>
      <c r="EI160" s="43"/>
      <c r="EJ160" s="43"/>
      <c r="EK160" s="43"/>
      <c r="EL160" s="43"/>
      <c r="EM160" s="43"/>
      <c r="EN160" s="43"/>
      <c r="EO160" s="43"/>
      <c r="EP160" s="43"/>
      <c r="EQ160" s="43"/>
      <c r="ER160" s="43"/>
      <c r="ES160" s="43"/>
      <c r="ET160" s="43"/>
      <c r="EU160" s="43"/>
      <c r="EV160" s="43"/>
      <c r="EW160" s="43"/>
      <c r="EX160" s="43"/>
      <c r="EY160" s="43"/>
      <c r="EZ160" s="43"/>
      <c r="FA160" s="43"/>
      <c r="FB160" s="43"/>
      <c r="FC160" s="43"/>
      <c r="FD160" s="43"/>
      <c r="FE160" s="43"/>
      <c r="FF160" s="43"/>
      <c r="FG160" s="43"/>
      <c r="FH160" s="43"/>
      <c r="FI160" s="43"/>
      <c r="FJ160" s="43"/>
      <c r="FK160" s="43"/>
      <c r="FL160" s="43"/>
      <c r="FM160" s="43"/>
      <c r="FN160" s="43"/>
      <c r="FO160" s="43"/>
      <c r="FP160" s="43"/>
      <c r="FQ160" s="43"/>
      <c r="FR160" s="43"/>
      <c r="FS160" s="43"/>
      <c r="FT160" s="43"/>
      <c r="FU160" s="43"/>
      <c r="FV160" s="43"/>
      <c r="FW160" s="43"/>
      <c r="FX160" s="43"/>
      <c r="FY160" s="43"/>
      <c r="FZ160" s="43"/>
      <c r="GA160" s="43"/>
      <c r="GB160" s="43"/>
      <c r="GC160" s="43"/>
      <c r="GD160" s="43"/>
      <c r="GE160" s="43"/>
      <c r="GF160" s="43"/>
      <c r="GG160" s="43"/>
      <c r="GH160" s="43"/>
      <c r="GI160" s="43"/>
      <c r="GJ160" s="43"/>
      <c r="GK160" s="43"/>
      <c r="GL160" s="43"/>
      <c r="GM160" s="43"/>
      <c r="GN160" s="43"/>
      <c r="GO160" s="43"/>
      <c r="GP160" s="43"/>
      <c r="GQ160" s="43"/>
      <c r="GR160" s="43"/>
      <c r="GS160" s="43"/>
      <c r="GT160" s="43"/>
      <c r="GU160" s="43"/>
      <c r="GV160" s="43"/>
      <c r="GW160" s="43"/>
      <c r="GX160" s="43"/>
      <c r="GY160" s="43"/>
      <c r="GZ160" s="43"/>
      <c r="HA160" s="43"/>
      <c r="HB160" s="43"/>
      <c r="HC160" s="43"/>
      <c r="HD160" s="43"/>
      <c r="HE160" s="43"/>
      <c r="HF160" s="43"/>
      <c r="HG160" s="43"/>
      <c r="HH160" s="43"/>
      <c r="HI160" s="43"/>
      <c r="HJ160" s="43"/>
      <c r="HK160" s="43"/>
      <c r="HL160" s="43"/>
      <c r="HM160" s="43"/>
      <c r="HN160" s="43"/>
      <c r="HO160" s="43"/>
      <c r="HP160" s="43"/>
      <c r="HQ160" s="43"/>
      <c r="HR160" s="43"/>
      <c r="HS160" s="43"/>
      <c r="HT160" s="43"/>
      <c r="HU160" s="43"/>
      <c r="HV160" s="43"/>
      <c r="HW160" s="43"/>
      <c r="HX160" s="43"/>
      <c r="HY160" s="43"/>
      <c r="HZ160" s="43"/>
      <c r="IA160" s="43"/>
      <c r="IB160" s="43"/>
      <c r="IC160" s="43"/>
      <c r="ID160" s="43"/>
      <c r="IE160" s="43"/>
      <c r="IF160" s="43"/>
      <c r="IG160" s="43"/>
      <c r="IH160" s="43"/>
      <c r="II160" s="43"/>
      <c r="IJ160" s="43"/>
      <c r="IK160" s="43"/>
      <c r="IL160" s="43"/>
      <c r="IM160" s="43"/>
      <c r="IN160" s="43"/>
      <c r="IO160" s="43"/>
      <c r="IP160" s="43"/>
      <c r="IQ160" s="43"/>
      <c r="IR160" s="43"/>
      <c r="IS160" s="43"/>
      <c r="IT160" s="43"/>
      <c r="IU160" s="43"/>
      <c r="IV160" s="43"/>
      <c r="IW160" s="43"/>
    </row>
    <row r="161" customFormat="false" ht="15.95" hidden="false" customHeight="true" outlineLevel="0" collapsed="false">
      <c r="A161" s="37"/>
      <c r="B161" s="91" t="s">
        <v>24</v>
      </c>
      <c r="C161" s="92" t="n">
        <f aca="false">C16+C26+C37+C56+C76+C88+C99+C111+C144+C157</f>
        <v>87010</v>
      </c>
      <c r="D161" s="39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146"/>
      <c r="AH161" s="43"/>
      <c r="AI161" s="43"/>
      <c r="AJ161" s="43"/>
      <c r="AK161" s="43"/>
      <c r="AL161" s="43"/>
      <c r="AM161" s="43"/>
      <c r="AN161" s="43"/>
      <c r="AO161" s="43"/>
      <c r="AP161" s="43"/>
      <c r="AQ161" s="43"/>
      <c r="AR161" s="43"/>
      <c r="AS161" s="43"/>
      <c r="AT161" s="43"/>
      <c r="AU161" s="43"/>
      <c r="AV161" s="43"/>
      <c r="AW161" s="43"/>
      <c r="AX161" s="43"/>
      <c r="AY161" s="43"/>
      <c r="AZ161" s="43"/>
      <c r="BA161" s="43"/>
      <c r="BB161" s="43"/>
      <c r="BC161" s="43"/>
      <c r="BD161" s="43"/>
      <c r="BE161" s="43"/>
      <c r="BF161" s="43"/>
      <c r="BG161" s="43"/>
      <c r="BH161" s="43"/>
      <c r="BI161" s="43"/>
      <c r="BJ161" s="43"/>
      <c r="BK161" s="43"/>
      <c r="BL161" s="43"/>
      <c r="BM161" s="43"/>
      <c r="BN161" s="43"/>
      <c r="BO161" s="43"/>
      <c r="BP161" s="43"/>
      <c r="BQ161" s="43"/>
      <c r="BR161" s="43"/>
      <c r="BS161" s="43"/>
      <c r="BT161" s="43"/>
      <c r="BU161" s="43"/>
      <c r="BV161" s="43"/>
      <c r="BW161" s="43"/>
      <c r="BX161" s="43"/>
      <c r="BY161" s="43"/>
      <c r="BZ161" s="43"/>
      <c r="CA161" s="43"/>
      <c r="CB161" s="43"/>
      <c r="CC161" s="43"/>
      <c r="CD161" s="43"/>
      <c r="CE161" s="43"/>
      <c r="CF161" s="43"/>
      <c r="CG161" s="43"/>
      <c r="CH161" s="43"/>
      <c r="CI161" s="43"/>
      <c r="CJ161" s="43"/>
      <c r="CK161" s="43"/>
      <c r="CL161" s="43"/>
      <c r="CM161" s="43"/>
      <c r="CN161" s="43"/>
      <c r="CO161" s="43"/>
      <c r="CP161" s="43"/>
      <c r="CQ161" s="43"/>
      <c r="CR161" s="43"/>
      <c r="CS161" s="43"/>
      <c r="CT161" s="43"/>
      <c r="CU161" s="43"/>
      <c r="CV161" s="43"/>
      <c r="CW161" s="43"/>
      <c r="CX161" s="43"/>
      <c r="CY161" s="43"/>
      <c r="CZ161" s="43"/>
      <c r="DA161" s="43"/>
      <c r="DB161" s="43"/>
      <c r="DC161" s="43"/>
      <c r="DD161" s="43"/>
      <c r="DE161" s="43"/>
      <c r="DF161" s="43"/>
      <c r="DG161" s="43"/>
      <c r="DH161" s="43"/>
      <c r="DI161" s="43"/>
      <c r="DJ161" s="43"/>
      <c r="DK161" s="43"/>
      <c r="DL161" s="43"/>
      <c r="DM161" s="43"/>
      <c r="DN161" s="43"/>
      <c r="DO161" s="43"/>
      <c r="DP161" s="43"/>
      <c r="DQ161" s="43"/>
      <c r="DR161" s="43"/>
      <c r="DS161" s="43"/>
      <c r="DT161" s="43"/>
      <c r="DU161" s="43"/>
      <c r="DV161" s="43"/>
      <c r="DW161" s="43"/>
      <c r="DX161" s="43"/>
      <c r="DY161" s="43"/>
      <c r="DZ161" s="43"/>
      <c r="EA161" s="43"/>
      <c r="EB161" s="43"/>
      <c r="EC161" s="43"/>
      <c r="ED161" s="43"/>
      <c r="EE161" s="43"/>
      <c r="EF161" s="43"/>
      <c r="EG161" s="43"/>
      <c r="EH161" s="43"/>
      <c r="EI161" s="43"/>
      <c r="EJ161" s="43"/>
      <c r="EK161" s="43"/>
      <c r="EL161" s="43"/>
      <c r="EM161" s="43"/>
      <c r="EN161" s="43"/>
      <c r="EO161" s="43"/>
      <c r="EP161" s="43"/>
      <c r="EQ161" s="43"/>
      <c r="ER161" s="43"/>
      <c r="ES161" s="43"/>
      <c r="ET161" s="43"/>
      <c r="EU161" s="43"/>
      <c r="EV161" s="43"/>
      <c r="EW161" s="43"/>
      <c r="EX161" s="43"/>
      <c r="EY161" s="43"/>
      <c r="EZ161" s="43"/>
      <c r="FA161" s="43"/>
      <c r="FB161" s="43"/>
      <c r="FC161" s="43"/>
      <c r="FD161" s="43"/>
      <c r="FE161" s="43"/>
      <c r="FF161" s="43"/>
      <c r="FG161" s="43"/>
      <c r="FH161" s="43"/>
      <c r="FI161" s="43"/>
      <c r="FJ161" s="43"/>
      <c r="FK161" s="43"/>
      <c r="FL161" s="43"/>
      <c r="FM161" s="43"/>
      <c r="FN161" s="43"/>
      <c r="FO161" s="43"/>
      <c r="FP161" s="43"/>
      <c r="FQ161" s="43"/>
      <c r="FR161" s="43"/>
      <c r="FS161" s="43"/>
      <c r="FT161" s="43"/>
      <c r="FU161" s="43"/>
      <c r="FV161" s="43"/>
      <c r="FW161" s="43"/>
      <c r="FX161" s="43"/>
      <c r="FY161" s="43"/>
      <c r="FZ161" s="43"/>
      <c r="GA161" s="43"/>
      <c r="GB161" s="43"/>
      <c r="GC161" s="43"/>
      <c r="GD161" s="43"/>
      <c r="GE161" s="43"/>
      <c r="GF161" s="43"/>
      <c r="GG161" s="43"/>
      <c r="GH161" s="43"/>
      <c r="GI161" s="43"/>
      <c r="GJ161" s="43"/>
      <c r="GK161" s="43"/>
      <c r="GL161" s="43"/>
      <c r="GM161" s="43"/>
      <c r="GN161" s="43"/>
      <c r="GO161" s="43"/>
      <c r="GP161" s="43"/>
      <c r="GQ161" s="43"/>
      <c r="GR161" s="43"/>
      <c r="GS161" s="43"/>
      <c r="GT161" s="43"/>
      <c r="GU161" s="43"/>
      <c r="GV161" s="43"/>
      <c r="GW161" s="43"/>
      <c r="GX161" s="43"/>
      <c r="GY161" s="43"/>
      <c r="GZ161" s="43"/>
      <c r="HA161" s="43"/>
      <c r="HB161" s="43"/>
      <c r="HC161" s="43"/>
      <c r="HD161" s="43"/>
      <c r="HE161" s="43"/>
      <c r="HF161" s="43"/>
      <c r="HG161" s="43"/>
      <c r="HH161" s="43"/>
      <c r="HI161" s="43"/>
      <c r="HJ161" s="43"/>
      <c r="HK161" s="43"/>
      <c r="HL161" s="43"/>
      <c r="HM161" s="43"/>
      <c r="HN161" s="43"/>
      <c r="HO161" s="43"/>
      <c r="HP161" s="43"/>
      <c r="HQ161" s="43"/>
      <c r="HR161" s="43"/>
      <c r="HS161" s="43"/>
      <c r="HT161" s="43"/>
      <c r="HU161" s="43"/>
      <c r="HV161" s="43"/>
      <c r="HW161" s="43"/>
      <c r="HX161" s="43"/>
      <c r="HY161" s="43"/>
      <c r="HZ161" s="43"/>
      <c r="IA161" s="43"/>
      <c r="IB161" s="43"/>
      <c r="IC161" s="43"/>
      <c r="ID161" s="43"/>
      <c r="IE161" s="43"/>
      <c r="IF161" s="43"/>
      <c r="IG161" s="43"/>
      <c r="IH161" s="43"/>
      <c r="II161" s="43"/>
      <c r="IJ161" s="43"/>
      <c r="IK161" s="43"/>
      <c r="IL161" s="43"/>
      <c r="IM161" s="43"/>
      <c r="IN161" s="43"/>
      <c r="IO161" s="43"/>
      <c r="IP161" s="43"/>
      <c r="IQ161" s="43"/>
      <c r="IR161" s="43"/>
      <c r="IS161" s="43"/>
      <c r="IT161" s="43"/>
      <c r="IU161" s="43"/>
      <c r="IV161" s="43"/>
      <c r="IW161" s="43"/>
    </row>
    <row r="162" customFormat="false" ht="15.95" hidden="false" customHeight="true" outlineLevel="0" collapsed="false">
      <c r="A162" s="37"/>
      <c r="B162" s="93"/>
      <c r="C162" s="37" t="n">
        <f aca="false">SUM(D160:AG160)/30</f>
        <v>66823.8957</v>
      </c>
      <c r="D162" s="118" t="n">
        <f aca="false">(D13+D23+D34+D53+D73+D85+D96+D141+D154)/87012</f>
        <v>0.775864018756034</v>
      </c>
      <c r="E162" s="119" t="n">
        <f aca="false">(E13+E23+E34+E53+E73+E85+E96+E141+E154)/87012</f>
        <v>0.783241162138556</v>
      </c>
      <c r="F162" s="119" t="n">
        <f aca="false">(F13+F23+F34+F53+F73+F85+F96+F141+F154)/87012</f>
        <v>0.792835241116168</v>
      </c>
      <c r="G162" s="119" t="n">
        <f aca="false">(G13+G23+G34+G53+G73+G85+G96+G141+G154)/87012</f>
        <v>0.801146738380913</v>
      </c>
      <c r="H162" s="119" t="n">
        <f aca="false">(H13+H23+H34+H53+H73+H85+H96+H141+H154)/87012</f>
        <v>0.794167241300051</v>
      </c>
      <c r="I162" s="119" t="n">
        <f aca="false">(I13+I23+I34+I53+I73+I85+I96+I141+I154)/87012</f>
        <v>0.778053371948697</v>
      </c>
      <c r="J162" s="119" t="n">
        <f aca="false">(J13+J23+J34+J53+J73+J85+J96+J141+J154)/87012</f>
        <v>0.778053371948697</v>
      </c>
      <c r="K162" s="119" t="n">
        <f aca="false">(K13+K23+K34+K53+K73+K85+K96+K141+K154)/87012</f>
        <v>0.778053371948697</v>
      </c>
      <c r="L162" s="119" t="n">
        <f aca="false">(L13+L23+L34+L53+L73+L85+L96+L141+L154)/87012</f>
        <v>0.778053371948697</v>
      </c>
      <c r="M162" s="119" t="n">
        <f aca="false">(M13+M23+M34+M53+M73+M85+M96+M141+M154)/87012</f>
        <v>0.778053371948697</v>
      </c>
      <c r="N162" s="119" t="n">
        <f aca="false">(N13+N23+N34+N53+N73+N85+N96+N141+N154)/87012</f>
        <v>0.778053371948697</v>
      </c>
      <c r="O162" s="119" t="n">
        <f aca="false">(O13+O23+O34+O53+O73+O85+O96+O141+O154)/87012</f>
        <v>0.778053371948697</v>
      </c>
      <c r="P162" s="119" t="n">
        <f aca="false">(P13+P23+P34+P53+P73+P85+P96+P141+P154)/87012</f>
        <v>0.749977014664644</v>
      </c>
      <c r="Q162" s="119" t="n">
        <f aca="false">(Q13+Q23+Q34+Q53+Q73+Q85+Q96+Q141+Q154)/87012</f>
        <v>0.724543741093183</v>
      </c>
      <c r="R162" s="119" t="n">
        <f aca="false">(R13+R23+R34+R53+R73+R85+R96+R141+R154)/87012</f>
        <v>0.712821220061601</v>
      </c>
      <c r="S162" s="119" t="n">
        <f aca="false">(S13+S23+S34+S53+S73+S85+S96+S141+S154)/87012</f>
        <v>0.712821220061601</v>
      </c>
      <c r="T162" s="119" t="n">
        <f aca="false">(T13+T23+T34+T53+T73+T85+T96+T141+T154)/87012</f>
        <v>0.712821220061601</v>
      </c>
      <c r="U162" s="119" t="n">
        <f aca="false">(U13+U23+U34+U53+U73+U85+U96+U141+U154)/87012</f>
        <v>0.712821220061601</v>
      </c>
      <c r="V162" s="119" t="n">
        <f aca="false">(V13+V23+V34+V53+V73+V85+V96+V141+V154)/87012</f>
        <v>0.705075162046614</v>
      </c>
      <c r="W162" s="119" t="n">
        <f aca="false">(W13+W23+W34+W53+W73+W85+W96+W141+W154)/87012</f>
        <v>0.706287638486646</v>
      </c>
      <c r="X162" s="119" t="n">
        <f aca="false">(X13+X23+X34+X53+X73+X85+X96+X141+X154)/87012</f>
        <v>0.711183514917483</v>
      </c>
      <c r="Y162" s="119" t="n">
        <f aca="false">(Y13+Y23+Y34+Y53+Y73+Y85+Y96+Y141+Y154)/87012</f>
        <v>0.714843929572933</v>
      </c>
      <c r="Z162" s="119" t="n">
        <f aca="false">(Z13+Z23+Z34+Z53+Z73+Z85+Z96+Z141+Z154)/87012</f>
        <v>0.71973980600377</v>
      </c>
      <c r="AA162" s="119" t="n">
        <f aca="false">(AA13+AA23+AA34+AA53+AA73+AA85+AA96+AA141+AA154)/87012</f>
        <v>0.723423205994575</v>
      </c>
      <c r="AB162" s="119" t="n">
        <f aca="false">(AB13+AB23+AB34+AB53+AB73+AB85+AB96+AB141+AB154)/87012</f>
        <v>0.73100836666207</v>
      </c>
      <c r="AC162" s="119" t="n">
        <f aca="false">(AC13+AC23+AC34+AC53+AC73+AC85+AC96+AC141+AC154)/87012</f>
        <v>0.734800946995817</v>
      </c>
      <c r="AD162" s="119" t="n">
        <f aca="false">(AD13+AD23+AD34+AD53+AD73+AD85+AD96+AD141+AD154)/87012</f>
        <v>0.745291454052315</v>
      </c>
      <c r="AE162" s="119" t="n">
        <f aca="false">(AE13+AE23+AE34+AE53+AE73+AE85+AE96+AE141+AE154)/87012</f>
        <v>0.755231462327035</v>
      </c>
      <c r="AF162" s="119" t="n">
        <f aca="false">(AF13+AF23+AF34+AF53+AF73+AF85+AF96+AF141+AF154)/87012</f>
        <v>0.769397324506965</v>
      </c>
      <c r="AG162" s="208" t="n">
        <f aca="false">(AG13+AG23+AG34+AG53+AG73+AG85+AG96+AG141+AG154)/87012</f>
        <v>0.780771617707902</v>
      </c>
      <c r="AH162" s="122"/>
      <c r="AI162" s="43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3"/>
      <c r="AU162" s="43"/>
      <c r="AV162" s="43"/>
      <c r="AW162" s="43"/>
      <c r="AX162" s="43"/>
      <c r="AY162" s="43"/>
      <c r="AZ162" s="43"/>
      <c r="BA162" s="43"/>
      <c r="BB162" s="43"/>
      <c r="BC162" s="43"/>
      <c r="BD162" s="43"/>
      <c r="BE162" s="43"/>
      <c r="BF162" s="43"/>
      <c r="BG162" s="43"/>
      <c r="BH162" s="43"/>
      <c r="BI162" s="43"/>
      <c r="BJ162" s="43"/>
      <c r="BK162" s="43"/>
      <c r="BL162" s="43"/>
      <c r="BM162" s="43"/>
      <c r="BN162" s="43"/>
      <c r="BO162" s="43"/>
      <c r="BP162" s="43"/>
      <c r="BQ162" s="43"/>
      <c r="BR162" s="43"/>
      <c r="BS162" s="43"/>
      <c r="BT162" s="43"/>
      <c r="BU162" s="43"/>
      <c r="BV162" s="43"/>
      <c r="BW162" s="43"/>
      <c r="BX162" s="43"/>
      <c r="BY162" s="43"/>
      <c r="BZ162" s="43"/>
      <c r="CA162" s="43"/>
      <c r="CB162" s="43"/>
      <c r="CC162" s="43"/>
      <c r="CD162" s="43"/>
      <c r="CE162" s="43"/>
      <c r="CF162" s="43"/>
      <c r="CG162" s="43"/>
      <c r="CH162" s="43"/>
      <c r="CI162" s="43"/>
      <c r="CJ162" s="43"/>
      <c r="CK162" s="43"/>
      <c r="CL162" s="43"/>
      <c r="CM162" s="43"/>
      <c r="CN162" s="43"/>
      <c r="CO162" s="43"/>
      <c r="CP162" s="43"/>
      <c r="CQ162" s="43"/>
      <c r="CR162" s="43"/>
      <c r="CS162" s="43"/>
      <c r="CT162" s="43"/>
      <c r="CU162" s="43"/>
      <c r="CV162" s="43"/>
      <c r="CW162" s="43"/>
      <c r="CX162" s="43"/>
      <c r="CY162" s="43"/>
      <c r="CZ162" s="43"/>
      <c r="DA162" s="43"/>
      <c r="DB162" s="43"/>
      <c r="DC162" s="43"/>
      <c r="DD162" s="43"/>
      <c r="DE162" s="43"/>
      <c r="DF162" s="43"/>
      <c r="DG162" s="43"/>
      <c r="DH162" s="43"/>
      <c r="DI162" s="43"/>
      <c r="DJ162" s="43"/>
      <c r="DK162" s="43"/>
      <c r="DL162" s="43"/>
      <c r="DM162" s="43"/>
      <c r="DN162" s="43"/>
      <c r="DO162" s="43"/>
      <c r="DP162" s="43"/>
      <c r="DQ162" s="43"/>
      <c r="DR162" s="43"/>
      <c r="DS162" s="43"/>
      <c r="DT162" s="43"/>
      <c r="DU162" s="43"/>
      <c r="DV162" s="43"/>
      <c r="DW162" s="43"/>
      <c r="DX162" s="43"/>
      <c r="DY162" s="43"/>
      <c r="DZ162" s="43"/>
      <c r="EA162" s="43"/>
      <c r="EB162" s="43"/>
      <c r="EC162" s="43"/>
      <c r="ED162" s="43"/>
      <c r="EE162" s="43"/>
      <c r="EF162" s="43"/>
      <c r="EG162" s="43"/>
      <c r="EH162" s="43"/>
      <c r="EI162" s="43"/>
      <c r="EJ162" s="43"/>
      <c r="EK162" s="43"/>
      <c r="EL162" s="43"/>
      <c r="EM162" s="43"/>
      <c r="EN162" s="43"/>
      <c r="EO162" s="43"/>
      <c r="EP162" s="43"/>
      <c r="EQ162" s="43"/>
      <c r="ER162" s="43"/>
      <c r="ES162" s="43"/>
      <c r="ET162" s="43"/>
      <c r="EU162" s="43"/>
      <c r="EV162" s="43"/>
      <c r="EW162" s="43"/>
      <c r="EX162" s="43"/>
      <c r="EY162" s="43"/>
      <c r="EZ162" s="43"/>
      <c r="FA162" s="43"/>
      <c r="FB162" s="43"/>
      <c r="FC162" s="43"/>
      <c r="FD162" s="43"/>
      <c r="FE162" s="43"/>
      <c r="FF162" s="43"/>
      <c r="FG162" s="43"/>
      <c r="FH162" s="43"/>
      <c r="FI162" s="43"/>
      <c r="FJ162" s="43"/>
      <c r="FK162" s="43"/>
      <c r="FL162" s="43"/>
      <c r="FM162" s="43"/>
      <c r="FN162" s="43"/>
      <c r="FO162" s="43"/>
      <c r="FP162" s="43"/>
      <c r="FQ162" s="43"/>
      <c r="FR162" s="43"/>
      <c r="FS162" s="43"/>
      <c r="FT162" s="43"/>
      <c r="FU162" s="43"/>
      <c r="FV162" s="43"/>
      <c r="FW162" s="43"/>
      <c r="FX162" s="43"/>
      <c r="FY162" s="43"/>
      <c r="FZ162" s="43"/>
      <c r="GA162" s="43"/>
      <c r="GB162" s="43"/>
      <c r="GC162" s="43"/>
      <c r="GD162" s="43"/>
      <c r="GE162" s="43"/>
      <c r="GF162" s="43"/>
      <c r="GG162" s="43"/>
      <c r="GH162" s="43"/>
      <c r="GI162" s="43"/>
      <c r="GJ162" s="43"/>
      <c r="GK162" s="43"/>
      <c r="GL162" s="43"/>
      <c r="GM162" s="43"/>
      <c r="GN162" s="43"/>
      <c r="GO162" s="43"/>
      <c r="GP162" s="43"/>
      <c r="GQ162" s="43"/>
      <c r="GR162" s="43"/>
      <c r="GS162" s="43"/>
      <c r="GT162" s="43"/>
      <c r="GU162" s="43"/>
      <c r="GV162" s="43"/>
      <c r="GW162" s="43"/>
      <c r="GX162" s="43"/>
      <c r="GY162" s="43"/>
      <c r="GZ162" s="43"/>
      <c r="HA162" s="43"/>
      <c r="HB162" s="43"/>
      <c r="HC162" s="43"/>
      <c r="HD162" s="43"/>
      <c r="HE162" s="43"/>
      <c r="HF162" s="43"/>
      <c r="HG162" s="43"/>
      <c r="HH162" s="43"/>
      <c r="HI162" s="43"/>
      <c r="HJ162" s="43"/>
      <c r="HK162" s="43"/>
      <c r="HL162" s="43"/>
      <c r="HM162" s="43"/>
      <c r="HN162" s="43"/>
      <c r="HO162" s="43"/>
      <c r="HP162" s="43"/>
      <c r="HQ162" s="43"/>
      <c r="HR162" s="43"/>
      <c r="HS162" s="43"/>
      <c r="HT162" s="43"/>
      <c r="HU162" s="43"/>
      <c r="HV162" s="43"/>
      <c r="HW162" s="43"/>
      <c r="HX162" s="43"/>
      <c r="HY162" s="43"/>
      <c r="HZ162" s="43"/>
      <c r="IA162" s="43"/>
      <c r="IB162" s="43"/>
      <c r="IC162" s="43"/>
      <c r="ID162" s="43"/>
      <c r="IE162" s="43"/>
      <c r="IF162" s="43"/>
      <c r="IG162" s="43"/>
      <c r="IH162" s="43"/>
      <c r="II162" s="43"/>
      <c r="IJ162" s="43"/>
      <c r="IK162" s="43"/>
      <c r="IL162" s="43"/>
      <c r="IM162" s="43"/>
      <c r="IN162" s="43"/>
      <c r="IO162" s="43"/>
      <c r="IP162" s="43"/>
      <c r="IQ162" s="43"/>
      <c r="IR162" s="43"/>
      <c r="IS162" s="43"/>
      <c r="IT162" s="43"/>
      <c r="IU162" s="43"/>
      <c r="IV162" s="43"/>
      <c r="IW162" s="43"/>
    </row>
    <row r="163" customFormat="false" ht="15.95" hidden="false" customHeight="true" outlineLevel="0" collapsed="false">
      <c r="A163" s="37"/>
      <c r="B163" s="93"/>
      <c r="C163" s="37"/>
      <c r="D163" s="39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146"/>
      <c r="AH163" s="43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  <c r="BA163" s="43"/>
      <c r="BB163" s="43"/>
      <c r="BC163" s="43"/>
      <c r="BD163" s="43"/>
      <c r="BE163" s="43"/>
      <c r="BF163" s="43"/>
      <c r="BG163" s="43"/>
      <c r="BH163" s="43"/>
      <c r="BI163" s="43"/>
      <c r="BJ163" s="43"/>
      <c r="BK163" s="43"/>
      <c r="BL163" s="43"/>
      <c r="BM163" s="43"/>
      <c r="BN163" s="43"/>
      <c r="BO163" s="43"/>
      <c r="BP163" s="43"/>
      <c r="BQ163" s="43"/>
      <c r="BR163" s="43"/>
      <c r="BS163" s="43"/>
      <c r="BT163" s="43"/>
      <c r="BU163" s="43"/>
      <c r="BV163" s="43"/>
      <c r="BW163" s="43"/>
      <c r="BX163" s="43"/>
      <c r="BY163" s="43"/>
      <c r="BZ163" s="43"/>
      <c r="CA163" s="43"/>
      <c r="CB163" s="43"/>
      <c r="CC163" s="43"/>
      <c r="CD163" s="43"/>
      <c r="CE163" s="43"/>
      <c r="CF163" s="43"/>
      <c r="CG163" s="43"/>
      <c r="CH163" s="43"/>
      <c r="CI163" s="43"/>
      <c r="CJ163" s="43"/>
      <c r="CK163" s="43"/>
      <c r="CL163" s="43"/>
      <c r="CM163" s="43"/>
      <c r="CN163" s="43"/>
      <c r="CO163" s="43"/>
      <c r="CP163" s="43"/>
      <c r="CQ163" s="43"/>
      <c r="CR163" s="43"/>
      <c r="CS163" s="43"/>
      <c r="CT163" s="43"/>
      <c r="CU163" s="43"/>
      <c r="CV163" s="43"/>
      <c r="CW163" s="43"/>
      <c r="CX163" s="43"/>
      <c r="CY163" s="43"/>
      <c r="CZ163" s="43"/>
      <c r="DA163" s="43"/>
      <c r="DB163" s="43"/>
      <c r="DC163" s="43"/>
      <c r="DD163" s="43"/>
      <c r="DE163" s="43"/>
      <c r="DF163" s="43"/>
      <c r="DG163" s="43"/>
      <c r="DH163" s="43"/>
      <c r="DI163" s="43"/>
      <c r="DJ163" s="43"/>
      <c r="DK163" s="43"/>
      <c r="DL163" s="43"/>
      <c r="DM163" s="43"/>
      <c r="DN163" s="43"/>
      <c r="DO163" s="43"/>
      <c r="DP163" s="43"/>
      <c r="DQ163" s="43"/>
      <c r="DR163" s="43"/>
      <c r="DS163" s="43"/>
      <c r="DT163" s="43"/>
      <c r="DU163" s="43"/>
      <c r="DV163" s="43"/>
      <c r="DW163" s="43"/>
      <c r="DX163" s="43"/>
      <c r="DY163" s="43"/>
      <c r="DZ163" s="43"/>
      <c r="EA163" s="43"/>
      <c r="EB163" s="43"/>
      <c r="EC163" s="43"/>
      <c r="ED163" s="43"/>
      <c r="EE163" s="43"/>
      <c r="EF163" s="43"/>
      <c r="EG163" s="43"/>
      <c r="EH163" s="43"/>
      <c r="EI163" s="43"/>
      <c r="EJ163" s="43"/>
      <c r="EK163" s="43"/>
      <c r="EL163" s="43"/>
      <c r="EM163" s="43"/>
      <c r="EN163" s="43"/>
      <c r="EO163" s="43"/>
      <c r="EP163" s="43"/>
      <c r="EQ163" s="43"/>
      <c r="ER163" s="43"/>
      <c r="ES163" s="43"/>
      <c r="ET163" s="43"/>
      <c r="EU163" s="43"/>
      <c r="EV163" s="43"/>
      <c r="EW163" s="43"/>
      <c r="EX163" s="43"/>
      <c r="EY163" s="43"/>
      <c r="EZ163" s="43"/>
      <c r="FA163" s="43"/>
      <c r="FB163" s="43"/>
      <c r="FC163" s="43"/>
      <c r="FD163" s="43"/>
      <c r="FE163" s="43"/>
      <c r="FF163" s="43"/>
      <c r="FG163" s="43"/>
      <c r="FH163" s="43"/>
      <c r="FI163" s="43"/>
      <c r="FJ163" s="43"/>
      <c r="FK163" s="43"/>
      <c r="FL163" s="43"/>
      <c r="FM163" s="43"/>
      <c r="FN163" s="43"/>
      <c r="FO163" s="43"/>
      <c r="FP163" s="43"/>
      <c r="FQ163" s="43"/>
      <c r="FR163" s="43"/>
      <c r="FS163" s="43"/>
      <c r="FT163" s="43"/>
      <c r="FU163" s="43"/>
      <c r="FV163" s="43"/>
      <c r="FW163" s="43"/>
      <c r="FX163" s="43"/>
      <c r="FY163" s="43"/>
      <c r="FZ163" s="43"/>
      <c r="GA163" s="43"/>
      <c r="GB163" s="43"/>
      <c r="GC163" s="43"/>
      <c r="GD163" s="43"/>
      <c r="GE163" s="43"/>
      <c r="GF163" s="43"/>
      <c r="GG163" s="43"/>
      <c r="GH163" s="43"/>
      <c r="GI163" s="43"/>
      <c r="GJ163" s="43"/>
      <c r="GK163" s="43"/>
      <c r="GL163" s="43"/>
      <c r="GM163" s="43"/>
      <c r="GN163" s="43"/>
      <c r="GO163" s="43"/>
      <c r="GP163" s="43"/>
      <c r="GQ163" s="43"/>
      <c r="GR163" s="43"/>
      <c r="GS163" s="43"/>
      <c r="GT163" s="43"/>
      <c r="GU163" s="43"/>
      <c r="GV163" s="43"/>
      <c r="GW163" s="43"/>
      <c r="GX163" s="43"/>
      <c r="GY163" s="43"/>
      <c r="GZ163" s="43"/>
      <c r="HA163" s="43"/>
      <c r="HB163" s="43"/>
      <c r="HC163" s="43"/>
      <c r="HD163" s="43"/>
      <c r="HE163" s="43"/>
      <c r="HF163" s="43"/>
      <c r="HG163" s="43"/>
      <c r="HH163" s="43"/>
      <c r="HI163" s="43"/>
      <c r="HJ163" s="43"/>
      <c r="HK163" s="43"/>
      <c r="HL163" s="43"/>
      <c r="HM163" s="43"/>
      <c r="HN163" s="43"/>
      <c r="HO163" s="43"/>
      <c r="HP163" s="43"/>
      <c r="HQ163" s="43"/>
      <c r="HR163" s="43"/>
      <c r="HS163" s="43"/>
      <c r="HT163" s="43"/>
      <c r="HU163" s="43"/>
      <c r="HV163" s="43"/>
      <c r="HW163" s="43"/>
      <c r="HX163" s="43"/>
      <c r="HY163" s="43"/>
      <c r="HZ163" s="43"/>
      <c r="IA163" s="43"/>
      <c r="IB163" s="43"/>
      <c r="IC163" s="43"/>
      <c r="ID163" s="43"/>
      <c r="IE163" s="43"/>
      <c r="IF163" s="43"/>
      <c r="IG163" s="43"/>
      <c r="IH163" s="43"/>
      <c r="II163" s="43"/>
      <c r="IJ163" s="43"/>
      <c r="IK163" s="43"/>
      <c r="IL163" s="43"/>
      <c r="IM163" s="43"/>
      <c r="IN163" s="43"/>
      <c r="IO163" s="43"/>
      <c r="IP163" s="43"/>
      <c r="IQ163" s="43"/>
      <c r="IR163" s="43"/>
      <c r="IS163" s="43"/>
      <c r="IT163" s="43"/>
      <c r="IU163" s="43"/>
      <c r="IV163" s="43"/>
      <c r="IW163" s="43"/>
    </row>
    <row r="164" customFormat="false" ht="15.95" hidden="false" customHeight="true" outlineLevel="0" collapsed="false">
      <c r="A164" s="123"/>
      <c r="B164" s="124" t="s">
        <v>122</v>
      </c>
      <c r="C164" s="125"/>
      <c r="D164" s="126"/>
      <c r="E164" s="127"/>
      <c r="F164" s="127"/>
      <c r="G164" s="127"/>
      <c r="H164" s="128"/>
      <c r="I164" s="129"/>
      <c r="J164" s="127"/>
      <c r="K164" s="128"/>
      <c r="L164" s="129"/>
      <c r="M164" s="127"/>
      <c r="N164" s="127"/>
      <c r="O164" s="128"/>
      <c r="P164" s="129"/>
      <c r="Q164" s="127"/>
      <c r="R164" s="127"/>
      <c r="S164" s="127"/>
      <c r="T164" s="127"/>
      <c r="U164" s="127"/>
      <c r="V164" s="127"/>
      <c r="W164" s="127"/>
      <c r="X164" s="127"/>
      <c r="Y164" s="127"/>
      <c r="Z164" s="127"/>
      <c r="AA164" s="127"/>
      <c r="AB164" s="127"/>
      <c r="AC164" s="127"/>
      <c r="AD164" s="127"/>
      <c r="AE164" s="127"/>
      <c r="AF164" s="127"/>
      <c r="AG164" s="260"/>
      <c r="AH164" s="43"/>
      <c r="AI164" s="43"/>
      <c r="AJ164" s="43"/>
      <c r="AK164" s="43"/>
      <c r="AL164" s="43"/>
      <c r="AM164" s="43"/>
      <c r="AN164" s="43"/>
      <c r="AO164" s="43"/>
      <c r="AP164" s="43"/>
      <c r="AQ164" s="43"/>
      <c r="AR164" s="43"/>
      <c r="AS164" s="43"/>
      <c r="AT164" s="43"/>
      <c r="AU164" s="43"/>
      <c r="AV164" s="43"/>
      <c r="AW164" s="43"/>
      <c r="AX164" s="43"/>
      <c r="AY164" s="43"/>
      <c r="AZ164" s="43"/>
      <c r="BA164" s="43"/>
      <c r="BB164" s="43"/>
      <c r="BC164" s="43"/>
      <c r="BD164" s="43"/>
      <c r="BE164" s="43"/>
      <c r="BF164" s="43"/>
      <c r="BG164" s="43"/>
      <c r="BH164" s="43"/>
      <c r="BI164" s="43"/>
      <c r="BJ164" s="43"/>
      <c r="BK164" s="43"/>
      <c r="BL164" s="43"/>
      <c r="BM164" s="43"/>
      <c r="BN164" s="43"/>
      <c r="BO164" s="43"/>
      <c r="BP164" s="43"/>
      <c r="BQ164" s="43"/>
      <c r="BR164" s="43"/>
      <c r="BS164" s="43"/>
      <c r="BT164" s="43"/>
      <c r="BU164" s="43"/>
      <c r="BV164" s="43"/>
      <c r="BW164" s="43"/>
      <c r="BX164" s="43"/>
      <c r="BY164" s="43"/>
      <c r="BZ164" s="43"/>
      <c r="CA164" s="43"/>
      <c r="CB164" s="43"/>
      <c r="CC164" s="43"/>
      <c r="CD164" s="43"/>
      <c r="CE164" s="43"/>
      <c r="CF164" s="43"/>
      <c r="CG164" s="43"/>
      <c r="CH164" s="43"/>
      <c r="CI164" s="43"/>
      <c r="CJ164" s="43"/>
      <c r="CK164" s="43"/>
      <c r="CL164" s="43"/>
      <c r="CM164" s="43"/>
      <c r="CN164" s="43"/>
      <c r="CO164" s="43"/>
      <c r="CP164" s="43"/>
      <c r="CQ164" s="43"/>
      <c r="CR164" s="43"/>
      <c r="CS164" s="43"/>
      <c r="CT164" s="43"/>
      <c r="CU164" s="43"/>
      <c r="CV164" s="43"/>
      <c r="CW164" s="43"/>
      <c r="CX164" s="43"/>
      <c r="CY164" s="43"/>
      <c r="CZ164" s="43"/>
      <c r="DA164" s="43"/>
      <c r="DB164" s="43"/>
      <c r="DC164" s="43"/>
      <c r="DD164" s="43"/>
      <c r="DE164" s="43"/>
      <c r="DF164" s="43"/>
      <c r="DG164" s="43"/>
      <c r="DH164" s="43"/>
      <c r="DI164" s="43"/>
      <c r="DJ164" s="43"/>
      <c r="DK164" s="43"/>
      <c r="DL164" s="43"/>
      <c r="DM164" s="43"/>
      <c r="DN164" s="43"/>
      <c r="DO164" s="43"/>
      <c r="DP164" s="43"/>
      <c r="DQ164" s="43"/>
      <c r="DR164" s="43"/>
      <c r="DS164" s="43"/>
      <c r="DT164" s="43"/>
      <c r="DU164" s="43"/>
      <c r="DV164" s="43"/>
      <c r="DW164" s="43"/>
      <c r="DX164" s="43"/>
      <c r="DY164" s="43"/>
      <c r="DZ164" s="43"/>
      <c r="EA164" s="43"/>
      <c r="EB164" s="43"/>
      <c r="EC164" s="43"/>
      <c r="ED164" s="43"/>
      <c r="EE164" s="43"/>
      <c r="EF164" s="43"/>
      <c r="EG164" s="43"/>
      <c r="EH164" s="43"/>
      <c r="EI164" s="43"/>
      <c r="EJ164" s="43"/>
      <c r="EK164" s="43"/>
      <c r="EL164" s="43"/>
      <c r="EM164" s="43"/>
      <c r="EN164" s="43"/>
      <c r="EO164" s="43"/>
      <c r="EP164" s="43"/>
      <c r="EQ164" s="43"/>
      <c r="ER164" s="43"/>
      <c r="ES164" s="43"/>
      <c r="ET164" s="43"/>
      <c r="EU164" s="43"/>
      <c r="EV164" s="43"/>
      <c r="EW164" s="43"/>
      <c r="EX164" s="43"/>
      <c r="EY164" s="43"/>
      <c r="EZ164" s="43"/>
      <c r="FA164" s="43"/>
      <c r="FB164" s="43"/>
      <c r="FC164" s="43"/>
      <c r="FD164" s="43"/>
      <c r="FE164" s="43"/>
      <c r="FF164" s="43"/>
      <c r="FG164" s="43"/>
      <c r="FH164" s="43"/>
      <c r="FI164" s="43"/>
      <c r="FJ164" s="43"/>
      <c r="FK164" s="43"/>
      <c r="FL164" s="43"/>
      <c r="FM164" s="43"/>
      <c r="FN164" s="43"/>
      <c r="FO164" s="43"/>
      <c r="FP164" s="43"/>
      <c r="FQ164" s="43"/>
      <c r="FR164" s="43"/>
      <c r="FS164" s="43"/>
      <c r="FT164" s="43"/>
      <c r="FU164" s="43"/>
      <c r="FV164" s="43"/>
      <c r="FW164" s="43"/>
      <c r="FX164" s="43"/>
      <c r="FY164" s="43"/>
      <c r="FZ164" s="43"/>
      <c r="GA164" s="43"/>
      <c r="GB164" s="43"/>
      <c r="GC164" s="43"/>
      <c r="GD164" s="43"/>
      <c r="GE164" s="43"/>
      <c r="GF164" s="43"/>
      <c r="GG164" s="43"/>
      <c r="GH164" s="43"/>
      <c r="GI164" s="43"/>
      <c r="GJ164" s="43"/>
      <c r="GK164" s="43"/>
      <c r="GL164" s="43"/>
      <c r="GM164" s="43"/>
      <c r="GN164" s="43"/>
      <c r="GO164" s="43"/>
      <c r="GP164" s="43"/>
      <c r="GQ164" s="43"/>
      <c r="GR164" s="43"/>
      <c r="GS164" s="43"/>
      <c r="GT164" s="43"/>
      <c r="GU164" s="43"/>
      <c r="GV164" s="43"/>
      <c r="GW164" s="43"/>
      <c r="GX164" s="43"/>
      <c r="GY164" s="43"/>
      <c r="GZ164" s="43"/>
      <c r="HA164" s="43"/>
      <c r="HB164" s="43"/>
      <c r="HC164" s="43"/>
      <c r="HD164" s="43"/>
      <c r="HE164" s="43"/>
      <c r="HF164" s="43"/>
      <c r="HG164" s="43"/>
      <c r="HH164" s="43"/>
      <c r="HI164" s="43"/>
      <c r="HJ164" s="43"/>
      <c r="HK164" s="43"/>
      <c r="HL164" s="43"/>
      <c r="HM164" s="43"/>
      <c r="HN164" s="43"/>
      <c r="HO164" s="43"/>
      <c r="HP164" s="43"/>
      <c r="HQ164" s="43"/>
      <c r="HR164" s="43"/>
      <c r="HS164" s="43"/>
      <c r="HT164" s="43"/>
      <c r="HU164" s="43"/>
      <c r="HV164" s="43"/>
      <c r="HW164" s="43"/>
      <c r="HX164" s="43"/>
      <c r="HY164" s="43"/>
      <c r="HZ164" s="43"/>
      <c r="IA164" s="43"/>
      <c r="IB164" s="43"/>
      <c r="IC164" s="43"/>
      <c r="ID164" s="43"/>
      <c r="IE164" s="43"/>
      <c r="IF164" s="43"/>
      <c r="IG164" s="43"/>
      <c r="IH164" s="43"/>
      <c r="II164" s="43"/>
      <c r="IJ164" s="43"/>
      <c r="IK164" s="43"/>
      <c r="IL164" s="43"/>
      <c r="IM164" s="43"/>
      <c r="IN164" s="43"/>
      <c r="IO164" s="43"/>
      <c r="IP164" s="43"/>
      <c r="IQ164" s="43"/>
      <c r="IR164" s="43"/>
      <c r="IS164" s="43"/>
      <c r="IT164" s="43"/>
      <c r="IU164" s="43"/>
      <c r="IV164" s="43"/>
      <c r="IW164" s="43"/>
    </row>
    <row r="165" customFormat="false" ht="15.95" hidden="false" customHeight="true" outlineLevel="0" collapsed="false">
      <c r="A165" s="37"/>
      <c r="B165" s="38" t="s">
        <v>123</v>
      </c>
      <c r="C165" s="37"/>
      <c r="D165" s="39"/>
      <c r="E165" s="40"/>
      <c r="F165" s="40"/>
      <c r="G165" s="40"/>
      <c r="H165" s="41"/>
      <c r="I165" s="42"/>
      <c r="J165" s="40"/>
      <c r="K165" s="41"/>
      <c r="L165" s="42"/>
      <c r="M165" s="40"/>
      <c r="N165" s="40"/>
      <c r="O165" s="41"/>
      <c r="P165" s="42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146"/>
      <c r="AH165" s="43"/>
      <c r="AI165" s="43"/>
      <c r="AJ165" s="43"/>
      <c r="AK165" s="43"/>
      <c r="AL165" s="43"/>
      <c r="AM165" s="43"/>
      <c r="AN165" s="43"/>
      <c r="AO165" s="43"/>
      <c r="AP165" s="43"/>
      <c r="AQ165" s="43"/>
      <c r="AR165" s="43"/>
      <c r="AS165" s="43"/>
      <c r="AT165" s="43"/>
      <c r="AU165" s="43"/>
      <c r="AV165" s="43"/>
      <c r="AW165" s="43"/>
      <c r="AX165" s="43"/>
      <c r="AY165" s="43"/>
      <c r="AZ165" s="43"/>
      <c r="BA165" s="43"/>
      <c r="BB165" s="43"/>
      <c r="BC165" s="43"/>
      <c r="BD165" s="43"/>
      <c r="BE165" s="43"/>
      <c r="BF165" s="43"/>
      <c r="BG165" s="43"/>
      <c r="BH165" s="43"/>
      <c r="BI165" s="43"/>
      <c r="BJ165" s="43"/>
      <c r="BK165" s="43"/>
      <c r="BL165" s="43"/>
      <c r="BM165" s="43"/>
      <c r="BN165" s="43"/>
      <c r="BO165" s="43"/>
      <c r="BP165" s="43"/>
      <c r="BQ165" s="43"/>
      <c r="BR165" s="43"/>
      <c r="BS165" s="43"/>
      <c r="BT165" s="43"/>
      <c r="BU165" s="43"/>
      <c r="BV165" s="43"/>
      <c r="BW165" s="43"/>
      <c r="BX165" s="43"/>
      <c r="BY165" s="43"/>
      <c r="BZ165" s="43"/>
      <c r="CA165" s="43"/>
      <c r="CB165" s="43"/>
      <c r="CC165" s="43"/>
      <c r="CD165" s="43"/>
      <c r="CE165" s="43"/>
      <c r="CF165" s="43"/>
      <c r="CG165" s="43"/>
      <c r="CH165" s="43"/>
      <c r="CI165" s="43"/>
      <c r="CJ165" s="43"/>
      <c r="CK165" s="43"/>
      <c r="CL165" s="43"/>
      <c r="CM165" s="43"/>
      <c r="CN165" s="43"/>
      <c r="CO165" s="43"/>
      <c r="CP165" s="43"/>
      <c r="CQ165" s="43"/>
      <c r="CR165" s="43"/>
      <c r="CS165" s="43"/>
      <c r="CT165" s="43"/>
      <c r="CU165" s="43"/>
      <c r="CV165" s="43"/>
      <c r="CW165" s="43"/>
      <c r="CX165" s="43"/>
      <c r="CY165" s="43"/>
      <c r="CZ165" s="43"/>
      <c r="DA165" s="43"/>
      <c r="DB165" s="43"/>
      <c r="DC165" s="43"/>
      <c r="DD165" s="43"/>
      <c r="DE165" s="43"/>
      <c r="DF165" s="43"/>
      <c r="DG165" s="43"/>
      <c r="DH165" s="43"/>
      <c r="DI165" s="43"/>
      <c r="DJ165" s="43"/>
      <c r="DK165" s="43"/>
      <c r="DL165" s="43"/>
      <c r="DM165" s="43"/>
      <c r="DN165" s="43"/>
      <c r="DO165" s="43"/>
      <c r="DP165" s="43"/>
      <c r="DQ165" s="43"/>
      <c r="DR165" s="43"/>
      <c r="DS165" s="43"/>
      <c r="DT165" s="43"/>
      <c r="DU165" s="43"/>
      <c r="DV165" s="43"/>
      <c r="DW165" s="43"/>
      <c r="DX165" s="43"/>
      <c r="DY165" s="43"/>
      <c r="DZ165" s="43"/>
      <c r="EA165" s="43"/>
      <c r="EB165" s="43"/>
      <c r="EC165" s="43"/>
      <c r="ED165" s="43"/>
      <c r="EE165" s="43"/>
      <c r="EF165" s="43"/>
      <c r="EG165" s="43"/>
      <c r="EH165" s="43"/>
      <c r="EI165" s="43"/>
      <c r="EJ165" s="43"/>
      <c r="EK165" s="43"/>
      <c r="EL165" s="43"/>
      <c r="EM165" s="43"/>
      <c r="EN165" s="43"/>
      <c r="EO165" s="43"/>
      <c r="EP165" s="43"/>
      <c r="EQ165" s="43"/>
      <c r="ER165" s="43"/>
      <c r="ES165" s="43"/>
      <c r="ET165" s="43"/>
      <c r="EU165" s="43"/>
      <c r="EV165" s="43"/>
      <c r="EW165" s="43"/>
      <c r="EX165" s="43"/>
      <c r="EY165" s="43"/>
      <c r="EZ165" s="43"/>
      <c r="FA165" s="43"/>
      <c r="FB165" s="43"/>
      <c r="FC165" s="43"/>
      <c r="FD165" s="43"/>
      <c r="FE165" s="43"/>
      <c r="FF165" s="43"/>
      <c r="FG165" s="43"/>
      <c r="FH165" s="43"/>
      <c r="FI165" s="43"/>
      <c r="FJ165" s="43"/>
      <c r="FK165" s="43"/>
      <c r="FL165" s="43"/>
      <c r="FM165" s="43"/>
      <c r="FN165" s="43"/>
      <c r="FO165" s="43"/>
      <c r="FP165" s="43"/>
      <c r="FQ165" s="43"/>
      <c r="FR165" s="43"/>
      <c r="FS165" s="43"/>
      <c r="FT165" s="43"/>
      <c r="FU165" s="43"/>
      <c r="FV165" s="43"/>
      <c r="FW165" s="43"/>
      <c r="FX165" s="43"/>
      <c r="FY165" s="43"/>
      <c r="FZ165" s="43"/>
      <c r="GA165" s="43"/>
      <c r="GB165" s="43"/>
      <c r="GC165" s="43"/>
      <c r="GD165" s="43"/>
      <c r="GE165" s="43"/>
      <c r="GF165" s="43"/>
      <c r="GG165" s="43"/>
      <c r="GH165" s="43"/>
      <c r="GI165" s="43"/>
      <c r="GJ165" s="43"/>
      <c r="GK165" s="43"/>
      <c r="GL165" s="43"/>
      <c r="GM165" s="43"/>
      <c r="GN165" s="43"/>
      <c r="GO165" s="43"/>
      <c r="GP165" s="43"/>
      <c r="GQ165" s="43"/>
      <c r="GR165" s="43"/>
      <c r="GS165" s="43"/>
      <c r="GT165" s="43"/>
      <c r="GU165" s="43"/>
      <c r="GV165" s="43"/>
      <c r="GW165" s="43"/>
      <c r="GX165" s="43"/>
      <c r="GY165" s="43"/>
      <c r="GZ165" s="43"/>
      <c r="HA165" s="43"/>
      <c r="HB165" s="43"/>
      <c r="HC165" s="43"/>
      <c r="HD165" s="43"/>
      <c r="HE165" s="43"/>
      <c r="HF165" s="43"/>
      <c r="HG165" s="43"/>
      <c r="HH165" s="43"/>
      <c r="HI165" s="43"/>
      <c r="HJ165" s="43"/>
      <c r="HK165" s="43"/>
      <c r="HL165" s="43"/>
      <c r="HM165" s="43"/>
      <c r="HN165" s="43"/>
      <c r="HO165" s="43"/>
      <c r="HP165" s="43"/>
      <c r="HQ165" s="43"/>
      <c r="HR165" s="43"/>
      <c r="HS165" s="43"/>
      <c r="HT165" s="43"/>
      <c r="HU165" s="43"/>
      <c r="HV165" s="43"/>
      <c r="HW165" s="43"/>
      <c r="HX165" s="43"/>
      <c r="HY165" s="43"/>
      <c r="HZ165" s="43"/>
      <c r="IA165" s="43"/>
      <c r="IB165" s="43"/>
      <c r="IC165" s="43"/>
      <c r="ID165" s="43"/>
      <c r="IE165" s="43"/>
      <c r="IF165" s="43"/>
      <c r="IG165" s="43"/>
      <c r="IH165" s="43"/>
      <c r="II165" s="43"/>
      <c r="IJ165" s="43"/>
      <c r="IK165" s="43"/>
      <c r="IL165" s="43"/>
      <c r="IM165" s="43"/>
      <c r="IN165" s="43"/>
      <c r="IO165" s="43"/>
      <c r="IP165" s="43"/>
      <c r="IQ165" s="43"/>
      <c r="IR165" s="43"/>
      <c r="IS165" s="43"/>
      <c r="IT165" s="43"/>
      <c r="IU165" s="43"/>
      <c r="IV165" s="43"/>
      <c r="IW165" s="43"/>
    </row>
    <row r="166" customFormat="false" ht="15.75" hidden="false" customHeight="false" outlineLevel="0" collapsed="false">
      <c r="A166" s="44" t="n">
        <v>1</v>
      </c>
      <c r="B166" s="45" t="s">
        <v>124</v>
      </c>
      <c r="C166" s="44" t="n">
        <v>1107</v>
      </c>
      <c r="D166" s="229" t="n">
        <v>1</v>
      </c>
      <c r="E166" s="151" t="n">
        <v>1</v>
      </c>
      <c r="F166" s="151" t="n">
        <v>1</v>
      </c>
      <c r="G166" s="151" t="n">
        <v>1</v>
      </c>
      <c r="H166" s="160" t="n">
        <v>1</v>
      </c>
      <c r="I166" s="150" t="n">
        <v>1</v>
      </c>
      <c r="J166" s="151" t="n">
        <v>1</v>
      </c>
      <c r="K166" s="160" t="n">
        <v>1</v>
      </c>
      <c r="L166" s="150" t="n">
        <v>1</v>
      </c>
      <c r="M166" s="151" t="n">
        <v>1</v>
      </c>
      <c r="N166" s="151" t="n">
        <v>1</v>
      </c>
      <c r="O166" s="160" t="n">
        <v>1</v>
      </c>
      <c r="P166" s="150" t="n">
        <v>1</v>
      </c>
      <c r="Q166" s="151" t="n">
        <v>1</v>
      </c>
      <c r="R166" s="151" t="n">
        <v>1</v>
      </c>
      <c r="S166" s="151" t="n">
        <v>1</v>
      </c>
      <c r="T166" s="151" t="n">
        <v>1</v>
      </c>
      <c r="U166" s="151" t="n">
        <v>1</v>
      </c>
      <c r="V166" s="151" t="n">
        <v>1</v>
      </c>
      <c r="W166" s="151" t="n">
        <v>1</v>
      </c>
      <c r="X166" s="151" t="n">
        <v>1</v>
      </c>
      <c r="Y166" s="151" t="n">
        <v>1</v>
      </c>
      <c r="Z166" s="151" t="n">
        <v>1</v>
      </c>
      <c r="AA166" s="151" t="n">
        <v>1</v>
      </c>
      <c r="AB166" s="151" t="n">
        <v>1</v>
      </c>
      <c r="AC166" s="151" t="n">
        <v>1</v>
      </c>
      <c r="AD166" s="151" t="n">
        <v>1</v>
      </c>
      <c r="AE166" s="151" t="n">
        <v>1</v>
      </c>
      <c r="AF166" s="151" t="n">
        <v>1</v>
      </c>
      <c r="AG166" s="152" t="n">
        <v>1</v>
      </c>
    </row>
    <row r="167" customFormat="false" ht="15.75" hidden="false" customHeight="false" outlineLevel="0" collapsed="false">
      <c r="A167" s="44" t="n">
        <f aca="false">+A166+1</f>
        <v>2</v>
      </c>
      <c r="B167" s="45" t="s">
        <v>125</v>
      </c>
      <c r="C167" s="44" t="n">
        <v>1073</v>
      </c>
      <c r="D167" s="229" t="n">
        <v>1</v>
      </c>
      <c r="E167" s="151" t="n">
        <v>1</v>
      </c>
      <c r="F167" s="151" t="n">
        <v>1</v>
      </c>
      <c r="G167" s="151" t="n">
        <v>1</v>
      </c>
      <c r="H167" s="160" t="n">
        <v>1</v>
      </c>
      <c r="I167" s="150" t="n">
        <v>1</v>
      </c>
      <c r="J167" s="151" t="n">
        <v>1</v>
      </c>
      <c r="K167" s="160" t="n">
        <v>1</v>
      </c>
      <c r="L167" s="150" t="n">
        <v>1</v>
      </c>
      <c r="M167" s="151" t="n">
        <v>1</v>
      </c>
      <c r="N167" s="151" t="n">
        <v>1</v>
      </c>
      <c r="O167" s="160" t="n">
        <v>1</v>
      </c>
      <c r="P167" s="150" t="n">
        <v>1</v>
      </c>
      <c r="Q167" s="151" t="n">
        <v>1</v>
      </c>
      <c r="R167" s="151" t="n">
        <v>1</v>
      </c>
      <c r="S167" s="151" t="n">
        <v>1</v>
      </c>
      <c r="T167" s="151" t="n">
        <v>1</v>
      </c>
      <c r="U167" s="151" t="n">
        <v>1</v>
      </c>
      <c r="V167" s="151" t="n">
        <v>1</v>
      </c>
      <c r="W167" s="151" t="n">
        <v>1</v>
      </c>
      <c r="X167" s="151" t="n">
        <v>1</v>
      </c>
      <c r="Y167" s="151" t="n">
        <v>1</v>
      </c>
      <c r="Z167" s="151" t="n">
        <v>1</v>
      </c>
      <c r="AA167" s="151" t="n">
        <v>1</v>
      </c>
      <c r="AB167" s="151" t="n">
        <v>1</v>
      </c>
      <c r="AC167" s="151" t="n">
        <v>1</v>
      </c>
      <c r="AD167" s="151" t="n">
        <v>1</v>
      </c>
      <c r="AE167" s="151" t="n">
        <v>1</v>
      </c>
      <c r="AF167" s="151" t="n">
        <v>1</v>
      </c>
      <c r="AG167" s="152" t="n">
        <v>1</v>
      </c>
    </row>
    <row r="168" customFormat="false" ht="15.75" hidden="false" customHeight="false" outlineLevel="0" collapsed="false">
      <c r="A168" s="44" t="n">
        <f aca="false">+A167+1</f>
        <v>3</v>
      </c>
      <c r="B168" s="45" t="s">
        <v>126</v>
      </c>
      <c r="C168" s="44" t="n">
        <v>1087</v>
      </c>
      <c r="D168" s="229" t="n">
        <v>1</v>
      </c>
      <c r="E168" s="151" t="n">
        <v>1</v>
      </c>
      <c r="F168" s="151" t="n">
        <v>1</v>
      </c>
      <c r="G168" s="151" t="n">
        <v>1</v>
      </c>
      <c r="H168" s="160" t="n">
        <v>1</v>
      </c>
      <c r="I168" s="150" t="n">
        <v>1</v>
      </c>
      <c r="J168" s="151" t="n">
        <v>1</v>
      </c>
      <c r="K168" s="160" t="n">
        <v>1</v>
      </c>
      <c r="L168" s="150" t="n">
        <v>1</v>
      </c>
      <c r="M168" s="151" t="n">
        <v>1</v>
      </c>
      <c r="N168" s="151" t="n">
        <v>1</v>
      </c>
      <c r="O168" s="160" t="n">
        <v>1</v>
      </c>
      <c r="P168" s="150" t="n">
        <v>1</v>
      </c>
      <c r="Q168" s="151" t="n">
        <v>1</v>
      </c>
      <c r="R168" s="151" t="n">
        <v>1</v>
      </c>
      <c r="S168" s="151" t="n">
        <v>1</v>
      </c>
      <c r="T168" s="151" t="n">
        <v>1</v>
      </c>
      <c r="U168" s="151" t="n">
        <v>1</v>
      </c>
      <c r="V168" s="151" t="n">
        <v>1</v>
      </c>
      <c r="W168" s="151" t="n">
        <v>1</v>
      </c>
      <c r="X168" s="151" t="n">
        <v>1</v>
      </c>
      <c r="Y168" s="151" t="n">
        <v>1</v>
      </c>
      <c r="Z168" s="151" t="n">
        <v>1</v>
      </c>
      <c r="AA168" s="151" t="n">
        <v>1</v>
      </c>
      <c r="AB168" s="151" t="n">
        <v>1</v>
      </c>
      <c r="AC168" s="151" t="n">
        <v>1</v>
      </c>
      <c r="AD168" s="151" t="n">
        <v>1</v>
      </c>
      <c r="AE168" s="151" t="n">
        <v>1</v>
      </c>
      <c r="AF168" s="151" t="n">
        <v>1</v>
      </c>
      <c r="AG168" s="152" t="n">
        <v>1</v>
      </c>
    </row>
    <row r="169" customFormat="false" ht="15.75" hidden="false" customHeight="false" outlineLevel="0" collapsed="false">
      <c r="A169" s="44" t="n">
        <f aca="false">+A168+1</f>
        <v>4</v>
      </c>
      <c r="B169" s="45" t="s">
        <v>127</v>
      </c>
      <c r="C169" s="44" t="n">
        <v>1243</v>
      </c>
      <c r="D169" s="229" t="n">
        <v>1</v>
      </c>
      <c r="E169" s="151" t="n">
        <v>1</v>
      </c>
      <c r="F169" s="151" t="n">
        <v>1</v>
      </c>
      <c r="G169" s="151" t="n">
        <v>1</v>
      </c>
      <c r="H169" s="160" t="n">
        <v>1</v>
      </c>
      <c r="I169" s="150" t="n">
        <v>1</v>
      </c>
      <c r="J169" s="151" t="n">
        <v>1</v>
      </c>
      <c r="K169" s="160" t="n">
        <v>1</v>
      </c>
      <c r="L169" s="150" t="n">
        <v>1</v>
      </c>
      <c r="M169" s="151" t="n">
        <v>1</v>
      </c>
      <c r="N169" s="151" t="n">
        <v>1</v>
      </c>
      <c r="O169" s="160" t="n">
        <v>1</v>
      </c>
      <c r="P169" s="150" t="n">
        <v>1</v>
      </c>
      <c r="Q169" s="151" t="n">
        <v>1</v>
      </c>
      <c r="R169" s="151" t="n">
        <v>1</v>
      </c>
      <c r="S169" s="151" t="n">
        <v>1</v>
      </c>
      <c r="T169" s="151" t="n">
        <v>1</v>
      </c>
      <c r="U169" s="151" t="n">
        <v>1</v>
      </c>
      <c r="V169" s="151" t="n">
        <v>1</v>
      </c>
      <c r="W169" s="151" t="n">
        <v>1</v>
      </c>
      <c r="X169" s="151" t="n">
        <v>1</v>
      </c>
      <c r="Y169" s="151" t="n">
        <v>1</v>
      </c>
      <c r="Z169" s="151" t="n">
        <v>1</v>
      </c>
      <c r="AA169" s="151" t="n">
        <v>1</v>
      </c>
      <c r="AB169" s="151" t="n">
        <v>1</v>
      </c>
      <c r="AC169" s="151" t="n">
        <v>1</v>
      </c>
      <c r="AD169" s="151" t="n">
        <v>1</v>
      </c>
      <c r="AE169" s="151" t="n">
        <v>1</v>
      </c>
      <c r="AF169" s="151" t="n">
        <v>1</v>
      </c>
      <c r="AG169" s="152" t="n">
        <v>1</v>
      </c>
    </row>
    <row r="170" customFormat="false" ht="15.75" hidden="false" customHeight="false" outlineLevel="0" collapsed="false">
      <c r="A170" s="57" t="n">
        <f aca="false">+A169+1</f>
        <v>5</v>
      </c>
      <c r="B170" s="58" t="s">
        <v>128</v>
      </c>
      <c r="C170" s="57" t="n">
        <v>1243</v>
      </c>
      <c r="D170" s="231" t="n">
        <v>0</v>
      </c>
      <c r="E170" s="245" t="n">
        <v>0</v>
      </c>
      <c r="F170" s="245" t="n">
        <v>0</v>
      </c>
      <c r="G170" s="245" t="n">
        <v>0</v>
      </c>
      <c r="H170" s="245" t="n">
        <v>0</v>
      </c>
      <c r="I170" s="245" t="n">
        <v>0</v>
      </c>
      <c r="J170" s="245" t="n">
        <v>0</v>
      </c>
      <c r="K170" s="245" t="n">
        <v>0</v>
      </c>
      <c r="L170" s="245" t="n">
        <v>0</v>
      </c>
      <c r="M170" s="245" t="n">
        <v>0</v>
      </c>
      <c r="N170" s="245" t="n">
        <v>0</v>
      </c>
      <c r="O170" s="245" t="n">
        <v>0</v>
      </c>
      <c r="P170" s="245" t="n">
        <v>0</v>
      </c>
      <c r="Q170" s="245" t="n">
        <v>0</v>
      </c>
      <c r="R170" s="245" t="n">
        <v>0</v>
      </c>
      <c r="S170" s="245" t="n">
        <v>0</v>
      </c>
      <c r="T170" s="230" t="n">
        <v>0.2</v>
      </c>
      <c r="U170" s="230" t="n">
        <v>0.3</v>
      </c>
      <c r="V170" s="230" t="n">
        <v>0.5</v>
      </c>
      <c r="W170" s="230" t="n">
        <v>0.7</v>
      </c>
      <c r="X170" s="230" t="n">
        <v>0.9</v>
      </c>
      <c r="Y170" s="151" t="n">
        <v>1</v>
      </c>
      <c r="Z170" s="151" t="n">
        <v>1</v>
      </c>
      <c r="AA170" s="151" t="n">
        <v>1</v>
      </c>
      <c r="AB170" s="151" t="n">
        <v>1</v>
      </c>
      <c r="AC170" s="151" t="n">
        <v>1</v>
      </c>
      <c r="AD170" s="151" t="n">
        <v>1</v>
      </c>
      <c r="AE170" s="151" t="n">
        <v>1</v>
      </c>
      <c r="AF170" s="151" t="n">
        <v>1</v>
      </c>
      <c r="AG170" s="152" t="n">
        <v>1</v>
      </c>
    </row>
    <row r="171" customFormat="false" ht="15.75" hidden="false" customHeight="false" outlineLevel="0" collapsed="false">
      <c r="A171" s="44" t="n">
        <f aca="false">+A170+1</f>
        <v>6</v>
      </c>
      <c r="B171" s="45" t="s">
        <v>129</v>
      </c>
      <c r="C171" s="44" t="n">
        <v>1247</v>
      </c>
      <c r="D171" s="229" t="n">
        <v>1</v>
      </c>
      <c r="E171" s="151" t="n">
        <v>1</v>
      </c>
      <c r="F171" s="151" t="n">
        <v>1</v>
      </c>
      <c r="G171" s="151" t="n">
        <v>1</v>
      </c>
      <c r="H171" s="160" t="n">
        <v>1</v>
      </c>
      <c r="I171" s="150" t="n">
        <v>1</v>
      </c>
      <c r="J171" s="151" t="n">
        <v>1</v>
      </c>
      <c r="K171" s="160" t="n">
        <v>1</v>
      </c>
      <c r="L171" s="150" t="n">
        <v>1</v>
      </c>
      <c r="M171" s="151" t="n">
        <v>1</v>
      </c>
      <c r="N171" s="151" t="n">
        <v>1</v>
      </c>
      <c r="O171" s="160" t="n">
        <v>1</v>
      </c>
      <c r="P171" s="150" t="n">
        <v>1</v>
      </c>
      <c r="Q171" s="160" t="n">
        <v>1</v>
      </c>
      <c r="R171" s="160" t="n">
        <v>1</v>
      </c>
      <c r="S171" s="160" t="n">
        <v>1</v>
      </c>
      <c r="T171" s="160" t="n">
        <v>1</v>
      </c>
      <c r="U171" s="160" t="n">
        <v>1</v>
      </c>
      <c r="V171" s="160" t="n">
        <v>1</v>
      </c>
      <c r="W171" s="160" t="n">
        <v>1</v>
      </c>
      <c r="X171" s="160" t="n">
        <v>1</v>
      </c>
      <c r="Y171" s="160" t="n">
        <v>1</v>
      </c>
      <c r="Z171" s="160" t="n">
        <v>1</v>
      </c>
      <c r="AA171" s="160" t="n">
        <v>1</v>
      </c>
      <c r="AB171" s="160" t="n">
        <v>1</v>
      </c>
      <c r="AC171" s="160" t="n">
        <v>1</v>
      </c>
      <c r="AD171" s="160" t="n">
        <v>1</v>
      </c>
      <c r="AE171" s="160" t="n">
        <v>1</v>
      </c>
      <c r="AF171" s="160" t="n">
        <v>1</v>
      </c>
      <c r="AG171" s="152" t="n">
        <v>1</v>
      </c>
    </row>
    <row r="172" customFormat="false" ht="15.75" hidden="false" customHeight="false" outlineLevel="0" collapsed="false">
      <c r="A172" s="44" t="n">
        <f aca="false">+A171+1</f>
        <v>7</v>
      </c>
      <c r="B172" s="45" t="s">
        <v>130</v>
      </c>
      <c r="C172" s="44" t="n">
        <v>1070</v>
      </c>
      <c r="D172" s="229" t="n">
        <v>1</v>
      </c>
      <c r="E172" s="151" t="n">
        <v>1</v>
      </c>
      <c r="F172" s="151" t="n">
        <v>1</v>
      </c>
      <c r="G172" s="151" t="n">
        <v>1</v>
      </c>
      <c r="H172" s="160" t="n">
        <v>1</v>
      </c>
      <c r="I172" s="156" t="n">
        <v>0</v>
      </c>
      <c r="J172" s="156" t="n">
        <v>0</v>
      </c>
      <c r="K172" s="156" t="n">
        <v>0</v>
      </c>
      <c r="L172" s="156" t="n">
        <v>0</v>
      </c>
      <c r="M172" s="156" t="n">
        <v>0</v>
      </c>
      <c r="N172" s="156" t="n">
        <v>0</v>
      </c>
      <c r="O172" s="156" t="n">
        <v>0</v>
      </c>
      <c r="P172" s="156" t="n">
        <v>0</v>
      </c>
      <c r="Q172" s="156" t="n">
        <v>0</v>
      </c>
      <c r="R172" s="156" t="n">
        <v>0</v>
      </c>
      <c r="S172" s="156" t="n">
        <v>0</v>
      </c>
      <c r="T172" s="156" t="n">
        <v>0</v>
      </c>
      <c r="U172" s="156" t="n">
        <v>0</v>
      </c>
      <c r="V172" s="156" t="n">
        <v>0</v>
      </c>
      <c r="W172" s="156" t="n">
        <v>0</v>
      </c>
      <c r="X172" s="156" t="n">
        <v>0</v>
      </c>
      <c r="Y172" s="156" t="n">
        <v>0</v>
      </c>
      <c r="Z172" s="156" t="n">
        <v>0</v>
      </c>
      <c r="AA172" s="156" t="n">
        <v>0</v>
      </c>
      <c r="AB172" s="156" t="n">
        <v>0</v>
      </c>
      <c r="AC172" s="156" t="n">
        <v>0</v>
      </c>
      <c r="AD172" s="156" t="n">
        <v>0</v>
      </c>
      <c r="AE172" s="156" t="n">
        <v>0</v>
      </c>
      <c r="AF172" s="245" t="n">
        <v>0</v>
      </c>
      <c r="AG172" s="165" t="n">
        <v>0</v>
      </c>
    </row>
    <row r="173" customFormat="false" ht="16.5" hidden="false" customHeight="false" outlineLevel="0" collapsed="false">
      <c r="A173" s="96" t="n">
        <f aca="false">+A172+1</f>
        <v>8</v>
      </c>
      <c r="B173" s="97" t="s">
        <v>131</v>
      </c>
      <c r="C173" s="96" t="n">
        <v>1080</v>
      </c>
      <c r="D173" s="232" t="n">
        <v>1</v>
      </c>
      <c r="E173" s="170" t="n">
        <v>1</v>
      </c>
      <c r="F173" s="170" t="n">
        <v>1</v>
      </c>
      <c r="G173" s="170" t="n">
        <v>1</v>
      </c>
      <c r="H173" s="198" t="n">
        <v>1</v>
      </c>
      <c r="I173" s="169" t="n">
        <v>1</v>
      </c>
      <c r="J173" s="170" t="n">
        <v>1</v>
      </c>
      <c r="K173" s="198" t="n">
        <v>1</v>
      </c>
      <c r="L173" s="197" t="n">
        <v>1</v>
      </c>
      <c r="M173" s="198" t="n">
        <v>1</v>
      </c>
      <c r="N173" s="198" t="n">
        <v>1</v>
      </c>
      <c r="O173" s="198" t="n">
        <v>1</v>
      </c>
      <c r="P173" s="169" t="n">
        <v>1</v>
      </c>
      <c r="Q173" s="170" t="n">
        <v>1</v>
      </c>
      <c r="R173" s="170" t="n">
        <v>1</v>
      </c>
      <c r="S173" s="170" t="n">
        <v>1</v>
      </c>
      <c r="T173" s="170" t="n">
        <v>1</v>
      </c>
      <c r="U173" s="170" t="n">
        <v>1</v>
      </c>
      <c r="V173" s="170" t="n">
        <v>1</v>
      </c>
      <c r="W173" s="170" t="n">
        <v>1</v>
      </c>
      <c r="X173" s="170" t="n">
        <v>1</v>
      </c>
      <c r="Y173" s="170" t="n">
        <v>1</v>
      </c>
      <c r="Z173" s="170" t="n">
        <v>1</v>
      </c>
      <c r="AA173" s="170" t="n">
        <v>1</v>
      </c>
      <c r="AB173" s="170" t="n">
        <v>1</v>
      </c>
      <c r="AC173" s="170" t="n">
        <v>1</v>
      </c>
      <c r="AD173" s="170" t="n">
        <v>1</v>
      </c>
      <c r="AE173" s="170" t="n">
        <v>1</v>
      </c>
      <c r="AF173" s="170" t="n">
        <v>1</v>
      </c>
      <c r="AG173" s="171" t="n">
        <v>1</v>
      </c>
    </row>
    <row r="174" customFormat="false" ht="15.75" hidden="false" customHeight="false" outlineLevel="0" collapsed="false">
      <c r="A174" s="73"/>
      <c r="B174" s="74" t="s">
        <v>21</v>
      </c>
      <c r="C174" s="75"/>
      <c r="D174" s="76" t="n">
        <f aca="false">(D166*$C166)+(D167*$C167)+(D168*$C168)+(D169*$C169)+(D170*$C170)+(D171*$C171)+(D172*$C172)+(D173*$C173)</f>
        <v>7907</v>
      </c>
      <c r="E174" s="77" t="n">
        <f aca="false">(E166*$C166)+(E167*$C167)+(E168*$C168)+(E169*$C169)+(E170*$C170)+(E171*$C171)+(E172*$C172)+(E173*$C173)</f>
        <v>7907</v>
      </c>
      <c r="F174" s="77" t="n">
        <f aca="false">(F166*$C166)+(F167*$C167)+(F168*$C168)+(F169*$C169)+(F170*$C170)+(F171*$C171)+(F172*$C172)+(F173*$C173)</f>
        <v>7907</v>
      </c>
      <c r="G174" s="77" t="n">
        <f aca="false">(G166*$C166)+(G167*$C167)+(G168*$C168)+(G169*$C169)+(G170*$C170)+(G171*$C171)+(G172*$C172)+(G173*$C173)</f>
        <v>7907</v>
      </c>
      <c r="H174" s="78" t="n">
        <f aca="false">(H166*$C166)+(H167*$C167)+(H168*$C168)+(H169*$C169)+(H170*$C170)+(H171*$C171)+(H172*$C172)+(H173*$C173)</f>
        <v>7907</v>
      </c>
      <c r="I174" s="79" t="n">
        <f aca="false">(I166*$C166)+(I167*$C167)+(I168*$C168)+(I169*$C169)+(I170*$C170)+(I171*$C171)+(I172*$C172)+(I173*$C173)</f>
        <v>6837</v>
      </c>
      <c r="J174" s="77" t="n">
        <f aca="false">(J166*$C166)+(J167*$C167)+(J168*$C168)+(J169*$C169)+(J170*$C170)+(J171*$C171)+(J172*$C172)+(J173*$C173)</f>
        <v>6837</v>
      </c>
      <c r="K174" s="78" t="n">
        <f aca="false">(K166*$C166)+(K167*$C167)+(K168*$C168)+(K169*$C169)+(K170*$C170)+(K171*$C171)+(K172*$C172)+(K173*$C173)</f>
        <v>6837</v>
      </c>
      <c r="L174" s="79" t="n">
        <f aca="false">(L166*$C166)+(L167*$C167)+(L168*$C168)+(L169*$C169)+(L170*$C170)+(L171*$C171)+(L172*$C172)+(L173*$C173)</f>
        <v>6837</v>
      </c>
      <c r="M174" s="77" t="n">
        <f aca="false">(M166*$C166)+(M167*$C167)+(M168*$C168)+(M169*$C169)+(M170*$C170)+(M171*$C171)+(M172*$C172)+(M173*$C173)</f>
        <v>6837</v>
      </c>
      <c r="N174" s="77" t="n">
        <f aca="false">(N166*$C166)+(N167*$C167)+(N168*$C168)+(N169*$C169)+(N170*$C170)+(N171*$C171)+(N172*$C172)+(N173*$C173)</f>
        <v>6837</v>
      </c>
      <c r="O174" s="78" t="n">
        <f aca="false">(O166*$C166)+(O167*$C167)+(O168*$C168)+(O169*$C169)+(O170*$C170)+(O171*$C171)+(O172*$C172)+(O173*$C173)</f>
        <v>6837</v>
      </c>
      <c r="P174" s="79" t="n">
        <f aca="false">(P166*$C166)+(P167*$C167)+(P168*$C168)+(P169*$C169)+(P170*$C170)+(P171*$C171)+(P172*$C172)+(P173*$C173)</f>
        <v>6837</v>
      </c>
      <c r="Q174" s="77" t="n">
        <f aca="false">(Q166*$C166)+(Q167*$C167)+(Q168*$C168)+(Q169*$C169)+(Q170*$C170)+(Q171*$C171)+(Q172*$C172)+(Q173*$C173)</f>
        <v>6837</v>
      </c>
      <c r="R174" s="77" t="n">
        <f aca="false">(R166*$C166)+(R167*$C167)+(R168*$C168)+(R169*$C169)+(R170*$C170)+(R171*$C171)+(R172*$C172)+(R173*$C173)</f>
        <v>6837</v>
      </c>
      <c r="S174" s="77" t="n">
        <f aca="false">(S166*$C166)+(S167*$C167)+(S168*$C168)+(S169*$C169)+(S170*$C170)+(S171*$C171)+(S172*$C172)+(S173*$C173)</f>
        <v>6837</v>
      </c>
      <c r="T174" s="77" t="n">
        <f aca="false">(T166*$C166)+(T167*$C167)+(T168*$C168)+(T169*$C169)+(T170*$C170)+(T171*$C171)+(T172*$C172)+(T173*$C173)</f>
        <v>7085.6</v>
      </c>
      <c r="U174" s="77" t="n">
        <f aca="false">(U166*$C166)+(U167*$C167)+(U168*$C168)+(U169*$C169)+(U170*$C170)+(U171*$C171)+(U172*$C172)+(U173*$C173)</f>
        <v>7209.9</v>
      </c>
      <c r="V174" s="77" t="n">
        <f aca="false">(V166*$C166)+(V167*$C167)+(V168*$C168)+(V169*$C169)+(V170*$C170)+(V171*$C171)+(V172*$C172)+(V173*$C173)</f>
        <v>7458.5</v>
      </c>
      <c r="W174" s="77" t="n">
        <f aca="false">(W166*$C166)+(W167*$C167)+(W168*$C168)+(W169*$C169)+(W170*$C170)+(W171*$C171)+(W172*$C172)+(W173*$C173)</f>
        <v>7707.1</v>
      </c>
      <c r="X174" s="77" t="n">
        <f aca="false">(X166*$C166)+(X167*$C167)+(X168*$C168)+(X169*$C169)+(X170*$C170)+(X171*$C171)+(X172*$C172)+(X173*$C173)</f>
        <v>7955.7</v>
      </c>
      <c r="Y174" s="77" t="n">
        <f aca="false">(Y166*$C166)+(Y167*$C167)+(Y168*$C168)+(Y169*$C169)+(Y170*$C170)+(Y171*$C171)+(Y172*$C172)+(Y173*$C173)</f>
        <v>8080</v>
      </c>
      <c r="Z174" s="77" t="n">
        <f aca="false">(Z166*$C166)+(Z167*$C167)+(Z168*$C168)+(Z169*$C169)+(Z170*$C170)+(Z171*$C171)+(Z172*$C172)+(Z173*$C173)</f>
        <v>8080</v>
      </c>
      <c r="AA174" s="77" t="n">
        <f aca="false">(AA166*$C166)+(AA167*$C167)+(AA168*$C168)+(AA169*$C169)+(AA170*$C170)+(AA171*$C171)+(AA172*$C172)+(AA173*$C173)</f>
        <v>8080</v>
      </c>
      <c r="AB174" s="77" t="n">
        <f aca="false">(AB166*$C166)+(AB167*$C167)+(AB168*$C168)+(AB169*$C169)+(AB170*$C170)+(AB171*$C171)+(AB172*$C172)+(AB173*$C173)</f>
        <v>8080</v>
      </c>
      <c r="AC174" s="77" t="n">
        <f aca="false">(AC166*$C166)+(AC167*$C167)+(AC168*$C168)+(AC169*$C169)+(AC170*$C170)+(AC171*$C171)+(AC172*$C172)+(AC173*$C173)</f>
        <v>8080</v>
      </c>
      <c r="AD174" s="77" t="n">
        <f aca="false">(AD166*$C166)+(AD167*$C167)+(AD168*$C168)+(AD169*$C169)+(AD170*$C170)+(AD171*$C171)+(AD172*$C172)+(AD173*$C173)</f>
        <v>8080</v>
      </c>
      <c r="AE174" s="77" t="n">
        <f aca="false">(AE166*$C166)+(AE167*$C167)+(AE168*$C168)+(AE169*$C169)+(AE170*$C170)+(AE171*$C171)+(AE172*$C172)+(AE173*$C173)</f>
        <v>8080</v>
      </c>
      <c r="AF174" s="77" t="n">
        <f aca="false">(AF166*$C166)+(AF167*$C167)+(AF168*$C168)+(AF169*$C169)+(AF170*$C170)+(AF171*$C171)+(AF172*$C172)+(AF173*$C173)</f>
        <v>8080</v>
      </c>
      <c r="AG174" s="175" t="n">
        <f aca="false">(AG166*$C166)+(AG167*$C167)+(AG168*$C168)+(AG169*$C169)+(AG170*$C170)+(AG171*$C171)+(AG172*$C172)+(AG173*$C173)</f>
        <v>8080</v>
      </c>
    </row>
    <row r="175" customFormat="false" ht="15.75" hidden="false" customHeight="false" outlineLevel="0" collapsed="false">
      <c r="A175" s="80"/>
      <c r="B175" s="81" t="s">
        <v>22</v>
      </c>
      <c r="C175" s="82" t="n">
        <v>0.0725</v>
      </c>
      <c r="D175" s="247" t="n">
        <f aca="false">(IF(D166&lt;100%,0,D166*$C166)+IF(D167&lt;100%,0,D167*$C167)+IF(D168&lt;100%,0,D168*$C168)+IF(D169&lt;100%,0,D169*$C169)+IF(D170&lt;100%,0,D170*$C170)+IF(D171&lt;100%,0,D171*$C171)+IF(D172&lt;100%,0,D172*$C172)+IF(D173&lt;100%,0,D173*$C173))*$C175</f>
        <v>573.2575</v>
      </c>
      <c r="E175" s="131" t="n">
        <f aca="false">(IF(E166&lt;100%,0,E166*$C166)+IF(E167&lt;100%,0,E167*$C167)+IF(E168&lt;100%,0,E168*$C168)+IF(E169&lt;100%,0,E169*$C169)+IF(E170&lt;100%,0,E170*$C170)+IF(E171&lt;100%,0,E171*$C171)+IF(E172&lt;100%,0,E172*$C172)+IF(E173&lt;100%,0,E173*$C173))*$C175</f>
        <v>573.2575</v>
      </c>
      <c r="F175" s="131" t="n">
        <f aca="false">(IF(F166&lt;100%,0,F166*$C166)+IF(F167&lt;100%,0,F167*$C167)+IF(F168&lt;100%,0,F168*$C168)+IF(F169&lt;100%,0,F169*$C169)+IF(F170&lt;100%,0,F170*$C170)+IF(F171&lt;100%,0,F171*$C171)+IF(F172&lt;100%,0,F172*$C172)+IF(F173&lt;100%,0,F173*$C173))*$C175</f>
        <v>573.2575</v>
      </c>
      <c r="G175" s="131" t="n">
        <f aca="false">(IF(G166&lt;100%,0,G166*$C166)+IF(G167&lt;100%,0,G167*$C167)+IF(G168&lt;100%,0,G168*$C168)+IF(G169&lt;100%,0,G169*$C169)+IF(G170&lt;100%,0,G170*$C170)+IF(G171&lt;100%,0,G171*$C171)+IF(G172&lt;100%,0,G172*$C172)+IF(G173&lt;100%,0,G173*$C173))*$C175</f>
        <v>573.2575</v>
      </c>
      <c r="H175" s="131" t="n">
        <f aca="false">(IF(H166&lt;100%,0,H166*$C166)+IF(H167&lt;100%,0,H167*$C167)+IF(H168&lt;100%,0,H168*$C168)+IF(H169&lt;100%,0,H169*$C169)+IF(H170&lt;100%,0,H170*$C170)+IF(H171&lt;100%,0,H171*$C171)+IF(H172&lt;100%,0,H172*$C172)+IF(H173&lt;100%,0,H173*$C173))*$C175</f>
        <v>573.2575</v>
      </c>
      <c r="I175" s="131" t="n">
        <f aca="false">(IF(I166&lt;100%,0,I166*$C166)+IF(I167&lt;100%,0,I167*$C167)+IF(I168&lt;100%,0,I168*$C168)+IF(I169&lt;100%,0,I169*$C169)+IF(I170&lt;100%,0,I170*$C170)+IF(I171&lt;100%,0,I171*$C171)+IF(I172&lt;100%,0,I172*$C172)+IF(I173&lt;100%,0,I173*$C173))*$C175</f>
        <v>495.6825</v>
      </c>
      <c r="J175" s="131" t="n">
        <f aca="false">(IF(J166&lt;100%,0,J166*$C166)+IF(J167&lt;100%,0,J167*$C167)+IF(J168&lt;100%,0,J168*$C168)+IF(J169&lt;100%,0,J169*$C169)+IF(J170&lt;100%,0,J170*$C170)+IF(J171&lt;100%,0,J171*$C171)+IF(J172&lt;100%,0,J172*$C172)+IF(J173&lt;100%,0,J173*$C173))*$C175</f>
        <v>495.6825</v>
      </c>
      <c r="K175" s="131" t="n">
        <f aca="false">(IF(K166&lt;100%,0,K166*$C166)+IF(K167&lt;100%,0,K167*$C167)+IF(K168&lt;100%,0,K168*$C168)+IF(K169&lt;100%,0,K169*$C169)+IF(K170&lt;100%,0,K170*$C170)+IF(K171&lt;100%,0,K171*$C171)+IF(K172&lt;100%,0,K172*$C172)+IF(K173&lt;100%,0,K173*$C173))*$C175</f>
        <v>495.6825</v>
      </c>
      <c r="L175" s="131" t="n">
        <f aca="false">(IF(L166&lt;100%,0,L166*$C166)+IF(L167&lt;100%,0,L167*$C167)+IF(L168&lt;100%,0,L168*$C168)+IF(L169&lt;100%,0,L169*$C169)+IF(L170&lt;100%,0,L170*$C170)+IF(L171&lt;100%,0,L171*$C171)+IF(L172&lt;100%,0,L172*$C172)+IF(L173&lt;100%,0,L173*$C173))*$C175</f>
        <v>495.6825</v>
      </c>
      <c r="M175" s="78" t="n">
        <f aca="false">(IF(M166&lt;100%,0,M166*$C166)+IF(M167&lt;100%,0,M167*$C167)+IF(M168&lt;100%,0,M168*$C168)+IF(M169&lt;100%,0,M169*$C169)+IF(M170&lt;100%,0,M170*$C170)+IF(M171&lt;100%,0,M171*$C171)+IF(M172&lt;100%,0,M172*$C172)+IF(M173&lt;100%,0,M173*$C173))*$C175</f>
        <v>495.6825</v>
      </c>
      <c r="N175" s="78" t="n">
        <f aca="false">(IF(N166&lt;100%,0,N166*$C166)+IF(N167&lt;100%,0,N167*$C167)+IF(N168&lt;100%,0,N168*$C168)+IF(N169&lt;100%,0,N169*$C169)+IF(N170&lt;100%,0,N170*$C170)+IF(N171&lt;100%,0,N171*$C171)+IF(N172&lt;100%,0,N172*$C172)+IF(N173&lt;100%,0,N173*$C173))*$C175</f>
        <v>495.6825</v>
      </c>
      <c r="O175" s="78" t="n">
        <f aca="false">(IF(O166&lt;100%,0,O166*$C166)+IF(O167&lt;100%,0,O167*$C167)+IF(O168&lt;100%,0,O168*$C168)+IF(O169&lt;100%,0,O169*$C169)+IF(O170&lt;100%,0,O170*$C170)+IF(O171&lt;100%,0,O171*$C171)+IF(O172&lt;100%,0,O172*$C172)+IF(O173&lt;100%,0,O173*$C173))*$C175</f>
        <v>495.6825</v>
      </c>
      <c r="P175" s="131" t="n">
        <f aca="false">(IF(P166&lt;100%,0,P166*$C166)+IF(P167&lt;100%,0,P167*$C167)+IF(P168&lt;100%,0,P168*$C168)+IF(P169&lt;100%,0,P169*$C169)+IF(P170&lt;100%,0,P170*$C170)+IF(P171&lt;100%,0,P171*$C171)+IF(P172&lt;100%,0,P172*$C172)+IF(P173&lt;100%,0,P173*$C173))*$C175</f>
        <v>495.6825</v>
      </c>
      <c r="Q175" s="78" t="n">
        <f aca="false">(IF(Q166&lt;100%,0,Q166*$C166)+IF(Q167&lt;100%,0,Q167*$C167)+IF(Q168&lt;100%,0,Q168*$C168)+IF(Q169&lt;100%,0,Q169*$C169)+IF(Q170&lt;100%,0,Q170*$C170)+IF(Q171&lt;100%,0,Q171*$C171)+IF(Q172&lt;100%,0,Q172*$C172)+IF(Q173&lt;100%,0,Q173*$C173))*$C175</f>
        <v>495.6825</v>
      </c>
      <c r="R175" s="78" t="n">
        <f aca="false">(IF(R166&lt;100%,0,R166*$C166)+IF(R167&lt;100%,0,R167*$C167)+IF(R168&lt;100%,0,R168*$C168)+IF(R169&lt;100%,0,R169*$C169)+IF(R170&lt;100%,0,R170*$C170)+IF(R171&lt;100%,0,R171*$C171)+IF(R172&lt;100%,0,R172*$C172)+IF(R173&lt;100%,0,R173*$C173))*$C175</f>
        <v>495.6825</v>
      </c>
      <c r="S175" s="78" t="n">
        <f aca="false">(IF(S166&lt;100%,0,S166*$C166)+IF(S167&lt;100%,0,S167*$C167)+IF(S168&lt;100%,0,S168*$C168)+IF(S169&lt;100%,0,S169*$C169)+IF(S170&lt;100%,0,S170*$C170)+IF(S171&lt;100%,0,S171*$C171)+IF(S172&lt;100%,0,S172*$C172)+IF(S173&lt;100%,0,S173*$C173))*$C175</f>
        <v>495.6825</v>
      </c>
      <c r="T175" s="78" t="n">
        <f aca="false">(IF(T166&lt;100%,0,T166*$C166)+IF(T167&lt;100%,0,T167*$C167)+IF(T168&lt;100%,0,T168*$C168)+IF(T169&lt;100%,0,T169*$C169)+IF(T170&lt;100%,0,T170*$C170)+IF(T171&lt;100%,0,T171*$C171)+IF(T172&lt;100%,0,T172*$C172)+IF(T173&lt;100%,0,T173*$C173))*$C175</f>
        <v>495.6825</v>
      </c>
      <c r="U175" s="78" t="n">
        <f aca="false">(IF(U166&lt;100%,0,U166*$C166)+IF(U167&lt;100%,0,U167*$C167)+IF(U168&lt;100%,0,U168*$C168)+IF(U169&lt;100%,0,U169*$C169)+IF(U170&lt;100%,0,U170*$C170)+IF(U171&lt;100%,0,U171*$C171)+IF(U172&lt;100%,0,U172*$C172)+IF(U173&lt;100%,0,U173*$C173))*$C175</f>
        <v>495.6825</v>
      </c>
      <c r="V175" s="78" t="n">
        <f aca="false">(IF(V166&lt;100%,0,V166*$C166)+IF(V167&lt;100%,0,V167*$C167)+IF(V168&lt;100%,0,V168*$C168)+IF(V169&lt;100%,0,V169*$C169)+IF(V170&lt;100%,0,V170*$C170)+IF(V171&lt;100%,0,V171*$C171)+IF(V172&lt;100%,0,V172*$C172)+IF(V173&lt;100%,0,V173*$C173))*$C175</f>
        <v>495.6825</v>
      </c>
      <c r="W175" s="78" t="n">
        <f aca="false">(IF(W166&lt;100%,0,W166*$C166)+IF(W167&lt;100%,0,W167*$C167)+IF(W168&lt;100%,0,W168*$C168)+IF(W169&lt;100%,0,W169*$C169)+IF(W170&lt;100%,0,W170*$C170)+IF(W171&lt;100%,0,W171*$C171)+IF(W172&lt;100%,0,W172*$C172)+IF(W173&lt;100%,0,W173*$C173))*$C175</f>
        <v>495.6825</v>
      </c>
      <c r="X175" s="78" t="n">
        <f aca="false">(IF(X166&lt;100%,0,X166*$C166)+IF(X167&lt;100%,0,X167*$C167)+IF(X168&lt;100%,0,X168*$C168)+IF(X169&lt;100%,0,X169*$C169)+IF(X170&lt;100%,0,X170*$C170)+IF(X171&lt;100%,0,X171*$C171)+IF(X172&lt;100%,0,X172*$C172)+IF(X173&lt;100%,0,X173*$C173))*$C175</f>
        <v>495.6825</v>
      </c>
      <c r="Y175" s="78" t="n">
        <f aca="false">(IF(Y166&lt;100%,0,Y166*$C166)+IF(Y167&lt;100%,0,Y167*$C167)+IF(Y168&lt;100%,0,Y168*$C168)+IF(Y169&lt;100%,0,Y169*$C169)+IF(Y170&lt;100%,0,Y170*$C170)+IF(Y171&lt;100%,0,Y171*$C171)+IF(Y172&lt;100%,0,Y172*$C172)+IF(Y173&lt;100%,0,Y173*$C173))*$C175</f>
        <v>585.8</v>
      </c>
      <c r="Z175" s="78" t="n">
        <f aca="false">(IF(Z166&lt;100%,0,Z166*$C166)+IF(Z167&lt;100%,0,Z167*$C167)+IF(Z168&lt;100%,0,Z168*$C168)+IF(Z169&lt;100%,0,Z169*$C169)+IF(Z170&lt;100%,0,Z170*$C170)+IF(Z171&lt;100%,0,Z171*$C171)+IF(Z172&lt;100%,0,Z172*$C172)+IF(Z173&lt;100%,0,Z173*$C173))*$C175</f>
        <v>585.8</v>
      </c>
      <c r="AA175" s="78" t="n">
        <f aca="false">(IF(AA166&lt;100%,0,AA166*$C166)+IF(AA167&lt;100%,0,AA167*$C167)+IF(AA168&lt;100%,0,AA168*$C168)+IF(AA169&lt;100%,0,AA169*$C169)+IF(AA170&lt;100%,0,AA170*$C170)+IF(AA171&lt;100%,0,AA171*$C171)+IF(AA172&lt;100%,0,AA172*$C172)+IF(AA173&lt;100%,0,AA173*$C173))*$C175</f>
        <v>585.8</v>
      </c>
      <c r="AB175" s="78" t="n">
        <f aca="false">(IF(AB166&lt;100%,0,AB166*$C166)+IF(AB167&lt;100%,0,AB167*$C167)+IF(AB168&lt;100%,0,AB168*$C168)+IF(AB169&lt;100%,0,AB169*$C169)+IF(AB170&lt;100%,0,AB170*$C170)+IF(AB171&lt;100%,0,AB171*$C171)+IF(AB172&lt;100%,0,AB172*$C172)+IF(AB173&lt;100%,0,AB173*$C173))*$C175</f>
        <v>585.8</v>
      </c>
      <c r="AC175" s="78" t="n">
        <f aca="false">(IF(AC166&lt;100%,0,AC166*$C166)+IF(AC167&lt;100%,0,AC167*$C167)+IF(AC168&lt;100%,0,AC168*$C168)+IF(AC169&lt;100%,0,AC169*$C169)+IF(AC170&lt;100%,0,AC170*$C170)+IF(AC171&lt;100%,0,AC171*$C171)+IF(AC172&lt;100%,0,AC172*$C172)+IF(AC173&lt;100%,0,AC173*$C173))*$C175</f>
        <v>585.8</v>
      </c>
      <c r="AD175" s="78" t="n">
        <f aca="false">(IF(AD166&lt;100%,0,AD166*$C166)+IF(AD167&lt;100%,0,AD167*$C167)+IF(AD168&lt;100%,0,AD168*$C168)+IF(AD169&lt;100%,0,AD169*$C169)+IF(AD170&lt;100%,0,AD170*$C170)+IF(AD171&lt;100%,0,AD171*$C171)+IF(AD172&lt;100%,0,AD172*$C172)+IF(AD173&lt;100%,0,AD173*$C173))*$C175</f>
        <v>585.8</v>
      </c>
      <c r="AE175" s="78" t="n">
        <f aca="false">(IF(AE166&lt;100%,0,AE166*$C166)+IF(AE167&lt;100%,0,AE167*$C167)+IF(AE168&lt;100%,0,AE168*$C168)+IF(AE169&lt;100%,0,AE169*$C169)+IF(AE170&lt;100%,0,AE170*$C170)+IF(AE171&lt;100%,0,AE171*$C171)+IF(AE172&lt;100%,0,AE172*$C172)+IF(AE173&lt;100%,0,AE173*$C173))*$C175</f>
        <v>585.8</v>
      </c>
      <c r="AF175" s="78" t="n">
        <f aca="false">(IF(AF166&lt;100%,0,AF166*$C166)+IF(AF167&lt;100%,0,AF167*$C167)+IF(AF168&lt;100%,0,AF168*$C168)+IF(AF169&lt;100%,0,AF169*$C169)+IF(AF170&lt;100%,0,AF170*$C170)+IF(AF171&lt;100%,0,AF171*$C171)+IF(AF172&lt;100%,0,AF172*$C172)+IF(AF173&lt;100%,0,AF173*$C173))*$C175</f>
        <v>585.8</v>
      </c>
      <c r="AG175" s="175" t="n">
        <f aca="false">(IF(AG166&lt;100%,0,AG166*$C166)+IF(AG167&lt;100%,0,AG167*$C167)+IF(AG168&lt;100%,0,AG168*$C168)+IF(AG169&lt;100%,0,AG169*$C169)+IF(AG170&lt;100%,0,AG170*$C170)+IF(AG171&lt;100%,0,AG171*$C171)+IF(AG172&lt;100%,0,AG172*$C172)+IF(AG173&lt;100%,0,AG173*$C173))*$C175</f>
        <v>585.8</v>
      </c>
    </row>
    <row r="176" customFormat="false" ht="15.75" hidden="false" customHeight="false" outlineLevel="0" collapsed="false">
      <c r="A176" s="80"/>
      <c r="B176" s="85" t="s">
        <v>23</v>
      </c>
      <c r="C176" s="86"/>
      <c r="D176" s="87" t="n">
        <f aca="false">D174-D175</f>
        <v>7333.7425</v>
      </c>
      <c r="E176" s="88" t="n">
        <f aca="false">E174-E175</f>
        <v>7333.7425</v>
      </c>
      <c r="F176" s="88" t="n">
        <f aca="false">F174-F175</f>
        <v>7333.7425</v>
      </c>
      <c r="G176" s="88" t="n">
        <f aca="false">G174-G175</f>
        <v>7333.7425</v>
      </c>
      <c r="H176" s="89" t="n">
        <f aca="false">H174-H175</f>
        <v>7333.7425</v>
      </c>
      <c r="I176" s="90" t="n">
        <f aca="false">I174-I175</f>
        <v>6341.3175</v>
      </c>
      <c r="J176" s="88" t="n">
        <f aca="false">J174-J175</f>
        <v>6341.3175</v>
      </c>
      <c r="K176" s="89" t="n">
        <f aca="false">K174-K175</f>
        <v>6341.3175</v>
      </c>
      <c r="L176" s="90" t="n">
        <f aca="false">L174-L175</f>
        <v>6341.3175</v>
      </c>
      <c r="M176" s="88" t="n">
        <f aca="false">M174-M175</f>
        <v>6341.3175</v>
      </c>
      <c r="N176" s="88" t="n">
        <f aca="false">N174-N175</f>
        <v>6341.3175</v>
      </c>
      <c r="O176" s="89" t="n">
        <f aca="false">O174-O175</f>
        <v>6341.3175</v>
      </c>
      <c r="P176" s="90" t="n">
        <f aca="false">P174-P175</f>
        <v>6341.3175</v>
      </c>
      <c r="Q176" s="88" t="n">
        <f aca="false">Q174-Q175</f>
        <v>6341.3175</v>
      </c>
      <c r="R176" s="88" t="n">
        <f aca="false">R174-R175</f>
        <v>6341.3175</v>
      </c>
      <c r="S176" s="88" t="n">
        <f aca="false">S174-S175</f>
        <v>6341.3175</v>
      </c>
      <c r="T176" s="88" t="n">
        <f aca="false">T174-T175</f>
        <v>6589.9175</v>
      </c>
      <c r="U176" s="88" t="n">
        <f aca="false">U174-U175</f>
        <v>6714.2175</v>
      </c>
      <c r="V176" s="88" t="n">
        <f aca="false">V174-V175</f>
        <v>6962.8175</v>
      </c>
      <c r="W176" s="88" t="n">
        <f aca="false">W174-W175</f>
        <v>7211.4175</v>
      </c>
      <c r="X176" s="88" t="n">
        <f aca="false">X174-X175</f>
        <v>7460.0175</v>
      </c>
      <c r="Y176" s="88" t="n">
        <f aca="false">Y174-Y175</f>
        <v>7494.2</v>
      </c>
      <c r="Z176" s="88" t="n">
        <f aca="false">Z174-Z175</f>
        <v>7494.2</v>
      </c>
      <c r="AA176" s="88" t="n">
        <f aca="false">AA174-AA175</f>
        <v>7494.2</v>
      </c>
      <c r="AB176" s="88" t="n">
        <f aca="false">AB174-AB175</f>
        <v>7494.2</v>
      </c>
      <c r="AC176" s="88" t="n">
        <f aca="false">AC174-AC175</f>
        <v>7494.2</v>
      </c>
      <c r="AD176" s="88" t="n">
        <f aca="false">AD174-AD175</f>
        <v>7494.2</v>
      </c>
      <c r="AE176" s="88" t="n">
        <f aca="false">AE174-AE175</f>
        <v>7494.2</v>
      </c>
      <c r="AF176" s="88" t="n">
        <f aca="false">AF174-AF175</f>
        <v>7494.2</v>
      </c>
      <c r="AG176" s="180" t="n">
        <f aca="false">AG174-AG175</f>
        <v>7494.2</v>
      </c>
    </row>
    <row r="177" customFormat="false" ht="15.75" hidden="false" customHeight="false" outlineLevel="0" collapsed="false">
      <c r="A177" s="37"/>
      <c r="B177" s="91" t="s">
        <v>24</v>
      </c>
      <c r="C177" s="92" t="n">
        <f aca="false">SUM(C166:C173)</f>
        <v>9150</v>
      </c>
      <c r="D177" s="39"/>
      <c r="E177" s="40"/>
      <c r="F177" s="40"/>
      <c r="G177" s="40"/>
      <c r="H177" s="41"/>
      <c r="I177" s="42"/>
      <c r="J177" s="40"/>
      <c r="K177" s="41"/>
      <c r="L177" s="42"/>
      <c r="M177" s="40"/>
      <c r="N177" s="40"/>
      <c r="O177" s="41"/>
      <c r="P177" s="42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146"/>
    </row>
    <row r="178" customFormat="false" ht="15.75" hidden="false" customHeight="false" outlineLevel="0" collapsed="false">
      <c r="A178" s="37"/>
      <c r="B178" s="93"/>
      <c r="C178" s="37" t="n">
        <f aca="false">SUM(D176:AG176)/30</f>
        <v>6960.31308333333</v>
      </c>
      <c r="D178" s="39"/>
      <c r="E178" s="40"/>
      <c r="F178" s="40"/>
      <c r="G178" s="40"/>
      <c r="H178" s="41"/>
      <c r="I178" s="42"/>
      <c r="J178" s="40"/>
      <c r="K178" s="41"/>
      <c r="L178" s="42"/>
      <c r="M178" s="40"/>
      <c r="N178" s="40"/>
      <c r="O178" s="41"/>
      <c r="P178" s="42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146"/>
    </row>
  </sheetData>
  <printOptions headings="false" gridLines="true" gridLinesSet="true" horizontalCentered="false" verticalCentered="false"/>
  <pageMargins left="0.5" right="0.5" top="0.75" bottom="0.75" header="0.5" footer="0.5"/>
  <pageSetup paperSize="1" scale="100" fitToWidth="1" fitToHeight="3" pageOrder="downThenOver" orientation="landscape" blackAndWhite="false" draft="false" cellComments="none" horizontalDpi="300" verticalDpi="300" copies="1"/>
  <headerFooter differentFirst="false" differentOddEven="false">
    <oddHeader>&amp;L&amp;"Times New Roman,Bold"&amp;18Four Month Daily Forecast - 4/18/00&amp;RHighly Confidential</oddHeader>
    <oddFooter>&amp;L&amp;F&amp;C&amp;P&amp;R&amp;D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178"/>
  <sheetViews>
    <sheetView showFormulas="false" showGridLines="true" showRowColHeaders="true" showZeros="true" rightToLeft="false" tabSelected="false" showOutlineSymbols="false" defaultGridColor="false" view="normal" topLeftCell="A1" colorId="12" zoomScale="70" zoomScaleNormal="70" zoomScalePageLayoutView="100" workbookViewId="0">
      <pane xSplit="3" ySplit="2" topLeftCell="S47" activePane="bottomRight" state="frozen"/>
      <selection pane="topLeft" activeCell="A1" activeCellId="0" sqref="A1"/>
      <selection pane="topRight" activeCell="S1" activeCellId="0" sqref="S1"/>
      <selection pane="bottomLeft" activeCell="A47" activeCellId="0" sqref="A47"/>
      <selection pane="bottomRight" activeCell="T61" activeCellId="0" sqref="T61:AH62"/>
    </sheetView>
  </sheetViews>
  <sheetFormatPr defaultColWidth="9.7421875" defaultRowHeight="15.75" customHeight="true" zeroHeight="false" outlineLevelRow="0" outlineLevelCol="0"/>
  <cols>
    <col collapsed="false" customWidth="true" hidden="false" outlineLevel="0" max="1" min="1" style="11" width="3.62"/>
    <col collapsed="false" customWidth="true" hidden="false" outlineLevel="0" max="2" min="2" style="11" width="20.12"/>
    <col collapsed="false" customWidth="true" hidden="false" outlineLevel="0" max="3" min="3" style="11" width="6.74"/>
    <col collapsed="false" customWidth="true" hidden="false" outlineLevel="0" max="34" min="4" style="11" width="6.37"/>
    <col collapsed="false" customWidth="false" hidden="false" outlineLevel="0" max="257" min="35" style="11" width="9.74"/>
  </cols>
  <sheetData>
    <row r="1" customFormat="false" ht="31.5" hidden="false" customHeight="true" outlineLevel="0" collapsed="false">
      <c r="A1" s="12"/>
      <c r="B1" s="13" t="n">
        <v>37377</v>
      </c>
      <c r="C1" s="14"/>
      <c r="D1" s="15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7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DF1" s="18"/>
      <c r="DG1" s="18"/>
      <c r="DH1" s="18"/>
      <c r="DI1" s="18"/>
      <c r="DJ1" s="18"/>
      <c r="DK1" s="18"/>
      <c r="DL1" s="18"/>
      <c r="DM1" s="18"/>
      <c r="DN1" s="18"/>
      <c r="DO1" s="18"/>
      <c r="DP1" s="18"/>
      <c r="DQ1" s="18"/>
      <c r="DR1" s="18"/>
      <c r="DS1" s="18"/>
      <c r="DT1" s="18"/>
      <c r="DU1" s="18"/>
      <c r="DV1" s="18"/>
      <c r="DW1" s="18"/>
      <c r="DX1" s="18"/>
      <c r="DY1" s="18"/>
      <c r="DZ1" s="18"/>
      <c r="EA1" s="18"/>
      <c r="EB1" s="18"/>
      <c r="EC1" s="18"/>
      <c r="ED1" s="18"/>
      <c r="EE1" s="18"/>
      <c r="EF1" s="18"/>
      <c r="EG1" s="18"/>
      <c r="EH1" s="18"/>
      <c r="EI1" s="18"/>
      <c r="EJ1" s="18"/>
      <c r="EK1" s="18"/>
      <c r="EL1" s="18"/>
      <c r="EM1" s="18"/>
      <c r="EN1" s="18"/>
      <c r="EO1" s="18"/>
      <c r="EP1" s="18"/>
      <c r="EQ1" s="18"/>
      <c r="ER1" s="18"/>
      <c r="ES1" s="18"/>
      <c r="ET1" s="18"/>
      <c r="EU1" s="18"/>
      <c r="EV1" s="18"/>
      <c r="EW1" s="18"/>
      <c r="EX1" s="18"/>
      <c r="EY1" s="18"/>
      <c r="EZ1" s="18"/>
      <c r="FA1" s="18"/>
      <c r="FB1" s="18"/>
      <c r="FC1" s="18"/>
      <c r="FD1" s="18"/>
      <c r="FE1" s="18"/>
      <c r="FF1" s="18"/>
      <c r="FG1" s="18"/>
      <c r="FH1" s="18"/>
      <c r="FI1" s="18"/>
      <c r="FJ1" s="18"/>
      <c r="FK1" s="18"/>
      <c r="FL1" s="18"/>
      <c r="FM1" s="18"/>
      <c r="FN1" s="18"/>
      <c r="FO1" s="18"/>
      <c r="FP1" s="18"/>
      <c r="FQ1" s="18"/>
      <c r="FR1" s="18"/>
      <c r="FS1" s="18"/>
      <c r="FT1" s="18"/>
      <c r="FU1" s="18"/>
      <c r="FV1" s="18"/>
      <c r="FW1" s="18"/>
      <c r="FX1" s="18"/>
      <c r="FY1" s="18"/>
      <c r="FZ1" s="18"/>
      <c r="GA1" s="18"/>
      <c r="GB1" s="18"/>
      <c r="GC1" s="18"/>
      <c r="GD1" s="18"/>
      <c r="GE1" s="18"/>
      <c r="GF1" s="18"/>
      <c r="GG1" s="18"/>
      <c r="GH1" s="18"/>
      <c r="GI1" s="18"/>
      <c r="GJ1" s="18"/>
      <c r="GK1" s="18"/>
      <c r="GL1" s="18"/>
      <c r="GM1" s="18"/>
      <c r="GN1" s="18"/>
      <c r="GO1" s="18"/>
      <c r="GP1" s="18"/>
      <c r="GQ1" s="18"/>
      <c r="GR1" s="18"/>
      <c r="GS1" s="18"/>
      <c r="GT1" s="18"/>
      <c r="GU1" s="18"/>
      <c r="GV1" s="18"/>
      <c r="GW1" s="18"/>
      <c r="GX1" s="18"/>
      <c r="GY1" s="18"/>
      <c r="GZ1" s="18"/>
      <c r="HA1" s="18"/>
      <c r="HB1" s="18"/>
      <c r="HC1" s="18"/>
      <c r="HD1" s="18"/>
      <c r="HE1" s="18"/>
      <c r="HF1" s="18"/>
      <c r="HG1" s="18"/>
      <c r="HH1" s="18"/>
      <c r="HI1" s="18"/>
      <c r="HJ1" s="18"/>
      <c r="HK1" s="18"/>
      <c r="HL1" s="18"/>
      <c r="HM1" s="18"/>
      <c r="HN1" s="18"/>
      <c r="HO1" s="18"/>
      <c r="HP1" s="18"/>
      <c r="HQ1" s="18"/>
      <c r="HR1" s="18"/>
      <c r="HS1" s="18"/>
      <c r="HT1" s="18"/>
      <c r="HU1" s="18"/>
      <c r="HV1" s="18"/>
      <c r="HW1" s="18"/>
      <c r="HX1" s="18"/>
      <c r="HY1" s="18"/>
      <c r="HZ1" s="18"/>
      <c r="IA1" s="18"/>
      <c r="IB1" s="18"/>
      <c r="IC1" s="18"/>
      <c r="ID1" s="18"/>
      <c r="IE1" s="18"/>
      <c r="IF1" s="18"/>
      <c r="IG1" s="18"/>
      <c r="IH1" s="18"/>
      <c r="II1" s="18"/>
      <c r="IJ1" s="18"/>
      <c r="IK1" s="18"/>
      <c r="IL1" s="18"/>
      <c r="IM1" s="18"/>
      <c r="IN1" s="18"/>
      <c r="IO1" s="18"/>
      <c r="IP1" s="18"/>
      <c r="IQ1" s="18"/>
      <c r="IR1" s="18"/>
      <c r="IS1" s="18"/>
      <c r="IT1" s="18"/>
      <c r="IU1" s="18"/>
      <c r="IV1" s="18"/>
      <c r="IW1" s="18"/>
    </row>
    <row r="2" customFormat="false" ht="27" hidden="false" customHeight="false" outlineLevel="0" collapsed="false">
      <c r="A2" s="19"/>
      <c r="B2" s="20" t="s">
        <v>9</v>
      </c>
      <c r="C2" s="21" t="s">
        <v>10</v>
      </c>
      <c r="D2" s="22" t="n">
        <v>1</v>
      </c>
      <c r="E2" s="26" t="n">
        <f aca="false">D2+1</f>
        <v>2</v>
      </c>
      <c r="F2" s="26" t="n">
        <f aca="false">E2+1</f>
        <v>3</v>
      </c>
      <c r="G2" s="26" t="n">
        <f aca="false">F2+1</f>
        <v>4</v>
      </c>
      <c r="H2" s="26" t="n">
        <f aca="false">G2+1</f>
        <v>5</v>
      </c>
      <c r="I2" s="26" t="n">
        <f aca="false">H2+1</f>
        <v>6</v>
      </c>
      <c r="J2" s="26" t="n">
        <f aca="false">I2+1</f>
        <v>7</v>
      </c>
      <c r="K2" s="26" t="n">
        <f aca="false">J2+1</f>
        <v>8</v>
      </c>
      <c r="L2" s="26" t="n">
        <f aca="false">K2+1</f>
        <v>9</v>
      </c>
      <c r="M2" s="26" t="n">
        <f aca="false">L2+1</f>
        <v>10</v>
      </c>
      <c r="N2" s="26" t="n">
        <f aca="false">M2+1</f>
        <v>11</v>
      </c>
      <c r="O2" s="26" t="n">
        <f aca="false">N2+1</f>
        <v>12</v>
      </c>
      <c r="P2" s="26" t="n">
        <f aca="false">O2+1</f>
        <v>13</v>
      </c>
      <c r="Q2" s="26" t="n">
        <f aca="false">P2+1</f>
        <v>14</v>
      </c>
      <c r="R2" s="26" t="n">
        <f aca="false">Q2+1</f>
        <v>15</v>
      </c>
      <c r="S2" s="26" t="n">
        <f aca="false">R2+1</f>
        <v>16</v>
      </c>
      <c r="T2" s="26" t="n">
        <f aca="false">S2+1</f>
        <v>17</v>
      </c>
      <c r="U2" s="26" t="n">
        <f aca="false">T2+1</f>
        <v>18</v>
      </c>
      <c r="V2" s="26" t="n">
        <f aca="false">U2+1</f>
        <v>19</v>
      </c>
      <c r="W2" s="26" t="n">
        <f aca="false">V2+1</f>
        <v>20</v>
      </c>
      <c r="X2" s="26" t="n">
        <f aca="false">W2+1</f>
        <v>21</v>
      </c>
      <c r="Y2" s="26" t="n">
        <f aca="false">X2+1</f>
        <v>22</v>
      </c>
      <c r="Z2" s="26" t="n">
        <f aca="false">Y2+1</f>
        <v>23</v>
      </c>
      <c r="AA2" s="26" t="n">
        <f aca="false">Z2+1</f>
        <v>24</v>
      </c>
      <c r="AB2" s="26" t="n">
        <f aca="false">AA2+1</f>
        <v>25</v>
      </c>
      <c r="AC2" s="26" t="n">
        <f aca="false">AB2+1</f>
        <v>26</v>
      </c>
      <c r="AD2" s="26" t="n">
        <f aca="false">AC2+1</f>
        <v>27</v>
      </c>
      <c r="AE2" s="26" t="n">
        <f aca="false">AD2+1</f>
        <v>28</v>
      </c>
      <c r="AF2" s="26" t="n">
        <f aca="false">AE2+1</f>
        <v>29</v>
      </c>
      <c r="AG2" s="26" t="n">
        <f aca="false">AF2+1</f>
        <v>30</v>
      </c>
      <c r="AH2" s="137" t="n">
        <f aca="false">AG2+1</f>
        <v>31</v>
      </c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  <c r="CP2" s="27"/>
      <c r="CQ2" s="27"/>
      <c r="CR2" s="27"/>
      <c r="CS2" s="27"/>
      <c r="CT2" s="27"/>
      <c r="CU2" s="27"/>
      <c r="CV2" s="27"/>
      <c r="CW2" s="27"/>
      <c r="CX2" s="27"/>
      <c r="CY2" s="27"/>
      <c r="CZ2" s="27"/>
      <c r="DA2" s="27"/>
      <c r="DB2" s="27"/>
      <c r="DC2" s="27"/>
      <c r="DD2" s="27"/>
      <c r="DE2" s="27"/>
      <c r="DF2" s="27"/>
      <c r="DG2" s="27"/>
      <c r="DH2" s="27"/>
      <c r="DI2" s="27"/>
      <c r="DJ2" s="27"/>
      <c r="DK2" s="27"/>
      <c r="DL2" s="27"/>
      <c r="DM2" s="27"/>
      <c r="DN2" s="27"/>
      <c r="DO2" s="27"/>
      <c r="DP2" s="27"/>
      <c r="DQ2" s="27"/>
      <c r="DR2" s="27"/>
      <c r="DS2" s="27"/>
      <c r="DT2" s="27"/>
      <c r="DU2" s="27"/>
      <c r="DV2" s="27"/>
      <c r="DW2" s="27"/>
      <c r="DX2" s="27"/>
      <c r="DY2" s="27"/>
      <c r="DZ2" s="27"/>
      <c r="EA2" s="27"/>
      <c r="EB2" s="27"/>
      <c r="EC2" s="27"/>
      <c r="ED2" s="27"/>
      <c r="EE2" s="27"/>
      <c r="EF2" s="27"/>
      <c r="EG2" s="27"/>
      <c r="EH2" s="27"/>
      <c r="EI2" s="27"/>
      <c r="EJ2" s="27"/>
      <c r="EK2" s="27"/>
      <c r="EL2" s="27"/>
      <c r="EM2" s="27"/>
      <c r="EN2" s="27"/>
      <c r="EO2" s="27"/>
      <c r="EP2" s="27"/>
      <c r="EQ2" s="27"/>
      <c r="ER2" s="27"/>
      <c r="ES2" s="27"/>
      <c r="ET2" s="27"/>
      <c r="EU2" s="27"/>
      <c r="EV2" s="27"/>
      <c r="EW2" s="27"/>
      <c r="EX2" s="27"/>
      <c r="EY2" s="27"/>
      <c r="EZ2" s="27"/>
      <c r="FA2" s="27"/>
      <c r="FB2" s="27"/>
      <c r="FC2" s="27"/>
      <c r="FD2" s="27"/>
      <c r="FE2" s="27"/>
      <c r="FF2" s="27"/>
      <c r="FG2" s="27"/>
      <c r="FH2" s="27"/>
      <c r="FI2" s="27"/>
      <c r="FJ2" s="27"/>
      <c r="FK2" s="27"/>
      <c r="FL2" s="27"/>
      <c r="FM2" s="27"/>
      <c r="FN2" s="27"/>
      <c r="FO2" s="27"/>
      <c r="FP2" s="27"/>
      <c r="FQ2" s="27"/>
      <c r="FR2" s="27"/>
      <c r="FS2" s="27"/>
      <c r="FT2" s="27"/>
      <c r="FU2" s="27"/>
      <c r="FV2" s="27"/>
      <c r="FW2" s="27"/>
      <c r="FX2" s="27"/>
      <c r="FY2" s="27"/>
      <c r="FZ2" s="27"/>
      <c r="GA2" s="27"/>
      <c r="GB2" s="27"/>
      <c r="GC2" s="27"/>
      <c r="GD2" s="27"/>
      <c r="GE2" s="27"/>
      <c r="GF2" s="27"/>
      <c r="GG2" s="27"/>
      <c r="GH2" s="27"/>
      <c r="GI2" s="27"/>
      <c r="GJ2" s="27"/>
      <c r="GK2" s="27"/>
      <c r="GL2" s="27"/>
      <c r="GM2" s="27"/>
      <c r="GN2" s="27"/>
      <c r="GO2" s="27"/>
      <c r="GP2" s="27"/>
      <c r="GQ2" s="27"/>
      <c r="GR2" s="27"/>
      <c r="GS2" s="27"/>
      <c r="GT2" s="27"/>
      <c r="GU2" s="27"/>
      <c r="GV2" s="27"/>
      <c r="GW2" s="27"/>
      <c r="GX2" s="27"/>
      <c r="GY2" s="27"/>
      <c r="GZ2" s="27"/>
      <c r="HA2" s="27"/>
      <c r="HB2" s="27"/>
      <c r="HC2" s="27"/>
      <c r="HD2" s="27"/>
      <c r="HE2" s="27"/>
      <c r="HF2" s="27"/>
      <c r="HG2" s="27"/>
      <c r="HH2" s="27"/>
      <c r="HI2" s="27"/>
      <c r="HJ2" s="27"/>
      <c r="HK2" s="27"/>
      <c r="HL2" s="27"/>
      <c r="HM2" s="27"/>
      <c r="HN2" s="27"/>
      <c r="HO2" s="27"/>
      <c r="HP2" s="27"/>
      <c r="HQ2" s="27"/>
      <c r="HR2" s="27"/>
      <c r="HS2" s="27"/>
      <c r="HT2" s="27"/>
      <c r="HU2" s="27"/>
      <c r="HV2" s="27"/>
      <c r="HW2" s="27"/>
      <c r="HX2" s="27"/>
      <c r="HY2" s="27"/>
      <c r="HZ2" s="27"/>
      <c r="IA2" s="27"/>
      <c r="IB2" s="27"/>
      <c r="IC2" s="27"/>
      <c r="ID2" s="27"/>
      <c r="IE2" s="27"/>
      <c r="IF2" s="27"/>
      <c r="IG2" s="27"/>
      <c r="IH2" s="27"/>
      <c r="II2" s="27"/>
      <c r="IJ2" s="27"/>
      <c r="IK2" s="27"/>
      <c r="IL2" s="27"/>
      <c r="IM2" s="27"/>
      <c r="IN2" s="27"/>
      <c r="IO2" s="27"/>
      <c r="IP2" s="27"/>
      <c r="IQ2" s="27"/>
      <c r="IR2" s="27"/>
      <c r="IS2" s="27"/>
      <c r="IT2" s="27"/>
      <c r="IU2" s="27"/>
      <c r="IV2" s="27"/>
      <c r="IW2" s="27"/>
    </row>
    <row r="3" customFormat="false" ht="13.5" hidden="false" customHeight="false" outlineLevel="0" collapsed="false">
      <c r="A3" s="28"/>
      <c r="B3" s="29" t="s">
        <v>11</v>
      </c>
      <c r="C3" s="30"/>
      <c r="D3" s="31"/>
      <c r="E3" s="32"/>
      <c r="F3" s="32"/>
      <c r="G3" s="32"/>
      <c r="H3" s="33"/>
      <c r="I3" s="34"/>
      <c r="J3" s="32"/>
      <c r="K3" s="32"/>
      <c r="L3" s="33"/>
      <c r="M3" s="34"/>
      <c r="N3" s="32"/>
      <c r="O3" s="139"/>
      <c r="P3" s="34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142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  <c r="DQ3" s="27"/>
      <c r="DR3" s="27"/>
      <c r="DS3" s="27"/>
      <c r="DT3" s="27"/>
      <c r="DU3" s="27"/>
      <c r="DV3" s="27"/>
      <c r="DW3" s="27"/>
      <c r="DX3" s="27"/>
      <c r="DY3" s="27"/>
      <c r="DZ3" s="27"/>
      <c r="EA3" s="27"/>
      <c r="EB3" s="27"/>
      <c r="EC3" s="27"/>
      <c r="ED3" s="27"/>
      <c r="EE3" s="27"/>
      <c r="EF3" s="27"/>
      <c r="EG3" s="27"/>
      <c r="EH3" s="27"/>
      <c r="EI3" s="27"/>
      <c r="EJ3" s="27"/>
      <c r="EK3" s="27"/>
      <c r="EL3" s="27"/>
      <c r="EM3" s="27"/>
      <c r="EN3" s="27"/>
      <c r="EO3" s="27"/>
      <c r="EP3" s="27"/>
      <c r="EQ3" s="27"/>
      <c r="ER3" s="27"/>
      <c r="ES3" s="27"/>
      <c r="ET3" s="27"/>
      <c r="EU3" s="27"/>
      <c r="EV3" s="27"/>
      <c r="EW3" s="27"/>
      <c r="EX3" s="27"/>
      <c r="EY3" s="27"/>
      <c r="EZ3" s="27"/>
      <c r="FA3" s="27"/>
      <c r="FB3" s="27"/>
      <c r="FC3" s="27"/>
      <c r="FD3" s="27"/>
      <c r="FE3" s="27"/>
      <c r="FF3" s="27"/>
      <c r="FG3" s="27"/>
      <c r="FH3" s="27"/>
      <c r="FI3" s="27"/>
      <c r="FJ3" s="27"/>
      <c r="FK3" s="27"/>
      <c r="FL3" s="27"/>
      <c r="FM3" s="27"/>
      <c r="FN3" s="27"/>
      <c r="FO3" s="27"/>
      <c r="FP3" s="27"/>
      <c r="FQ3" s="27"/>
      <c r="FR3" s="27"/>
      <c r="FS3" s="27"/>
      <c r="FT3" s="27"/>
      <c r="FU3" s="27"/>
      <c r="FV3" s="27"/>
      <c r="FW3" s="27"/>
      <c r="FX3" s="27"/>
      <c r="FY3" s="27"/>
      <c r="FZ3" s="27"/>
      <c r="GA3" s="27"/>
      <c r="GB3" s="27"/>
      <c r="GC3" s="27"/>
      <c r="GD3" s="27"/>
      <c r="GE3" s="27"/>
      <c r="GF3" s="27"/>
      <c r="GG3" s="27"/>
      <c r="GH3" s="27"/>
      <c r="GI3" s="27"/>
      <c r="GJ3" s="27"/>
      <c r="GK3" s="27"/>
      <c r="GL3" s="27"/>
      <c r="GM3" s="27"/>
      <c r="GN3" s="27"/>
      <c r="GO3" s="27"/>
      <c r="GP3" s="27"/>
      <c r="GQ3" s="27"/>
      <c r="GR3" s="27"/>
      <c r="GS3" s="27"/>
      <c r="GT3" s="27"/>
      <c r="GU3" s="27"/>
      <c r="GV3" s="27"/>
      <c r="GW3" s="27"/>
      <c r="GX3" s="27"/>
      <c r="GY3" s="27"/>
      <c r="GZ3" s="27"/>
      <c r="HA3" s="27"/>
      <c r="HB3" s="27"/>
      <c r="HC3" s="27"/>
      <c r="HD3" s="27"/>
      <c r="HE3" s="27"/>
      <c r="HF3" s="27"/>
      <c r="HG3" s="27"/>
      <c r="HH3" s="27"/>
      <c r="HI3" s="27"/>
      <c r="HJ3" s="27"/>
      <c r="HK3" s="27"/>
      <c r="HL3" s="27"/>
      <c r="HM3" s="27"/>
      <c r="HN3" s="27"/>
      <c r="HO3" s="27"/>
      <c r="HP3" s="27"/>
      <c r="HQ3" s="27"/>
      <c r="HR3" s="27"/>
      <c r="HS3" s="27"/>
      <c r="HT3" s="27"/>
      <c r="HU3" s="27"/>
      <c r="HV3" s="27"/>
      <c r="HW3" s="27"/>
      <c r="HX3" s="27"/>
      <c r="HY3" s="27"/>
      <c r="HZ3" s="27"/>
      <c r="IA3" s="27"/>
      <c r="IB3" s="27"/>
      <c r="IC3" s="27"/>
      <c r="ID3" s="27"/>
      <c r="IE3" s="27"/>
      <c r="IF3" s="27"/>
      <c r="IG3" s="27"/>
      <c r="IH3" s="27"/>
      <c r="II3" s="27"/>
      <c r="IJ3" s="27"/>
      <c r="IK3" s="27"/>
      <c r="IL3" s="27"/>
      <c r="IM3" s="27"/>
      <c r="IN3" s="27"/>
      <c r="IO3" s="27"/>
      <c r="IP3" s="27"/>
      <c r="IQ3" s="27"/>
      <c r="IR3" s="27"/>
      <c r="IS3" s="27"/>
      <c r="IT3" s="27"/>
      <c r="IU3" s="27"/>
      <c r="IV3" s="27"/>
      <c r="IW3" s="27"/>
    </row>
    <row r="4" customFormat="false" ht="15.95" hidden="false" customHeight="true" outlineLevel="0" collapsed="false">
      <c r="A4" s="37"/>
      <c r="B4" s="38" t="s">
        <v>12</v>
      </c>
      <c r="C4" s="37"/>
      <c r="D4" s="39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146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43"/>
      <c r="DP4" s="43"/>
      <c r="DQ4" s="43"/>
      <c r="DR4" s="43"/>
      <c r="DS4" s="43"/>
      <c r="DT4" s="43"/>
      <c r="DU4" s="43"/>
      <c r="DV4" s="43"/>
      <c r="DW4" s="43"/>
      <c r="DX4" s="43"/>
      <c r="DY4" s="43"/>
      <c r="DZ4" s="43"/>
      <c r="EA4" s="43"/>
      <c r="EB4" s="43"/>
      <c r="EC4" s="43"/>
      <c r="ED4" s="43"/>
      <c r="EE4" s="43"/>
      <c r="EF4" s="43"/>
      <c r="EG4" s="43"/>
      <c r="EH4" s="43"/>
      <c r="EI4" s="43"/>
      <c r="EJ4" s="43"/>
      <c r="EK4" s="43"/>
      <c r="EL4" s="43"/>
      <c r="EM4" s="43"/>
      <c r="EN4" s="43"/>
      <c r="EO4" s="43"/>
      <c r="EP4" s="43"/>
      <c r="EQ4" s="43"/>
      <c r="ER4" s="43"/>
      <c r="ES4" s="43"/>
      <c r="ET4" s="43"/>
      <c r="EU4" s="43"/>
      <c r="EV4" s="43"/>
      <c r="EW4" s="43"/>
      <c r="EX4" s="43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  <c r="GI4" s="43"/>
      <c r="GJ4" s="43"/>
      <c r="GK4" s="43"/>
      <c r="GL4" s="43"/>
      <c r="GM4" s="43"/>
      <c r="GN4" s="43"/>
      <c r="GO4" s="43"/>
      <c r="GP4" s="43"/>
      <c r="GQ4" s="43"/>
      <c r="GR4" s="43"/>
      <c r="GS4" s="43"/>
      <c r="GT4" s="43"/>
      <c r="GU4" s="43"/>
      <c r="GV4" s="43"/>
      <c r="GW4" s="43"/>
      <c r="GX4" s="43"/>
      <c r="GY4" s="43"/>
      <c r="GZ4" s="43"/>
      <c r="HA4" s="43"/>
      <c r="HB4" s="43"/>
      <c r="HC4" s="43"/>
      <c r="HD4" s="43"/>
      <c r="HE4" s="43"/>
      <c r="HF4" s="43"/>
      <c r="HG4" s="43"/>
      <c r="HH4" s="43"/>
      <c r="HI4" s="43"/>
      <c r="HJ4" s="43"/>
      <c r="HK4" s="43"/>
      <c r="HL4" s="43"/>
      <c r="HM4" s="43"/>
      <c r="HN4" s="43"/>
      <c r="HO4" s="43"/>
      <c r="HP4" s="43"/>
      <c r="HQ4" s="43"/>
      <c r="HR4" s="43"/>
      <c r="HS4" s="43"/>
      <c r="HT4" s="43"/>
      <c r="HU4" s="43"/>
      <c r="HV4" s="43"/>
      <c r="HW4" s="43"/>
      <c r="HX4" s="43"/>
      <c r="HY4" s="43"/>
      <c r="HZ4" s="43"/>
      <c r="IA4" s="43"/>
      <c r="IB4" s="43"/>
      <c r="IC4" s="43"/>
      <c r="ID4" s="43"/>
      <c r="IE4" s="43"/>
      <c r="IF4" s="43"/>
      <c r="IG4" s="43"/>
      <c r="IH4" s="43"/>
      <c r="II4" s="43"/>
      <c r="IJ4" s="43"/>
      <c r="IK4" s="43"/>
      <c r="IL4" s="43"/>
      <c r="IM4" s="43"/>
      <c r="IN4" s="43"/>
      <c r="IO4" s="43"/>
      <c r="IP4" s="43"/>
      <c r="IQ4" s="43"/>
      <c r="IR4" s="43"/>
      <c r="IS4" s="43"/>
      <c r="IT4" s="43"/>
      <c r="IU4" s="43"/>
      <c r="IV4" s="43"/>
      <c r="IW4" s="43"/>
    </row>
    <row r="5" customFormat="false" ht="15.95" hidden="false" customHeight="true" outlineLevel="0" collapsed="false">
      <c r="A5" s="44" t="n">
        <v>1</v>
      </c>
      <c r="B5" s="45" t="s">
        <v>13</v>
      </c>
      <c r="C5" s="44" t="n">
        <v>810</v>
      </c>
      <c r="D5" s="229" t="n">
        <v>1</v>
      </c>
      <c r="E5" s="151" t="n">
        <v>1</v>
      </c>
      <c r="F5" s="151" t="n">
        <v>1</v>
      </c>
      <c r="G5" s="151" t="n">
        <v>1</v>
      </c>
      <c r="H5" s="151" t="n">
        <v>1</v>
      </c>
      <c r="I5" s="151" t="n">
        <v>1</v>
      </c>
      <c r="J5" s="151" t="n">
        <v>1</v>
      </c>
      <c r="K5" s="151" t="n">
        <v>1</v>
      </c>
      <c r="L5" s="151" t="n">
        <v>1</v>
      </c>
      <c r="M5" s="151" t="n">
        <v>1</v>
      </c>
      <c r="N5" s="151" t="n">
        <v>1</v>
      </c>
      <c r="O5" s="151" t="n">
        <v>1</v>
      </c>
      <c r="P5" s="151" t="n">
        <v>1</v>
      </c>
      <c r="Q5" s="151" t="n">
        <v>1</v>
      </c>
      <c r="R5" s="151" t="n">
        <v>1</v>
      </c>
      <c r="S5" s="151" t="n">
        <v>1</v>
      </c>
      <c r="T5" s="151" t="n">
        <v>1</v>
      </c>
      <c r="U5" s="151" t="n">
        <v>1</v>
      </c>
      <c r="V5" s="151" t="n">
        <v>1</v>
      </c>
      <c r="W5" s="151" t="n">
        <v>1</v>
      </c>
      <c r="X5" s="151" t="n">
        <v>1</v>
      </c>
      <c r="Y5" s="151" t="n">
        <v>1</v>
      </c>
      <c r="Z5" s="151" t="n">
        <v>1</v>
      </c>
      <c r="AA5" s="151" t="n">
        <v>1</v>
      </c>
      <c r="AB5" s="151" t="n">
        <v>1</v>
      </c>
      <c r="AC5" s="151" t="n">
        <v>1</v>
      </c>
      <c r="AD5" s="151" t="n">
        <v>1</v>
      </c>
      <c r="AE5" s="151" t="n">
        <v>1</v>
      </c>
      <c r="AF5" s="151" t="n">
        <v>1</v>
      </c>
      <c r="AG5" s="151" t="n">
        <v>1</v>
      </c>
      <c r="AH5" s="152" t="n">
        <v>1</v>
      </c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3"/>
      <c r="BM5" s="43"/>
      <c r="BN5" s="43"/>
      <c r="BO5" s="43"/>
      <c r="BP5" s="43"/>
      <c r="BQ5" s="43"/>
      <c r="BR5" s="43"/>
      <c r="BS5" s="43"/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  <c r="CG5" s="43"/>
      <c r="CH5" s="43"/>
      <c r="CI5" s="43"/>
      <c r="CJ5" s="43"/>
      <c r="CK5" s="43"/>
      <c r="CL5" s="43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3"/>
      <c r="CY5" s="43"/>
      <c r="CZ5" s="43"/>
      <c r="DA5" s="43"/>
      <c r="DB5" s="43"/>
      <c r="DC5" s="43"/>
      <c r="DD5" s="43"/>
      <c r="DE5" s="43"/>
      <c r="DF5" s="43"/>
      <c r="DG5" s="43"/>
      <c r="DH5" s="43"/>
      <c r="DI5" s="43"/>
      <c r="DJ5" s="43"/>
      <c r="DK5" s="43"/>
      <c r="DL5" s="43"/>
      <c r="DM5" s="43"/>
      <c r="DN5" s="43"/>
      <c r="DO5" s="43"/>
      <c r="DP5" s="43"/>
      <c r="DQ5" s="43"/>
      <c r="DR5" s="43"/>
      <c r="DS5" s="43"/>
      <c r="DT5" s="43"/>
      <c r="DU5" s="43"/>
      <c r="DV5" s="43"/>
      <c r="DW5" s="43"/>
      <c r="DX5" s="43"/>
      <c r="DY5" s="43"/>
      <c r="DZ5" s="43"/>
      <c r="EA5" s="43"/>
      <c r="EB5" s="43"/>
      <c r="EC5" s="43"/>
      <c r="ED5" s="43"/>
      <c r="EE5" s="43"/>
      <c r="EF5" s="43"/>
      <c r="EG5" s="43"/>
      <c r="EH5" s="43"/>
      <c r="EI5" s="43"/>
      <c r="EJ5" s="43"/>
      <c r="EK5" s="43"/>
      <c r="EL5" s="43"/>
      <c r="EM5" s="43"/>
      <c r="EN5" s="43"/>
      <c r="EO5" s="43"/>
      <c r="EP5" s="43"/>
      <c r="EQ5" s="43"/>
      <c r="ER5" s="43"/>
      <c r="ES5" s="43"/>
      <c r="ET5" s="43"/>
      <c r="EU5" s="43"/>
      <c r="EV5" s="43"/>
      <c r="EW5" s="43"/>
      <c r="EX5" s="43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  <c r="GI5" s="43"/>
      <c r="GJ5" s="43"/>
      <c r="GK5" s="43"/>
      <c r="GL5" s="43"/>
      <c r="GM5" s="43"/>
      <c r="GN5" s="43"/>
      <c r="GO5" s="43"/>
      <c r="GP5" s="43"/>
      <c r="GQ5" s="43"/>
      <c r="GR5" s="43"/>
      <c r="GS5" s="43"/>
      <c r="GT5" s="43"/>
      <c r="GU5" s="43"/>
      <c r="GV5" s="43"/>
      <c r="GW5" s="43"/>
      <c r="GX5" s="43"/>
      <c r="GY5" s="43"/>
      <c r="GZ5" s="43"/>
      <c r="HA5" s="43"/>
      <c r="HB5" s="43"/>
      <c r="HC5" s="43"/>
      <c r="HD5" s="43"/>
      <c r="HE5" s="43"/>
      <c r="HF5" s="43"/>
      <c r="HG5" s="43"/>
      <c r="HH5" s="43"/>
      <c r="HI5" s="43"/>
      <c r="HJ5" s="43"/>
      <c r="HK5" s="43"/>
      <c r="HL5" s="43"/>
      <c r="HM5" s="43"/>
      <c r="HN5" s="43"/>
      <c r="HO5" s="43"/>
      <c r="HP5" s="43"/>
      <c r="HQ5" s="43"/>
      <c r="HR5" s="43"/>
      <c r="HS5" s="43"/>
      <c r="HT5" s="43"/>
      <c r="HU5" s="43"/>
      <c r="HV5" s="43"/>
      <c r="HW5" s="43"/>
      <c r="HX5" s="43"/>
      <c r="HY5" s="43"/>
      <c r="HZ5" s="43"/>
      <c r="IA5" s="43"/>
      <c r="IB5" s="43"/>
      <c r="IC5" s="43"/>
      <c r="ID5" s="43"/>
      <c r="IE5" s="43"/>
      <c r="IF5" s="43"/>
      <c r="IG5" s="43"/>
      <c r="IH5" s="43"/>
      <c r="II5" s="43"/>
      <c r="IJ5" s="43"/>
      <c r="IK5" s="43"/>
      <c r="IL5" s="43"/>
      <c r="IM5" s="43"/>
      <c r="IN5" s="43"/>
      <c r="IO5" s="43"/>
      <c r="IP5" s="43"/>
      <c r="IQ5" s="43"/>
      <c r="IR5" s="43"/>
      <c r="IS5" s="43"/>
      <c r="IT5" s="43"/>
      <c r="IU5" s="43"/>
      <c r="IV5" s="43"/>
      <c r="IW5" s="43"/>
    </row>
    <row r="6" customFormat="false" ht="15.95" hidden="false" customHeight="true" outlineLevel="0" collapsed="false">
      <c r="A6" s="94" t="n">
        <f aca="false">+A5+1</f>
        <v>2</v>
      </c>
      <c r="B6" s="95" t="s">
        <v>14</v>
      </c>
      <c r="C6" s="94" t="n">
        <v>833</v>
      </c>
      <c r="D6" s="229" t="n">
        <v>1</v>
      </c>
      <c r="E6" s="151" t="n">
        <v>1</v>
      </c>
      <c r="F6" s="151" t="n">
        <v>1</v>
      </c>
      <c r="G6" s="151" t="n">
        <v>1</v>
      </c>
      <c r="H6" s="151" t="n">
        <v>1</v>
      </c>
      <c r="I6" s="151" t="n">
        <v>1</v>
      </c>
      <c r="J6" s="151" t="n">
        <v>1</v>
      </c>
      <c r="K6" s="151" t="n">
        <v>1</v>
      </c>
      <c r="L6" s="151" t="n">
        <v>1</v>
      </c>
      <c r="M6" s="151" t="n">
        <v>1</v>
      </c>
      <c r="N6" s="151" t="n">
        <v>1</v>
      </c>
      <c r="O6" s="151" t="n">
        <v>1</v>
      </c>
      <c r="P6" s="151" t="n">
        <v>1</v>
      </c>
      <c r="Q6" s="151" t="n">
        <v>1</v>
      </c>
      <c r="R6" s="151" t="n">
        <v>1</v>
      </c>
      <c r="S6" s="151" t="n">
        <v>1</v>
      </c>
      <c r="T6" s="151" t="n">
        <v>1</v>
      </c>
      <c r="U6" s="151" t="n">
        <v>1</v>
      </c>
      <c r="V6" s="151" t="n">
        <v>1</v>
      </c>
      <c r="W6" s="151" t="n">
        <v>1</v>
      </c>
      <c r="X6" s="151" t="n">
        <v>1</v>
      </c>
      <c r="Y6" s="151" t="n">
        <v>1</v>
      </c>
      <c r="Z6" s="151" t="n">
        <v>1</v>
      </c>
      <c r="AA6" s="151" t="n">
        <v>1</v>
      </c>
      <c r="AB6" s="151" t="n">
        <v>1</v>
      </c>
      <c r="AC6" s="151" t="n">
        <v>1</v>
      </c>
      <c r="AD6" s="151" t="n">
        <v>1</v>
      </c>
      <c r="AE6" s="151" t="n">
        <v>1</v>
      </c>
      <c r="AF6" s="151" t="n">
        <v>1</v>
      </c>
      <c r="AG6" s="151" t="n">
        <v>1</v>
      </c>
      <c r="AH6" s="152" t="n">
        <v>1</v>
      </c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43"/>
      <c r="BH6" s="43"/>
      <c r="BI6" s="43"/>
      <c r="BJ6" s="43"/>
      <c r="BK6" s="43"/>
      <c r="BL6" s="43"/>
      <c r="BM6" s="43"/>
      <c r="BN6" s="43"/>
      <c r="BO6" s="43"/>
      <c r="BP6" s="43"/>
      <c r="BQ6" s="43"/>
      <c r="BR6" s="43"/>
      <c r="BS6" s="43"/>
      <c r="BT6" s="43"/>
      <c r="BU6" s="43"/>
      <c r="BV6" s="43"/>
      <c r="BW6" s="43"/>
      <c r="BX6" s="43"/>
      <c r="BY6" s="43"/>
      <c r="BZ6" s="43"/>
      <c r="CA6" s="43"/>
      <c r="CB6" s="43"/>
      <c r="CC6" s="43"/>
      <c r="CD6" s="43"/>
      <c r="CE6" s="43"/>
      <c r="CF6" s="43"/>
      <c r="CG6" s="43"/>
      <c r="CH6" s="43"/>
      <c r="CI6" s="43"/>
      <c r="CJ6" s="43"/>
      <c r="CK6" s="43"/>
      <c r="CL6" s="43"/>
      <c r="CM6" s="43"/>
      <c r="CN6" s="43"/>
      <c r="CO6" s="43"/>
      <c r="CP6" s="43"/>
      <c r="CQ6" s="43"/>
      <c r="CR6" s="43"/>
      <c r="CS6" s="43"/>
      <c r="CT6" s="43"/>
      <c r="CU6" s="43"/>
      <c r="CV6" s="43"/>
      <c r="CW6" s="43"/>
      <c r="CX6" s="43"/>
      <c r="CY6" s="43"/>
      <c r="CZ6" s="43"/>
      <c r="DA6" s="43"/>
      <c r="DB6" s="43"/>
      <c r="DC6" s="43"/>
      <c r="DD6" s="43"/>
      <c r="DE6" s="43"/>
      <c r="DF6" s="43"/>
      <c r="DG6" s="43"/>
      <c r="DH6" s="43"/>
      <c r="DI6" s="43"/>
      <c r="DJ6" s="43"/>
      <c r="DK6" s="43"/>
      <c r="DL6" s="43"/>
      <c r="DM6" s="43"/>
      <c r="DN6" s="43"/>
      <c r="DO6" s="43"/>
      <c r="DP6" s="43"/>
      <c r="DQ6" s="43"/>
      <c r="DR6" s="43"/>
      <c r="DS6" s="43"/>
      <c r="DT6" s="43"/>
      <c r="DU6" s="43"/>
      <c r="DV6" s="43"/>
      <c r="DW6" s="43"/>
      <c r="DX6" s="43"/>
      <c r="DY6" s="43"/>
      <c r="DZ6" s="43"/>
      <c r="EA6" s="43"/>
      <c r="EB6" s="43"/>
      <c r="EC6" s="43"/>
      <c r="ED6" s="43"/>
      <c r="EE6" s="43"/>
      <c r="EF6" s="43"/>
      <c r="EG6" s="43"/>
      <c r="EH6" s="43"/>
      <c r="EI6" s="43"/>
      <c r="EJ6" s="43"/>
      <c r="EK6" s="43"/>
      <c r="EL6" s="43"/>
      <c r="EM6" s="43"/>
      <c r="EN6" s="43"/>
      <c r="EO6" s="43"/>
      <c r="EP6" s="43"/>
      <c r="EQ6" s="43"/>
      <c r="ER6" s="43"/>
      <c r="ES6" s="43"/>
      <c r="ET6" s="43"/>
      <c r="EU6" s="43"/>
      <c r="EV6" s="43"/>
      <c r="EW6" s="43"/>
      <c r="EX6" s="43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  <c r="GH6" s="43"/>
      <c r="GI6" s="43"/>
      <c r="GJ6" s="43"/>
      <c r="GK6" s="43"/>
      <c r="GL6" s="43"/>
      <c r="GM6" s="43"/>
      <c r="GN6" s="43"/>
      <c r="GO6" s="43"/>
      <c r="GP6" s="43"/>
      <c r="GQ6" s="43"/>
      <c r="GR6" s="43"/>
      <c r="GS6" s="43"/>
      <c r="GT6" s="43"/>
      <c r="GU6" s="43"/>
      <c r="GV6" s="43"/>
      <c r="GW6" s="43"/>
      <c r="GX6" s="43"/>
      <c r="GY6" s="43"/>
      <c r="GZ6" s="43"/>
      <c r="HA6" s="43"/>
      <c r="HB6" s="43"/>
      <c r="HC6" s="43"/>
      <c r="HD6" s="43"/>
      <c r="HE6" s="43"/>
      <c r="HF6" s="43"/>
      <c r="HG6" s="43"/>
      <c r="HH6" s="43"/>
      <c r="HI6" s="43"/>
      <c r="HJ6" s="43"/>
      <c r="HK6" s="43"/>
      <c r="HL6" s="43"/>
      <c r="HM6" s="43"/>
      <c r="HN6" s="43"/>
      <c r="HO6" s="43"/>
      <c r="HP6" s="43"/>
      <c r="HQ6" s="43"/>
      <c r="HR6" s="43"/>
      <c r="HS6" s="43"/>
      <c r="HT6" s="43"/>
      <c r="HU6" s="43"/>
      <c r="HV6" s="43"/>
      <c r="HW6" s="43"/>
      <c r="HX6" s="43"/>
      <c r="HY6" s="43"/>
      <c r="HZ6" s="43"/>
      <c r="IA6" s="43"/>
      <c r="IB6" s="43"/>
      <c r="IC6" s="43"/>
      <c r="ID6" s="43"/>
      <c r="IE6" s="43"/>
      <c r="IF6" s="43"/>
      <c r="IG6" s="43"/>
      <c r="IH6" s="43"/>
      <c r="II6" s="43"/>
      <c r="IJ6" s="43"/>
      <c r="IK6" s="43"/>
      <c r="IL6" s="43"/>
      <c r="IM6" s="43"/>
      <c r="IN6" s="43"/>
      <c r="IO6" s="43"/>
      <c r="IP6" s="43"/>
      <c r="IQ6" s="43"/>
      <c r="IR6" s="43"/>
      <c r="IS6" s="43"/>
      <c r="IT6" s="43"/>
      <c r="IU6" s="43"/>
      <c r="IV6" s="43"/>
      <c r="IW6" s="43"/>
    </row>
    <row r="7" customFormat="false" ht="15.95" hidden="false" customHeight="true" outlineLevel="0" collapsed="false">
      <c r="A7" s="57" t="n">
        <f aca="false">+A6+1</f>
        <v>3</v>
      </c>
      <c r="B7" s="58" t="s">
        <v>15</v>
      </c>
      <c r="C7" s="57" t="n">
        <v>877</v>
      </c>
      <c r="D7" s="231" t="n">
        <v>0</v>
      </c>
      <c r="E7" s="164" t="n">
        <v>0</v>
      </c>
      <c r="F7" s="164" t="n">
        <v>0</v>
      </c>
      <c r="G7" s="164" t="n">
        <v>0</v>
      </c>
      <c r="H7" s="164" t="n">
        <v>0</v>
      </c>
      <c r="I7" s="164" t="n">
        <v>0</v>
      </c>
      <c r="J7" s="164" t="n">
        <v>0</v>
      </c>
      <c r="K7" s="164" t="n">
        <v>0</v>
      </c>
      <c r="L7" s="164" t="n">
        <v>0</v>
      </c>
      <c r="M7" s="164" t="n">
        <v>0</v>
      </c>
      <c r="N7" s="157" t="n">
        <v>0.2</v>
      </c>
      <c r="O7" s="157" t="n">
        <v>0.3</v>
      </c>
      <c r="P7" s="157" t="n">
        <v>0.5</v>
      </c>
      <c r="Q7" s="157" t="n">
        <v>0.7</v>
      </c>
      <c r="R7" s="157" t="n">
        <v>0.9</v>
      </c>
      <c r="S7" s="151" t="n">
        <v>1</v>
      </c>
      <c r="T7" s="151" t="n">
        <v>1</v>
      </c>
      <c r="U7" s="151" t="n">
        <v>1</v>
      </c>
      <c r="V7" s="151" t="n">
        <v>1</v>
      </c>
      <c r="W7" s="151" t="n">
        <v>1</v>
      </c>
      <c r="X7" s="151" t="n">
        <v>1</v>
      </c>
      <c r="Y7" s="151" t="n">
        <v>1</v>
      </c>
      <c r="Z7" s="151" t="n">
        <v>1</v>
      </c>
      <c r="AA7" s="151" t="n">
        <v>1</v>
      </c>
      <c r="AB7" s="151" t="n">
        <v>1</v>
      </c>
      <c r="AC7" s="151" t="n">
        <v>1</v>
      </c>
      <c r="AD7" s="151" t="n">
        <v>1</v>
      </c>
      <c r="AE7" s="151" t="n">
        <v>1</v>
      </c>
      <c r="AF7" s="151" t="n">
        <v>1</v>
      </c>
      <c r="AG7" s="151" t="n">
        <v>1</v>
      </c>
      <c r="AH7" s="152" t="n">
        <v>1</v>
      </c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  <c r="BP7" s="43"/>
      <c r="BQ7" s="43"/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43"/>
      <c r="CR7" s="43"/>
      <c r="CS7" s="43"/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43"/>
      <c r="DO7" s="43"/>
      <c r="DP7" s="43"/>
      <c r="DQ7" s="43"/>
      <c r="DR7" s="43"/>
      <c r="DS7" s="43"/>
      <c r="DT7" s="43"/>
      <c r="DU7" s="43"/>
      <c r="DV7" s="43"/>
      <c r="DW7" s="43"/>
      <c r="DX7" s="43"/>
      <c r="DY7" s="43"/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  <c r="GI7" s="43"/>
      <c r="GJ7" s="43"/>
      <c r="GK7" s="43"/>
      <c r="GL7" s="43"/>
      <c r="GM7" s="43"/>
      <c r="GN7" s="43"/>
      <c r="GO7" s="43"/>
      <c r="GP7" s="43"/>
      <c r="GQ7" s="43"/>
      <c r="GR7" s="43"/>
      <c r="GS7" s="43"/>
      <c r="GT7" s="43"/>
      <c r="GU7" s="43"/>
      <c r="GV7" s="43"/>
      <c r="GW7" s="43"/>
      <c r="GX7" s="43"/>
      <c r="GY7" s="43"/>
      <c r="GZ7" s="43"/>
      <c r="HA7" s="43"/>
      <c r="HB7" s="43"/>
      <c r="HC7" s="43"/>
      <c r="HD7" s="43"/>
      <c r="HE7" s="43"/>
      <c r="HF7" s="43"/>
      <c r="HG7" s="43"/>
      <c r="HH7" s="43"/>
      <c r="HI7" s="43"/>
      <c r="HJ7" s="43"/>
      <c r="HK7" s="43"/>
      <c r="HL7" s="43"/>
      <c r="HM7" s="43"/>
      <c r="HN7" s="43"/>
      <c r="HO7" s="43"/>
      <c r="HP7" s="43"/>
      <c r="HQ7" s="43"/>
      <c r="HR7" s="43"/>
      <c r="HS7" s="43"/>
      <c r="HT7" s="43"/>
      <c r="HU7" s="43"/>
      <c r="HV7" s="43"/>
      <c r="HW7" s="43"/>
      <c r="HX7" s="43"/>
      <c r="HY7" s="43"/>
      <c r="HZ7" s="43"/>
      <c r="IA7" s="43"/>
      <c r="IB7" s="43"/>
      <c r="IC7" s="43"/>
      <c r="ID7" s="43"/>
      <c r="IE7" s="43"/>
      <c r="IF7" s="43"/>
      <c r="IG7" s="43"/>
      <c r="IH7" s="43"/>
      <c r="II7" s="43"/>
      <c r="IJ7" s="43"/>
      <c r="IK7" s="43"/>
      <c r="IL7" s="43"/>
      <c r="IM7" s="43"/>
      <c r="IN7" s="43"/>
      <c r="IO7" s="43"/>
      <c r="IP7" s="43"/>
      <c r="IQ7" s="43"/>
      <c r="IR7" s="43"/>
      <c r="IS7" s="43"/>
      <c r="IT7" s="43"/>
      <c r="IU7" s="43"/>
      <c r="IV7" s="43"/>
      <c r="IW7" s="43"/>
    </row>
    <row r="8" customFormat="false" ht="15.95" hidden="false" customHeight="true" outlineLevel="0" collapsed="false">
      <c r="A8" s="57" t="n">
        <f aca="false">+A7+1</f>
        <v>4</v>
      </c>
      <c r="B8" s="58" t="s">
        <v>16</v>
      </c>
      <c r="C8" s="57" t="n">
        <v>1020</v>
      </c>
      <c r="D8" s="231" t="n">
        <v>0</v>
      </c>
      <c r="E8" s="164" t="n">
        <v>0</v>
      </c>
      <c r="F8" s="164" t="n">
        <v>0</v>
      </c>
      <c r="G8" s="164" t="n">
        <v>0</v>
      </c>
      <c r="H8" s="164" t="n">
        <v>0</v>
      </c>
      <c r="I8" s="164" t="n">
        <v>0</v>
      </c>
      <c r="J8" s="164" t="n">
        <v>0</v>
      </c>
      <c r="K8" s="164" t="n">
        <v>0</v>
      </c>
      <c r="L8" s="164" t="n">
        <v>0</v>
      </c>
      <c r="M8" s="164" t="n">
        <v>0</v>
      </c>
      <c r="N8" s="164" t="n">
        <v>0</v>
      </c>
      <c r="O8" s="164" t="n">
        <v>0</v>
      </c>
      <c r="P8" s="164" t="n">
        <v>0</v>
      </c>
      <c r="Q8" s="164" t="n">
        <v>0</v>
      </c>
      <c r="R8" s="164" t="n">
        <v>0</v>
      </c>
      <c r="S8" s="164" t="n">
        <v>0</v>
      </c>
      <c r="T8" s="164" t="n">
        <v>0</v>
      </c>
      <c r="U8" s="157" t="n">
        <v>0.2</v>
      </c>
      <c r="V8" s="157" t="n">
        <v>0.3</v>
      </c>
      <c r="W8" s="157" t="n">
        <v>0.5</v>
      </c>
      <c r="X8" s="157" t="n">
        <v>0.7</v>
      </c>
      <c r="Y8" s="157" t="n">
        <v>0.9</v>
      </c>
      <c r="Z8" s="151" t="n">
        <v>1</v>
      </c>
      <c r="AA8" s="151" t="n">
        <v>1</v>
      </c>
      <c r="AB8" s="151" t="n">
        <v>1</v>
      </c>
      <c r="AC8" s="151" t="n">
        <v>1</v>
      </c>
      <c r="AD8" s="151" t="n">
        <v>1</v>
      </c>
      <c r="AE8" s="151" t="n">
        <v>1</v>
      </c>
      <c r="AF8" s="151" t="n">
        <v>1</v>
      </c>
      <c r="AG8" s="151" t="n">
        <v>1</v>
      </c>
      <c r="AH8" s="152" t="n">
        <v>1</v>
      </c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  <c r="GI8" s="43"/>
      <c r="GJ8" s="43"/>
      <c r="GK8" s="43"/>
      <c r="GL8" s="43"/>
      <c r="GM8" s="43"/>
      <c r="GN8" s="43"/>
      <c r="GO8" s="43"/>
      <c r="GP8" s="43"/>
      <c r="GQ8" s="43"/>
      <c r="GR8" s="43"/>
      <c r="GS8" s="43"/>
      <c r="GT8" s="43"/>
      <c r="GU8" s="43"/>
      <c r="GV8" s="43"/>
      <c r="GW8" s="43"/>
      <c r="GX8" s="43"/>
      <c r="GY8" s="43"/>
      <c r="GZ8" s="43"/>
      <c r="HA8" s="43"/>
      <c r="HB8" s="43"/>
      <c r="HC8" s="43"/>
      <c r="HD8" s="43"/>
      <c r="HE8" s="43"/>
      <c r="HF8" s="43"/>
      <c r="HG8" s="43"/>
      <c r="HH8" s="43"/>
      <c r="HI8" s="43"/>
      <c r="HJ8" s="43"/>
      <c r="HK8" s="43"/>
      <c r="HL8" s="43"/>
      <c r="HM8" s="43"/>
      <c r="HN8" s="43"/>
      <c r="HO8" s="43"/>
      <c r="HP8" s="43"/>
      <c r="HQ8" s="43"/>
      <c r="HR8" s="43"/>
      <c r="HS8" s="43"/>
      <c r="HT8" s="43"/>
      <c r="HU8" s="43"/>
      <c r="HV8" s="43"/>
      <c r="HW8" s="43"/>
      <c r="HX8" s="43"/>
      <c r="HY8" s="43"/>
      <c r="HZ8" s="43"/>
      <c r="IA8" s="43"/>
      <c r="IB8" s="43"/>
      <c r="IC8" s="43"/>
      <c r="ID8" s="43"/>
      <c r="IE8" s="43"/>
      <c r="IF8" s="43"/>
      <c r="IG8" s="43"/>
      <c r="IH8" s="43"/>
      <c r="II8" s="43"/>
      <c r="IJ8" s="43"/>
      <c r="IK8" s="43"/>
      <c r="IL8" s="43"/>
      <c r="IM8" s="43"/>
      <c r="IN8" s="43"/>
      <c r="IO8" s="43"/>
      <c r="IP8" s="43"/>
      <c r="IQ8" s="43"/>
      <c r="IR8" s="43"/>
      <c r="IS8" s="43"/>
      <c r="IT8" s="43"/>
      <c r="IU8" s="43"/>
      <c r="IV8" s="43"/>
      <c r="IW8" s="43"/>
    </row>
    <row r="9" customFormat="false" ht="15.95" hidden="false" customHeight="true" outlineLevel="0" collapsed="false">
      <c r="A9" s="94" t="n">
        <f aca="false">+A8+1</f>
        <v>5</v>
      </c>
      <c r="B9" s="95" t="s">
        <v>17</v>
      </c>
      <c r="C9" s="94" t="n">
        <v>1090</v>
      </c>
      <c r="D9" s="229" t="n">
        <v>1</v>
      </c>
      <c r="E9" s="151" t="n">
        <v>1</v>
      </c>
      <c r="F9" s="151" t="n">
        <v>1</v>
      </c>
      <c r="G9" s="151" t="n">
        <v>1</v>
      </c>
      <c r="H9" s="151" t="n">
        <v>1</v>
      </c>
      <c r="I9" s="151" t="n">
        <v>1</v>
      </c>
      <c r="J9" s="151" t="n">
        <v>1</v>
      </c>
      <c r="K9" s="151" t="n">
        <v>1</v>
      </c>
      <c r="L9" s="151" t="n">
        <v>1</v>
      </c>
      <c r="M9" s="151" t="n">
        <v>1</v>
      </c>
      <c r="N9" s="151" t="n">
        <v>1</v>
      </c>
      <c r="O9" s="151" t="n">
        <v>1</v>
      </c>
      <c r="P9" s="151" t="n">
        <v>1</v>
      </c>
      <c r="Q9" s="151" t="n">
        <v>1</v>
      </c>
      <c r="R9" s="151" t="n">
        <v>1</v>
      </c>
      <c r="S9" s="151" t="n">
        <v>1</v>
      </c>
      <c r="T9" s="151" t="n">
        <v>1</v>
      </c>
      <c r="U9" s="151" t="n">
        <v>1</v>
      </c>
      <c r="V9" s="151" t="n">
        <v>1</v>
      </c>
      <c r="W9" s="151" t="n">
        <v>1</v>
      </c>
      <c r="X9" s="151" t="n">
        <v>1</v>
      </c>
      <c r="Y9" s="151" t="n">
        <v>1</v>
      </c>
      <c r="Z9" s="151" t="n">
        <v>1</v>
      </c>
      <c r="AA9" s="151" t="n">
        <v>1</v>
      </c>
      <c r="AB9" s="151" t="n">
        <v>1</v>
      </c>
      <c r="AC9" s="151" t="n">
        <v>1</v>
      </c>
      <c r="AD9" s="151" t="n">
        <v>1</v>
      </c>
      <c r="AE9" s="151" t="n">
        <v>1</v>
      </c>
      <c r="AF9" s="151" t="n">
        <v>1</v>
      </c>
      <c r="AG9" s="151" t="n">
        <v>1</v>
      </c>
      <c r="AH9" s="152" t="n">
        <v>1</v>
      </c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3"/>
      <c r="BP9" s="43"/>
      <c r="BQ9" s="43"/>
      <c r="BR9" s="43"/>
      <c r="BS9" s="43"/>
      <c r="BT9" s="43"/>
      <c r="BU9" s="43"/>
      <c r="BV9" s="43"/>
      <c r="BW9" s="43"/>
      <c r="BX9" s="43"/>
      <c r="BY9" s="43"/>
      <c r="BZ9" s="43"/>
      <c r="CA9" s="43"/>
      <c r="CB9" s="43"/>
      <c r="CC9" s="43"/>
      <c r="CD9" s="43"/>
      <c r="CE9" s="43"/>
      <c r="CF9" s="43"/>
      <c r="CG9" s="43"/>
      <c r="CH9" s="43"/>
      <c r="CI9" s="43"/>
      <c r="CJ9" s="43"/>
      <c r="CK9" s="43"/>
      <c r="CL9" s="43"/>
      <c r="CM9" s="43"/>
      <c r="CN9" s="43"/>
      <c r="CO9" s="43"/>
      <c r="CP9" s="43"/>
      <c r="CQ9" s="43"/>
      <c r="CR9" s="43"/>
      <c r="CS9" s="43"/>
      <c r="CT9" s="43"/>
      <c r="CU9" s="43"/>
      <c r="CV9" s="43"/>
      <c r="CW9" s="43"/>
      <c r="CX9" s="43"/>
      <c r="CY9" s="43"/>
      <c r="CZ9" s="43"/>
      <c r="DA9" s="43"/>
      <c r="DB9" s="43"/>
      <c r="DC9" s="43"/>
      <c r="DD9" s="43"/>
      <c r="DE9" s="43"/>
      <c r="DF9" s="43"/>
      <c r="DG9" s="43"/>
      <c r="DH9" s="43"/>
      <c r="DI9" s="43"/>
      <c r="DJ9" s="43"/>
      <c r="DK9" s="43"/>
      <c r="DL9" s="43"/>
      <c r="DM9" s="43"/>
      <c r="DN9" s="43"/>
      <c r="DO9" s="43"/>
      <c r="DP9" s="43"/>
      <c r="DQ9" s="43"/>
      <c r="DR9" s="43"/>
      <c r="DS9" s="43"/>
      <c r="DT9" s="43"/>
      <c r="DU9" s="43"/>
      <c r="DV9" s="43"/>
      <c r="DW9" s="43"/>
      <c r="DX9" s="43"/>
      <c r="DY9" s="43"/>
      <c r="DZ9" s="43"/>
      <c r="EA9" s="43"/>
      <c r="EB9" s="43"/>
      <c r="EC9" s="43"/>
      <c r="ED9" s="43"/>
      <c r="EE9" s="43"/>
      <c r="EF9" s="43"/>
      <c r="EG9" s="43"/>
      <c r="EH9" s="43"/>
      <c r="EI9" s="43"/>
      <c r="EJ9" s="43"/>
      <c r="EK9" s="43"/>
      <c r="EL9" s="43"/>
      <c r="EM9" s="43"/>
      <c r="EN9" s="43"/>
      <c r="EO9" s="43"/>
      <c r="EP9" s="43"/>
      <c r="EQ9" s="43"/>
      <c r="ER9" s="43"/>
      <c r="ES9" s="43"/>
      <c r="ET9" s="43"/>
      <c r="EU9" s="43"/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  <c r="GI9" s="43"/>
      <c r="GJ9" s="43"/>
      <c r="GK9" s="43"/>
      <c r="GL9" s="43"/>
      <c r="GM9" s="43"/>
      <c r="GN9" s="43"/>
      <c r="GO9" s="43"/>
      <c r="GP9" s="43"/>
      <c r="GQ9" s="43"/>
      <c r="GR9" s="43"/>
      <c r="GS9" s="43"/>
      <c r="GT9" s="43"/>
      <c r="GU9" s="43"/>
      <c r="GV9" s="43"/>
      <c r="GW9" s="43"/>
      <c r="GX9" s="43"/>
      <c r="GY9" s="43"/>
      <c r="GZ9" s="43"/>
      <c r="HA9" s="43"/>
      <c r="HB9" s="43"/>
      <c r="HC9" s="43"/>
      <c r="HD9" s="43"/>
      <c r="HE9" s="43"/>
      <c r="HF9" s="43"/>
      <c r="HG9" s="43"/>
      <c r="HH9" s="43"/>
      <c r="HI9" s="43"/>
      <c r="HJ9" s="43"/>
      <c r="HK9" s="43"/>
      <c r="HL9" s="43"/>
      <c r="HM9" s="43"/>
      <c r="HN9" s="43"/>
      <c r="HO9" s="43"/>
      <c r="HP9" s="43"/>
      <c r="HQ9" s="43"/>
      <c r="HR9" s="43"/>
      <c r="HS9" s="43"/>
      <c r="HT9" s="43"/>
      <c r="HU9" s="43"/>
      <c r="HV9" s="43"/>
      <c r="HW9" s="43"/>
      <c r="HX9" s="43"/>
      <c r="HY9" s="43"/>
      <c r="HZ9" s="43"/>
      <c r="IA9" s="43"/>
      <c r="IB9" s="43"/>
      <c r="IC9" s="43"/>
      <c r="ID9" s="43"/>
      <c r="IE9" s="43"/>
      <c r="IF9" s="43"/>
      <c r="IG9" s="43"/>
      <c r="IH9" s="43"/>
      <c r="II9" s="43"/>
      <c r="IJ9" s="43"/>
      <c r="IK9" s="43"/>
      <c r="IL9" s="43"/>
      <c r="IM9" s="43"/>
      <c r="IN9" s="43"/>
      <c r="IO9" s="43"/>
      <c r="IP9" s="43"/>
      <c r="IQ9" s="43"/>
      <c r="IR9" s="43"/>
      <c r="IS9" s="43"/>
      <c r="IT9" s="43"/>
      <c r="IU9" s="43"/>
      <c r="IV9" s="43"/>
      <c r="IW9" s="43"/>
    </row>
    <row r="10" customFormat="false" ht="15.95" hidden="false" customHeight="true" outlineLevel="0" collapsed="false">
      <c r="A10" s="44" t="n">
        <f aca="false">+A9+1</f>
        <v>6</v>
      </c>
      <c r="B10" s="45" t="s">
        <v>18</v>
      </c>
      <c r="C10" s="44" t="n">
        <v>1098</v>
      </c>
      <c r="D10" s="229" t="n">
        <v>1</v>
      </c>
      <c r="E10" s="151" t="n">
        <v>1</v>
      </c>
      <c r="F10" s="151" t="n">
        <v>1</v>
      </c>
      <c r="G10" s="151" t="n">
        <v>1</v>
      </c>
      <c r="H10" s="151" t="n">
        <v>1</v>
      </c>
      <c r="I10" s="151" t="n">
        <v>1</v>
      </c>
      <c r="J10" s="151" t="n">
        <v>1</v>
      </c>
      <c r="K10" s="151" t="n">
        <v>1</v>
      </c>
      <c r="L10" s="151" t="n">
        <v>1</v>
      </c>
      <c r="M10" s="151" t="n">
        <v>1</v>
      </c>
      <c r="N10" s="151" t="n">
        <v>1</v>
      </c>
      <c r="O10" s="151" t="n">
        <v>1</v>
      </c>
      <c r="P10" s="151" t="n">
        <v>1</v>
      </c>
      <c r="Q10" s="160" t="n">
        <v>1</v>
      </c>
      <c r="R10" s="160" t="n">
        <v>1</v>
      </c>
      <c r="S10" s="160" t="n">
        <v>1</v>
      </c>
      <c r="T10" s="160" t="n">
        <v>1</v>
      </c>
      <c r="U10" s="160" t="n">
        <v>1</v>
      </c>
      <c r="V10" s="151" t="n">
        <v>1</v>
      </c>
      <c r="W10" s="151" t="n">
        <v>1</v>
      </c>
      <c r="X10" s="151" t="n">
        <v>1</v>
      </c>
      <c r="Y10" s="151" t="n">
        <v>1</v>
      </c>
      <c r="Z10" s="151" t="n">
        <v>1</v>
      </c>
      <c r="AA10" s="151" t="n">
        <v>1</v>
      </c>
      <c r="AB10" s="151" t="n">
        <v>1</v>
      </c>
      <c r="AC10" s="151" t="n">
        <v>1</v>
      </c>
      <c r="AD10" s="151" t="n">
        <v>1</v>
      </c>
      <c r="AE10" s="151" t="n">
        <v>1</v>
      </c>
      <c r="AF10" s="151" t="n">
        <v>1</v>
      </c>
      <c r="AG10" s="151" t="n">
        <v>1</v>
      </c>
      <c r="AH10" s="152" t="n">
        <v>1</v>
      </c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  <c r="BK10" s="43"/>
      <c r="BL10" s="43"/>
      <c r="BM10" s="43"/>
      <c r="BN10" s="43"/>
      <c r="BO10" s="43"/>
      <c r="BP10" s="43"/>
      <c r="BQ10" s="43"/>
      <c r="BR10" s="43"/>
      <c r="BS10" s="43"/>
      <c r="BT10" s="43"/>
      <c r="BU10" s="43"/>
      <c r="BV10" s="43"/>
      <c r="BW10" s="43"/>
      <c r="BX10" s="43"/>
      <c r="BY10" s="43"/>
      <c r="BZ10" s="43"/>
      <c r="CA10" s="43"/>
      <c r="CB10" s="43"/>
      <c r="CC10" s="43"/>
      <c r="CD10" s="43"/>
      <c r="CE10" s="43"/>
      <c r="CF10" s="43"/>
      <c r="CG10" s="43"/>
      <c r="CH10" s="43"/>
      <c r="CI10" s="43"/>
      <c r="CJ10" s="43"/>
      <c r="CK10" s="43"/>
      <c r="CL10" s="43"/>
      <c r="CM10" s="43"/>
      <c r="CN10" s="43"/>
      <c r="CO10" s="43"/>
      <c r="CP10" s="43"/>
      <c r="CQ10" s="43"/>
      <c r="CR10" s="43"/>
      <c r="CS10" s="43"/>
      <c r="CT10" s="43"/>
      <c r="CU10" s="43"/>
      <c r="CV10" s="43"/>
      <c r="CW10" s="43"/>
      <c r="CX10" s="43"/>
      <c r="CY10" s="43"/>
      <c r="CZ10" s="43"/>
      <c r="DA10" s="43"/>
      <c r="DB10" s="43"/>
      <c r="DC10" s="43"/>
      <c r="DD10" s="43"/>
      <c r="DE10" s="43"/>
      <c r="DF10" s="43"/>
      <c r="DG10" s="43"/>
      <c r="DH10" s="43"/>
      <c r="DI10" s="43"/>
      <c r="DJ10" s="43"/>
      <c r="DK10" s="43"/>
      <c r="DL10" s="43"/>
      <c r="DM10" s="43"/>
      <c r="DN10" s="43"/>
      <c r="DO10" s="43"/>
      <c r="DP10" s="43"/>
      <c r="DQ10" s="43"/>
      <c r="DR10" s="43"/>
      <c r="DS10" s="43"/>
      <c r="DT10" s="43"/>
      <c r="DU10" s="43"/>
      <c r="DV10" s="43"/>
      <c r="DW10" s="43"/>
      <c r="DX10" s="43"/>
      <c r="DY10" s="43"/>
      <c r="DZ10" s="43"/>
      <c r="EA10" s="43"/>
      <c r="EB10" s="43"/>
      <c r="EC10" s="43"/>
      <c r="ED10" s="43"/>
      <c r="EE10" s="43"/>
      <c r="EF10" s="43"/>
      <c r="EG10" s="43"/>
      <c r="EH10" s="43"/>
      <c r="EI10" s="43"/>
      <c r="EJ10" s="43"/>
      <c r="EK10" s="43"/>
      <c r="EL10" s="43"/>
      <c r="EM10" s="43"/>
      <c r="EN10" s="43"/>
      <c r="EO10" s="43"/>
      <c r="EP10" s="43"/>
      <c r="EQ10" s="43"/>
      <c r="ER10" s="43"/>
      <c r="ES10" s="43"/>
      <c r="ET10" s="43"/>
      <c r="EU10" s="43"/>
      <c r="EV10" s="43"/>
      <c r="EW10" s="43"/>
      <c r="EX10" s="43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  <c r="GI10" s="43"/>
      <c r="GJ10" s="43"/>
      <c r="GK10" s="43"/>
      <c r="GL10" s="43"/>
      <c r="GM10" s="43"/>
      <c r="GN10" s="43"/>
      <c r="GO10" s="43"/>
      <c r="GP10" s="43"/>
      <c r="GQ10" s="43"/>
      <c r="GR10" s="43"/>
      <c r="GS10" s="43"/>
      <c r="GT10" s="43"/>
      <c r="GU10" s="43"/>
      <c r="GV10" s="43"/>
      <c r="GW10" s="43"/>
      <c r="GX10" s="43"/>
      <c r="GY10" s="43"/>
      <c r="GZ10" s="43"/>
      <c r="HA10" s="43"/>
      <c r="HB10" s="43"/>
      <c r="HC10" s="43"/>
      <c r="HD10" s="43"/>
      <c r="HE10" s="43"/>
      <c r="HF10" s="43"/>
      <c r="HG10" s="43"/>
      <c r="HH10" s="43"/>
      <c r="HI10" s="43"/>
      <c r="HJ10" s="43"/>
      <c r="HK10" s="43"/>
      <c r="HL10" s="43"/>
      <c r="HM10" s="43"/>
      <c r="HN10" s="43"/>
      <c r="HO10" s="43"/>
      <c r="HP10" s="43"/>
      <c r="HQ10" s="43"/>
      <c r="HR10" s="43"/>
      <c r="HS10" s="43"/>
      <c r="HT10" s="43"/>
      <c r="HU10" s="43"/>
      <c r="HV10" s="43"/>
      <c r="HW10" s="43"/>
      <c r="HX10" s="43"/>
      <c r="HY10" s="43"/>
      <c r="HZ10" s="43"/>
      <c r="IA10" s="43"/>
      <c r="IB10" s="43"/>
      <c r="IC10" s="43"/>
      <c r="ID10" s="43"/>
      <c r="IE10" s="43"/>
      <c r="IF10" s="43"/>
      <c r="IG10" s="43"/>
      <c r="IH10" s="43"/>
      <c r="II10" s="43"/>
      <c r="IJ10" s="43"/>
      <c r="IK10" s="43"/>
      <c r="IL10" s="43"/>
      <c r="IM10" s="43"/>
      <c r="IN10" s="43"/>
      <c r="IO10" s="43"/>
      <c r="IP10" s="43"/>
      <c r="IQ10" s="43"/>
      <c r="IR10" s="43"/>
      <c r="IS10" s="43"/>
      <c r="IT10" s="43"/>
      <c r="IU10" s="43"/>
      <c r="IV10" s="43"/>
      <c r="IW10" s="43"/>
    </row>
    <row r="11" customFormat="false" ht="15.95" hidden="false" customHeight="true" outlineLevel="0" collapsed="false">
      <c r="A11" s="44" t="n">
        <f aca="false">+A10+1</f>
        <v>7</v>
      </c>
      <c r="B11" s="45" t="s">
        <v>19</v>
      </c>
      <c r="C11" s="44" t="n">
        <v>780</v>
      </c>
      <c r="D11" s="229" t="n">
        <v>1</v>
      </c>
      <c r="E11" s="151" t="n">
        <v>1</v>
      </c>
      <c r="F11" s="151" t="n">
        <v>1</v>
      </c>
      <c r="G11" s="151" t="n">
        <v>1</v>
      </c>
      <c r="H11" s="151" t="n">
        <v>1</v>
      </c>
      <c r="I11" s="151" t="n">
        <v>1</v>
      </c>
      <c r="J11" s="151" t="n">
        <v>1</v>
      </c>
      <c r="K11" s="151" t="n">
        <v>1</v>
      </c>
      <c r="L11" s="151" t="n">
        <v>1</v>
      </c>
      <c r="M11" s="151" t="n">
        <v>1</v>
      </c>
      <c r="N11" s="151" t="n">
        <v>1</v>
      </c>
      <c r="O11" s="151" t="n">
        <v>1</v>
      </c>
      <c r="P11" s="151" t="n">
        <v>1</v>
      </c>
      <c r="Q11" s="160" t="n">
        <v>1</v>
      </c>
      <c r="R11" s="160" t="n">
        <v>1</v>
      </c>
      <c r="S11" s="160" t="n">
        <v>1</v>
      </c>
      <c r="T11" s="160" t="n">
        <v>1</v>
      </c>
      <c r="U11" s="160" t="n">
        <v>1</v>
      </c>
      <c r="V11" s="160" t="n">
        <v>1</v>
      </c>
      <c r="W11" s="160" t="n">
        <v>1</v>
      </c>
      <c r="X11" s="160" t="n">
        <v>1</v>
      </c>
      <c r="Y11" s="160" t="n">
        <v>1</v>
      </c>
      <c r="Z11" s="160" t="n">
        <v>1</v>
      </c>
      <c r="AA11" s="160" t="n">
        <v>1</v>
      </c>
      <c r="AB11" s="160" t="n">
        <v>1</v>
      </c>
      <c r="AC11" s="160" t="n">
        <v>1</v>
      </c>
      <c r="AD11" s="160" t="n">
        <v>1</v>
      </c>
      <c r="AE11" s="160" t="n">
        <v>1</v>
      </c>
      <c r="AF11" s="151" t="n">
        <v>1</v>
      </c>
      <c r="AG11" s="151" t="n">
        <v>1</v>
      </c>
      <c r="AH11" s="152" t="n">
        <v>1</v>
      </c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3"/>
      <c r="BL11" s="43"/>
      <c r="BM11" s="43"/>
      <c r="BN11" s="43"/>
      <c r="BO11" s="43"/>
      <c r="BP11" s="43"/>
      <c r="BQ11" s="43"/>
      <c r="BR11" s="43"/>
      <c r="BS11" s="43"/>
      <c r="BT11" s="43"/>
      <c r="BU11" s="43"/>
      <c r="BV11" s="43"/>
      <c r="BW11" s="43"/>
      <c r="BX11" s="43"/>
      <c r="BY11" s="43"/>
      <c r="BZ11" s="43"/>
      <c r="CA11" s="43"/>
      <c r="CB11" s="43"/>
      <c r="CC11" s="43"/>
      <c r="CD11" s="43"/>
      <c r="CE11" s="43"/>
      <c r="CF11" s="43"/>
      <c r="CG11" s="43"/>
      <c r="CH11" s="43"/>
      <c r="CI11" s="43"/>
      <c r="CJ11" s="43"/>
      <c r="CK11" s="43"/>
      <c r="CL11" s="43"/>
      <c r="CM11" s="43"/>
      <c r="CN11" s="43"/>
      <c r="CO11" s="43"/>
      <c r="CP11" s="43"/>
      <c r="CQ11" s="43"/>
      <c r="CR11" s="43"/>
      <c r="CS11" s="43"/>
      <c r="CT11" s="43"/>
      <c r="CU11" s="43"/>
      <c r="CV11" s="43"/>
      <c r="CW11" s="43"/>
      <c r="CX11" s="43"/>
      <c r="CY11" s="43"/>
      <c r="CZ11" s="43"/>
      <c r="DA11" s="43"/>
      <c r="DB11" s="43"/>
      <c r="DC11" s="43"/>
      <c r="DD11" s="43"/>
      <c r="DE11" s="43"/>
      <c r="DF11" s="43"/>
      <c r="DG11" s="43"/>
      <c r="DH11" s="43"/>
      <c r="DI11" s="43"/>
      <c r="DJ11" s="43"/>
      <c r="DK11" s="43"/>
      <c r="DL11" s="43"/>
      <c r="DM11" s="43"/>
      <c r="DN11" s="43"/>
      <c r="DO11" s="43"/>
      <c r="DP11" s="43"/>
      <c r="DQ11" s="43"/>
      <c r="DR11" s="43"/>
      <c r="DS11" s="43"/>
      <c r="DT11" s="43"/>
      <c r="DU11" s="43"/>
      <c r="DV11" s="43"/>
      <c r="DW11" s="43"/>
      <c r="DX11" s="43"/>
      <c r="DY11" s="43"/>
      <c r="DZ11" s="43"/>
      <c r="EA11" s="43"/>
      <c r="EB11" s="43"/>
      <c r="EC11" s="43"/>
      <c r="ED11" s="43"/>
      <c r="EE11" s="43"/>
      <c r="EF11" s="43"/>
      <c r="EG11" s="43"/>
      <c r="EH11" s="43"/>
      <c r="EI11" s="43"/>
      <c r="EJ11" s="43"/>
      <c r="EK11" s="43"/>
      <c r="EL11" s="43"/>
      <c r="EM11" s="43"/>
      <c r="EN11" s="43"/>
      <c r="EO11" s="43"/>
      <c r="EP11" s="43"/>
      <c r="EQ11" s="43"/>
      <c r="ER11" s="43"/>
      <c r="ES11" s="43"/>
      <c r="ET11" s="43"/>
      <c r="EU11" s="43"/>
      <c r="EV11" s="43"/>
      <c r="EW11" s="43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  <c r="GI11" s="43"/>
      <c r="GJ11" s="43"/>
      <c r="GK11" s="43"/>
      <c r="GL11" s="43"/>
      <c r="GM11" s="43"/>
      <c r="GN11" s="43"/>
      <c r="GO11" s="43"/>
      <c r="GP11" s="43"/>
      <c r="GQ11" s="43"/>
      <c r="GR11" s="43"/>
      <c r="GS11" s="43"/>
      <c r="GT11" s="43"/>
      <c r="GU11" s="43"/>
      <c r="GV11" s="43"/>
      <c r="GW11" s="43"/>
      <c r="GX11" s="43"/>
      <c r="GY11" s="43"/>
      <c r="GZ11" s="43"/>
      <c r="HA11" s="43"/>
      <c r="HB11" s="43"/>
      <c r="HC11" s="43"/>
      <c r="HD11" s="43"/>
      <c r="HE11" s="43"/>
      <c r="HF11" s="43"/>
      <c r="HG11" s="43"/>
      <c r="HH11" s="43"/>
      <c r="HI11" s="43"/>
      <c r="HJ11" s="43"/>
      <c r="HK11" s="43"/>
      <c r="HL11" s="43"/>
      <c r="HM11" s="43"/>
      <c r="HN11" s="43"/>
      <c r="HO11" s="43"/>
      <c r="HP11" s="43"/>
      <c r="HQ11" s="43"/>
      <c r="HR11" s="43"/>
      <c r="HS11" s="43"/>
      <c r="HT11" s="43"/>
      <c r="HU11" s="43"/>
      <c r="HV11" s="43"/>
      <c r="HW11" s="43"/>
      <c r="HX11" s="43"/>
      <c r="HY11" s="43"/>
      <c r="HZ11" s="43"/>
      <c r="IA11" s="43"/>
      <c r="IB11" s="43"/>
      <c r="IC11" s="43"/>
      <c r="ID11" s="43"/>
      <c r="IE11" s="43"/>
      <c r="IF11" s="43"/>
      <c r="IG11" s="43"/>
      <c r="IH11" s="43"/>
      <c r="II11" s="43"/>
      <c r="IJ11" s="43"/>
      <c r="IK11" s="43"/>
      <c r="IL11" s="43"/>
      <c r="IM11" s="43"/>
      <c r="IN11" s="43"/>
      <c r="IO11" s="43"/>
      <c r="IP11" s="43"/>
      <c r="IQ11" s="43"/>
      <c r="IR11" s="43"/>
      <c r="IS11" s="43"/>
      <c r="IT11" s="43"/>
      <c r="IU11" s="43"/>
      <c r="IV11" s="43"/>
      <c r="IW11" s="43"/>
    </row>
    <row r="12" customFormat="false" ht="15.95" hidden="false" customHeight="true" outlineLevel="0" collapsed="false">
      <c r="A12" s="96" t="n">
        <f aca="false">+A11+1</f>
        <v>8</v>
      </c>
      <c r="B12" s="97" t="s">
        <v>20</v>
      </c>
      <c r="C12" s="96" t="n">
        <v>1194</v>
      </c>
      <c r="D12" s="232" t="n">
        <v>1</v>
      </c>
      <c r="E12" s="170" t="n">
        <v>1</v>
      </c>
      <c r="F12" s="170" t="n">
        <v>1</v>
      </c>
      <c r="G12" s="170" t="n">
        <v>1</v>
      </c>
      <c r="H12" s="170" t="n">
        <v>1</v>
      </c>
      <c r="I12" s="170" t="n">
        <v>1</v>
      </c>
      <c r="J12" s="170" t="n">
        <v>1</v>
      </c>
      <c r="K12" s="170" t="n">
        <v>1</v>
      </c>
      <c r="L12" s="170" t="n">
        <v>1</v>
      </c>
      <c r="M12" s="170" t="n">
        <v>1</v>
      </c>
      <c r="N12" s="170" t="n">
        <v>1</v>
      </c>
      <c r="O12" s="170" t="n">
        <v>1</v>
      </c>
      <c r="P12" s="170" t="n">
        <v>1</v>
      </c>
      <c r="Q12" s="170" t="n">
        <v>1</v>
      </c>
      <c r="R12" s="170" t="n">
        <v>1</v>
      </c>
      <c r="S12" s="170" t="n">
        <v>1</v>
      </c>
      <c r="T12" s="170" t="n">
        <v>1</v>
      </c>
      <c r="U12" s="170" t="n">
        <v>1</v>
      </c>
      <c r="V12" s="170" t="n">
        <v>1</v>
      </c>
      <c r="W12" s="170" t="n">
        <v>1</v>
      </c>
      <c r="X12" s="170" t="n">
        <v>1</v>
      </c>
      <c r="Y12" s="170" t="n">
        <v>1</v>
      </c>
      <c r="Z12" s="170" t="n">
        <v>1</v>
      </c>
      <c r="AA12" s="170" t="n">
        <v>1</v>
      </c>
      <c r="AB12" s="170" t="n">
        <v>1</v>
      </c>
      <c r="AC12" s="170" t="n">
        <v>1</v>
      </c>
      <c r="AD12" s="170" t="n">
        <v>1</v>
      </c>
      <c r="AE12" s="170" t="n">
        <v>1</v>
      </c>
      <c r="AF12" s="170" t="n">
        <v>1</v>
      </c>
      <c r="AG12" s="170" t="n">
        <v>1</v>
      </c>
      <c r="AH12" s="171" t="n">
        <v>1</v>
      </c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  <c r="BU12" s="43"/>
      <c r="BV12" s="43"/>
      <c r="BW12" s="43"/>
      <c r="BX12" s="43"/>
      <c r="BY12" s="43"/>
      <c r="BZ12" s="43"/>
      <c r="CA12" s="43"/>
      <c r="CB12" s="43"/>
      <c r="CC12" s="43"/>
      <c r="CD12" s="43"/>
      <c r="CE12" s="43"/>
      <c r="CF12" s="43"/>
      <c r="CG12" s="43"/>
      <c r="CH12" s="43"/>
      <c r="CI12" s="43"/>
      <c r="CJ12" s="43"/>
      <c r="CK12" s="43"/>
      <c r="CL12" s="43"/>
      <c r="CM12" s="43"/>
      <c r="CN12" s="43"/>
      <c r="CO12" s="43"/>
      <c r="CP12" s="43"/>
      <c r="CQ12" s="43"/>
      <c r="CR12" s="43"/>
      <c r="CS12" s="43"/>
      <c r="CT12" s="43"/>
      <c r="CU12" s="43"/>
      <c r="CV12" s="43"/>
      <c r="CW12" s="43"/>
      <c r="CX12" s="43"/>
      <c r="CY12" s="43"/>
      <c r="CZ12" s="43"/>
      <c r="DA12" s="43"/>
      <c r="DB12" s="43"/>
      <c r="DC12" s="43"/>
      <c r="DD12" s="43"/>
      <c r="DE12" s="43"/>
      <c r="DF12" s="43"/>
      <c r="DG12" s="43"/>
      <c r="DH12" s="43"/>
      <c r="DI12" s="43"/>
      <c r="DJ12" s="43"/>
      <c r="DK12" s="43"/>
      <c r="DL12" s="43"/>
      <c r="DM12" s="43"/>
      <c r="DN12" s="43"/>
      <c r="DO12" s="43"/>
      <c r="DP12" s="43"/>
      <c r="DQ12" s="43"/>
      <c r="DR12" s="43"/>
      <c r="DS12" s="43"/>
      <c r="DT12" s="43"/>
      <c r="DU12" s="43"/>
      <c r="DV12" s="43"/>
      <c r="DW12" s="43"/>
      <c r="DX12" s="43"/>
      <c r="DY12" s="43"/>
      <c r="DZ12" s="43"/>
      <c r="EA12" s="43"/>
      <c r="EB12" s="43"/>
      <c r="EC12" s="43"/>
      <c r="ED12" s="43"/>
      <c r="EE12" s="43"/>
      <c r="EF12" s="43"/>
      <c r="EG12" s="43"/>
      <c r="EH12" s="43"/>
      <c r="EI12" s="43"/>
      <c r="EJ12" s="43"/>
      <c r="EK12" s="43"/>
      <c r="EL12" s="43"/>
      <c r="EM12" s="43"/>
      <c r="EN12" s="43"/>
      <c r="EO12" s="43"/>
      <c r="EP12" s="43"/>
      <c r="EQ12" s="43"/>
      <c r="ER12" s="43"/>
      <c r="ES12" s="43"/>
      <c r="ET12" s="43"/>
      <c r="EU12" s="43"/>
      <c r="EV12" s="43"/>
      <c r="EW12" s="43"/>
      <c r="EX12" s="43"/>
      <c r="EY12" s="43"/>
      <c r="EZ12" s="43"/>
      <c r="FA12" s="43"/>
      <c r="FB12" s="43"/>
      <c r="FC12" s="43"/>
      <c r="FD12" s="43"/>
      <c r="FE12" s="43"/>
      <c r="FF12" s="43"/>
      <c r="FG12" s="43"/>
      <c r="FH12" s="43"/>
      <c r="FI12" s="43"/>
      <c r="FJ12" s="43"/>
      <c r="FK12" s="43"/>
      <c r="FL12" s="43"/>
      <c r="FM12" s="43"/>
      <c r="FN12" s="43"/>
      <c r="FO12" s="43"/>
      <c r="FP12" s="43"/>
      <c r="FQ12" s="43"/>
      <c r="FR12" s="43"/>
      <c r="FS12" s="43"/>
      <c r="FT12" s="43"/>
      <c r="FU12" s="43"/>
      <c r="FV12" s="43"/>
      <c r="FW12" s="43"/>
      <c r="FX12" s="43"/>
      <c r="FY12" s="43"/>
      <c r="FZ12" s="43"/>
      <c r="GA12" s="43"/>
      <c r="GB12" s="43"/>
      <c r="GC12" s="43"/>
      <c r="GD12" s="43"/>
      <c r="GE12" s="43"/>
      <c r="GF12" s="43"/>
      <c r="GG12" s="43"/>
      <c r="GH12" s="43"/>
      <c r="GI12" s="43"/>
      <c r="GJ12" s="43"/>
      <c r="GK12" s="43"/>
      <c r="GL12" s="43"/>
      <c r="GM12" s="43"/>
      <c r="GN12" s="43"/>
      <c r="GO12" s="43"/>
      <c r="GP12" s="43"/>
      <c r="GQ12" s="43"/>
      <c r="GR12" s="43"/>
      <c r="GS12" s="43"/>
      <c r="GT12" s="43"/>
      <c r="GU12" s="43"/>
      <c r="GV12" s="43"/>
      <c r="GW12" s="43"/>
      <c r="GX12" s="43"/>
      <c r="GY12" s="43"/>
      <c r="GZ12" s="43"/>
      <c r="HA12" s="43"/>
      <c r="HB12" s="43"/>
      <c r="HC12" s="43"/>
      <c r="HD12" s="43"/>
      <c r="HE12" s="43"/>
      <c r="HF12" s="43"/>
      <c r="HG12" s="43"/>
      <c r="HH12" s="43"/>
      <c r="HI12" s="43"/>
      <c r="HJ12" s="43"/>
      <c r="HK12" s="43"/>
      <c r="HL12" s="43"/>
      <c r="HM12" s="43"/>
      <c r="HN12" s="43"/>
      <c r="HO12" s="43"/>
      <c r="HP12" s="43"/>
      <c r="HQ12" s="43"/>
      <c r="HR12" s="43"/>
      <c r="HS12" s="43"/>
      <c r="HT12" s="43"/>
      <c r="HU12" s="43"/>
      <c r="HV12" s="43"/>
      <c r="HW12" s="43"/>
      <c r="HX12" s="43"/>
      <c r="HY12" s="43"/>
      <c r="HZ12" s="43"/>
      <c r="IA12" s="43"/>
      <c r="IB12" s="43"/>
      <c r="IC12" s="43"/>
      <c r="ID12" s="43"/>
      <c r="IE12" s="43"/>
      <c r="IF12" s="43"/>
      <c r="IG12" s="43"/>
      <c r="IH12" s="43"/>
      <c r="II12" s="43"/>
      <c r="IJ12" s="43"/>
      <c r="IK12" s="43"/>
      <c r="IL12" s="43"/>
      <c r="IM12" s="43"/>
      <c r="IN12" s="43"/>
      <c r="IO12" s="43"/>
      <c r="IP12" s="43"/>
      <c r="IQ12" s="43"/>
      <c r="IR12" s="43"/>
      <c r="IS12" s="43"/>
      <c r="IT12" s="43"/>
      <c r="IU12" s="43"/>
      <c r="IV12" s="43"/>
      <c r="IW12" s="43"/>
    </row>
    <row r="13" customFormat="false" ht="15.95" hidden="false" customHeight="true" outlineLevel="0" collapsed="false">
      <c r="A13" s="73"/>
      <c r="B13" s="74" t="s">
        <v>21</v>
      </c>
      <c r="C13" s="75"/>
      <c r="D13" s="76" t="n">
        <f aca="false">(D5*$C5)+(D6*$C6)+(D7*$C7)+(D8*$C8)+(D9*$C9)+(D10*$C10)+(D11*$C11)+(D12*$C12)</f>
        <v>5805</v>
      </c>
      <c r="E13" s="77" t="n">
        <f aca="false">(E5*$C5)+(E6*$C6)+(E7*$C7)+(E8*$C8)+(E9*$C9)+(E10*$C10)+(E11*$C11)+(E12*$C12)</f>
        <v>5805</v>
      </c>
      <c r="F13" s="77" t="n">
        <f aca="false">(F5*$C5)+(F6*$C6)+(F7*$C7)+(F8*$C8)+(F9*$C9)+(F10*$C10)+(F11*$C11)+(F12*$C12)</f>
        <v>5805</v>
      </c>
      <c r="G13" s="77" t="n">
        <f aca="false">(G5*$C5)+(G6*$C6)+(G7*$C7)+(G8*$C8)+(G9*$C9)+(G10*$C10)+(G11*$C11)+(G12*$C12)</f>
        <v>5805</v>
      </c>
      <c r="H13" s="77" t="n">
        <f aca="false">(H5*$C5)+(H6*$C6)+(H7*$C7)+(H8*$C8)+(H9*$C9)+(H10*$C10)+(H11*$C11)+(H12*$C12)</f>
        <v>5805</v>
      </c>
      <c r="I13" s="77" t="n">
        <f aca="false">(I5*$C5)+(I6*$C6)+(I7*$C7)+(I8*$C8)+(I9*$C9)+(I10*$C10)+(I11*$C11)+(I12*$C12)</f>
        <v>5805</v>
      </c>
      <c r="J13" s="77" t="n">
        <f aca="false">(J5*$C5)+(J6*$C6)+(J7*$C7)+(J8*$C8)+(J9*$C9)+(J10*$C10)+(J11*$C11)+(J12*$C12)</f>
        <v>5805</v>
      </c>
      <c r="K13" s="77" t="n">
        <f aca="false">(K5*$C5)+(K6*$C6)+(K7*$C7)+(K8*$C8)+(K9*$C9)+(K10*$C10)+(K11*$C11)+(K12*$C12)</f>
        <v>5805</v>
      </c>
      <c r="L13" s="77" t="n">
        <f aca="false">(L5*$C5)+(L6*$C6)+(L7*$C7)+(L8*$C8)+(L9*$C9)+(L10*$C10)+(L11*$C11)+(L12*$C12)</f>
        <v>5805</v>
      </c>
      <c r="M13" s="77" t="n">
        <f aca="false">(M5*$C5)+(M6*$C6)+(M7*$C7)+(M8*$C8)+(M9*$C9)+(M10*$C10)+(M11*$C11)+(M12*$C12)</f>
        <v>5805</v>
      </c>
      <c r="N13" s="77" t="n">
        <f aca="false">(N5*$C5)+(N6*$C6)+(N7*$C7)+(N8*$C8)+(N9*$C9)+(N10*$C10)+(N11*$C11)+(N12*$C12)</f>
        <v>5980.4</v>
      </c>
      <c r="O13" s="77" t="n">
        <f aca="false">(O5*$C5)+(O6*$C6)+(O7*$C7)+(O8*$C8)+(O9*$C9)+(O10*$C10)+(O11*$C11)+(O12*$C12)</f>
        <v>6068.1</v>
      </c>
      <c r="P13" s="77" t="n">
        <f aca="false">(P5*$C5)+(P6*$C6)+(P7*$C7)+(P8*$C8)+(P9*$C9)+(P10*$C10)+(P11*$C11)+(P12*$C12)</f>
        <v>6243.5</v>
      </c>
      <c r="Q13" s="77" t="n">
        <f aca="false">(Q5*$C5)+(Q6*$C6)+(Q7*$C7)+(Q8*$C8)+(Q9*$C9)+(Q10*$C10)+(Q11*$C11)+(Q12*$C12)</f>
        <v>6418.9</v>
      </c>
      <c r="R13" s="77" t="n">
        <f aca="false">(R5*$C5)+(R6*$C6)+(R7*$C7)+(R8*$C8)+(R9*$C9)+(R10*$C10)+(R11*$C11)+(R12*$C12)</f>
        <v>6594.3</v>
      </c>
      <c r="S13" s="77" t="n">
        <f aca="false">(S5*$C5)+(S6*$C6)+(S7*$C7)+(S8*$C8)+(S9*$C9)+(S10*$C10)+(S11*$C11)+(S12*$C12)</f>
        <v>6682</v>
      </c>
      <c r="T13" s="77" t="n">
        <f aca="false">(T5*$C5)+(T6*$C6)+(T7*$C7)+(T8*$C8)+(T9*$C9)+(T10*$C10)+(T11*$C11)+(T12*$C12)</f>
        <v>6682</v>
      </c>
      <c r="U13" s="77" t="n">
        <f aca="false">(U5*$C5)+(U6*$C6)+(U7*$C7)+(U8*$C8)+(U9*$C9)+(U10*$C10)+(U11*$C11)+(U12*$C12)</f>
        <v>6886</v>
      </c>
      <c r="V13" s="77" t="n">
        <f aca="false">(V5*$C5)+(V6*$C6)+(V7*$C7)+(V8*$C8)+(V9*$C9)+(V10*$C10)+(V11*$C11)+(V12*$C12)</f>
        <v>6988</v>
      </c>
      <c r="W13" s="77" t="n">
        <f aca="false">(W5*$C5)+(W6*$C6)+(W7*$C7)+(W8*$C8)+(W9*$C9)+(W10*$C10)+(W11*$C11)+(W12*$C12)</f>
        <v>7192</v>
      </c>
      <c r="X13" s="77" t="n">
        <f aca="false">(X5*$C5)+(X6*$C6)+(X7*$C7)+(X8*$C8)+(X9*$C9)+(X10*$C10)+(X11*$C11)+(X12*$C12)</f>
        <v>7396</v>
      </c>
      <c r="Y13" s="77" t="n">
        <f aca="false">(Y5*$C5)+(Y6*$C6)+(Y7*$C7)+(Y8*$C8)+(Y9*$C9)+(Y10*$C10)+(Y11*$C11)+(Y12*$C12)</f>
        <v>7600</v>
      </c>
      <c r="Z13" s="77" t="n">
        <f aca="false">(Z5*$C5)+(Z6*$C6)+(Z7*$C7)+(Z8*$C8)+(Z9*$C9)+(Z10*$C10)+(Z11*$C11)+(Z12*$C12)</f>
        <v>7702</v>
      </c>
      <c r="AA13" s="77" t="n">
        <f aca="false">(AA5*$C5)+(AA6*$C6)+(AA7*$C7)+(AA8*$C8)+(AA9*$C9)+(AA10*$C10)+(AA11*$C11)+(AA12*$C12)</f>
        <v>7702</v>
      </c>
      <c r="AB13" s="77" t="n">
        <f aca="false">(AB5*$C5)+(AB6*$C6)+(AB7*$C7)+(AB8*$C8)+(AB9*$C9)+(AB10*$C10)+(AB11*$C11)+(AB12*$C12)</f>
        <v>7702</v>
      </c>
      <c r="AC13" s="77" t="n">
        <f aca="false">(AC5*$C5)+(AC6*$C6)+(AC7*$C7)+(AC8*$C8)+(AC9*$C9)+(AC10*$C10)+(AC11*$C11)+(AC12*$C12)</f>
        <v>7702</v>
      </c>
      <c r="AD13" s="77" t="n">
        <f aca="false">(AD5*$C5)+(AD6*$C6)+(AD7*$C7)+(AD8*$C8)+(AD9*$C9)+(AD10*$C10)+(AD11*$C11)+(AD12*$C12)</f>
        <v>7702</v>
      </c>
      <c r="AE13" s="77" t="n">
        <f aca="false">(AE5*$C5)+(AE6*$C6)+(AE7*$C7)+(AE8*$C8)+(AE9*$C9)+(AE10*$C10)+(AE11*$C11)+(AE12*$C12)</f>
        <v>7702</v>
      </c>
      <c r="AF13" s="77" t="n">
        <f aca="false">(AF5*$C5)+(AF6*$C6)+(AF7*$C7)+(AF8*$C8)+(AF9*$C9)+(AF10*$C10)+(AF11*$C11)+(AF12*$C12)</f>
        <v>7702</v>
      </c>
      <c r="AG13" s="77" t="n">
        <f aca="false">(AG5*$C5)+(AG6*$C6)+(AG7*$C7)+(AG8*$C8)+(AG9*$C9)+(AG10*$C10)+(AG11*$C11)+(AG12*$C12)</f>
        <v>7702</v>
      </c>
      <c r="AH13" s="175" t="n">
        <f aca="false">(AH5*$C5)+(AH6*$C6)+(AH7*$C7)+(AH8*$C8)+(AH9*$C9)+(AH10*$C10)+(AH11*$C11)+(AH12*$C12)</f>
        <v>7702</v>
      </c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  <c r="BZ13" s="43"/>
      <c r="CA13" s="43"/>
      <c r="CB13" s="43"/>
      <c r="CC13" s="43"/>
      <c r="CD13" s="43"/>
      <c r="CE13" s="43"/>
      <c r="CF13" s="43"/>
      <c r="CG13" s="43"/>
      <c r="CH13" s="43"/>
      <c r="CI13" s="43"/>
      <c r="CJ13" s="43"/>
      <c r="CK13" s="43"/>
      <c r="CL13" s="43"/>
      <c r="CM13" s="43"/>
      <c r="CN13" s="43"/>
      <c r="CO13" s="43"/>
      <c r="CP13" s="43"/>
      <c r="CQ13" s="43"/>
      <c r="CR13" s="43"/>
      <c r="CS13" s="43"/>
      <c r="CT13" s="43"/>
      <c r="CU13" s="43"/>
      <c r="CV13" s="43"/>
      <c r="CW13" s="43"/>
      <c r="CX13" s="43"/>
      <c r="CY13" s="43"/>
      <c r="CZ13" s="43"/>
      <c r="DA13" s="43"/>
      <c r="DB13" s="43"/>
      <c r="DC13" s="43"/>
      <c r="DD13" s="43"/>
      <c r="DE13" s="43"/>
      <c r="DF13" s="43"/>
      <c r="DG13" s="43"/>
      <c r="DH13" s="43"/>
      <c r="DI13" s="43"/>
      <c r="DJ13" s="43"/>
      <c r="DK13" s="43"/>
      <c r="DL13" s="43"/>
      <c r="DM13" s="43"/>
      <c r="DN13" s="43"/>
      <c r="DO13" s="43"/>
      <c r="DP13" s="43"/>
      <c r="DQ13" s="43"/>
      <c r="DR13" s="43"/>
      <c r="DS13" s="43"/>
      <c r="DT13" s="43"/>
      <c r="DU13" s="43"/>
      <c r="DV13" s="43"/>
      <c r="DW13" s="43"/>
      <c r="DX13" s="43"/>
      <c r="DY13" s="43"/>
      <c r="DZ13" s="43"/>
      <c r="EA13" s="43"/>
      <c r="EB13" s="43"/>
      <c r="EC13" s="43"/>
      <c r="ED13" s="43"/>
      <c r="EE13" s="43"/>
      <c r="EF13" s="43"/>
      <c r="EG13" s="43"/>
      <c r="EH13" s="43"/>
      <c r="EI13" s="43"/>
      <c r="EJ13" s="43"/>
      <c r="EK13" s="43"/>
      <c r="EL13" s="43"/>
      <c r="EM13" s="43"/>
      <c r="EN13" s="43"/>
      <c r="EO13" s="43"/>
      <c r="EP13" s="43"/>
      <c r="EQ13" s="43"/>
      <c r="ER13" s="43"/>
      <c r="ES13" s="43"/>
      <c r="ET13" s="43"/>
      <c r="EU13" s="43"/>
      <c r="EV13" s="43"/>
      <c r="EW13" s="43"/>
      <c r="EX13" s="43"/>
      <c r="EY13" s="43"/>
      <c r="EZ13" s="43"/>
      <c r="FA13" s="43"/>
      <c r="FB13" s="43"/>
      <c r="FC13" s="43"/>
      <c r="FD13" s="43"/>
      <c r="FE13" s="43"/>
      <c r="FF13" s="43"/>
      <c r="FG13" s="43"/>
      <c r="FH13" s="43"/>
      <c r="FI13" s="43"/>
      <c r="FJ13" s="43"/>
      <c r="FK13" s="43"/>
      <c r="FL13" s="43"/>
      <c r="FM13" s="43"/>
      <c r="FN13" s="43"/>
      <c r="FO13" s="43"/>
      <c r="FP13" s="43"/>
      <c r="FQ13" s="43"/>
      <c r="FR13" s="43"/>
      <c r="FS13" s="43"/>
      <c r="FT13" s="43"/>
      <c r="FU13" s="43"/>
      <c r="FV13" s="43"/>
      <c r="FW13" s="43"/>
      <c r="FX13" s="43"/>
      <c r="FY13" s="43"/>
      <c r="FZ13" s="43"/>
      <c r="GA13" s="43"/>
      <c r="GB13" s="43"/>
      <c r="GC13" s="43"/>
      <c r="GD13" s="43"/>
      <c r="GE13" s="43"/>
      <c r="GF13" s="43"/>
      <c r="GG13" s="43"/>
      <c r="GH13" s="43"/>
      <c r="GI13" s="43"/>
      <c r="GJ13" s="43"/>
      <c r="GK13" s="43"/>
      <c r="GL13" s="43"/>
      <c r="GM13" s="43"/>
      <c r="GN13" s="43"/>
      <c r="GO13" s="43"/>
      <c r="GP13" s="43"/>
      <c r="GQ13" s="43"/>
      <c r="GR13" s="43"/>
      <c r="GS13" s="43"/>
      <c r="GT13" s="43"/>
      <c r="GU13" s="43"/>
      <c r="GV13" s="43"/>
      <c r="GW13" s="43"/>
      <c r="GX13" s="43"/>
      <c r="GY13" s="43"/>
      <c r="GZ13" s="43"/>
      <c r="HA13" s="43"/>
      <c r="HB13" s="43"/>
      <c r="HC13" s="43"/>
      <c r="HD13" s="43"/>
      <c r="HE13" s="43"/>
      <c r="HF13" s="43"/>
      <c r="HG13" s="43"/>
      <c r="HH13" s="43"/>
      <c r="HI13" s="43"/>
      <c r="HJ13" s="43"/>
      <c r="HK13" s="43"/>
      <c r="HL13" s="43"/>
      <c r="HM13" s="43"/>
      <c r="HN13" s="43"/>
      <c r="HO13" s="43"/>
      <c r="HP13" s="43"/>
      <c r="HQ13" s="43"/>
      <c r="HR13" s="43"/>
      <c r="HS13" s="43"/>
      <c r="HT13" s="43"/>
      <c r="HU13" s="43"/>
      <c r="HV13" s="43"/>
      <c r="HW13" s="43"/>
      <c r="HX13" s="43"/>
      <c r="HY13" s="43"/>
      <c r="HZ13" s="43"/>
      <c r="IA13" s="43"/>
      <c r="IB13" s="43"/>
      <c r="IC13" s="43"/>
      <c r="ID13" s="43"/>
      <c r="IE13" s="43"/>
      <c r="IF13" s="43"/>
      <c r="IG13" s="43"/>
      <c r="IH13" s="43"/>
      <c r="II13" s="43"/>
      <c r="IJ13" s="43"/>
      <c r="IK13" s="43"/>
      <c r="IL13" s="43"/>
      <c r="IM13" s="43"/>
      <c r="IN13" s="43"/>
      <c r="IO13" s="43"/>
      <c r="IP13" s="43"/>
      <c r="IQ13" s="43"/>
      <c r="IR13" s="43"/>
      <c r="IS13" s="43"/>
      <c r="IT13" s="43"/>
      <c r="IU13" s="43"/>
      <c r="IV13" s="43"/>
      <c r="IW13" s="43"/>
    </row>
    <row r="14" customFormat="false" ht="15.95" hidden="false" customHeight="true" outlineLevel="0" collapsed="false">
      <c r="A14" s="80"/>
      <c r="B14" s="81" t="s">
        <v>22</v>
      </c>
      <c r="C14" s="82" t="n">
        <v>0.0432</v>
      </c>
      <c r="D14" s="76" t="n">
        <f aca="false">(IF(D5&lt;100%,0,D5*$C5)+IF(D6&lt;100%,0,D6*$C6)+IF(D7&lt;100%,0,D7*$C7)+IF(D8&lt;100%,0,D8*$C8)+IF(D9&lt;100%,0,D9*$C9)+IF(D10&lt;100%,0,D10*$C10)+IF(D11&lt;100%,0,D11*$C11)+IF(D12&lt;100%,0,D12*$C12))*$C14</f>
        <v>250.776</v>
      </c>
      <c r="E14" s="77" t="n">
        <f aca="false">(IF(E5&lt;100%,0,E5*$C5)+IF(E6&lt;100%,0,E6*$C6)+IF(E7&lt;100%,0,E7*$C7)+IF(E8&lt;100%,0,E8*$C8)+IF(E9&lt;100%,0,E9*$C9)+IF(E10&lt;100%,0,E10*$C10)+IF(E11&lt;100%,0,E11*$C11)+IF(E12&lt;100%,0,E12*$C12))*$C14</f>
        <v>250.776</v>
      </c>
      <c r="F14" s="77" t="n">
        <f aca="false">(IF(F5&lt;100%,0,F5*$C5)+IF(F6&lt;100%,0,F6*$C6)+IF(F7&lt;100%,0,F7*$C7)+IF(F8&lt;100%,0,F8*$C8)+IF(F9&lt;100%,0,F9*$C9)+IF(F10&lt;100%,0,F10*$C10)+IF(F11&lt;100%,0,F11*$C11)+IF(F12&lt;100%,0,F12*$C12))*$C14</f>
        <v>250.776</v>
      </c>
      <c r="G14" s="77" t="n">
        <f aca="false">(IF(G5&lt;100%,0,G5*$C5)+IF(G6&lt;100%,0,G6*$C6)+IF(G7&lt;100%,0,G7*$C7)+IF(G8&lt;100%,0,G8*$C8)+IF(G9&lt;100%,0,G9*$C9)+IF(G10&lt;100%,0,G10*$C10)+IF(G11&lt;100%,0,G11*$C11)+IF(G12&lt;100%,0,G12*$C12))*$C14</f>
        <v>250.776</v>
      </c>
      <c r="H14" s="77" t="n">
        <f aca="false">(IF(H5&lt;100%,0,H5*$C5)+IF(H6&lt;100%,0,H6*$C6)+IF(H7&lt;100%,0,H7*$C7)+IF(H8&lt;100%,0,H8*$C8)+IF(H9&lt;100%,0,H9*$C9)+IF(H10&lt;100%,0,H10*$C10)+IF(H11&lt;100%,0,H11*$C11)+IF(H12&lt;100%,0,H12*$C12))*$C14</f>
        <v>250.776</v>
      </c>
      <c r="I14" s="77" t="n">
        <f aca="false">(IF(I5&lt;100%,0,I5*$C5)+IF(I6&lt;100%,0,I6*$C6)+IF(I7&lt;100%,0,I7*$C7)+IF(I8&lt;100%,0,I8*$C8)+IF(I9&lt;100%,0,I9*$C9)+IF(I10&lt;100%,0,I10*$C10)+IF(I11&lt;100%,0,I11*$C11)+IF(I12&lt;100%,0,I12*$C12))*$C14</f>
        <v>250.776</v>
      </c>
      <c r="J14" s="77" t="n">
        <f aca="false">(IF(J5&lt;100%,0,J5*$C5)+IF(J6&lt;100%,0,J6*$C6)+IF(J7&lt;100%,0,J7*$C7)+IF(J8&lt;100%,0,J8*$C8)+IF(J9&lt;100%,0,J9*$C9)+IF(J10&lt;100%,0,J10*$C10)+IF(J11&lt;100%,0,J11*$C11)+IF(J12&lt;100%,0,J12*$C12))*$C14</f>
        <v>250.776</v>
      </c>
      <c r="K14" s="77" t="n">
        <f aca="false">(IF(K5&lt;100%,0,K5*$C5)+IF(K6&lt;100%,0,K6*$C6)+IF(K7&lt;100%,0,K7*$C7)+IF(K8&lt;100%,0,K8*$C8)+IF(K9&lt;100%,0,K9*$C9)+IF(K10&lt;100%,0,K10*$C10)+IF(K11&lt;100%,0,K11*$C11)+IF(K12&lt;100%,0,K12*$C12))*$C14</f>
        <v>250.776</v>
      </c>
      <c r="L14" s="77" t="n">
        <f aca="false">(IF(L5&lt;100%,0,L5*$C5)+IF(L6&lt;100%,0,L6*$C6)+IF(L7&lt;100%,0,L7*$C7)+IF(L8&lt;100%,0,L8*$C8)+IF(L9&lt;100%,0,L9*$C9)+IF(L10&lt;100%,0,L10*$C10)+IF(L11&lt;100%,0,L11*$C11)+IF(L12&lt;100%,0,L12*$C12))*$C14</f>
        <v>250.776</v>
      </c>
      <c r="M14" s="77" t="n">
        <f aca="false">(IF(M5&lt;100%,0,M5*$C5)+IF(M6&lt;100%,0,M6*$C6)+IF(M7&lt;100%,0,M7*$C7)+IF(M8&lt;100%,0,M8*$C8)+IF(M9&lt;100%,0,M9*$C9)+IF(M10&lt;100%,0,M10*$C10)+IF(M11&lt;100%,0,M11*$C11)+IF(M12&lt;100%,0,M12*$C12))*$C14</f>
        <v>250.776</v>
      </c>
      <c r="N14" s="77" t="n">
        <f aca="false">(IF(N5&lt;100%,0,N5*$C5)+IF(N6&lt;100%,0,N6*$C6)+IF(N7&lt;100%,0,N7*$C7)+IF(N8&lt;100%,0,N8*$C8)+IF(N9&lt;100%,0,N9*$C9)+IF(N10&lt;100%,0,N10*$C10)+IF(N11&lt;100%,0,N11*$C11)+IF(N12&lt;100%,0,N12*$C12))*$C14</f>
        <v>250.776</v>
      </c>
      <c r="O14" s="77" t="n">
        <f aca="false">(IF(O5&lt;100%,0,O5*$C5)+IF(O6&lt;100%,0,O6*$C6)+IF(O7&lt;100%,0,O7*$C7)+IF(O8&lt;100%,0,O8*$C8)+IF(O9&lt;100%,0,O9*$C9)+IF(O10&lt;100%,0,O10*$C10)+IF(O11&lt;100%,0,O11*$C11)+IF(O12&lt;100%,0,O12*$C12))*$C14</f>
        <v>250.776</v>
      </c>
      <c r="P14" s="77" t="n">
        <f aca="false">(IF(P5&lt;100%,0,P5*$C5)+IF(P6&lt;100%,0,P6*$C6)+IF(P7&lt;100%,0,P7*$C7)+IF(P8&lt;100%,0,P8*$C8)+IF(P9&lt;100%,0,P9*$C9)+IF(P10&lt;100%,0,P10*$C10)+IF(P11&lt;100%,0,P11*$C11)+IF(P12&lt;100%,0,P12*$C12))*$C14</f>
        <v>250.776</v>
      </c>
      <c r="Q14" s="77" t="n">
        <f aca="false">(IF(Q5&lt;100%,0,Q5*$C5)+IF(Q6&lt;100%,0,Q6*$C6)+IF(Q7&lt;100%,0,Q7*$C7)+IF(Q8&lt;100%,0,Q8*$C8)+IF(Q9&lt;100%,0,Q9*$C9)+IF(Q10&lt;100%,0,Q10*$C10)+IF(Q11&lt;100%,0,Q11*$C11)+IF(Q12&lt;100%,0,Q12*$C12))*$C14</f>
        <v>250.776</v>
      </c>
      <c r="R14" s="77" t="n">
        <f aca="false">(IF(R5&lt;100%,0,R5*$C5)+IF(R6&lt;100%,0,R6*$C6)+IF(R7&lt;100%,0,R7*$C7)+IF(R8&lt;100%,0,R8*$C8)+IF(R9&lt;100%,0,R9*$C9)+IF(R10&lt;100%,0,R10*$C10)+IF(R11&lt;100%,0,R11*$C11)+IF(R12&lt;100%,0,R12*$C12))*$C14</f>
        <v>250.776</v>
      </c>
      <c r="S14" s="77" t="n">
        <f aca="false">(IF(S5&lt;100%,0,S5*$C5)+IF(S6&lt;100%,0,S6*$C6)+IF(S7&lt;100%,0,S7*$C7)+IF(S8&lt;100%,0,S8*$C8)+IF(S9&lt;100%,0,S9*$C9)+IF(S10&lt;100%,0,S10*$C10)+IF(S11&lt;100%,0,S11*$C11)+IF(S12&lt;100%,0,S12*$C12))*$C14</f>
        <v>288.6624</v>
      </c>
      <c r="T14" s="77" t="n">
        <f aca="false">(IF(T5&lt;100%,0,T5*$C5)+IF(T6&lt;100%,0,T6*$C6)+IF(T7&lt;100%,0,T7*$C7)+IF(T8&lt;100%,0,T8*$C8)+IF(T9&lt;100%,0,T9*$C9)+IF(T10&lt;100%,0,T10*$C10)+IF(T11&lt;100%,0,T11*$C11)+IF(T12&lt;100%,0,T12*$C12))*$C14</f>
        <v>288.6624</v>
      </c>
      <c r="U14" s="77" t="n">
        <f aca="false">(IF(U5&lt;100%,0,U5*$C5)+IF(U6&lt;100%,0,U6*$C6)+IF(U7&lt;100%,0,U7*$C7)+IF(U8&lt;100%,0,U8*$C8)+IF(U9&lt;100%,0,U9*$C9)+IF(U10&lt;100%,0,U10*$C10)+IF(U11&lt;100%,0,U11*$C11)+IF(U12&lt;100%,0,U12*$C12))*$C14</f>
        <v>288.6624</v>
      </c>
      <c r="V14" s="77" t="n">
        <f aca="false">(IF(V5&lt;100%,0,V5*$C5)+IF(V6&lt;100%,0,V6*$C6)+IF(V7&lt;100%,0,V7*$C7)+IF(V8&lt;100%,0,V8*$C8)+IF(V9&lt;100%,0,V9*$C9)+IF(V10&lt;100%,0,V10*$C10)+IF(V11&lt;100%,0,V11*$C11)+IF(V12&lt;100%,0,V12*$C12))*$C14</f>
        <v>288.6624</v>
      </c>
      <c r="W14" s="77" t="n">
        <f aca="false">(IF(W5&lt;100%,0,W5*$C5)+IF(W6&lt;100%,0,W6*$C6)+IF(W7&lt;100%,0,W7*$C7)+IF(W8&lt;100%,0,W8*$C8)+IF(W9&lt;100%,0,W9*$C9)+IF(W10&lt;100%,0,W10*$C10)+IF(W11&lt;100%,0,W11*$C11)+IF(W12&lt;100%,0,W12*$C12))*$C14</f>
        <v>288.6624</v>
      </c>
      <c r="X14" s="77" t="n">
        <f aca="false">(IF(X5&lt;100%,0,X5*$C5)+IF(X6&lt;100%,0,X6*$C6)+IF(X7&lt;100%,0,X7*$C7)+IF(X8&lt;100%,0,X8*$C8)+IF(X9&lt;100%,0,X9*$C9)+IF(X10&lt;100%,0,X10*$C10)+IF(X11&lt;100%,0,X11*$C11)+IF(X12&lt;100%,0,X12*$C12))*$C14</f>
        <v>288.6624</v>
      </c>
      <c r="Y14" s="77" t="n">
        <f aca="false">(IF(Y5&lt;100%,0,Y5*$C5)+IF(Y6&lt;100%,0,Y6*$C6)+IF(Y7&lt;100%,0,Y7*$C7)+IF(Y8&lt;100%,0,Y8*$C8)+IF(Y9&lt;100%,0,Y9*$C9)+IF(Y10&lt;100%,0,Y10*$C10)+IF(Y11&lt;100%,0,Y11*$C11)+IF(Y12&lt;100%,0,Y12*$C12))*$C14</f>
        <v>288.6624</v>
      </c>
      <c r="Z14" s="77" t="n">
        <f aca="false">(IF(Z5&lt;100%,0,Z5*$C5)+IF(Z6&lt;100%,0,Z6*$C6)+IF(Z7&lt;100%,0,Z7*$C7)+IF(Z8&lt;100%,0,Z8*$C8)+IF(Z9&lt;100%,0,Z9*$C9)+IF(Z10&lt;100%,0,Z10*$C10)+IF(Z11&lt;100%,0,Z11*$C11)+IF(Z12&lt;100%,0,Z12*$C12))*$C14</f>
        <v>332.7264</v>
      </c>
      <c r="AA14" s="77" t="n">
        <f aca="false">(IF(AA5&lt;100%,0,AA5*$C5)+IF(AA6&lt;100%,0,AA6*$C6)+IF(AA7&lt;100%,0,AA7*$C7)+IF(AA8&lt;100%,0,AA8*$C8)+IF(AA9&lt;100%,0,AA9*$C9)+IF(AA10&lt;100%,0,AA10*$C10)+IF(AA11&lt;100%,0,AA11*$C11)+IF(AA12&lt;100%,0,AA12*$C12))*$C14</f>
        <v>332.7264</v>
      </c>
      <c r="AB14" s="77" t="n">
        <f aca="false">(IF(AB5&lt;100%,0,AB5*$C5)+IF(AB6&lt;100%,0,AB6*$C6)+IF(AB7&lt;100%,0,AB7*$C7)+IF(AB8&lt;100%,0,AB8*$C8)+IF(AB9&lt;100%,0,AB9*$C9)+IF(AB10&lt;100%,0,AB10*$C10)+IF(AB11&lt;100%,0,AB11*$C11)+IF(AB12&lt;100%,0,AB12*$C12))*$C14</f>
        <v>332.7264</v>
      </c>
      <c r="AC14" s="77" t="n">
        <f aca="false">(IF(AC5&lt;100%,0,AC5*$C5)+IF(AC6&lt;100%,0,AC6*$C6)+IF(AC7&lt;100%,0,AC7*$C7)+IF(AC8&lt;100%,0,AC8*$C8)+IF(AC9&lt;100%,0,AC9*$C9)+IF(AC10&lt;100%,0,AC10*$C10)+IF(AC11&lt;100%,0,AC11*$C11)+IF(AC12&lt;100%,0,AC12*$C12))*$C14</f>
        <v>332.7264</v>
      </c>
      <c r="AD14" s="77" t="n">
        <f aca="false">(IF(AD5&lt;100%,0,AD5*$C5)+IF(AD6&lt;100%,0,AD6*$C6)+IF(AD7&lt;100%,0,AD7*$C7)+IF(AD8&lt;100%,0,AD8*$C8)+IF(AD9&lt;100%,0,AD9*$C9)+IF(AD10&lt;100%,0,AD10*$C10)+IF(AD11&lt;100%,0,AD11*$C11)+IF(AD12&lt;100%,0,AD12*$C12))*$C14</f>
        <v>332.7264</v>
      </c>
      <c r="AE14" s="77" t="n">
        <f aca="false">(IF(AE5&lt;100%,0,AE5*$C5)+IF(AE6&lt;100%,0,AE6*$C6)+IF(AE7&lt;100%,0,AE7*$C7)+IF(AE8&lt;100%,0,AE8*$C8)+IF(AE9&lt;100%,0,AE9*$C9)+IF(AE10&lt;100%,0,AE10*$C10)+IF(AE11&lt;100%,0,AE11*$C11)+IF(AE12&lt;100%,0,AE12*$C12))*$C14</f>
        <v>332.7264</v>
      </c>
      <c r="AF14" s="77" t="n">
        <f aca="false">(IF(AF5&lt;100%,0,AF5*$C5)+IF(AF6&lt;100%,0,AF6*$C6)+IF(AF7&lt;100%,0,AF7*$C7)+IF(AF8&lt;100%,0,AF8*$C8)+IF(AF9&lt;100%,0,AF9*$C9)+IF(AF10&lt;100%,0,AF10*$C10)+IF(AF11&lt;100%,0,AF11*$C11)+IF(AF12&lt;100%,0,AF12*$C12))*$C14</f>
        <v>332.7264</v>
      </c>
      <c r="AG14" s="77" t="n">
        <f aca="false">(IF(AG5&lt;100%,0,AG5*$C5)+IF(AG6&lt;100%,0,AG6*$C6)+IF(AG7&lt;100%,0,AG7*$C7)+IF(AG8&lt;100%,0,AG8*$C8)+IF(AG9&lt;100%,0,AG9*$C9)+IF(AG10&lt;100%,0,AG10*$C10)+IF(AG11&lt;100%,0,AG11*$C11)+IF(AG12&lt;100%,0,AG12*$C12))*$C14</f>
        <v>332.7264</v>
      </c>
      <c r="AH14" s="175" t="n">
        <f aca="false">(IF(AH5&lt;100%,0,AH5*$C5)+IF(AH6&lt;100%,0,AH6*$C6)+IF(AH7&lt;100%,0,AH7*$C7)+IF(AH8&lt;100%,0,AH8*$C8)+IF(AH9&lt;100%,0,AH9*$C9)+IF(AH10&lt;100%,0,AH10*$C10)+IF(AH11&lt;100%,0,AH11*$C11)+IF(AH12&lt;100%,0,AH12*$C12))*$C14</f>
        <v>332.7264</v>
      </c>
      <c r="AI14" s="83"/>
      <c r="AJ14" s="84"/>
      <c r="AK14" s="84"/>
      <c r="AL14" s="8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8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8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8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8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84"/>
      <c r="DH14" s="84"/>
      <c r="DI14" s="84"/>
      <c r="DJ14" s="84"/>
      <c r="DK14" s="84"/>
      <c r="DL14" s="84"/>
      <c r="DM14" s="84"/>
      <c r="DN14" s="84"/>
      <c r="DO14" s="84"/>
      <c r="DP14" s="84"/>
      <c r="DQ14" s="84"/>
      <c r="DR14" s="84"/>
      <c r="DS14" s="84"/>
      <c r="DT14" s="84"/>
      <c r="DU14" s="84"/>
      <c r="DV14" s="84"/>
      <c r="DW14" s="84"/>
      <c r="DX14" s="84"/>
      <c r="DY14" s="84"/>
      <c r="DZ14" s="84"/>
      <c r="EA14" s="84"/>
      <c r="EB14" s="84"/>
      <c r="EC14" s="84"/>
      <c r="ED14" s="84"/>
      <c r="EE14" s="84"/>
      <c r="EF14" s="84"/>
      <c r="EG14" s="84"/>
      <c r="EH14" s="84"/>
      <c r="EI14" s="84"/>
      <c r="EJ14" s="84"/>
      <c r="EK14" s="84"/>
      <c r="EL14" s="84"/>
      <c r="EM14" s="84"/>
      <c r="EN14" s="84"/>
      <c r="EO14" s="84"/>
      <c r="EP14" s="84"/>
      <c r="EQ14" s="84"/>
      <c r="ER14" s="84"/>
      <c r="ES14" s="84"/>
      <c r="ET14" s="84"/>
      <c r="EU14" s="84"/>
      <c r="EV14" s="84"/>
      <c r="EW14" s="84"/>
      <c r="EX14" s="84"/>
      <c r="EY14" s="84"/>
      <c r="EZ14" s="84"/>
      <c r="FA14" s="84"/>
      <c r="FB14" s="84"/>
      <c r="FC14" s="84"/>
      <c r="FD14" s="84"/>
      <c r="FE14" s="84"/>
      <c r="FF14" s="84"/>
      <c r="FG14" s="84"/>
      <c r="FH14" s="84"/>
      <c r="FI14" s="84"/>
      <c r="FJ14" s="84"/>
      <c r="FK14" s="84"/>
      <c r="FL14" s="84"/>
      <c r="FM14" s="84"/>
      <c r="FN14" s="84"/>
      <c r="FO14" s="84"/>
      <c r="FP14" s="84"/>
      <c r="FQ14" s="84"/>
      <c r="FR14" s="84"/>
      <c r="FS14" s="84"/>
      <c r="FT14" s="84"/>
      <c r="FU14" s="84"/>
      <c r="FV14" s="84"/>
      <c r="FW14" s="84"/>
      <c r="FX14" s="84"/>
      <c r="FY14" s="84"/>
      <c r="FZ14" s="84"/>
      <c r="GA14" s="84"/>
      <c r="GB14" s="84"/>
      <c r="GC14" s="84"/>
      <c r="GD14" s="84"/>
      <c r="GE14" s="84"/>
      <c r="GF14" s="84"/>
      <c r="GG14" s="84"/>
      <c r="GH14" s="84"/>
      <c r="GI14" s="84"/>
      <c r="GJ14" s="84"/>
      <c r="GK14" s="84"/>
      <c r="GL14" s="84"/>
      <c r="GM14" s="84"/>
      <c r="GN14" s="84"/>
      <c r="GO14" s="84"/>
      <c r="GP14" s="84"/>
      <c r="GQ14" s="84"/>
      <c r="GR14" s="84"/>
      <c r="GS14" s="84"/>
      <c r="GT14" s="84"/>
      <c r="GU14" s="84"/>
      <c r="GV14" s="84"/>
      <c r="GW14" s="84"/>
      <c r="GX14" s="84"/>
      <c r="GY14" s="84"/>
      <c r="GZ14" s="84"/>
      <c r="HA14" s="84"/>
      <c r="HB14" s="84"/>
      <c r="HC14" s="84"/>
      <c r="HD14" s="84"/>
      <c r="HE14" s="84"/>
      <c r="HF14" s="84"/>
      <c r="HG14" s="84"/>
      <c r="HH14" s="84"/>
      <c r="HI14" s="84"/>
      <c r="HJ14" s="84"/>
      <c r="HK14" s="84"/>
      <c r="HL14" s="84"/>
      <c r="HM14" s="84"/>
      <c r="HN14" s="84"/>
      <c r="HO14" s="84"/>
      <c r="HP14" s="84"/>
      <c r="HQ14" s="84"/>
      <c r="HR14" s="84"/>
      <c r="HS14" s="84"/>
      <c r="HT14" s="84"/>
      <c r="HU14" s="84"/>
      <c r="HV14" s="84"/>
      <c r="HW14" s="84"/>
      <c r="HX14" s="84"/>
      <c r="HY14" s="84"/>
      <c r="HZ14" s="84"/>
      <c r="IA14" s="84"/>
      <c r="IB14" s="84"/>
      <c r="IC14" s="84"/>
      <c r="ID14" s="84"/>
      <c r="IE14" s="84"/>
      <c r="IF14" s="84"/>
      <c r="IG14" s="84"/>
      <c r="IH14" s="84"/>
      <c r="II14" s="84"/>
      <c r="IJ14" s="84"/>
      <c r="IK14" s="84"/>
      <c r="IL14" s="84"/>
      <c r="IM14" s="84"/>
      <c r="IN14" s="84"/>
      <c r="IO14" s="84"/>
      <c r="IP14" s="84"/>
      <c r="IQ14" s="84"/>
      <c r="IR14" s="84"/>
      <c r="IS14" s="84"/>
      <c r="IT14" s="84"/>
      <c r="IU14" s="84"/>
      <c r="IV14" s="84"/>
      <c r="IW14" s="84"/>
    </row>
    <row r="15" customFormat="false" ht="15.95" hidden="false" customHeight="true" outlineLevel="0" collapsed="false">
      <c r="A15" s="80"/>
      <c r="B15" s="85" t="s">
        <v>23</v>
      </c>
      <c r="C15" s="86"/>
      <c r="D15" s="87" t="n">
        <f aca="false">D13-D14</f>
        <v>5554.224</v>
      </c>
      <c r="E15" s="88" t="n">
        <f aca="false">E13-E14</f>
        <v>5554.224</v>
      </c>
      <c r="F15" s="88" t="n">
        <f aca="false">F13-F14</f>
        <v>5554.224</v>
      </c>
      <c r="G15" s="88" t="n">
        <f aca="false">G13-G14</f>
        <v>5554.224</v>
      </c>
      <c r="H15" s="88" t="n">
        <f aca="false">H13-H14</f>
        <v>5554.224</v>
      </c>
      <c r="I15" s="88" t="n">
        <f aca="false">I13-I14</f>
        <v>5554.224</v>
      </c>
      <c r="J15" s="88" t="n">
        <f aca="false">J13-J14</f>
        <v>5554.224</v>
      </c>
      <c r="K15" s="88" t="n">
        <f aca="false">K13-K14</f>
        <v>5554.224</v>
      </c>
      <c r="L15" s="88" t="n">
        <f aca="false">L13-L14</f>
        <v>5554.224</v>
      </c>
      <c r="M15" s="88" t="n">
        <f aca="false">M13-M14</f>
        <v>5554.224</v>
      </c>
      <c r="N15" s="88" t="n">
        <f aca="false">N13-N14</f>
        <v>5729.624</v>
      </c>
      <c r="O15" s="88" t="n">
        <f aca="false">O13-O14</f>
        <v>5817.324</v>
      </c>
      <c r="P15" s="88" t="n">
        <f aca="false">P13-P14</f>
        <v>5992.724</v>
      </c>
      <c r="Q15" s="88" t="n">
        <f aca="false">Q13-Q14</f>
        <v>6168.124</v>
      </c>
      <c r="R15" s="88" t="n">
        <f aca="false">R13-R14</f>
        <v>6343.524</v>
      </c>
      <c r="S15" s="88" t="n">
        <f aca="false">S13-S14</f>
        <v>6393.3376</v>
      </c>
      <c r="T15" s="88" t="n">
        <f aca="false">T13-T14</f>
        <v>6393.3376</v>
      </c>
      <c r="U15" s="88" t="n">
        <f aca="false">U13-U14</f>
        <v>6597.3376</v>
      </c>
      <c r="V15" s="88" t="n">
        <f aca="false">V13-V14</f>
        <v>6699.3376</v>
      </c>
      <c r="W15" s="88" t="n">
        <f aca="false">W13-W14</f>
        <v>6903.3376</v>
      </c>
      <c r="X15" s="88" t="n">
        <f aca="false">X13-X14</f>
        <v>7107.3376</v>
      </c>
      <c r="Y15" s="88" t="n">
        <f aca="false">Y13-Y14</f>
        <v>7311.3376</v>
      </c>
      <c r="Z15" s="88" t="n">
        <f aca="false">Z13-Z14</f>
        <v>7369.2736</v>
      </c>
      <c r="AA15" s="88" t="n">
        <f aca="false">AA13-AA14</f>
        <v>7369.2736</v>
      </c>
      <c r="AB15" s="88" t="n">
        <f aca="false">AB13-AB14</f>
        <v>7369.2736</v>
      </c>
      <c r="AC15" s="88" t="n">
        <f aca="false">AC13-AC14</f>
        <v>7369.2736</v>
      </c>
      <c r="AD15" s="88" t="n">
        <f aca="false">AD13-AD14</f>
        <v>7369.2736</v>
      </c>
      <c r="AE15" s="88" t="n">
        <f aca="false">AE13-AE14</f>
        <v>7369.2736</v>
      </c>
      <c r="AF15" s="88" t="n">
        <f aca="false">AF13-AF14</f>
        <v>7369.2736</v>
      </c>
      <c r="AG15" s="88" t="n">
        <f aca="false">AG13-AG14</f>
        <v>7369.2736</v>
      </c>
      <c r="AH15" s="180" t="n">
        <f aca="false">AH13-AH14</f>
        <v>7369.2736</v>
      </c>
      <c r="AI15" s="83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8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8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84"/>
      <c r="DH15" s="84"/>
      <c r="DI15" s="84"/>
      <c r="DJ15" s="84"/>
      <c r="DK15" s="84"/>
      <c r="DL15" s="84"/>
      <c r="DM15" s="84"/>
      <c r="DN15" s="84"/>
      <c r="DO15" s="84"/>
      <c r="DP15" s="84"/>
      <c r="DQ15" s="84"/>
      <c r="DR15" s="84"/>
      <c r="DS15" s="84"/>
      <c r="DT15" s="84"/>
      <c r="DU15" s="84"/>
      <c r="DV15" s="84"/>
      <c r="DW15" s="84"/>
      <c r="DX15" s="84"/>
      <c r="DY15" s="84"/>
      <c r="DZ15" s="84"/>
      <c r="EA15" s="84"/>
      <c r="EB15" s="84"/>
      <c r="EC15" s="84"/>
      <c r="ED15" s="84"/>
      <c r="EE15" s="84"/>
      <c r="EF15" s="84"/>
      <c r="EG15" s="84"/>
      <c r="EH15" s="84"/>
      <c r="EI15" s="84"/>
      <c r="EJ15" s="84"/>
      <c r="EK15" s="84"/>
      <c r="EL15" s="84"/>
      <c r="EM15" s="84"/>
      <c r="EN15" s="84"/>
      <c r="EO15" s="84"/>
      <c r="EP15" s="84"/>
      <c r="EQ15" s="84"/>
      <c r="ER15" s="84"/>
      <c r="ES15" s="84"/>
      <c r="ET15" s="84"/>
      <c r="EU15" s="84"/>
      <c r="EV15" s="84"/>
      <c r="EW15" s="84"/>
      <c r="EX15" s="84"/>
      <c r="EY15" s="84"/>
      <c r="EZ15" s="84"/>
      <c r="FA15" s="84"/>
      <c r="FB15" s="84"/>
      <c r="FC15" s="84"/>
      <c r="FD15" s="84"/>
      <c r="FE15" s="84"/>
      <c r="FF15" s="84"/>
      <c r="FG15" s="84"/>
      <c r="FH15" s="84"/>
      <c r="FI15" s="84"/>
      <c r="FJ15" s="84"/>
      <c r="FK15" s="84"/>
      <c r="FL15" s="84"/>
      <c r="FM15" s="84"/>
      <c r="FN15" s="84"/>
      <c r="FO15" s="84"/>
      <c r="FP15" s="84"/>
      <c r="FQ15" s="84"/>
      <c r="FR15" s="84"/>
      <c r="FS15" s="84"/>
      <c r="FT15" s="84"/>
      <c r="FU15" s="84"/>
      <c r="FV15" s="84"/>
      <c r="FW15" s="84"/>
      <c r="FX15" s="84"/>
      <c r="FY15" s="84"/>
      <c r="FZ15" s="84"/>
      <c r="GA15" s="84"/>
      <c r="GB15" s="84"/>
      <c r="GC15" s="84"/>
      <c r="GD15" s="84"/>
      <c r="GE15" s="84"/>
      <c r="GF15" s="84"/>
      <c r="GG15" s="84"/>
      <c r="GH15" s="84"/>
      <c r="GI15" s="84"/>
      <c r="GJ15" s="84"/>
      <c r="GK15" s="84"/>
      <c r="GL15" s="84"/>
      <c r="GM15" s="84"/>
      <c r="GN15" s="84"/>
      <c r="GO15" s="84"/>
      <c r="GP15" s="84"/>
      <c r="GQ15" s="84"/>
      <c r="GR15" s="84"/>
      <c r="GS15" s="84"/>
      <c r="GT15" s="84"/>
      <c r="GU15" s="84"/>
      <c r="GV15" s="84"/>
      <c r="GW15" s="84"/>
      <c r="GX15" s="84"/>
      <c r="GY15" s="84"/>
      <c r="GZ15" s="84"/>
      <c r="HA15" s="84"/>
      <c r="HB15" s="84"/>
      <c r="HC15" s="84"/>
      <c r="HD15" s="84"/>
      <c r="HE15" s="84"/>
      <c r="HF15" s="84"/>
      <c r="HG15" s="84"/>
      <c r="HH15" s="84"/>
      <c r="HI15" s="84"/>
      <c r="HJ15" s="84"/>
      <c r="HK15" s="84"/>
      <c r="HL15" s="84"/>
      <c r="HM15" s="84"/>
      <c r="HN15" s="84"/>
      <c r="HO15" s="84"/>
      <c r="HP15" s="84"/>
      <c r="HQ15" s="84"/>
      <c r="HR15" s="84"/>
      <c r="HS15" s="84"/>
      <c r="HT15" s="84"/>
      <c r="HU15" s="84"/>
      <c r="HV15" s="84"/>
      <c r="HW15" s="84"/>
      <c r="HX15" s="84"/>
      <c r="HY15" s="84"/>
      <c r="HZ15" s="84"/>
      <c r="IA15" s="84"/>
      <c r="IB15" s="84"/>
      <c r="IC15" s="84"/>
      <c r="ID15" s="84"/>
      <c r="IE15" s="84"/>
      <c r="IF15" s="84"/>
      <c r="IG15" s="84"/>
      <c r="IH15" s="84"/>
      <c r="II15" s="84"/>
      <c r="IJ15" s="84"/>
      <c r="IK15" s="84"/>
      <c r="IL15" s="84"/>
      <c r="IM15" s="84"/>
      <c r="IN15" s="84"/>
      <c r="IO15" s="84"/>
      <c r="IP15" s="84"/>
      <c r="IQ15" s="84"/>
      <c r="IR15" s="84"/>
      <c r="IS15" s="84"/>
      <c r="IT15" s="84"/>
      <c r="IU15" s="84"/>
      <c r="IV15" s="84"/>
      <c r="IW15" s="84"/>
    </row>
    <row r="16" customFormat="false" ht="15.95" hidden="false" customHeight="true" outlineLevel="0" collapsed="false">
      <c r="A16" s="37"/>
      <c r="B16" s="91" t="s">
        <v>24</v>
      </c>
      <c r="C16" s="92" t="n">
        <f aca="false">SUM(C5:C12)</f>
        <v>7702</v>
      </c>
      <c r="D16" s="39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146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43"/>
      <c r="BJ16" s="43"/>
      <c r="BK16" s="43"/>
      <c r="BL16" s="43"/>
      <c r="BM16" s="43"/>
      <c r="BN16" s="43"/>
      <c r="BO16" s="43"/>
      <c r="BP16" s="43"/>
      <c r="BQ16" s="43"/>
      <c r="BR16" s="43"/>
      <c r="BS16" s="43"/>
      <c r="BT16" s="43"/>
      <c r="BU16" s="43"/>
      <c r="BV16" s="43"/>
      <c r="BW16" s="43"/>
      <c r="BX16" s="43"/>
      <c r="BY16" s="43"/>
      <c r="BZ16" s="43"/>
      <c r="CA16" s="43"/>
      <c r="CB16" s="43"/>
      <c r="CC16" s="43"/>
      <c r="CD16" s="43"/>
      <c r="CE16" s="43"/>
      <c r="CF16" s="43"/>
      <c r="CG16" s="43"/>
      <c r="CH16" s="43"/>
      <c r="CI16" s="43"/>
      <c r="CJ16" s="43"/>
      <c r="CK16" s="43"/>
      <c r="CL16" s="43"/>
      <c r="CM16" s="43"/>
      <c r="CN16" s="43"/>
      <c r="CO16" s="43"/>
      <c r="CP16" s="43"/>
      <c r="CQ16" s="43"/>
      <c r="CR16" s="43"/>
      <c r="CS16" s="43"/>
      <c r="CT16" s="43"/>
      <c r="CU16" s="43"/>
      <c r="CV16" s="43"/>
      <c r="CW16" s="43"/>
      <c r="CX16" s="43"/>
      <c r="CY16" s="43"/>
      <c r="CZ16" s="43"/>
      <c r="DA16" s="43"/>
      <c r="DB16" s="43"/>
      <c r="DC16" s="43"/>
      <c r="DD16" s="43"/>
      <c r="DE16" s="43"/>
      <c r="DF16" s="43"/>
      <c r="DG16" s="43"/>
      <c r="DH16" s="43"/>
      <c r="DI16" s="43"/>
      <c r="DJ16" s="43"/>
      <c r="DK16" s="43"/>
      <c r="DL16" s="43"/>
      <c r="DM16" s="43"/>
      <c r="DN16" s="43"/>
      <c r="DO16" s="43"/>
      <c r="DP16" s="43"/>
      <c r="DQ16" s="43"/>
      <c r="DR16" s="43"/>
      <c r="DS16" s="43"/>
      <c r="DT16" s="43"/>
      <c r="DU16" s="43"/>
      <c r="DV16" s="43"/>
      <c r="DW16" s="43"/>
      <c r="DX16" s="43"/>
      <c r="DY16" s="43"/>
      <c r="DZ16" s="43"/>
      <c r="EA16" s="43"/>
      <c r="EB16" s="43"/>
      <c r="EC16" s="43"/>
      <c r="ED16" s="43"/>
      <c r="EE16" s="43"/>
      <c r="EF16" s="43"/>
      <c r="EG16" s="43"/>
      <c r="EH16" s="43"/>
      <c r="EI16" s="43"/>
      <c r="EJ16" s="43"/>
      <c r="EK16" s="43"/>
      <c r="EL16" s="43"/>
      <c r="EM16" s="43"/>
      <c r="EN16" s="43"/>
      <c r="EO16" s="43"/>
      <c r="EP16" s="43"/>
      <c r="EQ16" s="43"/>
      <c r="ER16" s="43"/>
      <c r="ES16" s="43"/>
      <c r="ET16" s="43"/>
      <c r="EU16" s="43"/>
      <c r="EV16" s="43"/>
      <c r="EW16" s="43"/>
      <c r="EX16" s="43"/>
      <c r="EY16" s="43"/>
      <c r="EZ16" s="43"/>
      <c r="FA16" s="43"/>
      <c r="FB16" s="43"/>
      <c r="FC16" s="43"/>
      <c r="FD16" s="43"/>
      <c r="FE16" s="43"/>
      <c r="FF16" s="43"/>
      <c r="FG16" s="43"/>
      <c r="FH16" s="43"/>
      <c r="FI16" s="43"/>
      <c r="FJ16" s="43"/>
      <c r="FK16" s="43"/>
      <c r="FL16" s="43"/>
      <c r="FM16" s="43"/>
      <c r="FN16" s="43"/>
      <c r="FO16" s="43"/>
      <c r="FP16" s="43"/>
      <c r="FQ16" s="43"/>
      <c r="FR16" s="43"/>
      <c r="FS16" s="43"/>
      <c r="FT16" s="43"/>
      <c r="FU16" s="43"/>
      <c r="FV16" s="43"/>
      <c r="FW16" s="43"/>
      <c r="FX16" s="43"/>
      <c r="FY16" s="43"/>
      <c r="FZ16" s="43"/>
      <c r="GA16" s="43"/>
      <c r="GB16" s="43"/>
      <c r="GC16" s="43"/>
      <c r="GD16" s="43"/>
      <c r="GE16" s="43"/>
      <c r="GF16" s="43"/>
      <c r="GG16" s="43"/>
      <c r="GH16" s="43"/>
      <c r="GI16" s="43"/>
      <c r="GJ16" s="43"/>
      <c r="GK16" s="43"/>
      <c r="GL16" s="43"/>
      <c r="GM16" s="43"/>
      <c r="GN16" s="43"/>
      <c r="GO16" s="43"/>
      <c r="GP16" s="43"/>
      <c r="GQ16" s="43"/>
      <c r="GR16" s="43"/>
      <c r="GS16" s="43"/>
      <c r="GT16" s="43"/>
      <c r="GU16" s="43"/>
      <c r="GV16" s="43"/>
      <c r="GW16" s="43"/>
      <c r="GX16" s="43"/>
      <c r="GY16" s="43"/>
      <c r="GZ16" s="43"/>
      <c r="HA16" s="43"/>
      <c r="HB16" s="43"/>
      <c r="HC16" s="43"/>
      <c r="HD16" s="43"/>
      <c r="HE16" s="43"/>
      <c r="HF16" s="43"/>
      <c r="HG16" s="43"/>
      <c r="HH16" s="43"/>
      <c r="HI16" s="43"/>
      <c r="HJ16" s="43"/>
      <c r="HK16" s="43"/>
      <c r="HL16" s="43"/>
      <c r="HM16" s="43"/>
      <c r="HN16" s="43"/>
      <c r="HO16" s="43"/>
      <c r="HP16" s="43"/>
      <c r="HQ16" s="43"/>
      <c r="HR16" s="43"/>
      <c r="HS16" s="43"/>
      <c r="HT16" s="43"/>
      <c r="HU16" s="43"/>
      <c r="HV16" s="43"/>
      <c r="HW16" s="43"/>
      <c r="HX16" s="43"/>
      <c r="HY16" s="43"/>
      <c r="HZ16" s="43"/>
      <c r="IA16" s="43"/>
      <c r="IB16" s="43"/>
      <c r="IC16" s="43"/>
      <c r="ID16" s="43"/>
      <c r="IE16" s="43"/>
      <c r="IF16" s="43"/>
      <c r="IG16" s="43"/>
      <c r="IH16" s="43"/>
      <c r="II16" s="43"/>
      <c r="IJ16" s="43"/>
      <c r="IK16" s="43"/>
      <c r="IL16" s="43"/>
      <c r="IM16" s="43"/>
      <c r="IN16" s="43"/>
      <c r="IO16" s="43"/>
      <c r="IP16" s="43"/>
      <c r="IQ16" s="43"/>
      <c r="IR16" s="43"/>
      <c r="IS16" s="43"/>
      <c r="IT16" s="43"/>
      <c r="IU16" s="43"/>
      <c r="IV16" s="43"/>
      <c r="IW16" s="43"/>
    </row>
    <row r="17" customFormat="false" ht="15.95" hidden="false" customHeight="true" outlineLevel="0" collapsed="false">
      <c r="A17" s="37"/>
      <c r="B17" s="93"/>
      <c r="C17" s="37" t="n">
        <f aca="false">SUM(D15:AH15)/31</f>
        <v>6429.75437419355</v>
      </c>
      <c r="D17" s="39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146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3"/>
      <c r="BL17" s="43"/>
      <c r="BM17" s="43"/>
      <c r="BN17" s="43"/>
      <c r="BO17" s="43"/>
      <c r="BP17" s="43"/>
      <c r="BQ17" s="43"/>
      <c r="BR17" s="43"/>
      <c r="BS17" s="43"/>
      <c r="BT17" s="43"/>
      <c r="BU17" s="43"/>
      <c r="BV17" s="43"/>
      <c r="BW17" s="43"/>
      <c r="BX17" s="43"/>
      <c r="BY17" s="43"/>
      <c r="BZ17" s="43"/>
      <c r="CA17" s="43"/>
      <c r="CB17" s="43"/>
      <c r="CC17" s="43"/>
      <c r="CD17" s="43"/>
      <c r="CE17" s="43"/>
      <c r="CF17" s="43"/>
      <c r="CG17" s="43"/>
      <c r="CH17" s="43"/>
      <c r="CI17" s="43"/>
      <c r="CJ17" s="43"/>
      <c r="CK17" s="43"/>
      <c r="CL17" s="43"/>
      <c r="CM17" s="43"/>
      <c r="CN17" s="43"/>
      <c r="CO17" s="43"/>
      <c r="CP17" s="43"/>
      <c r="CQ17" s="43"/>
      <c r="CR17" s="43"/>
      <c r="CS17" s="43"/>
      <c r="CT17" s="43"/>
      <c r="CU17" s="43"/>
      <c r="CV17" s="43"/>
      <c r="CW17" s="43"/>
      <c r="CX17" s="43"/>
      <c r="CY17" s="43"/>
      <c r="CZ17" s="43"/>
      <c r="DA17" s="43"/>
      <c r="DB17" s="43"/>
      <c r="DC17" s="43"/>
      <c r="DD17" s="43"/>
      <c r="DE17" s="43"/>
      <c r="DF17" s="43"/>
      <c r="DG17" s="43"/>
      <c r="DH17" s="43"/>
      <c r="DI17" s="43"/>
      <c r="DJ17" s="43"/>
      <c r="DK17" s="43"/>
      <c r="DL17" s="43"/>
      <c r="DM17" s="43"/>
      <c r="DN17" s="43"/>
      <c r="DO17" s="43"/>
      <c r="DP17" s="43"/>
      <c r="DQ17" s="43"/>
      <c r="DR17" s="43"/>
      <c r="DS17" s="43"/>
      <c r="DT17" s="43"/>
      <c r="DU17" s="43"/>
      <c r="DV17" s="43"/>
      <c r="DW17" s="43"/>
      <c r="DX17" s="43"/>
      <c r="DY17" s="43"/>
      <c r="DZ17" s="43"/>
      <c r="EA17" s="43"/>
      <c r="EB17" s="43"/>
      <c r="EC17" s="43"/>
      <c r="ED17" s="43"/>
      <c r="EE17" s="43"/>
      <c r="EF17" s="43"/>
      <c r="EG17" s="43"/>
      <c r="EH17" s="43"/>
      <c r="EI17" s="43"/>
      <c r="EJ17" s="43"/>
      <c r="EK17" s="43"/>
      <c r="EL17" s="43"/>
      <c r="EM17" s="43"/>
      <c r="EN17" s="43"/>
      <c r="EO17" s="43"/>
      <c r="EP17" s="43"/>
      <c r="EQ17" s="43"/>
      <c r="ER17" s="43"/>
      <c r="ES17" s="43"/>
      <c r="ET17" s="43"/>
      <c r="EU17" s="43"/>
      <c r="EV17" s="43"/>
      <c r="EW17" s="43"/>
      <c r="EX17" s="43"/>
      <c r="EY17" s="43"/>
      <c r="EZ17" s="43"/>
      <c r="FA17" s="43"/>
      <c r="FB17" s="43"/>
      <c r="FC17" s="43"/>
      <c r="FD17" s="43"/>
      <c r="FE17" s="43"/>
      <c r="FF17" s="43"/>
      <c r="FG17" s="43"/>
      <c r="FH17" s="43"/>
      <c r="FI17" s="43"/>
      <c r="FJ17" s="43"/>
      <c r="FK17" s="43"/>
      <c r="FL17" s="43"/>
      <c r="FM17" s="43"/>
      <c r="FN17" s="43"/>
      <c r="FO17" s="43"/>
      <c r="FP17" s="43"/>
      <c r="FQ17" s="43"/>
      <c r="FR17" s="43"/>
      <c r="FS17" s="43"/>
      <c r="FT17" s="43"/>
      <c r="FU17" s="43"/>
      <c r="FV17" s="43"/>
      <c r="FW17" s="43"/>
      <c r="FX17" s="43"/>
      <c r="FY17" s="43"/>
      <c r="FZ17" s="43"/>
      <c r="GA17" s="43"/>
      <c r="GB17" s="43"/>
      <c r="GC17" s="43"/>
      <c r="GD17" s="43"/>
      <c r="GE17" s="43"/>
      <c r="GF17" s="43"/>
      <c r="GG17" s="43"/>
      <c r="GH17" s="43"/>
      <c r="GI17" s="43"/>
      <c r="GJ17" s="43"/>
      <c r="GK17" s="43"/>
      <c r="GL17" s="43"/>
      <c r="GM17" s="43"/>
      <c r="GN17" s="43"/>
      <c r="GO17" s="43"/>
      <c r="GP17" s="43"/>
      <c r="GQ17" s="43"/>
      <c r="GR17" s="43"/>
      <c r="GS17" s="43"/>
      <c r="GT17" s="43"/>
      <c r="GU17" s="43"/>
      <c r="GV17" s="43"/>
      <c r="GW17" s="43"/>
      <c r="GX17" s="43"/>
      <c r="GY17" s="43"/>
      <c r="GZ17" s="43"/>
      <c r="HA17" s="43"/>
      <c r="HB17" s="43"/>
      <c r="HC17" s="43"/>
      <c r="HD17" s="43"/>
      <c r="HE17" s="43"/>
      <c r="HF17" s="43"/>
      <c r="HG17" s="43"/>
      <c r="HH17" s="43"/>
      <c r="HI17" s="43"/>
      <c r="HJ17" s="43"/>
      <c r="HK17" s="43"/>
      <c r="HL17" s="43"/>
      <c r="HM17" s="43"/>
      <c r="HN17" s="43"/>
      <c r="HO17" s="43"/>
      <c r="HP17" s="43"/>
      <c r="HQ17" s="43"/>
      <c r="HR17" s="43"/>
      <c r="HS17" s="43"/>
      <c r="HT17" s="43"/>
      <c r="HU17" s="43"/>
      <c r="HV17" s="43"/>
      <c r="HW17" s="43"/>
      <c r="HX17" s="43"/>
      <c r="HY17" s="43"/>
      <c r="HZ17" s="43"/>
      <c r="IA17" s="43"/>
      <c r="IB17" s="43"/>
      <c r="IC17" s="43"/>
      <c r="ID17" s="43"/>
      <c r="IE17" s="43"/>
      <c r="IF17" s="43"/>
      <c r="IG17" s="43"/>
      <c r="IH17" s="43"/>
      <c r="II17" s="43"/>
      <c r="IJ17" s="43"/>
      <c r="IK17" s="43"/>
      <c r="IL17" s="43"/>
      <c r="IM17" s="43"/>
      <c r="IN17" s="43"/>
      <c r="IO17" s="43"/>
      <c r="IP17" s="43"/>
      <c r="IQ17" s="43"/>
      <c r="IR17" s="43"/>
      <c r="IS17" s="43"/>
      <c r="IT17" s="43"/>
      <c r="IU17" s="43"/>
      <c r="IV17" s="43"/>
      <c r="IW17" s="43"/>
    </row>
    <row r="18" customFormat="false" ht="15.95" hidden="false" customHeight="true" outlineLevel="0" collapsed="false">
      <c r="A18" s="37"/>
      <c r="B18" s="38" t="s">
        <v>25</v>
      </c>
      <c r="C18" s="37"/>
      <c r="D18" s="39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146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43"/>
      <c r="BJ18" s="43"/>
      <c r="BK18" s="43"/>
      <c r="BL18" s="43"/>
      <c r="BM18" s="43"/>
      <c r="BN18" s="43"/>
      <c r="BO18" s="43"/>
      <c r="BP18" s="43"/>
      <c r="BQ18" s="43"/>
      <c r="BR18" s="43"/>
      <c r="BS18" s="43"/>
      <c r="BT18" s="43"/>
      <c r="BU18" s="43"/>
      <c r="BV18" s="43"/>
      <c r="BW18" s="43"/>
      <c r="BX18" s="43"/>
      <c r="BY18" s="43"/>
      <c r="BZ18" s="43"/>
      <c r="CA18" s="43"/>
      <c r="CB18" s="43"/>
      <c r="CC18" s="43"/>
      <c r="CD18" s="43"/>
      <c r="CE18" s="43"/>
      <c r="CF18" s="43"/>
      <c r="CG18" s="43"/>
      <c r="CH18" s="43"/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3"/>
      <c r="DC18" s="43"/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3"/>
      <c r="DU18" s="43"/>
      <c r="DV18" s="43"/>
      <c r="DW18" s="43"/>
      <c r="DX18" s="43"/>
      <c r="DY18" s="43"/>
      <c r="DZ18" s="43"/>
      <c r="EA18" s="43"/>
      <c r="EB18" s="43"/>
      <c r="EC18" s="43"/>
      <c r="ED18" s="43"/>
      <c r="EE18" s="43"/>
      <c r="EF18" s="43"/>
      <c r="EG18" s="43"/>
      <c r="EH18" s="43"/>
      <c r="EI18" s="43"/>
      <c r="EJ18" s="43"/>
      <c r="EK18" s="43"/>
      <c r="EL18" s="43"/>
      <c r="EM18" s="43"/>
      <c r="EN18" s="43"/>
      <c r="EO18" s="43"/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3"/>
      <c r="FF18" s="43"/>
      <c r="FG18" s="43"/>
      <c r="FH18" s="43"/>
      <c r="FI18" s="43"/>
      <c r="FJ18" s="43"/>
      <c r="FK18" s="43"/>
      <c r="FL18" s="43"/>
      <c r="FM18" s="43"/>
      <c r="FN18" s="43"/>
      <c r="FO18" s="43"/>
      <c r="FP18" s="43"/>
      <c r="FQ18" s="43"/>
      <c r="FR18" s="43"/>
      <c r="FS18" s="43"/>
      <c r="FT18" s="43"/>
      <c r="FU18" s="43"/>
      <c r="FV18" s="43"/>
      <c r="FW18" s="43"/>
      <c r="FX18" s="43"/>
      <c r="FY18" s="43"/>
      <c r="FZ18" s="43"/>
      <c r="GA18" s="43"/>
      <c r="GB18" s="43"/>
      <c r="GC18" s="43"/>
      <c r="GD18" s="43"/>
      <c r="GE18" s="43"/>
      <c r="GF18" s="43"/>
      <c r="GG18" s="43"/>
      <c r="GH18" s="43"/>
      <c r="GI18" s="43"/>
      <c r="GJ18" s="43"/>
      <c r="GK18" s="43"/>
      <c r="GL18" s="43"/>
      <c r="GM18" s="43"/>
      <c r="GN18" s="43"/>
      <c r="GO18" s="43"/>
      <c r="GP18" s="43"/>
      <c r="GQ18" s="43"/>
      <c r="GR18" s="43"/>
      <c r="GS18" s="43"/>
      <c r="GT18" s="43"/>
      <c r="GU18" s="43"/>
      <c r="GV18" s="43"/>
      <c r="GW18" s="43"/>
      <c r="GX18" s="43"/>
      <c r="GY18" s="43"/>
      <c r="GZ18" s="43"/>
      <c r="HA18" s="43"/>
      <c r="HB18" s="43"/>
      <c r="HC18" s="43"/>
      <c r="HD18" s="43"/>
      <c r="HE18" s="43"/>
      <c r="HF18" s="43"/>
      <c r="HG18" s="43"/>
      <c r="HH18" s="43"/>
      <c r="HI18" s="43"/>
      <c r="HJ18" s="43"/>
      <c r="HK18" s="43"/>
      <c r="HL18" s="43"/>
      <c r="HM18" s="43"/>
      <c r="HN18" s="43"/>
      <c r="HO18" s="43"/>
      <c r="HP18" s="43"/>
      <c r="HQ18" s="43"/>
      <c r="HR18" s="43"/>
      <c r="HS18" s="43"/>
      <c r="HT18" s="43"/>
      <c r="HU18" s="43"/>
      <c r="HV18" s="43"/>
      <c r="HW18" s="43"/>
      <c r="HX18" s="43"/>
      <c r="HY18" s="43"/>
      <c r="HZ18" s="43"/>
      <c r="IA18" s="43"/>
      <c r="IB18" s="43"/>
      <c r="IC18" s="43"/>
      <c r="ID18" s="43"/>
      <c r="IE18" s="43"/>
      <c r="IF18" s="43"/>
      <c r="IG18" s="43"/>
      <c r="IH18" s="43"/>
      <c r="II18" s="43"/>
      <c r="IJ18" s="43"/>
      <c r="IK18" s="43"/>
      <c r="IL18" s="43"/>
      <c r="IM18" s="43"/>
      <c r="IN18" s="43"/>
      <c r="IO18" s="43"/>
      <c r="IP18" s="43"/>
      <c r="IQ18" s="43"/>
      <c r="IR18" s="43"/>
      <c r="IS18" s="43"/>
      <c r="IT18" s="43"/>
      <c r="IU18" s="43"/>
      <c r="IV18" s="43"/>
      <c r="IW18" s="43"/>
    </row>
    <row r="19" customFormat="false" ht="15.95" hidden="false" customHeight="true" outlineLevel="0" collapsed="false">
      <c r="A19" s="44" t="n">
        <v>1</v>
      </c>
      <c r="B19" s="45" t="s">
        <v>26</v>
      </c>
      <c r="C19" s="44" t="n">
        <v>1150</v>
      </c>
      <c r="D19" s="229" t="n">
        <v>1</v>
      </c>
      <c r="E19" s="151" t="n">
        <v>1</v>
      </c>
      <c r="F19" s="151" t="n">
        <v>1</v>
      </c>
      <c r="G19" s="151" t="n">
        <v>1</v>
      </c>
      <c r="H19" s="151" t="n">
        <v>1</v>
      </c>
      <c r="I19" s="151" t="n">
        <v>1</v>
      </c>
      <c r="J19" s="151" t="n">
        <v>1</v>
      </c>
      <c r="K19" s="151" t="n">
        <v>1</v>
      </c>
      <c r="L19" s="151" t="n">
        <v>1</v>
      </c>
      <c r="M19" s="151" t="n">
        <v>1</v>
      </c>
      <c r="N19" s="151" t="n">
        <v>1</v>
      </c>
      <c r="O19" s="151" t="n">
        <v>1</v>
      </c>
      <c r="P19" s="151" t="n">
        <v>1</v>
      </c>
      <c r="Q19" s="151" t="n">
        <v>1</v>
      </c>
      <c r="R19" s="151" t="n">
        <v>1</v>
      </c>
      <c r="S19" s="151" t="n">
        <v>1</v>
      </c>
      <c r="T19" s="151" t="n">
        <v>1</v>
      </c>
      <c r="U19" s="151" t="n">
        <v>1</v>
      </c>
      <c r="V19" s="151" t="n">
        <v>1</v>
      </c>
      <c r="W19" s="151" t="n">
        <v>1</v>
      </c>
      <c r="X19" s="151" t="n">
        <v>1</v>
      </c>
      <c r="Y19" s="151" t="n">
        <v>1</v>
      </c>
      <c r="Z19" s="151" t="n">
        <v>1</v>
      </c>
      <c r="AA19" s="151" t="n">
        <v>1</v>
      </c>
      <c r="AB19" s="151" t="n">
        <v>1</v>
      </c>
      <c r="AC19" s="151" t="n">
        <v>1</v>
      </c>
      <c r="AD19" s="151" t="n">
        <v>1</v>
      </c>
      <c r="AE19" s="151" t="n">
        <v>1</v>
      </c>
      <c r="AF19" s="151" t="n">
        <v>1</v>
      </c>
      <c r="AG19" s="151" t="n">
        <v>1</v>
      </c>
      <c r="AH19" s="152" t="n">
        <v>1</v>
      </c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43"/>
      <c r="BJ19" s="43"/>
      <c r="BK19" s="43"/>
      <c r="BL19" s="43"/>
      <c r="BM19" s="43"/>
      <c r="BN19" s="43"/>
      <c r="BO19" s="43"/>
      <c r="BP19" s="43"/>
      <c r="BQ19" s="43"/>
      <c r="BR19" s="43"/>
      <c r="BS19" s="43"/>
      <c r="BT19" s="43"/>
      <c r="BU19" s="43"/>
      <c r="BV19" s="43"/>
      <c r="BW19" s="43"/>
      <c r="BX19" s="43"/>
      <c r="BY19" s="43"/>
      <c r="BZ19" s="43"/>
      <c r="CA19" s="43"/>
      <c r="CB19" s="43"/>
      <c r="CC19" s="43"/>
      <c r="CD19" s="43"/>
      <c r="CE19" s="43"/>
      <c r="CF19" s="43"/>
      <c r="CG19" s="43"/>
      <c r="CH19" s="43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3"/>
      <c r="DC19" s="43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3"/>
      <c r="DU19" s="43"/>
      <c r="DV19" s="43"/>
      <c r="DW19" s="43"/>
      <c r="DX19" s="43"/>
      <c r="DY19" s="43"/>
      <c r="DZ19" s="43"/>
      <c r="EA19" s="43"/>
      <c r="EB19" s="43"/>
      <c r="EC19" s="43"/>
      <c r="ED19" s="43"/>
      <c r="EE19" s="43"/>
      <c r="EF19" s="43"/>
      <c r="EG19" s="43"/>
      <c r="EH19" s="43"/>
      <c r="EI19" s="43"/>
      <c r="EJ19" s="43"/>
      <c r="EK19" s="43"/>
      <c r="EL19" s="43"/>
      <c r="EM19" s="43"/>
      <c r="EN19" s="43"/>
      <c r="EO19" s="43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3"/>
      <c r="FF19" s="43"/>
      <c r="FG19" s="43"/>
      <c r="FH19" s="43"/>
      <c r="FI19" s="43"/>
      <c r="FJ19" s="43"/>
      <c r="FK19" s="43"/>
      <c r="FL19" s="43"/>
      <c r="FM19" s="43"/>
      <c r="FN19" s="43"/>
      <c r="FO19" s="43"/>
      <c r="FP19" s="43"/>
      <c r="FQ19" s="43"/>
      <c r="FR19" s="43"/>
      <c r="FS19" s="43"/>
      <c r="FT19" s="43"/>
      <c r="FU19" s="43"/>
      <c r="FV19" s="43"/>
      <c r="FW19" s="43"/>
      <c r="FX19" s="43"/>
      <c r="FY19" s="43"/>
      <c r="FZ19" s="43"/>
      <c r="GA19" s="43"/>
      <c r="GB19" s="43"/>
      <c r="GC19" s="43"/>
      <c r="GD19" s="43"/>
      <c r="GE19" s="43"/>
      <c r="GF19" s="43"/>
      <c r="GG19" s="43"/>
      <c r="GH19" s="43"/>
      <c r="GI19" s="43"/>
      <c r="GJ19" s="43"/>
      <c r="GK19" s="43"/>
      <c r="GL19" s="43"/>
      <c r="GM19" s="43"/>
      <c r="GN19" s="43"/>
      <c r="GO19" s="43"/>
      <c r="GP19" s="43"/>
      <c r="GQ19" s="43"/>
      <c r="GR19" s="43"/>
      <c r="GS19" s="43"/>
      <c r="GT19" s="43"/>
      <c r="GU19" s="43"/>
      <c r="GV19" s="43"/>
      <c r="GW19" s="43"/>
      <c r="GX19" s="43"/>
      <c r="GY19" s="43"/>
      <c r="GZ19" s="43"/>
      <c r="HA19" s="43"/>
      <c r="HB19" s="43"/>
      <c r="HC19" s="43"/>
      <c r="HD19" s="43"/>
      <c r="HE19" s="43"/>
      <c r="HF19" s="43"/>
      <c r="HG19" s="43"/>
      <c r="HH19" s="43"/>
      <c r="HI19" s="43"/>
      <c r="HJ19" s="43"/>
      <c r="HK19" s="43"/>
      <c r="HL19" s="43"/>
      <c r="HM19" s="43"/>
      <c r="HN19" s="43"/>
      <c r="HO19" s="43"/>
      <c r="HP19" s="43"/>
      <c r="HQ19" s="43"/>
      <c r="HR19" s="43"/>
      <c r="HS19" s="43"/>
      <c r="HT19" s="43"/>
      <c r="HU19" s="43"/>
      <c r="HV19" s="43"/>
      <c r="HW19" s="43"/>
      <c r="HX19" s="43"/>
      <c r="HY19" s="43"/>
      <c r="HZ19" s="43"/>
      <c r="IA19" s="43"/>
      <c r="IB19" s="43"/>
      <c r="IC19" s="43"/>
      <c r="ID19" s="43"/>
      <c r="IE19" s="43"/>
      <c r="IF19" s="43"/>
      <c r="IG19" s="43"/>
      <c r="IH19" s="43"/>
      <c r="II19" s="43"/>
      <c r="IJ19" s="43"/>
      <c r="IK19" s="43"/>
      <c r="IL19" s="43"/>
      <c r="IM19" s="43"/>
      <c r="IN19" s="43"/>
      <c r="IO19" s="43"/>
      <c r="IP19" s="43"/>
      <c r="IQ19" s="43"/>
      <c r="IR19" s="43"/>
      <c r="IS19" s="43"/>
      <c r="IT19" s="43"/>
      <c r="IU19" s="43"/>
      <c r="IV19" s="43"/>
      <c r="IW19" s="43"/>
    </row>
    <row r="20" customFormat="false" ht="15.95" hidden="false" customHeight="true" outlineLevel="0" collapsed="false">
      <c r="A20" s="57" t="n">
        <f aca="false">+A19+1</f>
        <v>2</v>
      </c>
      <c r="B20" s="58" t="s">
        <v>27</v>
      </c>
      <c r="C20" s="57" t="n">
        <v>1150</v>
      </c>
      <c r="D20" s="231" t="n">
        <v>0</v>
      </c>
      <c r="E20" s="164" t="n">
        <v>0</v>
      </c>
      <c r="F20" s="164" t="n">
        <v>0</v>
      </c>
      <c r="G20" s="157" t="n">
        <v>0.2</v>
      </c>
      <c r="H20" s="157" t="n">
        <v>0.3</v>
      </c>
      <c r="I20" s="157" t="n">
        <v>0.5</v>
      </c>
      <c r="J20" s="157" t="n">
        <v>0.7</v>
      </c>
      <c r="K20" s="157" t="n">
        <v>0.9</v>
      </c>
      <c r="L20" s="151" t="n">
        <v>1</v>
      </c>
      <c r="M20" s="151" t="n">
        <v>1</v>
      </c>
      <c r="N20" s="151" t="n">
        <v>1</v>
      </c>
      <c r="O20" s="151" t="n">
        <v>1</v>
      </c>
      <c r="P20" s="151" t="n">
        <v>1</v>
      </c>
      <c r="Q20" s="151" t="n">
        <v>1</v>
      </c>
      <c r="R20" s="151" t="n">
        <v>1</v>
      </c>
      <c r="S20" s="151" t="n">
        <v>1</v>
      </c>
      <c r="T20" s="151" t="n">
        <v>1</v>
      </c>
      <c r="U20" s="151" t="n">
        <v>1</v>
      </c>
      <c r="V20" s="151" t="n">
        <v>1</v>
      </c>
      <c r="W20" s="151" t="n">
        <v>1</v>
      </c>
      <c r="X20" s="151" t="n">
        <v>1</v>
      </c>
      <c r="Y20" s="151" t="n">
        <v>1</v>
      </c>
      <c r="Z20" s="151" t="n">
        <v>1</v>
      </c>
      <c r="AA20" s="151" t="n">
        <v>1</v>
      </c>
      <c r="AB20" s="151" t="n">
        <v>1</v>
      </c>
      <c r="AC20" s="151" t="n">
        <v>1</v>
      </c>
      <c r="AD20" s="151" t="n">
        <v>1</v>
      </c>
      <c r="AE20" s="151" t="n">
        <v>1</v>
      </c>
      <c r="AF20" s="151" t="n">
        <v>1</v>
      </c>
      <c r="AG20" s="151" t="n">
        <v>1</v>
      </c>
      <c r="AH20" s="152" t="n">
        <v>1</v>
      </c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3"/>
      <c r="CP20" s="43"/>
      <c r="CQ20" s="43"/>
      <c r="CR20" s="43"/>
      <c r="CS20" s="43"/>
      <c r="CT20" s="43"/>
      <c r="CU20" s="43"/>
      <c r="CV20" s="43"/>
      <c r="CW20" s="43"/>
      <c r="CX20" s="43"/>
      <c r="CY20" s="43"/>
      <c r="CZ20" s="43"/>
      <c r="DA20" s="43"/>
      <c r="DB20" s="43"/>
      <c r="DC20" s="43"/>
      <c r="DD20" s="43"/>
      <c r="DE20" s="43"/>
      <c r="DF20" s="43"/>
      <c r="DG20" s="43"/>
      <c r="DH20" s="43"/>
      <c r="DI20" s="43"/>
      <c r="DJ20" s="43"/>
      <c r="DK20" s="43"/>
      <c r="DL20" s="43"/>
      <c r="DM20" s="43"/>
      <c r="DN20" s="43"/>
      <c r="DO20" s="43"/>
      <c r="DP20" s="43"/>
      <c r="DQ20" s="43"/>
      <c r="DR20" s="43"/>
      <c r="DS20" s="43"/>
      <c r="DT20" s="43"/>
      <c r="DU20" s="43"/>
      <c r="DV20" s="43"/>
      <c r="DW20" s="43"/>
      <c r="DX20" s="43"/>
      <c r="DY20" s="43"/>
      <c r="DZ20" s="43"/>
      <c r="EA20" s="43"/>
      <c r="EB20" s="43"/>
      <c r="EC20" s="43"/>
      <c r="ED20" s="43"/>
      <c r="EE20" s="43"/>
      <c r="EF20" s="43"/>
      <c r="EG20" s="43"/>
      <c r="EH20" s="43"/>
      <c r="EI20" s="43"/>
      <c r="EJ20" s="43"/>
      <c r="EK20" s="43"/>
      <c r="EL20" s="43"/>
      <c r="EM20" s="43"/>
      <c r="EN20" s="43"/>
      <c r="EO20" s="43"/>
      <c r="EP20" s="43"/>
      <c r="EQ20" s="43"/>
      <c r="ER20" s="43"/>
      <c r="ES20" s="43"/>
      <c r="ET20" s="43"/>
      <c r="EU20" s="43"/>
      <c r="EV20" s="43"/>
      <c r="EW20" s="43"/>
      <c r="EX20" s="43"/>
      <c r="EY20" s="43"/>
      <c r="EZ20" s="43"/>
      <c r="FA20" s="43"/>
      <c r="FB20" s="43"/>
      <c r="FC20" s="43"/>
      <c r="FD20" s="43"/>
      <c r="FE20" s="43"/>
      <c r="FF20" s="43"/>
      <c r="FG20" s="43"/>
      <c r="FH20" s="43"/>
      <c r="FI20" s="43"/>
      <c r="FJ20" s="43"/>
      <c r="FK20" s="43"/>
      <c r="FL20" s="43"/>
      <c r="FM20" s="43"/>
      <c r="FN20" s="43"/>
      <c r="FO20" s="43"/>
      <c r="FP20" s="43"/>
      <c r="FQ20" s="43"/>
      <c r="FR20" s="43"/>
      <c r="FS20" s="43"/>
      <c r="FT20" s="43"/>
      <c r="FU20" s="43"/>
      <c r="FV20" s="43"/>
      <c r="FW20" s="43"/>
      <c r="FX20" s="43"/>
      <c r="FY20" s="43"/>
      <c r="FZ20" s="43"/>
      <c r="GA20" s="43"/>
      <c r="GB20" s="43"/>
      <c r="GC20" s="43"/>
      <c r="GD20" s="43"/>
      <c r="GE20" s="43"/>
      <c r="GF20" s="43"/>
      <c r="GG20" s="43"/>
      <c r="GH20" s="43"/>
      <c r="GI20" s="43"/>
      <c r="GJ20" s="43"/>
      <c r="GK20" s="43"/>
      <c r="GL20" s="43"/>
      <c r="GM20" s="43"/>
      <c r="GN20" s="43"/>
      <c r="GO20" s="43"/>
      <c r="GP20" s="43"/>
      <c r="GQ20" s="43"/>
      <c r="GR20" s="43"/>
      <c r="GS20" s="43"/>
      <c r="GT20" s="43"/>
      <c r="GU20" s="43"/>
      <c r="GV20" s="43"/>
      <c r="GW20" s="43"/>
      <c r="GX20" s="43"/>
      <c r="GY20" s="43"/>
      <c r="GZ20" s="43"/>
      <c r="HA20" s="43"/>
      <c r="HB20" s="43"/>
      <c r="HC20" s="43"/>
      <c r="HD20" s="43"/>
      <c r="HE20" s="43"/>
      <c r="HF20" s="43"/>
      <c r="HG20" s="43"/>
      <c r="HH20" s="43"/>
      <c r="HI20" s="43"/>
      <c r="HJ20" s="43"/>
      <c r="HK20" s="43"/>
      <c r="HL20" s="43"/>
      <c r="HM20" s="43"/>
      <c r="HN20" s="43"/>
      <c r="HO20" s="43"/>
      <c r="HP20" s="43"/>
      <c r="HQ20" s="43"/>
      <c r="HR20" s="43"/>
      <c r="HS20" s="43"/>
      <c r="HT20" s="43"/>
      <c r="HU20" s="43"/>
      <c r="HV20" s="43"/>
      <c r="HW20" s="43"/>
      <c r="HX20" s="43"/>
      <c r="HY20" s="43"/>
      <c r="HZ20" s="43"/>
      <c r="IA20" s="43"/>
      <c r="IB20" s="43"/>
      <c r="IC20" s="43"/>
      <c r="ID20" s="43"/>
      <c r="IE20" s="43"/>
      <c r="IF20" s="43"/>
      <c r="IG20" s="43"/>
      <c r="IH20" s="43"/>
      <c r="II20" s="43"/>
      <c r="IJ20" s="43"/>
      <c r="IK20" s="43"/>
      <c r="IL20" s="43"/>
      <c r="IM20" s="43"/>
      <c r="IN20" s="43"/>
      <c r="IO20" s="43"/>
      <c r="IP20" s="43"/>
      <c r="IQ20" s="43"/>
      <c r="IR20" s="43"/>
      <c r="IS20" s="43"/>
      <c r="IT20" s="43"/>
      <c r="IU20" s="43"/>
      <c r="IV20" s="43"/>
      <c r="IW20" s="43"/>
    </row>
    <row r="21" customFormat="false" ht="15.95" hidden="false" customHeight="true" outlineLevel="0" collapsed="false">
      <c r="A21" s="44" t="n">
        <f aca="false">+A20+1</f>
        <v>3</v>
      </c>
      <c r="B21" s="45" t="s">
        <v>28</v>
      </c>
      <c r="C21" s="44" t="n">
        <v>1250</v>
      </c>
      <c r="D21" s="229" t="n">
        <v>1</v>
      </c>
      <c r="E21" s="151" t="n">
        <v>1</v>
      </c>
      <c r="F21" s="151" t="n">
        <v>1</v>
      </c>
      <c r="G21" s="151" t="n">
        <v>1</v>
      </c>
      <c r="H21" s="151" t="n">
        <v>1</v>
      </c>
      <c r="I21" s="151" t="n">
        <v>1</v>
      </c>
      <c r="J21" s="151" t="n">
        <v>1</v>
      </c>
      <c r="K21" s="151" t="n">
        <v>1</v>
      </c>
      <c r="L21" s="151" t="n">
        <v>1</v>
      </c>
      <c r="M21" s="151" t="n">
        <v>1</v>
      </c>
      <c r="N21" s="151" t="n">
        <v>1</v>
      </c>
      <c r="O21" s="151" t="n">
        <v>1</v>
      </c>
      <c r="P21" s="151" t="n">
        <v>1</v>
      </c>
      <c r="Q21" s="151" t="n">
        <v>1</v>
      </c>
      <c r="R21" s="151" t="n">
        <v>1</v>
      </c>
      <c r="S21" s="151" t="n">
        <v>1</v>
      </c>
      <c r="T21" s="151" t="n">
        <v>1</v>
      </c>
      <c r="U21" s="151" t="n">
        <v>1</v>
      </c>
      <c r="V21" s="151" t="n">
        <v>1</v>
      </c>
      <c r="W21" s="151" t="n">
        <v>1</v>
      </c>
      <c r="X21" s="151" t="n">
        <v>1</v>
      </c>
      <c r="Y21" s="151" t="n">
        <v>1</v>
      </c>
      <c r="Z21" s="151" t="n">
        <v>1</v>
      </c>
      <c r="AA21" s="151" t="n">
        <v>1</v>
      </c>
      <c r="AB21" s="151" t="n">
        <v>1</v>
      </c>
      <c r="AC21" s="151" t="n">
        <v>1</v>
      </c>
      <c r="AD21" s="151" t="n">
        <v>1</v>
      </c>
      <c r="AE21" s="151" t="n">
        <v>1</v>
      </c>
      <c r="AF21" s="151" t="n">
        <v>1</v>
      </c>
      <c r="AG21" s="151" t="n">
        <v>1</v>
      </c>
      <c r="AH21" s="152" t="n">
        <v>1</v>
      </c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  <c r="CE21" s="43"/>
      <c r="CF21" s="43"/>
      <c r="CG21" s="43"/>
      <c r="CH21" s="43"/>
      <c r="CI21" s="43"/>
      <c r="CJ21" s="43"/>
      <c r="CK21" s="43"/>
      <c r="CL21" s="43"/>
      <c r="CM21" s="43"/>
      <c r="CN21" s="43"/>
      <c r="CO21" s="43"/>
      <c r="CP21" s="43"/>
      <c r="CQ21" s="43"/>
      <c r="CR21" s="43"/>
      <c r="CS21" s="43"/>
      <c r="CT21" s="43"/>
      <c r="CU21" s="43"/>
      <c r="CV21" s="43"/>
      <c r="CW21" s="43"/>
      <c r="CX21" s="43"/>
      <c r="CY21" s="43"/>
      <c r="CZ21" s="43"/>
      <c r="DA21" s="43"/>
      <c r="DB21" s="43"/>
      <c r="DC21" s="43"/>
      <c r="DD21" s="43"/>
      <c r="DE21" s="43"/>
      <c r="DF21" s="43"/>
      <c r="DG21" s="43"/>
      <c r="DH21" s="43"/>
      <c r="DI21" s="43"/>
      <c r="DJ21" s="43"/>
      <c r="DK21" s="43"/>
      <c r="DL21" s="43"/>
      <c r="DM21" s="43"/>
      <c r="DN21" s="43"/>
      <c r="DO21" s="43"/>
      <c r="DP21" s="43"/>
      <c r="DQ21" s="43"/>
      <c r="DR21" s="43"/>
      <c r="DS21" s="43"/>
      <c r="DT21" s="43"/>
      <c r="DU21" s="43"/>
      <c r="DV21" s="43"/>
      <c r="DW21" s="43"/>
      <c r="DX21" s="43"/>
      <c r="DY21" s="43"/>
      <c r="DZ21" s="43"/>
      <c r="EA21" s="43"/>
      <c r="EB21" s="43"/>
      <c r="EC21" s="43"/>
      <c r="ED21" s="43"/>
      <c r="EE21" s="43"/>
      <c r="EF21" s="43"/>
      <c r="EG21" s="43"/>
      <c r="EH21" s="43"/>
      <c r="EI21" s="43"/>
      <c r="EJ21" s="43"/>
      <c r="EK21" s="43"/>
      <c r="EL21" s="43"/>
      <c r="EM21" s="43"/>
      <c r="EN21" s="43"/>
      <c r="EO21" s="43"/>
      <c r="EP21" s="43"/>
      <c r="EQ21" s="43"/>
      <c r="ER21" s="43"/>
      <c r="ES21" s="43"/>
      <c r="ET21" s="43"/>
      <c r="EU21" s="43"/>
      <c r="EV21" s="43"/>
      <c r="EW21" s="43"/>
      <c r="EX21" s="43"/>
      <c r="EY21" s="43"/>
      <c r="EZ21" s="43"/>
      <c r="FA21" s="43"/>
      <c r="FB21" s="43"/>
      <c r="FC21" s="43"/>
      <c r="FD21" s="43"/>
      <c r="FE21" s="43"/>
      <c r="FF21" s="43"/>
      <c r="FG21" s="43"/>
      <c r="FH21" s="43"/>
      <c r="FI21" s="43"/>
      <c r="FJ21" s="43"/>
      <c r="FK21" s="43"/>
      <c r="FL21" s="43"/>
      <c r="FM21" s="43"/>
      <c r="FN21" s="43"/>
      <c r="FO21" s="43"/>
      <c r="FP21" s="43"/>
      <c r="FQ21" s="43"/>
      <c r="FR21" s="43"/>
      <c r="FS21" s="43"/>
      <c r="FT21" s="43"/>
      <c r="FU21" s="43"/>
      <c r="FV21" s="43"/>
      <c r="FW21" s="43"/>
      <c r="FX21" s="43"/>
      <c r="FY21" s="43"/>
      <c r="FZ21" s="43"/>
      <c r="GA21" s="43"/>
      <c r="GB21" s="43"/>
      <c r="GC21" s="43"/>
      <c r="GD21" s="43"/>
      <c r="GE21" s="43"/>
      <c r="GF21" s="43"/>
      <c r="GG21" s="43"/>
      <c r="GH21" s="43"/>
      <c r="GI21" s="43"/>
      <c r="GJ21" s="43"/>
      <c r="GK21" s="43"/>
      <c r="GL21" s="43"/>
      <c r="GM21" s="43"/>
      <c r="GN21" s="43"/>
      <c r="GO21" s="43"/>
      <c r="GP21" s="43"/>
      <c r="GQ21" s="43"/>
      <c r="GR21" s="43"/>
      <c r="GS21" s="43"/>
      <c r="GT21" s="43"/>
      <c r="GU21" s="43"/>
      <c r="GV21" s="43"/>
      <c r="GW21" s="43"/>
      <c r="GX21" s="43"/>
      <c r="GY21" s="43"/>
      <c r="GZ21" s="43"/>
      <c r="HA21" s="43"/>
      <c r="HB21" s="43"/>
      <c r="HC21" s="43"/>
      <c r="HD21" s="43"/>
      <c r="HE21" s="43"/>
      <c r="HF21" s="43"/>
      <c r="HG21" s="43"/>
      <c r="HH21" s="43"/>
      <c r="HI21" s="43"/>
      <c r="HJ21" s="43"/>
      <c r="HK21" s="43"/>
      <c r="HL21" s="43"/>
      <c r="HM21" s="43"/>
      <c r="HN21" s="43"/>
      <c r="HO21" s="43"/>
      <c r="HP21" s="43"/>
      <c r="HQ21" s="43"/>
      <c r="HR21" s="43"/>
      <c r="HS21" s="43"/>
      <c r="HT21" s="43"/>
      <c r="HU21" s="43"/>
      <c r="HV21" s="43"/>
      <c r="HW21" s="43"/>
      <c r="HX21" s="43"/>
      <c r="HY21" s="43"/>
      <c r="HZ21" s="43"/>
      <c r="IA21" s="43"/>
      <c r="IB21" s="43"/>
      <c r="IC21" s="43"/>
      <c r="ID21" s="43"/>
      <c r="IE21" s="43"/>
      <c r="IF21" s="43"/>
      <c r="IG21" s="43"/>
      <c r="IH21" s="43"/>
      <c r="II21" s="43"/>
      <c r="IJ21" s="43"/>
      <c r="IK21" s="43"/>
      <c r="IL21" s="43"/>
      <c r="IM21" s="43"/>
      <c r="IN21" s="43"/>
      <c r="IO21" s="43"/>
      <c r="IP21" s="43"/>
      <c r="IQ21" s="43"/>
      <c r="IR21" s="43"/>
      <c r="IS21" s="43"/>
      <c r="IT21" s="43"/>
      <c r="IU21" s="43"/>
      <c r="IV21" s="43"/>
      <c r="IW21" s="43"/>
    </row>
    <row r="22" customFormat="false" ht="15.95" hidden="false" customHeight="true" outlineLevel="0" collapsed="false">
      <c r="A22" s="96" t="n">
        <f aca="false">+A21+1</f>
        <v>4</v>
      </c>
      <c r="B22" s="97" t="s">
        <v>29</v>
      </c>
      <c r="C22" s="96" t="n">
        <v>1250</v>
      </c>
      <c r="D22" s="232" t="n">
        <v>1</v>
      </c>
      <c r="E22" s="170" t="n">
        <v>1</v>
      </c>
      <c r="F22" s="170" t="n">
        <v>1</v>
      </c>
      <c r="G22" s="170" t="n">
        <v>1</v>
      </c>
      <c r="H22" s="170" t="n">
        <v>1</v>
      </c>
      <c r="I22" s="170" t="n">
        <v>1</v>
      </c>
      <c r="J22" s="170" t="n">
        <v>1</v>
      </c>
      <c r="K22" s="170" t="n">
        <v>1</v>
      </c>
      <c r="L22" s="170" t="n">
        <v>1</v>
      </c>
      <c r="M22" s="170" t="n">
        <v>1</v>
      </c>
      <c r="N22" s="170" t="n">
        <v>1</v>
      </c>
      <c r="O22" s="170" t="n">
        <v>1</v>
      </c>
      <c r="P22" s="170" t="n">
        <v>1</v>
      </c>
      <c r="Q22" s="170" t="n">
        <v>1</v>
      </c>
      <c r="R22" s="170" t="n">
        <v>1</v>
      </c>
      <c r="S22" s="170" t="n">
        <v>1</v>
      </c>
      <c r="T22" s="170" t="n">
        <v>1</v>
      </c>
      <c r="U22" s="170" t="n">
        <v>1</v>
      </c>
      <c r="V22" s="170" t="n">
        <v>1</v>
      </c>
      <c r="W22" s="170" t="n">
        <v>1</v>
      </c>
      <c r="X22" s="170" t="n">
        <v>1</v>
      </c>
      <c r="Y22" s="170" t="n">
        <v>1</v>
      </c>
      <c r="Z22" s="170" t="n">
        <v>1</v>
      </c>
      <c r="AA22" s="170" t="n">
        <v>1</v>
      </c>
      <c r="AB22" s="170" t="n">
        <v>1</v>
      </c>
      <c r="AC22" s="170" t="n">
        <v>1</v>
      </c>
      <c r="AD22" s="170" t="n">
        <v>1</v>
      </c>
      <c r="AE22" s="170" t="n">
        <v>1</v>
      </c>
      <c r="AF22" s="170" t="n">
        <v>1</v>
      </c>
      <c r="AG22" s="170" t="n">
        <v>1</v>
      </c>
      <c r="AH22" s="171" t="n">
        <v>1</v>
      </c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43"/>
      <c r="BN22" s="43"/>
      <c r="BO22" s="43"/>
      <c r="BP22" s="43"/>
      <c r="BQ22" s="43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  <c r="CE22" s="43"/>
      <c r="CF22" s="43"/>
      <c r="CG22" s="43"/>
      <c r="CH22" s="43"/>
      <c r="CI22" s="43"/>
      <c r="CJ22" s="43"/>
      <c r="CK22" s="43"/>
      <c r="CL22" s="43"/>
      <c r="CM22" s="43"/>
      <c r="CN22" s="43"/>
      <c r="CO22" s="43"/>
      <c r="CP22" s="43"/>
      <c r="CQ22" s="43"/>
      <c r="CR22" s="43"/>
      <c r="CS22" s="43"/>
      <c r="CT22" s="43"/>
      <c r="CU22" s="43"/>
      <c r="CV22" s="43"/>
      <c r="CW22" s="43"/>
      <c r="CX22" s="43"/>
      <c r="CY22" s="43"/>
      <c r="CZ22" s="43"/>
      <c r="DA22" s="43"/>
      <c r="DB22" s="43"/>
      <c r="DC22" s="43"/>
      <c r="DD22" s="43"/>
      <c r="DE22" s="43"/>
      <c r="DF22" s="43"/>
      <c r="DG22" s="43"/>
      <c r="DH22" s="43"/>
      <c r="DI22" s="43"/>
      <c r="DJ22" s="43"/>
      <c r="DK22" s="43"/>
      <c r="DL22" s="43"/>
      <c r="DM22" s="43"/>
      <c r="DN22" s="43"/>
      <c r="DO22" s="43"/>
      <c r="DP22" s="43"/>
      <c r="DQ22" s="43"/>
      <c r="DR22" s="43"/>
      <c r="DS22" s="43"/>
      <c r="DT22" s="43"/>
      <c r="DU22" s="43"/>
      <c r="DV22" s="43"/>
      <c r="DW22" s="43"/>
      <c r="DX22" s="43"/>
      <c r="DY22" s="43"/>
      <c r="DZ22" s="43"/>
      <c r="EA22" s="43"/>
      <c r="EB22" s="43"/>
      <c r="EC22" s="43"/>
      <c r="ED22" s="43"/>
      <c r="EE22" s="43"/>
      <c r="EF22" s="43"/>
      <c r="EG22" s="43"/>
      <c r="EH22" s="43"/>
      <c r="EI22" s="43"/>
      <c r="EJ22" s="43"/>
      <c r="EK22" s="43"/>
      <c r="EL22" s="43"/>
      <c r="EM22" s="43"/>
      <c r="EN22" s="43"/>
      <c r="EO22" s="43"/>
      <c r="EP22" s="43"/>
      <c r="EQ22" s="43"/>
      <c r="ER22" s="43"/>
      <c r="ES22" s="43"/>
      <c r="ET22" s="43"/>
      <c r="EU22" s="43"/>
      <c r="EV22" s="43"/>
      <c r="EW22" s="43"/>
      <c r="EX22" s="43"/>
      <c r="EY22" s="43"/>
      <c r="EZ22" s="43"/>
      <c r="FA22" s="43"/>
      <c r="FB22" s="43"/>
      <c r="FC22" s="43"/>
      <c r="FD22" s="43"/>
      <c r="FE22" s="43"/>
      <c r="FF22" s="43"/>
      <c r="FG22" s="43"/>
      <c r="FH22" s="43"/>
      <c r="FI22" s="43"/>
      <c r="FJ22" s="43"/>
      <c r="FK22" s="43"/>
      <c r="FL22" s="43"/>
      <c r="FM22" s="43"/>
      <c r="FN22" s="43"/>
      <c r="FO22" s="43"/>
      <c r="FP22" s="43"/>
      <c r="FQ22" s="43"/>
      <c r="FR22" s="43"/>
      <c r="FS22" s="43"/>
      <c r="FT22" s="43"/>
      <c r="FU22" s="43"/>
      <c r="FV22" s="43"/>
      <c r="FW22" s="43"/>
      <c r="FX22" s="43"/>
      <c r="FY22" s="43"/>
      <c r="FZ22" s="43"/>
      <c r="GA22" s="43"/>
      <c r="GB22" s="43"/>
      <c r="GC22" s="43"/>
      <c r="GD22" s="43"/>
      <c r="GE22" s="43"/>
      <c r="GF22" s="43"/>
      <c r="GG22" s="43"/>
      <c r="GH22" s="43"/>
      <c r="GI22" s="43"/>
      <c r="GJ22" s="43"/>
      <c r="GK22" s="43"/>
      <c r="GL22" s="43"/>
      <c r="GM22" s="43"/>
      <c r="GN22" s="43"/>
      <c r="GO22" s="43"/>
      <c r="GP22" s="43"/>
      <c r="GQ22" s="43"/>
      <c r="GR22" s="43"/>
      <c r="GS22" s="43"/>
      <c r="GT22" s="43"/>
      <c r="GU22" s="43"/>
      <c r="GV22" s="43"/>
      <c r="GW22" s="43"/>
      <c r="GX22" s="43"/>
      <c r="GY22" s="43"/>
      <c r="GZ22" s="43"/>
      <c r="HA22" s="43"/>
      <c r="HB22" s="43"/>
      <c r="HC22" s="43"/>
      <c r="HD22" s="43"/>
      <c r="HE22" s="43"/>
      <c r="HF22" s="43"/>
      <c r="HG22" s="43"/>
      <c r="HH22" s="43"/>
      <c r="HI22" s="43"/>
      <c r="HJ22" s="43"/>
      <c r="HK22" s="43"/>
      <c r="HL22" s="43"/>
      <c r="HM22" s="43"/>
      <c r="HN22" s="43"/>
      <c r="HO22" s="43"/>
      <c r="HP22" s="43"/>
      <c r="HQ22" s="43"/>
      <c r="HR22" s="43"/>
      <c r="HS22" s="43"/>
      <c r="HT22" s="43"/>
      <c r="HU22" s="43"/>
      <c r="HV22" s="43"/>
      <c r="HW22" s="43"/>
      <c r="HX22" s="43"/>
      <c r="HY22" s="43"/>
      <c r="HZ22" s="43"/>
      <c r="IA22" s="43"/>
      <c r="IB22" s="43"/>
      <c r="IC22" s="43"/>
      <c r="ID22" s="43"/>
      <c r="IE22" s="43"/>
      <c r="IF22" s="43"/>
      <c r="IG22" s="43"/>
      <c r="IH22" s="43"/>
      <c r="II22" s="43"/>
      <c r="IJ22" s="43"/>
      <c r="IK22" s="43"/>
      <c r="IL22" s="43"/>
      <c r="IM22" s="43"/>
      <c r="IN22" s="43"/>
      <c r="IO22" s="43"/>
      <c r="IP22" s="43"/>
      <c r="IQ22" s="43"/>
      <c r="IR22" s="43"/>
      <c r="IS22" s="43"/>
      <c r="IT22" s="43"/>
      <c r="IU22" s="43"/>
      <c r="IV22" s="43"/>
      <c r="IW22" s="43"/>
    </row>
    <row r="23" customFormat="false" ht="15.95" hidden="false" customHeight="true" outlineLevel="0" collapsed="false">
      <c r="A23" s="73"/>
      <c r="B23" s="74" t="s">
        <v>21</v>
      </c>
      <c r="C23" s="75"/>
      <c r="D23" s="76" t="n">
        <f aca="false">(D19*$C19)+(D20*$C20)+(D21*$C21)+(D22*$C22)</f>
        <v>3650</v>
      </c>
      <c r="E23" s="77" t="n">
        <f aca="false">(E19*$C19)+(E20*$C20)+(E21*$C21)+(E22*$C22)</f>
        <v>3650</v>
      </c>
      <c r="F23" s="77" t="n">
        <f aca="false">(F19*$C19)+(F20*$C20)+(F21*$C21)+(F22*$C22)</f>
        <v>3650</v>
      </c>
      <c r="G23" s="77" t="n">
        <f aca="false">(G19*$C19)+(G20*$C20)+(G21*$C21)+(G22*$C22)</f>
        <v>3880</v>
      </c>
      <c r="H23" s="77" t="n">
        <f aca="false">(H19*$C19)+(H20*$C20)+(H21*$C21)+(H22*$C22)</f>
        <v>3995</v>
      </c>
      <c r="I23" s="77" t="n">
        <f aca="false">(I19*$C19)+(I20*$C20)+(I21*$C21)+(I22*$C22)</f>
        <v>4225</v>
      </c>
      <c r="J23" s="77" t="n">
        <f aca="false">(J19*$C19)+(J20*$C20)+(J21*$C21)+(J22*$C22)</f>
        <v>4455</v>
      </c>
      <c r="K23" s="77" t="n">
        <f aca="false">(K19*$C19)+(K20*$C20)+(K21*$C21)+(K22*$C22)</f>
        <v>4685</v>
      </c>
      <c r="L23" s="77" t="n">
        <f aca="false">(L19*$C19)+(L20*$C20)+(L21*$C21)+(L22*$C22)</f>
        <v>4800</v>
      </c>
      <c r="M23" s="77" t="n">
        <f aca="false">(M19*$C19)+(M20*$C20)+(M21*$C21)+(M22*$C22)</f>
        <v>4800</v>
      </c>
      <c r="N23" s="77" t="n">
        <f aca="false">(N19*$C19)+(N20*$C20)+(N21*$C21)+(N22*$C22)</f>
        <v>4800</v>
      </c>
      <c r="O23" s="77" t="n">
        <f aca="false">(O19*$C19)+(O20*$C20)+(O21*$C21)+(O22*$C22)</f>
        <v>4800</v>
      </c>
      <c r="P23" s="77" t="n">
        <f aca="false">(P19*$C19)+(P20*$C20)+(P21*$C21)+(P22*$C22)</f>
        <v>4800</v>
      </c>
      <c r="Q23" s="77" t="n">
        <f aca="false">(Q19*$C19)+(Q20*$C20)+(Q21*$C21)+(Q22*$C22)</f>
        <v>4800</v>
      </c>
      <c r="R23" s="77" t="n">
        <f aca="false">(R19*$C19)+(R20*$C20)+(R21*$C21)+(R22*$C22)</f>
        <v>4800</v>
      </c>
      <c r="S23" s="77" t="n">
        <f aca="false">(S19*$C19)+(S20*$C20)+(S21*$C21)+(S22*$C22)</f>
        <v>4800</v>
      </c>
      <c r="T23" s="77" t="n">
        <f aca="false">(T19*$C19)+(T20*$C20)+(T21*$C21)+(T22*$C22)</f>
        <v>4800</v>
      </c>
      <c r="U23" s="77" t="n">
        <f aca="false">(U19*$C19)+(U20*$C20)+(U21*$C21)+(U22*$C22)</f>
        <v>4800</v>
      </c>
      <c r="V23" s="77" t="n">
        <f aca="false">(V19*$C19)+(V20*$C20)+(V21*$C21)+(V22*$C22)</f>
        <v>4800</v>
      </c>
      <c r="W23" s="77" t="n">
        <f aca="false">(W19*$C19)+(W20*$C20)+(W21*$C21)+(W22*$C22)</f>
        <v>4800</v>
      </c>
      <c r="X23" s="77" t="n">
        <f aca="false">(X19*$C19)+(X20*$C20)+(X21*$C21)+(X22*$C22)</f>
        <v>4800</v>
      </c>
      <c r="Y23" s="77" t="n">
        <f aca="false">(Y19*$C19)+(Y20*$C20)+(Y21*$C21)+(Y22*$C22)</f>
        <v>4800</v>
      </c>
      <c r="Z23" s="77" t="n">
        <f aca="false">(Z19*$C19)+(Z20*$C20)+(Z21*$C21)+(Z22*$C22)</f>
        <v>4800</v>
      </c>
      <c r="AA23" s="77" t="n">
        <f aca="false">(AA19*$C19)+(AA20*$C20)+(AA21*$C21)+(AA22*$C22)</f>
        <v>4800</v>
      </c>
      <c r="AB23" s="77" t="n">
        <f aca="false">(AB19*$C19)+(AB20*$C20)+(AB21*$C21)+(AB22*$C22)</f>
        <v>4800</v>
      </c>
      <c r="AC23" s="77" t="n">
        <f aca="false">(AC19*$C19)+(AC20*$C20)+(AC21*$C21)+(AC22*$C22)</f>
        <v>4800</v>
      </c>
      <c r="AD23" s="77" t="n">
        <f aca="false">(AD19*$C19)+(AD20*$C20)+(AD21*$C21)+(AD22*$C22)</f>
        <v>4800</v>
      </c>
      <c r="AE23" s="77" t="n">
        <f aca="false">(AE19*$C19)+(AE20*$C20)+(AE21*$C21)+(AE22*$C22)</f>
        <v>4800</v>
      </c>
      <c r="AF23" s="77" t="n">
        <f aca="false">(AF19*$C19)+(AF20*$C20)+(AF21*$C21)+(AF22*$C22)</f>
        <v>4800</v>
      </c>
      <c r="AG23" s="77" t="n">
        <f aca="false">(AG19*$C19)+(AG20*$C20)+(AG21*$C21)+(AG22*$C22)</f>
        <v>4800</v>
      </c>
      <c r="AH23" s="175" t="n">
        <f aca="false">(AH19*$C19)+(AH20*$C20)+(AH21*$C21)+(AH22*$C22)</f>
        <v>4800</v>
      </c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  <c r="CE23" s="43"/>
      <c r="CF23" s="43"/>
      <c r="CG23" s="43"/>
      <c r="CH23" s="43"/>
      <c r="CI23" s="43"/>
      <c r="CJ23" s="43"/>
      <c r="CK23" s="43"/>
      <c r="CL23" s="43"/>
      <c r="CM23" s="43"/>
      <c r="CN23" s="43"/>
      <c r="CO23" s="43"/>
      <c r="CP23" s="43"/>
      <c r="CQ23" s="43"/>
      <c r="CR23" s="43"/>
      <c r="CS23" s="43"/>
      <c r="CT23" s="43"/>
      <c r="CU23" s="43"/>
      <c r="CV23" s="43"/>
      <c r="CW23" s="43"/>
      <c r="CX23" s="43"/>
      <c r="CY23" s="43"/>
      <c r="CZ23" s="43"/>
      <c r="DA23" s="43"/>
      <c r="DB23" s="43"/>
      <c r="DC23" s="43"/>
      <c r="DD23" s="43"/>
      <c r="DE23" s="43"/>
      <c r="DF23" s="43"/>
      <c r="DG23" s="43"/>
      <c r="DH23" s="43"/>
      <c r="DI23" s="43"/>
      <c r="DJ23" s="43"/>
      <c r="DK23" s="43"/>
      <c r="DL23" s="43"/>
      <c r="DM23" s="43"/>
      <c r="DN23" s="43"/>
      <c r="DO23" s="43"/>
      <c r="DP23" s="43"/>
      <c r="DQ23" s="43"/>
      <c r="DR23" s="43"/>
      <c r="DS23" s="43"/>
      <c r="DT23" s="43"/>
      <c r="DU23" s="43"/>
      <c r="DV23" s="43"/>
      <c r="DW23" s="43"/>
      <c r="DX23" s="43"/>
      <c r="DY23" s="43"/>
      <c r="DZ23" s="43"/>
      <c r="EA23" s="43"/>
      <c r="EB23" s="43"/>
      <c r="EC23" s="43"/>
      <c r="ED23" s="43"/>
      <c r="EE23" s="43"/>
      <c r="EF23" s="43"/>
      <c r="EG23" s="43"/>
      <c r="EH23" s="43"/>
      <c r="EI23" s="43"/>
      <c r="EJ23" s="43"/>
      <c r="EK23" s="43"/>
      <c r="EL23" s="43"/>
      <c r="EM23" s="43"/>
      <c r="EN23" s="43"/>
      <c r="EO23" s="43"/>
      <c r="EP23" s="43"/>
      <c r="EQ23" s="43"/>
      <c r="ER23" s="43"/>
      <c r="ES23" s="43"/>
      <c r="ET23" s="43"/>
      <c r="EU23" s="43"/>
      <c r="EV23" s="43"/>
      <c r="EW23" s="43"/>
      <c r="EX23" s="43"/>
      <c r="EY23" s="43"/>
      <c r="EZ23" s="43"/>
      <c r="FA23" s="43"/>
      <c r="FB23" s="43"/>
      <c r="FC23" s="43"/>
      <c r="FD23" s="43"/>
      <c r="FE23" s="43"/>
      <c r="FF23" s="43"/>
      <c r="FG23" s="43"/>
      <c r="FH23" s="43"/>
      <c r="FI23" s="43"/>
      <c r="FJ23" s="43"/>
      <c r="FK23" s="43"/>
      <c r="FL23" s="43"/>
      <c r="FM23" s="43"/>
      <c r="FN23" s="43"/>
      <c r="FO23" s="43"/>
      <c r="FP23" s="43"/>
      <c r="FQ23" s="43"/>
      <c r="FR23" s="43"/>
      <c r="FS23" s="43"/>
      <c r="FT23" s="43"/>
      <c r="FU23" s="43"/>
      <c r="FV23" s="43"/>
      <c r="FW23" s="43"/>
      <c r="FX23" s="43"/>
      <c r="FY23" s="43"/>
      <c r="FZ23" s="43"/>
      <c r="GA23" s="43"/>
      <c r="GB23" s="43"/>
      <c r="GC23" s="43"/>
      <c r="GD23" s="43"/>
      <c r="GE23" s="43"/>
      <c r="GF23" s="43"/>
      <c r="GG23" s="43"/>
      <c r="GH23" s="43"/>
      <c r="GI23" s="43"/>
      <c r="GJ23" s="43"/>
      <c r="GK23" s="43"/>
      <c r="GL23" s="43"/>
      <c r="GM23" s="43"/>
      <c r="GN23" s="43"/>
      <c r="GO23" s="43"/>
      <c r="GP23" s="43"/>
      <c r="GQ23" s="43"/>
      <c r="GR23" s="43"/>
      <c r="GS23" s="43"/>
      <c r="GT23" s="43"/>
      <c r="GU23" s="43"/>
      <c r="GV23" s="43"/>
      <c r="GW23" s="43"/>
      <c r="GX23" s="43"/>
      <c r="GY23" s="43"/>
      <c r="GZ23" s="43"/>
      <c r="HA23" s="43"/>
      <c r="HB23" s="43"/>
      <c r="HC23" s="43"/>
      <c r="HD23" s="43"/>
      <c r="HE23" s="43"/>
      <c r="HF23" s="43"/>
      <c r="HG23" s="43"/>
      <c r="HH23" s="43"/>
      <c r="HI23" s="43"/>
      <c r="HJ23" s="43"/>
      <c r="HK23" s="43"/>
      <c r="HL23" s="43"/>
      <c r="HM23" s="43"/>
      <c r="HN23" s="43"/>
      <c r="HO23" s="43"/>
      <c r="HP23" s="43"/>
      <c r="HQ23" s="43"/>
      <c r="HR23" s="43"/>
      <c r="HS23" s="43"/>
      <c r="HT23" s="43"/>
      <c r="HU23" s="43"/>
      <c r="HV23" s="43"/>
      <c r="HW23" s="43"/>
      <c r="HX23" s="43"/>
      <c r="HY23" s="43"/>
      <c r="HZ23" s="43"/>
      <c r="IA23" s="43"/>
      <c r="IB23" s="43"/>
      <c r="IC23" s="43"/>
      <c r="ID23" s="43"/>
      <c r="IE23" s="43"/>
      <c r="IF23" s="43"/>
      <c r="IG23" s="43"/>
      <c r="IH23" s="43"/>
      <c r="II23" s="43"/>
      <c r="IJ23" s="43"/>
      <c r="IK23" s="43"/>
      <c r="IL23" s="43"/>
      <c r="IM23" s="43"/>
      <c r="IN23" s="43"/>
      <c r="IO23" s="43"/>
      <c r="IP23" s="43"/>
      <c r="IQ23" s="43"/>
      <c r="IR23" s="43"/>
      <c r="IS23" s="43"/>
      <c r="IT23" s="43"/>
      <c r="IU23" s="43"/>
      <c r="IV23" s="43"/>
      <c r="IW23" s="43"/>
    </row>
    <row r="24" customFormat="false" ht="15.95" hidden="false" customHeight="true" outlineLevel="0" collapsed="false">
      <c r="A24" s="80"/>
      <c r="B24" s="81" t="s">
        <v>22</v>
      </c>
      <c r="C24" s="82" t="n">
        <v>0.0145</v>
      </c>
      <c r="D24" s="76" t="n">
        <f aca="false">(IF(D19&lt;100%,0,D19*$C19)+IF(D20&lt;100%,0,D20*$C20)+IF(D21&lt;100%,0,D21*$C21)+IF(D22&lt;100%,0,D22*$C22))*$C24</f>
        <v>52.925</v>
      </c>
      <c r="E24" s="77" t="n">
        <f aca="false">(IF(E19&lt;100%,0,E19*$C19)+IF(E20&lt;100%,0,E20*$C20)+IF(E21&lt;100%,0,E21*$C21)+IF(E22&lt;100%,0,E22*$C22))*$C24</f>
        <v>52.925</v>
      </c>
      <c r="F24" s="77" t="n">
        <f aca="false">(IF(F19&lt;100%,0,F19*$C19)+IF(F20&lt;100%,0,F20*$C20)+IF(F21&lt;100%,0,F21*$C21)+IF(F22&lt;100%,0,F22*$C22))*$C24</f>
        <v>52.925</v>
      </c>
      <c r="G24" s="77" t="n">
        <f aca="false">(IF(G19&lt;100%,0,G19*$C19)+IF(G20&lt;100%,0,G20*$C20)+IF(G21&lt;100%,0,G21*$C21)+IF(G22&lt;100%,0,G22*$C22))*$C24</f>
        <v>52.925</v>
      </c>
      <c r="H24" s="77" t="n">
        <f aca="false">(IF(H19&lt;100%,0,H19*$C19)+IF(H20&lt;100%,0,H20*$C20)+IF(H21&lt;100%,0,H21*$C21)+IF(H22&lt;100%,0,H22*$C22))*$C24</f>
        <v>52.925</v>
      </c>
      <c r="I24" s="77" t="n">
        <f aca="false">(IF(I19&lt;100%,0,I19*$C19)+IF(I20&lt;100%,0,I20*$C20)+IF(I21&lt;100%,0,I21*$C21)+IF(I22&lt;100%,0,I22*$C22))*$C24</f>
        <v>52.925</v>
      </c>
      <c r="J24" s="77" t="n">
        <f aca="false">(IF(J19&lt;100%,0,J19*$C19)+IF(J20&lt;100%,0,J20*$C20)+IF(J21&lt;100%,0,J21*$C21)+IF(J22&lt;100%,0,J22*$C22))*$C24</f>
        <v>52.925</v>
      </c>
      <c r="K24" s="77" t="n">
        <f aca="false">(IF(K19&lt;100%,0,K19*$C19)+IF(K20&lt;100%,0,K20*$C20)+IF(K21&lt;100%,0,K21*$C21)+IF(K22&lt;100%,0,K22*$C22))*$C24</f>
        <v>52.925</v>
      </c>
      <c r="L24" s="77" t="n">
        <f aca="false">(IF(L19&lt;100%,0,L19*$C19)+IF(L20&lt;100%,0,L20*$C20)+IF(L21&lt;100%,0,L21*$C21)+IF(L22&lt;100%,0,L22*$C22))*$C24</f>
        <v>69.6</v>
      </c>
      <c r="M24" s="77" t="n">
        <f aca="false">(IF(M19&lt;100%,0,M19*$C19)+IF(M20&lt;100%,0,M20*$C20)+IF(M21&lt;100%,0,M21*$C21)+IF(M22&lt;100%,0,M22*$C22))*$C24</f>
        <v>69.6</v>
      </c>
      <c r="N24" s="77" t="n">
        <f aca="false">(IF(N19&lt;100%,0,N19*$C19)+IF(N20&lt;100%,0,N20*$C20)+IF(N21&lt;100%,0,N21*$C21)+IF(N22&lt;100%,0,N22*$C22))*$C24</f>
        <v>69.6</v>
      </c>
      <c r="O24" s="77" t="n">
        <f aca="false">(IF(O19&lt;100%,0,O19*$C19)+IF(O20&lt;100%,0,O20*$C20)+IF(O21&lt;100%,0,O21*$C21)+IF(O22&lt;100%,0,O22*$C22))*$C24</f>
        <v>69.6</v>
      </c>
      <c r="P24" s="77" t="n">
        <f aca="false">(IF(P19&lt;100%,0,P19*$C19)+IF(P20&lt;100%,0,P20*$C20)+IF(P21&lt;100%,0,P21*$C21)+IF(P22&lt;100%,0,P22*$C22))*$C24</f>
        <v>69.6</v>
      </c>
      <c r="Q24" s="77" t="n">
        <f aca="false">(IF(Q19&lt;100%,0,Q19*$C19)+IF(Q20&lt;100%,0,Q20*$C20)+IF(Q21&lt;100%,0,Q21*$C21)+IF(Q22&lt;100%,0,Q22*$C22))*$C24</f>
        <v>69.6</v>
      </c>
      <c r="R24" s="77" t="n">
        <f aca="false">(IF(R19&lt;100%,0,R19*$C19)+IF(R20&lt;100%,0,R20*$C20)+IF(R21&lt;100%,0,R21*$C21)+IF(R22&lt;100%,0,R22*$C22))*$C24</f>
        <v>69.6</v>
      </c>
      <c r="S24" s="77" t="n">
        <f aca="false">(IF(S19&lt;100%,0,S19*$C19)+IF(S20&lt;100%,0,S20*$C20)+IF(S21&lt;100%,0,S21*$C21)+IF(S22&lt;100%,0,S22*$C22))*$C24</f>
        <v>69.6</v>
      </c>
      <c r="T24" s="77" t="n">
        <f aca="false">(IF(T19&lt;100%,0,T19*$C19)+IF(T20&lt;100%,0,T20*$C20)+IF(T21&lt;100%,0,T21*$C21)+IF(T22&lt;100%,0,T22*$C22))*$C24</f>
        <v>69.6</v>
      </c>
      <c r="U24" s="77" t="n">
        <f aca="false">(IF(U19&lt;100%,0,U19*$C19)+IF(U20&lt;100%,0,U20*$C20)+IF(U21&lt;100%,0,U21*$C21)+IF(U22&lt;100%,0,U22*$C22))*$C24</f>
        <v>69.6</v>
      </c>
      <c r="V24" s="77" t="n">
        <f aca="false">(IF(V19&lt;100%,0,V19*$C19)+IF(V20&lt;100%,0,V20*$C20)+IF(V21&lt;100%,0,V21*$C21)+IF(V22&lt;100%,0,V22*$C22))*$C24</f>
        <v>69.6</v>
      </c>
      <c r="W24" s="77" t="n">
        <f aca="false">(IF(W19&lt;100%,0,W19*$C19)+IF(W20&lt;100%,0,W20*$C20)+IF(W21&lt;100%,0,W21*$C21)+IF(W22&lt;100%,0,W22*$C22))*$C24</f>
        <v>69.6</v>
      </c>
      <c r="X24" s="77" t="n">
        <f aca="false">(IF(X19&lt;100%,0,X19*$C19)+IF(X20&lt;100%,0,X20*$C20)+IF(X21&lt;100%,0,X21*$C21)+IF(X22&lt;100%,0,X22*$C22))*$C24</f>
        <v>69.6</v>
      </c>
      <c r="Y24" s="77" t="n">
        <f aca="false">(IF(Y19&lt;100%,0,Y19*$C19)+IF(Y20&lt;100%,0,Y20*$C20)+IF(Y21&lt;100%,0,Y21*$C21)+IF(Y22&lt;100%,0,Y22*$C22))*$C24</f>
        <v>69.6</v>
      </c>
      <c r="Z24" s="77" t="n">
        <f aca="false">(IF(Z19&lt;100%,0,Z19*$C19)+IF(Z20&lt;100%,0,Z20*$C20)+IF(Z21&lt;100%,0,Z21*$C21)+IF(Z22&lt;100%,0,Z22*$C22))*$C24</f>
        <v>69.6</v>
      </c>
      <c r="AA24" s="77" t="n">
        <f aca="false">(IF(AA19&lt;100%,0,AA19*$C19)+IF(AA20&lt;100%,0,AA20*$C20)+IF(AA21&lt;100%,0,AA21*$C21)+IF(AA22&lt;100%,0,AA22*$C22))*$C24</f>
        <v>69.6</v>
      </c>
      <c r="AB24" s="77" t="n">
        <f aca="false">(IF(AB19&lt;100%,0,AB19*$C19)+IF(AB20&lt;100%,0,AB20*$C20)+IF(AB21&lt;100%,0,AB21*$C21)+IF(AB22&lt;100%,0,AB22*$C22))*$C24</f>
        <v>69.6</v>
      </c>
      <c r="AC24" s="77" t="n">
        <f aca="false">(IF(AC19&lt;100%,0,AC19*$C19)+IF(AC20&lt;100%,0,AC20*$C20)+IF(AC21&lt;100%,0,AC21*$C21)+IF(AC22&lt;100%,0,AC22*$C22))*$C24</f>
        <v>69.6</v>
      </c>
      <c r="AD24" s="77" t="n">
        <f aca="false">(IF(AD19&lt;100%,0,AD19*$C19)+IF(AD20&lt;100%,0,AD20*$C20)+IF(AD21&lt;100%,0,AD21*$C21)+IF(AD22&lt;100%,0,AD22*$C22))*$C24</f>
        <v>69.6</v>
      </c>
      <c r="AE24" s="77" t="n">
        <f aca="false">(IF(AE19&lt;100%,0,AE19*$C19)+IF(AE20&lt;100%,0,AE20*$C20)+IF(AE21&lt;100%,0,AE21*$C21)+IF(AE22&lt;100%,0,AE22*$C22))*$C24</f>
        <v>69.6</v>
      </c>
      <c r="AF24" s="77" t="n">
        <f aca="false">(IF(AF19&lt;100%,0,AF19*$C19)+IF(AF20&lt;100%,0,AF20*$C20)+IF(AF21&lt;100%,0,AF21*$C21)+IF(AF22&lt;100%,0,AF22*$C22))*$C24</f>
        <v>69.6</v>
      </c>
      <c r="AG24" s="77" t="n">
        <f aca="false">(IF(AG19&lt;100%,0,AG19*$C19)+IF(AG20&lt;100%,0,AG20*$C20)+IF(AG21&lt;100%,0,AG21*$C21)+IF(AG22&lt;100%,0,AG22*$C22))*$C24</f>
        <v>69.6</v>
      </c>
      <c r="AH24" s="175" t="n">
        <f aca="false">(IF(AH19&lt;100%,0,AH19*$C19)+IF(AH20&lt;100%,0,AH20*$C20)+IF(AH21&lt;100%,0,AH21*$C21)+IF(AH22&lt;100%,0,AH22*$C22))*$C24</f>
        <v>69.6</v>
      </c>
      <c r="AI24" s="83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  <c r="DK24" s="84"/>
      <c r="DL24" s="84"/>
      <c r="DM24" s="84"/>
      <c r="DN24" s="84"/>
      <c r="DO24" s="84"/>
      <c r="DP24" s="84"/>
      <c r="DQ24" s="84"/>
      <c r="DR24" s="84"/>
      <c r="DS24" s="84"/>
      <c r="DT24" s="84"/>
      <c r="DU24" s="84"/>
      <c r="DV24" s="84"/>
      <c r="DW24" s="84"/>
      <c r="DX24" s="84"/>
      <c r="DY24" s="84"/>
      <c r="DZ24" s="84"/>
      <c r="EA24" s="84"/>
      <c r="EB24" s="84"/>
      <c r="EC24" s="84"/>
      <c r="ED24" s="84"/>
      <c r="EE24" s="84"/>
      <c r="EF24" s="84"/>
      <c r="EG24" s="84"/>
      <c r="EH24" s="84"/>
      <c r="EI24" s="84"/>
      <c r="EJ24" s="84"/>
      <c r="EK24" s="84"/>
      <c r="EL24" s="84"/>
      <c r="EM24" s="84"/>
      <c r="EN24" s="84"/>
      <c r="EO24" s="84"/>
      <c r="EP24" s="84"/>
      <c r="EQ24" s="84"/>
      <c r="ER24" s="84"/>
      <c r="ES24" s="84"/>
      <c r="ET24" s="84"/>
      <c r="EU24" s="84"/>
      <c r="EV24" s="84"/>
      <c r="EW24" s="84"/>
      <c r="EX24" s="84"/>
      <c r="EY24" s="84"/>
      <c r="EZ24" s="84"/>
      <c r="FA24" s="84"/>
      <c r="FB24" s="84"/>
      <c r="FC24" s="84"/>
      <c r="FD24" s="84"/>
      <c r="FE24" s="84"/>
      <c r="FF24" s="84"/>
      <c r="FG24" s="84"/>
      <c r="FH24" s="84"/>
      <c r="FI24" s="84"/>
      <c r="FJ24" s="84"/>
      <c r="FK24" s="84"/>
      <c r="FL24" s="84"/>
      <c r="FM24" s="84"/>
      <c r="FN24" s="84"/>
      <c r="FO24" s="84"/>
      <c r="FP24" s="84"/>
      <c r="FQ24" s="84"/>
      <c r="FR24" s="84"/>
      <c r="FS24" s="84"/>
      <c r="FT24" s="84"/>
      <c r="FU24" s="84"/>
      <c r="FV24" s="84"/>
      <c r="FW24" s="84"/>
      <c r="FX24" s="84"/>
      <c r="FY24" s="84"/>
      <c r="FZ24" s="84"/>
      <c r="GA24" s="84"/>
      <c r="GB24" s="84"/>
      <c r="GC24" s="84"/>
      <c r="GD24" s="84"/>
      <c r="GE24" s="84"/>
      <c r="GF24" s="84"/>
      <c r="GG24" s="84"/>
      <c r="GH24" s="84"/>
      <c r="GI24" s="84"/>
      <c r="GJ24" s="84"/>
      <c r="GK24" s="84"/>
      <c r="GL24" s="84"/>
      <c r="GM24" s="84"/>
      <c r="GN24" s="84"/>
      <c r="GO24" s="84"/>
      <c r="GP24" s="84"/>
      <c r="GQ24" s="84"/>
      <c r="GR24" s="84"/>
      <c r="GS24" s="84"/>
      <c r="GT24" s="84"/>
      <c r="GU24" s="84"/>
      <c r="GV24" s="84"/>
      <c r="GW24" s="84"/>
      <c r="GX24" s="84"/>
      <c r="GY24" s="84"/>
      <c r="GZ24" s="84"/>
      <c r="HA24" s="84"/>
      <c r="HB24" s="84"/>
      <c r="HC24" s="84"/>
      <c r="HD24" s="84"/>
      <c r="HE24" s="84"/>
      <c r="HF24" s="84"/>
      <c r="HG24" s="84"/>
      <c r="HH24" s="84"/>
      <c r="HI24" s="84"/>
      <c r="HJ24" s="84"/>
      <c r="HK24" s="84"/>
      <c r="HL24" s="84"/>
      <c r="HM24" s="84"/>
      <c r="HN24" s="84"/>
      <c r="HO24" s="84"/>
      <c r="HP24" s="84"/>
      <c r="HQ24" s="84"/>
      <c r="HR24" s="84"/>
      <c r="HS24" s="84"/>
      <c r="HT24" s="84"/>
      <c r="HU24" s="84"/>
      <c r="HV24" s="84"/>
      <c r="HW24" s="84"/>
      <c r="HX24" s="84"/>
      <c r="HY24" s="84"/>
      <c r="HZ24" s="84"/>
      <c r="IA24" s="84"/>
      <c r="IB24" s="84"/>
      <c r="IC24" s="84"/>
      <c r="ID24" s="84"/>
      <c r="IE24" s="84"/>
      <c r="IF24" s="84"/>
      <c r="IG24" s="84"/>
      <c r="IH24" s="84"/>
      <c r="II24" s="84"/>
      <c r="IJ24" s="84"/>
      <c r="IK24" s="84"/>
      <c r="IL24" s="84"/>
      <c r="IM24" s="84"/>
      <c r="IN24" s="84"/>
      <c r="IO24" s="84"/>
      <c r="IP24" s="84"/>
      <c r="IQ24" s="84"/>
      <c r="IR24" s="84"/>
      <c r="IS24" s="84"/>
      <c r="IT24" s="84"/>
      <c r="IU24" s="84"/>
      <c r="IV24" s="84"/>
      <c r="IW24" s="84"/>
    </row>
    <row r="25" customFormat="false" ht="15.95" hidden="false" customHeight="true" outlineLevel="0" collapsed="false">
      <c r="A25" s="80"/>
      <c r="B25" s="85" t="s">
        <v>23</v>
      </c>
      <c r="C25" s="86"/>
      <c r="D25" s="87" t="n">
        <f aca="false">D23-D24</f>
        <v>3597.075</v>
      </c>
      <c r="E25" s="88" t="n">
        <f aca="false">E23-E24</f>
        <v>3597.075</v>
      </c>
      <c r="F25" s="88" t="n">
        <f aca="false">F23-F24</f>
        <v>3597.075</v>
      </c>
      <c r="G25" s="88" t="n">
        <f aca="false">G23-G24</f>
        <v>3827.075</v>
      </c>
      <c r="H25" s="88" t="n">
        <f aca="false">H23-H24</f>
        <v>3942.075</v>
      </c>
      <c r="I25" s="88" t="n">
        <f aca="false">I23-I24</f>
        <v>4172.075</v>
      </c>
      <c r="J25" s="88" t="n">
        <f aca="false">J23-J24</f>
        <v>4402.075</v>
      </c>
      <c r="K25" s="88" t="n">
        <f aca="false">K23-K24</f>
        <v>4632.075</v>
      </c>
      <c r="L25" s="88" t="n">
        <f aca="false">L23-L24</f>
        <v>4730.4</v>
      </c>
      <c r="M25" s="88" t="n">
        <f aca="false">M23-M24</f>
        <v>4730.4</v>
      </c>
      <c r="N25" s="88" t="n">
        <f aca="false">N23-N24</f>
        <v>4730.4</v>
      </c>
      <c r="O25" s="88" t="n">
        <f aca="false">O23-O24</f>
        <v>4730.4</v>
      </c>
      <c r="P25" s="88" t="n">
        <f aca="false">P23-P24</f>
        <v>4730.4</v>
      </c>
      <c r="Q25" s="88" t="n">
        <f aca="false">Q23-Q24</f>
        <v>4730.4</v>
      </c>
      <c r="R25" s="88" t="n">
        <f aca="false">R23-R24</f>
        <v>4730.4</v>
      </c>
      <c r="S25" s="88" t="n">
        <f aca="false">S23-S24</f>
        <v>4730.4</v>
      </c>
      <c r="T25" s="88" t="n">
        <f aca="false">T23-T24</f>
        <v>4730.4</v>
      </c>
      <c r="U25" s="88" t="n">
        <f aca="false">U23-U24</f>
        <v>4730.4</v>
      </c>
      <c r="V25" s="88" t="n">
        <f aca="false">V23-V24</f>
        <v>4730.4</v>
      </c>
      <c r="W25" s="88" t="n">
        <f aca="false">W23-W24</f>
        <v>4730.4</v>
      </c>
      <c r="X25" s="88" t="n">
        <f aca="false">X23-X24</f>
        <v>4730.4</v>
      </c>
      <c r="Y25" s="88" t="n">
        <f aca="false">Y23-Y24</f>
        <v>4730.4</v>
      </c>
      <c r="Z25" s="88" t="n">
        <f aca="false">Z23-Z24</f>
        <v>4730.4</v>
      </c>
      <c r="AA25" s="88" t="n">
        <f aca="false">AA23-AA24</f>
        <v>4730.4</v>
      </c>
      <c r="AB25" s="88" t="n">
        <f aca="false">AB23-AB24</f>
        <v>4730.4</v>
      </c>
      <c r="AC25" s="88" t="n">
        <f aca="false">AC23-AC24</f>
        <v>4730.4</v>
      </c>
      <c r="AD25" s="88" t="n">
        <f aca="false">AD23-AD24</f>
        <v>4730.4</v>
      </c>
      <c r="AE25" s="88" t="n">
        <f aca="false">AE23-AE24</f>
        <v>4730.4</v>
      </c>
      <c r="AF25" s="88" t="n">
        <f aca="false">AF23-AF24</f>
        <v>4730.4</v>
      </c>
      <c r="AG25" s="88" t="n">
        <f aca="false">AG23-AG24</f>
        <v>4730.4</v>
      </c>
      <c r="AH25" s="180" t="n">
        <f aca="false">AH23-AH24</f>
        <v>4730.4</v>
      </c>
      <c r="AI25" s="83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  <c r="DK25" s="84"/>
      <c r="DL25" s="84"/>
      <c r="DM25" s="84"/>
      <c r="DN25" s="84"/>
      <c r="DO25" s="84"/>
      <c r="DP25" s="84"/>
      <c r="DQ25" s="84"/>
      <c r="DR25" s="84"/>
      <c r="DS25" s="84"/>
      <c r="DT25" s="84"/>
      <c r="DU25" s="84"/>
      <c r="DV25" s="84"/>
      <c r="DW25" s="84"/>
      <c r="DX25" s="84"/>
      <c r="DY25" s="84"/>
      <c r="DZ25" s="84"/>
      <c r="EA25" s="84"/>
      <c r="EB25" s="84"/>
      <c r="EC25" s="84"/>
      <c r="ED25" s="84"/>
      <c r="EE25" s="84"/>
      <c r="EF25" s="84"/>
      <c r="EG25" s="84"/>
      <c r="EH25" s="84"/>
      <c r="EI25" s="84"/>
      <c r="EJ25" s="84"/>
      <c r="EK25" s="84"/>
      <c r="EL25" s="84"/>
      <c r="EM25" s="84"/>
      <c r="EN25" s="84"/>
      <c r="EO25" s="84"/>
      <c r="EP25" s="84"/>
      <c r="EQ25" s="84"/>
      <c r="ER25" s="84"/>
      <c r="ES25" s="84"/>
      <c r="ET25" s="84"/>
      <c r="EU25" s="84"/>
      <c r="EV25" s="84"/>
      <c r="EW25" s="84"/>
      <c r="EX25" s="84"/>
      <c r="EY25" s="84"/>
      <c r="EZ25" s="84"/>
      <c r="FA25" s="84"/>
      <c r="FB25" s="84"/>
      <c r="FC25" s="84"/>
      <c r="FD25" s="84"/>
      <c r="FE25" s="84"/>
      <c r="FF25" s="84"/>
      <c r="FG25" s="84"/>
      <c r="FH25" s="84"/>
      <c r="FI25" s="84"/>
      <c r="FJ25" s="84"/>
      <c r="FK25" s="84"/>
      <c r="FL25" s="84"/>
      <c r="FM25" s="84"/>
      <c r="FN25" s="84"/>
      <c r="FO25" s="84"/>
      <c r="FP25" s="84"/>
      <c r="FQ25" s="84"/>
      <c r="FR25" s="84"/>
      <c r="FS25" s="84"/>
      <c r="FT25" s="84"/>
      <c r="FU25" s="84"/>
      <c r="FV25" s="84"/>
      <c r="FW25" s="84"/>
      <c r="FX25" s="84"/>
      <c r="FY25" s="84"/>
      <c r="FZ25" s="84"/>
      <c r="GA25" s="84"/>
      <c r="GB25" s="84"/>
      <c r="GC25" s="84"/>
      <c r="GD25" s="84"/>
      <c r="GE25" s="84"/>
      <c r="GF25" s="84"/>
      <c r="GG25" s="84"/>
      <c r="GH25" s="84"/>
      <c r="GI25" s="84"/>
      <c r="GJ25" s="84"/>
      <c r="GK25" s="84"/>
      <c r="GL25" s="84"/>
      <c r="GM25" s="84"/>
      <c r="GN25" s="84"/>
      <c r="GO25" s="84"/>
      <c r="GP25" s="84"/>
      <c r="GQ25" s="84"/>
      <c r="GR25" s="84"/>
      <c r="GS25" s="84"/>
      <c r="GT25" s="84"/>
      <c r="GU25" s="84"/>
      <c r="GV25" s="84"/>
      <c r="GW25" s="84"/>
      <c r="GX25" s="84"/>
      <c r="GY25" s="84"/>
      <c r="GZ25" s="84"/>
      <c r="HA25" s="84"/>
      <c r="HB25" s="84"/>
      <c r="HC25" s="84"/>
      <c r="HD25" s="84"/>
      <c r="HE25" s="84"/>
      <c r="HF25" s="84"/>
      <c r="HG25" s="84"/>
      <c r="HH25" s="84"/>
      <c r="HI25" s="84"/>
      <c r="HJ25" s="84"/>
      <c r="HK25" s="84"/>
      <c r="HL25" s="84"/>
      <c r="HM25" s="84"/>
      <c r="HN25" s="84"/>
      <c r="HO25" s="84"/>
      <c r="HP25" s="84"/>
      <c r="HQ25" s="84"/>
      <c r="HR25" s="84"/>
      <c r="HS25" s="84"/>
      <c r="HT25" s="84"/>
      <c r="HU25" s="84"/>
      <c r="HV25" s="84"/>
      <c r="HW25" s="84"/>
      <c r="HX25" s="84"/>
      <c r="HY25" s="84"/>
      <c r="HZ25" s="84"/>
      <c r="IA25" s="84"/>
      <c r="IB25" s="84"/>
      <c r="IC25" s="84"/>
      <c r="ID25" s="84"/>
      <c r="IE25" s="84"/>
      <c r="IF25" s="84"/>
      <c r="IG25" s="84"/>
      <c r="IH25" s="84"/>
      <c r="II25" s="84"/>
      <c r="IJ25" s="84"/>
      <c r="IK25" s="84"/>
      <c r="IL25" s="84"/>
      <c r="IM25" s="84"/>
      <c r="IN25" s="84"/>
      <c r="IO25" s="84"/>
      <c r="IP25" s="84"/>
      <c r="IQ25" s="84"/>
      <c r="IR25" s="84"/>
      <c r="IS25" s="84"/>
      <c r="IT25" s="84"/>
      <c r="IU25" s="84"/>
      <c r="IV25" s="84"/>
      <c r="IW25" s="84"/>
    </row>
    <row r="26" customFormat="false" ht="15.95" hidden="false" customHeight="true" outlineLevel="0" collapsed="false">
      <c r="A26" s="37"/>
      <c r="B26" s="91" t="s">
        <v>24</v>
      </c>
      <c r="C26" s="92" t="n">
        <f aca="false">SUM(C19:C22)</f>
        <v>4800</v>
      </c>
      <c r="D26" s="39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146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  <c r="IV26" s="43"/>
      <c r="IW26" s="43"/>
    </row>
    <row r="27" customFormat="false" ht="15.95" hidden="false" customHeight="true" outlineLevel="0" collapsed="false">
      <c r="A27" s="37"/>
      <c r="B27" s="93"/>
      <c r="C27" s="37" t="n">
        <f aca="false">SUM(D25:AH25)/31</f>
        <v>4534.38064516129</v>
      </c>
      <c r="D27" s="39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146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  <c r="IV27" s="43"/>
      <c r="IW27" s="43"/>
    </row>
    <row r="28" customFormat="false" ht="15.95" hidden="false" customHeight="true" outlineLevel="0" collapsed="false">
      <c r="A28" s="37"/>
      <c r="B28" s="38" t="s">
        <v>30</v>
      </c>
      <c r="C28" s="37"/>
      <c r="D28" s="39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146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"/>
      <c r="FJ28" s="43"/>
      <c r="FK28" s="43"/>
      <c r="FL28" s="43"/>
      <c r="FM28" s="43"/>
      <c r="FN28" s="43"/>
      <c r="FO28" s="43"/>
      <c r="FP28" s="43"/>
      <c r="FQ28" s="43"/>
      <c r="FR28" s="43"/>
      <c r="FS28" s="43"/>
      <c r="FT28" s="43"/>
      <c r="FU28" s="43"/>
      <c r="FV28" s="43"/>
      <c r="FW28" s="43"/>
      <c r="FX28" s="43"/>
      <c r="FY28" s="43"/>
      <c r="FZ28" s="43"/>
      <c r="GA28" s="43"/>
      <c r="GB28" s="43"/>
      <c r="GC28" s="43"/>
      <c r="GD28" s="43"/>
      <c r="GE28" s="43"/>
      <c r="GF28" s="43"/>
      <c r="GG28" s="43"/>
      <c r="GH28" s="43"/>
      <c r="GI28" s="43"/>
      <c r="GJ28" s="43"/>
      <c r="GK28" s="43"/>
      <c r="GL28" s="43"/>
      <c r="GM28" s="43"/>
      <c r="GN28" s="43"/>
      <c r="GO28" s="43"/>
      <c r="GP28" s="43"/>
      <c r="GQ28" s="43"/>
      <c r="GR28" s="43"/>
      <c r="GS28" s="43"/>
      <c r="GT28" s="43"/>
      <c r="GU28" s="43"/>
      <c r="GV28" s="43"/>
      <c r="GW28" s="43"/>
      <c r="GX28" s="43"/>
      <c r="GY28" s="43"/>
      <c r="GZ28" s="43"/>
      <c r="HA28" s="43"/>
      <c r="HB28" s="43"/>
      <c r="HC28" s="43"/>
      <c r="HD28" s="43"/>
      <c r="HE28" s="43"/>
      <c r="HF28" s="43"/>
      <c r="HG28" s="43"/>
      <c r="HH28" s="43"/>
      <c r="HI28" s="43"/>
      <c r="HJ28" s="43"/>
      <c r="HK28" s="43"/>
      <c r="HL28" s="43"/>
      <c r="HM28" s="43"/>
      <c r="HN28" s="43"/>
      <c r="HO28" s="43"/>
      <c r="HP28" s="43"/>
      <c r="HQ28" s="43"/>
      <c r="HR28" s="43"/>
      <c r="HS28" s="43"/>
      <c r="HT28" s="43"/>
      <c r="HU28" s="43"/>
      <c r="HV28" s="43"/>
      <c r="HW28" s="43"/>
      <c r="HX28" s="43"/>
      <c r="HY28" s="43"/>
      <c r="HZ28" s="43"/>
      <c r="IA28" s="43"/>
      <c r="IB28" s="43"/>
      <c r="IC28" s="43"/>
      <c r="ID28" s="43"/>
      <c r="IE28" s="43"/>
      <c r="IF28" s="43"/>
      <c r="IG28" s="43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  <c r="IV28" s="43"/>
      <c r="IW28" s="43"/>
    </row>
    <row r="29" customFormat="false" ht="15.95" hidden="false" customHeight="true" outlineLevel="0" collapsed="false">
      <c r="A29" s="44" t="n">
        <v>1</v>
      </c>
      <c r="B29" s="45" t="s">
        <v>31</v>
      </c>
      <c r="C29" s="44" t="n">
        <v>825</v>
      </c>
      <c r="D29" s="229" t="n">
        <v>1</v>
      </c>
      <c r="E29" s="151" t="n">
        <v>1</v>
      </c>
      <c r="F29" s="151" t="n">
        <v>1</v>
      </c>
      <c r="G29" s="151" t="n">
        <v>1</v>
      </c>
      <c r="H29" s="151" t="n">
        <v>1</v>
      </c>
      <c r="I29" s="151" t="n">
        <v>1</v>
      </c>
      <c r="J29" s="151" t="n">
        <v>1</v>
      </c>
      <c r="K29" s="151" t="n">
        <v>1</v>
      </c>
      <c r="L29" s="151" t="n">
        <v>1</v>
      </c>
      <c r="M29" s="151" t="n">
        <v>1</v>
      </c>
      <c r="N29" s="151" t="n">
        <v>1</v>
      </c>
      <c r="O29" s="151" t="n">
        <v>1</v>
      </c>
      <c r="P29" s="151" t="n">
        <v>1</v>
      </c>
      <c r="Q29" s="151" t="n">
        <v>1</v>
      </c>
      <c r="R29" s="151" t="n">
        <v>1</v>
      </c>
      <c r="S29" s="151" t="n">
        <v>1</v>
      </c>
      <c r="T29" s="151" t="n">
        <v>1</v>
      </c>
      <c r="U29" s="151" t="n">
        <v>1</v>
      </c>
      <c r="V29" s="151" t="n">
        <v>1</v>
      </c>
      <c r="W29" s="151" t="n">
        <v>1</v>
      </c>
      <c r="X29" s="151" t="n">
        <v>1</v>
      </c>
      <c r="Y29" s="151" t="n">
        <v>1</v>
      </c>
      <c r="Z29" s="151" t="n">
        <v>1</v>
      </c>
      <c r="AA29" s="151" t="n">
        <v>1</v>
      </c>
      <c r="AB29" s="151" t="n">
        <v>1</v>
      </c>
      <c r="AC29" s="151" t="n">
        <v>1</v>
      </c>
      <c r="AD29" s="151" t="n">
        <v>1</v>
      </c>
      <c r="AE29" s="151" t="n">
        <v>1</v>
      </c>
      <c r="AF29" s="151" t="n">
        <v>1</v>
      </c>
      <c r="AG29" s="151" t="n">
        <v>1</v>
      </c>
      <c r="AH29" s="152" t="n">
        <v>1</v>
      </c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  <c r="BD29" s="43"/>
      <c r="BE29" s="43"/>
      <c r="BF29" s="43"/>
      <c r="BG29" s="43"/>
      <c r="BH29" s="43"/>
      <c r="BI29" s="43"/>
      <c r="BJ29" s="43"/>
      <c r="BK29" s="43"/>
      <c r="BL29" s="43"/>
      <c r="BM29" s="43"/>
      <c r="BN29" s="43"/>
      <c r="BO29" s="43"/>
      <c r="BP29" s="43"/>
      <c r="BQ29" s="43"/>
      <c r="BR29" s="43"/>
      <c r="BS29" s="43"/>
      <c r="BT29" s="43"/>
      <c r="BU29" s="43"/>
      <c r="BV29" s="43"/>
      <c r="BW29" s="43"/>
      <c r="BX29" s="43"/>
      <c r="BY29" s="43"/>
      <c r="BZ29" s="43"/>
      <c r="CA29" s="43"/>
      <c r="CB29" s="43"/>
      <c r="CC29" s="43"/>
      <c r="CD29" s="43"/>
      <c r="CE29" s="43"/>
      <c r="CF29" s="43"/>
      <c r="CG29" s="43"/>
      <c r="CH29" s="43"/>
      <c r="CI29" s="43"/>
      <c r="CJ29" s="43"/>
      <c r="CK29" s="43"/>
      <c r="CL29" s="43"/>
      <c r="CM29" s="43"/>
      <c r="CN29" s="43"/>
      <c r="CO29" s="43"/>
      <c r="CP29" s="43"/>
      <c r="CQ29" s="43"/>
      <c r="CR29" s="43"/>
      <c r="CS29" s="43"/>
      <c r="CT29" s="43"/>
      <c r="CU29" s="43"/>
      <c r="CV29" s="43"/>
      <c r="CW29" s="43"/>
      <c r="CX29" s="43"/>
      <c r="CY29" s="43"/>
      <c r="CZ29" s="43"/>
      <c r="DA29" s="43"/>
      <c r="DB29" s="43"/>
      <c r="DC29" s="43"/>
      <c r="DD29" s="43"/>
      <c r="DE29" s="43"/>
      <c r="DF29" s="43"/>
      <c r="DG29" s="43"/>
      <c r="DH29" s="43"/>
      <c r="DI29" s="43"/>
      <c r="DJ29" s="43"/>
      <c r="DK29" s="43"/>
      <c r="DL29" s="43"/>
      <c r="DM29" s="43"/>
      <c r="DN29" s="43"/>
      <c r="DO29" s="43"/>
      <c r="DP29" s="43"/>
      <c r="DQ29" s="43"/>
      <c r="DR29" s="43"/>
      <c r="DS29" s="43"/>
      <c r="DT29" s="43"/>
      <c r="DU29" s="43"/>
      <c r="DV29" s="43"/>
      <c r="DW29" s="43"/>
      <c r="DX29" s="43"/>
      <c r="DY29" s="43"/>
      <c r="DZ29" s="43"/>
      <c r="EA29" s="43"/>
      <c r="EB29" s="43"/>
      <c r="EC29" s="43"/>
      <c r="ED29" s="43"/>
      <c r="EE29" s="43"/>
      <c r="EF29" s="43"/>
      <c r="EG29" s="43"/>
      <c r="EH29" s="43"/>
      <c r="EI29" s="43"/>
      <c r="EJ29" s="43"/>
      <c r="EK29" s="43"/>
      <c r="EL29" s="43"/>
      <c r="EM29" s="43"/>
      <c r="EN29" s="43"/>
      <c r="EO29" s="43"/>
      <c r="EP29" s="43"/>
      <c r="EQ29" s="43"/>
      <c r="ER29" s="43"/>
      <c r="ES29" s="43"/>
      <c r="ET29" s="43"/>
      <c r="EU29" s="43"/>
      <c r="EV29" s="43"/>
      <c r="EW29" s="43"/>
      <c r="EX29" s="43"/>
      <c r="EY29" s="43"/>
      <c r="EZ29" s="43"/>
      <c r="FA29" s="43"/>
      <c r="FB29" s="43"/>
      <c r="FC29" s="43"/>
      <c r="FD29" s="43"/>
      <c r="FE29" s="43"/>
      <c r="FF29" s="43"/>
      <c r="FG29" s="43"/>
      <c r="FH29" s="43"/>
      <c r="FI29" s="43"/>
      <c r="FJ29" s="43"/>
      <c r="FK29" s="43"/>
      <c r="FL29" s="43"/>
      <c r="FM29" s="43"/>
      <c r="FN29" s="43"/>
      <c r="FO29" s="43"/>
      <c r="FP29" s="43"/>
      <c r="FQ29" s="43"/>
      <c r="FR29" s="43"/>
      <c r="FS29" s="43"/>
      <c r="FT29" s="43"/>
      <c r="FU29" s="43"/>
      <c r="FV29" s="43"/>
      <c r="FW29" s="43"/>
      <c r="FX29" s="43"/>
      <c r="FY29" s="43"/>
      <c r="FZ29" s="43"/>
      <c r="GA29" s="43"/>
      <c r="GB29" s="43"/>
      <c r="GC29" s="43"/>
      <c r="GD29" s="43"/>
      <c r="GE29" s="43"/>
      <c r="GF29" s="43"/>
      <c r="GG29" s="43"/>
      <c r="GH29" s="43"/>
      <c r="GI29" s="43"/>
      <c r="GJ29" s="43"/>
      <c r="GK29" s="43"/>
      <c r="GL29" s="43"/>
      <c r="GM29" s="43"/>
      <c r="GN29" s="43"/>
      <c r="GO29" s="43"/>
      <c r="GP29" s="43"/>
      <c r="GQ29" s="43"/>
      <c r="GR29" s="43"/>
      <c r="GS29" s="43"/>
      <c r="GT29" s="43"/>
      <c r="GU29" s="43"/>
      <c r="GV29" s="43"/>
      <c r="GW29" s="43"/>
      <c r="GX29" s="43"/>
      <c r="GY29" s="43"/>
      <c r="GZ29" s="43"/>
      <c r="HA29" s="43"/>
      <c r="HB29" s="43"/>
      <c r="HC29" s="43"/>
      <c r="HD29" s="43"/>
      <c r="HE29" s="43"/>
      <c r="HF29" s="43"/>
      <c r="HG29" s="43"/>
      <c r="HH29" s="43"/>
      <c r="HI29" s="43"/>
      <c r="HJ29" s="43"/>
      <c r="HK29" s="43"/>
      <c r="HL29" s="43"/>
      <c r="HM29" s="43"/>
      <c r="HN29" s="43"/>
      <c r="HO29" s="43"/>
      <c r="HP29" s="43"/>
      <c r="HQ29" s="43"/>
      <c r="HR29" s="43"/>
      <c r="HS29" s="43"/>
      <c r="HT29" s="43"/>
      <c r="HU29" s="43"/>
      <c r="HV29" s="43"/>
      <c r="HW29" s="43"/>
      <c r="HX29" s="43"/>
      <c r="HY29" s="43"/>
      <c r="HZ29" s="43"/>
      <c r="IA29" s="43"/>
      <c r="IB29" s="43"/>
      <c r="IC29" s="43"/>
      <c r="ID29" s="43"/>
      <c r="IE29" s="43"/>
      <c r="IF29" s="43"/>
      <c r="IG29" s="43"/>
      <c r="IH29" s="43"/>
      <c r="II29" s="43"/>
      <c r="IJ29" s="43"/>
      <c r="IK29" s="43"/>
      <c r="IL29" s="43"/>
      <c r="IM29" s="43"/>
      <c r="IN29" s="43"/>
      <c r="IO29" s="43"/>
      <c r="IP29" s="43"/>
      <c r="IQ29" s="43"/>
      <c r="IR29" s="43"/>
      <c r="IS29" s="43"/>
      <c r="IT29" s="43"/>
      <c r="IU29" s="43"/>
      <c r="IV29" s="43"/>
      <c r="IW29" s="43"/>
    </row>
    <row r="30" customFormat="false" ht="15.95" hidden="false" customHeight="true" outlineLevel="0" collapsed="false">
      <c r="A30" s="44" t="n">
        <f aca="false">+A29+1</f>
        <v>2</v>
      </c>
      <c r="B30" s="45" t="s">
        <v>32</v>
      </c>
      <c r="C30" s="44" t="n">
        <v>839</v>
      </c>
      <c r="D30" s="229" t="n">
        <v>1</v>
      </c>
      <c r="E30" s="151" t="n">
        <v>1</v>
      </c>
      <c r="F30" s="151" t="n">
        <v>1</v>
      </c>
      <c r="G30" s="151" t="n">
        <v>1</v>
      </c>
      <c r="H30" s="151" t="n">
        <v>1</v>
      </c>
      <c r="I30" s="151" t="n">
        <v>1</v>
      </c>
      <c r="J30" s="151" t="n">
        <v>1</v>
      </c>
      <c r="K30" s="151" t="n">
        <v>1</v>
      </c>
      <c r="L30" s="151" t="n">
        <v>1</v>
      </c>
      <c r="M30" s="151" t="n">
        <v>1</v>
      </c>
      <c r="N30" s="151" t="n">
        <v>1</v>
      </c>
      <c r="O30" s="151" t="n">
        <v>1</v>
      </c>
      <c r="P30" s="151" t="n">
        <v>1</v>
      </c>
      <c r="Q30" s="151" t="n">
        <v>1</v>
      </c>
      <c r="R30" s="151" t="n">
        <v>1</v>
      </c>
      <c r="S30" s="151" t="n">
        <v>1</v>
      </c>
      <c r="T30" s="151" t="n">
        <v>1</v>
      </c>
      <c r="U30" s="151" t="n">
        <v>1</v>
      </c>
      <c r="V30" s="151" t="n">
        <v>1</v>
      </c>
      <c r="W30" s="151" t="n">
        <v>1</v>
      </c>
      <c r="X30" s="151" t="n">
        <v>1</v>
      </c>
      <c r="Y30" s="151" t="n">
        <v>1</v>
      </c>
      <c r="Z30" s="151" t="n">
        <v>1</v>
      </c>
      <c r="AA30" s="151" t="n">
        <v>1</v>
      </c>
      <c r="AB30" s="151" t="n">
        <v>1</v>
      </c>
      <c r="AC30" s="151" t="n">
        <v>1</v>
      </c>
      <c r="AD30" s="151" t="n">
        <v>1</v>
      </c>
      <c r="AE30" s="151" t="n">
        <v>1</v>
      </c>
      <c r="AF30" s="151" t="n">
        <v>1</v>
      </c>
      <c r="AG30" s="151" t="n">
        <v>1</v>
      </c>
      <c r="AH30" s="152" t="n">
        <v>1</v>
      </c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3"/>
      <c r="BM30" s="43"/>
      <c r="BN30" s="43"/>
      <c r="BO30" s="43"/>
      <c r="BP30" s="43"/>
      <c r="BQ30" s="43"/>
      <c r="BR30" s="43"/>
      <c r="BS30" s="43"/>
      <c r="BT30" s="43"/>
      <c r="BU30" s="43"/>
      <c r="BV30" s="43"/>
      <c r="BW30" s="43"/>
      <c r="BX30" s="43"/>
      <c r="BY30" s="43"/>
      <c r="BZ30" s="43"/>
      <c r="CA30" s="43"/>
      <c r="CB30" s="43"/>
      <c r="CC30" s="43"/>
      <c r="CD30" s="43"/>
      <c r="CE30" s="43"/>
      <c r="CF30" s="43"/>
      <c r="CG30" s="43"/>
      <c r="CH30" s="43"/>
      <c r="CI30" s="43"/>
      <c r="CJ30" s="43"/>
      <c r="CK30" s="43"/>
      <c r="CL30" s="43"/>
      <c r="CM30" s="43"/>
      <c r="CN30" s="43"/>
      <c r="CO30" s="43"/>
      <c r="CP30" s="43"/>
      <c r="CQ30" s="43"/>
      <c r="CR30" s="43"/>
      <c r="CS30" s="43"/>
      <c r="CT30" s="43"/>
      <c r="CU30" s="43"/>
      <c r="CV30" s="43"/>
      <c r="CW30" s="43"/>
      <c r="CX30" s="43"/>
      <c r="CY30" s="43"/>
      <c r="CZ30" s="43"/>
      <c r="DA30" s="43"/>
      <c r="DB30" s="43"/>
      <c r="DC30" s="43"/>
      <c r="DD30" s="43"/>
      <c r="DE30" s="43"/>
      <c r="DF30" s="43"/>
      <c r="DG30" s="43"/>
      <c r="DH30" s="43"/>
      <c r="DI30" s="43"/>
      <c r="DJ30" s="43"/>
      <c r="DK30" s="43"/>
      <c r="DL30" s="43"/>
      <c r="DM30" s="43"/>
      <c r="DN30" s="43"/>
      <c r="DO30" s="43"/>
      <c r="DP30" s="43"/>
      <c r="DQ30" s="43"/>
      <c r="DR30" s="43"/>
      <c r="DS30" s="43"/>
      <c r="DT30" s="43"/>
      <c r="DU30" s="43"/>
      <c r="DV30" s="43"/>
      <c r="DW30" s="43"/>
      <c r="DX30" s="43"/>
      <c r="DY30" s="43"/>
      <c r="DZ30" s="43"/>
      <c r="EA30" s="43"/>
      <c r="EB30" s="43"/>
      <c r="EC30" s="43"/>
      <c r="ED30" s="43"/>
      <c r="EE30" s="43"/>
      <c r="EF30" s="43"/>
      <c r="EG30" s="43"/>
      <c r="EH30" s="43"/>
      <c r="EI30" s="43"/>
      <c r="EJ30" s="43"/>
      <c r="EK30" s="43"/>
      <c r="EL30" s="43"/>
      <c r="EM30" s="43"/>
      <c r="EN30" s="43"/>
      <c r="EO30" s="43"/>
      <c r="EP30" s="43"/>
      <c r="EQ30" s="43"/>
      <c r="ER30" s="43"/>
      <c r="ES30" s="43"/>
      <c r="ET30" s="43"/>
      <c r="EU30" s="43"/>
      <c r="EV30" s="43"/>
      <c r="EW30" s="43"/>
      <c r="EX30" s="43"/>
      <c r="EY30" s="43"/>
      <c r="EZ30" s="43"/>
      <c r="FA30" s="43"/>
      <c r="FB30" s="43"/>
      <c r="FC30" s="43"/>
      <c r="FD30" s="43"/>
      <c r="FE30" s="43"/>
      <c r="FF30" s="43"/>
      <c r="FG30" s="43"/>
      <c r="FH30" s="43"/>
      <c r="FI30" s="43"/>
      <c r="FJ30" s="43"/>
      <c r="FK30" s="43"/>
      <c r="FL30" s="43"/>
      <c r="FM30" s="43"/>
      <c r="FN30" s="43"/>
      <c r="FO30" s="43"/>
      <c r="FP30" s="43"/>
      <c r="FQ30" s="43"/>
      <c r="FR30" s="43"/>
      <c r="FS30" s="43"/>
      <c r="FT30" s="43"/>
      <c r="FU30" s="43"/>
      <c r="FV30" s="43"/>
      <c r="FW30" s="43"/>
      <c r="FX30" s="43"/>
      <c r="FY30" s="43"/>
      <c r="FZ30" s="43"/>
      <c r="GA30" s="43"/>
      <c r="GB30" s="43"/>
      <c r="GC30" s="43"/>
      <c r="GD30" s="43"/>
      <c r="GE30" s="43"/>
      <c r="GF30" s="43"/>
      <c r="GG30" s="43"/>
      <c r="GH30" s="43"/>
      <c r="GI30" s="43"/>
      <c r="GJ30" s="43"/>
      <c r="GK30" s="43"/>
      <c r="GL30" s="43"/>
      <c r="GM30" s="43"/>
      <c r="GN30" s="43"/>
      <c r="GO30" s="43"/>
      <c r="GP30" s="43"/>
      <c r="GQ30" s="43"/>
      <c r="GR30" s="43"/>
      <c r="GS30" s="43"/>
      <c r="GT30" s="43"/>
      <c r="GU30" s="43"/>
      <c r="GV30" s="43"/>
      <c r="GW30" s="43"/>
      <c r="GX30" s="43"/>
      <c r="GY30" s="43"/>
      <c r="GZ30" s="43"/>
      <c r="HA30" s="43"/>
      <c r="HB30" s="43"/>
      <c r="HC30" s="43"/>
      <c r="HD30" s="43"/>
      <c r="HE30" s="43"/>
      <c r="HF30" s="43"/>
      <c r="HG30" s="43"/>
      <c r="HH30" s="43"/>
      <c r="HI30" s="43"/>
      <c r="HJ30" s="43"/>
      <c r="HK30" s="43"/>
      <c r="HL30" s="43"/>
      <c r="HM30" s="43"/>
      <c r="HN30" s="43"/>
      <c r="HO30" s="43"/>
      <c r="HP30" s="43"/>
      <c r="HQ30" s="43"/>
      <c r="HR30" s="43"/>
      <c r="HS30" s="43"/>
      <c r="HT30" s="43"/>
      <c r="HU30" s="43"/>
      <c r="HV30" s="43"/>
      <c r="HW30" s="43"/>
      <c r="HX30" s="43"/>
      <c r="HY30" s="43"/>
      <c r="HZ30" s="43"/>
      <c r="IA30" s="43"/>
      <c r="IB30" s="43"/>
      <c r="IC30" s="43"/>
      <c r="ID30" s="43"/>
      <c r="IE30" s="43"/>
      <c r="IF30" s="43"/>
      <c r="IG30" s="43"/>
      <c r="IH30" s="43"/>
      <c r="II30" s="43"/>
      <c r="IJ30" s="43"/>
      <c r="IK30" s="43"/>
      <c r="IL30" s="43"/>
      <c r="IM30" s="43"/>
      <c r="IN30" s="43"/>
      <c r="IO30" s="43"/>
      <c r="IP30" s="43"/>
      <c r="IQ30" s="43"/>
      <c r="IR30" s="43"/>
      <c r="IS30" s="43"/>
      <c r="IT30" s="43"/>
      <c r="IU30" s="43"/>
      <c r="IV30" s="43"/>
      <c r="IW30" s="43"/>
    </row>
    <row r="31" customFormat="false" ht="15.95" hidden="false" customHeight="true" outlineLevel="0" collapsed="false">
      <c r="A31" s="44" t="n">
        <f aca="false">+A30+1</f>
        <v>3</v>
      </c>
      <c r="B31" s="45" t="s">
        <v>33</v>
      </c>
      <c r="C31" s="44" t="n">
        <v>839</v>
      </c>
      <c r="D31" s="229" t="n">
        <v>1</v>
      </c>
      <c r="E31" s="151" t="n">
        <v>1</v>
      </c>
      <c r="F31" s="151" t="n">
        <v>1</v>
      </c>
      <c r="G31" s="151" t="n">
        <v>1</v>
      </c>
      <c r="H31" s="151" t="n">
        <v>1</v>
      </c>
      <c r="I31" s="151" t="n">
        <v>1</v>
      </c>
      <c r="J31" s="151" t="n">
        <v>1</v>
      </c>
      <c r="K31" s="151" t="n">
        <v>1</v>
      </c>
      <c r="L31" s="151" t="n">
        <v>1</v>
      </c>
      <c r="M31" s="151" t="n">
        <v>1</v>
      </c>
      <c r="N31" s="151" t="n">
        <v>1</v>
      </c>
      <c r="O31" s="151" t="n">
        <v>1</v>
      </c>
      <c r="P31" s="151" t="n">
        <v>1</v>
      </c>
      <c r="Q31" s="151" t="n">
        <v>1</v>
      </c>
      <c r="R31" s="151" t="n">
        <v>1</v>
      </c>
      <c r="S31" s="151" t="n">
        <v>1</v>
      </c>
      <c r="T31" s="151" t="n">
        <v>1</v>
      </c>
      <c r="U31" s="151" t="n">
        <v>1</v>
      </c>
      <c r="V31" s="151" t="n">
        <v>1</v>
      </c>
      <c r="W31" s="151" t="n">
        <v>1</v>
      </c>
      <c r="X31" s="151" t="n">
        <v>1</v>
      </c>
      <c r="Y31" s="151" t="n">
        <v>1</v>
      </c>
      <c r="Z31" s="151" t="n">
        <v>1</v>
      </c>
      <c r="AA31" s="151" t="n">
        <v>1</v>
      </c>
      <c r="AB31" s="151" t="n">
        <v>1</v>
      </c>
      <c r="AC31" s="151" t="n">
        <v>1</v>
      </c>
      <c r="AD31" s="151" t="n">
        <v>1</v>
      </c>
      <c r="AE31" s="151" t="n">
        <v>1</v>
      </c>
      <c r="AF31" s="151" t="n">
        <v>1</v>
      </c>
      <c r="AG31" s="151" t="n">
        <v>1</v>
      </c>
      <c r="AH31" s="152" t="n">
        <v>1</v>
      </c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43"/>
      <c r="BO31" s="43"/>
      <c r="BP31" s="43"/>
      <c r="BQ31" s="43"/>
      <c r="BR31" s="43"/>
      <c r="BS31" s="43"/>
      <c r="BT31" s="43"/>
      <c r="BU31" s="43"/>
      <c r="BV31" s="43"/>
      <c r="BW31" s="43"/>
      <c r="BX31" s="43"/>
      <c r="BY31" s="43"/>
      <c r="BZ31" s="43"/>
      <c r="CA31" s="43"/>
      <c r="CB31" s="43"/>
      <c r="CC31" s="43"/>
      <c r="CD31" s="43"/>
      <c r="CE31" s="43"/>
      <c r="CF31" s="43"/>
      <c r="CG31" s="43"/>
      <c r="CH31" s="43"/>
      <c r="CI31" s="43"/>
      <c r="CJ31" s="43"/>
      <c r="CK31" s="43"/>
      <c r="CL31" s="43"/>
      <c r="CM31" s="43"/>
      <c r="CN31" s="43"/>
      <c r="CO31" s="43"/>
      <c r="CP31" s="43"/>
      <c r="CQ31" s="43"/>
      <c r="CR31" s="43"/>
      <c r="CS31" s="43"/>
      <c r="CT31" s="43"/>
      <c r="CU31" s="43"/>
      <c r="CV31" s="43"/>
      <c r="CW31" s="43"/>
      <c r="CX31" s="43"/>
      <c r="CY31" s="43"/>
      <c r="CZ31" s="43"/>
      <c r="DA31" s="43"/>
      <c r="DB31" s="43"/>
      <c r="DC31" s="43"/>
      <c r="DD31" s="43"/>
      <c r="DE31" s="43"/>
      <c r="DF31" s="43"/>
      <c r="DG31" s="43"/>
      <c r="DH31" s="43"/>
      <c r="DI31" s="43"/>
      <c r="DJ31" s="43"/>
      <c r="DK31" s="43"/>
      <c r="DL31" s="43"/>
      <c r="DM31" s="43"/>
      <c r="DN31" s="43"/>
      <c r="DO31" s="43"/>
      <c r="DP31" s="43"/>
      <c r="DQ31" s="43"/>
      <c r="DR31" s="43"/>
      <c r="DS31" s="43"/>
      <c r="DT31" s="43"/>
      <c r="DU31" s="43"/>
      <c r="DV31" s="43"/>
      <c r="DW31" s="43"/>
      <c r="DX31" s="43"/>
      <c r="DY31" s="43"/>
      <c r="DZ31" s="43"/>
      <c r="EA31" s="43"/>
      <c r="EB31" s="43"/>
      <c r="EC31" s="43"/>
      <c r="ED31" s="43"/>
      <c r="EE31" s="43"/>
      <c r="EF31" s="43"/>
      <c r="EG31" s="43"/>
      <c r="EH31" s="43"/>
      <c r="EI31" s="43"/>
      <c r="EJ31" s="43"/>
      <c r="EK31" s="43"/>
      <c r="EL31" s="43"/>
      <c r="EM31" s="43"/>
      <c r="EN31" s="43"/>
      <c r="EO31" s="43"/>
      <c r="EP31" s="43"/>
      <c r="EQ31" s="43"/>
      <c r="ER31" s="43"/>
      <c r="ES31" s="43"/>
      <c r="ET31" s="43"/>
      <c r="EU31" s="43"/>
      <c r="EV31" s="43"/>
      <c r="EW31" s="43"/>
      <c r="EX31" s="43"/>
      <c r="EY31" s="43"/>
      <c r="EZ31" s="43"/>
      <c r="FA31" s="43"/>
      <c r="FB31" s="43"/>
      <c r="FC31" s="43"/>
      <c r="FD31" s="43"/>
      <c r="FE31" s="43"/>
      <c r="FF31" s="43"/>
      <c r="FG31" s="43"/>
      <c r="FH31" s="43"/>
      <c r="FI31" s="43"/>
      <c r="FJ31" s="43"/>
      <c r="FK31" s="43"/>
      <c r="FL31" s="43"/>
      <c r="FM31" s="43"/>
      <c r="FN31" s="43"/>
      <c r="FO31" s="43"/>
      <c r="FP31" s="43"/>
      <c r="FQ31" s="43"/>
      <c r="FR31" s="43"/>
      <c r="FS31" s="43"/>
      <c r="FT31" s="43"/>
      <c r="FU31" s="43"/>
      <c r="FV31" s="43"/>
      <c r="FW31" s="43"/>
      <c r="FX31" s="43"/>
      <c r="FY31" s="43"/>
      <c r="FZ31" s="43"/>
      <c r="GA31" s="43"/>
      <c r="GB31" s="43"/>
      <c r="GC31" s="43"/>
      <c r="GD31" s="43"/>
      <c r="GE31" s="43"/>
      <c r="GF31" s="43"/>
      <c r="GG31" s="43"/>
      <c r="GH31" s="43"/>
      <c r="GI31" s="43"/>
      <c r="GJ31" s="43"/>
      <c r="GK31" s="43"/>
      <c r="GL31" s="43"/>
      <c r="GM31" s="43"/>
      <c r="GN31" s="43"/>
      <c r="GO31" s="43"/>
      <c r="GP31" s="43"/>
      <c r="GQ31" s="43"/>
      <c r="GR31" s="43"/>
      <c r="GS31" s="43"/>
      <c r="GT31" s="43"/>
      <c r="GU31" s="43"/>
      <c r="GV31" s="43"/>
      <c r="GW31" s="43"/>
      <c r="GX31" s="43"/>
      <c r="GY31" s="43"/>
      <c r="GZ31" s="43"/>
      <c r="HA31" s="43"/>
      <c r="HB31" s="43"/>
      <c r="HC31" s="43"/>
      <c r="HD31" s="43"/>
      <c r="HE31" s="43"/>
      <c r="HF31" s="43"/>
      <c r="HG31" s="43"/>
      <c r="HH31" s="43"/>
      <c r="HI31" s="43"/>
      <c r="HJ31" s="43"/>
      <c r="HK31" s="43"/>
      <c r="HL31" s="43"/>
      <c r="HM31" s="43"/>
      <c r="HN31" s="43"/>
      <c r="HO31" s="43"/>
      <c r="HP31" s="43"/>
      <c r="HQ31" s="43"/>
      <c r="HR31" s="43"/>
      <c r="HS31" s="43"/>
      <c r="HT31" s="43"/>
      <c r="HU31" s="43"/>
      <c r="HV31" s="43"/>
      <c r="HW31" s="43"/>
      <c r="HX31" s="43"/>
      <c r="HY31" s="43"/>
      <c r="HZ31" s="43"/>
      <c r="IA31" s="43"/>
      <c r="IB31" s="43"/>
      <c r="IC31" s="43"/>
      <c r="ID31" s="43"/>
      <c r="IE31" s="43"/>
      <c r="IF31" s="43"/>
      <c r="IG31" s="43"/>
      <c r="IH31" s="43"/>
      <c r="II31" s="43"/>
      <c r="IJ31" s="43"/>
      <c r="IK31" s="43"/>
      <c r="IL31" s="43"/>
      <c r="IM31" s="43"/>
      <c r="IN31" s="43"/>
      <c r="IO31" s="43"/>
      <c r="IP31" s="43"/>
      <c r="IQ31" s="43"/>
      <c r="IR31" s="43"/>
      <c r="IS31" s="43"/>
      <c r="IT31" s="43"/>
      <c r="IU31" s="43"/>
      <c r="IV31" s="43"/>
      <c r="IW31" s="43"/>
    </row>
    <row r="32" customFormat="false" ht="15.95" hidden="false" customHeight="true" outlineLevel="0" collapsed="false">
      <c r="A32" s="44" t="n">
        <f aca="false">+A31+1</f>
        <v>4</v>
      </c>
      <c r="B32" s="45" t="s">
        <v>34</v>
      </c>
      <c r="C32" s="44" t="n">
        <v>693</v>
      </c>
      <c r="D32" s="229" t="n">
        <v>1</v>
      </c>
      <c r="E32" s="151" t="n">
        <v>1</v>
      </c>
      <c r="F32" s="151" t="n">
        <v>1</v>
      </c>
      <c r="G32" s="151" t="n">
        <v>1</v>
      </c>
      <c r="H32" s="151" t="n">
        <v>1</v>
      </c>
      <c r="I32" s="151" t="n">
        <v>1</v>
      </c>
      <c r="J32" s="151" t="n">
        <v>1</v>
      </c>
      <c r="K32" s="151" t="n">
        <v>1</v>
      </c>
      <c r="L32" s="151" t="n">
        <v>1</v>
      </c>
      <c r="M32" s="151" t="n">
        <v>1</v>
      </c>
      <c r="N32" s="151" t="n">
        <v>1</v>
      </c>
      <c r="O32" s="151" t="n">
        <v>1</v>
      </c>
      <c r="P32" s="151" t="n">
        <v>1</v>
      </c>
      <c r="Q32" s="151" t="n">
        <v>1</v>
      </c>
      <c r="R32" s="151" t="n">
        <v>1</v>
      </c>
      <c r="S32" s="151" t="n">
        <v>1</v>
      </c>
      <c r="T32" s="151" t="n">
        <v>1</v>
      </c>
      <c r="U32" s="151" t="n">
        <v>1</v>
      </c>
      <c r="V32" s="151" t="n">
        <v>1</v>
      </c>
      <c r="W32" s="151" t="n">
        <v>1</v>
      </c>
      <c r="X32" s="151" t="n">
        <v>1</v>
      </c>
      <c r="Y32" s="151" t="n">
        <v>1</v>
      </c>
      <c r="Z32" s="151" t="n">
        <v>1</v>
      </c>
      <c r="AA32" s="151" t="n">
        <v>1</v>
      </c>
      <c r="AB32" s="151" t="n">
        <v>1</v>
      </c>
      <c r="AC32" s="151" t="n">
        <v>1</v>
      </c>
      <c r="AD32" s="151" t="n">
        <v>1</v>
      </c>
      <c r="AE32" s="151" t="n">
        <v>1</v>
      </c>
      <c r="AF32" s="151" t="n">
        <v>1</v>
      </c>
      <c r="AG32" s="151" t="n">
        <v>1</v>
      </c>
      <c r="AH32" s="152" t="n">
        <v>1</v>
      </c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  <c r="FF32" s="43"/>
      <c r="FG32" s="43"/>
      <c r="FH32" s="43"/>
      <c r="FI32" s="43"/>
      <c r="FJ32" s="43"/>
      <c r="FK32" s="43"/>
      <c r="FL32" s="43"/>
      <c r="FM32" s="43"/>
      <c r="FN32" s="43"/>
      <c r="FO32" s="43"/>
      <c r="FP32" s="43"/>
      <c r="FQ32" s="43"/>
      <c r="FR32" s="43"/>
      <c r="FS32" s="43"/>
      <c r="FT32" s="43"/>
      <c r="FU32" s="43"/>
      <c r="FV32" s="43"/>
      <c r="FW32" s="43"/>
      <c r="FX32" s="43"/>
      <c r="FY32" s="43"/>
      <c r="FZ32" s="43"/>
      <c r="GA32" s="43"/>
      <c r="GB32" s="43"/>
      <c r="GC32" s="43"/>
      <c r="GD32" s="43"/>
      <c r="GE32" s="43"/>
      <c r="GF32" s="43"/>
      <c r="GG32" s="43"/>
      <c r="GH32" s="43"/>
      <c r="GI32" s="43"/>
      <c r="GJ32" s="43"/>
      <c r="GK32" s="43"/>
      <c r="GL32" s="43"/>
      <c r="GM32" s="43"/>
      <c r="GN32" s="43"/>
      <c r="GO32" s="43"/>
      <c r="GP32" s="43"/>
      <c r="GQ32" s="43"/>
      <c r="GR32" s="43"/>
      <c r="GS32" s="43"/>
      <c r="GT32" s="43"/>
      <c r="GU32" s="43"/>
      <c r="GV32" s="43"/>
      <c r="GW32" s="43"/>
      <c r="GX32" s="43"/>
      <c r="GY32" s="43"/>
      <c r="GZ32" s="43"/>
      <c r="HA32" s="43"/>
      <c r="HB32" s="43"/>
      <c r="HC32" s="43"/>
      <c r="HD32" s="43"/>
      <c r="HE32" s="43"/>
      <c r="HF32" s="43"/>
      <c r="HG32" s="43"/>
      <c r="HH32" s="43"/>
      <c r="HI32" s="43"/>
      <c r="HJ32" s="43"/>
      <c r="HK32" s="43"/>
      <c r="HL32" s="43"/>
      <c r="HM32" s="43"/>
      <c r="HN32" s="43"/>
      <c r="HO32" s="43"/>
      <c r="HP32" s="43"/>
      <c r="HQ32" s="43"/>
      <c r="HR32" s="43"/>
      <c r="HS32" s="43"/>
      <c r="HT32" s="43"/>
      <c r="HU32" s="43"/>
      <c r="HV32" s="43"/>
      <c r="HW32" s="43"/>
      <c r="HX32" s="43"/>
      <c r="HY32" s="43"/>
      <c r="HZ32" s="43"/>
      <c r="IA32" s="43"/>
      <c r="IB32" s="43"/>
      <c r="IC32" s="43"/>
      <c r="ID32" s="43"/>
      <c r="IE32" s="43"/>
      <c r="IF32" s="43"/>
      <c r="IG32" s="43"/>
      <c r="IH32" s="43"/>
      <c r="II32" s="43"/>
      <c r="IJ32" s="43"/>
      <c r="IK32" s="43"/>
      <c r="IL32" s="43"/>
      <c r="IM32" s="43"/>
      <c r="IN32" s="43"/>
      <c r="IO32" s="43"/>
      <c r="IP32" s="43"/>
      <c r="IQ32" s="43"/>
      <c r="IR32" s="43"/>
      <c r="IS32" s="43"/>
      <c r="IT32" s="43"/>
      <c r="IU32" s="43"/>
      <c r="IV32" s="43"/>
      <c r="IW32" s="43"/>
    </row>
    <row r="33" customFormat="false" ht="15.95" hidden="false" customHeight="true" outlineLevel="0" collapsed="false">
      <c r="A33" s="62" t="n">
        <f aca="false">+A32+1</f>
        <v>5</v>
      </c>
      <c r="B33" s="63" t="s">
        <v>35</v>
      </c>
      <c r="C33" s="62" t="n">
        <v>693</v>
      </c>
      <c r="D33" s="270" t="n">
        <v>0.9</v>
      </c>
      <c r="E33" s="170" t="n">
        <v>1</v>
      </c>
      <c r="F33" s="170" t="n">
        <v>1</v>
      </c>
      <c r="G33" s="170" t="n">
        <v>1</v>
      </c>
      <c r="H33" s="170" t="n">
        <v>1</v>
      </c>
      <c r="I33" s="170" t="n">
        <v>1</v>
      </c>
      <c r="J33" s="170" t="n">
        <v>1</v>
      </c>
      <c r="K33" s="170" t="n">
        <v>1</v>
      </c>
      <c r="L33" s="170" t="n">
        <v>1</v>
      </c>
      <c r="M33" s="170" t="n">
        <v>1</v>
      </c>
      <c r="N33" s="170" t="n">
        <v>1</v>
      </c>
      <c r="O33" s="170" t="n">
        <v>1</v>
      </c>
      <c r="P33" s="170" t="n">
        <v>1</v>
      </c>
      <c r="Q33" s="170" t="n">
        <v>1</v>
      </c>
      <c r="R33" s="170" t="n">
        <v>1</v>
      </c>
      <c r="S33" s="170" t="n">
        <v>1</v>
      </c>
      <c r="T33" s="170" t="n">
        <v>1</v>
      </c>
      <c r="U33" s="170" t="n">
        <v>1</v>
      </c>
      <c r="V33" s="170" t="n">
        <v>1</v>
      </c>
      <c r="W33" s="170" t="n">
        <v>1</v>
      </c>
      <c r="X33" s="170" t="n">
        <v>1</v>
      </c>
      <c r="Y33" s="170" t="n">
        <v>1</v>
      </c>
      <c r="Z33" s="170" t="n">
        <v>1</v>
      </c>
      <c r="AA33" s="170" t="n">
        <v>1</v>
      </c>
      <c r="AB33" s="170" t="n">
        <v>1</v>
      </c>
      <c r="AC33" s="170" t="n">
        <v>1</v>
      </c>
      <c r="AD33" s="170" t="n">
        <v>1</v>
      </c>
      <c r="AE33" s="170" t="n">
        <v>1</v>
      </c>
      <c r="AF33" s="170" t="n">
        <v>1</v>
      </c>
      <c r="AG33" s="170" t="n">
        <v>1</v>
      </c>
      <c r="AH33" s="171" t="n">
        <v>1</v>
      </c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M33" s="43"/>
      <c r="BN33" s="43"/>
      <c r="BO33" s="43"/>
      <c r="BP33" s="43"/>
      <c r="BQ33" s="43"/>
      <c r="BR33" s="43"/>
      <c r="BS33" s="43"/>
      <c r="BT33" s="43"/>
      <c r="BU33" s="43"/>
      <c r="BV33" s="43"/>
      <c r="BW33" s="43"/>
      <c r="BX33" s="43"/>
      <c r="BY33" s="43"/>
      <c r="BZ33" s="43"/>
      <c r="CA33" s="43"/>
      <c r="CB33" s="43"/>
      <c r="CC33" s="43"/>
      <c r="CD33" s="43"/>
      <c r="CE33" s="43"/>
      <c r="CF33" s="43"/>
      <c r="CG33" s="43"/>
      <c r="CH33" s="43"/>
      <c r="CI33" s="43"/>
      <c r="CJ33" s="43"/>
      <c r="CK33" s="43"/>
      <c r="CL33" s="43"/>
      <c r="CM33" s="43"/>
      <c r="CN33" s="43"/>
      <c r="CO33" s="43"/>
      <c r="CP33" s="43"/>
      <c r="CQ33" s="43"/>
      <c r="CR33" s="43"/>
      <c r="CS33" s="43"/>
      <c r="CT33" s="43"/>
      <c r="CU33" s="43"/>
      <c r="CV33" s="43"/>
      <c r="CW33" s="43"/>
      <c r="CX33" s="43"/>
      <c r="CY33" s="43"/>
      <c r="CZ33" s="43"/>
      <c r="DA33" s="43"/>
      <c r="DB33" s="43"/>
      <c r="DC33" s="43"/>
      <c r="DD33" s="43"/>
      <c r="DE33" s="43"/>
      <c r="DF33" s="43"/>
      <c r="DG33" s="43"/>
      <c r="DH33" s="43"/>
      <c r="DI33" s="43"/>
      <c r="DJ33" s="43"/>
      <c r="DK33" s="43"/>
      <c r="DL33" s="43"/>
      <c r="DM33" s="43"/>
      <c r="DN33" s="43"/>
      <c r="DO33" s="43"/>
      <c r="DP33" s="43"/>
      <c r="DQ33" s="43"/>
      <c r="DR33" s="43"/>
      <c r="DS33" s="43"/>
      <c r="DT33" s="43"/>
      <c r="DU33" s="43"/>
      <c r="DV33" s="43"/>
      <c r="DW33" s="43"/>
      <c r="DX33" s="43"/>
      <c r="DY33" s="43"/>
      <c r="DZ33" s="43"/>
      <c r="EA33" s="43"/>
      <c r="EB33" s="43"/>
      <c r="EC33" s="43"/>
      <c r="ED33" s="43"/>
      <c r="EE33" s="43"/>
      <c r="EF33" s="43"/>
      <c r="EG33" s="43"/>
      <c r="EH33" s="43"/>
      <c r="EI33" s="43"/>
      <c r="EJ33" s="43"/>
      <c r="EK33" s="43"/>
      <c r="EL33" s="43"/>
      <c r="EM33" s="43"/>
      <c r="EN33" s="43"/>
      <c r="EO33" s="43"/>
      <c r="EP33" s="43"/>
      <c r="EQ33" s="43"/>
      <c r="ER33" s="43"/>
      <c r="ES33" s="43"/>
      <c r="ET33" s="43"/>
      <c r="EU33" s="43"/>
      <c r="EV33" s="43"/>
      <c r="EW33" s="43"/>
      <c r="EX33" s="43"/>
      <c r="EY33" s="43"/>
      <c r="EZ33" s="43"/>
      <c r="FA33" s="43"/>
      <c r="FB33" s="43"/>
      <c r="FC33" s="43"/>
      <c r="FD33" s="43"/>
      <c r="FE33" s="43"/>
      <c r="FF33" s="43"/>
      <c r="FG33" s="43"/>
      <c r="FH33" s="43"/>
      <c r="FI33" s="43"/>
      <c r="FJ33" s="43"/>
      <c r="FK33" s="43"/>
      <c r="FL33" s="43"/>
      <c r="FM33" s="43"/>
      <c r="FN33" s="43"/>
      <c r="FO33" s="43"/>
      <c r="FP33" s="43"/>
      <c r="FQ33" s="43"/>
      <c r="FR33" s="43"/>
      <c r="FS33" s="43"/>
      <c r="FT33" s="43"/>
      <c r="FU33" s="43"/>
      <c r="FV33" s="43"/>
      <c r="FW33" s="43"/>
      <c r="FX33" s="43"/>
      <c r="FY33" s="43"/>
      <c r="FZ33" s="43"/>
      <c r="GA33" s="43"/>
      <c r="GB33" s="43"/>
      <c r="GC33" s="43"/>
      <c r="GD33" s="43"/>
      <c r="GE33" s="43"/>
      <c r="GF33" s="43"/>
      <c r="GG33" s="43"/>
      <c r="GH33" s="43"/>
      <c r="GI33" s="43"/>
      <c r="GJ33" s="43"/>
      <c r="GK33" s="43"/>
      <c r="GL33" s="43"/>
      <c r="GM33" s="43"/>
      <c r="GN33" s="43"/>
      <c r="GO33" s="43"/>
      <c r="GP33" s="43"/>
      <c r="GQ33" s="43"/>
      <c r="GR33" s="43"/>
      <c r="GS33" s="43"/>
      <c r="GT33" s="43"/>
      <c r="GU33" s="43"/>
      <c r="GV33" s="43"/>
      <c r="GW33" s="43"/>
      <c r="GX33" s="43"/>
      <c r="GY33" s="43"/>
      <c r="GZ33" s="43"/>
      <c r="HA33" s="43"/>
      <c r="HB33" s="43"/>
      <c r="HC33" s="43"/>
      <c r="HD33" s="43"/>
      <c r="HE33" s="43"/>
      <c r="HF33" s="43"/>
      <c r="HG33" s="43"/>
      <c r="HH33" s="43"/>
      <c r="HI33" s="43"/>
      <c r="HJ33" s="43"/>
      <c r="HK33" s="43"/>
      <c r="HL33" s="43"/>
      <c r="HM33" s="43"/>
      <c r="HN33" s="43"/>
      <c r="HO33" s="43"/>
      <c r="HP33" s="43"/>
      <c r="HQ33" s="43"/>
      <c r="HR33" s="43"/>
      <c r="HS33" s="43"/>
      <c r="HT33" s="43"/>
      <c r="HU33" s="43"/>
      <c r="HV33" s="43"/>
      <c r="HW33" s="43"/>
      <c r="HX33" s="43"/>
      <c r="HY33" s="43"/>
      <c r="HZ33" s="43"/>
      <c r="IA33" s="43"/>
      <c r="IB33" s="43"/>
      <c r="IC33" s="43"/>
      <c r="ID33" s="43"/>
      <c r="IE33" s="43"/>
      <c r="IF33" s="43"/>
      <c r="IG33" s="43"/>
      <c r="IH33" s="43"/>
      <c r="II33" s="43"/>
      <c r="IJ33" s="43"/>
      <c r="IK33" s="43"/>
      <c r="IL33" s="43"/>
      <c r="IM33" s="43"/>
      <c r="IN33" s="43"/>
      <c r="IO33" s="43"/>
      <c r="IP33" s="43"/>
      <c r="IQ33" s="43"/>
      <c r="IR33" s="43"/>
      <c r="IS33" s="43"/>
      <c r="IT33" s="43"/>
      <c r="IU33" s="43"/>
      <c r="IV33" s="43"/>
      <c r="IW33" s="43"/>
    </row>
    <row r="34" customFormat="false" ht="15.95" hidden="false" customHeight="true" outlineLevel="0" collapsed="false">
      <c r="A34" s="73"/>
      <c r="B34" s="74" t="s">
        <v>21</v>
      </c>
      <c r="C34" s="75"/>
      <c r="D34" s="76" t="n">
        <f aca="false">(D29*$C29)+(D30*$C30)+(D31*$C31)+(D32*$C32)+(D33*$C33)</f>
        <v>3819.7</v>
      </c>
      <c r="E34" s="77" t="n">
        <f aca="false">(E29*$C29)+(E30*$C30)+(E31*$C31)+(E32*$C32)+(E33*$C33)</f>
        <v>3889</v>
      </c>
      <c r="F34" s="77" t="n">
        <f aca="false">(F29*$C29)+(F30*$C30)+(F31*$C31)+(F32*$C32)+(F33*$C33)</f>
        <v>3889</v>
      </c>
      <c r="G34" s="77" t="n">
        <f aca="false">(G29*$C29)+(G30*$C30)+(G31*$C31)+(G32*$C32)+(G33*$C33)</f>
        <v>3889</v>
      </c>
      <c r="H34" s="77" t="n">
        <f aca="false">(H29*$C29)+(H30*$C30)+(H31*$C31)+(H32*$C32)+(H33*$C33)</f>
        <v>3889</v>
      </c>
      <c r="I34" s="77" t="n">
        <f aca="false">(I29*$C29)+(I30*$C30)+(I31*$C31)+(I32*$C32)+(I33*$C33)</f>
        <v>3889</v>
      </c>
      <c r="J34" s="77" t="n">
        <f aca="false">(J29*$C29)+(J30*$C30)+(J31*$C31)+(J32*$C32)+(J33*$C33)</f>
        <v>3889</v>
      </c>
      <c r="K34" s="77" t="n">
        <f aca="false">(K29*$C29)+(K30*$C30)+(K31*$C31)+(K32*$C32)+(K33*$C33)</f>
        <v>3889</v>
      </c>
      <c r="L34" s="77" t="n">
        <f aca="false">(L29*$C29)+(L30*$C30)+(L31*$C31)+(L32*$C32)+(L33*$C33)</f>
        <v>3889</v>
      </c>
      <c r="M34" s="77" t="n">
        <f aca="false">(M29*$C29)+(M30*$C30)+(M31*$C31)+(M32*$C32)+(M33*$C33)</f>
        <v>3889</v>
      </c>
      <c r="N34" s="77" t="n">
        <f aca="false">(N29*$C29)+(N30*$C30)+(N31*$C31)+(N32*$C32)+(N33*$C33)</f>
        <v>3889</v>
      </c>
      <c r="O34" s="77" t="n">
        <f aca="false">(O29*$C29)+(O30*$C30)+(O31*$C31)+(O32*$C32)+(O33*$C33)</f>
        <v>3889</v>
      </c>
      <c r="P34" s="77" t="n">
        <f aca="false">(P29*$C29)+(P30*$C30)+(P31*$C31)+(P32*$C32)+(P33*$C33)</f>
        <v>3889</v>
      </c>
      <c r="Q34" s="77" t="n">
        <f aca="false">(Q29*$C29)+(Q30*$C30)+(Q31*$C31)+(Q32*$C32)+(Q33*$C33)</f>
        <v>3889</v>
      </c>
      <c r="R34" s="77" t="n">
        <f aca="false">(R29*$C29)+(R30*$C30)+(R31*$C31)+(R32*$C32)+(R33*$C33)</f>
        <v>3889</v>
      </c>
      <c r="S34" s="77" t="n">
        <f aca="false">(S29*$C29)+(S30*$C30)+(S31*$C31)+(S32*$C32)+(S33*$C33)</f>
        <v>3889</v>
      </c>
      <c r="T34" s="77" t="n">
        <f aca="false">(T29*$C29)+(T30*$C30)+(T31*$C31)+(T32*$C32)+(T33*$C33)</f>
        <v>3889</v>
      </c>
      <c r="U34" s="77" t="n">
        <f aca="false">(U29*$C29)+(U30*$C30)+(U31*$C31)+(U32*$C32)+(U33*$C33)</f>
        <v>3889</v>
      </c>
      <c r="V34" s="77" t="n">
        <f aca="false">(V29*$C29)+(V30*$C30)+(V31*$C31)+(V32*$C32)+(V33*$C33)</f>
        <v>3889</v>
      </c>
      <c r="W34" s="77" t="n">
        <f aca="false">(W29*$C29)+(W30*$C30)+(W31*$C31)+(W32*$C32)+(W33*$C33)</f>
        <v>3889</v>
      </c>
      <c r="X34" s="77" t="n">
        <f aca="false">(X29*$C29)+(X30*$C30)+(X31*$C31)+(X32*$C32)+(X33*$C33)</f>
        <v>3889</v>
      </c>
      <c r="Y34" s="77" t="n">
        <f aca="false">(Y29*$C29)+(Y30*$C30)+(Y31*$C31)+(Y32*$C32)+(Y33*$C33)</f>
        <v>3889</v>
      </c>
      <c r="Z34" s="77" t="n">
        <f aca="false">(Z29*$C29)+(Z30*$C30)+(Z31*$C31)+(Z32*$C32)+(Z33*$C33)</f>
        <v>3889</v>
      </c>
      <c r="AA34" s="77" t="n">
        <f aca="false">(AA29*$C29)+(AA30*$C30)+(AA31*$C31)+(AA32*$C32)+(AA33*$C33)</f>
        <v>3889</v>
      </c>
      <c r="AB34" s="77" t="n">
        <f aca="false">(AB29*$C29)+(AB30*$C30)+(AB31*$C31)+(AB32*$C32)+(AB33*$C33)</f>
        <v>3889</v>
      </c>
      <c r="AC34" s="77" t="n">
        <f aca="false">(AC29*$C29)+(AC30*$C30)+(AC31*$C31)+(AC32*$C32)+(AC33*$C33)</f>
        <v>3889</v>
      </c>
      <c r="AD34" s="77" t="n">
        <f aca="false">(AD29*$C29)+(AD30*$C30)+(AD31*$C31)+(AD32*$C32)+(AD33*$C33)</f>
        <v>3889</v>
      </c>
      <c r="AE34" s="77" t="n">
        <f aca="false">(AE29*$C29)+(AE30*$C30)+(AE31*$C31)+(AE32*$C32)+(AE33*$C33)</f>
        <v>3889</v>
      </c>
      <c r="AF34" s="77" t="n">
        <f aca="false">(AF29*$C29)+(AF30*$C30)+(AF31*$C31)+(AF32*$C32)+(AF33*$C33)</f>
        <v>3889</v>
      </c>
      <c r="AG34" s="77" t="n">
        <f aca="false">(AG29*$C29)+(AG30*$C30)+(AG31*$C31)+(AG32*$C32)+(AG33*$C33)</f>
        <v>3889</v>
      </c>
      <c r="AH34" s="175" t="n">
        <f aca="false">(AH29*$C29)+(AH30*$C30)+(AH31*$C31)+(AH32*$C32)+(AH33*$C33)</f>
        <v>3889</v>
      </c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43"/>
      <c r="BJ34" s="43"/>
      <c r="BK34" s="43"/>
      <c r="BL34" s="43"/>
      <c r="BM34" s="43"/>
      <c r="BN34" s="43"/>
      <c r="BO34" s="43"/>
      <c r="BP34" s="43"/>
      <c r="BQ34" s="43"/>
      <c r="BR34" s="43"/>
      <c r="BS34" s="43"/>
      <c r="BT34" s="43"/>
      <c r="BU34" s="43"/>
      <c r="BV34" s="43"/>
      <c r="BW34" s="43"/>
      <c r="BX34" s="43"/>
      <c r="BY34" s="43"/>
      <c r="BZ34" s="43"/>
      <c r="CA34" s="43"/>
      <c r="CB34" s="43"/>
      <c r="CC34" s="43"/>
      <c r="CD34" s="43"/>
      <c r="CE34" s="43"/>
      <c r="CF34" s="43"/>
      <c r="CG34" s="43"/>
      <c r="CH34" s="43"/>
      <c r="CI34" s="43"/>
      <c r="CJ34" s="43"/>
      <c r="CK34" s="43"/>
      <c r="CL34" s="43"/>
      <c r="CM34" s="43"/>
      <c r="CN34" s="43"/>
      <c r="CO34" s="43"/>
      <c r="CP34" s="43"/>
      <c r="CQ34" s="43"/>
      <c r="CR34" s="43"/>
      <c r="CS34" s="43"/>
      <c r="CT34" s="43"/>
      <c r="CU34" s="43"/>
      <c r="CV34" s="43"/>
      <c r="CW34" s="43"/>
      <c r="CX34" s="43"/>
      <c r="CY34" s="43"/>
      <c r="CZ34" s="43"/>
      <c r="DA34" s="43"/>
      <c r="DB34" s="43"/>
      <c r="DC34" s="43"/>
      <c r="DD34" s="43"/>
      <c r="DE34" s="43"/>
      <c r="DF34" s="43"/>
      <c r="DG34" s="43"/>
      <c r="DH34" s="43"/>
      <c r="DI34" s="43"/>
      <c r="DJ34" s="43"/>
      <c r="DK34" s="43"/>
      <c r="DL34" s="43"/>
      <c r="DM34" s="43"/>
      <c r="DN34" s="43"/>
      <c r="DO34" s="43"/>
      <c r="DP34" s="43"/>
      <c r="DQ34" s="43"/>
      <c r="DR34" s="43"/>
      <c r="DS34" s="43"/>
      <c r="DT34" s="43"/>
      <c r="DU34" s="43"/>
      <c r="DV34" s="43"/>
      <c r="DW34" s="43"/>
      <c r="DX34" s="43"/>
      <c r="DY34" s="43"/>
      <c r="DZ34" s="43"/>
      <c r="EA34" s="43"/>
      <c r="EB34" s="43"/>
      <c r="EC34" s="43"/>
      <c r="ED34" s="43"/>
      <c r="EE34" s="43"/>
      <c r="EF34" s="43"/>
      <c r="EG34" s="43"/>
      <c r="EH34" s="43"/>
      <c r="EI34" s="43"/>
      <c r="EJ34" s="43"/>
      <c r="EK34" s="43"/>
      <c r="EL34" s="43"/>
      <c r="EM34" s="43"/>
      <c r="EN34" s="43"/>
      <c r="EO34" s="43"/>
      <c r="EP34" s="43"/>
      <c r="EQ34" s="43"/>
      <c r="ER34" s="43"/>
      <c r="ES34" s="43"/>
      <c r="ET34" s="43"/>
      <c r="EU34" s="43"/>
      <c r="EV34" s="43"/>
      <c r="EW34" s="43"/>
      <c r="EX34" s="43"/>
      <c r="EY34" s="43"/>
      <c r="EZ34" s="43"/>
      <c r="FA34" s="43"/>
      <c r="FB34" s="43"/>
      <c r="FC34" s="43"/>
      <c r="FD34" s="43"/>
      <c r="FE34" s="43"/>
      <c r="FF34" s="43"/>
      <c r="FG34" s="43"/>
      <c r="FH34" s="43"/>
      <c r="FI34" s="43"/>
      <c r="FJ34" s="43"/>
      <c r="FK34" s="43"/>
      <c r="FL34" s="43"/>
      <c r="FM34" s="43"/>
      <c r="FN34" s="43"/>
      <c r="FO34" s="43"/>
      <c r="FP34" s="43"/>
      <c r="FQ34" s="43"/>
      <c r="FR34" s="43"/>
      <c r="FS34" s="43"/>
      <c r="FT34" s="43"/>
      <c r="FU34" s="43"/>
      <c r="FV34" s="43"/>
      <c r="FW34" s="43"/>
      <c r="FX34" s="43"/>
      <c r="FY34" s="43"/>
      <c r="FZ34" s="43"/>
      <c r="GA34" s="43"/>
      <c r="GB34" s="43"/>
      <c r="GC34" s="43"/>
      <c r="GD34" s="43"/>
      <c r="GE34" s="43"/>
      <c r="GF34" s="43"/>
      <c r="GG34" s="43"/>
      <c r="GH34" s="43"/>
      <c r="GI34" s="43"/>
      <c r="GJ34" s="43"/>
      <c r="GK34" s="43"/>
      <c r="GL34" s="43"/>
      <c r="GM34" s="43"/>
      <c r="GN34" s="43"/>
      <c r="GO34" s="43"/>
      <c r="GP34" s="43"/>
      <c r="GQ34" s="43"/>
      <c r="GR34" s="43"/>
      <c r="GS34" s="43"/>
      <c r="GT34" s="43"/>
      <c r="GU34" s="43"/>
      <c r="GV34" s="43"/>
      <c r="GW34" s="43"/>
      <c r="GX34" s="43"/>
      <c r="GY34" s="43"/>
      <c r="GZ34" s="43"/>
      <c r="HA34" s="43"/>
      <c r="HB34" s="43"/>
      <c r="HC34" s="43"/>
      <c r="HD34" s="43"/>
      <c r="HE34" s="43"/>
      <c r="HF34" s="43"/>
      <c r="HG34" s="43"/>
      <c r="HH34" s="43"/>
      <c r="HI34" s="43"/>
      <c r="HJ34" s="43"/>
      <c r="HK34" s="43"/>
      <c r="HL34" s="43"/>
      <c r="HM34" s="43"/>
      <c r="HN34" s="43"/>
      <c r="HO34" s="43"/>
      <c r="HP34" s="43"/>
      <c r="HQ34" s="43"/>
      <c r="HR34" s="43"/>
      <c r="HS34" s="43"/>
      <c r="HT34" s="43"/>
      <c r="HU34" s="43"/>
      <c r="HV34" s="43"/>
      <c r="HW34" s="43"/>
      <c r="HX34" s="43"/>
      <c r="HY34" s="43"/>
      <c r="HZ34" s="43"/>
      <c r="IA34" s="43"/>
      <c r="IB34" s="43"/>
      <c r="IC34" s="43"/>
      <c r="ID34" s="43"/>
      <c r="IE34" s="43"/>
      <c r="IF34" s="43"/>
      <c r="IG34" s="43"/>
      <c r="IH34" s="43"/>
      <c r="II34" s="43"/>
      <c r="IJ34" s="43"/>
      <c r="IK34" s="43"/>
      <c r="IL34" s="43"/>
      <c r="IM34" s="43"/>
      <c r="IN34" s="43"/>
      <c r="IO34" s="43"/>
      <c r="IP34" s="43"/>
      <c r="IQ34" s="43"/>
      <c r="IR34" s="43"/>
      <c r="IS34" s="43"/>
      <c r="IT34" s="43"/>
      <c r="IU34" s="43"/>
      <c r="IV34" s="43"/>
      <c r="IW34" s="43"/>
    </row>
    <row r="35" customFormat="false" ht="15.95" hidden="false" customHeight="true" outlineLevel="0" collapsed="false">
      <c r="A35" s="80"/>
      <c r="B35" s="81" t="s">
        <v>22</v>
      </c>
      <c r="C35" s="82" t="n">
        <v>0.0171</v>
      </c>
      <c r="D35" s="76" t="n">
        <f aca="false">(IF(D29&lt;100%,0,D29*$C29)+IF(D30&lt;100%,0,D30*$C30)+IF(D31&lt;100%,0,D31*$C31)+IF(D32&lt;100%,0,D32*$C32)+IF(D33&lt;100%,0,D33*$C33))*$C35</f>
        <v>54.6516</v>
      </c>
      <c r="E35" s="77" t="n">
        <f aca="false">(IF(E29&lt;100%,0,E29*$C29)+IF(E30&lt;100%,0,E30*$C30)+IF(E31&lt;100%,0,E31*$C31)+IF(E32&lt;100%,0,E32*$C32)+IF(E33&lt;100%,0,E33*$C33))*$C35</f>
        <v>66.5019</v>
      </c>
      <c r="F35" s="77" t="n">
        <f aca="false">(IF(F29&lt;100%,0,F29*$C29)+IF(F30&lt;100%,0,F30*$C30)+IF(F31&lt;100%,0,F31*$C31)+IF(F32&lt;100%,0,F32*$C32)+IF(F33&lt;100%,0,F33*$C33))*$C35</f>
        <v>66.5019</v>
      </c>
      <c r="G35" s="77" t="n">
        <f aca="false">(IF(G29&lt;100%,0,G29*$C29)+IF(G30&lt;100%,0,G30*$C30)+IF(G31&lt;100%,0,G31*$C31)+IF(G32&lt;100%,0,G32*$C32)+IF(G33&lt;100%,0,G33*$C33))*$C35</f>
        <v>66.5019</v>
      </c>
      <c r="H35" s="77" t="n">
        <f aca="false">(IF(H29&lt;100%,0,H29*$C29)+IF(H30&lt;100%,0,H30*$C30)+IF(H31&lt;100%,0,H31*$C31)+IF(H32&lt;100%,0,H32*$C32)+IF(H33&lt;100%,0,H33*$C33))*$C35</f>
        <v>66.5019</v>
      </c>
      <c r="I35" s="77" t="n">
        <f aca="false">(IF(I29&lt;100%,0,I29*$C29)+IF(I30&lt;100%,0,I30*$C30)+IF(I31&lt;100%,0,I31*$C31)+IF(I32&lt;100%,0,I32*$C32)+IF(I33&lt;100%,0,I33*$C33))*$C35</f>
        <v>66.5019</v>
      </c>
      <c r="J35" s="77" t="n">
        <f aca="false">(IF(J29&lt;100%,0,J29*$C29)+IF(J30&lt;100%,0,J30*$C30)+IF(J31&lt;100%,0,J31*$C31)+IF(J32&lt;100%,0,J32*$C32)+IF(J33&lt;100%,0,J33*$C33))*$C35</f>
        <v>66.5019</v>
      </c>
      <c r="K35" s="77" t="n">
        <f aca="false">(IF(K29&lt;100%,0,K29*$C29)+IF(K30&lt;100%,0,K30*$C30)+IF(K31&lt;100%,0,K31*$C31)+IF(K32&lt;100%,0,K32*$C32)+IF(K33&lt;100%,0,K33*$C33))*$C35</f>
        <v>66.5019</v>
      </c>
      <c r="L35" s="77" t="n">
        <f aca="false">(IF(L29&lt;100%,0,L29*$C29)+IF(L30&lt;100%,0,L30*$C30)+IF(L31&lt;100%,0,L31*$C31)+IF(L32&lt;100%,0,L32*$C32)+IF(L33&lt;100%,0,L33*$C33))*$C35</f>
        <v>66.5019</v>
      </c>
      <c r="M35" s="77" t="n">
        <f aca="false">(IF(M29&lt;100%,0,M29*$C29)+IF(M30&lt;100%,0,M30*$C30)+IF(M31&lt;100%,0,M31*$C31)+IF(M32&lt;100%,0,M32*$C32)+IF(M33&lt;100%,0,M33*$C33))*$C35</f>
        <v>66.5019</v>
      </c>
      <c r="N35" s="77" t="n">
        <f aca="false">(IF(N29&lt;100%,0,N29*$C29)+IF(N30&lt;100%,0,N30*$C30)+IF(N31&lt;100%,0,N31*$C31)+IF(N32&lt;100%,0,N32*$C32)+IF(N33&lt;100%,0,N33*$C33))*$C35</f>
        <v>66.5019</v>
      </c>
      <c r="O35" s="77" t="n">
        <f aca="false">(IF(O29&lt;100%,0,O29*$C29)+IF(O30&lt;100%,0,O30*$C30)+IF(O31&lt;100%,0,O31*$C31)+IF(O32&lt;100%,0,O32*$C32)+IF(O33&lt;100%,0,O33*$C33))*$C35</f>
        <v>66.5019</v>
      </c>
      <c r="P35" s="77" t="n">
        <f aca="false">(IF(P29&lt;100%,0,P29*$C29)+IF(P30&lt;100%,0,P30*$C30)+IF(P31&lt;100%,0,P31*$C31)+IF(P32&lt;100%,0,P32*$C32)+IF(P33&lt;100%,0,P33*$C33))*$C35</f>
        <v>66.5019</v>
      </c>
      <c r="Q35" s="77" t="n">
        <f aca="false">(IF(Q29&lt;100%,0,Q29*$C29)+IF(Q30&lt;100%,0,Q30*$C30)+IF(Q31&lt;100%,0,Q31*$C31)+IF(Q32&lt;100%,0,Q32*$C32)+IF(Q33&lt;100%,0,Q33*$C33))*$C35</f>
        <v>66.5019</v>
      </c>
      <c r="R35" s="77" t="n">
        <f aca="false">(IF(R29&lt;100%,0,R29*$C29)+IF(R30&lt;100%,0,R30*$C30)+IF(R31&lt;100%,0,R31*$C31)+IF(R32&lt;100%,0,R32*$C32)+IF(R33&lt;100%,0,R33*$C33))*$C35</f>
        <v>66.5019</v>
      </c>
      <c r="S35" s="77" t="n">
        <f aca="false">(IF(S29&lt;100%,0,S29*$C29)+IF(S30&lt;100%,0,S30*$C30)+IF(S31&lt;100%,0,S31*$C31)+IF(S32&lt;100%,0,S32*$C32)+IF(S33&lt;100%,0,S33*$C33))*$C35</f>
        <v>66.5019</v>
      </c>
      <c r="T35" s="77" t="n">
        <f aca="false">(IF(T29&lt;100%,0,T29*$C29)+IF(T30&lt;100%,0,T30*$C30)+IF(T31&lt;100%,0,T31*$C31)+IF(T32&lt;100%,0,T32*$C32)+IF(T33&lt;100%,0,T33*$C33))*$C35</f>
        <v>66.5019</v>
      </c>
      <c r="U35" s="77" t="n">
        <f aca="false">(IF(U29&lt;100%,0,U29*$C29)+IF(U30&lt;100%,0,U30*$C30)+IF(U31&lt;100%,0,U31*$C31)+IF(U32&lt;100%,0,U32*$C32)+IF(U33&lt;100%,0,U33*$C33))*$C35</f>
        <v>66.5019</v>
      </c>
      <c r="V35" s="77" t="n">
        <f aca="false">(IF(V29&lt;100%,0,V29*$C29)+IF(V30&lt;100%,0,V30*$C30)+IF(V31&lt;100%,0,V31*$C31)+IF(V32&lt;100%,0,V32*$C32)+IF(V33&lt;100%,0,V33*$C33))*$C35</f>
        <v>66.5019</v>
      </c>
      <c r="W35" s="77" t="n">
        <f aca="false">(IF(W29&lt;100%,0,W29*$C29)+IF(W30&lt;100%,0,W30*$C30)+IF(W31&lt;100%,0,W31*$C31)+IF(W32&lt;100%,0,W32*$C32)+IF(W33&lt;100%,0,W33*$C33))*$C35</f>
        <v>66.5019</v>
      </c>
      <c r="X35" s="77" t="n">
        <f aca="false">(IF(X29&lt;100%,0,X29*$C29)+IF(X30&lt;100%,0,X30*$C30)+IF(X31&lt;100%,0,X31*$C31)+IF(X32&lt;100%,0,X32*$C32)+IF(X33&lt;100%,0,X33*$C33))*$C35</f>
        <v>66.5019</v>
      </c>
      <c r="Y35" s="77" t="n">
        <f aca="false">(IF(Y29&lt;100%,0,Y29*$C29)+IF(Y30&lt;100%,0,Y30*$C30)+IF(Y31&lt;100%,0,Y31*$C31)+IF(Y32&lt;100%,0,Y32*$C32)+IF(Y33&lt;100%,0,Y33*$C33))*$C35</f>
        <v>66.5019</v>
      </c>
      <c r="Z35" s="77" t="n">
        <f aca="false">(IF(Z29&lt;100%,0,Z29*$C29)+IF(Z30&lt;100%,0,Z30*$C30)+IF(Z31&lt;100%,0,Z31*$C31)+IF(Z32&lt;100%,0,Z32*$C32)+IF(Z33&lt;100%,0,Z33*$C33))*$C35</f>
        <v>66.5019</v>
      </c>
      <c r="AA35" s="77" t="n">
        <f aca="false">(IF(AA29&lt;100%,0,AA29*$C29)+IF(AA30&lt;100%,0,AA30*$C30)+IF(AA31&lt;100%,0,AA31*$C31)+IF(AA32&lt;100%,0,AA32*$C32)+IF(AA33&lt;100%,0,AA33*$C33))*$C35</f>
        <v>66.5019</v>
      </c>
      <c r="AB35" s="77" t="n">
        <f aca="false">(IF(AB29&lt;100%,0,AB29*$C29)+IF(AB30&lt;100%,0,AB30*$C30)+IF(AB31&lt;100%,0,AB31*$C31)+IF(AB32&lt;100%,0,AB32*$C32)+IF(AB33&lt;100%,0,AB33*$C33))*$C35</f>
        <v>66.5019</v>
      </c>
      <c r="AC35" s="77" t="n">
        <f aca="false">(IF(AC29&lt;100%,0,AC29*$C29)+IF(AC30&lt;100%,0,AC30*$C30)+IF(AC31&lt;100%,0,AC31*$C31)+IF(AC32&lt;100%,0,AC32*$C32)+IF(AC33&lt;100%,0,AC33*$C33))*$C35</f>
        <v>66.5019</v>
      </c>
      <c r="AD35" s="77" t="n">
        <f aca="false">(IF(AD29&lt;100%,0,AD29*$C29)+IF(AD30&lt;100%,0,AD30*$C30)+IF(AD31&lt;100%,0,AD31*$C31)+IF(AD32&lt;100%,0,AD32*$C32)+IF(AD33&lt;100%,0,AD33*$C33))*$C35</f>
        <v>66.5019</v>
      </c>
      <c r="AE35" s="77" t="n">
        <f aca="false">(IF(AE29&lt;100%,0,AE29*$C29)+IF(AE30&lt;100%,0,AE30*$C30)+IF(AE31&lt;100%,0,AE31*$C31)+IF(AE32&lt;100%,0,AE32*$C32)+IF(AE33&lt;100%,0,AE33*$C33))*$C35</f>
        <v>66.5019</v>
      </c>
      <c r="AF35" s="77" t="n">
        <f aca="false">(IF(AF29&lt;100%,0,AF29*$C29)+IF(AF30&lt;100%,0,AF30*$C30)+IF(AF31&lt;100%,0,AF31*$C31)+IF(AF32&lt;100%,0,AF32*$C32)+IF(AF33&lt;100%,0,AF33*$C33))*$C35</f>
        <v>66.5019</v>
      </c>
      <c r="AG35" s="77" t="n">
        <f aca="false">(IF(AG29&lt;100%,0,AG29*$C29)+IF(AG30&lt;100%,0,AG30*$C30)+IF(AG31&lt;100%,0,AG31*$C31)+IF(AG32&lt;100%,0,AG32*$C32)+IF(AG33&lt;100%,0,AG33*$C33))*$C35</f>
        <v>66.5019</v>
      </c>
      <c r="AH35" s="175" t="n">
        <f aca="false">(IF(AH29&lt;100%,0,AH29*$C29)+IF(AH30&lt;100%,0,AH30*$C30)+IF(AH31&lt;100%,0,AH31*$C31)+IF(AH32&lt;100%,0,AH32*$C32)+IF(AH33&lt;100%,0,AH33*$C33))*$C35</f>
        <v>66.5019</v>
      </c>
      <c r="AI35" s="83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  <c r="DK35" s="84"/>
      <c r="DL35" s="84"/>
      <c r="DM35" s="84"/>
      <c r="DN35" s="84"/>
      <c r="DO35" s="84"/>
      <c r="DP35" s="84"/>
      <c r="DQ35" s="84"/>
      <c r="DR35" s="84"/>
      <c r="DS35" s="84"/>
      <c r="DT35" s="84"/>
      <c r="DU35" s="84"/>
      <c r="DV35" s="84"/>
      <c r="DW35" s="84"/>
      <c r="DX35" s="84"/>
      <c r="DY35" s="84"/>
      <c r="DZ35" s="84"/>
      <c r="EA35" s="84"/>
      <c r="EB35" s="84"/>
      <c r="EC35" s="84"/>
      <c r="ED35" s="84"/>
      <c r="EE35" s="84"/>
      <c r="EF35" s="84"/>
      <c r="EG35" s="84"/>
      <c r="EH35" s="84"/>
      <c r="EI35" s="84"/>
      <c r="EJ35" s="84"/>
      <c r="EK35" s="84"/>
      <c r="EL35" s="84"/>
      <c r="EM35" s="84"/>
      <c r="EN35" s="84"/>
      <c r="EO35" s="84"/>
      <c r="EP35" s="84"/>
      <c r="EQ35" s="84"/>
      <c r="ER35" s="84"/>
      <c r="ES35" s="84"/>
      <c r="ET35" s="84"/>
      <c r="EU35" s="84"/>
      <c r="EV35" s="84"/>
      <c r="EW35" s="84"/>
      <c r="EX35" s="84"/>
      <c r="EY35" s="84"/>
      <c r="EZ35" s="84"/>
      <c r="FA35" s="84"/>
      <c r="FB35" s="84"/>
      <c r="FC35" s="84"/>
      <c r="FD35" s="84"/>
      <c r="FE35" s="84"/>
      <c r="FF35" s="84"/>
      <c r="FG35" s="84"/>
      <c r="FH35" s="84"/>
      <c r="FI35" s="84"/>
      <c r="FJ35" s="84"/>
      <c r="FK35" s="84"/>
      <c r="FL35" s="84"/>
      <c r="FM35" s="84"/>
      <c r="FN35" s="84"/>
      <c r="FO35" s="84"/>
      <c r="FP35" s="84"/>
      <c r="FQ35" s="84"/>
      <c r="FR35" s="84"/>
      <c r="FS35" s="84"/>
      <c r="FT35" s="84"/>
      <c r="FU35" s="84"/>
      <c r="FV35" s="84"/>
      <c r="FW35" s="84"/>
      <c r="FX35" s="84"/>
      <c r="FY35" s="84"/>
      <c r="FZ35" s="84"/>
      <c r="GA35" s="84"/>
      <c r="GB35" s="84"/>
      <c r="GC35" s="84"/>
      <c r="GD35" s="84"/>
      <c r="GE35" s="84"/>
      <c r="GF35" s="84"/>
      <c r="GG35" s="84"/>
      <c r="GH35" s="84"/>
      <c r="GI35" s="84"/>
      <c r="GJ35" s="84"/>
      <c r="GK35" s="84"/>
      <c r="GL35" s="84"/>
      <c r="GM35" s="84"/>
      <c r="GN35" s="84"/>
      <c r="GO35" s="84"/>
      <c r="GP35" s="84"/>
      <c r="GQ35" s="84"/>
      <c r="GR35" s="84"/>
      <c r="GS35" s="84"/>
      <c r="GT35" s="84"/>
      <c r="GU35" s="84"/>
      <c r="GV35" s="84"/>
      <c r="GW35" s="84"/>
      <c r="GX35" s="84"/>
      <c r="GY35" s="84"/>
      <c r="GZ35" s="84"/>
      <c r="HA35" s="84"/>
      <c r="HB35" s="84"/>
      <c r="HC35" s="84"/>
      <c r="HD35" s="84"/>
      <c r="HE35" s="84"/>
      <c r="HF35" s="84"/>
      <c r="HG35" s="84"/>
      <c r="HH35" s="84"/>
      <c r="HI35" s="84"/>
      <c r="HJ35" s="84"/>
      <c r="HK35" s="84"/>
      <c r="HL35" s="84"/>
      <c r="HM35" s="84"/>
      <c r="HN35" s="84"/>
      <c r="HO35" s="84"/>
      <c r="HP35" s="84"/>
      <c r="HQ35" s="84"/>
      <c r="HR35" s="84"/>
      <c r="HS35" s="84"/>
      <c r="HT35" s="84"/>
      <c r="HU35" s="84"/>
      <c r="HV35" s="84"/>
      <c r="HW35" s="84"/>
      <c r="HX35" s="84"/>
      <c r="HY35" s="84"/>
      <c r="HZ35" s="84"/>
      <c r="IA35" s="84"/>
      <c r="IB35" s="84"/>
      <c r="IC35" s="84"/>
      <c r="ID35" s="84"/>
      <c r="IE35" s="84"/>
      <c r="IF35" s="84"/>
      <c r="IG35" s="84"/>
      <c r="IH35" s="84"/>
      <c r="II35" s="84"/>
      <c r="IJ35" s="84"/>
      <c r="IK35" s="84"/>
      <c r="IL35" s="84"/>
      <c r="IM35" s="84"/>
      <c r="IN35" s="84"/>
      <c r="IO35" s="84"/>
      <c r="IP35" s="84"/>
      <c r="IQ35" s="84"/>
      <c r="IR35" s="84"/>
      <c r="IS35" s="84"/>
      <c r="IT35" s="84"/>
      <c r="IU35" s="84"/>
      <c r="IV35" s="84"/>
      <c r="IW35" s="84"/>
    </row>
    <row r="36" customFormat="false" ht="15.95" hidden="false" customHeight="true" outlineLevel="0" collapsed="false">
      <c r="A36" s="80"/>
      <c r="B36" s="85" t="s">
        <v>23</v>
      </c>
      <c r="C36" s="86"/>
      <c r="D36" s="87" t="n">
        <f aca="false">D34-D35</f>
        <v>3765.0484</v>
      </c>
      <c r="E36" s="88" t="n">
        <f aca="false">E34-E35</f>
        <v>3822.4981</v>
      </c>
      <c r="F36" s="88" t="n">
        <f aca="false">F34-F35</f>
        <v>3822.4981</v>
      </c>
      <c r="G36" s="88" t="n">
        <f aca="false">G34-G35</f>
        <v>3822.4981</v>
      </c>
      <c r="H36" s="88" t="n">
        <f aca="false">H34-H35</f>
        <v>3822.4981</v>
      </c>
      <c r="I36" s="88" t="n">
        <f aca="false">I34-I35</f>
        <v>3822.4981</v>
      </c>
      <c r="J36" s="88" t="n">
        <f aca="false">J34-J35</f>
        <v>3822.4981</v>
      </c>
      <c r="K36" s="88" t="n">
        <f aca="false">K34-K35</f>
        <v>3822.4981</v>
      </c>
      <c r="L36" s="88" t="n">
        <f aca="false">L34-L35</f>
        <v>3822.4981</v>
      </c>
      <c r="M36" s="88" t="n">
        <f aca="false">M34-M35</f>
        <v>3822.4981</v>
      </c>
      <c r="N36" s="88" t="n">
        <f aca="false">N34-N35</f>
        <v>3822.4981</v>
      </c>
      <c r="O36" s="88" t="n">
        <f aca="false">O34-O35</f>
        <v>3822.4981</v>
      </c>
      <c r="P36" s="88" t="n">
        <f aca="false">P34-P35</f>
        <v>3822.4981</v>
      </c>
      <c r="Q36" s="88" t="n">
        <f aca="false">Q34-Q35</f>
        <v>3822.4981</v>
      </c>
      <c r="R36" s="88" t="n">
        <f aca="false">R34-R35</f>
        <v>3822.4981</v>
      </c>
      <c r="S36" s="88" t="n">
        <f aca="false">S34-S35</f>
        <v>3822.4981</v>
      </c>
      <c r="T36" s="88" t="n">
        <f aca="false">T34-T35</f>
        <v>3822.4981</v>
      </c>
      <c r="U36" s="88" t="n">
        <f aca="false">U34-U35</f>
        <v>3822.4981</v>
      </c>
      <c r="V36" s="88" t="n">
        <f aca="false">V34-V35</f>
        <v>3822.4981</v>
      </c>
      <c r="W36" s="88" t="n">
        <f aca="false">W34-W35</f>
        <v>3822.4981</v>
      </c>
      <c r="X36" s="88" t="n">
        <f aca="false">X34-X35</f>
        <v>3822.4981</v>
      </c>
      <c r="Y36" s="88" t="n">
        <f aca="false">Y34-Y35</f>
        <v>3822.4981</v>
      </c>
      <c r="Z36" s="88" t="n">
        <f aca="false">Z34-Z35</f>
        <v>3822.4981</v>
      </c>
      <c r="AA36" s="88" t="n">
        <f aca="false">AA34-AA35</f>
        <v>3822.4981</v>
      </c>
      <c r="AB36" s="88" t="n">
        <f aca="false">AB34-AB35</f>
        <v>3822.4981</v>
      </c>
      <c r="AC36" s="88" t="n">
        <f aca="false">AC34-AC35</f>
        <v>3822.4981</v>
      </c>
      <c r="AD36" s="88" t="n">
        <f aca="false">AD34-AD35</f>
        <v>3822.4981</v>
      </c>
      <c r="AE36" s="88" t="n">
        <f aca="false">AE34-AE35</f>
        <v>3822.4981</v>
      </c>
      <c r="AF36" s="88" t="n">
        <f aca="false">AF34-AF35</f>
        <v>3822.4981</v>
      </c>
      <c r="AG36" s="88" t="n">
        <f aca="false">AG34-AG35</f>
        <v>3822.4981</v>
      </c>
      <c r="AH36" s="180" t="n">
        <f aca="false">AH34-AH35</f>
        <v>3822.4981</v>
      </c>
      <c r="AI36" s="83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  <c r="DK36" s="84"/>
      <c r="DL36" s="84"/>
      <c r="DM36" s="84"/>
      <c r="DN36" s="84"/>
      <c r="DO36" s="84"/>
      <c r="DP36" s="84"/>
      <c r="DQ36" s="84"/>
      <c r="DR36" s="84"/>
      <c r="DS36" s="84"/>
      <c r="DT36" s="84"/>
      <c r="DU36" s="84"/>
      <c r="DV36" s="84"/>
      <c r="DW36" s="84"/>
      <c r="DX36" s="84"/>
      <c r="DY36" s="84"/>
      <c r="DZ36" s="84"/>
      <c r="EA36" s="84"/>
      <c r="EB36" s="84"/>
      <c r="EC36" s="84"/>
      <c r="ED36" s="84"/>
      <c r="EE36" s="84"/>
      <c r="EF36" s="84"/>
      <c r="EG36" s="84"/>
      <c r="EH36" s="84"/>
      <c r="EI36" s="84"/>
      <c r="EJ36" s="84"/>
      <c r="EK36" s="84"/>
      <c r="EL36" s="84"/>
      <c r="EM36" s="84"/>
      <c r="EN36" s="84"/>
      <c r="EO36" s="84"/>
      <c r="EP36" s="84"/>
      <c r="EQ36" s="84"/>
      <c r="ER36" s="84"/>
      <c r="ES36" s="84"/>
      <c r="ET36" s="84"/>
      <c r="EU36" s="84"/>
      <c r="EV36" s="84"/>
      <c r="EW36" s="84"/>
      <c r="EX36" s="84"/>
      <c r="EY36" s="84"/>
      <c r="EZ36" s="84"/>
      <c r="FA36" s="84"/>
      <c r="FB36" s="84"/>
      <c r="FC36" s="84"/>
      <c r="FD36" s="84"/>
      <c r="FE36" s="84"/>
      <c r="FF36" s="84"/>
      <c r="FG36" s="84"/>
      <c r="FH36" s="84"/>
      <c r="FI36" s="84"/>
      <c r="FJ36" s="84"/>
      <c r="FK36" s="84"/>
      <c r="FL36" s="84"/>
      <c r="FM36" s="84"/>
      <c r="FN36" s="84"/>
      <c r="FO36" s="84"/>
      <c r="FP36" s="84"/>
      <c r="FQ36" s="84"/>
      <c r="FR36" s="84"/>
      <c r="FS36" s="84"/>
      <c r="FT36" s="84"/>
      <c r="FU36" s="84"/>
      <c r="FV36" s="84"/>
      <c r="FW36" s="84"/>
      <c r="FX36" s="84"/>
      <c r="FY36" s="84"/>
      <c r="FZ36" s="84"/>
      <c r="GA36" s="84"/>
      <c r="GB36" s="84"/>
      <c r="GC36" s="84"/>
      <c r="GD36" s="84"/>
      <c r="GE36" s="84"/>
      <c r="GF36" s="84"/>
      <c r="GG36" s="84"/>
      <c r="GH36" s="84"/>
      <c r="GI36" s="84"/>
      <c r="GJ36" s="84"/>
      <c r="GK36" s="84"/>
      <c r="GL36" s="84"/>
      <c r="GM36" s="84"/>
      <c r="GN36" s="84"/>
      <c r="GO36" s="84"/>
      <c r="GP36" s="84"/>
      <c r="GQ36" s="84"/>
      <c r="GR36" s="84"/>
      <c r="GS36" s="84"/>
      <c r="GT36" s="84"/>
      <c r="GU36" s="84"/>
      <c r="GV36" s="84"/>
      <c r="GW36" s="84"/>
      <c r="GX36" s="84"/>
      <c r="GY36" s="84"/>
      <c r="GZ36" s="84"/>
      <c r="HA36" s="84"/>
      <c r="HB36" s="84"/>
      <c r="HC36" s="84"/>
      <c r="HD36" s="84"/>
      <c r="HE36" s="84"/>
      <c r="HF36" s="84"/>
      <c r="HG36" s="84"/>
      <c r="HH36" s="84"/>
      <c r="HI36" s="84"/>
      <c r="HJ36" s="84"/>
      <c r="HK36" s="84"/>
      <c r="HL36" s="84"/>
      <c r="HM36" s="84"/>
      <c r="HN36" s="84"/>
      <c r="HO36" s="84"/>
      <c r="HP36" s="84"/>
      <c r="HQ36" s="84"/>
      <c r="HR36" s="84"/>
      <c r="HS36" s="84"/>
      <c r="HT36" s="84"/>
      <c r="HU36" s="84"/>
      <c r="HV36" s="84"/>
      <c r="HW36" s="84"/>
      <c r="HX36" s="84"/>
      <c r="HY36" s="84"/>
      <c r="HZ36" s="84"/>
      <c r="IA36" s="84"/>
      <c r="IB36" s="84"/>
      <c r="IC36" s="84"/>
      <c r="ID36" s="84"/>
      <c r="IE36" s="84"/>
      <c r="IF36" s="84"/>
      <c r="IG36" s="84"/>
      <c r="IH36" s="84"/>
      <c r="II36" s="84"/>
      <c r="IJ36" s="84"/>
      <c r="IK36" s="84"/>
      <c r="IL36" s="84"/>
      <c r="IM36" s="84"/>
      <c r="IN36" s="84"/>
      <c r="IO36" s="84"/>
      <c r="IP36" s="84"/>
      <c r="IQ36" s="84"/>
      <c r="IR36" s="84"/>
      <c r="IS36" s="84"/>
      <c r="IT36" s="84"/>
      <c r="IU36" s="84"/>
      <c r="IV36" s="84"/>
      <c r="IW36" s="84"/>
    </row>
    <row r="37" customFormat="false" ht="15.95" hidden="false" customHeight="true" outlineLevel="0" collapsed="false">
      <c r="A37" s="37"/>
      <c r="B37" s="91" t="s">
        <v>24</v>
      </c>
      <c r="C37" s="92" t="n">
        <f aca="false">SUM(C29:C33)</f>
        <v>3889</v>
      </c>
      <c r="D37" s="39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146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  <c r="BQ37" s="43"/>
      <c r="BR37" s="43"/>
      <c r="BS37" s="43"/>
      <c r="BT37" s="43"/>
      <c r="BU37" s="43"/>
      <c r="BV37" s="43"/>
      <c r="BW37" s="43"/>
      <c r="BX37" s="43"/>
      <c r="BY37" s="43"/>
      <c r="BZ37" s="43"/>
      <c r="CA37" s="43"/>
      <c r="CB37" s="43"/>
      <c r="CC37" s="43"/>
      <c r="CD37" s="43"/>
      <c r="CE37" s="43"/>
      <c r="CF37" s="43"/>
      <c r="CG37" s="43"/>
      <c r="CH37" s="43"/>
      <c r="CI37" s="43"/>
      <c r="CJ37" s="43"/>
      <c r="CK37" s="43"/>
      <c r="CL37" s="43"/>
      <c r="CM37" s="43"/>
      <c r="CN37" s="43"/>
      <c r="CO37" s="43"/>
      <c r="CP37" s="43"/>
      <c r="CQ37" s="43"/>
      <c r="CR37" s="43"/>
      <c r="CS37" s="43"/>
      <c r="CT37" s="43"/>
      <c r="CU37" s="43"/>
      <c r="CV37" s="43"/>
      <c r="CW37" s="43"/>
      <c r="CX37" s="43"/>
      <c r="CY37" s="43"/>
      <c r="CZ37" s="43"/>
      <c r="DA37" s="43"/>
      <c r="DB37" s="43"/>
      <c r="DC37" s="43"/>
      <c r="DD37" s="43"/>
      <c r="DE37" s="43"/>
      <c r="DF37" s="43"/>
      <c r="DG37" s="43"/>
      <c r="DH37" s="43"/>
      <c r="DI37" s="43"/>
      <c r="DJ37" s="43"/>
      <c r="DK37" s="43"/>
      <c r="DL37" s="43"/>
      <c r="DM37" s="43"/>
      <c r="DN37" s="43"/>
      <c r="DO37" s="43"/>
      <c r="DP37" s="43"/>
      <c r="DQ37" s="43"/>
      <c r="DR37" s="43"/>
      <c r="DS37" s="43"/>
      <c r="DT37" s="43"/>
      <c r="DU37" s="43"/>
      <c r="DV37" s="43"/>
      <c r="DW37" s="43"/>
      <c r="DX37" s="43"/>
      <c r="DY37" s="43"/>
      <c r="DZ37" s="43"/>
      <c r="EA37" s="43"/>
      <c r="EB37" s="43"/>
      <c r="EC37" s="43"/>
      <c r="ED37" s="43"/>
      <c r="EE37" s="43"/>
      <c r="EF37" s="43"/>
      <c r="EG37" s="43"/>
      <c r="EH37" s="43"/>
      <c r="EI37" s="43"/>
      <c r="EJ37" s="43"/>
      <c r="EK37" s="43"/>
      <c r="EL37" s="43"/>
      <c r="EM37" s="43"/>
      <c r="EN37" s="43"/>
      <c r="EO37" s="43"/>
      <c r="EP37" s="43"/>
      <c r="EQ37" s="43"/>
      <c r="ER37" s="43"/>
      <c r="ES37" s="43"/>
      <c r="ET37" s="43"/>
      <c r="EU37" s="43"/>
      <c r="EV37" s="43"/>
      <c r="EW37" s="43"/>
      <c r="EX37" s="43"/>
      <c r="EY37" s="43"/>
      <c r="EZ37" s="43"/>
      <c r="FA37" s="43"/>
      <c r="FB37" s="43"/>
      <c r="FC37" s="43"/>
      <c r="FD37" s="43"/>
      <c r="FE37" s="43"/>
      <c r="FF37" s="43"/>
      <c r="FG37" s="43"/>
      <c r="FH37" s="43"/>
      <c r="FI37" s="43"/>
      <c r="FJ37" s="43"/>
      <c r="FK37" s="43"/>
      <c r="FL37" s="43"/>
      <c r="FM37" s="43"/>
      <c r="FN37" s="43"/>
      <c r="FO37" s="43"/>
      <c r="FP37" s="43"/>
      <c r="FQ37" s="43"/>
      <c r="FR37" s="43"/>
      <c r="FS37" s="43"/>
      <c r="FT37" s="43"/>
      <c r="FU37" s="43"/>
      <c r="FV37" s="43"/>
      <c r="FW37" s="43"/>
      <c r="FX37" s="43"/>
      <c r="FY37" s="43"/>
      <c r="FZ37" s="43"/>
      <c r="GA37" s="43"/>
      <c r="GB37" s="43"/>
      <c r="GC37" s="43"/>
      <c r="GD37" s="43"/>
      <c r="GE37" s="43"/>
      <c r="GF37" s="43"/>
      <c r="GG37" s="43"/>
      <c r="GH37" s="43"/>
      <c r="GI37" s="43"/>
      <c r="GJ37" s="43"/>
      <c r="GK37" s="43"/>
      <c r="GL37" s="43"/>
      <c r="GM37" s="43"/>
      <c r="GN37" s="43"/>
      <c r="GO37" s="43"/>
      <c r="GP37" s="43"/>
      <c r="GQ37" s="43"/>
      <c r="GR37" s="43"/>
      <c r="GS37" s="43"/>
      <c r="GT37" s="43"/>
      <c r="GU37" s="43"/>
      <c r="GV37" s="43"/>
      <c r="GW37" s="43"/>
      <c r="GX37" s="43"/>
      <c r="GY37" s="43"/>
      <c r="GZ37" s="43"/>
      <c r="HA37" s="43"/>
      <c r="HB37" s="43"/>
      <c r="HC37" s="43"/>
      <c r="HD37" s="43"/>
      <c r="HE37" s="43"/>
      <c r="HF37" s="43"/>
      <c r="HG37" s="43"/>
      <c r="HH37" s="43"/>
      <c r="HI37" s="43"/>
      <c r="HJ37" s="43"/>
      <c r="HK37" s="43"/>
      <c r="HL37" s="43"/>
      <c r="HM37" s="43"/>
      <c r="HN37" s="43"/>
      <c r="HO37" s="43"/>
      <c r="HP37" s="43"/>
      <c r="HQ37" s="43"/>
      <c r="HR37" s="43"/>
      <c r="HS37" s="43"/>
      <c r="HT37" s="43"/>
      <c r="HU37" s="43"/>
      <c r="HV37" s="43"/>
      <c r="HW37" s="43"/>
      <c r="HX37" s="43"/>
      <c r="HY37" s="43"/>
      <c r="HZ37" s="43"/>
      <c r="IA37" s="43"/>
      <c r="IB37" s="43"/>
      <c r="IC37" s="43"/>
      <c r="ID37" s="43"/>
      <c r="IE37" s="43"/>
      <c r="IF37" s="43"/>
      <c r="IG37" s="43"/>
      <c r="IH37" s="43"/>
      <c r="II37" s="43"/>
      <c r="IJ37" s="43"/>
      <c r="IK37" s="43"/>
      <c r="IL37" s="43"/>
      <c r="IM37" s="43"/>
      <c r="IN37" s="43"/>
      <c r="IO37" s="43"/>
      <c r="IP37" s="43"/>
      <c r="IQ37" s="43"/>
      <c r="IR37" s="43"/>
      <c r="IS37" s="43"/>
      <c r="IT37" s="43"/>
      <c r="IU37" s="43"/>
      <c r="IV37" s="43"/>
      <c r="IW37" s="43"/>
    </row>
    <row r="38" customFormat="false" ht="15.95" hidden="false" customHeight="true" outlineLevel="0" collapsed="false">
      <c r="A38" s="37"/>
      <c r="B38" s="93"/>
      <c r="C38" s="37" t="n">
        <f aca="false">SUM(D36:AH36)/31</f>
        <v>3820.64488387097</v>
      </c>
      <c r="D38" s="39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146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43"/>
      <c r="BJ38" s="43"/>
      <c r="BK38" s="43"/>
      <c r="BL38" s="43"/>
      <c r="BM38" s="43"/>
      <c r="BN38" s="43"/>
      <c r="BO38" s="43"/>
      <c r="BP38" s="43"/>
      <c r="BQ38" s="43"/>
      <c r="BR38" s="43"/>
      <c r="BS38" s="43"/>
      <c r="BT38" s="43"/>
      <c r="BU38" s="43"/>
      <c r="BV38" s="43"/>
      <c r="BW38" s="43"/>
      <c r="BX38" s="43"/>
      <c r="BY38" s="43"/>
      <c r="BZ38" s="43"/>
      <c r="CA38" s="43"/>
      <c r="CB38" s="43"/>
      <c r="CC38" s="43"/>
      <c r="CD38" s="43"/>
      <c r="CE38" s="43"/>
      <c r="CF38" s="43"/>
      <c r="CG38" s="43"/>
      <c r="CH38" s="43"/>
      <c r="CI38" s="43"/>
      <c r="CJ38" s="43"/>
      <c r="CK38" s="43"/>
      <c r="CL38" s="43"/>
      <c r="CM38" s="43"/>
      <c r="CN38" s="43"/>
      <c r="CO38" s="43"/>
      <c r="CP38" s="43"/>
      <c r="CQ38" s="43"/>
      <c r="CR38" s="43"/>
      <c r="CS38" s="43"/>
      <c r="CT38" s="43"/>
      <c r="CU38" s="43"/>
      <c r="CV38" s="43"/>
      <c r="CW38" s="43"/>
      <c r="CX38" s="43"/>
      <c r="CY38" s="43"/>
      <c r="CZ38" s="43"/>
      <c r="DA38" s="43"/>
      <c r="DB38" s="43"/>
      <c r="DC38" s="43"/>
      <c r="DD38" s="43"/>
      <c r="DE38" s="43"/>
      <c r="DF38" s="43"/>
      <c r="DG38" s="43"/>
      <c r="DH38" s="43"/>
      <c r="DI38" s="43"/>
      <c r="DJ38" s="43"/>
      <c r="DK38" s="43"/>
      <c r="DL38" s="43"/>
      <c r="DM38" s="43"/>
      <c r="DN38" s="43"/>
      <c r="DO38" s="43"/>
      <c r="DP38" s="43"/>
      <c r="DQ38" s="43"/>
      <c r="DR38" s="43"/>
      <c r="DS38" s="43"/>
      <c r="DT38" s="43"/>
      <c r="DU38" s="43"/>
      <c r="DV38" s="43"/>
      <c r="DW38" s="43"/>
      <c r="DX38" s="43"/>
      <c r="DY38" s="43"/>
      <c r="DZ38" s="43"/>
      <c r="EA38" s="43"/>
      <c r="EB38" s="43"/>
      <c r="EC38" s="43"/>
      <c r="ED38" s="43"/>
      <c r="EE38" s="43"/>
      <c r="EF38" s="43"/>
      <c r="EG38" s="43"/>
      <c r="EH38" s="43"/>
      <c r="EI38" s="43"/>
      <c r="EJ38" s="43"/>
      <c r="EK38" s="43"/>
      <c r="EL38" s="43"/>
      <c r="EM38" s="43"/>
      <c r="EN38" s="43"/>
      <c r="EO38" s="43"/>
      <c r="EP38" s="43"/>
      <c r="EQ38" s="43"/>
      <c r="ER38" s="43"/>
      <c r="ES38" s="43"/>
      <c r="ET38" s="43"/>
      <c r="EU38" s="43"/>
      <c r="EV38" s="43"/>
      <c r="EW38" s="43"/>
      <c r="EX38" s="43"/>
      <c r="EY38" s="43"/>
      <c r="EZ38" s="43"/>
      <c r="FA38" s="43"/>
      <c r="FB38" s="43"/>
      <c r="FC38" s="43"/>
      <c r="FD38" s="43"/>
      <c r="FE38" s="43"/>
      <c r="FF38" s="43"/>
      <c r="FG38" s="43"/>
      <c r="FH38" s="43"/>
      <c r="FI38" s="43"/>
      <c r="FJ38" s="43"/>
      <c r="FK38" s="43"/>
      <c r="FL38" s="43"/>
      <c r="FM38" s="43"/>
      <c r="FN38" s="43"/>
      <c r="FO38" s="43"/>
      <c r="FP38" s="43"/>
      <c r="FQ38" s="43"/>
      <c r="FR38" s="43"/>
      <c r="FS38" s="43"/>
      <c r="FT38" s="43"/>
      <c r="FU38" s="43"/>
      <c r="FV38" s="43"/>
      <c r="FW38" s="43"/>
      <c r="FX38" s="43"/>
      <c r="FY38" s="43"/>
      <c r="FZ38" s="43"/>
      <c r="GA38" s="43"/>
      <c r="GB38" s="43"/>
      <c r="GC38" s="43"/>
      <c r="GD38" s="43"/>
      <c r="GE38" s="43"/>
      <c r="GF38" s="43"/>
      <c r="GG38" s="43"/>
      <c r="GH38" s="43"/>
      <c r="GI38" s="43"/>
      <c r="GJ38" s="43"/>
      <c r="GK38" s="43"/>
      <c r="GL38" s="43"/>
      <c r="GM38" s="43"/>
      <c r="GN38" s="43"/>
      <c r="GO38" s="43"/>
      <c r="GP38" s="43"/>
      <c r="GQ38" s="43"/>
      <c r="GR38" s="43"/>
      <c r="GS38" s="43"/>
      <c r="GT38" s="43"/>
      <c r="GU38" s="43"/>
      <c r="GV38" s="43"/>
      <c r="GW38" s="43"/>
      <c r="GX38" s="43"/>
      <c r="GY38" s="43"/>
      <c r="GZ38" s="43"/>
      <c r="HA38" s="43"/>
      <c r="HB38" s="43"/>
      <c r="HC38" s="43"/>
      <c r="HD38" s="43"/>
      <c r="HE38" s="43"/>
      <c r="HF38" s="43"/>
      <c r="HG38" s="43"/>
      <c r="HH38" s="43"/>
      <c r="HI38" s="43"/>
      <c r="HJ38" s="43"/>
      <c r="HK38" s="43"/>
      <c r="HL38" s="43"/>
      <c r="HM38" s="43"/>
      <c r="HN38" s="43"/>
      <c r="HO38" s="43"/>
      <c r="HP38" s="43"/>
      <c r="HQ38" s="43"/>
      <c r="HR38" s="43"/>
      <c r="HS38" s="43"/>
      <c r="HT38" s="43"/>
      <c r="HU38" s="43"/>
      <c r="HV38" s="43"/>
      <c r="HW38" s="43"/>
      <c r="HX38" s="43"/>
      <c r="HY38" s="43"/>
      <c r="HZ38" s="43"/>
      <c r="IA38" s="43"/>
      <c r="IB38" s="43"/>
      <c r="IC38" s="43"/>
      <c r="ID38" s="43"/>
      <c r="IE38" s="43"/>
      <c r="IF38" s="43"/>
      <c r="IG38" s="43"/>
      <c r="IH38" s="43"/>
      <c r="II38" s="43"/>
      <c r="IJ38" s="43"/>
      <c r="IK38" s="43"/>
      <c r="IL38" s="43"/>
      <c r="IM38" s="43"/>
      <c r="IN38" s="43"/>
      <c r="IO38" s="43"/>
      <c r="IP38" s="43"/>
      <c r="IQ38" s="43"/>
      <c r="IR38" s="43"/>
      <c r="IS38" s="43"/>
      <c r="IT38" s="43"/>
      <c r="IU38" s="43"/>
      <c r="IV38" s="43"/>
      <c r="IW38" s="43"/>
    </row>
    <row r="39" customFormat="false" ht="15.95" hidden="false" customHeight="true" outlineLevel="0" collapsed="false">
      <c r="A39" s="37"/>
      <c r="B39" s="38" t="s">
        <v>36</v>
      </c>
      <c r="C39" s="37"/>
      <c r="D39" s="39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146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3"/>
      <c r="BJ39" s="43"/>
      <c r="BK39" s="43"/>
      <c r="BL39" s="43"/>
      <c r="BM39" s="43"/>
      <c r="BN39" s="43"/>
      <c r="BO39" s="43"/>
      <c r="BP39" s="43"/>
      <c r="BQ39" s="43"/>
      <c r="BR39" s="43"/>
      <c r="BS39" s="43"/>
      <c r="BT39" s="43"/>
      <c r="BU39" s="43"/>
      <c r="BV39" s="43"/>
      <c r="BW39" s="43"/>
      <c r="BX39" s="43"/>
      <c r="BY39" s="43"/>
      <c r="BZ39" s="43"/>
      <c r="CA39" s="43"/>
      <c r="CB39" s="43"/>
      <c r="CC39" s="43"/>
      <c r="CD39" s="43"/>
      <c r="CE39" s="43"/>
      <c r="CF39" s="43"/>
      <c r="CG39" s="43"/>
      <c r="CH39" s="43"/>
      <c r="CI39" s="43"/>
      <c r="CJ39" s="43"/>
      <c r="CK39" s="43"/>
      <c r="CL39" s="43"/>
      <c r="CM39" s="43"/>
      <c r="CN39" s="43"/>
      <c r="CO39" s="43"/>
      <c r="CP39" s="43"/>
      <c r="CQ39" s="43"/>
      <c r="CR39" s="43"/>
      <c r="CS39" s="43"/>
      <c r="CT39" s="43"/>
      <c r="CU39" s="43"/>
      <c r="CV39" s="43"/>
      <c r="CW39" s="43"/>
      <c r="CX39" s="43"/>
      <c r="CY39" s="43"/>
      <c r="CZ39" s="43"/>
      <c r="DA39" s="43"/>
      <c r="DB39" s="43"/>
      <c r="DC39" s="43"/>
      <c r="DD39" s="43"/>
      <c r="DE39" s="43"/>
      <c r="DF39" s="43"/>
      <c r="DG39" s="43"/>
      <c r="DH39" s="43"/>
      <c r="DI39" s="43"/>
      <c r="DJ39" s="43"/>
      <c r="DK39" s="43"/>
      <c r="DL39" s="43"/>
      <c r="DM39" s="43"/>
      <c r="DN39" s="43"/>
      <c r="DO39" s="43"/>
      <c r="DP39" s="43"/>
      <c r="DQ39" s="43"/>
      <c r="DR39" s="43"/>
      <c r="DS39" s="43"/>
      <c r="DT39" s="43"/>
      <c r="DU39" s="43"/>
      <c r="DV39" s="43"/>
      <c r="DW39" s="43"/>
      <c r="DX39" s="43"/>
      <c r="DY39" s="43"/>
      <c r="DZ39" s="43"/>
      <c r="EA39" s="43"/>
      <c r="EB39" s="43"/>
      <c r="EC39" s="43"/>
      <c r="ED39" s="43"/>
      <c r="EE39" s="43"/>
      <c r="EF39" s="43"/>
      <c r="EG39" s="43"/>
      <c r="EH39" s="43"/>
      <c r="EI39" s="43"/>
      <c r="EJ39" s="43"/>
      <c r="EK39" s="43"/>
      <c r="EL39" s="43"/>
      <c r="EM39" s="43"/>
      <c r="EN39" s="43"/>
      <c r="EO39" s="43"/>
      <c r="EP39" s="43"/>
      <c r="EQ39" s="43"/>
      <c r="ER39" s="43"/>
      <c r="ES39" s="43"/>
      <c r="ET39" s="43"/>
      <c r="EU39" s="43"/>
      <c r="EV39" s="43"/>
      <c r="EW39" s="43"/>
      <c r="EX39" s="43"/>
      <c r="EY39" s="43"/>
      <c r="EZ39" s="43"/>
      <c r="FA39" s="43"/>
      <c r="FB39" s="43"/>
      <c r="FC39" s="43"/>
      <c r="FD39" s="43"/>
      <c r="FE39" s="43"/>
      <c r="FF39" s="43"/>
      <c r="FG39" s="43"/>
      <c r="FH39" s="43"/>
      <c r="FI39" s="43"/>
      <c r="FJ39" s="43"/>
      <c r="FK39" s="43"/>
      <c r="FL39" s="43"/>
      <c r="FM39" s="43"/>
      <c r="FN39" s="43"/>
      <c r="FO39" s="43"/>
      <c r="FP39" s="43"/>
      <c r="FQ39" s="43"/>
      <c r="FR39" s="43"/>
      <c r="FS39" s="43"/>
      <c r="FT39" s="43"/>
      <c r="FU39" s="43"/>
      <c r="FV39" s="43"/>
      <c r="FW39" s="43"/>
      <c r="FX39" s="43"/>
      <c r="FY39" s="43"/>
      <c r="FZ39" s="43"/>
      <c r="GA39" s="43"/>
      <c r="GB39" s="43"/>
      <c r="GC39" s="43"/>
      <c r="GD39" s="43"/>
      <c r="GE39" s="43"/>
      <c r="GF39" s="43"/>
      <c r="GG39" s="43"/>
      <c r="GH39" s="43"/>
      <c r="GI39" s="43"/>
      <c r="GJ39" s="43"/>
      <c r="GK39" s="43"/>
      <c r="GL39" s="43"/>
      <c r="GM39" s="43"/>
      <c r="GN39" s="43"/>
      <c r="GO39" s="43"/>
      <c r="GP39" s="43"/>
      <c r="GQ39" s="43"/>
      <c r="GR39" s="43"/>
      <c r="GS39" s="43"/>
      <c r="GT39" s="43"/>
      <c r="GU39" s="43"/>
      <c r="GV39" s="43"/>
      <c r="GW39" s="43"/>
      <c r="GX39" s="43"/>
      <c r="GY39" s="43"/>
      <c r="GZ39" s="43"/>
      <c r="HA39" s="43"/>
      <c r="HB39" s="43"/>
      <c r="HC39" s="43"/>
      <c r="HD39" s="43"/>
      <c r="HE39" s="43"/>
      <c r="HF39" s="43"/>
      <c r="HG39" s="43"/>
      <c r="HH39" s="43"/>
      <c r="HI39" s="43"/>
      <c r="HJ39" s="43"/>
      <c r="HK39" s="43"/>
      <c r="HL39" s="43"/>
      <c r="HM39" s="43"/>
      <c r="HN39" s="43"/>
      <c r="HO39" s="43"/>
      <c r="HP39" s="43"/>
      <c r="HQ39" s="43"/>
      <c r="HR39" s="43"/>
      <c r="HS39" s="43"/>
      <c r="HT39" s="43"/>
      <c r="HU39" s="43"/>
      <c r="HV39" s="43"/>
      <c r="HW39" s="43"/>
      <c r="HX39" s="43"/>
      <c r="HY39" s="43"/>
      <c r="HZ39" s="43"/>
      <c r="IA39" s="43"/>
      <c r="IB39" s="43"/>
      <c r="IC39" s="43"/>
      <c r="ID39" s="43"/>
      <c r="IE39" s="43"/>
      <c r="IF39" s="43"/>
      <c r="IG39" s="43"/>
      <c r="IH39" s="43"/>
      <c r="II39" s="43"/>
      <c r="IJ39" s="43"/>
      <c r="IK39" s="43"/>
      <c r="IL39" s="43"/>
      <c r="IM39" s="43"/>
      <c r="IN39" s="43"/>
      <c r="IO39" s="43"/>
      <c r="IP39" s="43"/>
      <c r="IQ39" s="43"/>
      <c r="IR39" s="43"/>
      <c r="IS39" s="43"/>
      <c r="IT39" s="43"/>
      <c r="IU39" s="43"/>
      <c r="IV39" s="43"/>
      <c r="IW39" s="43"/>
    </row>
    <row r="40" customFormat="false" ht="15.95" hidden="false" customHeight="true" outlineLevel="0" collapsed="false">
      <c r="A40" s="57" t="n">
        <v>1</v>
      </c>
      <c r="B40" s="58" t="s">
        <v>37</v>
      </c>
      <c r="C40" s="57" t="n">
        <v>825</v>
      </c>
      <c r="D40" s="231" t="n">
        <v>0</v>
      </c>
      <c r="E40" s="164" t="n">
        <v>0</v>
      </c>
      <c r="F40" s="164" t="n">
        <v>0</v>
      </c>
      <c r="G40" s="164" t="n">
        <v>0</v>
      </c>
      <c r="H40" s="164" t="n">
        <v>0</v>
      </c>
      <c r="I40" s="164" t="n">
        <v>0</v>
      </c>
      <c r="J40" s="164" t="n">
        <v>0</v>
      </c>
      <c r="K40" s="164" t="n">
        <v>0</v>
      </c>
      <c r="L40" s="164" t="n">
        <v>0</v>
      </c>
      <c r="M40" s="164" t="n">
        <v>0</v>
      </c>
      <c r="N40" s="164" t="n">
        <v>0</v>
      </c>
      <c r="O40" s="164" t="n">
        <v>0</v>
      </c>
      <c r="P40" s="164" t="n">
        <v>0</v>
      </c>
      <c r="Q40" s="164" t="n">
        <v>0</v>
      </c>
      <c r="R40" s="164" t="n">
        <v>0</v>
      </c>
      <c r="S40" s="164" t="n">
        <v>0</v>
      </c>
      <c r="T40" s="164" t="n">
        <v>0</v>
      </c>
      <c r="U40" s="164" t="n">
        <v>0</v>
      </c>
      <c r="V40" s="164" t="n">
        <v>0</v>
      </c>
      <c r="W40" s="164" t="n">
        <v>0</v>
      </c>
      <c r="X40" s="164" t="n">
        <v>0</v>
      </c>
      <c r="Y40" s="164" t="n">
        <v>0</v>
      </c>
      <c r="Z40" s="164" t="n">
        <v>0</v>
      </c>
      <c r="AA40" s="164" t="n">
        <v>0</v>
      </c>
      <c r="AB40" s="164" t="n">
        <v>0</v>
      </c>
      <c r="AC40" s="164" t="n">
        <v>0</v>
      </c>
      <c r="AD40" s="157" t="n">
        <v>0.2</v>
      </c>
      <c r="AE40" s="157" t="n">
        <v>0.3</v>
      </c>
      <c r="AF40" s="157" t="n">
        <v>0.5</v>
      </c>
      <c r="AG40" s="157" t="n">
        <v>0.7</v>
      </c>
      <c r="AH40" s="186" t="n">
        <v>0.9</v>
      </c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  <c r="BN40" s="43"/>
      <c r="BO40" s="43"/>
      <c r="BP40" s="43"/>
      <c r="BQ40" s="43"/>
      <c r="BR40" s="43"/>
      <c r="BS40" s="43"/>
      <c r="BT40" s="43"/>
      <c r="BU40" s="43"/>
      <c r="BV40" s="43"/>
      <c r="BW40" s="43"/>
      <c r="BX40" s="43"/>
      <c r="BY40" s="43"/>
      <c r="BZ40" s="43"/>
      <c r="CA40" s="43"/>
      <c r="CB40" s="43"/>
      <c r="CC40" s="43"/>
      <c r="CD40" s="43"/>
      <c r="CE40" s="43"/>
      <c r="CF40" s="43"/>
      <c r="CG40" s="43"/>
      <c r="CH40" s="43"/>
      <c r="CI40" s="43"/>
      <c r="CJ40" s="43"/>
      <c r="CK40" s="43"/>
      <c r="CL40" s="43"/>
      <c r="CM40" s="43"/>
      <c r="CN40" s="43"/>
      <c r="CO40" s="43"/>
      <c r="CP40" s="43"/>
      <c r="CQ40" s="43"/>
      <c r="CR40" s="43"/>
      <c r="CS40" s="43"/>
      <c r="CT40" s="43"/>
      <c r="CU40" s="43"/>
      <c r="CV40" s="43"/>
      <c r="CW40" s="43"/>
      <c r="CX40" s="43"/>
      <c r="CY40" s="43"/>
      <c r="CZ40" s="43"/>
      <c r="DA40" s="43"/>
      <c r="DB40" s="43"/>
      <c r="DC40" s="43"/>
      <c r="DD40" s="43"/>
      <c r="DE40" s="43"/>
      <c r="DF40" s="43"/>
      <c r="DG40" s="43"/>
      <c r="DH40" s="43"/>
      <c r="DI40" s="43"/>
      <c r="DJ40" s="43"/>
      <c r="DK40" s="43"/>
      <c r="DL40" s="43"/>
      <c r="DM40" s="43"/>
      <c r="DN40" s="43"/>
      <c r="DO40" s="43"/>
      <c r="DP40" s="43"/>
      <c r="DQ40" s="43"/>
      <c r="DR40" s="43"/>
      <c r="DS40" s="43"/>
      <c r="DT40" s="43"/>
      <c r="DU40" s="43"/>
      <c r="DV40" s="43"/>
      <c r="DW40" s="43"/>
      <c r="DX40" s="43"/>
      <c r="DY40" s="43"/>
      <c r="DZ40" s="43"/>
      <c r="EA40" s="43"/>
      <c r="EB40" s="43"/>
      <c r="EC40" s="43"/>
      <c r="ED40" s="43"/>
      <c r="EE40" s="43"/>
      <c r="EF40" s="43"/>
      <c r="EG40" s="43"/>
      <c r="EH40" s="43"/>
      <c r="EI40" s="43"/>
      <c r="EJ40" s="43"/>
      <c r="EK40" s="43"/>
      <c r="EL40" s="43"/>
      <c r="EM40" s="43"/>
      <c r="EN40" s="43"/>
      <c r="EO40" s="43"/>
      <c r="EP40" s="43"/>
      <c r="EQ40" s="43"/>
      <c r="ER40" s="43"/>
      <c r="ES40" s="43"/>
      <c r="ET40" s="43"/>
      <c r="EU40" s="43"/>
      <c r="EV40" s="43"/>
      <c r="EW40" s="43"/>
      <c r="EX40" s="43"/>
      <c r="EY40" s="43"/>
      <c r="EZ40" s="43"/>
      <c r="FA40" s="43"/>
      <c r="FB40" s="43"/>
      <c r="FC40" s="43"/>
      <c r="FD40" s="43"/>
      <c r="FE40" s="43"/>
      <c r="FF40" s="43"/>
      <c r="FG40" s="43"/>
      <c r="FH40" s="43"/>
      <c r="FI40" s="43"/>
      <c r="FJ40" s="43"/>
      <c r="FK40" s="43"/>
      <c r="FL40" s="43"/>
      <c r="FM40" s="43"/>
      <c r="FN40" s="43"/>
      <c r="FO40" s="43"/>
      <c r="FP40" s="43"/>
      <c r="FQ40" s="43"/>
      <c r="FR40" s="43"/>
      <c r="FS40" s="43"/>
      <c r="FT40" s="43"/>
      <c r="FU40" s="43"/>
      <c r="FV40" s="43"/>
      <c r="FW40" s="43"/>
      <c r="FX40" s="43"/>
      <c r="FY40" s="43"/>
      <c r="FZ40" s="43"/>
      <c r="GA40" s="43"/>
      <c r="GB40" s="43"/>
      <c r="GC40" s="43"/>
      <c r="GD40" s="43"/>
      <c r="GE40" s="43"/>
      <c r="GF40" s="43"/>
      <c r="GG40" s="43"/>
      <c r="GH40" s="43"/>
      <c r="GI40" s="43"/>
      <c r="GJ40" s="43"/>
      <c r="GK40" s="43"/>
      <c r="GL40" s="43"/>
      <c r="GM40" s="43"/>
      <c r="GN40" s="43"/>
      <c r="GO40" s="43"/>
      <c r="GP40" s="43"/>
      <c r="GQ40" s="43"/>
      <c r="GR40" s="43"/>
      <c r="GS40" s="43"/>
      <c r="GT40" s="43"/>
      <c r="GU40" s="43"/>
      <c r="GV40" s="43"/>
      <c r="GW40" s="43"/>
      <c r="GX40" s="43"/>
      <c r="GY40" s="43"/>
      <c r="GZ40" s="43"/>
      <c r="HA40" s="43"/>
      <c r="HB40" s="43"/>
      <c r="HC40" s="43"/>
      <c r="HD40" s="43"/>
      <c r="HE40" s="43"/>
      <c r="HF40" s="43"/>
      <c r="HG40" s="43"/>
      <c r="HH40" s="43"/>
      <c r="HI40" s="43"/>
      <c r="HJ40" s="43"/>
      <c r="HK40" s="43"/>
      <c r="HL40" s="43"/>
      <c r="HM40" s="43"/>
      <c r="HN40" s="43"/>
      <c r="HO40" s="43"/>
      <c r="HP40" s="43"/>
      <c r="HQ40" s="43"/>
      <c r="HR40" s="43"/>
      <c r="HS40" s="43"/>
      <c r="HT40" s="43"/>
      <c r="HU40" s="43"/>
      <c r="HV40" s="43"/>
      <c r="HW40" s="43"/>
      <c r="HX40" s="43"/>
      <c r="HY40" s="43"/>
      <c r="HZ40" s="43"/>
      <c r="IA40" s="43"/>
      <c r="IB40" s="43"/>
      <c r="IC40" s="43"/>
      <c r="ID40" s="43"/>
      <c r="IE40" s="43"/>
      <c r="IF40" s="43"/>
      <c r="IG40" s="43"/>
      <c r="IH40" s="43"/>
      <c r="II40" s="43"/>
      <c r="IJ40" s="43"/>
      <c r="IK40" s="43"/>
      <c r="IL40" s="43"/>
      <c r="IM40" s="43"/>
      <c r="IN40" s="43"/>
      <c r="IO40" s="43"/>
      <c r="IP40" s="43"/>
      <c r="IQ40" s="43"/>
      <c r="IR40" s="43"/>
      <c r="IS40" s="43"/>
      <c r="IT40" s="43"/>
      <c r="IU40" s="43"/>
      <c r="IV40" s="43"/>
      <c r="IW40" s="43"/>
    </row>
    <row r="41" customFormat="false" ht="15.95" hidden="false" customHeight="true" outlineLevel="0" collapsed="false">
      <c r="A41" s="44" t="n">
        <f aca="false">+A40+1</f>
        <v>2</v>
      </c>
      <c r="B41" s="45" t="s">
        <v>38</v>
      </c>
      <c r="C41" s="44" t="n">
        <v>825</v>
      </c>
      <c r="D41" s="229" t="n">
        <v>1</v>
      </c>
      <c r="E41" s="151" t="n">
        <v>1</v>
      </c>
      <c r="F41" s="151" t="n">
        <v>1</v>
      </c>
      <c r="G41" s="151" t="n">
        <v>1</v>
      </c>
      <c r="H41" s="151" t="n">
        <v>1</v>
      </c>
      <c r="I41" s="151" t="n">
        <v>1</v>
      </c>
      <c r="J41" s="151" t="n">
        <v>1</v>
      </c>
      <c r="K41" s="151" t="n">
        <v>1</v>
      </c>
      <c r="L41" s="151" t="n">
        <v>1</v>
      </c>
      <c r="M41" s="151" t="n">
        <v>1</v>
      </c>
      <c r="N41" s="151" t="n">
        <v>1</v>
      </c>
      <c r="O41" s="151" t="n">
        <v>1</v>
      </c>
      <c r="P41" s="151" t="n">
        <v>1</v>
      </c>
      <c r="Q41" s="151" t="n">
        <v>1</v>
      </c>
      <c r="R41" s="151" t="n">
        <v>1</v>
      </c>
      <c r="S41" s="151" t="n">
        <v>1</v>
      </c>
      <c r="T41" s="151" t="n">
        <v>1</v>
      </c>
      <c r="U41" s="151" t="n">
        <v>1</v>
      </c>
      <c r="V41" s="151" t="n">
        <v>1</v>
      </c>
      <c r="W41" s="151" t="n">
        <v>1</v>
      </c>
      <c r="X41" s="151" t="n">
        <v>1</v>
      </c>
      <c r="Y41" s="151" t="n">
        <v>1</v>
      </c>
      <c r="Z41" s="151" t="n">
        <v>1</v>
      </c>
      <c r="AA41" s="151" t="n">
        <v>1</v>
      </c>
      <c r="AB41" s="151" t="n">
        <v>1</v>
      </c>
      <c r="AC41" s="151" t="n">
        <v>1</v>
      </c>
      <c r="AD41" s="151" t="n">
        <v>1</v>
      </c>
      <c r="AE41" s="151" t="n">
        <v>1</v>
      </c>
      <c r="AF41" s="151" t="n">
        <v>1</v>
      </c>
      <c r="AG41" s="151" t="n">
        <v>1</v>
      </c>
      <c r="AH41" s="183" t="n">
        <v>1</v>
      </c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43"/>
      <c r="BJ41" s="43"/>
      <c r="BK41" s="43"/>
      <c r="BL41" s="43"/>
      <c r="BM41" s="43"/>
      <c r="BN41" s="43"/>
      <c r="BO41" s="43"/>
      <c r="BP41" s="43"/>
      <c r="BQ41" s="43"/>
      <c r="BR41" s="43"/>
      <c r="BS41" s="43"/>
      <c r="BT41" s="43"/>
      <c r="BU41" s="43"/>
      <c r="BV41" s="43"/>
      <c r="BW41" s="43"/>
      <c r="BX41" s="43"/>
      <c r="BY41" s="43"/>
      <c r="BZ41" s="43"/>
      <c r="CA41" s="43"/>
      <c r="CB41" s="43"/>
      <c r="CC41" s="43"/>
      <c r="CD41" s="43"/>
      <c r="CE41" s="43"/>
      <c r="CF41" s="43"/>
      <c r="CG41" s="43"/>
      <c r="CH41" s="43"/>
      <c r="CI41" s="43"/>
      <c r="CJ41" s="43"/>
      <c r="CK41" s="43"/>
      <c r="CL41" s="43"/>
      <c r="CM41" s="43"/>
      <c r="CN41" s="43"/>
      <c r="CO41" s="43"/>
      <c r="CP41" s="43"/>
      <c r="CQ41" s="43"/>
      <c r="CR41" s="43"/>
      <c r="CS41" s="43"/>
      <c r="CT41" s="43"/>
      <c r="CU41" s="43"/>
      <c r="CV41" s="43"/>
      <c r="CW41" s="43"/>
      <c r="CX41" s="43"/>
      <c r="CY41" s="43"/>
      <c r="CZ41" s="43"/>
      <c r="DA41" s="43"/>
      <c r="DB41" s="43"/>
      <c r="DC41" s="43"/>
      <c r="DD41" s="43"/>
      <c r="DE41" s="43"/>
      <c r="DF41" s="43"/>
      <c r="DG41" s="43"/>
      <c r="DH41" s="43"/>
      <c r="DI41" s="43"/>
      <c r="DJ41" s="43"/>
      <c r="DK41" s="43"/>
      <c r="DL41" s="43"/>
      <c r="DM41" s="43"/>
      <c r="DN41" s="43"/>
      <c r="DO41" s="43"/>
      <c r="DP41" s="43"/>
      <c r="DQ41" s="43"/>
      <c r="DR41" s="43"/>
      <c r="DS41" s="43"/>
      <c r="DT41" s="43"/>
      <c r="DU41" s="43"/>
      <c r="DV41" s="43"/>
      <c r="DW41" s="43"/>
      <c r="DX41" s="43"/>
      <c r="DY41" s="43"/>
      <c r="DZ41" s="43"/>
      <c r="EA41" s="43"/>
      <c r="EB41" s="43"/>
      <c r="EC41" s="43"/>
      <c r="ED41" s="43"/>
      <c r="EE41" s="43"/>
      <c r="EF41" s="43"/>
      <c r="EG41" s="43"/>
      <c r="EH41" s="43"/>
      <c r="EI41" s="43"/>
      <c r="EJ41" s="43"/>
      <c r="EK41" s="43"/>
      <c r="EL41" s="43"/>
      <c r="EM41" s="43"/>
      <c r="EN41" s="43"/>
      <c r="EO41" s="43"/>
      <c r="EP41" s="43"/>
      <c r="EQ41" s="43"/>
      <c r="ER41" s="43"/>
      <c r="ES41" s="43"/>
      <c r="ET41" s="43"/>
      <c r="EU41" s="43"/>
      <c r="EV41" s="43"/>
      <c r="EW41" s="43"/>
      <c r="EX41" s="43"/>
      <c r="EY41" s="43"/>
      <c r="EZ41" s="43"/>
      <c r="FA41" s="43"/>
      <c r="FB41" s="43"/>
      <c r="FC41" s="43"/>
      <c r="FD41" s="43"/>
      <c r="FE41" s="43"/>
      <c r="FF41" s="43"/>
      <c r="FG41" s="43"/>
      <c r="FH41" s="43"/>
      <c r="FI41" s="43"/>
      <c r="FJ41" s="43"/>
      <c r="FK41" s="43"/>
      <c r="FL41" s="43"/>
      <c r="FM41" s="43"/>
      <c r="FN41" s="43"/>
      <c r="FO41" s="43"/>
      <c r="FP41" s="43"/>
      <c r="FQ41" s="43"/>
      <c r="FR41" s="43"/>
      <c r="FS41" s="43"/>
      <c r="FT41" s="43"/>
      <c r="FU41" s="43"/>
      <c r="FV41" s="43"/>
      <c r="FW41" s="43"/>
      <c r="FX41" s="43"/>
      <c r="FY41" s="43"/>
      <c r="FZ41" s="43"/>
      <c r="GA41" s="43"/>
      <c r="GB41" s="43"/>
      <c r="GC41" s="43"/>
      <c r="GD41" s="43"/>
      <c r="GE41" s="43"/>
      <c r="GF41" s="43"/>
      <c r="GG41" s="43"/>
      <c r="GH41" s="43"/>
      <c r="GI41" s="43"/>
      <c r="GJ41" s="43"/>
      <c r="GK41" s="43"/>
      <c r="GL41" s="43"/>
      <c r="GM41" s="43"/>
      <c r="GN41" s="43"/>
      <c r="GO41" s="43"/>
      <c r="GP41" s="43"/>
      <c r="GQ41" s="43"/>
      <c r="GR41" s="43"/>
      <c r="GS41" s="43"/>
      <c r="GT41" s="43"/>
      <c r="GU41" s="43"/>
      <c r="GV41" s="43"/>
      <c r="GW41" s="43"/>
      <c r="GX41" s="43"/>
      <c r="GY41" s="43"/>
      <c r="GZ41" s="43"/>
      <c r="HA41" s="43"/>
      <c r="HB41" s="43"/>
      <c r="HC41" s="43"/>
      <c r="HD41" s="43"/>
      <c r="HE41" s="43"/>
      <c r="HF41" s="43"/>
      <c r="HG41" s="43"/>
      <c r="HH41" s="43"/>
      <c r="HI41" s="43"/>
      <c r="HJ41" s="43"/>
      <c r="HK41" s="43"/>
      <c r="HL41" s="43"/>
      <c r="HM41" s="43"/>
      <c r="HN41" s="43"/>
      <c r="HO41" s="43"/>
      <c r="HP41" s="43"/>
      <c r="HQ41" s="43"/>
      <c r="HR41" s="43"/>
      <c r="HS41" s="43"/>
      <c r="HT41" s="43"/>
      <c r="HU41" s="43"/>
      <c r="HV41" s="43"/>
      <c r="HW41" s="43"/>
      <c r="HX41" s="43"/>
      <c r="HY41" s="43"/>
      <c r="HZ41" s="43"/>
      <c r="IA41" s="43"/>
      <c r="IB41" s="43"/>
      <c r="IC41" s="43"/>
      <c r="ID41" s="43"/>
      <c r="IE41" s="43"/>
      <c r="IF41" s="43"/>
      <c r="IG41" s="43"/>
      <c r="IH41" s="43"/>
      <c r="II41" s="43"/>
      <c r="IJ41" s="43"/>
      <c r="IK41" s="43"/>
      <c r="IL41" s="43"/>
      <c r="IM41" s="43"/>
      <c r="IN41" s="43"/>
      <c r="IO41" s="43"/>
      <c r="IP41" s="43"/>
      <c r="IQ41" s="43"/>
      <c r="IR41" s="43"/>
      <c r="IS41" s="43"/>
      <c r="IT41" s="43"/>
      <c r="IU41" s="43"/>
      <c r="IV41" s="43"/>
      <c r="IW41" s="43"/>
    </row>
    <row r="42" customFormat="false" ht="15.95" hidden="false" customHeight="true" outlineLevel="0" collapsed="false">
      <c r="A42" s="44" t="n">
        <f aca="false">+A41+1</f>
        <v>3</v>
      </c>
      <c r="B42" s="45" t="s">
        <v>39</v>
      </c>
      <c r="C42" s="44" t="n">
        <v>1031</v>
      </c>
      <c r="D42" s="229" t="n">
        <v>1</v>
      </c>
      <c r="E42" s="151" t="n">
        <v>1</v>
      </c>
      <c r="F42" s="151" t="n">
        <v>1</v>
      </c>
      <c r="G42" s="151" t="n">
        <v>1</v>
      </c>
      <c r="H42" s="151" t="n">
        <v>1</v>
      </c>
      <c r="I42" s="151" t="n">
        <v>1</v>
      </c>
      <c r="J42" s="151" t="n">
        <v>1</v>
      </c>
      <c r="K42" s="151" t="n">
        <v>1</v>
      </c>
      <c r="L42" s="151" t="n">
        <v>1</v>
      </c>
      <c r="M42" s="151" t="n">
        <v>1</v>
      </c>
      <c r="N42" s="151" t="n">
        <v>1</v>
      </c>
      <c r="O42" s="151" t="n">
        <v>1</v>
      </c>
      <c r="P42" s="151" t="n">
        <v>1</v>
      </c>
      <c r="Q42" s="151" t="n">
        <v>1</v>
      </c>
      <c r="R42" s="151" t="n">
        <v>1</v>
      </c>
      <c r="S42" s="151" t="n">
        <v>1</v>
      </c>
      <c r="T42" s="151" t="n">
        <v>1</v>
      </c>
      <c r="U42" s="151" t="n">
        <v>1</v>
      </c>
      <c r="V42" s="151" t="n">
        <v>1</v>
      </c>
      <c r="W42" s="151" t="n">
        <v>1</v>
      </c>
      <c r="X42" s="151" t="n">
        <v>1</v>
      </c>
      <c r="Y42" s="151" t="n">
        <v>1</v>
      </c>
      <c r="Z42" s="151" t="n">
        <v>1</v>
      </c>
      <c r="AA42" s="151" t="n">
        <v>1</v>
      </c>
      <c r="AB42" s="151" t="n">
        <v>1</v>
      </c>
      <c r="AC42" s="151" t="n">
        <v>1</v>
      </c>
      <c r="AD42" s="151" t="n">
        <v>1</v>
      </c>
      <c r="AE42" s="151" t="n">
        <v>1</v>
      </c>
      <c r="AF42" s="151" t="n">
        <v>1</v>
      </c>
      <c r="AG42" s="151" t="n">
        <v>1</v>
      </c>
      <c r="AH42" s="152" t="n">
        <v>1</v>
      </c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43"/>
      <c r="BJ42" s="43"/>
      <c r="BK42" s="43"/>
      <c r="BL42" s="43"/>
      <c r="BM42" s="43"/>
      <c r="BN42" s="43"/>
      <c r="BO42" s="43"/>
      <c r="BP42" s="43"/>
      <c r="BQ42" s="43"/>
      <c r="BR42" s="43"/>
      <c r="BS42" s="43"/>
      <c r="BT42" s="43"/>
      <c r="BU42" s="43"/>
      <c r="BV42" s="43"/>
      <c r="BW42" s="43"/>
      <c r="BX42" s="43"/>
      <c r="BY42" s="43"/>
      <c r="BZ42" s="43"/>
      <c r="CA42" s="43"/>
      <c r="CB42" s="43"/>
      <c r="CC42" s="43"/>
      <c r="CD42" s="43"/>
      <c r="CE42" s="43"/>
      <c r="CF42" s="43"/>
      <c r="CG42" s="43"/>
      <c r="CH42" s="43"/>
      <c r="CI42" s="43"/>
      <c r="CJ42" s="43"/>
      <c r="CK42" s="43"/>
      <c r="CL42" s="43"/>
      <c r="CM42" s="43"/>
      <c r="CN42" s="43"/>
      <c r="CO42" s="43"/>
      <c r="CP42" s="43"/>
      <c r="CQ42" s="43"/>
      <c r="CR42" s="43"/>
      <c r="CS42" s="43"/>
      <c r="CT42" s="43"/>
      <c r="CU42" s="43"/>
      <c r="CV42" s="43"/>
      <c r="CW42" s="43"/>
      <c r="CX42" s="43"/>
      <c r="CY42" s="43"/>
      <c r="CZ42" s="43"/>
      <c r="DA42" s="43"/>
      <c r="DB42" s="43"/>
      <c r="DC42" s="43"/>
      <c r="DD42" s="43"/>
      <c r="DE42" s="43"/>
      <c r="DF42" s="43"/>
      <c r="DG42" s="43"/>
      <c r="DH42" s="43"/>
      <c r="DI42" s="43"/>
      <c r="DJ42" s="43"/>
      <c r="DK42" s="43"/>
      <c r="DL42" s="43"/>
      <c r="DM42" s="43"/>
      <c r="DN42" s="43"/>
      <c r="DO42" s="43"/>
      <c r="DP42" s="43"/>
      <c r="DQ42" s="43"/>
      <c r="DR42" s="43"/>
      <c r="DS42" s="43"/>
      <c r="DT42" s="43"/>
      <c r="DU42" s="43"/>
      <c r="DV42" s="43"/>
      <c r="DW42" s="43"/>
      <c r="DX42" s="43"/>
      <c r="DY42" s="43"/>
      <c r="DZ42" s="43"/>
      <c r="EA42" s="43"/>
      <c r="EB42" s="43"/>
      <c r="EC42" s="43"/>
      <c r="ED42" s="43"/>
      <c r="EE42" s="43"/>
      <c r="EF42" s="43"/>
      <c r="EG42" s="43"/>
      <c r="EH42" s="43"/>
      <c r="EI42" s="43"/>
      <c r="EJ42" s="43"/>
      <c r="EK42" s="43"/>
      <c r="EL42" s="43"/>
      <c r="EM42" s="43"/>
      <c r="EN42" s="43"/>
      <c r="EO42" s="43"/>
      <c r="EP42" s="43"/>
      <c r="EQ42" s="43"/>
      <c r="ER42" s="43"/>
      <c r="ES42" s="43"/>
      <c r="ET42" s="43"/>
      <c r="EU42" s="43"/>
      <c r="EV42" s="43"/>
      <c r="EW42" s="43"/>
      <c r="EX42" s="43"/>
      <c r="EY42" s="43"/>
      <c r="EZ42" s="43"/>
      <c r="FA42" s="43"/>
      <c r="FB42" s="43"/>
      <c r="FC42" s="43"/>
      <c r="FD42" s="43"/>
      <c r="FE42" s="43"/>
      <c r="FF42" s="43"/>
      <c r="FG42" s="43"/>
      <c r="FH42" s="43"/>
      <c r="FI42" s="43"/>
      <c r="FJ42" s="43"/>
      <c r="FK42" s="43"/>
      <c r="FL42" s="43"/>
      <c r="FM42" s="43"/>
      <c r="FN42" s="43"/>
      <c r="FO42" s="43"/>
      <c r="FP42" s="43"/>
      <c r="FQ42" s="43"/>
      <c r="FR42" s="43"/>
      <c r="FS42" s="43"/>
      <c r="FT42" s="43"/>
      <c r="FU42" s="43"/>
      <c r="FV42" s="43"/>
      <c r="FW42" s="43"/>
      <c r="FX42" s="43"/>
      <c r="FY42" s="43"/>
      <c r="FZ42" s="43"/>
      <c r="GA42" s="43"/>
      <c r="GB42" s="43"/>
      <c r="GC42" s="43"/>
      <c r="GD42" s="43"/>
      <c r="GE42" s="43"/>
      <c r="GF42" s="43"/>
      <c r="GG42" s="43"/>
      <c r="GH42" s="43"/>
      <c r="GI42" s="43"/>
      <c r="GJ42" s="43"/>
      <c r="GK42" s="43"/>
      <c r="GL42" s="43"/>
      <c r="GM42" s="43"/>
      <c r="GN42" s="43"/>
      <c r="GO42" s="43"/>
      <c r="GP42" s="43"/>
      <c r="GQ42" s="43"/>
      <c r="GR42" s="43"/>
      <c r="GS42" s="43"/>
      <c r="GT42" s="43"/>
      <c r="GU42" s="43"/>
      <c r="GV42" s="43"/>
      <c r="GW42" s="43"/>
      <c r="GX42" s="43"/>
      <c r="GY42" s="43"/>
      <c r="GZ42" s="43"/>
      <c r="HA42" s="43"/>
      <c r="HB42" s="43"/>
      <c r="HC42" s="43"/>
      <c r="HD42" s="43"/>
      <c r="HE42" s="43"/>
      <c r="HF42" s="43"/>
      <c r="HG42" s="43"/>
      <c r="HH42" s="43"/>
      <c r="HI42" s="43"/>
      <c r="HJ42" s="43"/>
      <c r="HK42" s="43"/>
      <c r="HL42" s="43"/>
      <c r="HM42" s="43"/>
      <c r="HN42" s="43"/>
      <c r="HO42" s="43"/>
      <c r="HP42" s="43"/>
      <c r="HQ42" s="43"/>
      <c r="HR42" s="43"/>
      <c r="HS42" s="43"/>
      <c r="HT42" s="43"/>
      <c r="HU42" s="43"/>
      <c r="HV42" s="43"/>
      <c r="HW42" s="43"/>
      <c r="HX42" s="43"/>
      <c r="HY42" s="43"/>
      <c r="HZ42" s="43"/>
      <c r="IA42" s="43"/>
      <c r="IB42" s="43"/>
      <c r="IC42" s="43"/>
      <c r="ID42" s="43"/>
      <c r="IE42" s="43"/>
      <c r="IF42" s="43"/>
      <c r="IG42" s="43"/>
      <c r="IH42" s="43"/>
      <c r="II42" s="43"/>
      <c r="IJ42" s="43"/>
      <c r="IK42" s="43"/>
      <c r="IL42" s="43"/>
      <c r="IM42" s="43"/>
      <c r="IN42" s="43"/>
      <c r="IO42" s="43"/>
      <c r="IP42" s="43"/>
      <c r="IQ42" s="43"/>
      <c r="IR42" s="43"/>
      <c r="IS42" s="43"/>
      <c r="IT42" s="43"/>
      <c r="IU42" s="43"/>
      <c r="IV42" s="43"/>
      <c r="IW42" s="43"/>
    </row>
    <row r="43" customFormat="false" ht="15.95" hidden="false" customHeight="true" outlineLevel="0" collapsed="false">
      <c r="A43" s="44" t="n">
        <f aca="false">+A42+1</f>
        <v>4</v>
      </c>
      <c r="B43" s="45" t="s">
        <v>40</v>
      </c>
      <c r="C43" s="44" t="n">
        <v>1055</v>
      </c>
      <c r="D43" s="229" t="n">
        <v>1</v>
      </c>
      <c r="E43" s="151" t="n">
        <v>1</v>
      </c>
      <c r="F43" s="151" t="n">
        <v>1</v>
      </c>
      <c r="G43" s="151" t="n">
        <v>1</v>
      </c>
      <c r="H43" s="151" t="n">
        <v>1</v>
      </c>
      <c r="I43" s="151" t="n">
        <v>1</v>
      </c>
      <c r="J43" s="151" t="n">
        <v>1</v>
      </c>
      <c r="K43" s="151" t="n">
        <v>1</v>
      </c>
      <c r="L43" s="151" t="n">
        <v>1</v>
      </c>
      <c r="M43" s="151" t="n">
        <v>1</v>
      </c>
      <c r="N43" s="151" t="n">
        <v>1</v>
      </c>
      <c r="O43" s="151" t="n">
        <v>1</v>
      </c>
      <c r="P43" s="151" t="n">
        <v>1</v>
      </c>
      <c r="Q43" s="151" t="n">
        <v>1</v>
      </c>
      <c r="R43" s="151" t="n">
        <v>1</v>
      </c>
      <c r="S43" s="151" t="n">
        <v>1</v>
      </c>
      <c r="T43" s="151" t="n">
        <v>1</v>
      </c>
      <c r="U43" s="151" t="n">
        <v>1</v>
      </c>
      <c r="V43" s="151" t="n">
        <v>1</v>
      </c>
      <c r="W43" s="151" t="n">
        <v>1</v>
      </c>
      <c r="X43" s="151" t="n">
        <v>1</v>
      </c>
      <c r="Y43" s="151" t="n">
        <v>1</v>
      </c>
      <c r="Z43" s="151" t="n">
        <v>1</v>
      </c>
      <c r="AA43" s="151" t="n">
        <v>1</v>
      </c>
      <c r="AB43" s="151" t="n">
        <v>1</v>
      </c>
      <c r="AC43" s="151" t="n">
        <v>1</v>
      </c>
      <c r="AD43" s="151" t="n">
        <v>1</v>
      </c>
      <c r="AE43" s="151" t="n">
        <v>1</v>
      </c>
      <c r="AF43" s="151" t="n">
        <v>1</v>
      </c>
      <c r="AG43" s="151" t="n">
        <v>1</v>
      </c>
      <c r="AH43" s="152" t="n">
        <v>1</v>
      </c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3"/>
      <c r="CQ43" s="43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3"/>
      <c r="DM43" s="43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3"/>
      <c r="EI43" s="43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3"/>
      <c r="FE43" s="43"/>
      <c r="FF43" s="43"/>
      <c r="FG43" s="43"/>
      <c r="FH43" s="43"/>
      <c r="FI43" s="43"/>
      <c r="FJ43" s="43"/>
      <c r="FK43" s="43"/>
      <c r="FL43" s="43"/>
      <c r="FM43" s="43"/>
      <c r="FN43" s="43"/>
      <c r="FO43" s="43"/>
      <c r="FP43" s="43"/>
      <c r="FQ43" s="43"/>
      <c r="FR43" s="43"/>
      <c r="FS43" s="43"/>
      <c r="FT43" s="43"/>
      <c r="FU43" s="43"/>
      <c r="FV43" s="43"/>
      <c r="FW43" s="43"/>
      <c r="FX43" s="43"/>
      <c r="FY43" s="43"/>
      <c r="FZ43" s="43"/>
      <c r="GA43" s="43"/>
      <c r="GB43" s="43"/>
      <c r="GC43" s="43"/>
      <c r="GD43" s="43"/>
      <c r="GE43" s="43"/>
      <c r="GF43" s="43"/>
      <c r="GG43" s="43"/>
      <c r="GH43" s="43"/>
      <c r="GI43" s="43"/>
      <c r="GJ43" s="43"/>
      <c r="GK43" s="43"/>
      <c r="GL43" s="43"/>
      <c r="GM43" s="43"/>
      <c r="GN43" s="43"/>
      <c r="GO43" s="43"/>
      <c r="GP43" s="43"/>
      <c r="GQ43" s="43"/>
      <c r="GR43" s="43"/>
      <c r="GS43" s="43"/>
      <c r="GT43" s="43"/>
      <c r="GU43" s="43"/>
      <c r="GV43" s="43"/>
      <c r="GW43" s="43"/>
      <c r="GX43" s="43"/>
      <c r="GY43" s="43"/>
      <c r="GZ43" s="43"/>
      <c r="HA43" s="43"/>
      <c r="HB43" s="43"/>
      <c r="HC43" s="43"/>
      <c r="HD43" s="43"/>
      <c r="HE43" s="43"/>
      <c r="HF43" s="43"/>
      <c r="HG43" s="43"/>
      <c r="HH43" s="43"/>
      <c r="HI43" s="43"/>
      <c r="HJ43" s="43"/>
      <c r="HK43" s="43"/>
      <c r="HL43" s="43"/>
      <c r="HM43" s="43"/>
      <c r="HN43" s="43"/>
      <c r="HO43" s="43"/>
      <c r="HP43" s="43"/>
      <c r="HQ43" s="43"/>
      <c r="HR43" s="43"/>
      <c r="HS43" s="43"/>
      <c r="HT43" s="43"/>
      <c r="HU43" s="43"/>
      <c r="HV43" s="43"/>
      <c r="HW43" s="43"/>
      <c r="HX43" s="43"/>
      <c r="HY43" s="43"/>
      <c r="HZ43" s="43"/>
      <c r="IA43" s="43"/>
      <c r="IB43" s="43"/>
      <c r="IC43" s="43"/>
      <c r="ID43" s="43"/>
      <c r="IE43" s="43"/>
      <c r="IF43" s="43"/>
      <c r="IG43" s="43"/>
      <c r="IH43" s="43"/>
      <c r="II43" s="43"/>
      <c r="IJ43" s="43"/>
      <c r="IK43" s="43"/>
      <c r="IL43" s="43"/>
      <c r="IM43" s="43"/>
      <c r="IN43" s="43"/>
      <c r="IO43" s="43"/>
      <c r="IP43" s="43"/>
      <c r="IQ43" s="43"/>
      <c r="IR43" s="43"/>
      <c r="IS43" s="43"/>
      <c r="IT43" s="43"/>
      <c r="IU43" s="43"/>
      <c r="IV43" s="43"/>
      <c r="IW43" s="43"/>
    </row>
    <row r="44" customFormat="false" ht="15.95" hidden="false" customHeight="true" outlineLevel="0" collapsed="false">
      <c r="A44" s="44" t="n">
        <f aca="false">+A43+1</f>
        <v>5</v>
      </c>
      <c r="B44" s="45" t="s">
        <v>41</v>
      </c>
      <c r="C44" s="44" t="n">
        <v>1108</v>
      </c>
      <c r="D44" s="229" t="n">
        <v>1</v>
      </c>
      <c r="E44" s="151" t="n">
        <v>1</v>
      </c>
      <c r="F44" s="151" t="n">
        <v>1</v>
      </c>
      <c r="G44" s="151" t="n">
        <v>1</v>
      </c>
      <c r="H44" s="151" t="n">
        <v>1</v>
      </c>
      <c r="I44" s="151" t="n">
        <v>1</v>
      </c>
      <c r="J44" s="151" t="n">
        <v>1</v>
      </c>
      <c r="K44" s="151" t="n">
        <v>1</v>
      </c>
      <c r="L44" s="151" t="n">
        <v>1</v>
      </c>
      <c r="M44" s="151" t="n">
        <v>1</v>
      </c>
      <c r="N44" s="151" t="n">
        <v>1</v>
      </c>
      <c r="O44" s="151" t="n">
        <v>1</v>
      </c>
      <c r="P44" s="151" t="n">
        <v>1</v>
      </c>
      <c r="Q44" s="151" t="n">
        <v>1</v>
      </c>
      <c r="R44" s="151" t="n">
        <v>1</v>
      </c>
      <c r="S44" s="151" t="n">
        <v>1</v>
      </c>
      <c r="T44" s="151" t="n">
        <v>1</v>
      </c>
      <c r="U44" s="151" t="n">
        <v>1</v>
      </c>
      <c r="V44" s="151" t="n">
        <v>1</v>
      </c>
      <c r="W44" s="151" t="n">
        <v>1</v>
      </c>
      <c r="X44" s="151" t="n">
        <v>1</v>
      </c>
      <c r="Y44" s="151" t="n">
        <v>1</v>
      </c>
      <c r="Z44" s="151" t="n">
        <v>1</v>
      </c>
      <c r="AA44" s="151" t="n">
        <v>1</v>
      </c>
      <c r="AB44" s="151" t="n">
        <v>1</v>
      </c>
      <c r="AC44" s="151" t="n">
        <v>1</v>
      </c>
      <c r="AD44" s="151" t="n">
        <v>1</v>
      </c>
      <c r="AE44" s="151" t="n">
        <v>1</v>
      </c>
      <c r="AF44" s="151" t="n">
        <v>1</v>
      </c>
      <c r="AG44" s="151" t="n">
        <v>1</v>
      </c>
      <c r="AH44" s="152" t="n">
        <v>1</v>
      </c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  <c r="BK44" s="43"/>
      <c r="BL44" s="43"/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  <c r="BZ44" s="43"/>
      <c r="CA44" s="43"/>
      <c r="CB44" s="43"/>
      <c r="CC44" s="43"/>
      <c r="CD44" s="43"/>
      <c r="CE44" s="43"/>
      <c r="CF44" s="43"/>
      <c r="CG44" s="43"/>
      <c r="CH44" s="43"/>
      <c r="CI44" s="43"/>
      <c r="CJ44" s="43"/>
      <c r="CK44" s="43"/>
      <c r="CL44" s="43"/>
      <c r="CM44" s="43"/>
      <c r="CN44" s="43"/>
      <c r="CO44" s="43"/>
      <c r="CP44" s="43"/>
      <c r="CQ44" s="43"/>
      <c r="CR44" s="43"/>
      <c r="CS44" s="43"/>
      <c r="CT44" s="43"/>
      <c r="CU44" s="43"/>
      <c r="CV44" s="43"/>
      <c r="CW44" s="43"/>
      <c r="CX44" s="43"/>
      <c r="CY44" s="43"/>
      <c r="CZ44" s="43"/>
      <c r="DA44" s="43"/>
      <c r="DB44" s="43"/>
      <c r="DC44" s="43"/>
      <c r="DD44" s="43"/>
      <c r="DE44" s="43"/>
      <c r="DF44" s="43"/>
      <c r="DG44" s="43"/>
      <c r="DH44" s="43"/>
      <c r="DI44" s="43"/>
      <c r="DJ44" s="43"/>
      <c r="DK44" s="43"/>
      <c r="DL44" s="43"/>
      <c r="DM44" s="43"/>
      <c r="DN44" s="43"/>
      <c r="DO44" s="43"/>
      <c r="DP44" s="43"/>
      <c r="DQ44" s="43"/>
      <c r="DR44" s="43"/>
      <c r="DS44" s="43"/>
      <c r="DT44" s="43"/>
      <c r="DU44" s="43"/>
      <c r="DV44" s="43"/>
      <c r="DW44" s="43"/>
      <c r="DX44" s="43"/>
      <c r="DY44" s="43"/>
      <c r="DZ44" s="43"/>
      <c r="EA44" s="43"/>
      <c r="EB44" s="43"/>
      <c r="EC44" s="43"/>
      <c r="ED44" s="43"/>
      <c r="EE44" s="43"/>
      <c r="EF44" s="43"/>
      <c r="EG44" s="43"/>
      <c r="EH44" s="43"/>
      <c r="EI44" s="43"/>
      <c r="EJ44" s="43"/>
      <c r="EK44" s="43"/>
      <c r="EL44" s="43"/>
      <c r="EM44" s="43"/>
      <c r="EN44" s="43"/>
      <c r="EO44" s="43"/>
      <c r="EP44" s="43"/>
      <c r="EQ44" s="43"/>
      <c r="ER44" s="43"/>
      <c r="ES44" s="43"/>
      <c r="ET44" s="43"/>
      <c r="EU44" s="43"/>
      <c r="EV44" s="43"/>
      <c r="EW44" s="43"/>
      <c r="EX44" s="43"/>
      <c r="EY44" s="43"/>
      <c r="EZ44" s="43"/>
      <c r="FA44" s="43"/>
      <c r="FB44" s="43"/>
      <c r="FC44" s="43"/>
      <c r="FD44" s="43"/>
      <c r="FE44" s="43"/>
      <c r="FF44" s="43"/>
      <c r="FG44" s="43"/>
      <c r="FH44" s="43"/>
      <c r="FI44" s="43"/>
      <c r="FJ44" s="43"/>
      <c r="FK44" s="43"/>
      <c r="FL44" s="43"/>
      <c r="FM44" s="43"/>
      <c r="FN44" s="43"/>
      <c r="FO44" s="43"/>
      <c r="FP44" s="43"/>
      <c r="FQ44" s="43"/>
      <c r="FR44" s="43"/>
      <c r="FS44" s="43"/>
      <c r="FT44" s="43"/>
      <c r="FU44" s="43"/>
      <c r="FV44" s="43"/>
      <c r="FW44" s="43"/>
      <c r="FX44" s="43"/>
      <c r="FY44" s="43"/>
      <c r="FZ44" s="43"/>
      <c r="GA44" s="43"/>
      <c r="GB44" s="43"/>
      <c r="GC44" s="43"/>
      <c r="GD44" s="43"/>
      <c r="GE44" s="43"/>
      <c r="GF44" s="43"/>
      <c r="GG44" s="43"/>
      <c r="GH44" s="43"/>
      <c r="GI44" s="43"/>
      <c r="GJ44" s="43"/>
      <c r="GK44" s="43"/>
      <c r="GL44" s="43"/>
      <c r="GM44" s="43"/>
      <c r="GN44" s="43"/>
      <c r="GO44" s="43"/>
      <c r="GP44" s="43"/>
      <c r="GQ44" s="43"/>
      <c r="GR44" s="43"/>
      <c r="GS44" s="43"/>
      <c r="GT44" s="43"/>
      <c r="GU44" s="43"/>
      <c r="GV44" s="43"/>
      <c r="GW44" s="43"/>
      <c r="GX44" s="43"/>
      <c r="GY44" s="43"/>
      <c r="GZ44" s="43"/>
      <c r="HA44" s="43"/>
      <c r="HB44" s="43"/>
      <c r="HC44" s="43"/>
      <c r="HD44" s="43"/>
      <c r="HE44" s="43"/>
      <c r="HF44" s="43"/>
      <c r="HG44" s="43"/>
      <c r="HH44" s="43"/>
      <c r="HI44" s="43"/>
      <c r="HJ44" s="43"/>
      <c r="HK44" s="43"/>
      <c r="HL44" s="43"/>
      <c r="HM44" s="43"/>
      <c r="HN44" s="43"/>
      <c r="HO44" s="43"/>
      <c r="HP44" s="43"/>
      <c r="HQ44" s="43"/>
      <c r="HR44" s="43"/>
      <c r="HS44" s="43"/>
      <c r="HT44" s="43"/>
      <c r="HU44" s="43"/>
      <c r="HV44" s="43"/>
      <c r="HW44" s="43"/>
      <c r="HX44" s="43"/>
      <c r="HY44" s="43"/>
      <c r="HZ44" s="43"/>
      <c r="IA44" s="43"/>
      <c r="IB44" s="43"/>
      <c r="IC44" s="43"/>
      <c r="ID44" s="43"/>
      <c r="IE44" s="43"/>
      <c r="IF44" s="43"/>
      <c r="IG44" s="43"/>
      <c r="IH44" s="43"/>
      <c r="II44" s="43"/>
      <c r="IJ44" s="43"/>
      <c r="IK44" s="43"/>
      <c r="IL44" s="43"/>
      <c r="IM44" s="43"/>
      <c r="IN44" s="43"/>
      <c r="IO44" s="43"/>
      <c r="IP44" s="43"/>
      <c r="IQ44" s="43"/>
      <c r="IR44" s="43"/>
      <c r="IS44" s="43"/>
      <c r="IT44" s="43"/>
      <c r="IU44" s="43"/>
      <c r="IV44" s="43"/>
      <c r="IW44" s="43"/>
    </row>
    <row r="45" customFormat="false" ht="15.95" hidden="false" customHeight="true" outlineLevel="0" collapsed="false">
      <c r="A45" s="44" t="n">
        <f aca="false">+A44+1</f>
        <v>6</v>
      </c>
      <c r="B45" s="45" t="s">
        <v>42</v>
      </c>
      <c r="C45" s="44" t="n">
        <v>610</v>
      </c>
      <c r="D45" s="229" t="n">
        <v>1</v>
      </c>
      <c r="E45" s="151" t="n">
        <v>1</v>
      </c>
      <c r="F45" s="151" t="n">
        <v>1</v>
      </c>
      <c r="G45" s="151" t="n">
        <v>1</v>
      </c>
      <c r="H45" s="151" t="n">
        <v>1</v>
      </c>
      <c r="I45" s="151" t="n">
        <v>1</v>
      </c>
      <c r="J45" s="151" t="n">
        <v>1</v>
      </c>
      <c r="K45" s="151" t="n">
        <v>1</v>
      </c>
      <c r="L45" s="151" t="n">
        <v>1</v>
      </c>
      <c r="M45" s="151" t="n">
        <v>1</v>
      </c>
      <c r="N45" s="151" t="n">
        <v>1</v>
      </c>
      <c r="O45" s="151" t="n">
        <v>1</v>
      </c>
      <c r="P45" s="151" t="n">
        <v>1</v>
      </c>
      <c r="Q45" s="151" t="n">
        <v>1</v>
      </c>
      <c r="R45" s="151" t="n">
        <v>1</v>
      </c>
      <c r="S45" s="151" t="n">
        <v>1</v>
      </c>
      <c r="T45" s="151" t="n">
        <v>1</v>
      </c>
      <c r="U45" s="151" t="n">
        <v>1</v>
      </c>
      <c r="V45" s="151" t="n">
        <v>1</v>
      </c>
      <c r="W45" s="151" t="n">
        <v>1</v>
      </c>
      <c r="X45" s="151" t="n">
        <v>1</v>
      </c>
      <c r="Y45" s="151" t="n">
        <v>1</v>
      </c>
      <c r="Z45" s="151" t="n">
        <v>1</v>
      </c>
      <c r="AA45" s="151" t="n">
        <v>1</v>
      </c>
      <c r="AB45" s="151" t="n">
        <v>1</v>
      </c>
      <c r="AC45" s="151" t="n">
        <v>1</v>
      </c>
      <c r="AD45" s="151" t="n">
        <v>1</v>
      </c>
      <c r="AE45" s="151" t="n">
        <v>1</v>
      </c>
      <c r="AF45" s="151" t="n">
        <v>1</v>
      </c>
      <c r="AG45" s="151" t="n">
        <v>1</v>
      </c>
      <c r="AH45" s="152" t="n">
        <v>1</v>
      </c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  <c r="BN45" s="43"/>
      <c r="BO45" s="43"/>
      <c r="BP45" s="43"/>
      <c r="BQ45" s="43"/>
      <c r="BR45" s="43"/>
      <c r="BS45" s="43"/>
      <c r="BT45" s="43"/>
      <c r="BU45" s="43"/>
      <c r="BV45" s="43"/>
      <c r="BW45" s="43"/>
      <c r="BX45" s="43"/>
      <c r="BY45" s="43"/>
      <c r="BZ45" s="43"/>
      <c r="CA45" s="43"/>
      <c r="CB45" s="43"/>
      <c r="CC45" s="43"/>
      <c r="CD45" s="43"/>
      <c r="CE45" s="43"/>
      <c r="CF45" s="43"/>
      <c r="CG45" s="43"/>
      <c r="CH45" s="43"/>
      <c r="CI45" s="43"/>
      <c r="CJ45" s="43"/>
      <c r="CK45" s="43"/>
      <c r="CL45" s="43"/>
      <c r="CM45" s="43"/>
      <c r="CN45" s="43"/>
      <c r="CO45" s="43"/>
      <c r="CP45" s="43"/>
      <c r="CQ45" s="43"/>
      <c r="CR45" s="43"/>
      <c r="CS45" s="43"/>
      <c r="CT45" s="43"/>
      <c r="CU45" s="43"/>
      <c r="CV45" s="43"/>
      <c r="CW45" s="43"/>
      <c r="CX45" s="43"/>
      <c r="CY45" s="43"/>
      <c r="CZ45" s="43"/>
      <c r="DA45" s="43"/>
      <c r="DB45" s="43"/>
      <c r="DC45" s="43"/>
      <c r="DD45" s="43"/>
      <c r="DE45" s="43"/>
      <c r="DF45" s="43"/>
      <c r="DG45" s="43"/>
      <c r="DH45" s="43"/>
      <c r="DI45" s="43"/>
      <c r="DJ45" s="43"/>
      <c r="DK45" s="43"/>
      <c r="DL45" s="43"/>
      <c r="DM45" s="43"/>
      <c r="DN45" s="43"/>
      <c r="DO45" s="43"/>
      <c r="DP45" s="43"/>
      <c r="DQ45" s="43"/>
      <c r="DR45" s="43"/>
      <c r="DS45" s="43"/>
      <c r="DT45" s="43"/>
      <c r="DU45" s="43"/>
      <c r="DV45" s="43"/>
      <c r="DW45" s="43"/>
      <c r="DX45" s="43"/>
      <c r="DY45" s="43"/>
      <c r="DZ45" s="43"/>
      <c r="EA45" s="43"/>
      <c r="EB45" s="43"/>
      <c r="EC45" s="43"/>
      <c r="ED45" s="43"/>
      <c r="EE45" s="43"/>
      <c r="EF45" s="43"/>
      <c r="EG45" s="43"/>
      <c r="EH45" s="43"/>
      <c r="EI45" s="43"/>
      <c r="EJ45" s="43"/>
      <c r="EK45" s="43"/>
      <c r="EL45" s="43"/>
      <c r="EM45" s="43"/>
      <c r="EN45" s="43"/>
      <c r="EO45" s="43"/>
      <c r="EP45" s="43"/>
      <c r="EQ45" s="43"/>
      <c r="ER45" s="43"/>
      <c r="ES45" s="43"/>
      <c r="ET45" s="43"/>
      <c r="EU45" s="43"/>
      <c r="EV45" s="43"/>
      <c r="EW45" s="43"/>
      <c r="EX45" s="43"/>
      <c r="EY45" s="43"/>
      <c r="EZ45" s="43"/>
      <c r="FA45" s="43"/>
      <c r="FB45" s="43"/>
      <c r="FC45" s="43"/>
      <c r="FD45" s="43"/>
      <c r="FE45" s="43"/>
      <c r="FF45" s="43"/>
      <c r="FG45" s="43"/>
      <c r="FH45" s="43"/>
      <c r="FI45" s="43"/>
      <c r="FJ45" s="43"/>
      <c r="FK45" s="43"/>
      <c r="FL45" s="43"/>
      <c r="FM45" s="43"/>
      <c r="FN45" s="43"/>
      <c r="FO45" s="43"/>
      <c r="FP45" s="43"/>
      <c r="FQ45" s="43"/>
      <c r="FR45" s="43"/>
      <c r="FS45" s="43"/>
      <c r="FT45" s="43"/>
      <c r="FU45" s="43"/>
      <c r="FV45" s="43"/>
      <c r="FW45" s="43"/>
      <c r="FX45" s="43"/>
      <c r="FY45" s="43"/>
      <c r="FZ45" s="43"/>
      <c r="GA45" s="43"/>
      <c r="GB45" s="43"/>
      <c r="GC45" s="43"/>
      <c r="GD45" s="43"/>
      <c r="GE45" s="43"/>
      <c r="GF45" s="43"/>
      <c r="GG45" s="43"/>
      <c r="GH45" s="43"/>
      <c r="GI45" s="43"/>
      <c r="GJ45" s="43"/>
      <c r="GK45" s="43"/>
      <c r="GL45" s="43"/>
      <c r="GM45" s="43"/>
      <c r="GN45" s="43"/>
      <c r="GO45" s="43"/>
      <c r="GP45" s="43"/>
      <c r="GQ45" s="43"/>
      <c r="GR45" s="43"/>
      <c r="GS45" s="43"/>
      <c r="GT45" s="43"/>
      <c r="GU45" s="43"/>
      <c r="GV45" s="43"/>
      <c r="GW45" s="43"/>
      <c r="GX45" s="43"/>
      <c r="GY45" s="43"/>
      <c r="GZ45" s="43"/>
      <c r="HA45" s="43"/>
      <c r="HB45" s="43"/>
      <c r="HC45" s="43"/>
      <c r="HD45" s="43"/>
      <c r="HE45" s="43"/>
      <c r="HF45" s="43"/>
      <c r="HG45" s="43"/>
      <c r="HH45" s="43"/>
      <c r="HI45" s="43"/>
      <c r="HJ45" s="43"/>
      <c r="HK45" s="43"/>
      <c r="HL45" s="43"/>
      <c r="HM45" s="43"/>
      <c r="HN45" s="43"/>
      <c r="HO45" s="43"/>
      <c r="HP45" s="43"/>
      <c r="HQ45" s="43"/>
      <c r="HR45" s="43"/>
      <c r="HS45" s="43"/>
      <c r="HT45" s="43"/>
      <c r="HU45" s="43"/>
      <c r="HV45" s="43"/>
      <c r="HW45" s="43"/>
      <c r="HX45" s="43"/>
      <c r="HY45" s="43"/>
      <c r="HZ45" s="43"/>
      <c r="IA45" s="43"/>
      <c r="IB45" s="43"/>
      <c r="IC45" s="43"/>
      <c r="ID45" s="43"/>
      <c r="IE45" s="43"/>
      <c r="IF45" s="43"/>
      <c r="IG45" s="43"/>
      <c r="IH45" s="43"/>
      <c r="II45" s="43"/>
      <c r="IJ45" s="43"/>
      <c r="IK45" s="43"/>
      <c r="IL45" s="43"/>
      <c r="IM45" s="43"/>
      <c r="IN45" s="43"/>
      <c r="IO45" s="43"/>
      <c r="IP45" s="43"/>
      <c r="IQ45" s="43"/>
      <c r="IR45" s="43"/>
      <c r="IS45" s="43"/>
      <c r="IT45" s="43"/>
      <c r="IU45" s="43"/>
      <c r="IV45" s="43"/>
      <c r="IW45" s="43"/>
    </row>
    <row r="46" customFormat="false" ht="15.95" hidden="false" customHeight="true" outlineLevel="0" collapsed="false">
      <c r="A46" s="44" t="n">
        <f aca="false">+A45+1</f>
        <v>7</v>
      </c>
      <c r="B46" s="45" t="s">
        <v>43</v>
      </c>
      <c r="C46" s="44" t="n">
        <v>1100</v>
      </c>
      <c r="D46" s="229" t="n">
        <v>1</v>
      </c>
      <c r="E46" s="151" t="n">
        <v>1</v>
      </c>
      <c r="F46" s="151" t="n">
        <v>1</v>
      </c>
      <c r="G46" s="151" t="n">
        <v>1</v>
      </c>
      <c r="H46" s="151" t="n">
        <v>1</v>
      </c>
      <c r="I46" s="151" t="n">
        <v>1</v>
      </c>
      <c r="J46" s="151" t="n">
        <v>1</v>
      </c>
      <c r="K46" s="151" t="n">
        <v>1</v>
      </c>
      <c r="L46" s="151" t="n">
        <v>1</v>
      </c>
      <c r="M46" s="151" t="n">
        <v>1</v>
      </c>
      <c r="N46" s="151" t="n">
        <v>1</v>
      </c>
      <c r="O46" s="151" t="n">
        <v>1</v>
      </c>
      <c r="P46" s="151" t="n">
        <v>1</v>
      </c>
      <c r="Q46" s="151" t="n">
        <v>1</v>
      </c>
      <c r="R46" s="151" t="n">
        <v>1</v>
      </c>
      <c r="S46" s="151" t="n">
        <v>1</v>
      </c>
      <c r="T46" s="151" t="n">
        <v>1</v>
      </c>
      <c r="U46" s="151" t="n">
        <v>1</v>
      </c>
      <c r="V46" s="151" t="n">
        <v>1</v>
      </c>
      <c r="W46" s="151" t="n">
        <v>1</v>
      </c>
      <c r="X46" s="151" t="n">
        <v>1</v>
      </c>
      <c r="Y46" s="151" t="n">
        <v>1</v>
      </c>
      <c r="Z46" s="151" t="n">
        <v>1</v>
      </c>
      <c r="AA46" s="151" t="n">
        <v>1</v>
      </c>
      <c r="AB46" s="151" t="n">
        <v>1</v>
      </c>
      <c r="AC46" s="151" t="n">
        <v>1</v>
      </c>
      <c r="AD46" s="151" t="n">
        <v>1</v>
      </c>
      <c r="AE46" s="151" t="n">
        <v>1</v>
      </c>
      <c r="AF46" s="151" t="n">
        <v>1</v>
      </c>
      <c r="AG46" s="151" t="n">
        <v>1</v>
      </c>
      <c r="AH46" s="152" t="n">
        <v>1</v>
      </c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43"/>
      <c r="BJ46" s="43"/>
      <c r="BK46" s="43"/>
      <c r="BL46" s="43"/>
      <c r="BM46" s="43"/>
      <c r="BN46" s="43"/>
      <c r="BO46" s="43"/>
      <c r="BP46" s="43"/>
      <c r="BQ46" s="43"/>
      <c r="BR46" s="43"/>
      <c r="BS46" s="43"/>
      <c r="BT46" s="43"/>
      <c r="BU46" s="43"/>
      <c r="BV46" s="43"/>
      <c r="BW46" s="43"/>
      <c r="BX46" s="43"/>
      <c r="BY46" s="43"/>
      <c r="BZ46" s="43"/>
      <c r="CA46" s="43"/>
      <c r="CB46" s="43"/>
      <c r="CC46" s="43"/>
      <c r="CD46" s="43"/>
      <c r="CE46" s="43"/>
      <c r="CF46" s="43"/>
      <c r="CG46" s="43"/>
      <c r="CH46" s="43"/>
      <c r="CI46" s="43"/>
      <c r="CJ46" s="43"/>
      <c r="CK46" s="43"/>
      <c r="CL46" s="43"/>
      <c r="CM46" s="43"/>
      <c r="CN46" s="43"/>
      <c r="CO46" s="43"/>
      <c r="CP46" s="43"/>
      <c r="CQ46" s="43"/>
      <c r="CR46" s="43"/>
      <c r="CS46" s="43"/>
      <c r="CT46" s="43"/>
      <c r="CU46" s="43"/>
      <c r="CV46" s="43"/>
      <c r="CW46" s="43"/>
      <c r="CX46" s="43"/>
      <c r="CY46" s="43"/>
      <c r="CZ46" s="43"/>
      <c r="DA46" s="43"/>
      <c r="DB46" s="43"/>
      <c r="DC46" s="43"/>
      <c r="DD46" s="43"/>
      <c r="DE46" s="43"/>
      <c r="DF46" s="43"/>
      <c r="DG46" s="43"/>
      <c r="DH46" s="43"/>
      <c r="DI46" s="43"/>
      <c r="DJ46" s="43"/>
      <c r="DK46" s="43"/>
      <c r="DL46" s="43"/>
      <c r="DM46" s="43"/>
      <c r="DN46" s="43"/>
      <c r="DO46" s="43"/>
      <c r="DP46" s="43"/>
      <c r="DQ46" s="43"/>
      <c r="DR46" s="43"/>
      <c r="DS46" s="43"/>
      <c r="DT46" s="43"/>
      <c r="DU46" s="43"/>
      <c r="DV46" s="43"/>
      <c r="DW46" s="43"/>
      <c r="DX46" s="43"/>
      <c r="DY46" s="43"/>
      <c r="DZ46" s="43"/>
      <c r="EA46" s="43"/>
      <c r="EB46" s="43"/>
      <c r="EC46" s="43"/>
      <c r="ED46" s="43"/>
      <c r="EE46" s="43"/>
      <c r="EF46" s="43"/>
      <c r="EG46" s="43"/>
      <c r="EH46" s="43"/>
      <c r="EI46" s="43"/>
      <c r="EJ46" s="43"/>
      <c r="EK46" s="43"/>
      <c r="EL46" s="43"/>
      <c r="EM46" s="43"/>
      <c r="EN46" s="43"/>
      <c r="EO46" s="43"/>
      <c r="EP46" s="43"/>
      <c r="EQ46" s="43"/>
      <c r="ER46" s="43"/>
      <c r="ES46" s="43"/>
      <c r="ET46" s="43"/>
      <c r="EU46" s="43"/>
      <c r="EV46" s="43"/>
      <c r="EW46" s="43"/>
      <c r="EX46" s="43"/>
      <c r="EY46" s="43"/>
      <c r="EZ46" s="43"/>
      <c r="FA46" s="43"/>
      <c r="FB46" s="43"/>
      <c r="FC46" s="43"/>
      <c r="FD46" s="43"/>
      <c r="FE46" s="43"/>
      <c r="FF46" s="43"/>
      <c r="FG46" s="43"/>
      <c r="FH46" s="43"/>
      <c r="FI46" s="43"/>
      <c r="FJ46" s="43"/>
      <c r="FK46" s="43"/>
      <c r="FL46" s="43"/>
      <c r="FM46" s="43"/>
      <c r="FN46" s="43"/>
      <c r="FO46" s="43"/>
      <c r="FP46" s="43"/>
      <c r="FQ46" s="43"/>
      <c r="FR46" s="43"/>
      <c r="FS46" s="43"/>
      <c r="FT46" s="43"/>
      <c r="FU46" s="43"/>
      <c r="FV46" s="43"/>
      <c r="FW46" s="43"/>
      <c r="FX46" s="43"/>
      <c r="FY46" s="43"/>
      <c r="FZ46" s="43"/>
      <c r="GA46" s="43"/>
      <c r="GB46" s="43"/>
      <c r="GC46" s="43"/>
      <c r="GD46" s="43"/>
      <c r="GE46" s="43"/>
      <c r="GF46" s="43"/>
      <c r="GG46" s="43"/>
      <c r="GH46" s="43"/>
      <c r="GI46" s="43"/>
      <c r="GJ46" s="43"/>
      <c r="GK46" s="43"/>
      <c r="GL46" s="43"/>
      <c r="GM46" s="43"/>
      <c r="GN46" s="43"/>
      <c r="GO46" s="43"/>
      <c r="GP46" s="43"/>
      <c r="GQ46" s="43"/>
      <c r="GR46" s="43"/>
      <c r="GS46" s="43"/>
      <c r="GT46" s="43"/>
      <c r="GU46" s="43"/>
      <c r="GV46" s="43"/>
      <c r="GW46" s="43"/>
      <c r="GX46" s="43"/>
      <c r="GY46" s="43"/>
      <c r="GZ46" s="43"/>
      <c r="HA46" s="43"/>
      <c r="HB46" s="43"/>
      <c r="HC46" s="43"/>
      <c r="HD46" s="43"/>
      <c r="HE46" s="43"/>
      <c r="HF46" s="43"/>
      <c r="HG46" s="43"/>
      <c r="HH46" s="43"/>
      <c r="HI46" s="43"/>
      <c r="HJ46" s="43"/>
      <c r="HK46" s="43"/>
      <c r="HL46" s="43"/>
      <c r="HM46" s="43"/>
      <c r="HN46" s="43"/>
      <c r="HO46" s="43"/>
      <c r="HP46" s="43"/>
      <c r="HQ46" s="43"/>
      <c r="HR46" s="43"/>
      <c r="HS46" s="43"/>
      <c r="HT46" s="43"/>
      <c r="HU46" s="43"/>
      <c r="HV46" s="43"/>
      <c r="HW46" s="43"/>
      <c r="HX46" s="43"/>
      <c r="HY46" s="43"/>
      <c r="HZ46" s="43"/>
      <c r="IA46" s="43"/>
      <c r="IB46" s="43"/>
      <c r="IC46" s="43"/>
      <c r="ID46" s="43"/>
      <c r="IE46" s="43"/>
      <c r="IF46" s="43"/>
      <c r="IG46" s="43"/>
      <c r="IH46" s="43"/>
      <c r="II46" s="43"/>
      <c r="IJ46" s="43"/>
      <c r="IK46" s="43"/>
      <c r="IL46" s="43"/>
      <c r="IM46" s="43"/>
      <c r="IN46" s="43"/>
      <c r="IO46" s="43"/>
      <c r="IP46" s="43"/>
      <c r="IQ46" s="43"/>
      <c r="IR46" s="43"/>
      <c r="IS46" s="43"/>
      <c r="IT46" s="43"/>
      <c r="IU46" s="43"/>
      <c r="IV46" s="43"/>
      <c r="IW46" s="43"/>
    </row>
    <row r="47" customFormat="false" ht="15.95" hidden="false" customHeight="true" outlineLevel="0" collapsed="false">
      <c r="A47" s="44" t="n">
        <f aca="false">+A46+1</f>
        <v>8</v>
      </c>
      <c r="B47" s="45" t="s">
        <v>44</v>
      </c>
      <c r="C47" s="236" t="n">
        <v>1100</v>
      </c>
      <c r="D47" s="229" t="n">
        <v>1</v>
      </c>
      <c r="E47" s="151" t="n">
        <v>1</v>
      </c>
      <c r="F47" s="151" t="n">
        <v>1</v>
      </c>
      <c r="G47" s="151" t="n">
        <v>1</v>
      </c>
      <c r="H47" s="151" t="n">
        <v>1</v>
      </c>
      <c r="I47" s="151" t="n">
        <v>1</v>
      </c>
      <c r="J47" s="151" t="n">
        <v>1</v>
      </c>
      <c r="K47" s="151" t="n">
        <v>1</v>
      </c>
      <c r="L47" s="151" t="n">
        <v>1</v>
      </c>
      <c r="M47" s="151" t="n">
        <v>1</v>
      </c>
      <c r="N47" s="151" t="n">
        <v>1</v>
      </c>
      <c r="O47" s="151" t="n">
        <v>1</v>
      </c>
      <c r="P47" s="151" t="n">
        <v>1</v>
      </c>
      <c r="Q47" s="151" t="n">
        <v>1</v>
      </c>
      <c r="R47" s="151" t="n">
        <v>1</v>
      </c>
      <c r="S47" s="151" t="n">
        <v>1</v>
      </c>
      <c r="T47" s="151" t="n">
        <v>1</v>
      </c>
      <c r="U47" s="151" t="n">
        <v>1</v>
      </c>
      <c r="V47" s="151" t="n">
        <v>1</v>
      </c>
      <c r="W47" s="151" t="n">
        <v>1</v>
      </c>
      <c r="X47" s="151" t="n">
        <v>1</v>
      </c>
      <c r="Y47" s="151" t="n">
        <v>1</v>
      </c>
      <c r="Z47" s="151" t="n">
        <v>1</v>
      </c>
      <c r="AA47" s="151" t="n">
        <v>1</v>
      </c>
      <c r="AB47" s="151" t="n">
        <v>1</v>
      </c>
      <c r="AC47" s="151" t="n">
        <v>1</v>
      </c>
      <c r="AD47" s="151" t="n">
        <v>1</v>
      </c>
      <c r="AE47" s="151" t="n">
        <v>1</v>
      </c>
      <c r="AF47" s="151" t="n">
        <v>1</v>
      </c>
      <c r="AG47" s="151" t="n">
        <v>1</v>
      </c>
      <c r="AH47" s="152" t="n">
        <v>1</v>
      </c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43"/>
      <c r="DG47" s="43"/>
      <c r="DH47" s="43"/>
      <c r="DI47" s="43"/>
      <c r="DJ47" s="43"/>
      <c r="DK47" s="43"/>
      <c r="DL47" s="43"/>
      <c r="DM47" s="43"/>
      <c r="DN47" s="43"/>
      <c r="DO47" s="43"/>
      <c r="DP47" s="43"/>
      <c r="DQ47" s="43"/>
      <c r="DR47" s="43"/>
      <c r="DS47" s="43"/>
      <c r="DT47" s="43"/>
      <c r="DU47" s="43"/>
      <c r="DV47" s="43"/>
      <c r="DW47" s="43"/>
      <c r="DX47" s="43"/>
      <c r="DY47" s="43"/>
      <c r="DZ47" s="43"/>
      <c r="EA47" s="43"/>
      <c r="EB47" s="43"/>
      <c r="EC47" s="43"/>
      <c r="ED47" s="43"/>
      <c r="EE47" s="43"/>
      <c r="EF47" s="43"/>
      <c r="EG47" s="43"/>
      <c r="EH47" s="43"/>
      <c r="EI47" s="43"/>
      <c r="EJ47" s="43"/>
      <c r="EK47" s="43"/>
      <c r="EL47" s="43"/>
      <c r="EM47" s="43"/>
      <c r="EN47" s="43"/>
      <c r="EO47" s="43"/>
      <c r="EP47" s="43"/>
      <c r="EQ47" s="43"/>
      <c r="ER47" s="43"/>
      <c r="ES47" s="43"/>
      <c r="ET47" s="43"/>
      <c r="EU47" s="43"/>
      <c r="EV47" s="43"/>
      <c r="EW47" s="43"/>
      <c r="EX47" s="43"/>
      <c r="EY47" s="43"/>
      <c r="EZ47" s="43"/>
      <c r="FA47" s="43"/>
      <c r="FB47" s="43"/>
      <c r="FC47" s="43"/>
      <c r="FD47" s="43"/>
      <c r="FE47" s="43"/>
      <c r="FF47" s="43"/>
      <c r="FG47" s="43"/>
      <c r="FH47" s="43"/>
      <c r="FI47" s="43"/>
      <c r="FJ47" s="43"/>
      <c r="FK47" s="43"/>
      <c r="FL47" s="43"/>
      <c r="FM47" s="43"/>
      <c r="FN47" s="43"/>
      <c r="FO47" s="43"/>
      <c r="FP47" s="43"/>
      <c r="FQ47" s="43"/>
      <c r="FR47" s="43"/>
      <c r="FS47" s="43"/>
      <c r="FT47" s="43"/>
      <c r="FU47" s="43"/>
      <c r="FV47" s="43"/>
      <c r="FW47" s="43"/>
      <c r="FX47" s="43"/>
      <c r="FY47" s="43"/>
      <c r="FZ47" s="43"/>
      <c r="GA47" s="43"/>
      <c r="GB47" s="43"/>
      <c r="GC47" s="43"/>
      <c r="GD47" s="43"/>
      <c r="GE47" s="43"/>
      <c r="GF47" s="43"/>
      <c r="GG47" s="43"/>
      <c r="GH47" s="43"/>
      <c r="GI47" s="43"/>
      <c r="GJ47" s="43"/>
      <c r="GK47" s="43"/>
      <c r="GL47" s="43"/>
      <c r="GM47" s="43"/>
      <c r="GN47" s="43"/>
      <c r="GO47" s="43"/>
      <c r="GP47" s="43"/>
      <c r="GQ47" s="43"/>
      <c r="GR47" s="43"/>
      <c r="GS47" s="43"/>
      <c r="GT47" s="43"/>
      <c r="GU47" s="43"/>
      <c r="GV47" s="43"/>
      <c r="GW47" s="43"/>
      <c r="GX47" s="43"/>
      <c r="GY47" s="43"/>
      <c r="GZ47" s="43"/>
      <c r="HA47" s="43"/>
      <c r="HB47" s="43"/>
      <c r="HC47" s="43"/>
      <c r="HD47" s="43"/>
      <c r="HE47" s="43"/>
      <c r="HF47" s="43"/>
      <c r="HG47" s="43"/>
      <c r="HH47" s="43"/>
      <c r="HI47" s="43"/>
      <c r="HJ47" s="43"/>
      <c r="HK47" s="43"/>
      <c r="HL47" s="43"/>
      <c r="HM47" s="43"/>
      <c r="HN47" s="43"/>
      <c r="HO47" s="43"/>
      <c r="HP47" s="43"/>
      <c r="HQ47" s="43"/>
      <c r="HR47" s="43"/>
      <c r="HS47" s="43"/>
      <c r="HT47" s="43"/>
      <c r="HU47" s="43"/>
      <c r="HV47" s="43"/>
      <c r="HW47" s="43"/>
      <c r="HX47" s="43"/>
      <c r="HY47" s="43"/>
      <c r="HZ47" s="43"/>
      <c r="IA47" s="43"/>
      <c r="IB47" s="43"/>
      <c r="IC47" s="43"/>
      <c r="ID47" s="43"/>
      <c r="IE47" s="43"/>
      <c r="IF47" s="43"/>
      <c r="IG47" s="43"/>
      <c r="IH47" s="43"/>
      <c r="II47" s="43"/>
      <c r="IJ47" s="43"/>
      <c r="IK47" s="43"/>
      <c r="IL47" s="43"/>
      <c r="IM47" s="43"/>
      <c r="IN47" s="43"/>
      <c r="IO47" s="43"/>
      <c r="IP47" s="43"/>
      <c r="IQ47" s="43"/>
      <c r="IR47" s="43"/>
      <c r="IS47" s="43"/>
      <c r="IT47" s="43"/>
      <c r="IU47" s="43"/>
      <c r="IV47" s="43"/>
      <c r="IW47" s="43"/>
    </row>
    <row r="48" customFormat="false" ht="15.95" hidden="false" customHeight="true" outlineLevel="0" collapsed="false">
      <c r="A48" s="44" t="n">
        <f aca="false">+A47+1</f>
        <v>9</v>
      </c>
      <c r="B48" s="45" t="s">
        <v>45</v>
      </c>
      <c r="C48" s="44" t="n">
        <v>1106</v>
      </c>
      <c r="D48" s="229" t="n">
        <v>1</v>
      </c>
      <c r="E48" s="151" t="n">
        <v>1</v>
      </c>
      <c r="F48" s="151" t="n">
        <v>1</v>
      </c>
      <c r="G48" s="151" t="n">
        <v>1</v>
      </c>
      <c r="H48" s="151" t="n">
        <v>1</v>
      </c>
      <c r="I48" s="151" t="n">
        <v>1</v>
      </c>
      <c r="J48" s="151" t="n">
        <v>1</v>
      </c>
      <c r="K48" s="151" t="n">
        <v>1</v>
      </c>
      <c r="L48" s="151" t="n">
        <v>1</v>
      </c>
      <c r="M48" s="151" t="n">
        <v>1</v>
      </c>
      <c r="N48" s="151" t="n">
        <v>1</v>
      </c>
      <c r="O48" s="151" t="n">
        <v>1</v>
      </c>
      <c r="P48" s="151" t="n">
        <v>1</v>
      </c>
      <c r="Q48" s="151" t="n">
        <v>1</v>
      </c>
      <c r="R48" s="151" t="n">
        <v>1</v>
      </c>
      <c r="S48" s="151" t="n">
        <v>1</v>
      </c>
      <c r="T48" s="151" t="n">
        <v>1</v>
      </c>
      <c r="U48" s="151" t="n">
        <v>1</v>
      </c>
      <c r="V48" s="151" t="n">
        <v>1</v>
      </c>
      <c r="W48" s="151" t="n">
        <v>1</v>
      </c>
      <c r="X48" s="151" t="n">
        <v>1</v>
      </c>
      <c r="Y48" s="151" t="n">
        <v>1</v>
      </c>
      <c r="Z48" s="151" t="n">
        <v>1</v>
      </c>
      <c r="AA48" s="151" t="n">
        <v>1</v>
      </c>
      <c r="AB48" s="151" t="n">
        <v>1</v>
      </c>
      <c r="AC48" s="151" t="n">
        <v>1</v>
      </c>
      <c r="AD48" s="151" t="n">
        <v>1</v>
      </c>
      <c r="AE48" s="151" t="n">
        <v>1</v>
      </c>
      <c r="AF48" s="151" t="n">
        <v>1</v>
      </c>
      <c r="AG48" s="151" t="n">
        <v>1</v>
      </c>
      <c r="AH48" s="152" t="n">
        <v>1</v>
      </c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3"/>
      <c r="BL48" s="43"/>
      <c r="BM48" s="43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  <c r="BY48" s="43"/>
      <c r="BZ48" s="43"/>
      <c r="CA48" s="43"/>
      <c r="CB48" s="43"/>
      <c r="CC48" s="43"/>
      <c r="CD48" s="43"/>
      <c r="CE48" s="43"/>
      <c r="CF48" s="43"/>
      <c r="CG48" s="43"/>
      <c r="CH48" s="43"/>
      <c r="CI48" s="43"/>
      <c r="CJ48" s="43"/>
      <c r="CK48" s="43"/>
      <c r="CL48" s="43"/>
      <c r="CM48" s="43"/>
      <c r="CN48" s="43"/>
      <c r="CO48" s="43"/>
      <c r="CP48" s="43"/>
      <c r="CQ48" s="43"/>
      <c r="CR48" s="43"/>
      <c r="CS48" s="43"/>
      <c r="CT48" s="43"/>
      <c r="CU48" s="43"/>
      <c r="CV48" s="43"/>
      <c r="CW48" s="43"/>
      <c r="CX48" s="43"/>
      <c r="CY48" s="43"/>
      <c r="CZ48" s="43"/>
      <c r="DA48" s="43"/>
      <c r="DB48" s="43"/>
      <c r="DC48" s="43"/>
      <c r="DD48" s="43"/>
      <c r="DE48" s="43"/>
      <c r="DF48" s="43"/>
      <c r="DG48" s="43"/>
      <c r="DH48" s="43"/>
      <c r="DI48" s="43"/>
      <c r="DJ48" s="43"/>
      <c r="DK48" s="43"/>
      <c r="DL48" s="43"/>
      <c r="DM48" s="43"/>
      <c r="DN48" s="43"/>
      <c r="DO48" s="43"/>
      <c r="DP48" s="43"/>
      <c r="DQ48" s="43"/>
      <c r="DR48" s="43"/>
      <c r="DS48" s="43"/>
      <c r="DT48" s="43"/>
      <c r="DU48" s="43"/>
      <c r="DV48" s="43"/>
      <c r="DW48" s="43"/>
      <c r="DX48" s="43"/>
      <c r="DY48" s="43"/>
      <c r="DZ48" s="43"/>
      <c r="EA48" s="43"/>
      <c r="EB48" s="43"/>
      <c r="EC48" s="43"/>
      <c r="ED48" s="43"/>
      <c r="EE48" s="43"/>
      <c r="EF48" s="43"/>
      <c r="EG48" s="43"/>
      <c r="EH48" s="43"/>
      <c r="EI48" s="43"/>
      <c r="EJ48" s="43"/>
      <c r="EK48" s="43"/>
      <c r="EL48" s="43"/>
      <c r="EM48" s="43"/>
      <c r="EN48" s="43"/>
      <c r="EO48" s="43"/>
      <c r="EP48" s="43"/>
      <c r="EQ48" s="43"/>
      <c r="ER48" s="43"/>
      <c r="ES48" s="43"/>
      <c r="ET48" s="43"/>
      <c r="EU48" s="43"/>
      <c r="EV48" s="43"/>
      <c r="EW48" s="43"/>
      <c r="EX48" s="43"/>
      <c r="EY48" s="43"/>
      <c r="EZ48" s="43"/>
      <c r="FA48" s="43"/>
      <c r="FB48" s="43"/>
      <c r="FC48" s="43"/>
      <c r="FD48" s="43"/>
      <c r="FE48" s="43"/>
      <c r="FF48" s="43"/>
      <c r="FG48" s="43"/>
      <c r="FH48" s="43"/>
      <c r="FI48" s="43"/>
      <c r="FJ48" s="43"/>
      <c r="FK48" s="43"/>
      <c r="FL48" s="43"/>
      <c r="FM48" s="43"/>
      <c r="FN48" s="43"/>
      <c r="FO48" s="43"/>
      <c r="FP48" s="43"/>
      <c r="FQ48" s="43"/>
      <c r="FR48" s="43"/>
      <c r="FS48" s="43"/>
      <c r="FT48" s="43"/>
      <c r="FU48" s="43"/>
      <c r="FV48" s="43"/>
      <c r="FW48" s="43"/>
      <c r="FX48" s="43"/>
      <c r="FY48" s="43"/>
      <c r="FZ48" s="43"/>
      <c r="GA48" s="43"/>
      <c r="GB48" s="43"/>
      <c r="GC48" s="43"/>
      <c r="GD48" s="43"/>
      <c r="GE48" s="43"/>
      <c r="GF48" s="43"/>
      <c r="GG48" s="43"/>
      <c r="GH48" s="43"/>
      <c r="GI48" s="43"/>
      <c r="GJ48" s="43"/>
      <c r="GK48" s="43"/>
      <c r="GL48" s="43"/>
      <c r="GM48" s="43"/>
      <c r="GN48" s="43"/>
      <c r="GO48" s="43"/>
      <c r="GP48" s="43"/>
      <c r="GQ48" s="43"/>
      <c r="GR48" s="43"/>
      <c r="GS48" s="43"/>
      <c r="GT48" s="43"/>
      <c r="GU48" s="43"/>
      <c r="GV48" s="43"/>
      <c r="GW48" s="43"/>
      <c r="GX48" s="43"/>
      <c r="GY48" s="43"/>
      <c r="GZ48" s="43"/>
      <c r="HA48" s="43"/>
      <c r="HB48" s="43"/>
      <c r="HC48" s="43"/>
      <c r="HD48" s="43"/>
      <c r="HE48" s="43"/>
      <c r="HF48" s="43"/>
      <c r="HG48" s="43"/>
      <c r="HH48" s="43"/>
      <c r="HI48" s="43"/>
      <c r="HJ48" s="43"/>
      <c r="HK48" s="43"/>
      <c r="HL48" s="43"/>
      <c r="HM48" s="43"/>
      <c r="HN48" s="43"/>
      <c r="HO48" s="43"/>
      <c r="HP48" s="43"/>
      <c r="HQ48" s="43"/>
      <c r="HR48" s="43"/>
      <c r="HS48" s="43"/>
      <c r="HT48" s="43"/>
      <c r="HU48" s="43"/>
      <c r="HV48" s="43"/>
      <c r="HW48" s="43"/>
      <c r="HX48" s="43"/>
      <c r="HY48" s="43"/>
      <c r="HZ48" s="43"/>
      <c r="IA48" s="43"/>
      <c r="IB48" s="43"/>
      <c r="IC48" s="43"/>
      <c r="ID48" s="43"/>
      <c r="IE48" s="43"/>
      <c r="IF48" s="43"/>
      <c r="IG48" s="43"/>
      <c r="IH48" s="43"/>
      <c r="II48" s="43"/>
      <c r="IJ48" s="43"/>
      <c r="IK48" s="43"/>
      <c r="IL48" s="43"/>
      <c r="IM48" s="43"/>
      <c r="IN48" s="43"/>
      <c r="IO48" s="43"/>
      <c r="IP48" s="43"/>
      <c r="IQ48" s="43"/>
      <c r="IR48" s="43"/>
      <c r="IS48" s="43"/>
      <c r="IT48" s="43"/>
      <c r="IU48" s="43"/>
      <c r="IV48" s="43"/>
      <c r="IW48" s="43"/>
    </row>
    <row r="49" customFormat="false" ht="15.95" hidden="false" customHeight="true" outlineLevel="0" collapsed="false">
      <c r="A49" s="57" t="n">
        <f aca="false">+A48+1</f>
        <v>10</v>
      </c>
      <c r="B49" s="58" t="s">
        <v>46</v>
      </c>
      <c r="C49" s="57" t="n">
        <v>1106</v>
      </c>
      <c r="D49" s="231" t="n">
        <v>0</v>
      </c>
      <c r="E49" s="164" t="n">
        <v>0</v>
      </c>
      <c r="F49" s="164" t="n">
        <v>0</v>
      </c>
      <c r="G49" s="164" t="n">
        <v>0</v>
      </c>
      <c r="H49" s="164" t="n">
        <v>0</v>
      </c>
      <c r="I49" s="164" t="n">
        <v>0</v>
      </c>
      <c r="J49" s="164" t="n">
        <v>0</v>
      </c>
      <c r="K49" s="164" t="n">
        <v>0</v>
      </c>
      <c r="L49" s="164" t="n">
        <v>0</v>
      </c>
      <c r="M49" s="157" t="n">
        <v>0.2</v>
      </c>
      <c r="N49" s="157" t="n">
        <v>0.3</v>
      </c>
      <c r="O49" s="157" t="n">
        <v>0.5</v>
      </c>
      <c r="P49" s="157" t="n">
        <v>0.7</v>
      </c>
      <c r="Q49" s="157" t="n">
        <v>0.9</v>
      </c>
      <c r="R49" s="151" t="n">
        <v>1</v>
      </c>
      <c r="S49" s="151" t="n">
        <v>1</v>
      </c>
      <c r="T49" s="151" t="n">
        <v>1</v>
      </c>
      <c r="U49" s="151" t="n">
        <v>1</v>
      </c>
      <c r="V49" s="151" t="n">
        <v>1</v>
      </c>
      <c r="W49" s="151" t="n">
        <v>1</v>
      </c>
      <c r="X49" s="151" t="n">
        <v>1</v>
      </c>
      <c r="Y49" s="151" t="n">
        <v>1</v>
      </c>
      <c r="Z49" s="151" t="n">
        <v>1</v>
      </c>
      <c r="AA49" s="151" t="n">
        <v>1</v>
      </c>
      <c r="AB49" s="151" t="n">
        <v>1</v>
      </c>
      <c r="AC49" s="151" t="n">
        <v>1</v>
      </c>
      <c r="AD49" s="151" t="n">
        <v>1</v>
      </c>
      <c r="AE49" s="151" t="n">
        <v>1</v>
      </c>
      <c r="AF49" s="151" t="n">
        <v>1</v>
      </c>
      <c r="AG49" s="151" t="n">
        <v>1</v>
      </c>
      <c r="AH49" s="152" t="n">
        <v>1</v>
      </c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  <c r="BK49" s="43"/>
      <c r="BL49" s="43"/>
      <c r="BM49" s="43"/>
      <c r="BN49" s="43"/>
      <c r="BO49" s="43"/>
      <c r="BP49" s="43"/>
      <c r="BQ49" s="43"/>
      <c r="BR49" s="43"/>
      <c r="BS49" s="43"/>
      <c r="BT49" s="43"/>
      <c r="BU49" s="43"/>
      <c r="BV49" s="43"/>
      <c r="BW49" s="43"/>
      <c r="BX49" s="43"/>
      <c r="BY49" s="43"/>
      <c r="BZ49" s="43"/>
      <c r="CA49" s="43"/>
      <c r="CB49" s="43"/>
      <c r="CC49" s="43"/>
      <c r="CD49" s="43"/>
      <c r="CE49" s="43"/>
      <c r="CF49" s="43"/>
      <c r="CG49" s="43"/>
      <c r="CH49" s="43"/>
      <c r="CI49" s="43"/>
      <c r="CJ49" s="43"/>
      <c r="CK49" s="43"/>
      <c r="CL49" s="43"/>
      <c r="CM49" s="43"/>
      <c r="CN49" s="43"/>
      <c r="CO49" s="43"/>
      <c r="CP49" s="43"/>
      <c r="CQ49" s="43"/>
      <c r="CR49" s="43"/>
      <c r="CS49" s="43"/>
      <c r="CT49" s="43"/>
      <c r="CU49" s="43"/>
      <c r="CV49" s="43"/>
      <c r="CW49" s="43"/>
      <c r="CX49" s="43"/>
      <c r="CY49" s="43"/>
      <c r="CZ49" s="43"/>
      <c r="DA49" s="43"/>
      <c r="DB49" s="43"/>
      <c r="DC49" s="43"/>
      <c r="DD49" s="43"/>
      <c r="DE49" s="43"/>
      <c r="DF49" s="43"/>
      <c r="DG49" s="43"/>
      <c r="DH49" s="43"/>
      <c r="DI49" s="43"/>
      <c r="DJ49" s="43"/>
      <c r="DK49" s="43"/>
      <c r="DL49" s="43"/>
      <c r="DM49" s="43"/>
      <c r="DN49" s="43"/>
      <c r="DO49" s="43"/>
      <c r="DP49" s="43"/>
      <c r="DQ49" s="43"/>
      <c r="DR49" s="43"/>
      <c r="DS49" s="43"/>
      <c r="DT49" s="43"/>
      <c r="DU49" s="43"/>
      <c r="DV49" s="43"/>
      <c r="DW49" s="43"/>
      <c r="DX49" s="43"/>
      <c r="DY49" s="43"/>
      <c r="DZ49" s="43"/>
      <c r="EA49" s="43"/>
      <c r="EB49" s="43"/>
      <c r="EC49" s="43"/>
      <c r="ED49" s="43"/>
      <c r="EE49" s="43"/>
      <c r="EF49" s="43"/>
      <c r="EG49" s="43"/>
      <c r="EH49" s="43"/>
      <c r="EI49" s="43"/>
      <c r="EJ49" s="43"/>
      <c r="EK49" s="43"/>
      <c r="EL49" s="43"/>
      <c r="EM49" s="43"/>
      <c r="EN49" s="43"/>
      <c r="EO49" s="43"/>
      <c r="EP49" s="43"/>
      <c r="EQ49" s="43"/>
      <c r="ER49" s="43"/>
      <c r="ES49" s="43"/>
      <c r="ET49" s="43"/>
      <c r="EU49" s="43"/>
      <c r="EV49" s="43"/>
      <c r="EW49" s="43"/>
      <c r="EX49" s="43"/>
      <c r="EY49" s="43"/>
      <c r="EZ49" s="43"/>
      <c r="FA49" s="43"/>
      <c r="FB49" s="43"/>
      <c r="FC49" s="43"/>
      <c r="FD49" s="43"/>
      <c r="FE49" s="43"/>
      <c r="FF49" s="43"/>
      <c r="FG49" s="43"/>
      <c r="FH49" s="43"/>
      <c r="FI49" s="43"/>
      <c r="FJ49" s="43"/>
      <c r="FK49" s="43"/>
      <c r="FL49" s="43"/>
      <c r="FM49" s="43"/>
      <c r="FN49" s="43"/>
      <c r="FO49" s="43"/>
      <c r="FP49" s="43"/>
      <c r="FQ49" s="43"/>
      <c r="FR49" s="43"/>
      <c r="FS49" s="43"/>
      <c r="FT49" s="43"/>
      <c r="FU49" s="43"/>
      <c r="FV49" s="43"/>
      <c r="FW49" s="43"/>
      <c r="FX49" s="43"/>
      <c r="FY49" s="43"/>
      <c r="FZ49" s="43"/>
      <c r="GA49" s="43"/>
      <c r="GB49" s="43"/>
      <c r="GC49" s="43"/>
      <c r="GD49" s="43"/>
      <c r="GE49" s="43"/>
      <c r="GF49" s="43"/>
      <c r="GG49" s="43"/>
      <c r="GH49" s="43"/>
      <c r="GI49" s="43"/>
      <c r="GJ49" s="43"/>
      <c r="GK49" s="43"/>
      <c r="GL49" s="43"/>
      <c r="GM49" s="43"/>
      <c r="GN49" s="43"/>
      <c r="GO49" s="43"/>
      <c r="GP49" s="43"/>
      <c r="GQ49" s="43"/>
      <c r="GR49" s="43"/>
      <c r="GS49" s="43"/>
      <c r="GT49" s="43"/>
      <c r="GU49" s="43"/>
      <c r="GV49" s="43"/>
      <c r="GW49" s="43"/>
      <c r="GX49" s="43"/>
      <c r="GY49" s="43"/>
      <c r="GZ49" s="43"/>
      <c r="HA49" s="43"/>
      <c r="HB49" s="43"/>
      <c r="HC49" s="43"/>
      <c r="HD49" s="43"/>
      <c r="HE49" s="43"/>
      <c r="HF49" s="43"/>
      <c r="HG49" s="43"/>
      <c r="HH49" s="43"/>
      <c r="HI49" s="43"/>
      <c r="HJ49" s="43"/>
      <c r="HK49" s="43"/>
      <c r="HL49" s="43"/>
      <c r="HM49" s="43"/>
      <c r="HN49" s="43"/>
      <c r="HO49" s="43"/>
      <c r="HP49" s="43"/>
      <c r="HQ49" s="43"/>
      <c r="HR49" s="43"/>
      <c r="HS49" s="43"/>
      <c r="HT49" s="43"/>
      <c r="HU49" s="43"/>
      <c r="HV49" s="43"/>
      <c r="HW49" s="43"/>
      <c r="HX49" s="43"/>
      <c r="HY49" s="43"/>
      <c r="HZ49" s="43"/>
      <c r="IA49" s="43"/>
      <c r="IB49" s="43"/>
      <c r="IC49" s="43"/>
      <c r="ID49" s="43"/>
      <c r="IE49" s="43"/>
      <c r="IF49" s="43"/>
      <c r="IG49" s="43"/>
      <c r="IH49" s="43"/>
      <c r="II49" s="43"/>
      <c r="IJ49" s="43"/>
      <c r="IK49" s="43"/>
      <c r="IL49" s="43"/>
      <c r="IM49" s="43"/>
      <c r="IN49" s="43"/>
      <c r="IO49" s="43"/>
      <c r="IP49" s="43"/>
      <c r="IQ49" s="43"/>
      <c r="IR49" s="43"/>
      <c r="IS49" s="43"/>
      <c r="IT49" s="43"/>
      <c r="IU49" s="43"/>
      <c r="IV49" s="43"/>
      <c r="IW49" s="43"/>
    </row>
    <row r="50" customFormat="false" ht="15.95" hidden="false" customHeight="true" outlineLevel="0" collapsed="false">
      <c r="A50" s="44" t="n">
        <f aca="false">+A49+1</f>
        <v>11</v>
      </c>
      <c r="B50" s="45" t="s">
        <v>47</v>
      </c>
      <c r="C50" s="44" t="n">
        <v>1090</v>
      </c>
      <c r="D50" s="229" t="n">
        <v>1</v>
      </c>
      <c r="E50" s="151" t="n">
        <v>1</v>
      </c>
      <c r="F50" s="151" t="n">
        <v>1</v>
      </c>
      <c r="G50" s="151" t="n">
        <v>1</v>
      </c>
      <c r="H50" s="151" t="n">
        <v>1</v>
      </c>
      <c r="I50" s="151" t="n">
        <v>1</v>
      </c>
      <c r="J50" s="151" t="n">
        <v>1</v>
      </c>
      <c r="K50" s="151" t="n">
        <v>1</v>
      </c>
      <c r="L50" s="151" t="n">
        <v>1</v>
      </c>
      <c r="M50" s="151" t="n">
        <v>1</v>
      </c>
      <c r="N50" s="151" t="n">
        <v>1</v>
      </c>
      <c r="O50" s="151" t="n">
        <v>1</v>
      </c>
      <c r="P50" s="151" t="n">
        <v>1</v>
      </c>
      <c r="Q50" s="151" t="n">
        <v>1</v>
      </c>
      <c r="R50" s="151" t="n">
        <v>1</v>
      </c>
      <c r="S50" s="151" t="n">
        <v>1</v>
      </c>
      <c r="T50" s="151" t="n">
        <v>1</v>
      </c>
      <c r="U50" s="151" t="n">
        <v>1</v>
      </c>
      <c r="V50" s="151" t="n">
        <v>1</v>
      </c>
      <c r="W50" s="151" t="n">
        <v>1</v>
      </c>
      <c r="X50" s="151" t="n">
        <v>1</v>
      </c>
      <c r="Y50" s="151" t="n">
        <v>1</v>
      </c>
      <c r="Z50" s="151" t="n">
        <v>1</v>
      </c>
      <c r="AA50" s="151" t="n">
        <v>1</v>
      </c>
      <c r="AB50" s="151" t="n">
        <v>1</v>
      </c>
      <c r="AC50" s="151" t="n">
        <v>1</v>
      </c>
      <c r="AD50" s="151" t="n">
        <v>1</v>
      </c>
      <c r="AE50" s="151" t="n">
        <v>1</v>
      </c>
      <c r="AF50" s="151" t="n">
        <v>1</v>
      </c>
      <c r="AG50" s="151" t="n">
        <v>1</v>
      </c>
      <c r="AH50" s="152" t="n">
        <v>1</v>
      </c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  <c r="BM50" s="43"/>
      <c r="BN50" s="43"/>
      <c r="BO50" s="43"/>
      <c r="BP50" s="43"/>
      <c r="BQ50" s="43"/>
      <c r="BR50" s="43"/>
      <c r="BS50" s="43"/>
      <c r="BT50" s="43"/>
      <c r="BU50" s="43"/>
      <c r="BV50" s="43"/>
      <c r="BW50" s="43"/>
      <c r="BX50" s="43"/>
      <c r="BY50" s="43"/>
      <c r="BZ50" s="43"/>
      <c r="CA50" s="43"/>
      <c r="CB50" s="43"/>
      <c r="CC50" s="43"/>
      <c r="CD50" s="43"/>
      <c r="CE50" s="43"/>
      <c r="CF50" s="43"/>
      <c r="CG50" s="43"/>
      <c r="CH50" s="43"/>
      <c r="CI50" s="43"/>
      <c r="CJ50" s="43"/>
      <c r="CK50" s="43"/>
      <c r="CL50" s="43"/>
      <c r="CM50" s="43"/>
      <c r="CN50" s="43"/>
      <c r="CO50" s="43"/>
      <c r="CP50" s="43"/>
      <c r="CQ50" s="43"/>
      <c r="CR50" s="43"/>
      <c r="CS50" s="43"/>
      <c r="CT50" s="43"/>
      <c r="CU50" s="43"/>
      <c r="CV50" s="43"/>
      <c r="CW50" s="43"/>
      <c r="CX50" s="43"/>
      <c r="CY50" s="43"/>
      <c r="CZ50" s="43"/>
      <c r="DA50" s="43"/>
      <c r="DB50" s="43"/>
      <c r="DC50" s="43"/>
      <c r="DD50" s="43"/>
      <c r="DE50" s="43"/>
      <c r="DF50" s="43"/>
      <c r="DG50" s="43"/>
      <c r="DH50" s="43"/>
      <c r="DI50" s="43"/>
      <c r="DJ50" s="43"/>
      <c r="DK50" s="43"/>
      <c r="DL50" s="43"/>
      <c r="DM50" s="43"/>
      <c r="DN50" s="43"/>
      <c r="DO50" s="43"/>
      <c r="DP50" s="43"/>
      <c r="DQ50" s="43"/>
      <c r="DR50" s="43"/>
      <c r="DS50" s="43"/>
      <c r="DT50" s="43"/>
      <c r="DU50" s="43"/>
      <c r="DV50" s="43"/>
      <c r="DW50" s="43"/>
      <c r="DX50" s="43"/>
      <c r="DY50" s="43"/>
      <c r="DZ50" s="43"/>
      <c r="EA50" s="43"/>
      <c r="EB50" s="43"/>
      <c r="EC50" s="43"/>
      <c r="ED50" s="43"/>
      <c r="EE50" s="43"/>
      <c r="EF50" s="43"/>
      <c r="EG50" s="43"/>
      <c r="EH50" s="43"/>
      <c r="EI50" s="43"/>
      <c r="EJ50" s="43"/>
      <c r="EK50" s="43"/>
      <c r="EL50" s="43"/>
      <c r="EM50" s="43"/>
      <c r="EN50" s="43"/>
      <c r="EO50" s="43"/>
      <c r="EP50" s="43"/>
      <c r="EQ50" s="43"/>
      <c r="ER50" s="43"/>
      <c r="ES50" s="43"/>
      <c r="ET50" s="43"/>
      <c r="EU50" s="43"/>
      <c r="EV50" s="43"/>
      <c r="EW50" s="43"/>
      <c r="EX50" s="43"/>
      <c r="EY50" s="43"/>
      <c r="EZ50" s="43"/>
      <c r="FA50" s="43"/>
      <c r="FB50" s="43"/>
      <c r="FC50" s="43"/>
      <c r="FD50" s="43"/>
      <c r="FE50" s="43"/>
      <c r="FF50" s="43"/>
      <c r="FG50" s="43"/>
      <c r="FH50" s="43"/>
      <c r="FI50" s="43"/>
      <c r="FJ50" s="43"/>
      <c r="FK50" s="43"/>
      <c r="FL50" s="43"/>
      <c r="FM50" s="43"/>
      <c r="FN50" s="43"/>
      <c r="FO50" s="43"/>
      <c r="FP50" s="43"/>
      <c r="FQ50" s="43"/>
      <c r="FR50" s="43"/>
      <c r="FS50" s="43"/>
      <c r="FT50" s="43"/>
      <c r="FU50" s="43"/>
      <c r="FV50" s="43"/>
      <c r="FW50" s="43"/>
      <c r="FX50" s="43"/>
      <c r="FY50" s="43"/>
      <c r="FZ50" s="43"/>
      <c r="GA50" s="43"/>
      <c r="GB50" s="43"/>
      <c r="GC50" s="43"/>
      <c r="GD50" s="43"/>
      <c r="GE50" s="43"/>
      <c r="GF50" s="43"/>
      <c r="GG50" s="43"/>
      <c r="GH50" s="43"/>
      <c r="GI50" s="43"/>
      <c r="GJ50" s="43"/>
      <c r="GK50" s="43"/>
      <c r="GL50" s="43"/>
      <c r="GM50" s="43"/>
      <c r="GN50" s="43"/>
      <c r="GO50" s="43"/>
      <c r="GP50" s="43"/>
      <c r="GQ50" s="43"/>
      <c r="GR50" s="43"/>
      <c r="GS50" s="43"/>
      <c r="GT50" s="43"/>
      <c r="GU50" s="43"/>
      <c r="GV50" s="43"/>
      <c r="GW50" s="43"/>
      <c r="GX50" s="43"/>
      <c r="GY50" s="43"/>
      <c r="GZ50" s="43"/>
      <c r="HA50" s="43"/>
      <c r="HB50" s="43"/>
      <c r="HC50" s="43"/>
      <c r="HD50" s="43"/>
      <c r="HE50" s="43"/>
      <c r="HF50" s="43"/>
      <c r="HG50" s="43"/>
      <c r="HH50" s="43"/>
      <c r="HI50" s="43"/>
      <c r="HJ50" s="43"/>
      <c r="HK50" s="43"/>
      <c r="HL50" s="43"/>
      <c r="HM50" s="43"/>
      <c r="HN50" s="43"/>
      <c r="HO50" s="43"/>
      <c r="HP50" s="43"/>
      <c r="HQ50" s="43"/>
      <c r="HR50" s="43"/>
      <c r="HS50" s="43"/>
      <c r="HT50" s="43"/>
      <c r="HU50" s="43"/>
      <c r="HV50" s="43"/>
      <c r="HW50" s="43"/>
      <c r="HX50" s="43"/>
      <c r="HY50" s="43"/>
      <c r="HZ50" s="43"/>
      <c r="IA50" s="43"/>
      <c r="IB50" s="43"/>
      <c r="IC50" s="43"/>
      <c r="ID50" s="43"/>
      <c r="IE50" s="43"/>
      <c r="IF50" s="43"/>
      <c r="IG50" s="43"/>
      <c r="IH50" s="43"/>
      <c r="II50" s="43"/>
      <c r="IJ50" s="43"/>
      <c r="IK50" s="43"/>
      <c r="IL50" s="43"/>
      <c r="IM50" s="43"/>
      <c r="IN50" s="43"/>
      <c r="IO50" s="43"/>
      <c r="IP50" s="43"/>
      <c r="IQ50" s="43"/>
      <c r="IR50" s="43"/>
      <c r="IS50" s="43"/>
      <c r="IT50" s="43"/>
      <c r="IU50" s="43"/>
      <c r="IV50" s="43"/>
      <c r="IW50" s="43"/>
    </row>
    <row r="51" customFormat="false" ht="15.95" hidden="false" customHeight="true" outlineLevel="0" collapsed="false">
      <c r="A51" s="44" t="n">
        <f aca="false">+A50+1</f>
        <v>12</v>
      </c>
      <c r="B51" s="45" t="s">
        <v>48</v>
      </c>
      <c r="C51" s="44" t="n">
        <v>1094</v>
      </c>
      <c r="D51" s="229" t="n">
        <v>1</v>
      </c>
      <c r="E51" s="151" t="n">
        <v>1</v>
      </c>
      <c r="F51" s="151" t="n">
        <v>1</v>
      </c>
      <c r="G51" s="151" t="n">
        <v>1</v>
      </c>
      <c r="H51" s="151" t="n">
        <v>1</v>
      </c>
      <c r="I51" s="151" t="n">
        <v>1</v>
      </c>
      <c r="J51" s="151" t="n">
        <v>1</v>
      </c>
      <c r="K51" s="151" t="n">
        <v>1</v>
      </c>
      <c r="L51" s="151" t="n">
        <v>1</v>
      </c>
      <c r="M51" s="151" t="n">
        <v>1</v>
      </c>
      <c r="N51" s="151" t="n">
        <v>1</v>
      </c>
      <c r="O51" s="151" t="n">
        <v>1</v>
      </c>
      <c r="P51" s="151" t="n">
        <v>1</v>
      </c>
      <c r="Q51" s="151" t="n">
        <v>1</v>
      </c>
      <c r="R51" s="151" t="n">
        <v>1</v>
      </c>
      <c r="S51" s="151" t="n">
        <v>1</v>
      </c>
      <c r="T51" s="151" t="n">
        <v>1</v>
      </c>
      <c r="U51" s="151" t="n">
        <v>1</v>
      </c>
      <c r="V51" s="151" t="n">
        <v>1</v>
      </c>
      <c r="W51" s="151" t="n">
        <v>1</v>
      </c>
      <c r="X51" s="151" t="n">
        <v>1</v>
      </c>
      <c r="Y51" s="151" t="n">
        <v>1</v>
      </c>
      <c r="Z51" s="151" t="n">
        <v>1</v>
      </c>
      <c r="AA51" s="151" t="n">
        <v>1</v>
      </c>
      <c r="AB51" s="151" t="n">
        <v>1</v>
      </c>
      <c r="AC51" s="151" t="n">
        <v>1</v>
      </c>
      <c r="AD51" s="151" t="n">
        <v>1</v>
      </c>
      <c r="AE51" s="151" t="n">
        <v>1</v>
      </c>
      <c r="AF51" s="151" t="n">
        <v>1</v>
      </c>
      <c r="AG51" s="151" t="n">
        <v>1</v>
      </c>
      <c r="AH51" s="152" t="n">
        <v>1</v>
      </c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43"/>
      <c r="BJ51" s="43"/>
      <c r="BK51" s="43"/>
      <c r="BL51" s="43"/>
      <c r="BM51" s="43"/>
      <c r="BN51" s="43"/>
      <c r="BO51" s="43"/>
      <c r="BP51" s="43"/>
      <c r="BQ51" s="43"/>
      <c r="BR51" s="43"/>
      <c r="BS51" s="43"/>
      <c r="BT51" s="43"/>
      <c r="BU51" s="43"/>
      <c r="BV51" s="43"/>
      <c r="BW51" s="43"/>
      <c r="BX51" s="43"/>
      <c r="BY51" s="43"/>
      <c r="BZ51" s="43"/>
      <c r="CA51" s="43"/>
      <c r="CB51" s="43"/>
      <c r="CC51" s="43"/>
      <c r="CD51" s="43"/>
      <c r="CE51" s="43"/>
      <c r="CF51" s="43"/>
      <c r="CG51" s="43"/>
      <c r="CH51" s="43"/>
      <c r="CI51" s="43"/>
      <c r="CJ51" s="43"/>
      <c r="CK51" s="43"/>
      <c r="CL51" s="43"/>
      <c r="CM51" s="43"/>
      <c r="CN51" s="43"/>
      <c r="CO51" s="43"/>
      <c r="CP51" s="43"/>
      <c r="CQ51" s="43"/>
      <c r="CR51" s="43"/>
      <c r="CS51" s="43"/>
      <c r="CT51" s="43"/>
      <c r="CU51" s="43"/>
      <c r="CV51" s="43"/>
      <c r="CW51" s="43"/>
      <c r="CX51" s="43"/>
      <c r="CY51" s="43"/>
      <c r="CZ51" s="43"/>
      <c r="DA51" s="43"/>
      <c r="DB51" s="43"/>
      <c r="DC51" s="43"/>
      <c r="DD51" s="43"/>
      <c r="DE51" s="43"/>
      <c r="DF51" s="43"/>
      <c r="DG51" s="43"/>
      <c r="DH51" s="43"/>
      <c r="DI51" s="43"/>
      <c r="DJ51" s="43"/>
      <c r="DK51" s="43"/>
      <c r="DL51" s="43"/>
      <c r="DM51" s="43"/>
      <c r="DN51" s="43"/>
      <c r="DO51" s="43"/>
      <c r="DP51" s="43"/>
      <c r="DQ51" s="43"/>
      <c r="DR51" s="43"/>
      <c r="DS51" s="43"/>
      <c r="DT51" s="43"/>
      <c r="DU51" s="43"/>
      <c r="DV51" s="43"/>
      <c r="DW51" s="43"/>
      <c r="DX51" s="43"/>
      <c r="DY51" s="43"/>
      <c r="DZ51" s="43"/>
      <c r="EA51" s="43"/>
      <c r="EB51" s="43"/>
      <c r="EC51" s="43"/>
      <c r="ED51" s="43"/>
      <c r="EE51" s="43"/>
      <c r="EF51" s="43"/>
      <c r="EG51" s="43"/>
      <c r="EH51" s="43"/>
      <c r="EI51" s="43"/>
      <c r="EJ51" s="43"/>
      <c r="EK51" s="43"/>
      <c r="EL51" s="43"/>
      <c r="EM51" s="43"/>
      <c r="EN51" s="43"/>
      <c r="EO51" s="43"/>
      <c r="EP51" s="43"/>
      <c r="EQ51" s="43"/>
      <c r="ER51" s="43"/>
      <c r="ES51" s="43"/>
      <c r="ET51" s="43"/>
      <c r="EU51" s="43"/>
      <c r="EV51" s="43"/>
      <c r="EW51" s="43"/>
      <c r="EX51" s="43"/>
      <c r="EY51" s="43"/>
      <c r="EZ51" s="43"/>
      <c r="FA51" s="43"/>
      <c r="FB51" s="43"/>
      <c r="FC51" s="43"/>
      <c r="FD51" s="43"/>
      <c r="FE51" s="43"/>
      <c r="FF51" s="43"/>
      <c r="FG51" s="43"/>
      <c r="FH51" s="43"/>
      <c r="FI51" s="43"/>
      <c r="FJ51" s="43"/>
      <c r="FK51" s="43"/>
      <c r="FL51" s="43"/>
      <c r="FM51" s="43"/>
      <c r="FN51" s="43"/>
      <c r="FO51" s="43"/>
      <c r="FP51" s="43"/>
      <c r="FQ51" s="43"/>
      <c r="FR51" s="43"/>
      <c r="FS51" s="43"/>
      <c r="FT51" s="43"/>
      <c r="FU51" s="43"/>
      <c r="FV51" s="43"/>
      <c r="FW51" s="43"/>
      <c r="FX51" s="43"/>
      <c r="FY51" s="43"/>
      <c r="FZ51" s="43"/>
      <c r="GA51" s="43"/>
      <c r="GB51" s="43"/>
      <c r="GC51" s="43"/>
      <c r="GD51" s="43"/>
      <c r="GE51" s="43"/>
      <c r="GF51" s="43"/>
      <c r="GG51" s="43"/>
      <c r="GH51" s="43"/>
      <c r="GI51" s="43"/>
      <c r="GJ51" s="43"/>
      <c r="GK51" s="43"/>
      <c r="GL51" s="43"/>
      <c r="GM51" s="43"/>
      <c r="GN51" s="43"/>
      <c r="GO51" s="43"/>
      <c r="GP51" s="43"/>
      <c r="GQ51" s="43"/>
      <c r="GR51" s="43"/>
      <c r="GS51" s="43"/>
      <c r="GT51" s="43"/>
      <c r="GU51" s="43"/>
      <c r="GV51" s="43"/>
      <c r="GW51" s="43"/>
      <c r="GX51" s="43"/>
      <c r="GY51" s="43"/>
      <c r="GZ51" s="43"/>
      <c r="HA51" s="43"/>
      <c r="HB51" s="43"/>
      <c r="HC51" s="43"/>
      <c r="HD51" s="43"/>
      <c r="HE51" s="43"/>
      <c r="HF51" s="43"/>
      <c r="HG51" s="43"/>
      <c r="HH51" s="43"/>
      <c r="HI51" s="43"/>
      <c r="HJ51" s="43"/>
      <c r="HK51" s="43"/>
      <c r="HL51" s="43"/>
      <c r="HM51" s="43"/>
      <c r="HN51" s="43"/>
      <c r="HO51" s="43"/>
      <c r="HP51" s="43"/>
      <c r="HQ51" s="43"/>
      <c r="HR51" s="43"/>
      <c r="HS51" s="43"/>
      <c r="HT51" s="43"/>
      <c r="HU51" s="43"/>
      <c r="HV51" s="43"/>
      <c r="HW51" s="43"/>
      <c r="HX51" s="43"/>
      <c r="HY51" s="43"/>
      <c r="HZ51" s="43"/>
      <c r="IA51" s="43"/>
      <c r="IB51" s="43"/>
      <c r="IC51" s="43"/>
      <c r="ID51" s="43"/>
      <c r="IE51" s="43"/>
      <c r="IF51" s="43"/>
      <c r="IG51" s="43"/>
      <c r="IH51" s="43"/>
      <c r="II51" s="43"/>
      <c r="IJ51" s="43"/>
      <c r="IK51" s="43"/>
      <c r="IL51" s="43"/>
      <c r="IM51" s="43"/>
      <c r="IN51" s="43"/>
      <c r="IO51" s="43"/>
      <c r="IP51" s="43"/>
      <c r="IQ51" s="43"/>
      <c r="IR51" s="43"/>
      <c r="IS51" s="43"/>
      <c r="IT51" s="43"/>
      <c r="IU51" s="43"/>
      <c r="IV51" s="43"/>
      <c r="IW51" s="43"/>
    </row>
    <row r="52" customFormat="false" ht="15.95" hidden="false" customHeight="true" outlineLevel="0" collapsed="false">
      <c r="A52" s="96" t="n">
        <f aca="false">+A51+1</f>
        <v>13</v>
      </c>
      <c r="B52" s="97" t="s">
        <v>49</v>
      </c>
      <c r="C52" s="96" t="n">
        <v>786</v>
      </c>
      <c r="D52" s="232" t="n">
        <v>1</v>
      </c>
      <c r="E52" s="170" t="n">
        <v>1</v>
      </c>
      <c r="F52" s="170" t="n">
        <v>1</v>
      </c>
      <c r="G52" s="170" t="n">
        <v>1</v>
      </c>
      <c r="H52" s="170" t="n">
        <v>1</v>
      </c>
      <c r="I52" s="170" t="n">
        <v>1</v>
      </c>
      <c r="J52" s="170" t="n">
        <v>1</v>
      </c>
      <c r="K52" s="170" t="n">
        <v>1</v>
      </c>
      <c r="L52" s="170" t="n">
        <v>1</v>
      </c>
      <c r="M52" s="170" t="n">
        <v>1</v>
      </c>
      <c r="N52" s="170" t="n">
        <v>1</v>
      </c>
      <c r="O52" s="170" t="n">
        <v>1</v>
      </c>
      <c r="P52" s="170" t="n">
        <v>1</v>
      </c>
      <c r="Q52" s="170" t="n">
        <v>1</v>
      </c>
      <c r="R52" s="170" t="n">
        <v>1</v>
      </c>
      <c r="S52" s="170" t="n">
        <v>1</v>
      </c>
      <c r="T52" s="170" t="n">
        <v>1</v>
      </c>
      <c r="U52" s="170" t="n">
        <v>1</v>
      </c>
      <c r="V52" s="170" t="n">
        <v>1</v>
      </c>
      <c r="W52" s="170" t="n">
        <v>1</v>
      </c>
      <c r="X52" s="170" t="n">
        <v>1</v>
      </c>
      <c r="Y52" s="170" t="n">
        <v>1</v>
      </c>
      <c r="Z52" s="170" t="n">
        <v>1</v>
      </c>
      <c r="AA52" s="170" t="n">
        <v>1</v>
      </c>
      <c r="AB52" s="170" t="n">
        <v>1</v>
      </c>
      <c r="AC52" s="170" t="n">
        <v>1</v>
      </c>
      <c r="AD52" s="170" t="n">
        <v>1</v>
      </c>
      <c r="AE52" s="170" t="n">
        <v>1</v>
      </c>
      <c r="AF52" s="170" t="n">
        <v>1</v>
      </c>
      <c r="AG52" s="170" t="n">
        <v>1</v>
      </c>
      <c r="AH52" s="171" t="n">
        <v>1</v>
      </c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3"/>
      <c r="DD52" s="43"/>
      <c r="DE52" s="43"/>
      <c r="DF52" s="43"/>
      <c r="DG52" s="43"/>
      <c r="DH52" s="43"/>
      <c r="DI52" s="43"/>
      <c r="DJ52" s="43"/>
      <c r="DK52" s="43"/>
      <c r="DL52" s="43"/>
      <c r="DM52" s="43"/>
      <c r="DN52" s="43"/>
      <c r="DO52" s="43"/>
      <c r="DP52" s="43"/>
      <c r="DQ52" s="43"/>
      <c r="DR52" s="43"/>
      <c r="DS52" s="43"/>
      <c r="DT52" s="43"/>
      <c r="DU52" s="43"/>
      <c r="DV52" s="43"/>
      <c r="DW52" s="43"/>
      <c r="DX52" s="43"/>
      <c r="DY52" s="43"/>
      <c r="DZ52" s="43"/>
      <c r="EA52" s="43"/>
      <c r="EB52" s="43"/>
      <c r="EC52" s="43"/>
      <c r="ED52" s="43"/>
      <c r="EE52" s="43"/>
      <c r="EF52" s="43"/>
      <c r="EG52" s="43"/>
      <c r="EH52" s="43"/>
      <c r="EI52" s="43"/>
      <c r="EJ52" s="43"/>
      <c r="EK52" s="43"/>
      <c r="EL52" s="43"/>
      <c r="EM52" s="43"/>
      <c r="EN52" s="43"/>
      <c r="EO52" s="43"/>
      <c r="EP52" s="43"/>
      <c r="EQ52" s="43"/>
      <c r="ER52" s="43"/>
      <c r="ES52" s="43"/>
      <c r="ET52" s="43"/>
      <c r="EU52" s="43"/>
      <c r="EV52" s="43"/>
      <c r="EW52" s="43"/>
      <c r="EX52" s="43"/>
      <c r="EY52" s="43"/>
      <c r="EZ52" s="43"/>
      <c r="FA52" s="43"/>
      <c r="FB52" s="43"/>
      <c r="FC52" s="43"/>
      <c r="FD52" s="43"/>
      <c r="FE52" s="43"/>
      <c r="FF52" s="43"/>
      <c r="FG52" s="43"/>
      <c r="FH52" s="43"/>
      <c r="FI52" s="43"/>
      <c r="FJ52" s="43"/>
      <c r="FK52" s="43"/>
      <c r="FL52" s="43"/>
      <c r="FM52" s="43"/>
      <c r="FN52" s="43"/>
      <c r="FO52" s="43"/>
      <c r="FP52" s="43"/>
      <c r="FQ52" s="43"/>
      <c r="FR52" s="43"/>
      <c r="FS52" s="43"/>
      <c r="FT52" s="43"/>
      <c r="FU52" s="43"/>
      <c r="FV52" s="43"/>
      <c r="FW52" s="43"/>
      <c r="FX52" s="43"/>
      <c r="FY52" s="43"/>
      <c r="FZ52" s="43"/>
      <c r="GA52" s="43"/>
      <c r="GB52" s="43"/>
      <c r="GC52" s="43"/>
      <c r="GD52" s="43"/>
      <c r="GE52" s="43"/>
      <c r="GF52" s="43"/>
      <c r="GG52" s="43"/>
      <c r="GH52" s="43"/>
      <c r="GI52" s="43"/>
      <c r="GJ52" s="43"/>
      <c r="GK52" s="43"/>
      <c r="GL52" s="43"/>
      <c r="GM52" s="43"/>
      <c r="GN52" s="43"/>
      <c r="GO52" s="43"/>
      <c r="GP52" s="43"/>
      <c r="GQ52" s="43"/>
      <c r="GR52" s="43"/>
      <c r="GS52" s="43"/>
      <c r="GT52" s="43"/>
      <c r="GU52" s="43"/>
      <c r="GV52" s="43"/>
      <c r="GW52" s="43"/>
      <c r="GX52" s="43"/>
      <c r="GY52" s="43"/>
      <c r="GZ52" s="43"/>
      <c r="HA52" s="43"/>
      <c r="HB52" s="43"/>
      <c r="HC52" s="43"/>
      <c r="HD52" s="43"/>
      <c r="HE52" s="43"/>
      <c r="HF52" s="43"/>
      <c r="HG52" s="43"/>
      <c r="HH52" s="43"/>
      <c r="HI52" s="43"/>
      <c r="HJ52" s="43"/>
      <c r="HK52" s="43"/>
      <c r="HL52" s="43"/>
      <c r="HM52" s="43"/>
      <c r="HN52" s="43"/>
      <c r="HO52" s="43"/>
      <c r="HP52" s="43"/>
      <c r="HQ52" s="43"/>
      <c r="HR52" s="43"/>
      <c r="HS52" s="43"/>
      <c r="HT52" s="43"/>
      <c r="HU52" s="43"/>
      <c r="HV52" s="43"/>
      <c r="HW52" s="43"/>
      <c r="HX52" s="43"/>
      <c r="HY52" s="43"/>
      <c r="HZ52" s="43"/>
      <c r="IA52" s="43"/>
      <c r="IB52" s="43"/>
      <c r="IC52" s="43"/>
      <c r="ID52" s="43"/>
      <c r="IE52" s="43"/>
      <c r="IF52" s="43"/>
      <c r="IG52" s="43"/>
      <c r="IH52" s="43"/>
      <c r="II52" s="43"/>
      <c r="IJ52" s="43"/>
      <c r="IK52" s="43"/>
      <c r="IL52" s="43"/>
      <c r="IM52" s="43"/>
      <c r="IN52" s="43"/>
      <c r="IO52" s="43"/>
      <c r="IP52" s="43"/>
      <c r="IQ52" s="43"/>
      <c r="IR52" s="43"/>
      <c r="IS52" s="43"/>
      <c r="IT52" s="43"/>
      <c r="IU52" s="43"/>
      <c r="IV52" s="43"/>
      <c r="IW52" s="43"/>
    </row>
    <row r="53" customFormat="false" ht="15.95" hidden="false" customHeight="true" outlineLevel="0" collapsed="false">
      <c r="A53" s="73"/>
      <c r="B53" s="74" t="s">
        <v>21</v>
      </c>
      <c r="C53" s="75"/>
      <c r="D53" s="76" t="n">
        <f aca="false">(D40*$C40)+(D41*$C41)+(D42*$C42)+(D43*$C43)+(D44*$C44)+(D45*$C45)+(D46*$C46)+(D47*$C47)+(D48*$C48)+(D49*$C49)+(D50*$C50)+(D51*$C51)+(D52*$C52)</f>
        <v>10905</v>
      </c>
      <c r="E53" s="77" t="n">
        <f aca="false">(E40*$C40)+(E41*$C41)+(E42*$C42)+(E43*$C43)+(E44*$C44)+(E45*$C45)+(E46*$C46)+(E47*$C47)+(E48*$C48)+(E49*$C49)+(E50*$C50)+(E51*$C51)+(E52*$C52)</f>
        <v>10905</v>
      </c>
      <c r="F53" s="77" t="n">
        <f aca="false">(F40*$C40)+(F41*$C41)+(F42*$C42)+(F43*$C43)+(F44*$C44)+(F45*$C45)+(F46*$C46)+(F47*$C47)+(F48*$C48)+(F49*$C49)+(F50*$C50)+(F51*$C51)+(F52*$C52)</f>
        <v>10905</v>
      </c>
      <c r="G53" s="77" t="n">
        <f aca="false">(G40*$C40)+(G41*$C41)+(G42*$C42)+(G43*$C43)+(G44*$C44)+(G45*$C45)+(G46*$C46)+(G47*$C47)+(G48*$C48)+(G49*$C49)+(G50*$C50)+(G51*$C51)+(G52*$C52)</f>
        <v>10905</v>
      </c>
      <c r="H53" s="77" t="n">
        <f aca="false">(H40*$C40)+(H41*$C41)+(H42*$C42)+(H43*$C43)+(H44*$C44)+(H45*$C45)+(H46*$C46)+(H47*$C47)+(H48*$C48)+(H49*$C49)+(H50*$C50)+(H51*$C51)+(H52*$C52)</f>
        <v>10905</v>
      </c>
      <c r="I53" s="77" t="n">
        <f aca="false">(I40*$C40)+(I41*$C41)+(I42*$C42)+(I43*$C43)+(I44*$C44)+(I45*$C45)+(I46*$C46)+(I47*$C47)+(I48*$C48)+(I49*$C49)+(I50*$C50)+(I51*$C51)+(I52*$C52)</f>
        <v>10905</v>
      </c>
      <c r="J53" s="77" t="n">
        <f aca="false">(J40*$C40)+(J41*$C41)+(J42*$C42)+(J43*$C43)+(J44*$C44)+(J45*$C45)+(J46*$C46)+(J47*$C47)+(J48*$C48)+(J49*$C49)+(J50*$C50)+(J51*$C51)+(J52*$C52)</f>
        <v>10905</v>
      </c>
      <c r="K53" s="77" t="n">
        <f aca="false">(K40*$C40)+(K41*$C41)+(K42*$C42)+(K43*$C43)+(K44*$C44)+(K45*$C45)+(K46*$C46)+(K47*$C47)+(K48*$C48)+(K49*$C49)+(K50*$C50)+(K51*$C51)+(K52*$C52)</f>
        <v>10905</v>
      </c>
      <c r="L53" s="77" t="n">
        <f aca="false">(L40*$C40)+(L41*$C41)+(L42*$C42)+(L43*$C43)+(L44*$C44)+(L45*$C45)+(L46*$C46)+(L47*$C47)+(L48*$C48)+(L49*$C49)+(L50*$C50)+(L51*$C51)+(L52*$C52)</f>
        <v>10905</v>
      </c>
      <c r="M53" s="77" t="n">
        <f aca="false">(M40*$C40)+(M41*$C41)+(M42*$C42)+(M43*$C43)+(M44*$C44)+(M45*$C45)+(M46*$C46)+(M47*$C47)+(M48*$C48)+(M49*$C49)+(M50*$C50)+(M51*$C51)+(M52*$C52)</f>
        <v>11126.2</v>
      </c>
      <c r="N53" s="77" t="n">
        <f aca="false">(N40*$C40)+(N41*$C41)+(N42*$C42)+(N43*$C43)+(N44*$C44)+(N45*$C45)+(N46*$C46)+(N47*$C47)+(N48*$C48)+(N49*$C49)+(N50*$C50)+(N51*$C51)+(N52*$C52)</f>
        <v>11236.8</v>
      </c>
      <c r="O53" s="77" t="n">
        <f aca="false">(O40*$C40)+(O41*$C41)+(O42*$C42)+(O43*$C43)+(O44*$C44)+(O45*$C45)+(O46*$C46)+(O47*$C47)+(O48*$C48)+(O49*$C49)+(O50*$C50)+(O51*$C51)+(O52*$C52)</f>
        <v>11458</v>
      </c>
      <c r="P53" s="77" t="n">
        <f aca="false">(P40*$C40)+(P41*$C41)+(P42*$C42)+(P43*$C43)+(P44*$C44)+(P45*$C45)+(P46*$C46)+(P47*$C47)+(P48*$C48)+(P49*$C49)+(P50*$C50)+(P51*$C51)+(P52*$C52)</f>
        <v>11679.2</v>
      </c>
      <c r="Q53" s="77" t="n">
        <f aca="false">(Q40*$C40)+(Q41*$C41)+(Q42*$C42)+(Q43*$C43)+(Q44*$C44)+(Q45*$C45)+(Q46*$C46)+(Q47*$C47)+(Q48*$C48)+(Q49*$C49)+(Q50*$C50)+(Q51*$C51)+(Q52*$C52)</f>
        <v>11900.4</v>
      </c>
      <c r="R53" s="77" t="n">
        <f aca="false">(R40*$C40)+(R41*$C41)+(R42*$C42)+(R43*$C43)+(R44*$C44)+(R45*$C45)+(R46*$C46)+(R47*$C47)+(R48*$C48)+(R49*$C49)+(R50*$C50)+(R51*$C51)+(R52*$C52)</f>
        <v>12011</v>
      </c>
      <c r="S53" s="77" t="n">
        <f aca="false">(S40*$C40)+(S41*$C41)+(S42*$C42)+(S43*$C43)+(S44*$C44)+(S45*$C45)+(S46*$C46)+(S47*$C47)+(S48*$C48)+(S49*$C49)+(S50*$C50)+(S51*$C51)+(S52*$C52)</f>
        <v>12011</v>
      </c>
      <c r="T53" s="77" t="n">
        <f aca="false">(T40*$C40)+(T41*$C41)+(T42*$C42)+(T43*$C43)+(T44*$C44)+(T45*$C45)+(T46*$C46)+(T47*$C47)+(T48*$C48)+(T49*$C49)+(T50*$C50)+(T51*$C51)+(T52*$C52)</f>
        <v>12011</v>
      </c>
      <c r="U53" s="77" t="n">
        <f aca="false">(U40*$C40)+(U41*$C41)+(U42*$C42)+(U43*$C43)+(U44*$C44)+(U45*$C45)+(U46*$C46)+(U47*$C47)+(U48*$C48)+(U49*$C49)+(U50*$C50)+(U51*$C51)+(U52*$C52)</f>
        <v>12011</v>
      </c>
      <c r="V53" s="77" t="n">
        <f aca="false">(V40*$C40)+(V41*$C41)+(V42*$C42)+(V43*$C43)+(V44*$C44)+(V45*$C45)+(V46*$C46)+(V47*$C47)+(V48*$C48)+(V49*$C49)+(V50*$C50)+(V51*$C51)+(V52*$C52)</f>
        <v>12011</v>
      </c>
      <c r="W53" s="77" t="n">
        <f aca="false">(W40*$C40)+(W41*$C41)+(W42*$C42)+(W43*$C43)+(W44*$C44)+(W45*$C45)+(W46*$C46)+(W47*$C47)+(W48*$C48)+(W49*$C49)+(W50*$C50)+(W51*$C51)+(W52*$C52)</f>
        <v>12011</v>
      </c>
      <c r="X53" s="77" t="n">
        <f aca="false">(X40*$C40)+(X41*$C41)+(X42*$C42)+(X43*$C43)+(X44*$C44)+(X45*$C45)+(X46*$C46)+(X47*$C47)+(X48*$C48)+(X49*$C49)+(X50*$C50)+(X51*$C51)+(X52*$C52)</f>
        <v>12011</v>
      </c>
      <c r="Y53" s="77" t="n">
        <f aca="false">(Y40*$C40)+(Y41*$C41)+(Y42*$C42)+(Y43*$C43)+(Y44*$C44)+(Y45*$C45)+(Y46*$C46)+(Y47*$C47)+(Y48*$C48)+(Y49*$C49)+(Y50*$C50)+(Y51*$C51)+(Y52*$C52)</f>
        <v>12011</v>
      </c>
      <c r="Z53" s="77" t="n">
        <f aca="false">(Z40*$C40)+(Z41*$C41)+(Z42*$C42)+(Z43*$C43)+(Z44*$C44)+(Z45*$C45)+(Z46*$C46)+(Z47*$C47)+(Z48*$C48)+(Z49*$C49)+(Z50*$C50)+(Z51*$C51)+(Z52*$C52)</f>
        <v>12011</v>
      </c>
      <c r="AA53" s="77" t="n">
        <f aca="false">(AA40*$C40)+(AA41*$C41)+(AA42*$C42)+(AA43*$C43)+(AA44*$C44)+(AA45*$C45)+(AA46*$C46)+(AA47*$C47)+(AA48*$C48)+(AA49*$C49)+(AA50*$C50)+(AA51*$C51)+(AA52*$C52)</f>
        <v>12011</v>
      </c>
      <c r="AB53" s="77" t="n">
        <f aca="false">(AB40*$C40)+(AB41*$C41)+(AB42*$C42)+(AB43*$C43)+(AB44*$C44)+(AB45*$C45)+(AB46*$C46)+(AB47*$C47)+(AB48*$C48)+(AB49*$C49)+(AB50*$C50)+(AB51*$C51)+(AB52*$C52)</f>
        <v>12011</v>
      </c>
      <c r="AC53" s="77" t="n">
        <f aca="false">(AC40*$C40)+(AC41*$C41)+(AC42*$C42)+(AC43*$C43)+(AC44*$C44)+(AC45*$C45)+(AC46*$C46)+(AC47*$C47)+(AC48*$C48)+(AC49*$C49)+(AC50*$C50)+(AC51*$C51)+(AC52*$C52)</f>
        <v>12011</v>
      </c>
      <c r="AD53" s="77" t="n">
        <f aca="false">(AD40*$C40)+(AD41*$C41)+(AD42*$C42)+(AD43*$C43)+(AD44*$C44)+(AD45*$C45)+(AD46*$C46)+(AD47*$C47)+(AD48*$C48)+(AD49*$C49)+(AD50*$C50)+(AD51*$C51)+(AD52*$C52)</f>
        <v>12176</v>
      </c>
      <c r="AE53" s="77" t="n">
        <f aca="false">(AE40*$C40)+(AE41*$C41)+(AE42*$C42)+(AE43*$C43)+(AE44*$C44)+(AE45*$C45)+(AE46*$C46)+(AE47*$C47)+(AE48*$C48)+(AE49*$C49)+(AE50*$C50)+(AE51*$C51)+(AE52*$C52)</f>
        <v>12258.5</v>
      </c>
      <c r="AF53" s="77" t="n">
        <f aca="false">(AF40*$C40)+(AF41*$C41)+(AF42*$C42)+(AF43*$C43)+(AF44*$C44)+(AF45*$C45)+(AF46*$C46)+(AF47*$C47)+(AF48*$C48)+(AF49*$C49)+(AF50*$C50)+(AF51*$C51)+(AF52*$C52)</f>
        <v>12423.5</v>
      </c>
      <c r="AG53" s="77" t="n">
        <f aca="false">(AG40*$C40)+(AG41*$C41)+(AG42*$C42)+(AG43*$C43)+(AG44*$C44)+(AG45*$C45)+(AG46*$C46)+(AG47*$C47)+(AG48*$C48)+(AG49*$C49)+(AG50*$C50)+(AG51*$C51)+(AG52*$C52)</f>
        <v>12588.5</v>
      </c>
      <c r="AH53" s="175" t="n">
        <f aca="false">(AH40*$C40)+(AH41*$C41)+(AH42*$C42)+(AH43*$C43)+(AH44*$C44)+(AH45*$C45)+(AH46*$C46)+(AH47*$C47)+(AH48*$C48)+(AH49*$C49)+(AH50*$C50)+(AH51*$C51)+(AH52*$C52)</f>
        <v>12753.5</v>
      </c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3"/>
      <c r="DD53" s="43"/>
      <c r="DE53" s="43"/>
      <c r="DF53" s="43"/>
      <c r="DG53" s="43"/>
      <c r="DH53" s="43"/>
      <c r="DI53" s="43"/>
      <c r="DJ53" s="43"/>
      <c r="DK53" s="43"/>
      <c r="DL53" s="43"/>
      <c r="DM53" s="43"/>
      <c r="DN53" s="43"/>
      <c r="DO53" s="43"/>
      <c r="DP53" s="43"/>
      <c r="DQ53" s="43"/>
      <c r="DR53" s="43"/>
      <c r="DS53" s="43"/>
      <c r="DT53" s="43"/>
      <c r="DU53" s="43"/>
      <c r="DV53" s="43"/>
      <c r="DW53" s="43"/>
      <c r="DX53" s="43"/>
      <c r="DY53" s="43"/>
      <c r="DZ53" s="43"/>
      <c r="EA53" s="43"/>
      <c r="EB53" s="43"/>
      <c r="EC53" s="43"/>
      <c r="ED53" s="43"/>
      <c r="EE53" s="43"/>
      <c r="EF53" s="43"/>
      <c r="EG53" s="43"/>
      <c r="EH53" s="43"/>
      <c r="EI53" s="43"/>
      <c r="EJ53" s="43"/>
      <c r="EK53" s="43"/>
      <c r="EL53" s="43"/>
      <c r="EM53" s="43"/>
      <c r="EN53" s="43"/>
      <c r="EO53" s="43"/>
      <c r="EP53" s="43"/>
      <c r="EQ53" s="43"/>
      <c r="ER53" s="43"/>
      <c r="ES53" s="43"/>
      <c r="ET53" s="43"/>
      <c r="EU53" s="43"/>
      <c r="EV53" s="43"/>
      <c r="EW53" s="43"/>
      <c r="EX53" s="43"/>
      <c r="EY53" s="43"/>
      <c r="EZ53" s="43"/>
      <c r="FA53" s="43"/>
      <c r="FB53" s="43"/>
      <c r="FC53" s="43"/>
      <c r="FD53" s="43"/>
      <c r="FE53" s="43"/>
      <c r="FF53" s="43"/>
      <c r="FG53" s="43"/>
      <c r="FH53" s="43"/>
      <c r="FI53" s="43"/>
      <c r="FJ53" s="43"/>
      <c r="FK53" s="43"/>
      <c r="FL53" s="43"/>
      <c r="FM53" s="43"/>
      <c r="FN53" s="43"/>
      <c r="FO53" s="43"/>
      <c r="FP53" s="43"/>
      <c r="FQ53" s="43"/>
      <c r="FR53" s="43"/>
      <c r="FS53" s="43"/>
      <c r="FT53" s="43"/>
      <c r="FU53" s="43"/>
      <c r="FV53" s="43"/>
      <c r="FW53" s="43"/>
      <c r="FX53" s="43"/>
      <c r="FY53" s="43"/>
      <c r="FZ53" s="43"/>
      <c r="GA53" s="43"/>
      <c r="GB53" s="43"/>
      <c r="GC53" s="43"/>
      <c r="GD53" s="43"/>
      <c r="GE53" s="43"/>
      <c r="GF53" s="43"/>
      <c r="GG53" s="43"/>
      <c r="GH53" s="43"/>
      <c r="GI53" s="43"/>
      <c r="GJ53" s="43"/>
      <c r="GK53" s="43"/>
      <c r="GL53" s="43"/>
      <c r="GM53" s="43"/>
      <c r="GN53" s="43"/>
      <c r="GO53" s="43"/>
      <c r="GP53" s="43"/>
      <c r="GQ53" s="43"/>
      <c r="GR53" s="43"/>
      <c r="GS53" s="43"/>
      <c r="GT53" s="43"/>
      <c r="GU53" s="43"/>
      <c r="GV53" s="43"/>
      <c r="GW53" s="43"/>
      <c r="GX53" s="43"/>
      <c r="GY53" s="43"/>
      <c r="GZ53" s="43"/>
      <c r="HA53" s="43"/>
      <c r="HB53" s="43"/>
      <c r="HC53" s="43"/>
      <c r="HD53" s="43"/>
      <c r="HE53" s="43"/>
      <c r="HF53" s="43"/>
      <c r="HG53" s="43"/>
      <c r="HH53" s="43"/>
      <c r="HI53" s="43"/>
      <c r="HJ53" s="43"/>
      <c r="HK53" s="43"/>
      <c r="HL53" s="43"/>
      <c r="HM53" s="43"/>
      <c r="HN53" s="43"/>
      <c r="HO53" s="43"/>
      <c r="HP53" s="43"/>
      <c r="HQ53" s="43"/>
      <c r="HR53" s="43"/>
      <c r="HS53" s="43"/>
      <c r="HT53" s="43"/>
      <c r="HU53" s="43"/>
      <c r="HV53" s="43"/>
      <c r="HW53" s="43"/>
      <c r="HX53" s="43"/>
      <c r="HY53" s="43"/>
      <c r="HZ53" s="43"/>
      <c r="IA53" s="43"/>
      <c r="IB53" s="43"/>
      <c r="IC53" s="43"/>
      <c r="ID53" s="43"/>
      <c r="IE53" s="43"/>
      <c r="IF53" s="43"/>
      <c r="IG53" s="43"/>
      <c r="IH53" s="43"/>
      <c r="II53" s="43"/>
      <c r="IJ53" s="43"/>
      <c r="IK53" s="43"/>
      <c r="IL53" s="43"/>
      <c r="IM53" s="43"/>
      <c r="IN53" s="43"/>
      <c r="IO53" s="43"/>
      <c r="IP53" s="43"/>
      <c r="IQ53" s="43"/>
      <c r="IR53" s="43"/>
      <c r="IS53" s="43"/>
      <c r="IT53" s="43"/>
      <c r="IU53" s="43"/>
      <c r="IV53" s="43"/>
      <c r="IW53" s="43"/>
    </row>
    <row r="54" customFormat="false" ht="15.95" hidden="false" customHeight="true" outlineLevel="0" collapsed="false">
      <c r="A54" s="80"/>
      <c r="B54" s="81" t="s">
        <v>22</v>
      </c>
      <c r="C54" s="82" t="n">
        <v>0.0489</v>
      </c>
      <c r="D54" s="76" t="n">
        <f aca="false">(IF(D40&lt;100%,0,D40*$C40)+IF(D41&lt;100%,0,D41*$C41)+IF(D42&lt;100%,0,D42*$C42)+IF(D43&lt;100%,0,D43*$C43)+IF(D44&lt;100%,0,D44*$C44)+IF(D45&lt;100%,0,D45*$C45)+IF(D46&lt;100%,0,D46*$C46)+IF(D47&lt;100%,0,D47*$C47)+IF(D48&lt;100%,0,D48*$C48)+IF(D49&lt;100%,0,D49*$C49)+IF(D50&lt;100%,0,D50*$C50)+IF(D51&lt;100%,0,D51*$C51)+IF(D52&lt;100%,0,D52*$C52))*$C54</f>
        <v>533.2545</v>
      </c>
      <c r="E54" s="77" t="n">
        <f aca="false">(IF(E40&lt;100%,0,E40*$C40)+IF(E41&lt;100%,0,E41*$C41)+IF(E42&lt;100%,0,E42*$C42)+IF(E43&lt;100%,0,E43*$C43)+IF(E44&lt;100%,0,E44*$C44)+IF(E45&lt;100%,0,E45*$C45)+IF(E46&lt;100%,0,E46*$C46)+IF(E47&lt;100%,0,E47*$C47)+IF(E48&lt;100%,0,E48*$C48)+IF(E49&lt;100%,0,E49*$C49)+IF(E50&lt;100%,0,E50*$C50)+IF(E51&lt;100%,0,E51*$C51)+IF(E52&lt;100%,0,E52*$C52))*$C54</f>
        <v>533.2545</v>
      </c>
      <c r="F54" s="77" t="n">
        <f aca="false">(IF(F40&lt;100%,0,F40*$C40)+IF(F41&lt;100%,0,F41*$C41)+IF(F42&lt;100%,0,F42*$C42)+IF(F43&lt;100%,0,F43*$C43)+IF(F44&lt;100%,0,F44*$C44)+IF(F45&lt;100%,0,F45*$C45)+IF(F46&lt;100%,0,F46*$C46)+IF(F47&lt;100%,0,F47*$C47)+IF(F48&lt;100%,0,F48*$C48)+IF(F49&lt;100%,0,F49*$C49)+IF(F50&lt;100%,0,F50*$C50)+IF(F51&lt;100%,0,F51*$C51)+IF(F52&lt;100%,0,F52*$C52))*$C54</f>
        <v>533.2545</v>
      </c>
      <c r="G54" s="77" t="n">
        <f aca="false">(IF(G40&lt;100%,0,G40*$C40)+IF(G41&lt;100%,0,G41*$C41)+IF(G42&lt;100%,0,G42*$C42)+IF(G43&lt;100%,0,G43*$C43)+IF(G44&lt;100%,0,G44*$C44)+IF(G45&lt;100%,0,G45*$C45)+IF(G46&lt;100%,0,G46*$C46)+IF(G47&lt;100%,0,G47*$C47)+IF(G48&lt;100%,0,G48*$C48)+IF(G49&lt;100%,0,G49*$C49)+IF(G50&lt;100%,0,G50*$C50)+IF(G51&lt;100%,0,G51*$C51)+IF(G52&lt;100%,0,G52*$C52))*$C54</f>
        <v>533.2545</v>
      </c>
      <c r="H54" s="77" t="n">
        <f aca="false">(IF(H40&lt;100%,0,H40*$C40)+IF(H41&lt;100%,0,H41*$C41)+IF(H42&lt;100%,0,H42*$C42)+IF(H43&lt;100%,0,H43*$C43)+IF(H44&lt;100%,0,H44*$C44)+IF(H45&lt;100%,0,H45*$C45)+IF(H46&lt;100%,0,H46*$C46)+IF(H47&lt;100%,0,H47*$C47)+IF(H48&lt;100%,0,H48*$C48)+IF(H49&lt;100%,0,H49*$C49)+IF(H50&lt;100%,0,H50*$C50)+IF(H51&lt;100%,0,H51*$C51)+IF(H52&lt;100%,0,H52*$C52))*$C54</f>
        <v>533.2545</v>
      </c>
      <c r="I54" s="77" t="n">
        <f aca="false">(IF(I40&lt;100%,0,I40*$C40)+IF(I41&lt;100%,0,I41*$C41)+IF(I42&lt;100%,0,I42*$C42)+IF(I43&lt;100%,0,I43*$C43)+IF(I44&lt;100%,0,I44*$C44)+IF(I45&lt;100%,0,I45*$C45)+IF(I46&lt;100%,0,I46*$C46)+IF(I47&lt;100%,0,I47*$C47)+IF(I48&lt;100%,0,I48*$C48)+IF(I49&lt;100%,0,I49*$C49)+IF(I50&lt;100%,0,I50*$C50)+IF(I51&lt;100%,0,I51*$C51)+IF(I52&lt;100%,0,I52*$C52))*$C54</f>
        <v>533.2545</v>
      </c>
      <c r="J54" s="77" t="n">
        <f aca="false">(IF(J40&lt;100%,0,J40*$C40)+IF(J41&lt;100%,0,J41*$C41)+IF(J42&lt;100%,0,J42*$C42)+IF(J43&lt;100%,0,J43*$C43)+IF(J44&lt;100%,0,J44*$C44)+IF(J45&lt;100%,0,J45*$C45)+IF(J46&lt;100%,0,J46*$C46)+IF(J47&lt;100%,0,J47*$C47)+IF(J48&lt;100%,0,J48*$C48)+IF(J49&lt;100%,0,J49*$C49)+IF(J50&lt;100%,0,J50*$C50)+IF(J51&lt;100%,0,J51*$C51)+IF(J52&lt;100%,0,J52*$C52))*$C54</f>
        <v>533.2545</v>
      </c>
      <c r="K54" s="77" t="n">
        <f aca="false">(IF(K40&lt;100%,0,K40*$C40)+IF(K41&lt;100%,0,K41*$C41)+IF(K42&lt;100%,0,K42*$C42)+IF(K43&lt;100%,0,K43*$C43)+IF(K44&lt;100%,0,K44*$C44)+IF(K45&lt;100%,0,K45*$C45)+IF(K46&lt;100%,0,K46*$C46)+IF(K47&lt;100%,0,K47*$C47)+IF(K48&lt;100%,0,K48*$C48)+IF(K49&lt;100%,0,K49*$C49)+IF(K50&lt;100%,0,K50*$C50)+IF(K51&lt;100%,0,K51*$C51)+IF(K52&lt;100%,0,K52*$C52))*$C54</f>
        <v>533.2545</v>
      </c>
      <c r="L54" s="77" t="n">
        <f aca="false">(IF(L40&lt;100%,0,L40*$C40)+IF(L41&lt;100%,0,L41*$C41)+IF(L42&lt;100%,0,L42*$C42)+IF(L43&lt;100%,0,L43*$C43)+IF(L44&lt;100%,0,L44*$C44)+IF(L45&lt;100%,0,L45*$C45)+IF(L46&lt;100%,0,L46*$C46)+IF(L47&lt;100%,0,L47*$C47)+IF(L48&lt;100%,0,L48*$C48)+IF(L49&lt;100%,0,L49*$C49)+IF(L50&lt;100%,0,L50*$C50)+IF(L51&lt;100%,0,L51*$C51)+IF(L52&lt;100%,0,L52*$C52))*$C54</f>
        <v>533.2545</v>
      </c>
      <c r="M54" s="77" t="n">
        <f aca="false">(IF(M40&lt;100%,0,M40*$C40)+IF(M41&lt;100%,0,M41*$C41)+IF(M42&lt;100%,0,M42*$C42)+IF(M43&lt;100%,0,M43*$C43)+IF(M44&lt;100%,0,M44*$C44)+IF(M45&lt;100%,0,M45*$C45)+IF(M46&lt;100%,0,M46*$C46)+IF(M47&lt;100%,0,M47*$C47)+IF(M48&lt;100%,0,M48*$C48)+IF(M49&lt;100%,0,M49*$C49)+IF(M50&lt;100%,0,M50*$C50)+IF(M51&lt;100%,0,M51*$C51)+IF(M52&lt;100%,0,M52*$C52))*$C54</f>
        <v>533.2545</v>
      </c>
      <c r="N54" s="77" t="n">
        <f aca="false">(IF(N40&lt;100%,0,N40*$C40)+IF(N41&lt;100%,0,N41*$C41)+IF(N42&lt;100%,0,N42*$C42)+IF(N43&lt;100%,0,N43*$C43)+IF(N44&lt;100%,0,N44*$C44)+IF(N45&lt;100%,0,N45*$C45)+IF(N46&lt;100%,0,N46*$C46)+IF(N47&lt;100%,0,N47*$C47)+IF(N48&lt;100%,0,N48*$C48)+IF(N49&lt;100%,0,N49*$C49)+IF(N50&lt;100%,0,N50*$C50)+IF(N51&lt;100%,0,N51*$C51)+IF(N52&lt;100%,0,N52*$C52))*$C54</f>
        <v>533.2545</v>
      </c>
      <c r="O54" s="77" t="n">
        <f aca="false">(IF(O40&lt;100%,0,O40*$C40)+IF(O41&lt;100%,0,O41*$C41)+IF(O42&lt;100%,0,O42*$C42)+IF(O43&lt;100%,0,O43*$C43)+IF(O44&lt;100%,0,O44*$C44)+IF(O45&lt;100%,0,O45*$C45)+IF(O46&lt;100%,0,O46*$C46)+IF(O47&lt;100%,0,O47*$C47)+IF(O48&lt;100%,0,O48*$C48)+IF(O49&lt;100%,0,O49*$C49)+IF(O50&lt;100%,0,O50*$C50)+IF(O51&lt;100%,0,O51*$C51)+IF(O52&lt;100%,0,O52*$C52))*$C54</f>
        <v>533.2545</v>
      </c>
      <c r="P54" s="77" t="n">
        <f aca="false">(IF(P40&lt;100%,0,P40*$C40)+IF(P41&lt;100%,0,P41*$C41)+IF(P42&lt;100%,0,P42*$C42)+IF(P43&lt;100%,0,P43*$C43)+IF(P44&lt;100%,0,P44*$C44)+IF(P45&lt;100%,0,P45*$C45)+IF(P46&lt;100%,0,P46*$C46)+IF(P47&lt;100%,0,P47*$C47)+IF(P48&lt;100%,0,P48*$C48)+IF(P49&lt;100%,0,P49*$C49)+IF(P50&lt;100%,0,P50*$C50)+IF(P51&lt;100%,0,P51*$C51)+IF(P52&lt;100%,0,P52*$C52))*$C54</f>
        <v>533.2545</v>
      </c>
      <c r="Q54" s="77" t="n">
        <f aca="false">(IF(Q40&lt;100%,0,Q40*$C40)+IF(Q41&lt;100%,0,Q41*$C41)+IF(Q42&lt;100%,0,Q42*$C42)+IF(Q43&lt;100%,0,Q43*$C43)+IF(Q44&lt;100%,0,Q44*$C44)+IF(Q45&lt;100%,0,Q45*$C45)+IF(Q46&lt;100%,0,Q46*$C46)+IF(Q47&lt;100%,0,Q47*$C47)+IF(Q48&lt;100%,0,Q48*$C48)+IF(Q49&lt;100%,0,Q49*$C49)+IF(Q50&lt;100%,0,Q50*$C50)+IF(Q51&lt;100%,0,Q51*$C51)+IF(Q52&lt;100%,0,Q52*$C52))*$C54</f>
        <v>533.2545</v>
      </c>
      <c r="R54" s="77" t="n">
        <f aca="false">(IF(R40&lt;100%,0,R40*$C40)+IF(R41&lt;100%,0,R41*$C41)+IF(R42&lt;100%,0,R42*$C42)+IF(R43&lt;100%,0,R43*$C43)+IF(R44&lt;100%,0,R44*$C44)+IF(R45&lt;100%,0,R45*$C45)+IF(R46&lt;100%,0,R46*$C46)+IF(R47&lt;100%,0,R47*$C47)+IF(R48&lt;100%,0,R48*$C48)+IF(R49&lt;100%,0,R49*$C49)+IF(R50&lt;100%,0,R50*$C50)+IF(R51&lt;100%,0,R51*$C51)+IF(R52&lt;100%,0,R52*$C52))*$C54</f>
        <v>587.3379</v>
      </c>
      <c r="S54" s="77" t="n">
        <f aca="false">(IF(S40&lt;100%,0,S40*$C40)+IF(S41&lt;100%,0,S41*$C41)+IF(S42&lt;100%,0,S42*$C42)+IF(S43&lt;100%,0,S43*$C43)+IF(S44&lt;100%,0,S44*$C44)+IF(S45&lt;100%,0,S45*$C45)+IF(S46&lt;100%,0,S46*$C46)+IF(S47&lt;100%,0,S47*$C47)+IF(S48&lt;100%,0,S48*$C48)+IF(S49&lt;100%,0,S49*$C49)+IF(S50&lt;100%,0,S50*$C50)+IF(S51&lt;100%,0,S51*$C51)+IF(S52&lt;100%,0,S52*$C52))*$C54</f>
        <v>587.3379</v>
      </c>
      <c r="T54" s="77" t="n">
        <f aca="false">(IF(T40&lt;100%,0,T40*$C40)+IF(T41&lt;100%,0,T41*$C41)+IF(T42&lt;100%,0,T42*$C42)+IF(T43&lt;100%,0,T43*$C43)+IF(T44&lt;100%,0,T44*$C44)+IF(T45&lt;100%,0,T45*$C45)+IF(T46&lt;100%,0,T46*$C46)+IF(T47&lt;100%,0,T47*$C47)+IF(T48&lt;100%,0,T48*$C48)+IF(T49&lt;100%,0,T49*$C49)+IF(T50&lt;100%,0,T50*$C50)+IF(T51&lt;100%,0,T51*$C51)+IF(T52&lt;100%,0,T52*$C52))*$C54</f>
        <v>587.3379</v>
      </c>
      <c r="U54" s="77" t="n">
        <f aca="false">(IF(U40&lt;100%,0,U40*$C40)+IF(U41&lt;100%,0,U41*$C41)+IF(U42&lt;100%,0,U42*$C42)+IF(U43&lt;100%,0,U43*$C43)+IF(U44&lt;100%,0,U44*$C44)+IF(U45&lt;100%,0,U45*$C45)+IF(U46&lt;100%,0,U46*$C46)+IF(U47&lt;100%,0,U47*$C47)+IF(U48&lt;100%,0,U48*$C48)+IF(U49&lt;100%,0,U49*$C49)+IF(U50&lt;100%,0,U50*$C50)+IF(U51&lt;100%,0,U51*$C51)+IF(U52&lt;100%,0,U52*$C52))*$C54</f>
        <v>587.3379</v>
      </c>
      <c r="V54" s="77" t="n">
        <f aca="false">(IF(V40&lt;100%,0,V40*$C40)+IF(V41&lt;100%,0,V41*$C41)+IF(V42&lt;100%,0,V42*$C42)+IF(V43&lt;100%,0,V43*$C43)+IF(V44&lt;100%,0,V44*$C44)+IF(V45&lt;100%,0,V45*$C45)+IF(V46&lt;100%,0,V46*$C46)+IF(V47&lt;100%,0,V47*$C47)+IF(V48&lt;100%,0,V48*$C48)+IF(V49&lt;100%,0,V49*$C49)+IF(V50&lt;100%,0,V50*$C50)+IF(V51&lt;100%,0,V51*$C51)+IF(V52&lt;100%,0,V52*$C52))*$C54</f>
        <v>587.3379</v>
      </c>
      <c r="W54" s="77" t="n">
        <f aca="false">(IF(W40&lt;100%,0,W40*$C40)+IF(W41&lt;100%,0,W41*$C41)+IF(W42&lt;100%,0,W42*$C42)+IF(W43&lt;100%,0,W43*$C43)+IF(W44&lt;100%,0,W44*$C44)+IF(W45&lt;100%,0,W45*$C45)+IF(W46&lt;100%,0,W46*$C46)+IF(W47&lt;100%,0,W47*$C47)+IF(W48&lt;100%,0,W48*$C48)+IF(W49&lt;100%,0,W49*$C49)+IF(W50&lt;100%,0,W50*$C50)+IF(W51&lt;100%,0,W51*$C51)+IF(W52&lt;100%,0,W52*$C52))*$C54</f>
        <v>587.3379</v>
      </c>
      <c r="X54" s="77" t="n">
        <f aca="false">(IF(X40&lt;100%,0,X40*$C40)+IF(X41&lt;100%,0,X41*$C41)+IF(X42&lt;100%,0,X42*$C42)+IF(X43&lt;100%,0,X43*$C43)+IF(X44&lt;100%,0,X44*$C44)+IF(X45&lt;100%,0,X45*$C45)+IF(X46&lt;100%,0,X46*$C46)+IF(X47&lt;100%,0,X47*$C47)+IF(X48&lt;100%,0,X48*$C48)+IF(X49&lt;100%,0,X49*$C49)+IF(X50&lt;100%,0,X50*$C50)+IF(X51&lt;100%,0,X51*$C51)+IF(X52&lt;100%,0,X52*$C52))*$C54</f>
        <v>587.3379</v>
      </c>
      <c r="Y54" s="77" t="n">
        <f aca="false">(IF(Y40&lt;100%,0,Y40*$C40)+IF(Y41&lt;100%,0,Y41*$C41)+IF(Y42&lt;100%,0,Y42*$C42)+IF(Y43&lt;100%,0,Y43*$C43)+IF(Y44&lt;100%,0,Y44*$C44)+IF(Y45&lt;100%,0,Y45*$C45)+IF(Y46&lt;100%,0,Y46*$C46)+IF(Y47&lt;100%,0,Y47*$C47)+IF(Y48&lt;100%,0,Y48*$C48)+IF(Y49&lt;100%,0,Y49*$C49)+IF(Y50&lt;100%,0,Y50*$C50)+IF(Y51&lt;100%,0,Y51*$C51)+IF(Y52&lt;100%,0,Y52*$C52))*$C54</f>
        <v>587.3379</v>
      </c>
      <c r="Z54" s="77" t="n">
        <f aca="false">(IF(Z40&lt;100%,0,Z40*$C40)+IF(Z41&lt;100%,0,Z41*$C41)+IF(Z42&lt;100%,0,Z42*$C42)+IF(Z43&lt;100%,0,Z43*$C43)+IF(Z44&lt;100%,0,Z44*$C44)+IF(Z45&lt;100%,0,Z45*$C45)+IF(Z46&lt;100%,0,Z46*$C46)+IF(Z47&lt;100%,0,Z47*$C47)+IF(Z48&lt;100%,0,Z48*$C48)+IF(Z49&lt;100%,0,Z49*$C49)+IF(Z50&lt;100%,0,Z50*$C50)+IF(Z51&lt;100%,0,Z51*$C51)+IF(Z52&lt;100%,0,Z52*$C52))*$C54</f>
        <v>587.3379</v>
      </c>
      <c r="AA54" s="77" t="n">
        <f aca="false">(IF(AA40&lt;100%,0,AA40*$C40)+IF(AA41&lt;100%,0,AA41*$C41)+IF(AA42&lt;100%,0,AA42*$C42)+IF(AA43&lt;100%,0,AA43*$C43)+IF(AA44&lt;100%,0,AA44*$C44)+IF(AA45&lt;100%,0,AA45*$C45)+IF(AA46&lt;100%,0,AA46*$C46)+IF(AA47&lt;100%,0,AA47*$C47)+IF(AA48&lt;100%,0,AA48*$C48)+IF(AA49&lt;100%,0,AA49*$C49)+IF(AA50&lt;100%,0,AA50*$C50)+IF(AA51&lt;100%,0,AA51*$C51)+IF(AA52&lt;100%,0,AA52*$C52))*$C54</f>
        <v>587.3379</v>
      </c>
      <c r="AB54" s="77" t="n">
        <f aca="false">(IF(AB40&lt;100%,0,AB40*$C40)+IF(AB41&lt;100%,0,AB41*$C41)+IF(AB42&lt;100%,0,AB42*$C42)+IF(AB43&lt;100%,0,AB43*$C43)+IF(AB44&lt;100%,0,AB44*$C44)+IF(AB45&lt;100%,0,AB45*$C45)+IF(AB46&lt;100%,0,AB46*$C46)+IF(AB47&lt;100%,0,AB47*$C47)+IF(AB48&lt;100%,0,AB48*$C48)+IF(AB49&lt;100%,0,AB49*$C49)+IF(AB50&lt;100%,0,AB50*$C50)+IF(AB51&lt;100%,0,AB51*$C51)+IF(AB52&lt;100%,0,AB52*$C52))*$C54</f>
        <v>587.3379</v>
      </c>
      <c r="AC54" s="77" t="n">
        <f aca="false">(IF(AC40&lt;100%,0,AC40*$C40)+IF(AC41&lt;100%,0,AC41*$C41)+IF(AC42&lt;100%,0,AC42*$C42)+IF(AC43&lt;100%,0,AC43*$C43)+IF(AC44&lt;100%,0,AC44*$C44)+IF(AC45&lt;100%,0,AC45*$C45)+IF(AC46&lt;100%,0,AC46*$C46)+IF(AC47&lt;100%,0,AC47*$C47)+IF(AC48&lt;100%,0,AC48*$C48)+IF(AC49&lt;100%,0,AC49*$C49)+IF(AC50&lt;100%,0,AC50*$C50)+IF(AC51&lt;100%,0,AC51*$C51)+IF(AC52&lt;100%,0,AC52*$C52))*$C54</f>
        <v>587.3379</v>
      </c>
      <c r="AD54" s="77" t="n">
        <f aca="false">(IF(AD40&lt;100%,0,AD40*$C40)+IF(AD41&lt;100%,0,AD41*$C41)+IF(AD42&lt;100%,0,AD42*$C42)+IF(AD43&lt;100%,0,AD43*$C43)+IF(AD44&lt;100%,0,AD44*$C44)+IF(AD45&lt;100%,0,AD45*$C45)+IF(AD46&lt;100%,0,AD46*$C46)+IF(AD47&lt;100%,0,AD47*$C47)+IF(AD48&lt;100%,0,AD48*$C48)+IF(AD49&lt;100%,0,AD49*$C49)+IF(AD50&lt;100%,0,AD50*$C50)+IF(AD51&lt;100%,0,AD51*$C51)+IF(AD52&lt;100%,0,AD52*$C52))*$C54</f>
        <v>587.3379</v>
      </c>
      <c r="AE54" s="77" t="n">
        <f aca="false">(IF(AE40&lt;100%,0,AE40*$C40)+IF(AE41&lt;100%,0,AE41*$C41)+IF(AE42&lt;100%,0,AE42*$C42)+IF(AE43&lt;100%,0,AE43*$C43)+IF(AE44&lt;100%,0,AE44*$C44)+IF(AE45&lt;100%,0,AE45*$C45)+IF(AE46&lt;100%,0,AE46*$C46)+IF(AE47&lt;100%,0,AE47*$C47)+IF(AE48&lt;100%,0,AE48*$C48)+IF(AE49&lt;100%,0,AE49*$C49)+IF(AE50&lt;100%,0,AE50*$C50)+IF(AE51&lt;100%,0,AE51*$C51)+IF(AE52&lt;100%,0,AE52*$C52))*$C54</f>
        <v>587.3379</v>
      </c>
      <c r="AF54" s="77" t="n">
        <f aca="false">(IF(AF40&lt;100%,0,AF40*$C40)+IF(AF41&lt;100%,0,AF41*$C41)+IF(AF42&lt;100%,0,AF42*$C42)+IF(AF43&lt;100%,0,AF43*$C43)+IF(AF44&lt;100%,0,AF44*$C44)+IF(AF45&lt;100%,0,AF45*$C45)+IF(AF46&lt;100%,0,AF46*$C46)+IF(AF47&lt;100%,0,AF47*$C47)+IF(AF48&lt;100%,0,AF48*$C48)+IF(AF49&lt;100%,0,AF49*$C49)+IF(AF50&lt;100%,0,AF50*$C50)+IF(AF51&lt;100%,0,AF51*$C51)+IF(AF52&lt;100%,0,AF52*$C52))*$C54</f>
        <v>587.3379</v>
      </c>
      <c r="AG54" s="77" t="n">
        <f aca="false">(IF(AG40&lt;100%,0,AG40*$C40)+IF(AG41&lt;100%,0,AG41*$C41)+IF(AG42&lt;100%,0,AG42*$C42)+IF(AG43&lt;100%,0,AG43*$C43)+IF(AG44&lt;100%,0,AG44*$C44)+IF(AG45&lt;100%,0,AG45*$C45)+IF(AG46&lt;100%,0,AG46*$C46)+IF(AG47&lt;100%,0,AG47*$C47)+IF(AG48&lt;100%,0,AG48*$C48)+IF(AG49&lt;100%,0,AG49*$C49)+IF(AG50&lt;100%,0,AG50*$C50)+IF(AG51&lt;100%,0,AG51*$C51)+IF(AG52&lt;100%,0,AG52*$C52))*$C54</f>
        <v>587.3379</v>
      </c>
      <c r="AH54" s="175" t="n">
        <f aca="false">(IF(AH40&lt;100%,0,AH40*$C40)+IF(AH41&lt;100%,0,AH41*$C41)+IF(AH42&lt;100%,0,AH42*$C42)+IF(AH43&lt;100%,0,AH43*$C43)+IF(AH44&lt;100%,0,AH44*$C44)+IF(AH45&lt;100%,0,AH45*$C45)+IF(AH46&lt;100%,0,AH46*$C46)+IF(AH47&lt;100%,0,AH47*$C47)+IF(AH48&lt;100%,0,AH48*$C48)+IF(AH49&lt;100%,0,AH49*$C49)+IF(AH50&lt;100%,0,AH50*$C50)+IF(AH51&lt;100%,0,AH51*$C51)+IF(AH52&lt;100%,0,AH52*$C52))*$C54</f>
        <v>587.3379</v>
      </c>
      <c r="AI54" s="83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  <c r="DK54" s="84"/>
      <c r="DL54" s="84"/>
      <c r="DM54" s="84"/>
      <c r="DN54" s="84"/>
      <c r="DO54" s="84"/>
      <c r="DP54" s="84"/>
      <c r="DQ54" s="84"/>
      <c r="DR54" s="84"/>
      <c r="DS54" s="84"/>
      <c r="DT54" s="84"/>
      <c r="DU54" s="84"/>
      <c r="DV54" s="84"/>
      <c r="DW54" s="84"/>
      <c r="DX54" s="84"/>
      <c r="DY54" s="84"/>
      <c r="DZ54" s="84"/>
      <c r="EA54" s="84"/>
      <c r="EB54" s="84"/>
      <c r="EC54" s="84"/>
      <c r="ED54" s="84"/>
      <c r="EE54" s="84"/>
      <c r="EF54" s="84"/>
      <c r="EG54" s="84"/>
      <c r="EH54" s="84"/>
      <c r="EI54" s="84"/>
      <c r="EJ54" s="84"/>
      <c r="EK54" s="84"/>
      <c r="EL54" s="84"/>
      <c r="EM54" s="84"/>
      <c r="EN54" s="84"/>
      <c r="EO54" s="84"/>
      <c r="EP54" s="84"/>
      <c r="EQ54" s="84"/>
      <c r="ER54" s="84"/>
      <c r="ES54" s="84"/>
      <c r="ET54" s="84"/>
      <c r="EU54" s="84"/>
      <c r="EV54" s="84"/>
      <c r="EW54" s="84"/>
      <c r="EX54" s="84"/>
      <c r="EY54" s="84"/>
      <c r="EZ54" s="84"/>
      <c r="FA54" s="84"/>
      <c r="FB54" s="84"/>
      <c r="FC54" s="84"/>
      <c r="FD54" s="84"/>
      <c r="FE54" s="84"/>
      <c r="FF54" s="84"/>
      <c r="FG54" s="84"/>
      <c r="FH54" s="84"/>
      <c r="FI54" s="84"/>
      <c r="FJ54" s="84"/>
      <c r="FK54" s="84"/>
      <c r="FL54" s="84"/>
      <c r="FM54" s="84"/>
      <c r="FN54" s="84"/>
      <c r="FO54" s="84"/>
      <c r="FP54" s="84"/>
      <c r="FQ54" s="84"/>
      <c r="FR54" s="84"/>
      <c r="FS54" s="84"/>
      <c r="FT54" s="84"/>
      <c r="FU54" s="84"/>
      <c r="FV54" s="84"/>
      <c r="FW54" s="84"/>
      <c r="FX54" s="84"/>
      <c r="FY54" s="84"/>
      <c r="FZ54" s="84"/>
      <c r="GA54" s="84"/>
      <c r="GB54" s="84"/>
      <c r="GC54" s="84"/>
      <c r="GD54" s="84"/>
      <c r="GE54" s="84"/>
      <c r="GF54" s="84"/>
      <c r="GG54" s="84"/>
      <c r="GH54" s="84"/>
      <c r="GI54" s="84"/>
      <c r="GJ54" s="84"/>
      <c r="GK54" s="84"/>
      <c r="GL54" s="84"/>
      <c r="GM54" s="84"/>
      <c r="GN54" s="84"/>
      <c r="GO54" s="84"/>
      <c r="GP54" s="84"/>
      <c r="GQ54" s="84"/>
      <c r="GR54" s="84"/>
      <c r="GS54" s="84"/>
      <c r="GT54" s="84"/>
      <c r="GU54" s="84"/>
      <c r="GV54" s="84"/>
      <c r="GW54" s="84"/>
      <c r="GX54" s="84"/>
      <c r="GY54" s="84"/>
      <c r="GZ54" s="84"/>
      <c r="HA54" s="84"/>
      <c r="HB54" s="84"/>
      <c r="HC54" s="84"/>
      <c r="HD54" s="84"/>
      <c r="HE54" s="84"/>
      <c r="HF54" s="84"/>
      <c r="HG54" s="84"/>
      <c r="HH54" s="84"/>
      <c r="HI54" s="84"/>
      <c r="HJ54" s="84"/>
      <c r="HK54" s="84"/>
      <c r="HL54" s="84"/>
      <c r="HM54" s="84"/>
      <c r="HN54" s="84"/>
      <c r="HO54" s="84"/>
      <c r="HP54" s="84"/>
      <c r="HQ54" s="84"/>
      <c r="HR54" s="84"/>
      <c r="HS54" s="84"/>
      <c r="HT54" s="84"/>
      <c r="HU54" s="84"/>
      <c r="HV54" s="84"/>
      <c r="HW54" s="84"/>
      <c r="HX54" s="84"/>
      <c r="HY54" s="84"/>
      <c r="HZ54" s="84"/>
      <c r="IA54" s="84"/>
      <c r="IB54" s="84"/>
      <c r="IC54" s="84"/>
      <c r="ID54" s="84"/>
      <c r="IE54" s="84"/>
      <c r="IF54" s="84"/>
      <c r="IG54" s="84"/>
      <c r="IH54" s="84"/>
      <c r="II54" s="84"/>
      <c r="IJ54" s="84"/>
      <c r="IK54" s="84"/>
      <c r="IL54" s="84"/>
      <c r="IM54" s="84"/>
      <c r="IN54" s="84"/>
      <c r="IO54" s="84"/>
      <c r="IP54" s="84"/>
      <c r="IQ54" s="84"/>
      <c r="IR54" s="84"/>
      <c r="IS54" s="84"/>
      <c r="IT54" s="84"/>
      <c r="IU54" s="84"/>
      <c r="IV54" s="84"/>
      <c r="IW54" s="84"/>
    </row>
    <row r="55" customFormat="false" ht="15.95" hidden="false" customHeight="true" outlineLevel="0" collapsed="false">
      <c r="A55" s="80"/>
      <c r="B55" s="85" t="s">
        <v>23</v>
      </c>
      <c r="C55" s="86"/>
      <c r="D55" s="87" t="n">
        <f aca="false">D53-D54</f>
        <v>10371.7455</v>
      </c>
      <c r="E55" s="88" t="n">
        <f aca="false">E53-E54</f>
        <v>10371.7455</v>
      </c>
      <c r="F55" s="88" t="n">
        <f aca="false">F53-F54</f>
        <v>10371.7455</v>
      </c>
      <c r="G55" s="88" t="n">
        <f aca="false">G53-G54</f>
        <v>10371.7455</v>
      </c>
      <c r="H55" s="88" t="n">
        <f aca="false">H53-H54</f>
        <v>10371.7455</v>
      </c>
      <c r="I55" s="88" t="n">
        <f aca="false">I53-I54</f>
        <v>10371.7455</v>
      </c>
      <c r="J55" s="88" t="n">
        <f aca="false">J53-J54</f>
        <v>10371.7455</v>
      </c>
      <c r="K55" s="88" t="n">
        <f aca="false">K53-K54</f>
        <v>10371.7455</v>
      </c>
      <c r="L55" s="88" t="n">
        <f aca="false">L53-L54</f>
        <v>10371.7455</v>
      </c>
      <c r="M55" s="88" t="n">
        <f aca="false">M53-M54</f>
        <v>10592.9455</v>
      </c>
      <c r="N55" s="88" t="n">
        <f aca="false">N53-N54</f>
        <v>10703.5455</v>
      </c>
      <c r="O55" s="88" t="n">
        <f aca="false">O53-O54</f>
        <v>10924.7455</v>
      </c>
      <c r="P55" s="88" t="n">
        <f aca="false">P53-P54</f>
        <v>11145.9455</v>
      </c>
      <c r="Q55" s="88" t="n">
        <f aca="false">Q53-Q54</f>
        <v>11367.1455</v>
      </c>
      <c r="R55" s="88" t="n">
        <f aca="false">R53-R54</f>
        <v>11423.6621</v>
      </c>
      <c r="S55" s="88" t="n">
        <f aca="false">S53-S54</f>
        <v>11423.6621</v>
      </c>
      <c r="T55" s="88" t="n">
        <f aca="false">T53-T54</f>
        <v>11423.6621</v>
      </c>
      <c r="U55" s="88" t="n">
        <f aca="false">U53-U54</f>
        <v>11423.6621</v>
      </c>
      <c r="V55" s="88" t="n">
        <f aca="false">V53-V54</f>
        <v>11423.6621</v>
      </c>
      <c r="W55" s="88" t="n">
        <f aca="false">W53-W54</f>
        <v>11423.6621</v>
      </c>
      <c r="X55" s="88" t="n">
        <f aca="false">X53-X54</f>
        <v>11423.6621</v>
      </c>
      <c r="Y55" s="88" t="n">
        <f aca="false">Y53-Y54</f>
        <v>11423.6621</v>
      </c>
      <c r="Z55" s="88" t="n">
        <f aca="false">Z53-Z54</f>
        <v>11423.6621</v>
      </c>
      <c r="AA55" s="88" t="n">
        <f aca="false">AA53-AA54</f>
        <v>11423.6621</v>
      </c>
      <c r="AB55" s="88" t="n">
        <f aca="false">AB53-AB54</f>
        <v>11423.6621</v>
      </c>
      <c r="AC55" s="88" t="n">
        <f aca="false">AC53-AC54</f>
        <v>11423.6621</v>
      </c>
      <c r="AD55" s="88" t="n">
        <f aca="false">AD53-AD54</f>
        <v>11588.6621</v>
      </c>
      <c r="AE55" s="88" t="n">
        <f aca="false">AE53-AE54</f>
        <v>11671.1621</v>
      </c>
      <c r="AF55" s="88" t="n">
        <f aca="false">AF53-AF54</f>
        <v>11836.1621</v>
      </c>
      <c r="AG55" s="88" t="n">
        <f aca="false">AG53-AG54</f>
        <v>12001.1621</v>
      </c>
      <c r="AH55" s="180" t="n">
        <f aca="false">AH53-AH54</f>
        <v>12166.1621</v>
      </c>
      <c r="AI55" s="83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8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8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84"/>
      <c r="DH55" s="84"/>
      <c r="DI55" s="84"/>
      <c r="DJ55" s="84"/>
      <c r="DK55" s="84"/>
      <c r="DL55" s="84"/>
      <c r="DM55" s="84"/>
      <c r="DN55" s="84"/>
      <c r="DO55" s="84"/>
      <c r="DP55" s="84"/>
      <c r="DQ55" s="84"/>
      <c r="DR55" s="84"/>
      <c r="DS55" s="84"/>
      <c r="DT55" s="84"/>
      <c r="DU55" s="84"/>
      <c r="DV55" s="84"/>
      <c r="DW55" s="84"/>
      <c r="DX55" s="84"/>
      <c r="DY55" s="84"/>
      <c r="DZ55" s="84"/>
      <c r="EA55" s="84"/>
      <c r="EB55" s="84"/>
      <c r="EC55" s="84"/>
      <c r="ED55" s="84"/>
      <c r="EE55" s="84"/>
      <c r="EF55" s="84"/>
      <c r="EG55" s="84"/>
      <c r="EH55" s="84"/>
      <c r="EI55" s="84"/>
      <c r="EJ55" s="84"/>
      <c r="EK55" s="84"/>
      <c r="EL55" s="84"/>
      <c r="EM55" s="84"/>
      <c r="EN55" s="84"/>
      <c r="EO55" s="84"/>
      <c r="EP55" s="84"/>
      <c r="EQ55" s="84"/>
      <c r="ER55" s="84"/>
      <c r="ES55" s="84"/>
      <c r="ET55" s="84"/>
      <c r="EU55" s="84"/>
      <c r="EV55" s="84"/>
      <c r="EW55" s="84"/>
      <c r="EX55" s="84"/>
      <c r="EY55" s="84"/>
      <c r="EZ55" s="84"/>
      <c r="FA55" s="84"/>
      <c r="FB55" s="84"/>
      <c r="FC55" s="84"/>
      <c r="FD55" s="84"/>
      <c r="FE55" s="84"/>
      <c r="FF55" s="84"/>
      <c r="FG55" s="84"/>
      <c r="FH55" s="84"/>
      <c r="FI55" s="84"/>
      <c r="FJ55" s="84"/>
      <c r="FK55" s="84"/>
      <c r="FL55" s="84"/>
      <c r="FM55" s="84"/>
      <c r="FN55" s="84"/>
      <c r="FO55" s="84"/>
      <c r="FP55" s="84"/>
      <c r="FQ55" s="84"/>
      <c r="FR55" s="84"/>
      <c r="FS55" s="84"/>
      <c r="FT55" s="84"/>
      <c r="FU55" s="84"/>
      <c r="FV55" s="84"/>
      <c r="FW55" s="84"/>
      <c r="FX55" s="84"/>
      <c r="FY55" s="84"/>
      <c r="FZ55" s="84"/>
      <c r="GA55" s="84"/>
      <c r="GB55" s="84"/>
      <c r="GC55" s="84"/>
      <c r="GD55" s="84"/>
      <c r="GE55" s="84"/>
      <c r="GF55" s="84"/>
      <c r="GG55" s="84"/>
      <c r="GH55" s="84"/>
      <c r="GI55" s="84"/>
      <c r="GJ55" s="84"/>
      <c r="GK55" s="84"/>
      <c r="GL55" s="84"/>
      <c r="GM55" s="84"/>
      <c r="GN55" s="84"/>
      <c r="GO55" s="84"/>
      <c r="GP55" s="84"/>
      <c r="GQ55" s="84"/>
      <c r="GR55" s="84"/>
      <c r="GS55" s="84"/>
      <c r="GT55" s="84"/>
      <c r="GU55" s="84"/>
      <c r="GV55" s="84"/>
      <c r="GW55" s="84"/>
      <c r="GX55" s="84"/>
      <c r="GY55" s="84"/>
      <c r="GZ55" s="84"/>
      <c r="HA55" s="84"/>
      <c r="HB55" s="84"/>
      <c r="HC55" s="84"/>
      <c r="HD55" s="84"/>
      <c r="HE55" s="84"/>
      <c r="HF55" s="84"/>
      <c r="HG55" s="84"/>
      <c r="HH55" s="84"/>
      <c r="HI55" s="84"/>
      <c r="HJ55" s="84"/>
      <c r="HK55" s="84"/>
      <c r="HL55" s="84"/>
      <c r="HM55" s="84"/>
      <c r="HN55" s="84"/>
      <c r="HO55" s="84"/>
      <c r="HP55" s="84"/>
      <c r="HQ55" s="84"/>
      <c r="HR55" s="84"/>
      <c r="HS55" s="84"/>
      <c r="HT55" s="84"/>
      <c r="HU55" s="84"/>
      <c r="HV55" s="84"/>
      <c r="HW55" s="84"/>
      <c r="HX55" s="84"/>
      <c r="HY55" s="84"/>
      <c r="HZ55" s="84"/>
      <c r="IA55" s="84"/>
      <c r="IB55" s="84"/>
      <c r="IC55" s="84"/>
      <c r="ID55" s="84"/>
      <c r="IE55" s="84"/>
      <c r="IF55" s="84"/>
      <c r="IG55" s="84"/>
      <c r="IH55" s="84"/>
      <c r="II55" s="84"/>
      <c r="IJ55" s="84"/>
      <c r="IK55" s="84"/>
      <c r="IL55" s="84"/>
      <c r="IM55" s="84"/>
      <c r="IN55" s="84"/>
      <c r="IO55" s="84"/>
      <c r="IP55" s="84"/>
      <c r="IQ55" s="84"/>
      <c r="IR55" s="84"/>
      <c r="IS55" s="84"/>
      <c r="IT55" s="84"/>
      <c r="IU55" s="84"/>
      <c r="IV55" s="84"/>
      <c r="IW55" s="84"/>
    </row>
    <row r="56" customFormat="false" ht="15.95" hidden="false" customHeight="true" outlineLevel="0" collapsed="false">
      <c r="A56" s="37"/>
      <c r="B56" s="91" t="s">
        <v>24</v>
      </c>
      <c r="C56" s="92" t="n">
        <f aca="false">SUM(C40:C52)</f>
        <v>12836</v>
      </c>
      <c r="D56" s="39"/>
      <c r="E56" s="40"/>
      <c r="F56" s="40"/>
      <c r="G56" s="40"/>
      <c r="H56" s="40"/>
      <c r="I56" s="40"/>
      <c r="J56" s="40"/>
      <c r="K56" s="40"/>
      <c r="L56" s="40"/>
      <c r="M56" s="101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146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  <c r="BK56" s="43"/>
      <c r="BL56" s="43"/>
      <c r="BM56" s="43"/>
      <c r="BN56" s="43"/>
      <c r="BO56" s="43"/>
      <c r="BP56" s="43"/>
      <c r="BQ56" s="43"/>
      <c r="BR56" s="43"/>
      <c r="BS56" s="43"/>
      <c r="BT56" s="43"/>
      <c r="BU56" s="43"/>
      <c r="BV56" s="43"/>
      <c r="BW56" s="43"/>
      <c r="BX56" s="43"/>
      <c r="BY56" s="43"/>
      <c r="BZ56" s="43"/>
      <c r="CA56" s="43"/>
      <c r="CB56" s="43"/>
      <c r="CC56" s="43"/>
      <c r="CD56" s="43"/>
      <c r="CE56" s="43"/>
      <c r="CF56" s="43"/>
      <c r="CG56" s="43"/>
      <c r="CH56" s="43"/>
      <c r="CI56" s="43"/>
      <c r="CJ56" s="43"/>
      <c r="CK56" s="43"/>
      <c r="CL56" s="43"/>
      <c r="CM56" s="43"/>
      <c r="CN56" s="43"/>
      <c r="CO56" s="43"/>
      <c r="CP56" s="43"/>
      <c r="CQ56" s="43"/>
      <c r="CR56" s="43"/>
      <c r="CS56" s="43"/>
      <c r="CT56" s="43"/>
      <c r="CU56" s="43"/>
      <c r="CV56" s="43"/>
      <c r="CW56" s="43"/>
      <c r="CX56" s="43"/>
      <c r="CY56" s="43"/>
      <c r="CZ56" s="43"/>
      <c r="DA56" s="43"/>
      <c r="DB56" s="43"/>
      <c r="DC56" s="43"/>
      <c r="DD56" s="43"/>
      <c r="DE56" s="43"/>
      <c r="DF56" s="43"/>
      <c r="DG56" s="43"/>
      <c r="DH56" s="43"/>
      <c r="DI56" s="43"/>
      <c r="DJ56" s="43"/>
      <c r="DK56" s="43"/>
      <c r="DL56" s="43"/>
      <c r="DM56" s="43"/>
      <c r="DN56" s="43"/>
      <c r="DO56" s="43"/>
      <c r="DP56" s="43"/>
      <c r="DQ56" s="43"/>
      <c r="DR56" s="43"/>
      <c r="DS56" s="43"/>
      <c r="DT56" s="43"/>
      <c r="DU56" s="43"/>
      <c r="DV56" s="43"/>
      <c r="DW56" s="43"/>
      <c r="DX56" s="43"/>
      <c r="DY56" s="43"/>
      <c r="DZ56" s="43"/>
      <c r="EA56" s="43"/>
      <c r="EB56" s="43"/>
      <c r="EC56" s="43"/>
      <c r="ED56" s="43"/>
      <c r="EE56" s="43"/>
      <c r="EF56" s="43"/>
      <c r="EG56" s="43"/>
      <c r="EH56" s="43"/>
      <c r="EI56" s="43"/>
      <c r="EJ56" s="43"/>
      <c r="EK56" s="43"/>
      <c r="EL56" s="43"/>
      <c r="EM56" s="43"/>
      <c r="EN56" s="43"/>
      <c r="EO56" s="43"/>
      <c r="EP56" s="43"/>
      <c r="EQ56" s="43"/>
      <c r="ER56" s="43"/>
      <c r="ES56" s="43"/>
      <c r="ET56" s="43"/>
      <c r="EU56" s="43"/>
      <c r="EV56" s="43"/>
      <c r="EW56" s="43"/>
      <c r="EX56" s="43"/>
      <c r="EY56" s="43"/>
      <c r="EZ56" s="43"/>
      <c r="FA56" s="43"/>
      <c r="FB56" s="43"/>
      <c r="FC56" s="43"/>
      <c r="FD56" s="43"/>
      <c r="FE56" s="43"/>
      <c r="FF56" s="43"/>
      <c r="FG56" s="43"/>
      <c r="FH56" s="43"/>
      <c r="FI56" s="43"/>
      <c r="FJ56" s="43"/>
      <c r="FK56" s="43"/>
      <c r="FL56" s="43"/>
      <c r="FM56" s="43"/>
      <c r="FN56" s="43"/>
      <c r="FO56" s="43"/>
      <c r="FP56" s="43"/>
      <c r="FQ56" s="43"/>
      <c r="FR56" s="43"/>
      <c r="FS56" s="43"/>
      <c r="FT56" s="43"/>
      <c r="FU56" s="43"/>
      <c r="FV56" s="43"/>
      <c r="FW56" s="43"/>
      <c r="FX56" s="43"/>
      <c r="FY56" s="43"/>
      <c r="FZ56" s="43"/>
      <c r="GA56" s="43"/>
      <c r="GB56" s="43"/>
      <c r="GC56" s="43"/>
      <c r="GD56" s="43"/>
      <c r="GE56" s="43"/>
      <c r="GF56" s="43"/>
      <c r="GG56" s="43"/>
      <c r="GH56" s="43"/>
      <c r="GI56" s="43"/>
      <c r="GJ56" s="43"/>
      <c r="GK56" s="43"/>
      <c r="GL56" s="43"/>
      <c r="GM56" s="43"/>
      <c r="GN56" s="43"/>
      <c r="GO56" s="43"/>
      <c r="GP56" s="43"/>
      <c r="GQ56" s="43"/>
      <c r="GR56" s="43"/>
      <c r="GS56" s="43"/>
      <c r="GT56" s="43"/>
      <c r="GU56" s="43"/>
      <c r="GV56" s="43"/>
      <c r="GW56" s="43"/>
      <c r="GX56" s="43"/>
      <c r="GY56" s="43"/>
      <c r="GZ56" s="43"/>
      <c r="HA56" s="43"/>
      <c r="HB56" s="43"/>
      <c r="HC56" s="43"/>
      <c r="HD56" s="43"/>
      <c r="HE56" s="43"/>
      <c r="HF56" s="43"/>
      <c r="HG56" s="43"/>
      <c r="HH56" s="43"/>
      <c r="HI56" s="43"/>
      <c r="HJ56" s="43"/>
      <c r="HK56" s="43"/>
      <c r="HL56" s="43"/>
      <c r="HM56" s="43"/>
      <c r="HN56" s="43"/>
      <c r="HO56" s="43"/>
      <c r="HP56" s="43"/>
      <c r="HQ56" s="43"/>
      <c r="HR56" s="43"/>
      <c r="HS56" s="43"/>
      <c r="HT56" s="43"/>
      <c r="HU56" s="43"/>
      <c r="HV56" s="43"/>
      <c r="HW56" s="43"/>
      <c r="HX56" s="43"/>
      <c r="HY56" s="43"/>
      <c r="HZ56" s="43"/>
      <c r="IA56" s="43"/>
      <c r="IB56" s="43"/>
      <c r="IC56" s="43"/>
      <c r="ID56" s="43"/>
      <c r="IE56" s="43"/>
      <c r="IF56" s="43"/>
      <c r="IG56" s="43"/>
      <c r="IH56" s="43"/>
      <c r="II56" s="43"/>
      <c r="IJ56" s="43"/>
      <c r="IK56" s="43"/>
      <c r="IL56" s="43"/>
      <c r="IM56" s="43"/>
      <c r="IN56" s="43"/>
      <c r="IO56" s="43"/>
      <c r="IP56" s="43"/>
      <c r="IQ56" s="43"/>
      <c r="IR56" s="43"/>
      <c r="IS56" s="43"/>
      <c r="IT56" s="43"/>
      <c r="IU56" s="43"/>
      <c r="IV56" s="43"/>
      <c r="IW56" s="43"/>
    </row>
    <row r="57" customFormat="false" ht="15.95" hidden="false" customHeight="true" outlineLevel="0" collapsed="false">
      <c r="A57" s="37"/>
      <c r="B57" s="93"/>
      <c r="C57" s="37" t="n">
        <f aca="false">SUM(D55:AH55)/31</f>
        <v>11110.5578290323</v>
      </c>
      <c r="D57" s="39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40"/>
      <c r="AH57" s="146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  <c r="BZ57" s="43"/>
      <c r="CA57" s="43"/>
      <c r="CB57" s="43"/>
      <c r="CC57" s="43"/>
      <c r="CD57" s="43"/>
      <c r="CE57" s="43"/>
      <c r="CF57" s="43"/>
      <c r="CG57" s="43"/>
      <c r="CH57" s="43"/>
      <c r="CI57" s="43"/>
      <c r="CJ57" s="43"/>
      <c r="CK57" s="43"/>
      <c r="CL57" s="43"/>
      <c r="CM57" s="43"/>
      <c r="CN57" s="43"/>
      <c r="CO57" s="43"/>
      <c r="CP57" s="43"/>
      <c r="CQ57" s="43"/>
      <c r="CR57" s="43"/>
      <c r="CS57" s="43"/>
      <c r="CT57" s="43"/>
      <c r="CU57" s="43"/>
      <c r="CV57" s="43"/>
      <c r="CW57" s="43"/>
      <c r="CX57" s="43"/>
      <c r="CY57" s="43"/>
      <c r="CZ57" s="43"/>
      <c r="DA57" s="43"/>
      <c r="DB57" s="43"/>
      <c r="DC57" s="43"/>
      <c r="DD57" s="43"/>
      <c r="DE57" s="43"/>
      <c r="DF57" s="43"/>
      <c r="DG57" s="43"/>
      <c r="DH57" s="43"/>
      <c r="DI57" s="43"/>
      <c r="DJ57" s="43"/>
      <c r="DK57" s="43"/>
      <c r="DL57" s="43"/>
      <c r="DM57" s="43"/>
      <c r="DN57" s="43"/>
      <c r="DO57" s="43"/>
      <c r="DP57" s="43"/>
      <c r="DQ57" s="43"/>
      <c r="DR57" s="43"/>
      <c r="DS57" s="43"/>
      <c r="DT57" s="43"/>
      <c r="DU57" s="43"/>
      <c r="DV57" s="43"/>
      <c r="DW57" s="43"/>
      <c r="DX57" s="43"/>
      <c r="DY57" s="43"/>
      <c r="DZ57" s="43"/>
      <c r="EA57" s="43"/>
      <c r="EB57" s="43"/>
      <c r="EC57" s="43"/>
      <c r="ED57" s="43"/>
      <c r="EE57" s="43"/>
      <c r="EF57" s="43"/>
      <c r="EG57" s="43"/>
      <c r="EH57" s="43"/>
      <c r="EI57" s="43"/>
      <c r="EJ57" s="43"/>
      <c r="EK57" s="43"/>
      <c r="EL57" s="43"/>
      <c r="EM57" s="43"/>
      <c r="EN57" s="43"/>
      <c r="EO57" s="43"/>
      <c r="EP57" s="43"/>
      <c r="EQ57" s="43"/>
      <c r="ER57" s="43"/>
      <c r="ES57" s="43"/>
      <c r="ET57" s="43"/>
      <c r="EU57" s="43"/>
      <c r="EV57" s="43"/>
      <c r="EW57" s="43"/>
      <c r="EX57" s="43"/>
      <c r="EY57" s="43"/>
      <c r="EZ57" s="43"/>
      <c r="FA57" s="43"/>
      <c r="FB57" s="43"/>
      <c r="FC57" s="43"/>
      <c r="FD57" s="43"/>
      <c r="FE57" s="43"/>
      <c r="FF57" s="43"/>
      <c r="FG57" s="43"/>
      <c r="FH57" s="43"/>
      <c r="FI57" s="43"/>
      <c r="FJ57" s="43"/>
      <c r="FK57" s="43"/>
      <c r="FL57" s="43"/>
      <c r="FM57" s="43"/>
      <c r="FN57" s="43"/>
      <c r="FO57" s="43"/>
      <c r="FP57" s="43"/>
      <c r="FQ57" s="43"/>
      <c r="FR57" s="43"/>
      <c r="FS57" s="43"/>
      <c r="FT57" s="43"/>
      <c r="FU57" s="43"/>
      <c r="FV57" s="43"/>
      <c r="FW57" s="43"/>
      <c r="FX57" s="43"/>
      <c r="FY57" s="43"/>
      <c r="FZ57" s="43"/>
      <c r="GA57" s="43"/>
      <c r="GB57" s="43"/>
      <c r="GC57" s="43"/>
      <c r="GD57" s="43"/>
      <c r="GE57" s="43"/>
      <c r="GF57" s="43"/>
      <c r="GG57" s="43"/>
      <c r="GH57" s="43"/>
      <c r="GI57" s="43"/>
      <c r="GJ57" s="43"/>
      <c r="GK57" s="43"/>
      <c r="GL57" s="43"/>
      <c r="GM57" s="43"/>
      <c r="GN57" s="43"/>
      <c r="GO57" s="43"/>
      <c r="GP57" s="43"/>
      <c r="GQ57" s="43"/>
      <c r="GR57" s="43"/>
      <c r="GS57" s="43"/>
      <c r="GT57" s="43"/>
      <c r="GU57" s="43"/>
      <c r="GV57" s="43"/>
      <c r="GW57" s="43"/>
      <c r="GX57" s="43"/>
      <c r="GY57" s="43"/>
      <c r="GZ57" s="43"/>
      <c r="HA57" s="43"/>
      <c r="HB57" s="43"/>
      <c r="HC57" s="43"/>
      <c r="HD57" s="43"/>
      <c r="HE57" s="43"/>
      <c r="HF57" s="43"/>
      <c r="HG57" s="43"/>
      <c r="HH57" s="43"/>
      <c r="HI57" s="43"/>
      <c r="HJ57" s="43"/>
      <c r="HK57" s="43"/>
      <c r="HL57" s="43"/>
      <c r="HM57" s="43"/>
      <c r="HN57" s="43"/>
      <c r="HO57" s="43"/>
      <c r="HP57" s="43"/>
      <c r="HQ57" s="43"/>
      <c r="HR57" s="43"/>
      <c r="HS57" s="43"/>
      <c r="HT57" s="43"/>
      <c r="HU57" s="43"/>
      <c r="HV57" s="43"/>
      <c r="HW57" s="43"/>
      <c r="HX57" s="43"/>
      <c r="HY57" s="43"/>
      <c r="HZ57" s="43"/>
      <c r="IA57" s="43"/>
      <c r="IB57" s="43"/>
      <c r="IC57" s="43"/>
      <c r="ID57" s="43"/>
      <c r="IE57" s="43"/>
      <c r="IF57" s="43"/>
      <c r="IG57" s="43"/>
      <c r="IH57" s="43"/>
      <c r="II57" s="43"/>
      <c r="IJ57" s="43"/>
      <c r="IK57" s="43"/>
      <c r="IL57" s="43"/>
      <c r="IM57" s="43"/>
      <c r="IN57" s="43"/>
      <c r="IO57" s="43"/>
      <c r="IP57" s="43"/>
      <c r="IQ57" s="43"/>
      <c r="IR57" s="43"/>
      <c r="IS57" s="43"/>
      <c r="IT57" s="43"/>
      <c r="IU57" s="43"/>
      <c r="IV57" s="43"/>
      <c r="IW57" s="43"/>
    </row>
    <row r="58" customFormat="false" ht="15.95" hidden="false" customHeight="true" outlineLevel="0" collapsed="false">
      <c r="A58" s="37"/>
      <c r="B58" s="38" t="s">
        <v>50</v>
      </c>
      <c r="C58" s="37"/>
      <c r="D58" s="39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40"/>
      <c r="AH58" s="146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  <c r="BM58" s="43"/>
      <c r="BN58" s="43"/>
      <c r="BO58" s="43"/>
      <c r="BP58" s="43"/>
      <c r="BQ58" s="43"/>
      <c r="BR58" s="43"/>
      <c r="BS58" s="43"/>
      <c r="BT58" s="43"/>
      <c r="BU58" s="43"/>
      <c r="BV58" s="43"/>
      <c r="BW58" s="43"/>
      <c r="BX58" s="43"/>
      <c r="BY58" s="43"/>
      <c r="BZ58" s="43"/>
      <c r="CA58" s="43"/>
      <c r="CB58" s="43"/>
      <c r="CC58" s="43"/>
      <c r="CD58" s="43"/>
      <c r="CE58" s="43"/>
      <c r="CF58" s="43"/>
      <c r="CG58" s="43"/>
      <c r="CH58" s="43"/>
      <c r="CI58" s="43"/>
      <c r="CJ58" s="43"/>
      <c r="CK58" s="43"/>
      <c r="CL58" s="43"/>
      <c r="CM58" s="43"/>
      <c r="CN58" s="43"/>
      <c r="CO58" s="43"/>
      <c r="CP58" s="43"/>
      <c r="CQ58" s="43"/>
      <c r="CR58" s="43"/>
      <c r="CS58" s="43"/>
      <c r="CT58" s="43"/>
      <c r="CU58" s="43"/>
      <c r="CV58" s="43"/>
      <c r="CW58" s="43"/>
      <c r="CX58" s="43"/>
      <c r="CY58" s="43"/>
      <c r="CZ58" s="43"/>
      <c r="DA58" s="43"/>
      <c r="DB58" s="43"/>
      <c r="DC58" s="43"/>
      <c r="DD58" s="43"/>
      <c r="DE58" s="43"/>
      <c r="DF58" s="43"/>
      <c r="DG58" s="43"/>
      <c r="DH58" s="43"/>
      <c r="DI58" s="43"/>
      <c r="DJ58" s="43"/>
      <c r="DK58" s="43"/>
      <c r="DL58" s="43"/>
      <c r="DM58" s="43"/>
      <c r="DN58" s="43"/>
      <c r="DO58" s="43"/>
      <c r="DP58" s="43"/>
      <c r="DQ58" s="43"/>
      <c r="DR58" s="43"/>
      <c r="DS58" s="43"/>
      <c r="DT58" s="43"/>
      <c r="DU58" s="43"/>
      <c r="DV58" s="43"/>
      <c r="DW58" s="43"/>
      <c r="DX58" s="43"/>
      <c r="DY58" s="43"/>
      <c r="DZ58" s="43"/>
      <c r="EA58" s="43"/>
      <c r="EB58" s="43"/>
      <c r="EC58" s="43"/>
      <c r="ED58" s="43"/>
      <c r="EE58" s="43"/>
      <c r="EF58" s="43"/>
      <c r="EG58" s="43"/>
      <c r="EH58" s="43"/>
      <c r="EI58" s="43"/>
      <c r="EJ58" s="43"/>
      <c r="EK58" s="43"/>
      <c r="EL58" s="43"/>
      <c r="EM58" s="43"/>
      <c r="EN58" s="43"/>
      <c r="EO58" s="43"/>
      <c r="EP58" s="43"/>
      <c r="EQ58" s="43"/>
      <c r="ER58" s="43"/>
      <c r="ES58" s="43"/>
      <c r="ET58" s="43"/>
      <c r="EU58" s="43"/>
      <c r="EV58" s="43"/>
      <c r="EW58" s="43"/>
      <c r="EX58" s="43"/>
      <c r="EY58" s="43"/>
      <c r="EZ58" s="43"/>
      <c r="FA58" s="43"/>
      <c r="FB58" s="43"/>
      <c r="FC58" s="43"/>
      <c r="FD58" s="43"/>
      <c r="FE58" s="43"/>
      <c r="FF58" s="43"/>
      <c r="FG58" s="43"/>
      <c r="FH58" s="43"/>
      <c r="FI58" s="43"/>
      <c r="FJ58" s="43"/>
      <c r="FK58" s="43"/>
      <c r="FL58" s="43"/>
      <c r="FM58" s="43"/>
      <c r="FN58" s="43"/>
      <c r="FO58" s="43"/>
      <c r="FP58" s="43"/>
      <c r="FQ58" s="43"/>
      <c r="FR58" s="43"/>
      <c r="FS58" s="43"/>
      <c r="FT58" s="43"/>
      <c r="FU58" s="43"/>
      <c r="FV58" s="43"/>
      <c r="FW58" s="43"/>
      <c r="FX58" s="43"/>
      <c r="FY58" s="43"/>
      <c r="FZ58" s="43"/>
      <c r="GA58" s="43"/>
      <c r="GB58" s="43"/>
      <c r="GC58" s="43"/>
      <c r="GD58" s="43"/>
      <c r="GE58" s="43"/>
      <c r="GF58" s="43"/>
      <c r="GG58" s="43"/>
      <c r="GH58" s="43"/>
      <c r="GI58" s="43"/>
      <c r="GJ58" s="43"/>
      <c r="GK58" s="43"/>
      <c r="GL58" s="43"/>
      <c r="GM58" s="43"/>
      <c r="GN58" s="43"/>
      <c r="GO58" s="43"/>
      <c r="GP58" s="43"/>
      <c r="GQ58" s="43"/>
      <c r="GR58" s="43"/>
      <c r="GS58" s="43"/>
      <c r="GT58" s="43"/>
      <c r="GU58" s="43"/>
      <c r="GV58" s="43"/>
      <c r="GW58" s="43"/>
      <c r="GX58" s="43"/>
      <c r="GY58" s="43"/>
      <c r="GZ58" s="43"/>
      <c r="HA58" s="43"/>
      <c r="HB58" s="43"/>
      <c r="HC58" s="43"/>
      <c r="HD58" s="43"/>
      <c r="HE58" s="43"/>
      <c r="HF58" s="43"/>
      <c r="HG58" s="43"/>
      <c r="HH58" s="43"/>
      <c r="HI58" s="43"/>
      <c r="HJ58" s="43"/>
      <c r="HK58" s="43"/>
      <c r="HL58" s="43"/>
      <c r="HM58" s="43"/>
      <c r="HN58" s="43"/>
      <c r="HO58" s="43"/>
      <c r="HP58" s="43"/>
      <c r="HQ58" s="43"/>
      <c r="HR58" s="43"/>
      <c r="HS58" s="43"/>
      <c r="HT58" s="43"/>
      <c r="HU58" s="43"/>
      <c r="HV58" s="43"/>
      <c r="HW58" s="43"/>
      <c r="HX58" s="43"/>
      <c r="HY58" s="43"/>
      <c r="HZ58" s="43"/>
      <c r="IA58" s="43"/>
      <c r="IB58" s="43"/>
      <c r="IC58" s="43"/>
      <c r="ID58" s="43"/>
      <c r="IE58" s="43"/>
      <c r="IF58" s="43"/>
      <c r="IG58" s="43"/>
      <c r="IH58" s="43"/>
      <c r="II58" s="43"/>
      <c r="IJ58" s="43"/>
      <c r="IK58" s="43"/>
      <c r="IL58" s="43"/>
      <c r="IM58" s="43"/>
      <c r="IN58" s="43"/>
      <c r="IO58" s="43"/>
      <c r="IP58" s="43"/>
      <c r="IQ58" s="43"/>
      <c r="IR58" s="43"/>
      <c r="IS58" s="43"/>
      <c r="IT58" s="43"/>
      <c r="IU58" s="43"/>
      <c r="IV58" s="43"/>
      <c r="IW58" s="43"/>
    </row>
    <row r="59" customFormat="false" ht="15.95" hidden="false" customHeight="true" outlineLevel="0" collapsed="false">
      <c r="A59" s="44" t="n">
        <v>1</v>
      </c>
      <c r="B59" s="45" t="s">
        <v>51</v>
      </c>
      <c r="C59" s="44" t="n">
        <v>1134</v>
      </c>
      <c r="D59" s="229" t="n">
        <v>1</v>
      </c>
      <c r="E59" s="151" t="n">
        <v>1</v>
      </c>
      <c r="F59" s="151" t="n">
        <v>1</v>
      </c>
      <c r="G59" s="151" t="n">
        <v>1</v>
      </c>
      <c r="H59" s="151" t="n">
        <v>1</v>
      </c>
      <c r="I59" s="151" t="n">
        <v>1</v>
      </c>
      <c r="J59" s="151" t="n">
        <v>1</v>
      </c>
      <c r="K59" s="151" t="n">
        <v>1</v>
      </c>
      <c r="L59" s="151" t="n">
        <v>1</v>
      </c>
      <c r="M59" s="151" t="n">
        <v>1</v>
      </c>
      <c r="N59" s="151" t="n">
        <v>1</v>
      </c>
      <c r="O59" s="151" t="n">
        <v>1</v>
      </c>
      <c r="P59" s="151" t="n">
        <v>1</v>
      </c>
      <c r="Q59" s="151" t="n">
        <v>1</v>
      </c>
      <c r="R59" s="151" t="n">
        <v>1</v>
      </c>
      <c r="S59" s="151" t="n">
        <v>1</v>
      </c>
      <c r="T59" s="151" t="n">
        <v>1</v>
      </c>
      <c r="U59" s="151" t="n">
        <v>1</v>
      </c>
      <c r="V59" s="151" t="n">
        <v>1</v>
      </c>
      <c r="W59" s="151" t="n">
        <v>1</v>
      </c>
      <c r="X59" s="151" t="n">
        <v>1</v>
      </c>
      <c r="Y59" s="151" t="n">
        <v>1</v>
      </c>
      <c r="Z59" s="151" t="n">
        <v>1</v>
      </c>
      <c r="AA59" s="151" t="n">
        <v>1</v>
      </c>
      <c r="AB59" s="151" t="n">
        <v>1</v>
      </c>
      <c r="AC59" s="151" t="n">
        <v>1</v>
      </c>
      <c r="AD59" s="151" t="n">
        <v>1</v>
      </c>
      <c r="AE59" s="151" t="n">
        <v>1</v>
      </c>
      <c r="AF59" s="151" t="n">
        <v>1</v>
      </c>
      <c r="AG59" s="151" t="n">
        <v>1</v>
      </c>
      <c r="AH59" s="152" t="n">
        <v>1</v>
      </c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  <c r="CE59" s="43"/>
      <c r="CF59" s="43"/>
      <c r="CG59" s="43"/>
      <c r="CH59" s="43"/>
      <c r="CI59" s="43"/>
      <c r="CJ59" s="43"/>
      <c r="CK59" s="43"/>
      <c r="CL59" s="43"/>
      <c r="CM59" s="43"/>
      <c r="CN59" s="43"/>
      <c r="CO59" s="43"/>
      <c r="CP59" s="43"/>
      <c r="CQ59" s="43"/>
      <c r="CR59" s="43"/>
      <c r="CS59" s="43"/>
      <c r="CT59" s="43"/>
      <c r="CU59" s="43"/>
      <c r="CV59" s="43"/>
      <c r="CW59" s="43"/>
      <c r="CX59" s="43"/>
      <c r="CY59" s="43"/>
      <c r="CZ59" s="43"/>
      <c r="DA59" s="43"/>
      <c r="DB59" s="43"/>
      <c r="DC59" s="43"/>
      <c r="DD59" s="43"/>
      <c r="DE59" s="43"/>
      <c r="DF59" s="43"/>
      <c r="DG59" s="43"/>
      <c r="DH59" s="43"/>
      <c r="DI59" s="43"/>
      <c r="DJ59" s="43"/>
      <c r="DK59" s="43"/>
      <c r="DL59" s="43"/>
      <c r="DM59" s="43"/>
      <c r="DN59" s="43"/>
      <c r="DO59" s="43"/>
      <c r="DP59" s="43"/>
      <c r="DQ59" s="43"/>
      <c r="DR59" s="43"/>
      <c r="DS59" s="43"/>
      <c r="DT59" s="43"/>
      <c r="DU59" s="43"/>
      <c r="DV59" s="43"/>
      <c r="DW59" s="43"/>
      <c r="DX59" s="43"/>
      <c r="DY59" s="43"/>
      <c r="DZ59" s="43"/>
      <c r="EA59" s="43"/>
      <c r="EB59" s="43"/>
      <c r="EC59" s="43"/>
      <c r="ED59" s="43"/>
      <c r="EE59" s="43"/>
      <c r="EF59" s="43"/>
      <c r="EG59" s="43"/>
      <c r="EH59" s="43"/>
      <c r="EI59" s="43"/>
      <c r="EJ59" s="43"/>
      <c r="EK59" s="43"/>
      <c r="EL59" s="43"/>
      <c r="EM59" s="43"/>
      <c r="EN59" s="43"/>
      <c r="EO59" s="43"/>
      <c r="EP59" s="43"/>
      <c r="EQ59" s="43"/>
      <c r="ER59" s="43"/>
      <c r="ES59" s="43"/>
      <c r="ET59" s="43"/>
      <c r="EU59" s="43"/>
      <c r="EV59" s="43"/>
      <c r="EW59" s="43"/>
      <c r="EX59" s="43"/>
      <c r="EY59" s="43"/>
      <c r="EZ59" s="43"/>
      <c r="FA59" s="43"/>
      <c r="FB59" s="43"/>
      <c r="FC59" s="43"/>
      <c r="FD59" s="43"/>
      <c r="FE59" s="43"/>
      <c r="FF59" s="43"/>
      <c r="FG59" s="43"/>
      <c r="FH59" s="43"/>
      <c r="FI59" s="43"/>
      <c r="FJ59" s="43"/>
      <c r="FK59" s="43"/>
      <c r="FL59" s="43"/>
      <c r="FM59" s="43"/>
      <c r="FN59" s="43"/>
      <c r="FO59" s="43"/>
      <c r="FP59" s="43"/>
      <c r="FQ59" s="43"/>
      <c r="FR59" s="43"/>
      <c r="FS59" s="43"/>
      <c r="FT59" s="43"/>
      <c r="FU59" s="43"/>
      <c r="FV59" s="43"/>
      <c r="FW59" s="43"/>
      <c r="FX59" s="43"/>
      <c r="FY59" s="43"/>
      <c r="FZ59" s="43"/>
      <c r="GA59" s="43"/>
      <c r="GB59" s="43"/>
      <c r="GC59" s="43"/>
      <c r="GD59" s="43"/>
      <c r="GE59" s="43"/>
      <c r="GF59" s="43"/>
      <c r="GG59" s="43"/>
      <c r="GH59" s="43"/>
      <c r="GI59" s="43"/>
      <c r="GJ59" s="43"/>
      <c r="GK59" s="43"/>
      <c r="GL59" s="43"/>
      <c r="GM59" s="43"/>
      <c r="GN59" s="43"/>
      <c r="GO59" s="43"/>
      <c r="GP59" s="43"/>
      <c r="GQ59" s="43"/>
      <c r="GR59" s="43"/>
      <c r="GS59" s="43"/>
      <c r="GT59" s="43"/>
      <c r="GU59" s="43"/>
      <c r="GV59" s="43"/>
      <c r="GW59" s="43"/>
      <c r="GX59" s="43"/>
      <c r="GY59" s="43"/>
      <c r="GZ59" s="43"/>
      <c r="HA59" s="43"/>
      <c r="HB59" s="43"/>
      <c r="HC59" s="43"/>
      <c r="HD59" s="43"/>
      <c r="HE59" s="43"/>
      <c r="HF59" s="43"/>
      <c r="HG59" s="43"/>
      <c r="HH59" s="43"/>
      <c r="HI59" s="43"/>
      <c r="HJ59" s="43"/>
      <c r="HK59" s="43"/>
      <c r="HL59" s="43"/>
      <c r="HM59" s="43"/>
      <c r="HN59" s="43"/>
      <c r="HO59" s="43"/>
      <c r="HP59" s="43"/>
      <c r="HQ59" s="43"/>
      <c r="HR59" s="43"/>
      <c r="HS59" s="43"/>
      <c r="HT59" s="43"/>
      <c r="HU59" s="43"/>
      <c r="HV59" s="43"/>
      <c r="HW59" s="43"/>
      <c r="HX59" s="43"/>
      <c r="HY59" s="43"/>
      <c r="HZ59" s="43"/>
      <c r="IA59" s="43"/>
      <c r="IB59" s="43"/>
      <c r="IC59" s="43"/>
      <c r="ID59" s="43"/>
      <c r="IE59" s="43"/>
      <c r="IF59" s="43"/>
      <c r="IG59" s="43"/>
      <c r="IH59" s="43"/>
      <c r="II59" s="43"/>
      <c r="IJ59" s="43"/>
      <c r="IK59" s="43"/>
      <c r="IL59" s="43"/>
      <c r="IM59" s="43"/>
      <c r="IN59" s="43"/>
      <c r="IO59" s="43"/>
      <c r="IP59" s="43"/>
      <c r="IQ59" s="43"/>
      <c r="IR59" s="43"/>
      <c r="IS59" s="43"/>
      <c r="IT59" s="43"/>
      <c r="IU59" s="43"/>
      <c r="IV59" s="43"/>
      <c r="IW59" s="43"/>
    </row>
    <row r="60" customFormat="false" ht="15.95" hidden="false" customHeight="true" outlineLevel="0" collapsed="false">
      <c r="A60" s="99" t="n">
        <f aca="false">+A59+1</f>
        <v>2</v>
      </c>
      <c r="B60" s="100" t="s">
        <v>52</v>
      </c>
      <c r="C60" s="99" t="n">
        <v>1134</v>
      </c>
      <c r="D60" s="233" t="n">
        <v>0.5</v>
      </c>
      <c r="E60" s="157" t="n">
        <v>0.7</v>
      </c>
      <c r="F60" s="157" t="n">
        <v>0.9</v>
      </c>
      <c r="G60" s="151" t="n">
        <v>1</v>
      </c>
      <c r="H60" s="151" t="n">
        <v>1</v>
      </c>
      <c r="I60" s="151" t="n">
        <v>1</v>
      </c>
      <c r="J60" s="151" t="n">
        <v>1</v>
      </c>
      <c r="K60" s="151" t="n">
        <v>1</v>
      </c>
      <c r="L60" s="151" t="n">
        <v>1</v>
      </c>
      <c r="M60" s="151" t="n">
        <v>1</v>
      </c>
      <c r="N60" s="151" t="n">
        <v>1</v>
      </c>
      <c r="O60" s="151" t="n">
        <v>1</v>
      </c>
      <c r="P60" s="151" t="n">
        <v>1</v>
      </c>
      <c r="Q60" s="151" t="n">
        <v>1</v>
      </c>
      <c r="R60" s="151" t="n">
        <v>1</v>
      </c>
      <c r="S60" s="151" t="n">
        <v>1</v>
      </c>
      <c r="T60" s="151" t="n">
        <v>1</v>
      </c>
      <c r="U60" s="151" t="n">
        <v>1</v>
      </c>
      <c r="V60" s="151" t="n">
        <v>1</v>
      </c>
      <c r="W60" s="151" t="n">
        <v>1</v>
      </c>
      <c r="X60" s="151" t="n">
        <v>1</v>
      </c>
      <c r="Y60" s="151" t="n">
        <v>1</v>
      </c>
      <c r="Z60" s="151" t="n">
        <v>1</v>
      </c>
      <c r="AA60" s="151" t="n">
        <v>1</v>
      </c>
      <c r="AB60" s="151" t="n">
        <v>1</v>
      </c>
      <c r="AC60" s="151" t="n">
        <v>1</v>
      </c>
      <c r="AD60" s="151" t="n">
        <v>1</v>
      </c>
      <c r="AE60" s="151" t="n">
        <v>1</v>
      </c>
      <c r="AF60" s="151" t="n">
        <v>1</v>
      </c>
      <c r="AG60" s="151" t="n">
        <v>1</v>
      </c>
      <c r="AH60" s="152" t="n">
        <v>1</v>
      </c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  <c r="CK60" s="43"/>
      <c r="CL60" s="43"/>
      <c r="CM60" s="43"/>
      <c r="CN60" s="43"/>
      <c r="CO60" s="43"/>
      <c r="CP60" s="43"/>
      <c r="CQ60" s="43"/>
      <c r="CR60" s="43"/>
      <c r="CS60" s="43"/>
      <c r="CT60" s="43"/>
      <c r="CU60" s="43"/>
      <c r="CV60" s="43"/>
      <c r="CW60" s="43"/>
      <c r="CX60" s="43"/>
      <c r="CY60" s="43"/>
      <c r="CZ60" s="43"/>
      <c r="DA60" s="43"/>
      <c r="DB60" s="43"/>
      <c r="DC60" s="43"/>
      <c r="DD60" s="43"/>
      <c r="DE60" s="43"/>
      <c r="DF60" s="43"/>
      <c r="DG60" s="43"/>
      <c r="DH60" s="43"/>
      <c r="DI60" s="43"/>
      <c r="DJ60" s="43"/>
      <c r="DK60" s="43"/>
      <c r="DL60" s="43"/>
      <c r="DM60" s="43"/>
      <c r="DN60" s="43"/>
      <c r="DO60" s="43"/>
      <c r="DP60" s="43"/>
      <c r="DQ60" s="43"/>
      <c r="DR60" s="43"/>
      <c r="DS60" s="43"/>
      <c r="DT60" s="43"/>
      <c r="DU60" s="43"/>
      <c r="DV60" s="43"/>
      <c r="DW60" s="43"/>
      <c r="DX60" s="43"/>
      <c r="DY60" s="43"/>
      <c r="DZ60" s="43"/>
      <c r="EA60" s="43"/>
      <c r="EB60" s="43"/>
      <c r="EC60" s="43"/>
      <c r="ED60" s="43"/>
      <c r="EE60" s="43"/>
      <c r="EF60" s="43"/>
      <c r="EG60" s="43"/>
      <c r="EH60" s="43"/>
      <c r="EI60" s="43"/>
      <c r="EJ60" s="43"/>
      <c r="EK60" s="43"/>
      <c r="EL60" s="43"/>
      <c r="EM60" s="43"/>
      <c r="EN60" s="43"/>
      <c r="EO60" s="43"/>
      <c r="EP60" s="43"/>
      <c r="EQ60" s="43"/>
      <c r="ER60" s="43"/>
      <c r="ES60" s="43"/>
      <c r="ET60" s="43"/>
      <c r="EU60" s="43"/>
      <c r="EV60" s="43"/>
      <c r="EW60" s="43"/>
      <c r="EX60" s="43"/>
      <c r="EY60" s="43"/>
      <c r="EZ60" s="43"/>
      <c r="FA60" s="43"/>
      <c r="FB60" s="43"/>
      <c r="FC60" s="43"/>
      <c r="FD60" s="43"/>
      <c r="FE60" s="43"/>
      <c r="FF60" s="43"/>
      <c r="FG60" s="43"/>
      <c r="FH60" s="43"/>
      <c r="FI60" s="43"/>
      <c r="FJ60" s="43"/>
      <c r="FK60" s="43"/>
      <c r="FL60" s="43"/>
      <c r="FM60" s="43"/>
      <c r="FN60" s="43"/>
      <c r="FO60" s="43"/>
      <c r="FP60" s="43"/>
      <c r="FQ60" s="43"/>
      <c r="FR60" s="43"/>
      <c r="FS60" s="43"/>
      <c r="FT60" s="43"/>
      <c r="FU60" s="43"/>
      <c r="FV60" s="43"/>
      <c r="FW60" s="43"/>
      <c r="FX60" s="43"/>
      <c r="FY60" s="43"/>
      <c r="FZ60" s="43"/>
      <c r="GA60" s="43"/>
      <c r="GB60" s="43"/>
      <c r="GC60" s="43"/>
      <c r="GD60" s="43"/>
      <c r="GE60" s="43"/>
      <c r="GF60" s="43"/>
      <c r="GG60" s="43"/>
      <c r="GH60" s="43"/>
      <c r="GI60" s="43"/>
      <c r="GJ60" s="43"/>
      <c r="GK60" s="43"/>
      <c r="GL60" s="43"/>
      <c r="GM60" s="43"/>
      <c r="GN60" s="43"/>
      <c r="GO60" s="43"/>
      <c r="GP60" s="43"/>
      <c r="GQ60" s="43"/>
      <c r="GR60" s="43"/>
      <c r="GS60" s="43"/>
      <c r="GT60" s="43"/>
      <c r="GU60" s="43"/>
      <c r="GV60" s="43"/>
      <c r="GW60" s="43"/>
      <c r="GX60" s="43"/>
      <c r="GY60" s="43"/>
      <c r="GZ60" s="43"/>
      <c r="HA60" s="43"/>
      <c r="HB60" s="43"/>
      <c r="HC60" s="43"/>
      <c r="HD60" s="43"/>
      <c r="HE60" s="43"/>
      <c r="HF60" s="43"/>
      <c r="HG60" s="43"/>
      <c r="HH60" s="43"/>
      <c r="HI60" s="43"/>
      <c r="HJ60" s="43"/>
      <c r="HK60" s="43"/>
      <c r="HL60" s="43"/>
      <c r="HM60" s="43"/>
      <c r="HN60" s="43"/>
      <c r="HO60" s="43"/>
      <c r="HP60" s="43"/>
      <c r="HQ60" s="43"/>
      <c r="HR60" s="43"/>
      <c r="HS60" s="43"/>
      <c r="HT60" s="43"/>
      <c r="HU60" s="43"/>
      <c r="HV60" s="43"/>
      <c r="HW60" s="43"/>
      <c r="HX60" s="43"/>
      <c r="HY60" s="43"/>
      <c r="HZ60" s="43"/>
      <c r="IA60" s="43"/>
      <c r="IB60" s="43"/>
      <c r="IC60" s="43"/>
      <c r="ID60" s="43"/>
      <c r="IE60" s="43"/>
      <c r="IF60" s="43"/>
      <c r="IG60" s="43"/>
      <c r="IH60" s="43"/>
      <c r="II60" s="43"/>
      <c r="IJ60" s="43"/>
      <c r="IK60" s="43"/>
      <c r="IL60" s="43"/>
      <c r="IM60" s="43"/>
      <c r="IN60" s="43"/>
      <c r="IO60" s="43"/>
      <c r="IP60" s="43"/>
      <c r="IQ60" s="43"/>
      <c r="IR60" s="43"/>
      <c r="IS60" s="43"/>
      <c r="IT60" s="43"/>
      <c r="IU60" s="43"/>
      <c r="IV60" s="43"/>
      <c r="IW60" s="43"/>
    </row>
    <row r="61" customFormat="false" ht="15.95" hidden="false" customHeight="true" outlineLevel="0" collapsed="false">
      <c r="A61" s="44" t="n">
        <f aca="false">+A60+1</f>
        <v>3</v>
      </c>
      <c r="B61" s="45" t="s">
        <v>53</v>
      </c>
      <c r="C61" s="44" t="n">
        <v>1116</v>
      </c>
      <c r="D61" s="229" t="n">
        <v>1</v>
      </c>
      <c r="E61" s="151" t="n">
        <v>1</v>
      </c>
      <c r="F61" s="151" t="n">
        <v>1</v>
      </c>
      <c r="G61" s="151" t="n">
        <v>1</v>
      </c>
      <c r="H61" s="151" t="n">
        <v>1</v>
      </c>
      <c r="I61" s="151" t="n">
        <v>1</v>
      </c>
      <c r="J61" s="151" t="n">
        <v>1</v>
      </c>
      <c r="K61" s="151" t="n">
        <v>1</v>
      </c>
      <c r="L61" s="151" t="n">
        <v>1</v>
      </c>
      <c r="M61" s="151" t="n">
        <v>1</v>
      </c>
      <c r="N61" s="151" t="n">
        <v>1</v>
      </c>
      <c r="O61" s="151" t="n">
        <v>1</v>
      </c>
      <c r="P61" s="151" t="n">
        <v>1</v>
      </c>
      <c r="Q61" s="151" t="n">
        <v>1</v>
      </c>
      <c r="R61" s="151" t="n">
        <v>1</v>
      </c>
      <c r="S61" s="151" t="n">
        <v>1</v>
      </c>
      <c r="T61" s="151" t="n">
        <v>1</v>
      </c>
      <c r="U61" s="151" t="n">
        <v>1</v>
      </c>
      <c r="V61" s="151" t="n">
        <v>1</v>
      </c>
      <c r="W61" s="151" t="n">
        <v>1</v>
      </c>
      <c r="X61" s="151" t="n">
        <v>1</v>
      </c>
      <c r="Y61" s="151" t="n">
        <v>1</v>
      </c>
      <c r="Z61" s="151" t="n">
        <v>1</v>
      </c>
      <c r="AA61" s="151" t="n">
        <v>1</v>
      </c>
      <c r="AB61" s="151" t="n">
        <v>1</v>
      </c>
      <c r="AC61" s="151" t="n">
        <v>1</v>
      </c>
      <c r="AD61" s="151" t="n">
        <v>1</v>
      </c>
      <c r="AE61" s="151" t="n">
        <v>1</v>
      </c>
      <c r="AF61" s="151" t="n">
        <v>1</v>
      </c>
      <c r="AG61" s="151" t="n">
        <v>1</v>
      </c>
      <c r="AH61" s="152" t="n">
        <v>1</v>
      </c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  <c r="BM61" s="43"/>
      <c r="BN61" s="43"/>
      <c r="BO61" s="43"/>
      <c r="BP61" s="43"/>
      <c r="BQ61" s="43"/>
      <c r="BR61" s="43"/>
      <c r="BS61" s="43"/>
      <c r="BT61" s="43"/>
      <c r="BU61" s="43"/>
      <c r="BV61" s="43"/>
      <c r="BW61" s="43"/>
      <c r="BX61" s="43"/>
      <c r="BY61" s="43"/>
      <c r="BZ61" s="43"/>
      <c r="CA61" s="43"/>
      <c r="CB61" s="43"/>
      <c r="CC61" s="43"/>
      <c r="CD61" s="43"/>
      <c r="CE61" s="43"/>
      <c r="CF61" s="43"/>
      <c r="CG61" s="43"/>
      <c r="CH61" s="43"/>
      <c r="CI61" s="43"/>
      <c r="CJ61" s="43"/>
      <c r="CK61" s="43"/>
      <c r="CL61" s="43"/>
      <c r="CM61" s="43"/>
      <c r="CN61" s="43"/>
      <c r="CO61" s="43"/>
      <c r="CP61" s="43"/>
      <c r="CQ61" s="43"/>
      <c r="CR61" s="43"/>
      <c r="CS61" s="43"/>
      <c r="CT61" s="43"/>
      <c r="CU61" s="43"/>
      <c r="CV61" s="43"/>
      <c r="CW61" s="43"/>
      <c r="CX61" s="43"/>
      <c r="CY61" s="43"/>
      <c r="CZ61" s="43"/>
      <c r="DA61" s="43"/>
      <c r="DB61" s="43"/>
      <c r="DC61" s="43"/>
      <c r="DD61" s="43"/>
      <c r="DE61" s="43"/>
      <c r="DF61" s="43"/>
      <c r="DG61" s="43"/>
      <c r="DH61" s="43"/>
      <c r="DI61" s="43"/>
      <c r="DJ61" s="43"/>
      <c r="DK61" s="43"/>
      <c r="DL61" s="43"/>
      <c r="DM61" s="43"/>
      <c r="DN61" s="43"/>
      <c r="DO61" s="43"/>
      <c r="DP61" s="43"/>
      <c r="DQ61" s="43"/>
      <c r="DR61" s="43"/>
      <c r="DS61" s="43"/>
      <c r="DT61" s="43"/>
      <c r="DU61" s="43"/>
      <c r="DV61" s="43"/>
      <c r="DW61" s="43"/>
      <c r="DX61" s="43"/>
      <c r="DY61" s="43"/>
      <c r="DZ61" s="43"/>
      <c r="EA61" s="43"/>
      <c r="EB61" s="43"/>
      <c r="EC61" s="43"/>
      <c r="ED61" s="43"/>
      <c r="EE61" s="43"/>
      <c r="EF61" s="43"/>
      <c r="EG61" s="43"/>
      <c r="EH61" s="43"/>
      <c r="EI61" s="43"/>
      <c r="EJ61" s="43"/>
      <c r="EK61" s="43"/>
      <c r="EL61" s="43"/>
      <c r="EM61" s="43"/>
      <c r="EN61" s="43"/>
      <c r="EO61" s="43"/>
      <c r="EP61" s="43"/>
      <c r="EQ61" s="43"/>
      <c r="ER61" s="43"/>
      <c r="ES61" s="43"/>
      <c r="ET61" s="43"/>
      <c r="EU61" s="43"/>
      <c r="EV61" s="43"/>
      <c r="EW61" s="43"/>
      <c r="EX61" s="43"/>
      <c r="EY61" s="43"/>
      <c r="EZ61" s="43"/>
      <c r="FA61" s="43"/>
      <c r="FB61" s="43"/>
      <c r="FC61" s="43"/>
      <c r="FD61" s="43"/>
      <c r="FE61" s="43"/>
      <c r="FF61" s="43"/>
      <c r="FG61" s="43"/>
      <c r="FH61" s="43"/>
      <c r="FI61" s="43"/>
      <c r="FJ61" s="43"/>
      <c r="FK61" s="43"/>
      <c r="FL61" s="43"/>
      <c r="FM61" s="43"/>
      <c r="FN61" s="43"/>
      <c r="FO61" s="43"/>
      <c r="FP61" s="43"/>
      <c r="FQ61" s="43"/>
      <c r="FR61" s="43"/>
      <c r="FS61" s="43"/>
      <c r="FT61" s="43"/>
      <c r="FU61" s="43"/>
      <c r="FV61" s="43"/>
      <c r="FW61" s="43"/>
      <c r="FX61" s="43"/>
      <c r="FY61" s="43"/>
      <c r="FZ61" s="43"/>
      <c r="GA61" s="43"/>
      <c r="GB61" s="43"/>
      <c r="GC61" s="43"/>
      <c r="GD61" s="43"/>
      <c r="GE61" s="43"/>
      <c r="GF61" s="43"/>
      <c r="GG61" s="43"/>
      <c r="GH61" s="43"/>
      <c r="GI61" s="43"/>
      <c r="GJ61" s="43"/>
      <c r="GK61" s="43"/>
      <c r="GL61" s="43"/>
      <c r="GM61" s="43"/>
      <c r="GN61" s="43"/>
      <c r="GO61" s="43"/>
      <c r="GP61" s="43"/>
      <c r="GQ61" s="43"/>
      <c r="GR61" s="43"/>
      <c r="GS61" s="43"/>
      <c r="GT61" s="43"/>
      <c r="GU61" s="43"/>
      <c r="GV61" s="43"/>
      <c r="GW61" s="43"/>
      <c r="GX61" s="43"/>
      <c r="GY61" s="43"/>
      <c r="GZ61" s="43"/>
      <c r="HA61" s="43"/>
      <c r="HB61" s="43"/>
      <c r="HC61" s="43"/>
      <c r="HD61" s="43"/>
      <c r="HE61" s="43"/>
      <c r="HF61" s="43"/>
      <c r="HG61" s="43"/>
      <c r="HH61" s="43"/>
      <c r="HI61" s="43"/>
      <c r="HJ61" s="43"/>
      <c r="HK61" s="43"/>
      <c r="HL61" s="43"/>
      <c r="HM61" s="43"/>
      <c r="HN61" s="43"/>
      <c r="HO61" s="43"/>
      <c r="HP61" s="43"/>
      <c r="HQ61" s="43"/>
      <c r="HR61" s="43"/>
      <c r="HS61" s="43"/>
      <c r="HT61" s="43"/>
      <c r="HU61" s="43"/>
      <c r="HV61" s="43"/>
      <c r="HW61" s="43"/>
      <c r="HX61" s="43"/>
      <c r="HY61" s="43"/>
      <c r="HZ61" s="43"/>
      <c r="IA61" s="43"/>
      <c r="IB61" s="43"/>
      <c r="IC61" s="43"/>
      <c r="ID61" s="43"/>
      <c r="IE61" s="43"/>
      <c r="IF61" s="43"/>
      <c r="IG61" s="43"/>
      <c r="IH61" s="43"/>
      <c r="II61" s="43"/>
      <c r="IJ61" s="43"/>
      <c r="IK61" s="43"/>
      <c r="IL61" s="43"/>
      <c r="IM61" s="43"/>
      <c r="IN61" s="43"/>
      <c r="IO61" s="43"/>
      <c r="IP61" s="43"/>
      <c r="IQ61" s="43"/>
      <c r="IR61" s="43"/>
      <c r="IS61" s="43"/>
      <c r="IT61" s="43"/>
      <c r="IU61" s="43"/>
      <c r="IV61" s="43"/>
      <c r="IW61" s="43"/>
    </row>
    <row r="62" customFormat="false" ht="15.95" hidden="false" customHeight="true" outlineLevel="0" collapsed="false">
      <c r="A62" s="44" t="n">
        <f aca="false">+A61+1</f>
        <v>4</v>
      </c>
      <c r="B62" s="45" t="s">
        <v>54</v>
      </c>
      <c r="C62" s="44" t="n">
        <v>1116</v>
      </c>
      <c r="D62" s="229" t="n">
        <v>1</v>
      </c>
      <c r="E62" s="151" t="n">
        <v>1</v>
      </c>
      <c r="F62" s="151" t="n">
        <v>1</v>
      </c>
      <c r="G62" s="151" t="n">
        <v>1</v>
      </c>
      <c r="H62" s="151" t="n">
        <v>1</v>
      </c>
      <c r="I62" s="151" t="n">
        <v>1</v>
      </c>
      <c r="J62" s="151" t="n">
        <v>1</v>
      </c>
      <c r="K62" s="151" t="n">
        <v>1</v>
      </c>
      <c r="L62" s="151" t="n">
        <v>1</v>
      </c>
      <c r="M62" s="151" t="n">
        <v>1</v>
      </c>
      <c r="N62" s="151" t="n">
        <v>1</v>
      </c>
      <c r="O62" s="151" t="n">
        <v>1</v>
      </c>
      <c r="P62" s="151" t="n">
        <v>1</v>
      </c>
      <c r="Q62" s="151" t="n">
        <v>1</v>
      </c>
      <c r="R62" s="151" t="n">
        <v>1</v>
      </c>
      <c r="S62" s="151" t="n">
        <v>1</v>
      </c>
      <c r="T62" s="151" t="n">
        <v>1</v>
      </c>
      <c r="U62" s="151" t="n">
        <v>1</v>
      </c>
      <c r="V62" s="151" t="n">
        <v>1</v>
      </c>
      <c r="W62" s="151" t="n">
        <v>1</v>
      </c>
      <c r="X62" s="151" t="n">
        <v>1</v>
      </c>
      <c r="Y62" s="151" t="n">
        <v>1</v>
      </c>
      <c r="Z62" s="151" t="n">
        <v>1</v>
      </c>
      <c r="AA62" s="151" t="n">
        <v>1</v>
      </c>
      <c r="AB62" s="151" t="n">
        <v>1</v>
      </c>
      <c r="AC62" s="151" t="n">
        <v>1</v>
      </c>
      <c r="AD62" s="151" t="n">
        <v>1</v>
      </c>
      <c r="AE62" s="151" t="n">
        <v>1</v>
      </c>
      <c r="AF62" s="151" t="n">
        <v>1</v>
      </c>
      <c r="AG62" s="151" t="n">
        <v>1</v>
      </c>
      <c r="AH62" s="152" t="n">
        <v>1</v>
      </c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  <c r="BM62" s="43"/>
      <c r="BN62" s="43"/>
      <c r="BO62" s="43"/>
      <c r="BP62" s="43"/>
      <c r="BQ62" s="43"/>
      <c r="BR62" s="43"/>
      <c r="BS62" s="43"/>
      <c r="BT62" s="43"/>
      <c r="BU62" s="43"/>
      <c r="BV62" s="43"/>
      <c r="BW62" s="43"/>
      <c r="BX62" s="43"/>
      <c r="BY62" s="43"/>
      <c r="BZ62" s="43"/>
      <c r="CA62" s="43"/>
      <c r="CB62" s="43"/>
      <c r="CC62" s="43"/>
      <c r="CD62" s="43"/>
      <c r="CE62" s="43"/>
      <c r="CF62" s="43"/>
      <c r="CG62" s="43"/>
      <c r="CH62" s="43"/>
      <c r="CI62" s="43"/>
      <c r="CJ62" s="43"/>
      <c r="CK62" s="43"/>
      <c r="CL62" s="43"/>
      <c r="CM62" s="43"/>
      <c r="CN62" s="43"/>
      <c r="CO62" s="43"/>
      <c r="CP62" s="43"/>
      <c r="CQ62" s="43"/>
      <c r="CR62" s="43"/>
      <c r="CS62" s="43"/>
      <c r="CT62" s="43"/>
      <c r="CU62" s="43"/>
      <c r="CV62" s="43"/>
      <c r="CW62" s="43"/>
      <c r="CX62" s="43"/>
      <c r="CY62" s="43"/>
      <c r="CZ62" s="43"/>
      <c r="DA62" s="43"/>
      <c r="DB62" s="43"/>
      <c r="DC62" s="43"/>
      <c r="DD62" s="43"/>
      <c r="DE62" s="43"/>
      <c r="DF62" s="43"/>
      <c r="DG62" s="43"/>
      <c r="DH62" s="43"/>
      <c r="DI62" s="43"/>
      <c r="DJ62" s="43"/>
      <c r="DK62" s="43"/>
      <c r="DL62" s="43"/>
      <c r="DM62" s="43"/>
      <c r="DN62" s="43"/>
      <c r="DO62" s="43"/>
      <c r="DP62" s="43"/>
      <c r="DQ62" s="43"/>
      <c r="DR62" s="43"/>
      <c r="DS62" s="43"/>
      <c r="DT62" s="43"/>
      <c r="DU62" s="43"/>
      <c r="DV62" s="43"/>
      <c r="DW62" s="43"/>
      <c r="DX62" s="43"/>
      <c r="DY62" s="43"/>
      <c r="DZ62" s="43"/>
      <c r="EA62" s="43"/>
      <c r="EB62" s="43"/>
      <c r="EC62" s="43"/>
      <c r="ED62" s="43"/>
      <c r="EE62" s="43"/>
      <c r="EF62" s="43"/>
      <c r="EG62" s="43"/>
      <c r="EH62" s="43"/>
      <c r="EI62" s="43"/>
      <c r="EJ62" s="43"/>
      <c r="EK62" s="43"/>
      <c r="EL62" s="43"/>
      <c r="EM62" s="43"/>
      <c r="EN62" s="43"/>
      <c r="EO62" s="43"/>
      <c r="EP62" s="43"/>
      <c r="EQ62" s="43"/>
      <c r="ER62" s="43"/>
      <c r="ES62" s="43"/>
      <c r="ET62" s="43"/>
      <c r="EU62" s="43"/>
      <c r="EV62" s="43"/>
      <c r="EW62" s="43"/>
      <c r="EX62" s="43"/>
      <c r="EY62" s="43"/>
      <c r="EZ62" s="43"/>
      <c r="FA62" s="43"/>
      <c r="FB62" s="43"/>
      <c r="FC62" s="43"/>
      <c r="FD62" s="43"/>
      <c r="FE62" s="43"/>
      <c r="FF62" s="43"/>
      <c r="FG62" s="43"/>
      <c r="FH62" s="43"/>
      <c r="FI62" s="43"/>
      <c r="FJ62" s="43"/>
      <c r="FK62" s="43"/>
      <c r="FL62" s="43"/>
      <c r="FM62" s="43"/>
      <c r="FN62" s="43"/>
      <c r="FO62" s="43"/>
      <c r="FP62" s="43"/>
      <c r="FQ62" s="43"/>
      <c r="FR62" s="43"/>
      <c r="FS62" s="43"/>
      <c r="FT62" s="43"/>
      <c r="FU62" s="43"/>
      <c r="FV62" s="43"/>
      <c r="FW62" s="43"/>
      <c r="FX62" s="43"/>
      <c r="FY62" s="43"/>
      <c r="FZ62" s="43"/>
      <c r="GA62" s="43"/>
      <c r="GB62" s="43"/>
      <c r="GC62" s="43"/>
      <c r="GD62" s="43"/>
      <c r="GE62" s="43"/>
      <c r="GF62" s="43"/>
      <c r="GG62" s="43"/>
      <c r="GH62" s="43"/>
      <c r="GI62" s="43"/>
      <c r="GJ62" s="43"/>
      <c r="GK62" s="43"/>
      <c r="GL62" s="43"/>
      <c r="GM62" s="43"/>
      <c r="GN62" s="43"/>
      <c r="GO62" s="43"/>
      <c r="GP62" s="43"/>
      <c r="GQ62" s="43"/>
      <c r="GR62" s="43"/>
      <c r="GS62" s="43"/>
      <c r="GT62" s="43"/>
      <c r="GU62" s="43"/>
      <c r="GV62" s="43"/>
      <c r="GW62" s="43"/>
      <c r="GX62" s="43"/>
      <c r="GY62" s="43"/>
      <c r="GZ62" s="43"/>
      <c r="HA62" s="43"/>
      <c r="HB62" s="43"/>
      <c r="HC62" s="43"/>
      <c r="HD62" s="43"/>
      <c r="HE62" s="43"/>
      <c r="HF62" s="43"/>
      <c r="HG62" s="43"/>
      <c r="HH62" s="43"/>
      <c r="HI62" s="43"/>
      <c r="HJ62" s="43"/>
      <c r="HK62" s="43"/>
      <c r="HL62" s="43"/>
      <c r="HM62" s="43"/>
      <c r="HN62" s="43"/>
      <c r="HO62" s="43"/>
      <c r="HP62" s="43"/>
      <c r="HQ62" s="43"/>
      <c r="HR62" s="43"/>
      <c r="HS62" s="43"/>
      <c r="HT62" s="43"/>
      <c r="HU62" s="43"/>
      <c r="HV62" s="43"/>
      <c r="HW62" s="43"/>
      <c r="HX62" s="43"/>
      <c r="HY62" s="43"/>
      <c r="HZ62" s="43"/>
      <c r="IA62" s="43"/>
      <c r="IB62" s="43"/>
      <c r="IC62" s="43"/>
      <c r="ID62" s="43"/>
      <c r="IE62" s="43"/>
      <c r="IF62" s="43"/>
      <c r="IG62" s="43"/>
      <c r="IH62" s="43"/>
      <c r="II62" s="43"/>
      <c r="IJ62" s="43"/>
      <c r="IK62" s="43"/>
      <c r="IL62" s="43"/>
      <c r="IM62" s="43"/>
      <c r="IN62" s="43"/>
      <c r="IO62" s="43"/>
      <c r="IP62" s="43"/>
      <c r="IQ62" s="43"/>
      <c r="IR62" s="43"/>
      <c r="IS62" s="43"/>
      <c r="IT62" s="43"/>
      <c r="IU62" s="43"/>
      <c r="IV62" s="43"/>
      <c r="IW62" s="43"/>
    </row>
    <row r="63" customFormat="false" ht="15.95" hidden="false" customHeight="true" outlineLevel="0" collapsed="false">
      <c r="A63" s="99" t="n">
        <f aca="false">+A62+1</f>
        <v>5</v>
      </c>
      <c r="B63" s="100" t="s">
        <v>55</v>
      </c>
      <c r="C63" s="99" t="n">
        <v>930</v>
      </c>
      <c r="D63" s="233" t="n">
        <v>0.7</v>
      </c>
      <c r="E63" s="157" t="n">
        <v>0.9</v>
      </c>
      <c r="F63" s="151" t="n">
        <v>1</v>
      </c>
      <c r="G63" s="151" t="n">
        <v>1</v>
      </c>
      <c r="H63" s="151" t="n">
        <v>1</v>
      </c>
      <c r="I63" s="151" t="n">
        <v>1</v>
      </c>
      <c r="J63" s="151" t="n">
        <v>1</v>
      </c>
      <c r="K63" s="151" t="n">
        <v>1</v>
      </c>
      <c r="L63" s="151" t="n">
        <v>1</v>
      </c>
      <c r="M63" s="151" t="n">
        <v>1</v>
      </c>
      <c r="N63" s="151" t="n">
        <v>1</v>
      </c>
      <c r="O63" s="151" t="n">
        <v>1</v>
      </c>
      <c r="P63" s="151" t="n">
        <v>1</v>
      </c>
      <c r="Q63" s="151" t="n">
        <v>1</v>
      </c>
      <c r="R63" s="151" t="n">
        <v>1</v>
      </c>
      <c r="S63" s="151" t="n">
        <v>1</v>
      </c>
      <c r="T63" s="151" t="n">
        <v>1</v>
      </c>
      <c r="U63" s="151" t="n">
        <v>1</v>
      </c>
      <c r="V63" s="151" t="n">
        <v>1</v>
      </c>
      <c r="W63" s="151" t="n">
        <v>1</v>
      </c>
      <c r="X63" s="151" t="n">
        <v>1</v>
      </c>
      <c r="Y63" s="151" t="n">
        <v>1</v>
      </c>
      <c r="Z63" s="151" t="n">
        <v>1</v>
      </c>
      <c r="AA63" s="151" t="n">
        <v>1</v>
      </c>
      <c r="AB63" s="151" t="n">
        <v>1</v>
      </c>
      <c r="AC63" s="151" t="n">
        <v>1</v>
      </c>
      <c r="AD63" s="151" t="n">
        <v>1</v>
      </c>
      <c r="AE63" s="151" t="n">
        <v>1</v>
      </c>
      <c r="AF63" s="151" t="n">
        <v>1</v>
      </c>
      <c r="AG63" s="151" t="n">
        <v>1</v>
      </c>
      <c r="AH63" s="152" t="n">
        <v>1</v>
      </c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  <c r="BK63" s="43"/>
      <c r="BL63" s="43"/>
      <c r="BM63" s="43"/>
      <c r="BN63" s="43"/>
      <c r="BO63" s="43"/>
      <c r="BP63" s="43"/>
      <c r="BQ63" s="43"/>
      <c r="BR63" s="43"/>
      <c r="BS63" s="43"/>
      <c r="BT63" s="43"/>
      <c r="BU63" s="43"/>
      <c r="BV63" s="43"/>
      <c r="BW63" s="43"/>
      <c r="BX63" s="43"/>
      <c r="BY63" s="43"/>
      <c r="BZ63" s="43"/>
      <c r="CA63" s="43"/>
      <c r="CB63" s="43"/>
      <c r="CC63" s="43"/>
      <c r="CD63" s="43"/>
      <c r="CE63" s="43"/>
      <c r="CF63" s="43"/>
      <c r="CG63" s="43"/>
      <c r="CH63" s="43"/>
      <c r="CI63" s="43"/>
      <c r="CJ63" s="43"/>
      <c r="CK63" s="43"/>
      <c r="CL63" s="43"/>
      <c r="CM63" s="43"/>
      <c r="CN63" s="43"/>
      <c r="CO63" s="43"/>
      <c r="CP63" s="43"/>
      <c r="CQ63" s="43"/>
      <c r="CR63" s="43"/>
      <c r="CS63" s="43"/>
      <c r="CT63" s="43"/>
      <c r="CU63" s="43"/>
      <c r="CV63" s="43"/>
      <c r="CW63" s="43"/>
      <c r="CX63" s="43"/>
      <c r="CY63" s="43"/>
      <c r="CZ63" s="43"/>
      <c r="DA63" s="43"/>
      <c r="DB63" s="43"/>
      <c r="DC63" s="43"/>
      <c r="DD63" s="43"/>
      <c r="DE63" s="43"/>
      <c r="DF63" s="43"/>
      <c r="DG63" s="43"/>
      <c r="DH63" s="43"/>
      <c r="DI63" s="43"/>
      <c r="DJ63" s="43"/>
      <c r="DK63" s="43"/>
      <c r="DL63" s="43"/>
      <c r="DM63" s="43"/>
      <c r="DN63" s="43"/>
      <c r="DO63" s="43"/>
      <c r="DP63" s="43"/>
      <c r="DQ63" s="43"/>
      <c r="DR63" s="43"/>
      <c r="DS63" s="43"/>
      <c r="DT63" s="43"/>
      <c r="DU63" s="43"/>
      <c r="DV63" s="43"/>
      <c r="DW63" s="43"/>
      <c r="DX63" s="43"/>
      <c r="DY63" s="43"/>
      <c r="DZ63" s="43"/>
      <c r="EA63" s="43"/>
      <c r="EB63" s="43"/>
      <c r="EC63" s="43"/>
      <c r="ED63" s="43"/>
      <c r="EE63" s="43"/>
      <c r="EF63" s="43"/>
      <c r="EG63" s="43"/>
      <c r="EH63" s="43"/>
      <c r="EI63" s="43"/>
      <c r="EJ63" s="43"/>
      <c r="EK63" s="43"/>
      <c r="EL63" s="43"/>
      <c r="EM63" s="43"/>
      <c r="EN63" s="43"/>
      <c r="EO63" s="43"/>
      <c r="EP63" s="43"/>
      <c r="EQ63" s="43"/>
      <c r="ER63" s="43"/>
      <c r="ES63" s="43"/>
      <c r="ET63" s="43"/>
      <c r="EU63" s="43"/>
      <c r="EV63" s="43"/>
      <c r="EW63" s="43"/>
      <c r="EX63" s="43"/>
      <c r="EY63" s="43"/>
      <c r="EZ63" s="43"/>
      <c r="FA63" s="43"/>
      <c r="FB63" s="43"/>
      <c r="FC63" s="43"/>
      <c r="FD63" s="43"/>
      <c r="FE63" s="43"/>
      <c r="FF63" s="43"/>
      <c r="FG63" s="43"/>
      <c r="FH63" s="43"/>
      <c r="FI63" s="43"/>
      <c r="FJ63" s="43"/>
      <c r="FK63" s="43"/>
      <c r="FL63" s="43"/>
      <c r="FM63" s="43"/>
      <c r="FN63" s="43"/>
      <c r="FO63" s="43"/>
      <c r="FP63" s="43"/>
      <c r="FQ63" s="43"/>
      <c r="FR63" s="43"/>
      <c r="FS63" s="43"/>
      <c r="FT63" s="43"/>
      <c r="FU63" s="43"/>
      <c r="FV63" s="43"/>
      <c r="FW63" s="43"/>
      <c r="FX63" s="43"/>
      <c r="FY63" s="43"/>
      <c r="FZ63" s="43"/>
      <c r="GA63" s="43"/>
      <c r="GB63" s="43"/>
      <c r="GC63" s="43"/>
      <c r="GD63" s="43"/>
      <c r="GE63" s="43"/>
      <c r="GF63" s="43"/>
      <c r="GG63" s="43"/>
      <c r="GH63" s="43"/>
      <c r="GI63" s="43"/>
      <c r="GJ63" s="43"/>
      <c r="GK63" s="43"/>
      <c r="GL63" s="43"/>
      <c r="GM63" s="43"/>
      <c r="GN63" s="43"/>
      <c r="GO63" s="43"/>
      <c r="GP63" s="43"/>
      <c r="GQ63" s="43"/>
      <c r="GR63" s="43"/>
      <c r="GS63" s="43"/>
      <c r="GT63" s="43"/>
      <c r="GU63" s="43"/>
      <c r="GV63" s="43"/>
      <c r="GW63" s="43"/>
      <c r="GX63" s="43"/>
      <c r="GY63" s="43"/>
      <c r="GZ63" s="43"/>
      <c r="HA63" s="43"/>
      <c r="HB63" s="43"/>
      <c r="HC63" s="43"/>
      <c r="HD63" s="43"/>
      <c r="HE63" s="43"/>
      <c r="HF63" s="43"/>
      <c r="HG63" s="43"/>
      <c r="HH63" s="43"/>
      <c r="HI63" s="43"/>
      <c r="HJ63" s="43"/>
      <c r="HK63" s="43"/>
      <c r="HL63" s="43"/>
      <c r="HM63" s="43"/>
      <c r="HN63" s="43"/>
      <c r="HO63" s="43"/>
      <c r="HP63" s="43"/>
      <c r="HQ63" s="43"/>
      <c r="HR63" s="43"/>
      <c r="HS63" s="43"/>
      <c r="HT63" s="43"/>
      <c r="HU63" s="43"/>
      <c r="HV63" s="43"/>
      <c r="HW63" s="43"/>
      <c r="HX63" s="43"/>
      <c r="HY63" s="43"/>
      <c r="HZ63" s="43"/>
      <c r="IA63" s="43"/>
      <c r="IB63" s="43"/>
      <c r="IC63" s="43"/>
      <c r="ID63" s="43"/>
      <c r="IE63" s="43"/>
      <c r="IF63" s="43"/>
      <c r="IG63" s="43"/>
      <c r="IH63" s="43"/>
      <c r="II63" s="43"/>
      <c r="IJ63" s="43"/>
      <c r="IK63" s="43"/>
      <c r="IL63" s="43"/>
      <c r="IM63" s="43"/>
      <c r="IN63" s="43"/>
      <c r="IO63" s="43"/>
      <c r="IP63" s="43"/>
      <c r="IQ63" s="43"/>
      <c r="IR63" s="43"/>
      <c r="IS63" s="43"/>
      <c r="IT63" s="43"/>
      <c r="IU63" s="43"/>
      <c r="IV63" s="43"/>
      <c r="IW63" s="43"/>
    </row>
    <row r="64" customFormat="false" ht="15.95" hidden="false" customHeight="true" outlineLevel="0" collapsed="false">
      <c r="A64" s="44" t="n">
        <f aca="false">+A63+1</f>
        <v>6</v>
      </c>
      <c r="B64" s="45" t="s">
        <v>56</v>
      </c>
      <c r="C64" s="44" t="n">
        <v>794</v>
      </c>
      <c r="D64" s="229" t="n">
        <v>1</v>
      </c>
      <c r="E64" s="151" t="n">
        <v>1</v>
      </c>
      <c r="F64" s="151" t="n">
        <v>1</v>
      </c>
      <c r="G64" s="151" t="n">
        <v>1</v>
      </c>
      <c r="H64" s="151" t="n">
        <v>1</v>
      </c>
      <c r="I64" s="151" t="n">
        <v>1</v>
      </c>
      <c r="J64" s="151" t="n">
        <v>1</v>
      </c>
      <c r="K64" s="151" t="n">
        <v>1</v>
      </c>
      <c r="L64" s="151" t="n">
        <v>1</v>
      </c>
      <c r="M64" s="151" t="n">
        <v>1</v>
      </c>
      <c r="N64" s="151" t="n">
        <v>1</v>
      </c>
      <c r="O64" s="151" t="n">
        <v>1</v>
      </c>
      <c r="P64" s="151" t="n">
        <v>1</v>
      </c>
      <c r="Q64" s="151" t="n">
        <v>1</v>
      </c>
      <c r="R64" s="151" t="n">
        <v>1</v>
      </c>
      <c r="S64" s="151" t="n">
        <v>1</v>
      </c>
      <c r="T64" s="151" t="n">
        <v>1</v>
      </c>
      <c r="U64" s="151" t="n">
        <v>1</v>
      </c>
      <c r="V64" s="151" t="n">
        <v>1</v>
      </c>
      <c r="W64" s="151" t="n">
        <v>1</v>
      </c>
      <c r="X64" s="151" t="n">
        <v>1</v>
      </c>
      <c r="Y64" s="151" t="n">
        <v>1</v>
      </c>
      <c r="Z64" s="151" t="n">
        <v>1</v>
      </c>
      <c r="AA64" s="151" t="n">
        <v>1</v>
      </c>
      <c r="AB64" s="151" t="n">
        <v>1</v>
      </c>
      <c r="AC64" s="151" t="n">
        <v>1</v>
      </c>
      <c r="AD64" s="151" t="n">
        <v>1</v>
      </c>
      <c r="AE64" s="151" t="n">
        <v>1</v>
      </c>
      <c r="AF64" s="151" t="n">
        <v>1</v>
      </c>
      <c r="AG64" s="151" t="n">
        <v>1</v>
      </c>
      <c r="AH64" s="152" t="n">
        <v>1</v>
      </c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43"/>
      <c r="BJ64" s="43"/>
      <c r="BK64" s="43"/>
      <c r="BL64" s="43"/>
      <c r="BM64" s="43"/>
      <c r="BN64" s="43"/>
      <c r="BO64" s="43"/>
      <c r="BP64" s="43"/>
      <c r="BQ64" s="43"/>
      <c r="BR64" s="43"/>
      <c r="BS64" s="43"/>
      <c r="BT64" s="43"/>
      <c r="BU64" s="43"/>
      <c r="BV64" s="43"/>
      <c r="BW64" s="43"/>
      <c r="BX64" s="43"/>
      <c r="BY64" s="43"/>
      <c r="BZ64" s="43"/>
      <c r="CA64" s="43"/>
      <c r="CB64" s="43"/>
      <c r="CC64" s="43"/>
      <c r="CD64" s="43"/>
      <c r="CE64" s="43"/>
      <c r="CF64" s="43"/>
      <c r="CG64" s="43"/>
      <c r="CH64" s="43"/>
      <c r="CI64" s="43"/>
      <c r="CJ64" s="43"/>
      <c r="CK64" s="43"/>
      <c r="CL64" s="43"/>
      <c r="CM64" s="43"/>
      <c r="CN64" s="43"/>
      <c r="CO64" s="43"/>
      <c r="CP64" s="43"/>
      <c r="CQ64" s="43"/>
      <c r="CR64" s="43"/>
      <c r="CS64" s="43"/>
      <c r="CT64" s="43"/>
      <c r="CU64" s="43"/>
      <c r="CV64" s="43"/>
      <c r="CW64" s="43"/>
      <c r="CX64" s="43"/>
      <c r="CY64" s="43"/>
      <c r="CZ64" s="43"/>
      <c r="DA64" s="43"/>
      <c r="DB64" s="43"/>
      <c r="DC64" s="43"/>
      <c r="DD64" s="43"/>
      <c r="DE64" s="43"/>
      <c r="DF64" s="43"/>
      <c r="DG64" s="43"/>
      <c r="DH64" s="43"/>
      <c r="DI64" s="43"/>
      <c r="DJ64" s="43"/>
      <c r="DK64" s="43"/>
      <c r="DL64" s="43"/>
      <c r="DM64" s="43"/>
      <c r="DN64" s="43"/>
      <c r="DO64" s="43"/>
      <c r="DP64" s="43"/>
      <c r="DQ64" s="43"/>
      <c r="DR64" s="43"/>
      <c r="DS64" s="43"/>
      <c r="DT64" s="43"/>
      <c r="DU64" s="43"/>
      <c r="DV64" s="43"/>
      <c r="DW64" s="43"/>
      <c r="DX64" s="43"/>
      <c r="DY64" s="43"/>
      <c r="DZ64" s="43"/>
      <c r="EA64" s="43"/>
      <c r="EB64" s="43"/>
      <c r="EC64" s="43"/>
      <c r="ED64" s="43"/>
      <c r="EE64" s="43"/>
      <c r="EF64" s="43"/>
      <c r="EG64" s="43"/>
      <c r="EH64" s="43"/>
      <c r="EI64" s="43"/>
      <c r="EJ64" s="43"/>
      <c r="EK64" s="43"/>
      <c r="EL64" s="43"/>
      <c r="EM64" s="43"/>
      <c r="EN64" s="43"/>
      <c r="EO64" s="43"/>
      <c r="EP64" s="43"/>
      <c r="EQ64" s="43"/>
      <c r="ER64" s="43"/>
      <c r="ES64" s="43"/>
      <c r="ET64" s="43"/>
      <c r="EU64" s="43"/>
      <c r="EV64" s="43"/>
      <c r="EW64" s="43"/>
      <c r="EX64" s="43"/>
      <c r="EY64" s="43"/>
      <c r="EZ64" s="43"/>
      <c r="FA64" s="43"/>
      <c r="FB64" s="43"/>
      <c r="FC64" s="43"/>
      <c r="FD64" s="43"/>
      <c r="FE64" s="43"/>
      <c r="FF64" s="43"/>
      <c r="FG64" s="43"/>
      <c r="FH64" s="43"/>
      <c r="FI64" s="43"/>
      <c r="FJ64" s="43"/>
      <c r="FK64" s="43"/>
      <c r="FL64" s="43"/>
      <c r="FM64" s="43"/>
      <c r="FN64" s="43"/>
      <c r="FO64" s="43"/>
      <c r="FP64" s="43"/>
      <c r="FQ64" s="43"/>
      <c r="FR64" s="43"/>
      <c r="FS64" s="43"/>
      <c r="FT64" s="43"/>
      <c r="FU64" s="43"/>
      <c r="FV64" s="43"/>
      <c r="FW64" s="43"/>
      <c r="FX64" s="43"/>
      <c r="FY64" s="43"/>
      <c r="FZ64" s="43"/>
      <c r="GA64" s="43"/>
      <c r="GB64" s="43"/>
      <c r="GC64" s="43"/>
      <c r="GD64" s="43"/>
      <c r="GE64" s="43"/>
      <c r="GF64" s="43"/>
      <c r="GG64" s="43"/>
      <c r="GH64" s="43"/>
      <c r="GI64" s="43"/>
      <c r="GJ64" s="43"/>
      <c r="GK64" s="43"/>
      <c r="GL64" s="43"/>
      <c r="GM64" s="43"/>
      <c r="GN64" s="43"/>
      <c r="GO64" s="43"/>
      <c r="GP64" s="43"/>
      <c r="GQ64" s="43"/>
      <c r="GR64" s="43"/>
      <c r="GS64" s="43"/>
      <c r="GT64" s="43"/>
      <c r="GU64" s="43"/>
      <c r="GV64" s="43"/>
      <c r="GW64" s="43"/>
      <c r="GX64" s="43"/>
      <c r="GY64" s="43"/>
      <c r="GZ64" s="43"/>
      <c r="HA64" s="43"/>
      <c r="HB64" s="43"/>
      <c r="HC64" s="43"/>
      <c r="HD64" s="43"/>
      <c r="HE64" s="43"/>
      <c r="HF64" s="43"/>
      <c r="HG64" s="43"/>
      <c r="HH64" s="43"/>
      <c r="HI64" s="43"/>
      <c r="HJ64" s="43"/>
      <c r="HK64" s="43"/>
      <c r="HL64" s="43"/>
      <c r="HM64" s="43"/>
      <c r="HN64" s="43"/>
      <c r="HO64" s="43"/>
      <c r="HP64" s="43"/>
      <c r="HQ64" s="43"/>
      <c r="HR64" s="43"/>
      <c r="HS64" s="43"/>
      <c r="HT64" s="43"/>
      <c r="HU64" s="43"/>
      <c r="HV64" s="43"/>
      <c r="HW64" s="43"/>
      <c r="HX64" s="43"/>
      <c r="HY64" s="43"/>
      <c r="HZ64" s="43"/>
      <c r="IA64" s="43"/>
      <c r="IB64" s="43"/>
      <c r="IC64" s="43"/>
      <c r="ID64" s="43"/>
      <c r="IE64" s="43"/>
      <c r="IF64" s="43"/>
      <c r="IG64" s="43"/>
      <c r="IH64" s="43"/>
      <c r="II64" s="43"/>
      <c r="IJ64" s="43"/>
      <c r="IK64" s="43"/>
      <c r="IL64" s="43"/>
      <c r="IM64" s="43"/>
      <c r="IN64" s="43"/>
      <c r="IO64" s="43"/>
      <c r="IP64" s="43"/>
      <c r="IQ64" s="43"/>
      <c r="IR64" s="43"/>
      <c r="IS64" s="43"/>
      <c r="IT64" s="43"/>
      <c r="IU64" s="43"/>
      <c r="IV64" s="43"/>
      <c r="IW64" s="43"/>
    </row>
    <row r="65" customFormat="false" ht="15.95" hidden="false" customHeight="true" outlineLevel="0" collapsed="false">
      <c r="A65" s="57" t="n">
        <f aca="false">+A64+1</f>
        <v>7</v>
      </c>
      <c r="B65" s="58" t="s">
        <v>57</v>
      </c>
      <c r="C65" s="57" t="n">
        <v>794</v>
      </c>
      <c r="D65" s="231" t="n">
        <v>0</v>
      </c>
      <c r="E65" s="164" t="n">
        <v>0</v>
      </c>
      <c r="F65" s="164" t="n">
        <v>0</v>
      </c>
      <c r="G65" s="164" t="n">
        <v>0</v>
      </c>
      <c r="H65" s="164" t="n">
        <v>0</v>
      </c>
      <c r="I65" s="164" t="n">
        <v>0</v>
      </c>
      <c r="J65" s="164" t="n">
        <v>0</v>
      </c>
      <c r="K65" s="164" t="n">
        <v>0</v>
      </c>
      <c r="L65" s="164" t="n">
        <v>0</v>
      </c>
      <c r="M65" s="164" t="n">
        <v>0</v>
      </c>
      <c r="N65" s="157" t="n">
        <v>0.2</v>
      </c>
      <c r="O65" s="157" t="n">
        <v>0.3</v>
      </c>
      <c r="P65" s="157" t="n">
        <v>0.5</v>
      </c>
      <c r="Q65" s="157" t="n">
        <v>0.7</v>
      </c>
      <c r="R65" s="157" t="n">
        <v>0.9</v>
      </c>
      <c r="S65" s="151" t="n">
        <v>1</v>
      </c>
      <c r="T65" s="151" t="n">
        <v>1</v>
      </c>
      <c r="U65" s="151" t="n">
        <v>1</v>
      </c>
      <c r="V65" s="151" t="n">
        <v>1</v>
      </c>
      <c r="W65" s="151" t="n">
        <v>1</v>
      </c>
      <c r="X65" s="151" t="n">
        <v>1</v>
      </c>
      <c r="Y65" s="151" t="n">
        <v>1</v>
      </c>
      <c r="Z65" s="151" t="n">
        <v>1</v>
      </c>
      <c r="AA65" s="151" t="n">
        <v>1</v>
      </c>
      <c r="AB65" s="151" t="n">
        <v>1</v>
      </c>
      <c r="AC65" s="151" t="n">
        <v>1</v>
      </c>
      <c r="AD65" s="151" t="n">
        <v>1</v>
      </c>
      <c r="AE65" s="151" t="n">
        <v>1</v>
      </c>
      <c r="AF65" s="151" t="n">
        <v>1</v>
      </c>
      <c r="AG65" s="151" t="n">
        <v>1</v>
      </c>
      <c r="AH65" s="152" t="n">
        <v>1</v>
      </c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43"/>
      <c r="BJ65" s="43"/>
      <c r="BK65" s="43"/>
      <c r="BL65" s="43"/>
      <c r="BM65" s="43"/>
      <c r="BN65" s="43"/>
      <c r="BO65" s="43"/>
      <c r="BP65" s="43"/>
      <c r="BQ65" s="43"/>
      <c r="BR65" s="43"/>
      <c r="BS65" s="43"/>
      <c r="BT65" s="43"/>
      <c r="BU65" s="43"/>
      <c r="BV65" s="43"/>
      <c r="BW65" s="43"/>
      <c r="BX65" s="43"/>
      <c r="BY65" s="43"/>
      <c r="BZ65" s="43"/>
      <c r="CA65" s="43"/>
      <c r="CB65" s="43"/>
      <c r="CC65" s="43"/>
      <c r="CD65" s="43"/>
      <c r="CE65" s="43"/>
      <c r="CF65" s="43"/>
      <c r="CG65" s="43"/>
      <c r="CH65" s="43"/>
      <c r="CI65" s="43"/>
      <c r="CJ65" s="43"/>
      <c r="CK65" s="43"/>
      <c r="CL65" s="43"/>
      <c r="CM65" s="43"/>
      <c r="CN65" s="43"/>
      <c r="CO65" s="43"/>
      <c r="CP65" s="43"/>
      <c r="CQ65" s="43"/>
      <c r="CR65" s="43"/>
      <c r="CS65" s="43"/>
      <c r="CT65" s="43"/>
      <c r="CU65" s="43"/>
      <c r="CV65" s="43"/>
      <c r="CW65" s="43"/>
      <c r="CX65" s="43"/>
      <c r="CY65" s="43"/>
      <c r="CZ65" s="43"/>
      <c r="DA65" s="43"/>
      <c r="DB65" s="43"/>
      <c r="DC65" s="43"/>
      <c r="DD65" s="43"/>
      <c r="DE65" s="43"/>
      <c r="DF65" s="43"/>
      <c r="DG65" s="43"/>
      <c r="DH65" s="43"/>
      <c r="DI65" s="43"/>
      <c r="DJ65" s="43"/>
      <c r="DK65" s="43"/>
      <c r="DL65" s="43"/>
      <c r="DM65" s="43"/>
      <c r="DN65" s="43"/>
      <c r="DO65" s="43"/>
      <c r="DP65" s="43"/>
      <c r="DQ65" s="43"/>
      <c r="DR65" s="43"/>
      <c r="DS65" s="43"/>
      <c r="DT65" s="43"/>
      <c r="DU65" s="43"/>
      <c r="DV65" s="43"/>
      <c r="DW65" s="43"/>
      <c r="DX65" s="43"/>
      <c r="DY65" s="43"/>
      <c r="DZ65" s="43"/>
      <c r="EA65" s="43"/>
      <c r="EB65" s="43"/>
      <c r="EC65" s="43"/>
      <c r="ED65" s="43"/>
      <c r="EE65" s="43"/>
      <c r="EF65" s="43"/>
      <c r="EG65" s="43"/>
      <c r="EH65" s="43"/>
      <c r="EI65" s="43"/>
      <c r="EJ65" s="43"/>
      <c r="EK65" s="43"/>
      <c r="EL65" s="43"/>
      <c r="EM65" s="43"/>
      <c r="EN65" s="43"/>
      <c r="EO65" s="43"/>
      <c r="EP65" s="43"/>
      <c r="EQ65" s="43"/>
      <c r="ER65" s="43"/>
      <c r="ES65" s="43"/>
      <c r="ET65" s="43"/>
      <c r="EU65" s="43"/>
      <c r="EV65" s="43"/>
      <c r="EW65" s="43"/>
      <c r="EX65" s="43"/>
      <c r="EY65" s="43"/>
      <c r="EZ65" s="43"/>
      <c r="FA65" s="43"/>
      <c r="FB65" s="43"/>
      <c r="FC65" s="43"/>
      <c r="FD65" s="43"/>
      <c r="FE65" s="43"/>
      <c r="FF65" s="43"/>
      <c r="FG65" s="43"/>
      <c r="FH65" s="43"/>
      <c r="FI65" s="43"/>
      <c r="FJ65" s="43"/>
      <c r="FK65" s="43"/>
      <c r="FL65" s="43"/>
      <c r="FM65" s="43"/>
      <c r="FN65" s="43"/>
      <c r="FO65" s="43"/>
      <c r="FP65" s="43"/>
      <c r="FQ65" s="43"/>
      <c r="FR65" s="43"/>
      <c r="FS65" s="43"/>
      <c r="FT65" s="43"/>
      <c r="FU65" s="43"/>
      <c r="FV65" s="43"/>
      <c r="FW65" s="43"/>
      <c r="FX65" s="43"/>
      <c r="FY65" s="43"/>
      <c r="FZ65" s="43"/>
      <c r="GA65" s="43"/>
      <c r="GB65" s="43"/>
      <c r="GC65" s="43"/>
      <c r="GD65" s="43"/>
      <c r="GE65" s="43"/>
      <c r="GF65" s="43"/>
      <c r="GG65" s="43"/>
      <c r="GH65" s="43"/>
      <c r="GI65" s="43"/>
      <c r="GJ65" s="43"/>
      <c r="GK65" s="43"/>
      <c r="GL65" s="43"/>
      <c r="GM65" s="43"/>
      <c r="GN65" s="43"/>
      <c r="GO65" s="43"/>
      <c r="GP65" s="43"/>
      <c r="GQ65" s="43"/>
      <c r="GR65" s="43"/>
      <c r="GS65" s="43"/>
      <c r="GT65" s="43"/>
      <c r="GU65" s="43"/>
      <c r="GV65" s="43"/>
      <c r="GW65" s="43"/>
      <c r="GX65" s="43"/>
      <c r="GY65" s="43"/>
      <c r="GZ65" s="43"/>
      <c r="HA65" s="43"/>
      <c r="HB65" s="43"/>
      <c r="HC65" s="43"/>
      <c r="HD65" s="43"/>
      <c r="HE65" s="43"/>
      <c r="HF65" s="43"/>
      <c r="HG65" s="43"/>
      <c r="HH65" s="43"/>
      <c r="HI65" s="43"/>
      <c r="HJ65" s="43"/>
      <c r="HK65" s="43"/>
      <c r="HL65" s="43"/>
      <c r="HM65" s="43"/>
      <c r="HN65" s="43"/>
      <c r="HO65" s="43"/>
      <c r="HP65" s="43"/>
      <c r="HQ65" s="43"/>
      <c r="HR65" s="43"/>
      <c r="HS65" s="43"/>
      <c r="HT65" s="43"/>
      <c r="HU65" s="43"/>
      <c r="HV65" s="43"/>
      <c r="HW65" s="43"/>
      <c r="HX65" s="43"/>
      <c r="HY65" s="43"/>
      <c r="HZ65" s="43"/>
      <c r="IA65" s="43"/>
      <c r="IB65" s="43"/>
      <c r="IC65" s="43"/>
      <c r="ID65" s="43"/>
      <c r="IE65" s="43"/>
      <c r="IF65" s="43"/>
      <c r="IG65" s="43"/>
      <c r="IH65" s="43"/>
      <c r="II65" s="43"/>
      <c r="IJ65" s="43"/>
      <c r="IK65" s="43"/>
      <c r="IL65" s="43"/>
      <c r="IM65" s="43"/>
      <c r="IN65" s="43"/>
      <c r="IO65" s="43"/>
      <c r="IP65" s="43"/>
      <c r="IQ65" s="43"/>
      <c r="IR65" s="43"/>
      <c r="IS65" s="43"/>
      <c r="IT65" s="43"/>
      <c r="IU65" s="43"/>
      <c r="IV65" s="43"/>
      <c r="IW65" s="43"/>
    </row>
    <row r="66" customFormat="false" ht="15.95" hidden="false" customHeight="true" outlineLevel="0" collapsed="false">
      <c r="A66" s="44" t="n">
        <f aca="false">+A65+1</f>
        <v>8</v>
      </c>
      <c r="B66" s="45" t="s">
        <v>58</v>
      </c>
      <c r="C66" s="44" t="n">
        <v>503</v>
      </c>
      <c r="D66" s="229" t="n">
        <v>1</v>
      </c>
      <c r="E66" s="151" t="n">
        <v>1</v>
      </c>
      <c r="F66" s="151" t="n">
        <v>1</v>
      </c>
      <c r="G66" s="151" t="n">
        <v>1</v>
      </c>
      <c r="H66" s="151" t="n">
        <v>1</v>
      </c>
      <c r="I66" s="151" t="n">
        <v>1</v>
      </c>
      <c r="J66" s="151" t="n">
        <v>1</v>
      </c>
      <c r="K66" s="151" t="n">
        <v>1</v>
      </c>
      <c r="L66" s="151" t="n">
        <v>1</v>
      </c>
      <c r="M66" s="151" t="n">
        <v>1</v>
      </c>
      <c r="N66" s="151" t="n">
        <v>1</v>
      </c>
      <c r="O66" s="151" t="n">
        <v>1</v>
      </c>
      <c r="P66" s="151" t="n">
        <v>1</v>
      </c>
      <c r="Q66" s="151" t="n">
        <v>1</v>
      </c>
      <c r="R66" s="151" t="n">
        <v>1</v>
      </c>
      <c r="S66" s="151" t="n">
        <v>1</v>
      </c>
      <c r="T66" s="151" t="n">
        <v>1</v>
      </c>
      <c r="U66" s="151" t="n">
        <v>1</v>
      </c>
      <c r="V66" s="151" t="n">
        <v>1</v>
      </c>
      <c r="W66" s="151" t="n">
        <v>1</v>
      </c>
      <c r="X66" s="151" t="n">
        <v>1</v>
      </c>
      <c r="Y66" s="151" t="n">
        <v>1</v>
      </c>
      <c r="Z66" s="151" t="n">
        <v>1</v>
      </c>
      <c r="AA66" s="151" t="n">
        <v>1</v>
      </c>
      <c r="AB66" s="151" t="n">
        <v>1</v>
      </c>
      <c r="AC66" s="151" t="n">
        <v>1</v>
      </c>
      <c r="AD66" s="151" t="n">
        <v>1</v>
      </c>
      <c r="AE66" s="151" t="n">
        <v>1</v>
      </c>
      <c r="AF66" s="151" t="n">
        <v>1</v>
      </c>
      <c r="AG66" s="151" t="n">
        <v>1</v>
      </c>
      <c r="AH66" s="152" t="n">
        <v>1</v>
      </c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  <c r="BM66" s="43"/>
      <c r="BN66" s="43"/>
      <c r="BO66" s="43"/>
      <c r="BP66" s="43"/>
      <c r="BQ66" s="43"/>
      <c r="BR66" s="43"/>
      <c r="BS66" s="43"/>
      <c r="BT66" s="43"/>
      <c r="BU66" s="43"/>
      <c r="BV66" s="43"/>
      <c r="BW66" s="43"/>
      <c r="BX66" s="43"/>
      <c r="BY66" s="43"/>
      <c r="BZ66" s="43"/>
      <c r="CA66" s="43"/>
      <c r="CB66" s="43"/>
      <c r="CC66" s="43"/>
      <c r="CD66" s="43"/>
      <c r="CE66" s="43"/>
      <c r="CF66" s="43"/>
      <c r="CG66" s="43"/>
      <c r="CH66" s="43"/>
      <c r="CI66" s="43"/>
      <c r="CJ66" s="43"/>
      <c r="CK66" s="43"/>
      <c r="CL66" s="43"/>
      <c r="CM66" s="43"/>
      <c r="CN66" s="43"/>
      <c r="CO66" s="43"/>
      <c r="CP66" s="43"/>
      <c r="CQ66" s="43"/>
      <c r="CR66" s="43"/>
      <c r="CS66" s="43"/>
      <c r="CT66" s="43"/>
      <c r="CU66" s="43"/>
      <c r="CV66" s="43"/>
      <c r="CW66" s="43"/>
      <c r="CX66" s="43"/>
      <c r="CY66" s="43"/>
      <c r="CZ66" s="43"/>
      <c r="DA66" s="43"/>
      <c r="DB66" s="43"/>
      <c r="DC66" s="43"/>
      <c r="DD66" s="43"/>
      <c r="DE66" s="43"/>
      <c r="DF66" s="43"/>
      <c r="DG66" s="43"/>
      <c r="DH66" s="43"/>
      <c r="DI66" s="43"/>
      <c r="DJ66" s="43"/>
      <c r="DK66" s="43"/>
      <c r="DL66" s="43"/>
      <c r="DM66" s="43"/>
      <c r="DN66" s="43"/>
      <c r="DO66" s="43"/>
      <c r="DP66" s="43"/>
      <c r="DQ66" s="43"/>
      <c r="DR66" s="43"/>
      <c r="DS66" s="43"/>
      <c r="DT66" s="43"/>
      <c r="DU66" s="43"/>
      <c r="DV66" s="43"/>
      <c r="DW66" s="43"/>
      <c r="DX66" s="43"/>
      <c r="DY66" s="43"/>
      <c r="DZ66" s="43"/>
      <c r="EA66" s="43"/>
      <c r="EB66" s="43"/>
      <c r="EC66" s="43"/>
      <c r="ED66" s="43"/>
      <c r="EE66" s="43"/>
      <c r="EF66" s="43"/>
      <c r="EG66" s="43"/>
      <c r="EH66" s="43"/>
      <c r="EI66" s="43"/>
      <c r="EJ66" s="43"/>
      <c r="EK66" s="43"/>
      <c r="EL66" s="43"/>
      <c r="EM66" s="43"/>
      <c r="EN66" s="43"/>
      <c r="EO66" s="43"/>
      <c r="EP66" s="43"/>
      <c r="EQ66" s="43"/>
      <c r="ER66" s="43"/>
      <c r="ES66" s="43"/>
      <c r="ET66" s="43"/>
      <c r="EU66" s="43"/>
      <c r="EV66" s="43"/>
      <c r="EW66" s="43"/>
      <c r="EX66" s="43"/>
      <c r="EY66" s="43"/>
      <c r="EZ66" s="43"/>
      <c r="FA66" s="43"/>
      <c r="FB66" s="43"/>
      <c r="FC66" s="43"/>
      <c r="FD66" s="43"/>
      <c r="FE66" s="43"/>
      <c r="FF66" s="43"/>
      <c r="FG66" s="43"/>
      <c r="FH66" s="43"/>
      <c r="FI66" s="43"/>
      <c r="FJ66" s="43"/>
      <c r="FK66" s="43"/>
      <c r="FL66" s="43"/>
      <c r="FM66" s="43"/>
      <c r="FN66" s="43"/>
      <c r="FO66" s="43"/>
      <c r="FP66" s="43"/>
      <c r="FQ66" s="43"/>
      <c r="FR66" s="43"/>
      <c r="FS66" s="43"/>
      <c r="FT66" s="43"/>
      <c r="FU66" s="43"/>
      <c r="FV66" s="43"/>
      <c r="FW66" s="43"/>
      <c r="FX66" s="43"/>
      <c r="FY66" s="43"/>
      <c r="FZ66" s="43"/>
      <c r="GA66" s="43"/>
      <c r="GB66" s="43"/>
      <c r="GC66" s="43"/>
      <c r="GD66" s="43"/>
      <c r="GE66" s="43"/>
      <c r="GF66" s="43"/>
      <c r="GG66" s="43"/>
      <c r="GH66" s="43"/>
      <c r="GI66" s="43"/>
      <c r="GJ66" s="43"/>
      <c r="GK66" s="43"/>
      <c r="GL66" s="43"/>
      <c r="GM66" s="43"/>
      <c r="GN66" s="43"/>
      <c r="GO66" s="43"/>
      <c r="GP66" s="43"/>
      <c r="GQ66" s="43"/>
      <c r="GR66" s="43"/>
      <c r="GS66" s="43"/>
      <c r="GT66" s="43"/>
      <c r="GU66" s="43"/>
      <c r="GV66" s="43"/>
      <c r="GW66" s="43"/>
      <c r="GX66" s="43"/>
      <c r="GY66" s="43"/>
      <c r="GZ66" s="43"/>
      <c r="HA66" s="43"/>
      <c r="HB66" s="43"/>
      <c r="HC66" s="43"/>
      <c r="HD66" s="43"/>
      <c r="HE66" s="43"/>
      <c r="HF66" s="43"/>
      <c r="HG66" s="43"/>
      <c r="HH66" s="43"/>
      <c r="HI66" s="43"/>
      <c r="HJ66" s="43"/>
      <c r="HK66" s="43"/>
      <c r="HL66" s="43"/>
      <c r="HM66" s="43"/>
      <c r="HN66" s="43"/>
      <c r="HO66" s="43"/>
      <c r="HP66" s="43"/>
      <c r="HQ66" s="43"/>
      <c r="HR66" s="43"/>
      <c r="HS66" s="43"/>
      <c r="HT66" s="43"/>
      <c r="HU66" s="43"/>
      <c r="HV66" s="43"/>
      <c r="HW66" s="43"/>
      <c r="HX66" s="43"/>
      <c r="HY66" s="43"/>
      <c r="HZ66" s="43"/>
      <c r="IA66" s="43"/>
      <c r="IB66" s="43"/>
      <c r="IC66" s="43"/>
      <c r="ID66" s="43"/>
      <c r="IE66" s="43"/>
      <c r="IF66" s="43"/>
      <c r="IG66" s="43"/>
      <c r="IH66" s="43"/>
      <c r="II66" s="43"/>
      <c r="IJ66" s="43"/>
      <c r="IK66" s="43"/>
      <c r="IL66" s="43"/>
      <c r="IM66" s="43"/>
      <c r="IN66" s="43"/>
      <c r="IO66" s="43"/>
      <c r="IP66" s="43"/>
      <c r="IQ66" s="43"/>
      <c r="IR66" s="43"/>
      <c r="IS66" s="43"/>
      <c r="IT66" s="43"/>
      <c r="IU66" s="43"/>
      <c r="IV66" s="43"/>
      <c r="IW66" s="43"/>
    </row>
    <row r="67" customFormat="false" ht="15.95" hidden="false" customHeight="true" outlineLevel="0" collapsed="false">
      <c r="A67" s="44" t="n">
        <f aca="false">+A66+1</f>
        <v>9</v>
      </c>
      <c r="B67" s="45" t="s">
        <v>59</v>
      </c>
      <c r="C67" s="44" t="n">
        <v>1078</v>
      </c>
      <c r="D67" s="229" t="n">
        <v>1</v>
      </c>
      <c r="E67" s="151" t="n">
        <v>1</v>
      </c>
      <c r="F67" s="151" t="n">
        <v>1</v>
      </c>
      <c r="G67" s="151" t="n">
        <v>1</v>
      </c>
      <c r="H67" s="151" t="n">
        <v>1</v>
      </c>
      <c r="I67" s="151" t="n">
        <v>1</v>
      </c>
      <c r="J67" s="151" t="n">
        <v>1</v>
      </c>
      <c r="K67" s="151" t="n">
        <v>1</v>
      </c>
      <c r="L67" s="151" t="n">
        <v>1</v>
      </c>
      <c r="M67" s="151" t="n">
        <v>1</v>
      </c>
      <c r="N67" s="151" t="n">
        <v>1</v>
      </c>
      <c r="O67" s="151" t="n">
        <v>1</v>
      </c>
      <c r="P67" s="151" t="n">
        <v>1</v>
      </c>
      <c r="Q67" s="151" t="n">
        <v>1</v>
      </c>
      <c r="R67" s="151" t="n">
        <v>1</v>
      </c>
      <c r="S67" s="151" t="n">
        <v>1</v>
      </c>
      <c r="T67" s="151" t="n">
        <v>1</v>
      </c>
      <c r="U67" s="151" t="n">
        <v>1</v>
      </c>
      <c r="V67" s="151" t="n">
        <v>1</v>
      </c>
      <c r="W67" s="151" t="n">
        <v>1</v>
      </c>
      <c r="X67" s="151" t="n">
        <v>1</v>
      </c>
      <c r="Y67" s="151" t="n">
        <v>1</v>
      </c>
      <c r="Z67" s="151" t="n">
        <v>1</v>
      </c>
      <c r="AA67" s="151" t="n">
        <v>1</v>
      </c>
      <c r="AB67" s="151" t="n">
        <v>1</v>
      </c>
      <c r="AC67" s="151" t="n">
        <v>1</v>
      </c>
      <c r="AD67" s="151" t="n">
        <v>1</v>
      </c>
      <c r="AE67" s="151" t="n">
        <v>1</v>
      </c>
      <c r="AF67" s="151" t="n">
        <v>1</v>
      </c>
      <c r="AG67" s="151" t="n">
        <v>1</v>
      </c>
      <c r="AH67" s="152" t="n">
        <v>1</v>
      </c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43"/>
      <c r="BJ67" s="43"/>
      <c r="BK67" s="43"/>
      <c r="BL67" s="43"/>
      <c r="BM67" s="43"/>
      <c r="BN67" s="43"/>
      <c r="BO67" s="43"/>
      <c r="BP67" s="43"/>
      <c r="BQ67" s="43"/>
      <c r="BR67" s="43"/>
      <c r="BS67" s="43"/>
      <c r="BT67" s="43"/>
      <c r="BU67" s="43"/>
      <c r="BV67" s="43"/>
      <c r="BW67" s="43"/>
      <c r="BX67" s="43"/>
      <c r="BY67" s="43"/>
      <c r="BZ67" s="43"/>
      <c r="CA67" s="43"/>
      <c r="CB67" s="43"/>
      <c r="CC67" s="43"/>
      <c r="CD67" s="43"/>
      <c r="CE67" s="43"/>
      <c r="CF67" s="43"/>
      <c r="CG67" s="43"/>
      <c r="CH67" s="43"/>
      <c r="CI67" s="43"/>
      <c r="CJ67" s="43"/>
      <c r="CK67" s="43"/>
      <c r="CL67" s="43"/>
      <c r="CM67" s="43"/>
      <c r="CN67" s="43"/>
      <c r="CO67" s="43"/>
      <c r="CP67" s="43"/>
      <c r="CQ67" s="43"/>
      <c r="CR67" s="43"/>
      <c r="CS67" s="43"/>
      <c r="CT67" s="43"/>
      <c r="CU67" s="43"/>
      <c r="CV67" s="43"/>
      <c r="CW67" s="43"/>
      <c r="CX67" s="43"/>
      <c r="CY67" s="43"/>
      <c r="CZ67" s="43"/>
      <c r="DA67" s="43"/>
      <c r="DB67" s="43"/>
      <c r="DC67" s="43"/>
      <c r="DD67" s="43"/>
      <c r="DE67" s="43"/>
      <c r="DF67" s="43"/>
      <c r="DG67" s="43"/>
      <c r="DH67" s="43"/>
      <c r="DI67" s="43"/>
      <c r="DJ67" s="43"/>
      <c r="DK67" s="43"/>
      <c r="DL67" s="43"/>
      <c r="DM67" s="43"/>
      <c r="DN67" s="43"/>
      <c r="DO67" s="43"/>
      <c r="DP67" s="43"/>
      <c r="DQ67" s="43"/>
      <c r="DR67" s="43"/>
      <c r="DS67" s="43"/>
      <c r="DT67" s="43"/>
      <c r="DU67" s="43"/>
      <c r="DV67" s="43"/>
      <c r="DW67" s="43"/>
      <c r="DX67" s="43"/>
      <c r="DY67" s="43"/>
      <c r="DZ67" s="43"/>
      <c r="EA67" s="43"/>
      <c r="EB67" s="43"/>
      <c r="EC67" s="43"/>
      <c r="ED67" s="43"/>
      <c r="EE67" s="43"/>
      <c r="EF67" s="43"/>
      <c r="EG67" s="43"/>
      <c r="EH67" s="43"/>
      <c r="EI67" s="43"/>
      <c r="EJ67" s="43"/>
      <c r="EK67" s="43"/>
      <c r="EL67" s="43"/>
      <c r="EM67" s="43"/>
      <c r="EN67" s="43"/>
      <c r="EO67" s="43"/>
      <c r="EP67" s="43"/>
      <c r="EQ67" s="43"/>
      <c r="ER67" s="43"/>
      <c r="ES67" s="43"/>
      <c r="ET67" s="43"/>
      <c r="EU67" s="43"/>
      <c r="EV67" s="43"/>
      <c r="EW67" s="43"/>
      <c r="EX67" s="43"/>
      <c r="EY67" s="43"/>
      <c r="EZ67" s="43"/>
      <c r="FA67" s="43"/>
      <c r="FB67" s="43"/>
      <c r="FC67" s="43"/>
      <c r="FD67" s="43"/>
      <c r="FE67" s="43"/>
      <c r="FF67" s="43"/>
      <c r="FG67" s="43"/>
      <c r="FH67" s="43"/>
      <c r="FI67" s="43"/>
      <c r="FJ67" s="43"/>
      <c r="FK67" s="43"/>
      <c r="FL67" s="43"/>
      <c r="FM67" s="43"/>
      <c r="FN67" s="43"/>
      <c r="FO67" s="43"/>
      <c r="FP67" s="43"/>
      <c r="FQ67" s="43"/>
      <c r="FR67" s="43"/>
      <c r="FS67" s="43"/>
      <c r="FT67" s="43"/>
      <c r="FU67" s="43"/>
      <c r="FV67" s="43"/>
      <c r="FW67" s="43"/>
      <c r="FX67" s="43"/>
      <c r="FY67" s="43"/>
      <c r="FZ67" s="43"/>
      <c r="GA67" s="43"/>
      <c r="GB67" s="43"/>
      <c r="GC67" s="43"/>
      <c r="GD67" s="43"/>
      <c r="GE67" s="43"/>
      <c r="GF67" s="43"/>
      <c r="GG67" s="43"/>
      <c r="GH67" s="43"/>
      <c r="GI67" s="43"/>
      <c r="GJ67" s="43"/>
      <c r="GK67" s="43"/>
      <c r="GL67" s="43"/>
      <c r="GM67" s="43"/>
      <c r="GN67" s="43"/>
      <c r="GO67" s="43"/>
      <c r="GP67" s="43"/>
      <c r="GQ67" s="43"/>
      <c r="GR67" s="43"/>
      <c r="GS67" s="43"/>
      <c r="GT67" s="43"/>
      <c r="GU67" s="43"/>
      <c r="GV67" s="43"/>
      <c r="GW67" s="43"/>
      <c r="GX67" s="43"/>
      <c r="GY67" s="43"/>
      <c r="GZ67" s="43"/>
      <c r="HA67" s="43"/>
      <c r="HB67" s="43"/>
      <c r="HC67" s="43"/>
      <c r="HD67" s="43"/>
      <c r="HE67" s="43"/>
      <c r="HF67" s="43"/>
      <c r="HG67" s="43"/>
      <c r="HH67" s="43"/>
      <c r="HI67" s="43"/>
      <c r="HJ67" s="43"/>
      <c r="HK67" s="43"/>
      <c r="HL67" s="43"/>
      <c r="HM67" s="43"/>
      <c r="HN67" s="43"/>
      <c r="HO67" s="43"/>
      <c r="HP67" s="43"/>
      <c r="HQ67" s="43"/>
      <c r="HR67" s="43"/>
      <c r="HS67" s="43"/>
      <c r="HT67" s="43"/>
      <c r="HU67" s="43"/>
      <c r="HV67" s="43"/>
      <c r="HW67" s="43"/>
      <c r="HX67" s="43"/>
      <c r="HY67" s="43"/>
      <c r="HZ67" s="43"/>
      <c r="IA67" s="43"/>
      <c r="IB67" s="43"/>
      <c r="IC67" s="43"/>
      <c r="ID67" s="43"/>
      <c r="IE67" s="43"/>
      <c r="IF67" s="43"/>
      <c r="IG67" s="43"/>
      <c r="IH67" s="43"/>
      <c r="II67" s="43"/>
      <c r="IJ67" s="43"/>
      <c r="IK67" s="43"/>
      <c r="IL67" s="43"/>
      <c r="IM67" s="43"/>
      <c r="IN67" s="43"/>
      <c r="IO67" s="43"/>
      <c r="IP67" s="43"/>
      <c r="IQ67" s="43"/>
      <c r="IR67" s="43"/>
      <c r="IS67" s="43"/>
      <c r="IT67" s="43"/>
      <c r="IU67" s="43"/>
      <c r="IV67" s="43"/>
      <c r="IW67" s="43"/>
    </row>
    <row r="68" customFormat="false" ht="15.95" hidden="false" customHeight="true" outlineLevel="0" collapsed="false">
      <c r="A68" s="44" t="n">
        <f aca="false">+A67+1</f>
        <v>10</v>
      </c>
      <c r="B68" s="45" t="s">
        <v>60</v>
      </c>
      <c r="C68" s="44" t="n">
        <v>1078</v>
      </c>
      <c r="D68" s="229" t="n">
        <v>1</v>
      </c>
      <c r="E68" s="151" t="n">
        <v>1</v>
      </c>
      <c r="F68" s="151" t="n">
        <v>1</v>
      </c>
      <c r="G68" s="151" t="n">
        <v>1</v>
      </c>
      <c r="H68" s="151" t="n">
        <v>1</v>
      </c>
      <c r="I68" s="151" t="n">
        <v>1</v>
      </c>
      <c r="J68" s="151" t="n">
        <v>1</v>
      </c>
      <c r="K68" s="151" t="n">
        <v>1</v>
      </c>
      <c r="L68" s="151" t="n">
        <v>1</v>
      </c>
      <c r="M68" s="151" t="n">
        <v>1</v>
      </c>
      <c r="N68" s="151" t="n">
        <v>1</v>
      </c>
      <c r="O68" s="151" t="n">
        <v>1</v>
      </c>
      <c r="P68" s="151" t="n">
        <v>1</v>
      </c>
      <c r="Q68" s="151" t="n">
        <v>1</v>
      </c>
      <c r="R68" s="151" t="n">
        <v>1</v>
      </c>
      <c r="S68" s="151" t="n">
        <v>1</v>
      </c>
      <c r="T68" s="151" t="n">
        <v>1</v>
      </c>
      <c r="U68" s="151" t="n">
        <v>1</v>
      </c>
      <c r="V68" s="151" t="n">
        <v>1</v>
      </c>
      <c r="W68" s="151" t="n">
        <v>1</v>
      </c>
      <c r="X68" s="151" t="n">
        <v>1</v>
      </c>
      <c r="Y68" s="151" t="n">
        <v>1</v>
      </c>
      <c r="Z68" s="151" t="n">
        <v>1</v>
      </c>
      <c r="AA68" s="151" t="n">
        <v>1</v>
      </c>
      <c r="AB68" s="151" t="n">
        <v>1</v>
      </c>
      <c r="AC68" s="151" t="n">
        <v>1</v>
      </c>
      <c r="AD68" s="151" t="n">
        <v>1</v>
      </c>
      <c r="AE68" s="151" t="n">
        <v>1</v>
      </c>
      <c r="AF68" s="151" t="n">
        <v>1</v>
      </c>
      <c r="AG68" s="151" t="n">
        <v>1</v>
      </c>
      <c r="AH68" s="152" t="n">
        <v>1</v>
      </c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  <c r="BA68" s="43"/>
      <c r="BB68" s="43"/>
      <c r="BC68" s="43"/>
      <c r="BD68" s="43"/>
      <c r="BE68" s="43"/>
      <c r="BF68" s="43"/>
      <c r="BG68" s="43"/>
      <c r="BH68" s="43"/>
      <c r="BI68" s="43"/>
      <c r="BJ68" s="43"/>
      <c r="BK68" s="43"/>
      <c r="BL68" s="43"/>
      <c r="BM68" s="43"/>
      <c r="BN68" s="43"/>
      <c r="BO68" s="43"/>
      <c r="BP68" s="43"/>
      <c r="BQ68" s="43"/>
      <c r="BR68" s="43"/>
      <c r="BS68" s="43"/>
      <c r="BT68" s="43"/>
      <c r="BU68" s="43"/>
      <c r="BV68" s="43"/>
      <c r="BW68" s="43"/>
      <c r="BX68" s="43"/>
      <c r="BY68" s="43"/>
      <c r="BZ68" s="43"/>
      <c r="CA68" s="43"/>
      <c r="CB68" s="43"/>
      <c r="CC68" s="43"/>
      <c r="CD68" s="43"/>
      <c r="CE68" s="43"/>
      <c r="CF68" s="43"/>
      <c r="CG68" s="43"/>
      <c r="CH68" s="43"/>
      <c r="CI68" s="43"/>
      <c r="CJ68" s="43"/>
      <c r="CK68" s="43"/>
      <c r="CL68" s="43"/>
      <c r="CM68" s="43"/>
      <c r="CN68" s="43"/>
      <c r="CO68" s="43"/>
      <c r="CP68" s="43"/>
      <c r="CQ68" s="43"/>
      <c r="CR68" s="43"/>
      <c r="CS68" s="43"/>
      <c r="CT68" s="43"/>
      <c r="CU68" s="43"/>
      <c r="CV68" s="43"/>
      <c r="CW68" s="43"/>
      <c r="CX68" s="43"/>
      <c r="CY68" s="43"/>
      <c r="CZ68" s="43"/>
      <c r="DA68" s="43"/>
      <c r="DB68" s="43"/>
      <c r="DC68" s="43"/>
      <c r="DD68" s="43"/>
      <c r="DE68" s="43"/>
      <c r="DF68" s="43"/>
      <c r="DG68" s="43"/>
      <c r="DH68" s="43"/>
      <c r="DI68" s="43"/>
      <c r="DJ68" s="43"/>
      <c r="DK68" s="43"/>
      <c r="DL68" s="43"/>
      <c r="DM68" s="43"/>
      <c r="DN68" s="43"/>
      <c r="DO68" s="43"/>
      <c r="DP68" s="43"/>
      <c r="DQ68" s="43"/>
      <c r="DR68" s="43"/>
      <c r="DS68" s="43"/>
      <c r="DT68" s="43"/>
      <c r="DU68" s="43"/>
      <c r="DV68" s="43"/>
      <c r="DW68" s="43"/>
      <c r="DX68" s="43"/>
      <c r="DY68" s="43"/>
      <c r="DZ68" s="43"/>
      <c r="EA68" s="43"/>
      <c r="EB68" s="43"/>
      <c r="EC68" s="43"/>
      <c r="ED68" s="43"/>
      <c r="EE68" s="43"/>
      <c r="EF68" s="43"/>
      <c r="EG68" s="43"/>
      <c r="EH68" s="43"/>
      <c r="EI68" s="43"/>
      <c r="EJ68" s="43"/>
      <c r="EK68" s="43"/>
      <c r="EL68" s="43"/>
      <c r="EM68" s="43"/>
      <c r="EN68" s="43"/>
      <c r="EO68" s="43"/>
      <c r="EP68" s="43"/>
      <c r="EQ68" s="43"/>
      <c r="ER68" s="43"/>
      <c r="ES68" s="43"/>
      <c r="ET68" s="43"/>
      <c r="EU68" s="43"/>
      <c r="EV68" s="43"/>
      <c r="EW68" s="43"/>
      <c r="EX68" s="43"/>
      <c r="EY68" s="43"/>
      <c r="EZ68" s="43"/>
      <c r="FA68" s="43"/>
      <c r="FB68" s="43"/>
      <c r="FC68" s="43"/>
      <c r="FD68" s="43"/>
      <c r="FE68" s="43"/>
      <c r="FF68" s="43"/>
      <c r="FG68" s="43"/>
      <c r="FH68" s="43"/>
      <c r="FI68" s="43"/>
      <c r="FJ68" s="43"/>
      <c r="FK68" s="43"/>
      <c r="FL68" s="43"/>
      <c r="FM68" s="43"/>
      <c r="FN68" s="43"/>
      <c r="FO68" s="43"/>
      <c r="FP68" s="43"/>
      <c r="FQ68" s="43"/>
      <c r="FR68" s="43"/>
      <c r="FS68" s="43"/>
      <c r="FT68" s="43"/>
      <c r="FU68" s="43"/>
      <c r="FV68" s="43"/>
      <c r="FW68" s="43"/>
      <c r="FX68" s="43"/>
      <c r="FY68" s="43"/>
      <c r="FZ68" s="43"/>
      <c r="GA68" s="43"/>
      <c r="GB68" s="43"/>
      <c r="GC68" s="43"/>
      <c r="GD68" s="43"/>
      <c r="GE68" s="43"/>
      <c r="GF68" s="43"/>
      <c r="GG68" s="43"/>
      <c r="GH68" s="43"/>
      <c r="GI68" s="43"/>
      <c r="GJ68" s="43"/>
      <c r="GK68" s="43"/>
      <c r="GL68" s="43"/>
      <c r="GM68" s="43"/>
      <c r="GN68" s="43"/>
      <c r="GO68" s="43"/>
      <c r="GP68" s="43"/>
      <c r="GQ68" s="43"/>
      <c r="GR68" s="43"/>
      <c r="GS68" s="43"/>
      <c r="GT68" s="43"/>
      <c r="GU68" s="43"/>
      <c r="GV68" s="43"/>
      <c r="GW68" s="43"/>
      <c r="GX68" s="43"/>
      <c r="GY68" s="43"/>
      <c r="GZ68" s="43"/>
      <c r="HA68" s="43"/>
      <c r="HB68" s="43"/>
      <c r="HC68" s="43"/>
      <c r="HD68" s="43"/>
      <c r="HE68" s="43"/>
      <c r="HF68" s="43"/>
      <c r="HG68" s="43"/>
      <c r="HH68" s="43"/>
      <c r="HI68" s="43"/>
      <c r="HJ68" s="43"/>
      <c r="HK68" s="43"/>
      <c r="HL68" s="43"/>
      <c r="HM68" s="43"/>
      <c r="HN68" s="43"/>
      <c r="HO68" s="43"/>
      <c r="HP68" s="43"/>
      <c r="HQ68" s="43"/>
      <c r="HR68" s="43"/>
      <c r="HS68" s="43"/>
      <c r="HT68" s="43"/>
      <c r="HU68" s="43"/>
      <c r="HV68" s="43"/>
      <c r="HW68" s="43"/>
      <c r="HX68" s="43"/>
      <c r="HY68" s="43"/>
      <c r="HZ68" s="43"/>
      <c r="IA68" s="43"/>
      <c r="IB68" s="43"/>
      <c r="IC68" s="43"/>
      <c r="ID68" s="43"/>
      <c r="IE68" s="43"/>
      <c r="IF68" s="43"/>
      <c r="IG68" s="43"/>
      <c r="IH68" s="43"/>
      <c r="II68" s="43"/>
      <c r="IJ68" s="43"/>
      <c r="IK68" s="43"/>
      <c r="IL68" s="43"/>
      <c r="IM68" s="43"/>
      <c r="IN68" s="43"/>
      <c r="IO68" s="43"/>
      <c r="IP68" s="43"/>
      <c r="IQ68" s="43"/>
      <c r="IR68" s="43"/>
      <c r="IS68" s="43"/>
      <c r="IT68" s="43"/>
      <c r="IU68" s="43"/>
      <c r="IV68" s="43"/>
      <c r="IW68" s="43"/>
    </row>
    <row r="69" customFormat="false" ht="15.95" hidden="false" customHeight="true" outlineLevel="0" collapsed="false">
      <c r="A69" s="44" t="n">
        <f aca="false">+A68+1</f>
        <v>11</v>
      </c>
      <c r="B69" s="45" t="s">
        <v>61</v>
      </c>
      <c r="C69" s="44" t="n">
        <v>485</v>
      </c>
      <c r="D69" s="229" t="n">
        <v>1</v>
      </c>
      <c r="E69" s="151" t="n">
        <v>1</v>
      </c>
      <c r="F69" s="151" t="n">
        <v>1</v>
      </c>
      <c r="G69" s="151" t="n">
        <v>1</v>
      </c>
      <c r="H69" s="151" t="n">
        <v>1</v>
      </c>
      <c r="I69" s="151" t="n">
        <v>1</v>
      </c>
      <c r="J69" s="151" t="n">
        <v>1</v>
      </c>
      <c r="K69" s="151" t="n">
        <v>1</v>
      </c>
      <c r="L69" s="151" t="n">
        <v>1</v>
      </c>
      <c r="M69" s="151" t="n">
        <v>1</v>
      </c>
      <c r="N69" s="151" t="n">
        <v>1</v>
      </c>
      <c r="O69" s="151" t="n">
        <v>1</v>
      </c>
      <c r="P69" s="151" t="n">
        <v>1</v>
      </c>
      <c r="Q69" s="151" t="n">
        <v>1</v>
      </c>
      <c r="R69" s="151" t="n">
        <v>1</v>
      </c>
      <c r="S69" s="151" t="n">
        <v>1</v>
      </c>
      <c r="T69" s="151" t="n">
        <v>1</v>
      </c>
      <c r="U69" s="151" t="n">
        <v>1</v>
      </c>
      <c r="V69" s="151" t="n">
        <v>1</v>
      </c>
      <c r="W69" s="151" t="n">
        <v>1</v>
      </c>
      <c r="X69" s="151" t="n">
        <v>1</v>
      </c>
      <c r="Y69" s="151" t="n">
        <v>1</v>
      </c>
      <c r="Z69" s="151" t="n">
        <v>1</v>
      </c>
      <c r="AA69" s="151" t="n">
        <v>1</v>
      </c>
      <c r="AB69" s="151" t="n">
        <v>1</v>
      </c>
      <c r="AC69" s="151" t="n">
        <v>1</v>
      </c>
      <c r="AD69" s="151" t="n">
        <v>1</v>
      </c>
      <c r="AE69" s="151" t="n">
        <v>1</v>
      </c>
      <c r="AF69" s="151" t="n">
        <v>1</v>
      </c>
      <c r="AG69" s="151" t="n">
        <v>1</v>
      </c>
      <c r="AH69" s="152" t="n">
        <v>1</v>
      </c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43"/>
      <c r="BJ69" s="43"/>
      <c r="BK69" s="43"/>
      <c r="BL69" s="43"/>
      <c r="BM69" s="43"/>
      <c r="BN69" s="43"/>
      <c r="BO69" s="43"/>
      <c r="BP69" s="43"/>
      <c r="BQ69" s="43"/>
      <c r="BR69" s="43"/>
      <c r="BS69" s="43"/>
      <c r="BT69" s="43"/>
      <c r="BU69" s="43"/>
      <c r="BV69" s="43"/>
      <c r="BW69" s="43"/>
      <c r="BX69" s="43"/>
      <c r="BY69" s="43"/>
      <c r="BZ69" s="43"/>
      <c r="CA69" s="43"/>
      <c r="CB69" s="43"/>
      <c r="CC69" s="43"/>
      <c r="CD69" s="43"/>
      <c r="CE69" s="43"/>
      <c r="CF69" s="43"/>
      <c r="CG69" s="43"/>
      <c r="CH69" s="43"/>
      <c r="CI69" s="43"/>
      <c r="CJ69" s="43"/>
      <c r="CK69" s="43"/>
      <c r="CL69" s="43"/>
      <c r="CM69" s="43"/>
      <c r="CN69" s="43"/>
      <c r="CO69" s="43"/>
      <c r="CP69" s="43"/>
      <c r="CQ69" s="43"/>
      <c r="CR69" s="43"/>
      <c r="CS69" s="43"/>
      <c r="CT69" s="43"/>
      <c r="CU69" s="43"/>
      <c r="CV69" s="43"/>
      <c r="CW69" s="43"/>
      <c r="CX69" s="43"/>
      <c r="CY69" s="43"/>
      <c r="CZ69" s="43"/>
      <c r="DA69" s="43"/>
      <c r="DB69" s="43"/>
      <c r="DC69" s="43"/>
      <c r="DD69" s="43"/>
      <c r="DE69" s="43"/>
      <c r="DF69" s="43"/>
      <c r="DG69" s="43"/>
      <c r="DH69" s="43"/>
      <c r="DI69" s="43"/>
      <c r="DJ69" s="43"/>
      <c r="DK69" s="43"/>
      <c r="DL69" s="43"/>
      <c r="DM69" s="43"/>
      <c r="DN69" s="43"/>
      <c r="DO69" s="43"/>
      <c r="DP69" s="43"/>
      <c r="DQ69" s="43"/>
      <c r="DR69" s="43"/>
      <c r="DS69" s="43"/>
      <c r="DT69" s="43"/>
      <c r="DU69" s="43"/>
      <c r="DV69" s="43"/>
      <c r="DW69" s="43"/>
      <c r="DX69" s="43"/>
      <c r="DY69" s="43"/>
      <c r="DZ69" s="43"/>
      <c r="EA69" s="43"/>
      <c r="EB69" s="43"/>
      <c r="EC69" s="43"/>
      <c r="ED69" s="43"/>
      <c r="EE69" s="43"/>
      <c r="EF69" s="43"/>
      <c r="EG69" s="43"/>
      <c r="EH69" s="43"/>
      <c r="EI69" s="43"/>
      <c r="EJ69" s="43"/>
      <c r="EK69" s="43"/>
      <c r="EL69" s="43"/>
      <c r="EM69" s="43"/>
      <c r="EN69" s="43"/>
      <c r="EO69" s="43"/>
      <c r="EP69" s="43"/>
      <c r="EQ69" s="43"/>
      <c r="ER69" s="43"/>
      <c r="ES69" s="43"/>
      <c r="ET69" s="43"/>
      <c r="EU69" s="43"/>
      <c r="EV69" s="43"/>
      <c r="EW69" s="43"/>
      <c r="EX69" s="43"/>
      <c r="EY69" s="43"/>
      <c r="EZ69" s="43"/>
      <c r="FA69" s="43"/>
      <c r="FB69" s="43"/>
      <c r="FC69" s="43"/>
      <c r="FD69" s="43"/>
      <c r="FE69" s="43"/>
      <c r="FF69" s="43"/>
      <c r="FG69" s="43"/>
      <c r="FH69" s="43"/>
      <c r="FI69" s="43"/>
      <c r="FJ69" s="43"/>
      <c r="FK69" s="43"/>
      <c r="FL69" s="43"/>
      <c r="FM69" s="43"/>
      <c r="FN69" s="43"/>
      <c r="FO69" s="43"/>
      <c r="FP69" s="43"/>
      <c r="FQ69" s="43"/>
      <c r="FR69" s="43"/>
      <c r="FS69" s="43"/>
      <c r="FT69" s="43"/>
      <c r="FU69" s="43"/>
      <c r="FV69" s="43"/>
      <c r="FW69" s="43"/>
      <c r="FX69" s="43"/>
      <c r="FY69" s="43"/>
      <c r="FZ69" s="43"/>
      <c r="GA69" s="43"/>
      <c r="GB69" s="43"/>
      <c r="GC69" s="43"/>
      <c r="GD69" s="43"/>
      <c r="GE69" s="43"/>
      <c r="GF69" s="43"/>
      <c r="GG69" s="43"/>
      <c r="GH69" s="43"/>
      <c r="GI69" s="43"/>
      <c r="GJ69" s="43"/>
      <c r="GK69" s="43"/>
      <c r="GL69" s="43"/>
      <c r="GM69" s="43"/>
      <c r="GN69" s="43"/>
      <c r="GO69" s="43"/>
      <c r="GP69" s="43"/>
      <c r="GQ69" s="43"/>
      <c r="GR69" s="43"/>
      <c r="GS69" s="43"/>
      <c r="GT69" s="43"/>
      <c r="GU69" s="43"/>
      <c r="GV69" s="43"/>
      <c r="GW69" s="43"/>
      <c r="GX69" s="43"/>
      <c r="GY69" s="43"/>
      <c r="GZ69" s="43"/>
      <c r="HA69" s="43"/>
      <c r="HB69" s="43"/>
      <c r="HC69" s="43"/>
      <c r="HD69" s="43"/>
      <c r="HE69" s="43"/>
      <c r="HF69" s="43"/>
      <c r="HG69" s="43"/>
      <c r="HH69" s="43"/>
      <c r="HI69" s="43"/>
      <c r="HJ69" s="43"/>
      <c r="HK69" s="43"/>
      <c r="HL69" s="43"/>
      <c r="HM69" s="43"/>
      <c r="HN69" s="43"/>
      <c r="HO69" s="43"/>
      <c r="HP69" s="43"/>
      <c r="HQ69" s="43"/>
      <c r="HR69" s="43"/>
      <c r="HS69" s="43"/>
      <c r="HT69" s="43"/>
      <c r="HU69" s="43"/>
      <c r="HV69" s="43"/>
      <c r="HW69" s="43"/>
      <c r="HX69" s="43"/>
      <c r="HY69" s="43"/>
      <c r="HZ69" s="43"/>
      <c r="IA69" s="43"/>
      <c r="IB69" s="43"/>
      <c r="IC69" s="43"/>
      <c r="ID69" s="43"/>
      <c r="IE69" s="43"/>
      <c r="IF69" s="43"/>
      <c r="IG69" s="43"/>
      <c r="IH69" s="43"/>
      <c r="II69" s="43"/>
      <c r="IJ69" s="43"/>
      <c r="IK69" s="43"/>
      <c r="IL69" s="43"/>
      <c r="IM69" s="43"/>
      <c r="IN69" s="43"/>
      <c r="IO69" s="43"/>
      <c r="IP69" s="43"/>
      <c r="IQ69" s="43"/>
      <c r="IR69" s="43"/>
      <c r="IS69" s="43"/>
      <c r="IT69" s="43"/>
      <c r="IU69" s="43"/>
      <c r="IV69" s="43"/>
      <c r="IW69" s="43"/>
    </row>
    <row r="70" customFormat="false" ht="15.95" hidden="false" customHeight="true" outlineLevel="0" collapsed="false">
      <c r="A70" s="57" t="n">
        <f aca="false">+A69+1</f>
        <v>12</v>
      </c>
      <c r="B70" s="58" t="s">
        <v>62</v>
      </c>
      <c r="C70" s="57" t="n">
        <v>485</v>
      </c>
      <c r="D70" s="231" t="n">
        <v>0</v>
      </c>
      <c r="E70" s="164" t="n">
        <v>0</v>
      </c>
      <c r="F70" s="164" t="n">
        <v>0</v>
      </c>
      <c r="G70" s="164" t="n">
        <v>0</v>
      </c>
      <c r="H70" s="164" t="n">
        <v>0</v>
      </c>
      <c r="I70" s="164" t="n">
        <v>0</v>
      </c>
      <c r="J70" s="164" t="n">
        <v>0</v>
      </c>
      <c r="K70" s="164" t="n">
        <v>0</v>
      </c>
      <c r="L70" s="164" t="n">
        <v>0</v>
      </c>
      <c r="M70" s="164" t="n">
        <v>0</v>
      </c>
      <c r="N70" s="164" t="n">
        <v>0</v>
      </c>
      <c r="O70" s="164" t="n">
        <v>0</v>
      </c>
      <c r="P70" s="164" t="n">
        <v>0</v>
      </c>
      <c r="Q70" s="164" t="n">
        <v>0</v>
      </c>
      <c r="R70" s="164" t="n">
        <v>0</v>
      </c>
      <c r="S70" s="164" t="n">
        <v>0</v>
      </c>
      <c r="T70" s="164" t="n">
        <v>0</v>
      </c>
      <c r="U70" s="157" t="n">
        <v>0.2</v>
      </c>
      <c r="V70" s="157" t="n">
        <v>0.3</v>
      </c>
      <c r="W70" s="157" t="n">
        <v>0.5</v>
      </c>
      <c r="X70" s="157" t="n">
        <v>0.7</v>
      </c>
      <c r="Y70" s="157" t="n">
        <v>0.9</v>
      </c>
      <c r="Z70" s="151" t="n">
        <v>1</v>
      </c>
      <c r="AA70" s="151" t="n">
        <v>1</v>
      </c>
      <c r="AB70" s="151" t="n">
        <v>1</v>
      </c>
      <c r="AC70" s="151" t="n">
        <v>1</v>
      </c>
      <c r="AD70" s="151" t="n">
        <v>1</v>
      </c>
      <c r="AE70" s="151" t="n">
        <v>1</v>
      </c>
      <c r="AF70" s="151" t="n">
        <v>1</v>
      </c>
      <c r="AG70" s="151" t="n">
        <v>1</v>
      </c>
      <c r="AH70" s="152" t="n">
        <v>1</v>
      </c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3"/>
      <c r="BL70" s="43"/>
      <c r="BM70" s="43"/>
      <c r="BN70" s="43"/>
      <c r="BO70" s="43"/>
      <c r="BP70" s="43"/>
      <c r="BQ70" s="43"/>
      <c r="BR70" s="43"/>
      <c r="BS70" s="43"/>
      <c r="BT70" s="43"/>
      <c r="BU70" s="43"/>
      <c r="BV70" s="43"/>
      <c r="BW70" s="43"/>
      <c r="BX70" s="43"/>
      <c r="BY70" s="43"/>
      <c r="BZ70" s="43"/>
      <c r="CA70" s="43"/>
      <c r="CB70" s="43"/>
      <c r="CC70" s="43"/>
      <c r="CD70" s="43"/>
      <c r="CE70" s="43"/>
      <c r="CF70" s="43"/>
      <c r="CG70" s="43"/>
      <c r="CH70" s="43"/>
      <c r="CI70" s="43"/>
      <c r="CJ70" s="43"/>
      <c r="CK70" s="43"/>
      <c r="CL70" s="43"/>
      <c r="CM70" s="43"/>
      <c r="CN70" s="43"/>
      <c r="CO70" s="43"/>
      <c r="CP70" s="43"/>
      <c r="CQ70" s="43"/>
      <c r="CR70" s="43"/>
      <c r="CS70" s="43"/>
      <c r="CT70" s="43"/>
      <c r="CU70" s="43"/>
      <c r="CV70" s="43"/>
      <c r="CW70" s="43"/>
      <c r="CX70" s="43"/>
      <c r="CY70" s="43"/>
      <c r="CZ70" s="43"/>
      <c r="DA70" s="43"/>
      <c r="DB70" s="43"/>
      <c r="DC70" s="43"/>
      <c r="DD70" s="43"/>
      <c r="DE70" s="43"/>
      <c r="DF70" s="43"/>
      <c r="DG70" s="43"/>
      <c r="DH70" s="43"/>
      <c r="DI70" s="43"/>
      <c r="DJ70" s="43"/>
      <c r="DK70" s="43"/>
      <c r="DL70" s="43"/>
      <c r="DM70" s="43"/>
      <c r="DN70" s="43"/>
      <c r="DO70" s="43"/>
      <c r="DP70" s="43"/>
      <c r="DQ70" s="43"/>
      <c r="DR70" s="43"/>
      <c r="DS70" s="43"/>
      <c r="DT70" s="43"/>
      <c r="DU70" s="43"/>
      <c r="DV70" s="43"/>
      <c r="DW70" s="43"/>
      <c r="DX70" s="43"/>
      <c r="DY70" s="43"/>
      <c r="DZ70" s="43"/>
      <c r="EA70" s="43"/>
      <c r="EB70" s="43"/>
      <c r="EC70" s="43"/>
      <c r="ED70" s="43"/>
      <c r="EE70" s="43"/>
      <c r="EF70" s="43"/>
      <c r="EG70" s="43"/>
      <c r="EH70" s="43"/>
      <c r="EI70" s="43"/>
      <c r="EJ70" s="43"/>
      <c r="EK70" s="43"/>
      <c r="EL70" s="43"/>
      <c r="EM70" s="43"/>
      <c r="EN70" s="43"/>
      <c r="EO70" s="43"/>
      <c r="EP70" s="43"/>
      <c r="EQ70" s="43"/>
      <c r="ER70" s="43"/>
      <c r="ES70" s="43"/>
      <c r="ET70" s="43"/>
      <c r="EU70" s="43"/>
      <c r="EV70" s="43"/>
      <c r="EW70" s="43"/>
      <c r="EX70" s="43"/>
      <c r="EY70" s="43"/>
      <c r="EZ70" s="43"/>
      <c r="FA70" s="43"/>
      <c r="FB70" s="43"/>
      <c r="FC70" s="43"/>
      <c r="FD70" s="43"/>
      <c r="FE70" s="43"/>
      <c r="FF70" s="43"/>
      <c r="FG70" s="43"/>
      <c r="FH70" s="43"/>
      <c r="FI70" s="43"/>
      <c r="FJ70" s="43"/>
      <c r="FK70" s="43"/>
      <c r="FL70" s="43"/>
      <c r="FM70" s="43"/>
      <c r="FN70" s="43"/>
      <c r="FO70" s="43"/>
      <c r="FP70" s="43"/>
      <c r="FQ70" s="43"/>
      <c r="FR70" s="43"/>
      <c r="FS70" s="43"/>
      <c r="FT70" s="43"/>
      <c r="FU70" s="43"/>
      <c r="FV70" s="43"/>
      <c r="FW70" s="43"/>
      <c r="FX70" s="43"/>
      <c r="FY70" s="43"/>
      <c r="FZ70" s="43"/>
      <c r="GA70" s="43"/>
      <c r="GB70" s="43"/>
      <c r="GC70" s="43"/>
      <c r="GD70" s="43"/>
      <c r="GE70" s="43"/>
      <c r="GF70" s="43"/>
      <c r="GG70" s="43"/>
      <c r="GH70" s="43"/>
      <c r="GI70" s="43"/>
      <c r="GJ70" s="43"/>
      <c r="GK70" s="43"/>
      <c r="GL70" s="43"/>
      <c r="GM70" s="43"/>
      <c r="GN70" s="43"/>
      <c r="GO70" s="43"/>
      <c r="GP70" s="43"/>
      <c r="GQ70" s="43"/>
      <c r="GR70" s="43"/>
      <c r="GS70" s="43"/>
      <c r="GT70" s="43"/>
      <c r="GU70" s="43"/>
      <c r="GV70" s="43"/>
      <c r="GW70" s="43"/>
      <c r="GX70" s="43"/>
      <c r="GY70" s="43"/>
      <c r="GZ70" s="43"/>
      <c r="HA70" s="43"/>
      <c r="HB70" s="43"/>
      <c r="HC70" s="43"/>
      <c r="HD70" s="43"/>
      <c r="HE70" s="43"/>
      <c r="HF70" s="43"/>
      <c r="HG70" s="43"/>
      <c r="HH70" s="43"/>
      <c r="HI70" s="43"/>
      <c r="HJ70" s="43"/>
      <c r="HK70" s="43"/>
      <c r="HL70" s="43"/>
      <c r="HM70" s="43"/>
      <c r="HN70" s="43"/>
      <c r="HO70" s="43"/>
      <c r="HP70" s="43"/>
      <c r="HQ70" s="43"/>
      <c r="HR70" s="43"/>
      <c r="HS70" s="43"/>
      <c r="HT70" s="43"/>
      <c r="HU70" s="43"/>
      <c r="HV70" s="43"/>
      <c r="HW70" s="43"/>
      <c r="HX70" s="43"/>
      <c r="HY70" s="43"/>
      <c r="HZ70" s="43"/>
      <c r="IA70" s="43"/>
      <c r="IB70" s="43"/>
      <c r="IC70" s="43"/>
      <c r="ID70" s="43"/>
      <c r="IE70" s="43"/>
      <c r="IF70" s="43"/>
      <c r="IG70" s="43"/>
      <c r="IH70" s="43"/>
      <c r="II70" s="43"/>
      <c r="IJ70" s="43"/>
      <c r="IK70" s="43"/>
      <c r="IL70" s="43"/>
      <c r="IM70" s="43"/>
      <c r="IN70" s="43"/>
      <c r="IO70" s="43"/>
      <c r="IP70" s="43"/>
      <c r="IQ70" s="43"/>
      <c r="IR70" s="43"/>
      <c r="IS70" s="43"/>
      <c r="IT70" s="43"/>
      <c r="IU70" s="43"/>
      <c r="IV70" s="43"/>
      <c r="IW70" s="43"/>
    </row>
    <row r="71" customFormat="false" ht="15.95" hidden="false" customHeight="true" outlineLevel="0" collapsed="false">
      <c r="A71" s="44" t="n">
        <f aca="false">+A70+1</f>
        <v>13</v>
      </c>
      <c r="B71" s="45" t="s">
        <v>63</v>
      </c>
      <c r="C71" s="44" t="n">
        <v>789</v>
      </c>
      <c r="D71" s="229" t="n">
        <v>1</v>
      </c>
      <c r="E71" s="151" t="n">
        <v>1</v>
      </c>
      <c r="F71" s="151" t="n">
        <v>1</v>
      </c>
      <c r="G71" s="151" t="n">
        <v>1</v>
      </c>
      <c r="H71" s="151" t="n">
        <v>1</v>
      </c>
      <c r="I71" s="151" t="n">
        <v>1</v>
      </c>
      <c r="J71" s="151" t="n">
        <v>1</v>
      </c>
      <c r="K71" s="151" t="n">
        <v>1</v>
      </c>
      <c r="L71" s="151" t="n">
        <v>1</v>
      </c>
      <c r="M71" s="151" t="n">
        <v>1</v>
      </c>
      <c r="N71" s="151" t="n">
        <v>1</v>
      </c>
      <c r="O71" s="151" t="n">
        <v>1</v>
      </c>
      <c r="P71" s="151" t="n">
        <v>1</v>
      </c>
      <c r="Q71" s="151" t="n">
        <v>1</v>
      </c>
      <c r="R71" s="151" t="n">
        <v>1</v>
      </c>
      <c r="S71" s="151" t="n">
        <v>1</v>
      </c>
      <c r="T71" s="151" t="n">
        <v>1</v>
      </c>
      <c r="U71" s="151" t="n">
        <v>1</v>
      </c>
      <c r="V71" s="151" t="n">
        <v>1</v>
      </c>
      <c r="W71" s="151" t="n">
        <v>1</v>
      </c>
      <c r="X71" s="151" t="n">
        <v>1</v>
      </c>
      <c r="Y71" s="151" t="n">
        <v>1</v>
      </c>
      <c r="Z71" s="151" t="n">
        <v>1</v>
      </c>
      <c r="AA71" s="151" t="n">
        <v>1</v>
      </c>
      <c r="AB71" s="151" t="n">
        <v>1</v>
      </c>
      <c r="AC71" s="151" t="n">
        <v>1</v>
      </c>
      <c r="AD71" s="151" t="n">
        <v>1</v>
      </c>
      <c r="AE71" s="151" t="n">
        <v>1</v>
      </c>
      <c r="AF71" s="151" t="n">
        <v>1</v>
      </c>
      <c r="AG71" s="151" t="n">
        <v>1</v>
      </c>
      <c r="AH71" s="152" t="n">
        <v>1</v>
      </c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3"/>
      <c r="BJ71" s="43"/>
      <c r="BK71" s="43"/>
      <c r="BL71" s="43"/>
      <c r="BM71" s="43"/>
      <c r="BN71" s="43"/>
      <c r="BO71" s="43"/>
      <c r="BP71" s="43"/>
      <c r="BQ71" s="43"/>
      <c r="BR71" s="43"/>
      <c r="BS71" s="43"/>
      <c r="BT71" s="43"/>
      <c r="BU71" s="43"/>
      <c r="BV71" s="43"/>
      <c r="BW71" s="43"/>
      <c r="BX71" s="43"/>
      <c r="BY71" s="43"/>
      <c r="BZ71" s="43"/>
      <c r="CA71" s="43"/>
      <c r="CB71" s="43"/>
      <c r="CC71" s="43"/>
      <c r="CD71" s="43"/>
      <c r="CE71" s="43"/>
      <c r="CF71" s="43"/>
      <c r="CG71" s="43"/>
      <c r="CH71" s="43"/>
      <c r="CI71" s="43"/>
      <c r="CJ71" s="43"/>
      <c r="CK71" s="43"/>
      <c r="CL71" s="43"/>
      <c r="CM71" s="43"/>
      <c r="CN71" s="43"/>
      <c r="CO71" s="43"/>
      <c r="CP71" s="43"/>
      <c r="CQ71" s="43"/>
      <c r="CR71" s="43"/>
      <c r="CS71" s="43"/>
      <c r="CT71" s="43"/>
      <c r="CU71" s="43"/>
      <c r="CV71" s="43"/>
      <c r="CW71" s="43"/>
      <c r="CX71" s="43"/>
      <c r="CY71" s="43"/>
      <c r="CZ71" s="43"/>
      <c r="DA71" s="43"/>
      <c r="DB71" s="43"/>
      <c r="DC71" s="43"/>
      <c r="DD71" s="43"/>
      <c r="DE71" s="43"/>
      <c r="DF71" s="43"/>
      <c r="DG71" s="43"/>
      <c r="DH71" s="43"/>
      <c r="DI71" s="43"/>
      <c r="DJ71" s="43"/>
      <c r="DK71" s="43"/>
      <c r="DL71" s="43"/>
      <c r="DM71" s="43"/>
      <c r="DN71" s="43"/>
      <c r="DO71" s="43"/>
      <c r="DP71" s="43"/>
      <c r="DQ71" s="43"/>
      <c r="DR71" s="43"/>
      <c r="DS71" s="43"/>
      <c r="DT71" s="43"/>
      <c r="DU71" s="43"/>
      <c r="DV71" s="43"/>
      <c r="DW71" s="43"/>
      <c r="DX71" s="43"/>
      <c r="DY71" s="43"/>
      <c r="DZ71" s="43"/>
      <c r="EA71" s="43"/>
      <c r="EB71" s="43"/>
      <c r="EC71" s="43"/>
      <c r="ED71" s="43"/>
      <c r="EE71" s="43"/>
      <c r="EF71" s="43"/>
      <c r="EG71" s="43"/>
      <c r="EH71" s="43"/>
      <c r="EI71" s="43"/>
      <c r="EJ71" s="43"/>
      <c r="EK71" s="43"/>
      <c r="EL71" s="43"/>
      <c r="EM71" s="43"/>
      <c r="EN71" s="43"/>
      <c r="EO71" s="43"/>
      <c r="EP71" s="43"/>
      <c r="EQ71" s="43"/>
      <c r="ER71" s="43"/>
      <c r="ES71" s="43"/>
      <c r="ET71" s="43"/>
      <c r="EU71" s="43"/>
      <c r="EV71" s="43"/>
      <c r="EW71" s="43"/>
      <c r="EX71" s="43"/>
      <c r="EY71" s="43"/>
      <c r="EZ71" s="43"/>
      <c r="FA71" s="43"/>
      <c r="FB71" s="43"/>
      <c r="FC71" s="43"/>
      <c r="FD71" s="43"/>
      <c r="FE71" s="43"/>
      <c r="FF71" s="43"/>
      <c r="FG71" s="43"/>
      <c r="FH71" s="43"/>
      <c r="FI71" s="43"/>
      <c r="FJ71" s="43"/>
      <c r="FK71" s="43"/>
      <c r="FL71" s="43"/>
      <c r="FM71" s="43"/>
      <c r="FN71" s="43"/>
      <c r="FO71" s="43"/>
      <c r="FP71" s="43"/>
      <c r="FQ71" s="43"/>
      <c r="FR71" s="43"/>
      <c r="FS71" s="43"/>
      <c r="FT71" s="43"/>
      <c r="FU71" s="43"/>
      <c r="FV71" s="43"/>
      <c r="FW71" s="43"/>
      <c r="FX71" s="43"/>
      <c r="FY71" s="43"/>
      <c r="FZ71" s="43"/>
      <c r="GA71" s="43"/>
      <c r="GB71" s="43"/>
      <c r="GC71" s="43"/>
      <c r="GD71" s="43"/>
      <c r="GE71" s="43"/>
      <c r="GF71" s="43"/>
      <c r="GG71" s="43"/>
      <c r="GH71" s="43"/>
      <c r="GI71" s="43"/>
      <c r="GJ71" s="43"/>
      <c r="GK71" s="43"/>
      <c r="GL71" s="43"/>
      <c r="GM71" s="43"/>
      <c r="GN71" s="43"/>
      <c r="GO71" s="43"/>
      <c r="GP71" s="43"/>
      <c r="GQ71" s="43"/>
      <c r="GR71" s="43"/>
      <c r="GS71" s="43"/>
      <c r="GT71" s="43"/>
      <c r="GU71" s="43"/>
      <c r="GV71" s="43"/>
      <c r="GW71" s="43"/>
      <c r="GX71" s="43"/>
      <c r="GY71" s="43"/>
      <c r="GZ71" s="43"/>
      <c r="HA71" s="43"/>
      <c r="HB71" s="43"/>
      <c r="HC71" s="43"/>
      <c r="HD71" s="43"/>
      <c r="HE71" s="43"/>
      <c r="HF71" s="43"/>
      <c r="HG71" s="43"/>
      <c r="HH71" s="43"/>
      <c r="HI71" s="43"/>
      <c r="HJ71" s="43"/>
      <c r="HK71" s="43"/>
      <c r="HL71" s="43"/>
      <c r="HM71" s="43"/>
      <c r="HN71" s="43"/>
      <c r="HO71" s="43"/>
      <c r="HP71" s="43"/>
      <c r="HQ71" s="43"/>
      <c r="HR71" s="43"/>
      <c r="HS71" s="43"/>
      <c r="HT71" s="43"/>
      <c r="HU71" s="43"/>
      <c r="HV71" s="43"/>
      <c r="HW71" s="43"/>
      <c r="HX71" s="43"/>
      <c r="HY71" s="43"/>
      <c r="HZ71" s="43"/>
      <c r="IA71" s="43"/>
      <c r="IB71" s="43"/>
      <c r="IC71" s="43"/>
      <c r="ID71" s="43"/>
      <c r="IE71" s="43"/>
      <c r="IF71" s="43"/>
      <c r="IG71" s="43"/>
      <c r="IH71" s="43"/>
      <c r="II71" s="43"/>
      <c r="IJ71" s="43"/>
      <c r="IK71" s="43"/>
      <c r="IL71" s="43"/>
      <c r="IM71" s="43"/>
      <c r="IN71" s="43"/>
      <c r="IO71" s="43"/>
      <c r="IP71" s="43"/>
      <c r="IQ71" s="43"/>
      <c r="IR71" s="43"/>
      <c r="IS71" s="43"/>
      <c r="IT71" s="43"/>
      <c r="IU71" s="43"/>
      <c r="IV71" s="43"/>
      <c r="IW71" s="43"/>
    </row>
    <row r="72" customFormat="false" ht="15.95" hidden="false" customHeight="true" outlineLevel="0" collapsed="false">
      <c r="A72" s="96" t="n">
        <f aca="false">+A71+1</f>
        <v>14</v>
      </c>
      <c r="B72" s="97" t="s">
        <v>64</v>
      </c>
      <c r="C72" s="96" t="n">
        <v>789</v>
      </c>
      <c r="D72" s="232" t="n">
        <v>1</v>
      </c>
      <c r="E72" s="170" t="n">
        <v>1</v>
      </c>
      <c r="F72" s="170" t="n">
        <v>1</v>
      </c>
      <c r="G72" s="170" t="n">
        <v>1</v>
      </c>
      <c r="H72" s="170" t="n">
        <v>1</v>
      </c>
      <c r="I72" s="170" t="n">
        <v>1</v>
      </c>
      <c r="J72" s="170" t="n">
        <v>1</v>
      </c>
      <c r="K72" s="170" t="n">
        <v>1</v>
      </c>
      <c r="L72" s="170" t="n">
        <v>1</v>
      </c>
      <c r="M72" s="170" t="n">
        <v>1</v>
      </c>
      <c r="N72" s="170" t="n">
        <v>1</v>
      </c>
      <c r="O72" s="170" t="n">
        <v>1</v>
      </c>
      <c r="P72" s="170" t="n">
        <v>1</v>
      </c>
      <c r="Q72" s="170" t="n">
        <v>1</v>
      </c>
      <c r="R72" s="170" t="n">
        <v>1</v>
      </c>
      <c r="S72" s="170" t="n">
        <v>1</v>
      </c>
      <c r="T72" s="170" t="n">
        <v>1</v>
      </c>
      <c r="U72" s="170" t="n">
        <v>1</v>
      </c>
      <c r="V72" s="170" t="n">
        <v>1</v>
      </c>
      <c r="W72" s="170" t="n">
        <v>1</v>
      </c>
      <c r="X72" s="170" t="n">
        <v>1</v>
      </c>
      <c r="Y72" s="170" t="n">
        <v>1</v>
      </c>
      <c r="Z72" s="170" t="n">
        <v>1</v>
      </c>
      <c r="AA72" s="170" t="n">
        <v>1</v>
      </c>
      <c r="AB72" s="170" t="n">
        <v>1</v>
      </c>
      <c r="AC72" s="170" t="n">
        <v>1</v>
      </c>
      <c r="AD72" s="170" t="n">
        <v>1</v>
      </c>
      <c r="AE72" s="170" t="n">
        <v>1</v>
      </c>
      <c r="AF72" s="170" t="n">
        <v>1</v>
      </c>
      <c r="AG72" s="170" t="n">
        <v>1</v>
      </c>
      <c r="AH72" s="171" t="n">
        <v>1</v>
      </c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3"/>
      <c r="BU72" s="43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3"/>
      <c r="CQ72" s="43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3"/>
      <c r="DM72" s="43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3"/>
      <c r="EI72" s="43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3"/>
      <c r="FE72" s="43"/>
      <c r="FF72" s="43"/>
      <c r="FG72" s="43"/>
      <c r="FH72" s="43"/>
      <c r="FI72" s="43"/>
      <c r="FJ72" s="43"/>
      <c r="FK72" s="43"/>
      <c r="FL72" s="43"/>
      <c r="FM72" s="43"/>
      <c r="FN72" s="43"/>
      <c r="FO72" s="43"/>
      <c r="FP72" s="43"/>
      <c r="FQ72" s="43"/>
      <c r="FR72" s="43"/>
      <c r="FS72" s="43"/>
      <c r="FT72" s="43"/>
      <c r="FU72" s="43"/>
      <c r="FV72" s="43"/>
      <c r="FW72" s="43"/>
      <c r="FX72" s="43"/>
      <c r="FY72" s="43"/>
      <c r="FZ72" s="43"/>
      <c r="GA72" s="43"/>
      <c r="GB72" s="43"/>
      <c r="GC72" s="43"/>
      <c r="GD72" s="43"/>
      <c r="GE72" s="43"/>
      <c r="GF72" s="43"/>
      <c r="GG72" s="43"/>
      <c r="GH72" s="43"/>
      <c r="GI72" s="43"/>
      <c r="GJ72" s="43"/>
      <c r="GK72" s="43"/>
      <c r="GL72" s="43"/>
      <c r="GM72" s="43"/>
      <c r="GN72" s="43"/>
      <c r="GO72" s="43"/>
      <c r="GP72" s="43"/>
      <c r="GQ72" s="43"/>
      <c r="GR72" s="43"/>
      <c r="GS72" s="43"/>
      <c r="GT72" s="43"/>
      <c r="GU72" s="43"/>
      <c r="GV72" s="43"/>
      <c r="GW72" s="43"/>
      <c r="GX72" s="43"/>
      <c r="GY72" s="43"/>
      <c r="GZ72" s="43"/>
      <c r="HA72" s="43"/>
      <c r="HB72" s="43"/>
      <c r="HC72" s="43"/>
      <c r="HD72" s="43"/>
      <c r="HE72" s="43"/>
      <c r="HF72" s="43"/>
      <c r="HG72" s="43"/>
      <c r="HH72" s="43"/>
      <c r="HI72" s="43"/>
      <c r="HJ72" s="43"/>
      <c r="HK72" s="43"/>
      <c r="HL72" s="43"/>
      <c r="HM72" s="43"/>
      <c r="HN72" s="43"/>
      <c r="HO72" s="43"/>
      <c r="HP72" s="43"/>
      <c r="HQ72" s="43"/>
      <c r="HR72" s="43"/>
      <c r="HS72" s="43"/>
      <c r="HT72" s="43"/>
      <c r="HU72" s="43"/>
      <c r="HV72" s="43"/>
      <c r="HW72" s="43"/>
      <c r="HX72" s="43"/>
      <c r="HY72" s="43"/>
      <c r="HZ72" s="43"/>
      <c r="IA72" s="43"/>
      <c r="IB72" s="43"/>
      <c r="IC72" s="43"/>
      <c r="ID72" s="43"/>
      <c r="IE72" s="43"/>
      <c r="IF72" s="43"/>
      <c r="IG72" s="43"/>
      <c r="IH72" s="43"/>
      <c r="II72" s="43"/>
      <c r="IJ72" s="43"/>
      <c r="IK72" s="43"/>
      <c r="IL72" s="43"/>
      <c r="IM72" s="43"/>
      <c r="IN72" s="43"/>
      <c r="IO72" s="43"/>
      <c r="IP72" s="43"/>
      <c r="IQ72" s="43"/>
      <c r="IR72" s="43"/>
      <c r="IS72" s="43"/>
      <c r="IT72" s="43"/>
      <c r="IU72" s="43"/>
      <c r="IV72" s="43"/>
      <c r="IW72" s="43"/>
    </row>
    <row r="73" customFormat="false" ht="15.95" hidden="false" customHeight="true" outlineLevel="0" collapsed="false">
      <c r="A73" s="73"/>
      <c r="B73" s="74" t="s">
        <v>21</v>
      </c>
      <c r="C73" s="75"/>
      <c r="D73" s="76" t="n">
        <f aca="false">(D59*$C59)+(D60*$C60)+(D61*$C61)+(D62*$C62)+(D63*$C63)+(D64*$C64)+(D65*$C65)+(D66*$C66)+(D67*$C67)+(D68*$C68)+(D69*$C69)+(D70*$C70)+(D71*$C71)+(D72*$C72)</f>
        <v>10100</v>
      </c>
      <c r="E73" s="77" t="n">
        <f aca="false">(E59*$C59)+(E60*$C60)+(E61*$C61)+(E62*$C62)+(E63*$C63)+(E64*$C64)+(E65*$C65)+(E66*$C66)+(E67*$C67)+(E68*$C68)+(E69*$C69)+(E70*$C70)+(E71*$C71)+(E72*$C72)</f>
        <v>10512.8</v>
      </c>
      <c r="F73" s="77" t="n">
        <f aca="false">(F59*$C59)+(F60*$C60)+(F61*$C61)+(F62*$C62)+(F63*$C63)+(F64*$C64)+(F65*$C65)+(F66*$C66)+(F67*$C67)+(F68*$C68)+(F69*$C69)+(F70*$C70)+(F71*$C71)+(F72*$C72)</f>
        <v>10832.6</v>
      </c>
      <c r="G73" s="77" t="n">
        <f aca="false">(G59*$C59)+(G60*$C60)+(G61*$C61)+(G62*$C62)+(G63*$C63)+(G64*$C64)+(G65*$C65)+(G66*$C66)+(G67*$C67)+(G68*$C68)+(G69*$C69)+(G70*$C70)+(G71*$C71)+(G72*$C72)</f>
        <v>10946</v>
      </c>
      <c r="H73" s="77" t="n">
        <f aca="false">(H59*$C59)+(H60*$C60)+(H61*$C61)+(H62*$C62)+(H63*$C63)+(H64*$C64)+(H65*$C65)+(H66*$C66)+(H67*$C67)+(H68*$C68)+(H69*$C69)+(H70*$C70)+(H71*$C71)+(H72*$C72)</f>
        <v>10946</v>
      </c>
      <c r="I73" s="77" t="n">
        <f aca="false">(I59*$C59)+(I60*$C60)+(I61*$C61)+(I62*$C62)+(I63*$C63)+(I64*$C64)+(I65*$C65)+(I66*$C66)+(I67*$C67)+(I68*$C68)+(I69*$C69)+(I70*$C70)+(I71*$C71)+(I72*$C72)</f>
        <v>10946</v>
      </c>
      <c r="J73" s="77" t="n">
        <f aca="false">(J59*$C59)+(J60*$C60)+(J61*$C61)+(J62*$C62)+(J63*$C63)+(J64*$C64)+(J65*$C65)+(J66*$C66)+(J67*$C67)+(J68*$C68)+(J69*$C69)+(J70*$C70)+(J71*$C71)+(J72*$C72)</f>
        <v>10946</v>
      </c>
      <c r="K73" s="77" t="n">
        <f aca="false">(K59*$C59)+(K60*$C60)+(K61*$C61)+(K62*$C62)+(K63*$C63)+(K64*$C64)+(K65*$C65)+(K66*$C66)+(K67*$C67)+(K68*$C68)+(K69*$C69)+(K70*$C70)+(K71*$C71)+(K72*$C72)</f>
        <v>10946</v>
      </c>
      <c r="L73" s="77" t="n">
        <f aca="false">(L59*$C59)+(L60*$C60)+(L61*$C61)+(L62*$C62)+(L63*$C63)+(L64*$C64)+(L65*$C65)+(L66*$C66)+(L67*$C67)+(L68*$C68)+(L69*$C69)+(L70*$C70)+(L71*$C71)+(L72*$C72)</f>
        <v>10946</v>
      </c>
      <c r="M73" s="77" t="n">
        <f aca="false">(M59*$C59)+(M60*$C60)+(M61*$C61)+(M62*$C62)+(M63*$C63)+(M64*$C64)+(M65*$C65)+(M66*$C66)+(M67*$C67)+(M68*$C68)+(M69*$C69)+(M70*$C70)+(M71*$C71)+(M72*$C72)</f>
        <v>10946</v>
      </c>
      <c r="N73" s="77" t="n">
        <f aca="false">(N59*$C59)+(N60*$C60)+(N61*$C61)+(N62*$C62)+(N63*$C63)+(N64*$C64)+(N65*$C65)+(N66*$C66)+(N67*$C67)+(N68*$C68)+(N69*$C69)+(N70*$C70)+(N71*$C71)+(N72*$C72)</f>
        <v>11104.8</v>
      </c>
      <c r="O73" s="77" t="n">
        <f aca="false">(O59*$C59)+(O60*$C60)+(O61*$C61)+(O62*$C62)+(O63*$C63)+(O64*$C64)+(O65*$C65)+(O66*$C66)+(O67*$C67)+(O68*$C68)+(O69*$C69)+(O70*$C70)+(O71*$C71)+(O72*$C72)</f>
        <v>11184.2</v>
      </c>
      <c r="P73" s="77" t="n">
        <f aca="false">(P59*$C59)+(P60*$C60)+(P61*$C61)+(P62*$C62)+(P63*$C63)+(P64*$C64)+(P65*$C65)+(P66*$C66)+(P67*$C67)+(P68*$C68)+(P69*$C69)+(P70*$C70)+(P71*$C71)+(P72*$C72)</f>
        <v>11343</v>
      </c>
      <c r="Q73" s="77" t="n">
        <f aca="false">(Q59*$C59)+(Q60*$C60)+(Q61*$C61)+(Q62*$C62)+(Q63*$C63)+(Q64*$C64)+(Q65*$C65)+(Q66*$C66)+(Q67*$C67)+(Q68*$C68)+(Q69*$C69)+(Q70*$C70)+(Q71*$C71)+(Q72*$C72)</f>
        <v>11501.8</v>
      </c>
      <c r="R73" s="77" t="n">
        <f aca="false">(R59*$C59)+(R60*$C60)+(R61*$C61)+(R62*$C62)+(R63*$C63)+(R64*$C64)+(R65*$C65)+(R66*$C66)+(R67*$C67)+(R68*$C68)+(R69*$C69)+(R70*$C70)+(R71*$C71)+(R72*$C72)</f>
        <v>11660.6</v>
      </c>
      <c r="S73" s="77" t="n">
        <f aca="false">(S59*$C59)+(S60*$C60)+(S61*$C61)+(S62*$C62)+(S63*$C63)+(S64*$C64)+(S65*$C65)+(S66*$C66)+(S67*$C67)+(S68*$C68)+(S69*$C69)+(S70*$C70)+(S71*$C71)+(S72*$C72)</f>
        <v>11740</v>
      </c>
      <c r="T73" s="77" t="n">
        <f aca="false">(T59*$C59)+(T60*$C60)+(T61*$C61)+(T62*$C62)+(T63*$C63)+(T64*$C64)+(T65*$C65)+(T66*$C66)+(T67*$C67)+(T68*$C68)+(T69*$C69)+(T70*$C70)+(T71*$C71)+(T72*$C72)</f>
        <v>11740</v>
      </c>
      <c r="U73" s="77" t="n">
        <f aca="false">(U59*$C59)+(U60*$C60)+(U61*$C61)+(U62*$C62)+(U63*$C63)+(U64*$C64)+(U65*$C65)+(U66*$C66)+(U67*$C67)+(U68*$C68)+(U69*$C69)+(U70*$C70)+(U71*$C71)+(U72*$C72)</f>
        <v>11837</v>
      </c>
      <c r="V73" s="77" t="n">
        <f aca="false">(V59*$C59)+(V60*$C60)+(V61*$C61)+(V62*$C62)+(V63*$C63)+(V64*$C64)+(V65*$C65)+(V66*$C66)+(V67*$C67)+(V68*$C68)+(V69*$C69)+(V70*$C70)+(V71*$C71)+(V72*$C72)</f>
        <v>11885.5</v>
      </c>
      <c r="W73" s="77" t="n">
        <f aca="false">(W59*$C59)+(W60*$C60)+(W61*$C61)+(W62*$C62)+(W63*$C63)+(W64*$C64)+(W65*$C65)+(W66*$C66)+(W67*$C67)+(W68*$C68)+(W69*$C69)+(W70*$C70)+(W71*$C71)+(W72*$C72)</f>
        <v>11982.5</v>
      </c>
      <c r="X73" s="77" t="n">
        <f aca="false">(X59*$C59)+(X60*$C60)+(X61*$C61)+(X62*$C62)+(X63*$C63)+(X64*$C64)+(X65*$C65)+(X66*$C66)+(X67*$C67)+(X68*$C68)+(X69*$C69)+(X70*$C70)+(X71*$C71)+(X72*$C72)</f>
        <v>12079.5</v>
      </c>
      <c r="Y73" s="77" t="n">
        <f aca="false">(Y59*$C59)+(Y60*$C60)+(Y61*$C61)+(Y62*$C62)+(Y63*$C63)+(Y64*$C64)+(Y65*$C65)+(Y66*$C66)+(Y67*$C67)+(Y68*$C68)+(Y69*$C69)+(Y70*$C70)+(Y71*$C71)+(Y72*$C72)</f>
        <v>12176.5</v>
      </c>
      <c r="Z73" s="77" t="n">
        <f aca="false">(Z59*$C59)+(Z60*$C60)+(Z61*$C61)+(Z62*$C62)+(Z63*$C63)+(Z64*$C64)+(Z65*$C65)+(Z66*$C66)+(Z67*$C67)+(Z68*$C68)+(Z69*$C69)+(Z70*$C70)+(Z71*$C71)+(Z72*$C72)</f>
        <v>12225</v>
      </c>
      <c r="AA73" s="77" t="n">
        <f aca="false">(AA59*$C59)+(AA60*$C60)+(AA61*$C61)+(AA62*$C62)+(AA63*$C63)+(AA64*$C64)+(AA65*$C65)+(AA66*$C66)+(AA67*$C67)+(AA68*$C68)+(AA69*$C69)+(AA70*$C70)+(AA71*$C71)+(AA72*$C72)</f>
        <v>12225</v>
      </c>
      <c r="AB73" s="77" t="n">
        <f aca="false">(AB59*$C59)+(AB60*$C60)+(AB61*$C61)+(AB62*$C62)+(AB63*$C63)+(AB64*$C64)+(AB65*$C65)+(AB66*$C66)+(AB67*$C67)+(AB68*$C68)+(AB69*$C69)+(AB70*$C70)+(AB71*$C71)+(AB72*$C72)</f>
        <v>12225</v>
      </c>
      <c r="AC73" s="77" t="n">
        <f aca="false">(AC59*$C59)+(AC60*$C60)+(AC61*$C61)+(AC62*$C62)+(AC63*$C63)+(AC64*$C64)+(AC65*$C65)+(AC66*$C66)+(AC67*$C67)+(AC68*$C68)+(AC69*$C69)+(AC70*$C70)+(AC71*$C71)+(AC72*$C72)</f>
        <v>12225</v>
      </c>
      <c r="AD73" s="77" t="n">
        <f aca="false">(AD59*$C59)+(AD60*$C60)+(AD61*$C61)+(AD62*$C62)+(AD63*$C63)+(AD64*$C64)+(AD65*$C65)+(AD66*$C66)+(AD67*$C67)+(AD68*$C68)+(AD69*$C69)+(AD70*$C70)+(AD71*$C71)+(AD72*$C72)</f>
        <v>12225</v>
      </c>
      <c r="AE73" s="77" t="n">
        <f aca="false">(AE59*$C59)+(AE60*$C60)+(AE61*$C61)+(AE62*$C62)+(AE63*$C63)+(AE64*$C64)+(AE65*$C65)+(AE66*$C66)+(AE67*$C67)+(AE68*$C68)+(AE69*$C69)+(AE70*$C70)+(AE71*$C71)+(AE72*$C72)</f>
        <v>12225</v>
      </c>
      <c r="AF73" s="77" t="n">
        <f aca="false">(AF59*$C59)+(AF60*$C60)+(AF61*$C61)+(AF62*$C62)+(AF63*$C63)+(AF64*$C64)+(AF65*$C65)+(AF66*$C66)+(AF67*$C67)+(AF68*$C68)+(AF69*$C69)+(AF70*$C70)+(AF71*$C71)+(AF72*$C72)</f>
        <v>12225</v>
      </c>
      <c r="AG73" s="77" t="n">
        <f aca="false">(AG59*$C59)+(AG60*$C60)+(AG61*$C61)+(AG62*$C62)+(AG63*$C63)+(AG64*$C64)+(AG65*$C65)+(AG66*$C66)+(AG67*$C67)+(AG68*$C68)+(AG69*$C69)+(AG70*$C70)+(AG71*$C71)+(AG72*$C72)</f>
        <v>12225</v>
      </c>
      <c r="AH73" s="175" t="n">
        <f aca="false">(AH59*$C59)+(AH60*$C60)+(AH61*$C61)+(AH62*$C62)+(AH63*$C63)+(AH64*$C64)+(AH65*$C65)+(AH66*$C66)+(AH67*$C67)+(AH68*$C68)+(AH69*$C69)+(AH70*$C70)+(AH71*$C71)+(AH72*$C72)</f>
        <v>12225</v>
      </c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 s="43"/>
      <c r="AX73" s="43"/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43"/>
      <c r="BJ73" s="43"/>
      <c r="BK73" s="43"/>
      <c r="BL73" s="43"/>
      <c r="BM73" s="43"/>
      <c r="BN73" s="43"/>
      <c r="BO73" s="43"/>
      <c r="BP73" s="43"/>
      <c r="BQ73" s="43"/>
      <c r="BR73" s="43"/>
      <c r="BS73" s="43"/>
      <c r="BT73" s="43"/>
      <c r="BU73" s="43"/>
      <c r="BV73" s="43"/>
      <c r="BW73" s="43"/>
      <c r="BX73" s="43"/>
      <c r="BY73" s="43"/>
      <c r="BZ73" s="43"/>
      <c r="CA73" s="43"/>
      <c r="CB73" s="43"/>
      <c r="CC73" s="43"/>
      <c r="CD73" s="43"/>
      <c r="CE73" s="43"/>
      <c r="CF73" s="43"/>
      <c r="CG73" s="43"/>
      <c r="CH73" s="43"/>
      <c r="CI73" s="43"/>
      <c r="CJ73" s="43"/>
      <c r="CK73" s="43"/>
      <c r="CL73" s="43"/>
      <c r="CM73" s="43"/>
      <c r="CN73" s="43"/>
      <c r="CO73" s="43"/>
      <c r="CP73" s="43"/>
      <c r="CQ73" s="43"/>
      <c r="CR73" s="43"/>
      <c r="CS73" s="43"/>
      <c r="CT73" s="43"/>
      <c r="CU73" s="43"/>
      <c r="CV73" s="43"/>
      <c r="CW73" s="43"/>
      <c r="CX73" s="43"/>
      <c r="CY73" s="43"/>
      <c r="CZ73" s="43"/>
      <c r="DA73" s="43"/>
      <c r="DB73" s="43"/>
      <c r="DC73" s="43"/>
      <c r="DD73" s="43"/>
      <c r="DE73" s="43"/>
      <c r="DF73" s="43"/>
      <c r="DG73" s="43"/>
      <c r="DH73" s="43"/>
      <c r="DI73" s="43"/>
      <c r="DJ73" s="43"/>
      <c r="DK73" s="43"/>
      <c r="DL73" s="43"/>
      <c r="DM73" s="43"/>
      <c r="DN73" s="43"/>
      <c r="DO73" s="43"/>
      <c r="DP73" s="43"/>
      <c r="DQ73" s="43"/>
      <c r="DR73" s="43"/>
      <c r="DS73" s="43"/>
      <c r="DT73" s="43"/>
      <c r="DU73" s="43"/>
      <c r="DV73" s="43"/>
      <c r="DW73" s="43"/>
      <c r="DX73" s="43"/>
      <c r="DY73" s="43"/>
      <c r="DZ73" s="43"/>
      <c r="EA73" s="43"/>
      <c r="EB73" s="43"/>
      <c r="EC73" s="43"/>
      <c r="ED73" s="43"/>
      <c r="EE73" s="43"/>
      <c r="EF73" s="43"/>
      <c r="EG73" s="43"/>
      <c r="EH73" s="43"/>
      <c r="EI73" s="43"/>
      <c r="EJ73" s="43"/>
      <c r="EK73" s="43"/>
      <c r="EL73" s="43"/>
      <c r="EM73" s="43"/>
      <c r="EN73" s="43"/>
      <c r="EO73" s="43"/>
      <c r="EP73" s="43"/>
      <c r="EQ73" s="43"/>
      <c r="ER73" s="43"/>
      <c r="ES73" s="43"/>
      <c r="ET73" s="43"/>
      <c r="EU73" s="43"/>
      <c r="EV73" s="43"/>
      <c r="EW73" s="43"/>
      <c r="EX73" s="43"/>
      <c r="EY73" s="43"/>
      <c r="EZ73" s="43"/>
      <c r="FA73" s="43"/>
      <c r="FB73" s="43"/>
      <c r="FC73" s="43"/>
      <c r="FD73" s="43"/>
      <c r="FE73" s="43"/>
      <c r="FF73" s="43"/>
      <c r="FG73" s="43"/>
      <c r="FH73" s="43"/>
      <c r="FI73" s="43"/>
      <c r="FJ73" s="43"/>
      <c r="FK73" s="43"/>
      <c r="FL73" s="43"/>
      <c r="FM73" s="43"/>
      <c r="FN73" s="43"/>
      <c r="FO73" s="43"/>
      <c r="FP73" s="43"/>
      <c r="FQ73" s="43"/>
      <c r="FR73" s="43"/>
      <c r="FS73" s="43"/>
      <c r="FT73" s="43"/>
      <c r="FU73" s="43"/>
      <c r="FV73" s="43"/>
      <c r="FW73" s="43"/>
      <c r="FX73" s="43"/>
      <c r="FY73" s="43"/>
      <c r="FZ73" s="43"/>
      <c r="GA73" s="43"/>
      <c r="GB73" s="43"/>
      <c r="GC73" s="43"/>
      <c r="GD73" s="43"/>
      <c r="GE73" s="43"/>
      <c r="GF73" s="43"/>
      <c r="GG73" s="43"/>
      <c r="GH73" s="43"/>
      <c r="GI73" s="43"/>
      <c r="GJ73" s="43"/>
      <c r="GK73" s="43"/>
      <c r="GL73" s="43"/>
      <c r="GM73" s="43"/>
      <c r="GN73" s="43"/>
      <c r="GO73" s="43"/>
      <c r="GP73" s="43"/>
      <c r="GQ73" s="43"/>
      <c r="GR73" s="43"/>
      <c r="GS73" s="43"/>
      <c r="GT73" s="43"/>
      <c r="GU73" s="43"/>
      <c r="GV73" s="43"/>
      <c r="GW73" s="43"/>
      <c r="GX73" s="43"/>
      <c r="GY73" s="43"/>
      <c r="GZ73" s="43"/>
      <c r="HA73" s="43"/>
      <c r="HB73" s="43"/>
      <c r="HC73" s="43"/>
      <c r="HD73" s="43"/>
      <c r="HE73" s="43"/>
      <c r="HF73" s="43"/>
      <c r="HG73" s="43"/>
      <c r="HH73" s="43"/>
      <c r="HI73" s="43"/>
      <c r="HJ73" s="43"/>
      <c r="HK73" s="43"/>
      <c r="HL73" s="43"/>
      <c r="HM73" s="43"/>
      <c r="HN73" s="43"/>
      <c r="HO73" s="43"/>
      <c r="HP73" s="43"/>
      <c r="HQ73" s="43"/>
      <c r="HR73" s="43"/>
      <c r="HS73" s="43"/>
      <c r="HT73" s="43"/>
      <c r="HU73" s="43"/>
      <c r="HV73" s="43"/>
      <c r="HW73" s="43"/>
      <c r="HX73" s="43"/>
      <c r="HY73" s="43"/>
      <c r="HZ73" s="43"/>
      <c r="IA73" s="43"/>
      <c r="IB73" s="43"/>
      <c r="IC73" s="43"/>
      <c r="ID73" s="43"/>
      <c r="IE73" s="43"/>
      <c r="IF73" s="43"/>
      <c r="IG73" s="43"/>
      <c r="IH73" s="43"/>
      <c r="II73" s="43"/>
      <c r="IJ73" s="43"/>
      <c r="IK73" s="43"/>
      <c r="IL73" s="43"/>
      <c r="IM73" s="43"/>
      <c r="IN73" s="43"/>
      <c r="IO73" s="43"/>
      <c r="IP73" s="43"/>
      <c r="IQ73" s="43"/>
      <c r="IR73" s="43"/>
      <c r="IS73" s="43"/>
      <c r="IT73" s="43"/>
      <c r="IU73" s="43"/>
      <c r="IV73" s="43"/>
      <c r="IW73" s="43"/>
    </row>
    <row r="74" customFormat="false" ht="15.95" hidden="false" customHeight="true" outlineLevel="0" collapsed="false">
      <c r="A74" s="80"/>
      <c r="B74" s="81" t="s">
        <v>22</v>
      </c>
      <c r="C74" s="82" t="n">
        <v>0.0284</v>
      </c>
      <c r="D74" s="76" t="n">
        <f aca="false">(IF(D59&lt;100%,0,D59*$C59)+IF(D60&lt;100%,0,D60*$C60)+IF(D61&lt;100%,0,D61*$C61)+IF(D62&lt;100%,0,D62*$C62)+IF(D63&lt;100%,0,D63*$C63)+IF(D64&lt;100%,0,D64*$C64)+IF(D65&lt;100%,0,D65*$C65)+IF(D66&lt;96%,0,D66*$C66)+IF(D67&lt;100%,0,D67*$C67)+IF(D68&lt;100%,0,D68*$C68)+IF(D69&lt;100%,0,D69*$C69)+IF(D70&lt;100%,0,D70*$C70)+IF(D71&lt;100%,0,D71*$C71)+IF(D72&lt;100%,0,D72*$C72))*$C74</f>
        <v>252.2488</v>
      </c>
      <c r="E74" s="77" t="n">
        <f aca="false">(IF(E59&lt;100%,0,E59*$C59)+IF(E60&lt;100%,0,E60*$C60)+IF(E61&lt;100%,0,E61*$C61)+IF(E62&lt;100%,0,E62*$C62)+IF(E63&lt;100%,0,E63*$C63)+IF(E64&lt;100%,0,E64*$C64)+IF(E65&lt;100%,0,E65*$C65)+IF(E66&lt;96%,0,E66*$C66)+IF(E67&lt;100%,0,E67*$C67)+IF(E68&lt;100%,0,E68*$C68)+IF(E69&lt;100%,0,E69*$C69)+IF(E70&lt;100%,0,E70*$C70)+IF(E71&lt;100%,0,E71*$C71)+IF(E72&lt;100%,0,E72*$C72))*$C74</f>
        <v>252.2488</v>
      </c>
      <c r="F74" s="77" t="n">
        <f aca="false">(IF(F59&lt;100%,0,F59*$C59)+IF(F60&lt;100%,0,F60*$C60)+IF(F61&lt;100%,0,F61*$C61)+IF(F62&lt;100%,0,F62*$C62)+IF(F63&lt;100%,0,F63*$C63)+IF(F64&lt;100%,0,F64*$C64)+IF(F65&lt;100%,0,F65*$C65)+IF(F66&lt;96%,0,F66*$C66)+IF(F67&lt;100%,0,F67*$C67)+IF(F68&lt;100%,0,F68*$C68)+IF(F69&lt;100%,0,F69*$C69)+IF(F70&lt;100%,0,F70*$C70)+IF(F71&lt;100%,0,F71*$C71)+IF(F72&lt;100%,0,F72*$C72))*$C74</f>
        <v>278.6608</v>
      </c>
      <c r="G74" s="77" t="n">
        <f aca="false">(IF(G59&lt;100%,0,G59*$C59)+IF(G60&lt;100%,0,G60*$C60)+IF(G61&lt;100%,0,G61*$C61)+IF(G62&lt;100%,0,G62*$C62)+IF(G63&lt;100%,0,G63*$C63)+IF(G64&lt;100%,0,G64*$C64)+IF(G65&lt;100%,0,G65*$C65)+IF(G66&lt;96%,0,G66*$C66)+IF(G67&lt;100%,0,G67*$C67)+IF(G68&lt;100%,0,G68*$C68)+IF(G69&lt;100%,0,G69*$C69)+IF(G70&lt;100%,0,G70*$C70)+IF(G71&lt;100%,0,G71*$C71)+IF(G72&lt;100%,0,G72*$C72))*$C74</f>
        <v>310.8664</v>
      </c>
      <c r="H74" s="77" t="n">
        <f aca="false">(IF(H59&lt;100%,0,H59*$C59)+IF(H60&lt;100%,0,H60*$C60)+IF(H61&lt;100%,0,H61*$C61)+IF(H62&lt;100%,0,H62*$C62)+IF(H63&lt;100%,0,H63*$C63)+IF(H64&lt;100%,0,H64*$C64)+IF(H65&lt;100%,0,H65*$C65)+IF(H66&lt;96%,0,H66*$C66)+IF(H67&lt;100%,0,H67*$C67)+IF(H68&lt;100%,0,H68*$C68)+IF(H69&lt;100%,0,H69*$C69)+IF(H70&lt;100%,0,H70*$C70)+IF(H71&lt;100%,0,H71*$C71)+IF(H72&lt;100%,0,H72*$C72))*$C74</f>
        <v>310.8664</v>
      </c>
      <c r="I74" s="77" t="n">
        <f aca="false">(IF(I59&lt;100%,0,I59*$C59)+IF(I60&lt;100%,0,I60*$C60)+IF(I61&lt;100%,0,I61*$C61)+IF(I62&lt;100%,0,I62*$C62)+IF(I63&lt;100%,0,I63*$C63)+IF(I64&lt;100%,0,I64*$C64)+IF(I65&lt;100%,0,I65*$C65)+IF(I66&lt;96%,0,I66*$C66)+IF(I67&lt;100%,0,I67*$C67)+IF(I68&lt;100%,0,I68*$C68)+IF(I69&lt;100%,0,I69*$C69)+IF(I70&lt;100%,0,I70*$C70)+IF(I71&lt;100%,0,I71*$C71)+IF(I72&lt;100%,0,I72*$C72))*$C74</f>
        <v>310.8664</v>
      </c>
      <c r="J74" s="77" t="n">
        <f aca="false">(IF(J59&lt;100%,0,J59*$C59)+IF(J60&lt;100%,0,J60*$C60)+IF(J61&lt;100%,0,J61*$C61)+IF(J62&lt;100%,0,J62*$C62)+IF(J63&lt;100%,0,J63*$C63)+IF(J64&lt;100%,0,J64*$C64)+IF(J65&lt;100%,0,J65*$C65)+IF(J66&lt;96%,0,J66*$C66)+IF(J67&lt;100%,0,J67*$C67)+IF(J68&lt;100%,0,J68*$C68)+IF(J69&lt;100%,0,J69*$C69)+IF(J70&lt;100%,0,J70*$C70)+IF(J71&lt;100%,0,J71*$C71)+IF(J72&lt;100%,0,J72*$C72))*$C74</f>
        <v>310.8664</v>
      </c>
      <c r="K74" s="77" t="n">
        <f aca="false">(IF(K59&lt;100%,0,K59*$C59)+IF(K60&lt;100%,0,K60*$C60)+IF(K61&lt;100%,0,K61*$C61)+IF(K62&lt;100%,0,K62*$C62)+IF(K63&lt;100%,0,K63*$C63)+IF(K64&lt;100%,0,K64*$C64)+IF(K65&lt;100%,0,K65*$C65)+IF(K66&lt;96%,0,K66*$C66)+IF(K67&lt;100%,0,K67*$C67)+IF(K68&lt;100%,0,K68*$C68)+IF(K69&lt;100%,0,K69*$C69)+IF(K70&lt;100%,0,K70*$C70)+IF(K71&lt;100%,0,K71*$C71)+IF(K72&lt;100%,0,K72*$C72))*$C74</f>
        <v>310.8664</v>
      </c>
      <c r="L74" s="77" t="n">
        <f aca="false">(IF(L59&lt;100%,0,L59*$C59)+IF(L60&lt;100%,0,L60*$C60)+IF(L61&lt;100%,0,L61*$C61)+IF(L62&lt;100%,0,L62*$C62)+IF(L63&lt;100%,0,L63*$C63)+IF(L64&lt;100%,0,L64*$C64)+IF(L65&lt;100%,0,L65*$C65)+IF(L66&lt;96%,0,L66*$C66)+IF(L67&lt;100%,0,L67*$C67)+IF(L68&lt;100%,0,L68*$C68)+IF(L69&lt;100%,0,L69*$C69)+IF(L70&lt;100%,0,L70*$C70)+IF(L71&lt;100%,0,L71*$C71)+IF(L72&lt;100%,0,L72*$C72))*$C74</f>
        <v>310.8664</v>
      </c>
      <c r="M74" s="77" t="n">
        <f aca="false">(IF(M59&lt;100%,0,M59*$C59)+IF(M60&lt;100%,0,M60*$C60)+IF(M61&lt;100%,0,M61*$C61)+IF(M62&lt;100%,0,M62*$C62)+IF(M63&lt;100%,0,M63*$C63)+IF(M64&lt;100%,0,M64*$C64)+IF(M65&lt;100%,0,M65*$C65)+IF(M66&lt;96%,0,M66*$C66)+IF(M67&lt;100%,0,M67*$C67)+IF(M68&lt;100%,0,M68*$C68)+IF(M69&lt;100%,0,M69*$C69)+IF(M70&lt;100%,0,M70*$C70)+IF(M71&lt;100%,0,M71*$C71)+IF(M72&lt;100%,0,M72*$C72))*$C74</f>
        <v>310.8664</v>
      </c>
      <c r="N74" s="77" t="n">
        <f aca="false">(IF(N59&lt;100%,0,N59*$C59)+IF(N60&lt;100%,0,N60*$C60)+IF(N61&lt;100%,0,N61*$C61)+IF(N62&lt;100%,0,N62*$C62)+IF(N63&lt;100%,0,N63*$C63)+IF(N64&lt;100%,0,N64*$C64)+IF(N65&lt;100%,0,N65*$C65)+IF(N66&lt;96%,0,N66*$C66)+IF(N67&lt;100%,0,N67*$C67)+IF(N68&lt;100%,0,N68*$C68)+IF(N69&lt;100%,0,N69*$C69)+IF(N70&lt;100%,0,N70*$C70)+IF(N71&lt;100%,0,N71*$C71)+IF(N72&lt;100%,0,N72*$C72))*$C74</f>
        <v>310.8664</v>
      </c>
      <c r="O74" s="77" t="n">
        <f aca="false">(IF(O59&lt;100%,0,O59*$C59)+IF(O60&lt;100%,0,O60*$C60)+IF(O61&lt;100%,0,O61*$C61)+IF(O62&lt;100%,0,O62*$C62)+IF(O63&lt;100%,0,O63*$C63)+IF(O64&lt;100%,0,O64*$C64)+IF(O65&lt;100%,0,O65*$C65)+IF(O66&lt;96%,0,O66*$C66)+IF(O67&lt;100%,0,O67*$C67)+IF(O68&lt;100%,0,O68*$C68)+IF(O69&lt;100%,0,O69*$C69)+IF(O70&lt;100%,0,O70*$C70)+IF(O71&lt;100%,0,O71*$C71)+IF(O72&lt;100%,0,O72*$C72))*$C74</f>
        <v>310.8664</v>
      </c>
      <c r="P74" s="77" t="n">
        <f aca="false">(IF(P59&lt;100%,0,P59*$C59)+IF(P60&lt;100%,0,P60*$C60)+IF(P61&lt;100%,0,P61*$C61)+IF(P62&lt;100%,0,P62*$C62)+IF(P63&lt;100%,0,P63*$C63)+IF(P64&lt;100%,0,P64*$C64)+IF(P65&lt;100%,0,P65*$C65)+IF(P66&lt;96%,0,P66*$C66)+IF(P67&lt;100%,0,P67*$C67)+IF(P68&lt;100%,0,P68*$C68)+IF(P69&lt;100%,0,P69*$C69)+IF(P70&lt;100%,0,P70*$C70)+IF(P71&lt;100%,0,P71*$C71)+IF(P72&lt;100%,0,P72*$C72))*$C74</f>
        <v>310.8664</v>
      </c>
      <c r="Q74" s="77" t="n">
        <f aca="false">(IF(Q59&lt;100%,0,Q59*$C59)+IF(Q60&lt;100%,0,Q60*$C60)+IF(Q61&lt;100%,0,Q61*$C61)+IF(Q62&lt;100%,0,Q62*$C62)+IF(Q63&lt;100%,0,Q63*$C63)+IF(Q64&lt;100%,0,Q64*$C64)+IF(Q65&lt;100%,0,Q65*$C65)+IF(Q66&lt;96%,0,Q66*$C66)+IF(Q67&lt;100%,0,Q67*$C67)+IF(Q68&lt;100%,0,Q68*$C68)+IF(Q69&lt;100%,0,Q69*$C69)+IF(Q70&lt;100%,0,Q70*$C70)+IF(Q71&lt;100%,0,Q71*$C71)+IF(Q72&lt;100%,0,Q72*$C72))*$C74</f>
        <v>310.8664</v>
      </c>
      <c r="R74" s="77" t="n">
        <f aca="false">(IF(R59&lt;100%,0,R59*$C59)+IF(R60&lt;100%,0,R60*$C60)+IF(R61&lt;100%,0,R61*$C61)+IF(R62&lt;100%,0,R62*$C62)+IF(R63&lt;100%,0,R63*$C63)+IF(R64&lt;100%,0,R64*$C64)+IF(R65&lt;100%,0,R65*$C65)+IF(R66&lt;96%,0,R66*$C66)+IF(R67&lt;100%,0,R67*$C67)+IF(R68&lt;100%,0,R68*$C68)+IF(R69&lt;100%,0,R69*$C69)+IF(R70&lt;100%,0,R70*$C70)+IF(R71&lt;100%,0,R71*$C71)+IF(R72&lt;100%,0,R72*$C72))*$C74</f>
        <v>310.8664</v>
      </c>
      <c r="S74" s="77" t="n">
        <f aca="false">(IF(S59&lt;100%,0,S59*$C59)+IF(S60&lt;100%,0,S60*$C60)+IF(S61&lt;100%,0,S61*$C61)+IF(S62&lt;100%,0,S62*$C62)+IF(S63&lt;100%,0,S63*$C63)+IF(S64&lt;100%,0,S64*$C64)+IF(S65&lt;100%,0,S65*$C65)+IF(S66&lt;96%,0,S66*$C66)+IF(S67&lt;100%,0,S67*$C67)+IF(S68&lt;100%,0,S68*$C68)+IF(S69&lt;100%,0,S69*$C69)+IF(S70&lt;100%,0,S70*$C70)+IF(S71&lt;100%,0,S71*$C71)+IF(S72&lt;100%,0,S72*$C72))*$C74</f>
        <v>333.416</v>
      </c>
      <c r="T74" s="77" t="n">
        <f aca="false">(IF(T59&lt;100%,0,T59*$C59)+IF(T60&lt;100%,0,T60*$C60)+IF(T61&lt;100%,0,T61*$C61)+IF(T62&lt;100%,0,T62*$C62)+IF(T63&lt;100%,0,T63*$C63)+IF(T64&lt;100%,0,T64*$C64)+IF(T65&lt;100%,0,T65*$C65)+IF(T66&lt;96%,0,T66*$C66)+IF(T67&lt;100%,0,T67*$C67)+IF(T68&lt;100%,0,T68*$C68)+IF(T69&lt;100%,0,T69*$C69)+IF(T70&lt;100%,0,T70*$C70)+IF(T71&lt;100%,0,T71*$C71)+IF(T72&lt;100%,0,T72*$C72))*$C74</f>
        <v>333.416</v>
      </c>
      <c r="U74" s="77" t="n">
        <f aca="false">(IF(U59&lt;100%,0,U59*$C59)+IF(U60&lt;100%,0,U60*$C60)+IF(U61&lt;100%,0,U61*$C61)+IF(U62&lt;100%,0,U62*$C62)+IF(U63&lt;100%,0,U63*$C63)+IF(U64&lt;100%,0,U64*$C64)+IF(U65&lt;100%,0,U65*$C65)+IF(U66&lt;96%,0,U66*$C66)+IF(U67&lt;100%,0,U67*$C67)+IF(U68&lt;100%,0,U68*$C68)+IF(U69&lt;100%,0,U69*$C69)+IF(U70&lt;100%,0,U70*$C70)+IF(U71&lt;100%,0,U71*$C71)+IF(U72&lt;100%,0,U72*$C72))*$C74</f>
        <v>333.416</v>
      </c>
      <c r="V74" s="77" t="n">
        <f aca="false">(IF(V59&lt;100%,0,V59*$C59)+IF(V60&lt;100%,0,V60*$C60)+IF(V61&lt;100%,0,V61*$C61)+IF(V62&lt;100%,0,V62*$C62)+IF(V63&lt;100%,0,V63*$C63)+IF(V64&lt;100%,0,V64*$C64)+IF(V65&lt;100%,0,V65*$C65)+IF(V66&lt;96%,0,V66*$C66)+IF(V67&lt;100%,0,V67*$C67)+IF(V68&lt;100%,0,V68*$C68)+IF(V69&lt;100%,0,V69*$C69)+IF(V70&lt;100%,0,V70*$C70)+IF(V71&lt;100%,0,V71*$C71)+IF(V72&lt;100%,0,V72*$C72))*$C74</f>
        <v>333.416</v>
      </c>
      <c r="W74" s="77" t="n">
        <f aca="false">(IF(W59&lt;100%,0,W59*$C59)+IF(W60&lt;100%,0,W60*$C60)+IF(W61&lt;100%,0,W61*$C61)+IF(W62&lt;100%,0,W62*$C62)+IF(W63&lt;100%,0,W63*$C63)+IF(W64&lt;100%,0,W64*$C64)+IF(W65&lt;100%,0,W65*$C65)+IF(W66&lt;96%,0,W66*$C66)+IF(W67&lt;100%,0,W67*$C67)+IF(W68&lt;100%,0,W68*$C68)+IF(W69&lt;100%,0,W69*$C69)+IF(W70&lt;100%,0,W70*$C70)+IF(W71&lt;100%,0,W71*$C71)+IF(W72&lt;100%,0,W72*$C72))*$C74</f>
        <v>333.416</v>
      </c>
      <c r="X74" s="77" t="n">
        <f aca="false">(IF(X59&lt;100%,0,X59*$C59)+IF(X60&lt;100%,0,X60*$C60)+IF(X61&lt;100%,0,X61*$C61)+IF(X62&lt;100%,0,X62*$C62)+IF(X63&lt;100%,0,X63*$C63)+IF(X64&lt;100%,0,X64*$C64)+IF(X65&lt;100%,0,X65*$C65)+IF(X66&lt;96%,0,X66*$C66)+IF(X67&lt;100%,0,X67*$C67)+IF(X68&lt;100%,0,X68*$C68)+IF(X69&lt;100%,0,X69*$C69)+IF(X70&lt;100%,0,X70*$C70)+IF(X71&lt;100%,0,X71*$C71)+IF(X72&lt;100%,0,X72*$C72))*$C74</f>
        <v>333.416</v>
      </c>
      <c r="Y74" s="77" t="n">
        <f aca="false">(IF(Y59&lt;100%,0,Y59*$C59)+IF(Y60&lt;100%,0,Y60*$C60)+IF(Y61&lt;100%,0,Y61*$C61)+IF(Y62&lt;100%,0,Y62*$C62)+IF(Y63&lt;100%,0,Y63*$C63)+IF(Y64&lt;100%,0,Y64*$C64)+IF(Y65&lt;100%,0,Y65*$C65)+IF(Y66&lt;96%,0,Y66*$C66)+IF(Y67&lt;100%,0,Y67*$C67)+IF(Y68&lt;100%,0,Y68*$C68)+IF(Y69&lt;100%,0,Y69*$C69)+IF(Y70&lt;100%,0,Y70*$C70)+IF(Y71&lt;100%,0,Y71*$C71)+IF(Y72&lt;100%,0,Y72*$C72))*$C74</f>
        <v>333.416</v>
      </c>
      <c r="Z74" s="77" t="n">
        <f aca="false">(IF(Z59&lt;100%,0,Z59*$C59)+IF(Z60&lt;100%,0,Z60*$C60)+IF(Z61&lt;100%,0,Z61*$C61)+IF(Z62&lt;100%,0,Z62*$C62)+IF(Z63&lt;100%,0,Z63*$C63)+IF(Z64&lt;100%,0,Z64*$C64)+IF(Z65&lt;100%,0,Z65*$C65)+IF(Z66&lt;96%,0,Z66*$C66)+IF(Z67&lt;100%,0,Z67*$C67)+IF(Z68&lt;100%,0,Z68*$C68)+IF(Z69&lt;100%,0,Z69*$C69)+IF(Z70&lt;100%,0,Z70*$C70)+IF(Z71&lt;100%,0,Z71*$C71)+IF(Z72&lt;100%,0,Z72*$C72))*$C74</f>
        <v>347.19</v>
      </c>
      <c r="AA74" s="77" t="n">
        <f aca="false">(IF(AA59&lt;100%,0,AA59*$C59)+IF(AA60&lt;100%,0,AA60*$C60)+IF(AA61&lt;100%,0,AA61*$C61)+IF(AA62&lt;100%,0,AA62*$C62)+IF(AA63&lt;100%,0,AA63*$C63)+IF(AA64&lt;100%,0,AA64*$C64)+IF(AA65&lt;100%,0,AA65*$C65)+IF(AA66&lt;96%,0,AA66*$C66)+IF(AA67&lt;100%,0,AA67*$C67)+IF(AA68&lt;100%,0,AA68*$C68)+IF(AA69&lt;100%,0,AA69*$C69)+IF(AA70&lt;100%,0,AA70*$C70)+IF(AA71&lt;100%,0,AA71*$C71)+IF(AA72&lt;100%,0,AA72*$C72))*$C74</f>
        <v>347.19</v>
      </c>
      <c r="AB74" s="77" t="n">
        <f aca="false">(IF(AB59&lt;100%,0,AB59*$C59)+IF(AB60&lt;100%,0,AB60*$C60)+IF(AB61&lt;100%,0,AB61*$C61)+IF(AB62&lt;100%,0,AB62*$C62)+IF(AB63&lt;100%,0,AB63*$C63)+IF(AB64&lt;100%,0,AB64*$C64)+IF(AB65&lt;100%,0,AB65*$C65)+IF(AB66&lt;96%,0,AB66*$C66)+IF(AB67&lt;100%,0,AB67*$C67)+IF(AB68&lt;100%,0,AB68*$C68)+IF(AB69&lt;100%,0,AB69*$C69)+IF(AB70&lt;100%,0,AB70*$C70)+IF(AB71&lt;100%,0,AB71*$C71)+IF(AB72&lt;100%,0,AB72*$C72))*$C74</f>
        <v>347.19</v>
      </c>
      <c r="AC74" s="77" t="n">
        <f aca="false">(IF(AC59&lt;100%,0,AC59*$C59)+IF(AC60&lt;100%,0,AC60*$C60)+IF(AC61&lt;100%,0,AC61*$C61)+IF(AC62&lt;100%,0,AC62*$C62)+IF(AC63&lt;100%,0,AC63*$C63)+IF(AC64&lt;100%,0,AC64*$C64)+IF(AC65&lt;100%,0,AC65*$C65)+IF(AC66&lt;96%,0,AC66*$C66)+IF(AC67&lt;100%,0,AC67*$C67)+IF(AC68&lt;100%,0,AC68*$C68)+IF(AC69&lt;100%,0,AC69*$C69)+IF(AC70&lt;100%,0,AC70*$C70)+IF(AC71&lt;100%,0,AC71*$C71)+IF(AC72&lt;100%,0,AC72*$C72))*$C74</f>
        <v>347.19</v>
      </c>
      <c r="AD74" s="77" t="n">
        <f aca="false">(IF(AD59&lt;100%,0,AD59*$C59)+IF(AD60&lt;100%,0,AD60*$C60)+IF(AD61&lt;100%,0,AD61*$C61)+IF(AD62&lt;100%,0,AD62*$C62)+IF(AD63&lt;100%,0,AD63*$C63)+IF(AD64&lt;100%,0,AD64*$C64)+IF(AD65&lt;100%,0,AD65*$C65)+IF(AD66&lt;96%,0,AD66*$C66)+IF(AD67&lt;100%,0,AD67*$C67)+IF(AD68&lt;100%,0,AD68*$C68)+IF(AD69&lt;100%,0,AD69*$C69)+IF(AD70&lt;100%,0,AD70*$C70)+IF(AD71&lt;100%,0,AD71*$C71)+IF(AD72&lt;100%,0,AD72*$C72))*$C74</f>
        <v>347.19</v>
      </c>
      <c r="AE74" s="77" t="n">
        <f aca="false">(IF(AE59&lt;100%,0,AE59*$C59)+IF(AE60&lt;100%,0,AE60*$C60)+IF(AE61&lt;100%,0,AE61*$C61)+IF(AE62&lt;100%,0,AE62*$C62)+IF(AE63&lt;100%,0,AE63*$C63)+IF(AE64&lt;100%,0,AE64*$C64)+IF(AE65&lt;100%,0,AE65*$C65)+IF(AE66&lt;96%,0,AE66*$C66)+IF(AE67&lt;100%,0,AE67*$C67)+IF(AE68&lt;100%,0,AE68*$C68)+IF(AE69&lt;100%,0,AE69*$C69)+IF(AE70&lt;100%,0,AE70*$C70)+IF(AE71&lt;100%,0,AE71*$C71)+IF(AE72&lt;100%,0,AE72*$C72))*$C74</f>
        <v>347.19</v>
      </c>
      <c r="AF74" s="77" t="n">
        <f aca="false">(IF(AF59&lt;100%,0,AF59*$C59)+IF(AF60&lt;100%,0,AF60*$C60)+IF(AF61&lt;100%,0,AF61*$C61)+IF(AF62&lt;100%,0,AF62*$C62)+IF(AF63&lt;100%,0,AF63*$C63)+IF(AF64&lt;100%,0,AF64*$C64)+IF(AF65&lt;100%,0,AF65*$C65)+IF(AF66&lt;96%,0,AF66*$C66)+IF(AF67&lt;100%,0,AF67*$C67)+IF(AF68&lt;100%,0,AF68*$C68)+IF(AF69&lt;100%,0,AF69*$C69)+IF(AF70&lt;100%,0,AF70*$C70)+IF(AF71&lt;100%,0,AF71*$C71)+IF(AF72&lt;100%,0,AF72*$C72))*$C74</f>
        <v>347.19</v>
      </c>
      <c r="AG74" s="77" t="n">
        <f aca="false">(IF(AG59&lt;100%,0,AG59*$C59)+IF(AG60&lt;100%,0,AG60*$C60)+IF(AG61&lt;100%,0,AG61*$C61)+IF(AG62&lt;100%,0,AG62*$C62)+IF(AG63&lt;100%,0,AG63*$C63)+IF(AG64&lt;100%,0,AG64*$C64)+IF(AG65&lt;100%,0,AG65*$C65)+IF(AG66&lt;96%,0,AG66*$C66)+IF(AG67&lt;100%,0,AG67*$C67)+IF(AG68&lt;100%,0,AG68*$C68)+IF(AG69&lt;100%,0,AG69*$C69)+IF(AG70&lt;100%,0,AG70*$C70)+IF(AG71&lt;100%,0,AG71*$C71)+IF(AG72&lt;100%,0,AG72*$C72))*$C74</f>
        <v>347.19</v>
      </c>
      <c r="AH74" s="175" t="n">
        <f aca="false">(IF(AH59&lt;100%,0,AH59*$C59)+IF(AH60&lt;100%,0,AH60*$C60)+IF(AH61&lt;100%,0,AH61*$C61)+IF(AH62&lt;100%,0,AH62*$C62)+IF(AH63&lt;100%,0,AH63*$C63)+IF(AH64&lt;100%,0,AH64*$C64)+IF(AH65&lt;100%,0,AH65*$C65)+IF(AH66&lt;96%,0,AH66*$C66)+IF(AH67&lt;100%,0,AH67*$C67)+IF(AH68&lt;100%,0,AH68*$C68)+IF(AH69&lt;100%,0,AH69*$C69)+IF(AH70&lt;100%,0,AH70*$C70)+IF(AH71&lt;100%,0,AH71*$C71)+IF(AH72&lt;100%,0,AH72*$C72))*$C74</f>
        <v>347.19</v>
      </c>
      <c r="AI74" s="83"/>
      <c r="AJ74" s="84"/>
      <c r="AK74" s="84"/>
      <c r="AL74" s="8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8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8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8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8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84"/>
      <c r="DH74" s="84"/>
      <c r="DI74" s="84"/>
      <c r="DJ74" s="84"/>
      <c r="DK74" s="84"/>
      <c r="DL74" s="84"/>
      <c r="DM74" s="84"/>
      <c r="DN74" s="84"/>
      <c r="DO74" s="84"/>
      <c r="DP74" s="84"/>
      <c r="DQ74" s="84"/>
      <c r="DR74" s="84"/>
      <c r="DS74" s="84"/>
      <c r="DT74" s="84"/>
      <c r="DU74" s="84"/>
      <c r="DV74" s="84"/>
      <c r="DW74" s="84"/>
      <c r="DX74" s="84"/>
      <c r="DY74" s="84"/>
      <c r="DZ74" s="84"/>
      <c r="EA74" s="84"/>
      <c r="EB74" s="84"/>
      <c r="EC74" s="84"/>
      <c r="ED74" s="84"/>
      <c r="EE74" s="84"/>
      <c r="EF74" s="84"/>
      <c r="EG74" s="84"/>
      <c r="EH74" s="84"/>
      <c r="EI74" s="84"/>
      <c r="EJ74" s="84"/>
      <c r="EK74" s="84"/>
      <c r="EL74" s="84"/>
      <c r="EM74" s="84"/>
      <c r="EN74" s="84"/>
      <c r="EO74" s="84"/>
      <c r="EP74" s="84"/>
      <c r="EQ74" s="84"/>
      <c r="ER74" s="84"/>
      <c r="ES74" s="84"/>
      <c r="ET74" s="84"/>
      <c r="EU74" s="84"/>
      <c r="EV74" s="84"/>
      <c r="EW74" s="84"/>
      <c r="EX74" s="84"/>
      <c r="EY74" s="84"/>
      <c r="EZ74" s="84"/>
      <c r="FA74" s="84"/>
      <c r="FB74" s="84"/>
      <c r="FC74" s="84"/>
      <c r="FD74" s="84"/>
      <c r="FE74" s="84"/>
      <c r="FF74" s="84"/>
      <c r="FG74" s="84"/>
      <c r="FH74" s="84"/>
      <c r="FI74" s="84"/>
      <c r="FJ74" s="84"/>
      <c r="FK74" s="84"/>
      <c r="FL74" s="84"/>
      <c r="FM74" s="84"/>
      <c r="FN74" s="84"/>
      <c r="FO74" s="84"/>
      <c r="FP74" s="84"/>
      <c r="FQ74" s="84"/>
      <c r="FR74" s="84"/>
      <c r="FS74" s="84"/>
      <c r="FT74" s="84"/>
      <c r="FU74" s="84"/>
      <c r="FV74" s="84"/>
      <c r="FW74" s="84"/>
      <c r="FX74" s="84"/>
      <c r="FY74" s="84"/>
      <c r="FZ74" s="84"/>
      <c r="GA74" s="84"/>
      <c r="GB74" s="84"/>
      <c r="GC74" s="84"/>
      <c r="GD74" s="84"/>
      <c r="GE74" s="84"/>
      <c r="GF74" s="84"/>
      <c r="GG74" s="84"/>
      <c r="GH74" s="84"/>
      <c r="GI74" s="84"/>
      <c r="GJ74" s="84"/>
      <c r="GK74" s="84"/>
      <c r="GL74" s="84"/>
      <c r="GM74" s="84"/>
      <c r="GN74" s="84"/>
      <c r="GO74" s="84"/>
      <c r="GP74" s="84"/>
      <c r="GQ74" s="84"/>
      <c r="GR74" s="84"/>
      <c r="GS74" s="84"/>
      <c r="GT74" s="84"/>
      <c r="GU74" s="84"/>
      <c r="GV74" s="84"/>
      <c r="GW74" s="84"/>
      <c r="GX74" s="84"/>
      <c r="GY74" s="84"/>
      <c r="GZ74" s="84"/>
      <c r="HA74" s="84"/>
      <c r="HB74" s="84"/>
      <c r="HC74" s="84"/>
      <c r="HD74" s="84"/>
      <c r="HE74" s="84"/>
      <c r="HF74" s="84"/>
      <c r="HG74" s="84"/>
      <c r="HH74" s="84"/>
      <c r="HI74" s="84"/>
      <c r="HJ74" s="84"/>
      <c r="HK74" s="84"/>
      <c r="HL74" s="84"/>
      <c r="HM74" s="84"/>
      <c r="HN74" s="84"/>
      <c r="HO74" s="84"/>
      <c r="HP74" s="84"/>
      <c r="HQ74" s="84"/>
      <c r="HR74" s="84"/>
      <c r="HS74" s="84"/>
      <c r="HT74" s="84"/>
      <c r="HU74" s="84"/>
      <c r="HV74" s="84"/>
      <c r="HW74" s="84"/>
      <c r="HX74" s="84"/>
      <c r="HY74" s="84"/>
      <c r="HZ74" s="84"/>
      <c r="IA74" s="84"/>
      <c r="IB74" s="84"/>
      <c r="IC74" s="84"/>
      <c r="ID74" s="84"/>
      <c r="IE74" s="84"/>
      <c r="IF74" s="84"/>
      <c r="IG74" s="84"/>
      <c r="IH74" s="84"/>
      <c r="II74" s="84"/>
      <c r="IJ74" s="84"/>
      <c r="IK74" s="84"/>
      <c r="IL74" s="84"/>
      <c r="IM74" s="84"/>
      <c r="IN74" s="84"/>
      <c r="IO74" s="84"/>
      <c r="IP74" s="84"/>
      <c r="IQ74" s="84"/>
      <c r="IR74" s="84"/>
      <c r="IS74" s="84"/>
      <c r="IT74" s="84"/>
      <c r="IU74" s="84"/>
      <c r="IV74" s="84"/>
      <c r="IW74" s="84"/>
    </row>
    <row r="75" customFormat="false" ht="15.95" hidden="false" customHeight="true" outlineLevel="0" collapsed="false">
      <c r="A75" s="80"/>
      <c r="B75" s="85" t="s">
        <v>23</v>
      </c>
      <c r="C75" s="86"/>
      <c r="D75" s="87" t="n">
        <f aca="false">D73-D74</f>
        <v>9847.7512</v>
      </c>
      <c r="E75" s="88" t="n">
        <f aca="false">E73-E74</f>
        <v>10260.5512</v>
      </c>
      <c r="F75" s="88" t="n">
        <f aca="false">F73-F74</f>
        <v>10553.9392</v>
      </c>
      <c r="G75" s="88" t="n">
        <f aca="false">G73-G74</f>
        <v>10635.1336</v>
      </c>
      <c r="H75" s="88" t="n">
        <f aca="false">H73-H74</f>
        <v>10635.1336</v>
      </c>
      <c r="I75" s="88" t="n">
        <f aca="false">I73-I74</f>
        <v>10635.1336</v>
      </c>
      <c r="J75" s="88" t="n">
        <f aca="false">J73-J74</f>
        <v>10635.1336</v>
      </c>
      <c r="K75" s="88" t="n">
        <f aca="false">K73-K74</f>
        <v>10635.1336</v>
      </c>
      <c r="L75" s="88" t="n">
        <f aca="false">L73-L74</f>
        <v>10635.1336</v>
      </c>
      <c r="M75" s="88" t="n">
        <f aca="false">M73-M74</f>
        <v>10635.1336</v>
      </c>
      <c r="N75" s="88" t="n">
        <f aca="false">N73-N74</f>
        <v>10793.9336</v>
      </c>
      <c r="O75" s="88" t="n">
        <f aca="false">O73-O74</f>
        <v>10873.3336</v>
      </c>
      <c r="P75" s="88" t="n">
        <f aca="false">P73-P74</f>
        <v>11032.1336</v>
      </c>
      <c r="Q75" s="88" t="n">
        <f aca="false">Q73-Q74</f>
        <v>11190.9336</v>
      </c>
      <c r="R75" s="88" t="n">
        <f aca="false">R73-R74</f>
        <v>11349.7336</v>
      </c>
      <c r="S75" s="88" t="n">
        <f aca="false">S73-S74</f>
        <v>11406.584</v>
      </c>
      <c r="T75" s="88" t="n">
        <f aca="false">T73-T74</f>
        <v>11406.584</v>
      </c>
      <c r="U75" s="88" t="n">
        <f aca="false">U73-U74</f>
        <v>11503.584</v>
      </c>
      <c r="V75" s="88" t="n">
        <f aca="false">V73-V74</f>
        <v>11552.084</v>
      </c>
      <c r="W75" s="88" t="n">
        <f aca="false">W73-W74</f>
        <v>11649.084</v>
      </c>
      <c r="X75" s="88" t="n">
        <f aca="false">X73-X74</f>
        <v>11746.084</v>
      </c>
      <c r="Y75" s="88" t="n">
        <f aca="false">Y73-Y74</f>
        <v>11843.084</v>
      </c>
      <c r="Z75" s="88" t="n">
        <f aca="false">Z73-Z74</f>
        <v>11877.81</v>
      </c>
      <c r="AA75" s="88" t="n">
        <f aca="false">AA73-AA74</f>
        <v>11877.81</v>
      </c>
      <c r="AB75" s="88" t="n">
        <f aca="false">AB73-AB74</f>
        <v>11877.81</v>
      </c>
      <c r="AC75" s="88" t="n">
        <f aca="false">AC73-AC74</f>
        <v>11877.81</v>
      </c>
      <c r="AD75" s="88" t="n">
        <f aca="false">AD73-AD74</f>
        <v>11877.81</v>
      </c>
      <c r="AE75" s="88" t="n">
        <f aca="false">AE73-AE74</f>
        <v>11877.81</v>
      </c>
      <c r="AF75" s="88" t="n">
        <f aca="false">AF73-AF74</f>
        <v>11877.81</v>
      </c>
      <c r="AG75" s="88" t="n">
        <f aca="false">AG73-AG74</f>
        <v>11877.81</v>
      </c>
      <c r="AH75" s="180" t="n">
        <f aca="false">AH73-AH74</f>
        <v>11877.81</v>
      </c>
      <c r="AI75" s="83"/>
      <c r="AJ75" s="84"/>
      <c r="AK75" s="84"/>
      <c r="AL75" s="8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8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8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8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8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84"/>
      <c r="DH75" s="84"/>
      <c r="DI75" s="84"/>
      <c r="DJ75" s="84"/>
      <c r="DK75" s="84"/>
      <c r="DL75" s="84"/>
      <c r="DM75" s="84"/>
      <c r="DN75" s="84"/>
      <c r="DO75" s="84"/>
      <c r="DP75" s="84"/>
      <c r="DQ75" s="84"/>
      <c r="DR75" s="84"/>
      <c r="DS75" s="84"/>
      <c r="DT75" s="84"/>
      <c r="DU75" s="84"/>
      <c r="DV75" s="84"/>
      <c r="DW75" s="84"/>
      <c r="DX75" s="84"/>
      <c r="DY75" s="84"/>
      <c r="DZ75" s="84"/>
      <c r="EA75" s="84"/>
      <c r="EB75" s="84"/>
      <c r="EC75" s="84"/>
      <c r="ED75" s="84"/>
      <c r="EE75" s="84"/>
      <c r="EF75" s="84"/>
      <c r="EG75" s="84"/>
      <c r="EH75" s="84"/>
      <c r="EI75" s="84"/>
      <c r="EJ75" s="84"/>
      <c r="EK75" s="84"/>
      <c r="EL75" s="84"/>
      <c r="EM75" s="84"/>
      <c r="EN75" s="84"/>
      <c r="EO75" s="84"/>
      <c r="EP75" s="84"/>
      <c r="EQ75" s="84"/>
      <c r="ER75" s="84"/>
      <c r="ES75" s="84"/>
      <c r="ET75" s="84"/>
      <c r="EU75" s="84"/>
      <c r="EV75" s="84"/>
      <c r="EW75" s="84"/>
      <c r="EX75" s="84"/>
      <c r="EY75" s="84"/>
      <c r="EZ75" s="84"/>
      <c r="FA75" s="84"/>
      <c r="FB75" s="84"/>
      <c r="FC75" s="84"/>
      <c r="FD75" s="84"/>
      <c r="FE75" s="84"/>
      <c r="FF75" s="84"/>
      <c r="FG75" s="84"/>
      <c r="FH75" s="84"/>
      <c r="FI75" s="84"/>
      <c r="FJ75" s="84"/>
      <c r="FK75" s="84"/>
      <c r="FL75" s="84"/>
      <c r="FM75" s="84"/>
      <c r="FN75" s="84"/>
      <c r="FO75" s="84"/>
      <c r="FP75" s="84"/>
      <c r="FQ75" s="84"/>
      <c r="FR75" s="84"/>
      <c r="FS75" s="84"/>
      <c r="FT75" s="84"/>
      <c r="FU75" s="84"/>
      <c r="FV75" s="84"/>
      <c r="FW75" s="84"/>
      <c r="FX75" s="84"/>
      <c r="FY75" s="84"/>
      <c r="FZ75" s="84"/>
      <c r="GA75" s="84"/>
      <c r="GB75" s="84"/>
      <c r="GC75" s="84"/>
      <c r="GD75" s="84"/>
      <c r="GE75" s="84"/>
      <c r="GF75" s="84"/>
      <c r="GG75" s="84"/>
      <c r="GH75" s="84"/>
      <c r="GI75" s="84"/>
      <c r="GJ75" s="84"/>
      <c r="GK75" s="84"/>
      <c r="GL75" s="84"/>
      <c r="GM75" s="84"/>
      <c r="GN75" s="84"/>
      <c r="GO75" s="84"/>
      <c r="GP75" s="84"/>
      <c r="GQ75" s="84"/>
      <c r="GR75" s="84"/>
      <c r="GS75" s="84"/>
      <c r="GT75" s="84"/>
      <c r="GU75" s="84"/>
      <c r="GV75" s="84"/>
      <c r="GW75" s="84"/>
      <c r="GX75" s="84"/>
      <c r="GY75" s="84"/>
      <c r="GZ75" s="84"/>
      <c r="HA75" s="84"/>
      <c r="HB75" s="84"/>
      <c r="HC75" s="84"/>
      <c r="HD75" s="84"/>
      <c r="HE75" s="84"/>
      <c r="HF75" s="84"/>
      <c r="HG75" s="84"/>
      <c r="HH75" s="84"/>
      <c r="HI75" s="84"/>
      <c r="HJ75" s="84"/>
      <c r="HK75" s="84"/>
      <c r="HL75" s="84"/>
      <c r="HM75" s="84"/>
      <c r="HN75" s="84"/>
      <c r="HO75" s="84"/>
      <c r="HP75" s="84"/>
      <c r="HQ75" s="84"/>
      <c r="HR75" s="84"/>
      <c r="HS75" s="84"/>
      <c r="HT75" s="84"/>
      <c r="HU75" s="84"/>
      <c r="HV75" s="84"/>
      <c r="HW75" s="84"/>
      <c r="HX75" s="84"/>
      <c r="HY75" s="84"/>
      <c r="HZ75" s="84"/>
      <c r="IA75" s="84"/>
      <c r="IB75" s="84"/>
      <c r="IC75" s="84"/>
      <c r="ID75" s="84"/>
      <c r="IE75" s="84"/>
      <c r="IF75" s="84"/>
      <c r="IG75" s="84"/>
      <c r="IH75" s="84"/>
      <c r="II75" s="84"/>
      <c r="IJ75" s="84"/>
      <c r="IK75" s="84"/>
      <c r="IL75" s="84"/>
      <c r="IM75" s="84"/>
      <c r="IN75" s="84"/>
      <c r="IO75" s="84"/>
      <c r="IP75" s="84"/>
      <c r="IQ75" s="84"/>
      <c r="IR75" s="84"/>
      <c r="IS75" s="84"/>
      <c r="IT75" s="84"/>
      <c r="IU75" s="84"/>
      <c r="IV75" s="84"/>
      <c r="IW75" s="84"/>
    </row>
    <row r="76" customFormat="false" ht="15.95" hidden="false" customHeight="true" outlineLevel="0" collapsed="false">
      <c r="A76" s="37"/>
      <c r="B76" s="91" t="s">
        <v>24</v>
      </c>
      <c r="C76" s="92" t="n">
        <f aca="false">SUM(C59:C72)</f>
        <v>12225</v>
      </c>
      <c r="D76" s="39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146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  <c r="BM76" s="43"/>
      <c r="BN76" s="43"/>
      <c r="BO76" s="43"/>
      <c r="BP76" s="43"/>
      <c r="BQ76" s="43"/>
      <c r="BR76" s="43"/>
      <c r="BS76" s="43"/>
      <c r="BT76" s="43"/>
      <c r="BU76" s="43"/>
      <c r="BV76" s="43"/>
      <c r="BW76" s="43"/>
      <c r="BX76" s="43"/>
      <c r="BY76" s="43"/>
      <c r="BZ76" s="43"/>
      <c r="CA76" s="43"/>
      <c r="CB76" s="43"/>
      <c r="CC76" s="43"/>
      <c r="CD76" s="43"/>
      <c r="CE76" s="43"/>
      <c r="CF76" s="43"/>
      <c r="CG76" s="43"/>
      <c r="CH76" s="43"/>
      <c r="CI76" s="43"/>
      <c r="CJ76" s="43"/>
      <c r="CK76" s="43"/>
      <c r="CL76" s="43"/>
      <c r="CM76" s="43"/>
      <c r="CN76" s="43"/>
      <c r="CO76" s="43"/>
      <c r="CP76" s="43"/>
      <c r="CQ76" s="43"/>
      <c r="CR76" s="43"/>
      <c r="CS76" s="43"/>
      <c r="CT76" s="43"/>
      <c r="CU76" s="43"/>
      <c r="CV76" s="43"/>
      <c r="CW76" s="43"/>
      <c r="CX76" s="43"/>
      <c r="CY76" s="43"/>
      <c r="CZ76" s="43"/>
      <c r="DA76" s="43"/>
      <c r="DB76" s="43"/>
      <c r="DC76" s="43"/>
      <c r="DD76" s="43"/>
      <c r="DE76" s="43"/>
      <c r="DF76" s="43"/>
      <c r="DG76" s="43"/>
      <c r="DH76" s="43"/>
      <c r="DI76" s="43"/>
      <c r="DJ76" s="43"/>
      <c r="DK76" s="43"/>
      <c r="DL76" s="43"/>
      <c r="DM76" s="43"/>
      <c r="DN76" s="43"/>
      <c r="DO76" s="43"/>
      <c r="DP76" s="43"/>
      <c r="DQ76" s="43"/>
      <c r="DR76" s="43"/>
      <c r="DS76" s="43"/>
      <c r="DT76" s="43"/>
      <c r="DU76" s="43"/>
      <c r="DV76" s="43"/>
      <c r="DW76" s="43"/>
      <c r="DX76" s="43"/>
      <c r="DY76" s="43"/>
      <c r="DZ76" s="43"/>
      <c r="EA76" s="43"/>
      <c r="EB76" s="43"/>
      <c r="EC76" s="43"/>
      <c r="ED76" s="43"/>
      <c r="EE76" s="43"/>
      <c r="EF76" s="43"/>
      <c r="EG76" s="43"/>
      <c r="EH76" s="43"/>
      <c r="EI76" s="43"/>
      <c r="EJ76" s="43"/>
      <c r="EK76" s="43"/>
      <c r="EL76" s="43"/>
      <c r="EM76" s="43"/>
      <c r="EN76" s="43"/>
      <c r="EO76" s="43"/>
      <c r="EP76" s="43"/>
      <c r="EQ76" s="43"/>
      <c r="ER76" s="43"/>
      <c r="ES76" s="43"/>
      <c r="ET76" s="43"/>
      <c r="EU76" s="43"/>
      <c r="EV76" s="43"/>
      <c r="EW76" s="43"/>
      <c r="EX76" s="43"/>
      <c r="EY76" s="43"/>
      <c r="EZ76" s="43"/>
      <c r="FA76" s="43"/>
      <c r="FB76" s="43"/>
      <c r="FC76" s="43"/>
      <c r="FD76" s="43"/>
      <c r="FE76" s="43"/>
      <c r="FF76" s="43"/>
      <c r="FG76" s="43"/>
      <c r="FH76" s="43"/>
      <c r="FI76" s="43"/>
      <c r="FJ76" s="43"/>
      <c r="FK76" s="43"/>
      <c r="FL76" s="43"/>
      <c r="FM76" s="43"/>
      <c r="FN76" s="43"/>
      <c r="FO76" s="43"/>
      <c r="FP76" s="43"/>
      <c r="FQ76" s="43"/>
      <c r="FR76" s="43"/>
      <c r="FS76" s="43"/>
      <c r="FT76" s="43"/>
      <c r="FU76" s="43"/>
      <c r="FV76" s="43"/>
      <c r="FW76" s="43"/>
      <c r="FX76" s="43"/>
      <c r="FY76" s="43"/>
      <c r="FZ76" s="43"/>
      <c r="GA76" s="43"/>
      <c r="GB76" s="43"/>
      <c r="GC76" s="43"/>
      <c r="GD76" s="43"/>
      <c r="GE76" s="43"/>
      <c r="GF76" s="43"/>
      <c r="GG76" s="43"/>
      <c r="GH76" s="43"/>
      <c r="GI76" s="43"/>
      <c r="GJ76" s="43"/>
      <c r="GK76" s="43"/>
      <c r="GL76" s="43"/>
      <c r="GM76" s="43"/>
      <c r="GN76" s="43"/>
      <c r="GO76" s="43"/>
      <c r="GP76" s="43"/>
      <c r="GQ76" s="43"/>
      <c r="GR76" s="43"/>
      <c r="GS76" s="43"/>
      <c r="GT76" s="43"/>
      <c r="GU76" s="43"/>
      <c r="GV76" s="43"/>
      <c r="GW76" s="43"/>
      <c r="GX76" s="43"/>
      <c r="GY76" s="43"/>
      <c r="GZ76" s="43"/>
      <c r="HA76" s="43"/>
      <c r="HB76" s="43"/>
      <c r="HC76" s="43"/>
      <c r="HD76" s="43"/>
      <c r="HE76" s="43"/>
      <c r="HF76" s="43"/>
      <c r="HG76" s="43"/>
      <c r="HH76" s="43"/>
      <c r="HI76" s="43"/>
      <c r="HJ76" s="43"/>
      <c r="HK76" s="43"/>
      <c r="HL76" s="43"/>
      <c r="HM76" s="43"/>
      <c r="HN76" s="43"/>
      <c r="HO76" s="43"/>
      <c r="HP76" s="43"/>
      <c r="HQ76" s="43"/>
      <c r="HR76" s="43"/>
      <c r="HS76" s="43"/>
      <c r="HT76" s="43"/>
      <c r="HU76" s="43"/>
      <c r="HV76" s="43"/>
      <c r="HW76" s="43"/>
      <c r="HX76" s="43"/>
      <c r="HY76" s="43"/>
      <c r="HZ76" s="43"/>
      <c r="IA76" s="43"/>
      <c r="IB76" s="43"/>
      <c r="IC76" s="43"/>
      <c r="ID76" s="43"/>
      <c r="IE76" s="43"/>
      <c r="IF76" s="43"/>
      <c r="IG76" s="43"/>
      <c r="IH76" s="43"/>
      <c r="II76" s="43"/>
      <c r="IJ76" s="43"/>
      <c r="IK76" s="43"/>
      <c r="IL76" s="43"/>
      <c r="IM76" s="43"/>
      <c r="IN76" s="43"/>
      <c r="IO76" s="43"/>
      <c r="IP76" s="43"/>
      <c r="IQ76" s="43"/>
      <c r="IR76" s="43"/>
      <c r="IS76" s="43"/>
      <c r="IT76" s="43"/>
      <c r="IU76" s="43"/>
      <c r="IV76" s="43"/>
      <c r="IW76" s="43"/>
    </row>
    <row r="77" customFormat="false" ht="15.95" hidden="false" customHeight="true" outlineLevel="0" collapsed="false">
      <c r="A77" s="37"/>
      <c r="B77" s="93"/>
      <c r="C77" s="37" t="n">
        <f aca="false">SUM(D75:AH75)/31</f>
        <v>11237.2781548387</v>
      </c>
      <c r="D77" s="39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146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  <c r="BA77" s="43"/>
      <c r="BB77" s="43"/>
      <c r="BC77" s="43"/>
      <c r="BD77" s="43"/>
      <c r="BE77" s="43"/>
      <c r="BF77" s="43"/>
      <c r="BG77" s="43"/>
      <c r="BH77" s="43"/>
      <c r="BI77" s="43"/>
      <c r="BJ77" s="43"/>
      <c r="BK77" s="43"/>
      <c r="BL77" s="43"/>
      <c r="BM77" s="43"/>
      <c r="BN77" s="43"/>
      <c r="BO77" s="43"/>
      <c r="BP77" s="43"/>
      <c r="BQ77" s="43"/>
      <c r="BR77" s="43"/>
      <c r="BS77" s="43"/>
      <c r="BT77" s="43"/>
      <c r="BU77" s="43"/>
      <c r="BV77" s="43"/>
      <c r="BW77" s="43"/>
      <c r="BX77" s="43"/>
      <c r="BY77" s="43"/>
      <c r="BZ77" s="43"/>
      <c r="CA77" s="43"/>
      <c r="CB77" s="43"/>
      <c r="CC77" s="43"/>
      <c r="CD77" s="43"/>
      <c r="CE77" s="43"/>
      <c r="CF77" s="43"/>
      <c r="CG77" s="43"/>
      <c r="CH77" s="43"/>
      <c r="CI77" s="43"/>
      <c r="CJ77" s="43"/>
      <c r="CK77" s="43"/>
      <c r="CL77" s="43"/>
      <c r="CM77" s="43"/>
      <c r="CN77" s="43"/>
      <c r="CO77" s="43"/>
      <c r="CP77" s="43"/>
      <c r="CQ77" s="43"/>
      <c r="CR77" s="43"/>
      <c r="CS77" s="43"/>
      <c r="CT77" s="43"/>
      <c r="CU77" s="43"/>
      <c r="CV77" s="43"/>
      <c r="CW77" s="43"/>
      <c r="CX77" s="43"/>
      <c r="CY77" s="43"/>
      <c r="CZ77" s="43"/>
      <c r="DA77" s="43"/>
      <c r="DB77" s="43"/>
      <c r="DC77" s="43"/>
      <c r="DD77" s="43"/>
      <c r="DE77" s="43"/>
      <c r="DF77" s="43"/>
      <c r="DG77" s="43"/>
      <c r="DH77" s="43"/>
      <c r="DI77" s="43"/>
      <c r="DJ77" s="43"/>
      <c r="DK77" s="43"/>
      <c r="DL77" s="43"/>
      <c r="DM77" s="43"/>
      <c r="DN77" s="43"/>
      <c r="DO77" s="43"/>
      <c r="DP77" s="43"/>
      <c r="DQ77" s="43"/>
      <c r="DR77" s="43"/>
      <c r="DS77" s="43"/>
      <c r="DT77" s="43"/>
      <c r="DU77" s="43"/>
      <c r="DV77" s="43"/>
      <c r="DW77" s="43"/>
      <c r="DX77" s="43"/>
      <c r="DY77" s="43"/>
      <c r="DZ77" s="43"/>
      <c r="EA77" s="43"/>
      <c r="EB77" s="43"/>
      <c r="EC77" s="43"/>
      <c r="ED77" s="43"/>
      <c r="EE77" s="43"/>
      <c r="EF77" s="43"/>
      <c r="EG77" s="43"/>
      <c r="EH77" s="43"/>
      <c r="EI77" s="43"/>
      <c r="EJ77" s="43"/>
      <c r="EK77" s="43"/>
      <c r="EL77" s="43"/>
      <c r="EM77" s="43"/>
      <c r="EN77" s="43"/>
      <c r="EO77" s="43"/>
      <c r="EP77" s="43"/>
      <c r="EQ77" s="43"/>
      <c r="ER77" s="43"/>
      <c r="ES77" s="43"/>
      <c r="ET77" s="43"/>
      <c r="EU77" s="43"/>
      <c r="EV77" s="43"/>
      <c r="EW77" s="43"/>
      <c r="EX77" s="43"/>
      <c r="EY77" s="43"/>
      <c r="EZ77" s="43"/>
      <c r="FA77" s="43"/>
      <c r="FB77" s="43"/>
      <c r="FC77" s="43"/>
      <c r="FD77" s="43"/>
      <c r="FE77" s="43"/>
      <c r="FF77" s="43"/>
      <c r="FG77" s="43"/>
      <c r="FH77" s="43"/>
      <c r="FI77" s="43"/>
      <c r="FJ77" s="43"/>
      <c r="FK77" s="43"/>
      <c r="FL77" s="43"/>
      <c r="FM77" s="43"/>
      <c r="FN77" s="43"/>
      <c r="FO77" s="43"/>
      <c r="FP77" s="43"/>
      <c r="FQ77" s="43"/>
      <c r="FR77" s="43"/>
      <c r="FS77" s="43"/>
      <c r="FT77" s="43"/>
      <c r="FU77" s="43"/>
      <c r="FV77" s="43"/>
      <c r="FW77" s="43"/>
      <c r="FX77" s="43"/>
      <c r="FY77" s="43"/>
      <c r="FZ77" s="43"/>
      <c r="GA77" s="43"/>
      <c r="GB77" s="43"/>
      <c r="GC77" s="43"/>
      <c r="GD77" s="43"/>
      <c r="GE77" s="43"/>
      <c r="GF77" s="43"/>
      <c r="GG77" s="43"/>
      <c r="GH77" s="43"/>
      <c r="GI77" s="43"/>
      <c r="GJ77" s="43"/>
      <c r="GK77" s="43"/>
      <c r="GL77" s="43"/>
      <c r="GM77" s="43"/>
      <c r="GN77" s="43"/>
      <c r="GO77" s="43"/>
      <c r="GP77" s="43"/>
      <c r="GQ77" s="43"/>
      <c r="GR77" s="43"/>
      <c r="GS77" s="43"/>
      <c r="GT77" s="43"/>
      <c r="GU77" s="43"/>
      <c r="GV77" s="43"/>
      <c r="GW77" s="43"/>
      <c r="GX77" s="43"/>
      <c r="GY77" s="43"/>
      <c r="GZ77" s="43"/>
      <c r="HA77" s="43"/>
      <c r="HB77" s="43"/>
      <c r="HC77" s="43"/>
      <c r="HD77" s="43"/>
      <c r="HE77" s="43"/>
      <c r="HF77" s="43"/>
      <c r="HG77" s="43"/>
      <c r="HH77" s="43"/>
      <c r="HI77" s="43"/>
      <c r="HJ77" s="43"/>
      <c r="HK77" s="43"/>
      <c r="HL77" s="43"/>
      <c r="HM77" s="43"/>
      <c r="HN77" s="43"/>
      <c r="HO77" s="43"/>
      <c r="HP77" s="43"/>
      <c r="HQ77" s="43"/>
      <c r="HR77" s="43"/>
      <c r="HS77" s="43"/>
      <c r="HT77" s="43"/>
      <c r="HU77" s="43"/>
      <c r="HV77" s="43"/>
      <c r="HW77" s="43"/>
      <c r="HX77" s="43"/>
      <c r="HY77" s="43"/>
      <c r="HZ77" s="43"/>
      <c r="IA77" s="43"/>
      <c r="IB77" s="43"/>
      <c r="IC77" s="43"/>
      <c r="ID77" s="43"/>
      <c r="IE77" s="43"/>
      <c r="IF77" s="43"/>
      <c r="IG77" s="43"/>
      <c r="IH77" s="43"/>
      <c r="II77" s="43"/>
      <c r="IJ77" s="43"/>
      <c r="IK77" s="43"/>
      <c r="IL77" s="43"/>
      <c r="IM77" s="43"/>
      <c r="IN77" s="43"/>
      <c r="IO77" s="43"/>
      <c r="IP77" s="43"/>
      <c r="IQ77" s="43"/>
      <c r="IR77" s="43"/>
      <c r="IS77" s="43"/>
      <c r="IT77" s="43"/>
      <c r="IU77" s="43"/>
      <c r="IV77" s="43"/>
      <c r="IW77" s="43"/>
    </row>
    <row r="78" customFormat="false" ht="15.95" hidden="false" customHeight="true" outlineLevel="0" collapsed="false">
      <c r="A78" s="37"/>
      <c r="B78" s="38" t="s">
        <v>65</v>
      </c>
      <c r="C78" s="37"/>
      <c r="D78" s="39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146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43"/>
      <c r="BJ78" s="43"/>
      <c r="BK78" s="43"/>
      <c r="BL78" s="43"/>
      <c r="BM78" s="43"/>
      <c r="BN78" s="43"/>
      <c r="BO78" s="43"/>
      <c r="BP78" s="43"/>
      <c r="BQ78" s="43"/>
      <c r="BR78" s="43"/>
      <c r="BS78" s="43"/>
      <c r="BT78" s="43"/>
      <c r="BU78" s="43"/>
      <c r="BV78" s="43"/>
      <c r="BW78" s="43"/>
      <c r="BX78" s="43"/>
      <c r="BY78" s="43"/>
      <c r="BZ78" s="43"/>
      <c r="CA78" s="43"/>
      <c r="CB78" s="43"/>
      <c r="CC78" s="43"/>
      <c r="CD78" s="43"/>
      <c r="CE78" s="43"/>
      <c r="CF78" s="43"/>
      <c r="CG78" s="43"/>
      <c r="CH78" s="43"/>
      <c r="CI78" s="43"/>
      <c r="CJ78" s="43"/>
      <c r="CK78" s="43"/>
      <c r="CL78" s="43"/>
      <c r="CM78" s="43"/>
      <c r="CN78" s="43"/>
      <c r="CO78" s="43"/>
      <c r="CP78" s="43"/>
      <c r="CQ78" s="43"/>
      <c r="CR78" s="43"/>
      <c r="CS78" s="43"/>
      <c r="CT78" s="43"/>
      <c r="CU78" s="43"/>
      <c r="CV78" s="43"/>
      <c r="CW78" s="43"/>
      <c r="CX78" s="43"/>
      <c r="CY78" s="43"/>
      <c r="CZ78" s="43"/>
      <c r="DA78" s="43"/>
      <c r="DB78" s="43"/>
      <c r="DC78" s="43"/>
      <c r="DD78" s="43"/>
      <c r="DE78" s="43"/>
      <c r="DF78" s="43"/>
      <c r="DG78" s="43"/>
      <c r="DH78" s="43"/>
      <c r="DI78" s="43"/>
      <c r="DJ78" s="43"/>
      <c r="DK78" s="43"/>
      <c r="DL78" s="43"/>
      <c r="DM78" s="43"/>
      <c r="DN78" s="43"/>
      <c r="DO78" s="43"/>
      <c r="DP78" s="43"/>
      <c r="DQ78" s="43"/>
      <c r="DR78" s="43"/>
      <c r="DS78" s="43"/>
      <c r="DT78" s="43"/>
      <c r="DU78" s="43"/>
      <c r="DV78" s="43"/>
      <c r="DW78" s="43"/>
      <c r="DX78" s="43"/>
      <c r="DY78" s="43"/>
      <c r="DZ78" s="43"/>
      <c r="EA78" s="43"/>
      <c r="EB78" s="43"/>
      <c r="EC78" s="43"/>
      <c r="ED78" s="43"/>
      <c r="EE78" s="43"/>
      <c r="EF78" s="43"/>
      <c r="EG78" s="43"/>
      <c r="EH78" s="43"/>
      <c r="EI78" s="43"/>
      <c r="EJ78" s="43"/>
      <c r="EK78" s="43"/>
      <c r="EL78" s="43"/>
      <c r="EM78" s="43"/>
      <c r="EN78" s="43"/>
      <c r="EO78" s="43"/>
      <c r="EP78" s="43"/>
      <c r="EQ78" s="43"/>
      <c r="ER78" s="43"/>
      <c r="ES78" s="43"/>
      <c r="ET78" s="43"/>
      <c r="EU78" s="43"/>
      <c r="EV78" s="43"/>
      <c r="EW78" s="43"/>
      <c r="EX78" s="43"/>
      <c r="EY78" s="43"/>
      <c r="EZ78" s="43"/>
      <c r="FA78" s="43"/>
      <c r="FB78" s="43"/>
      <c r="FC78" s="43"/>
      <c r="FD78" s="43"/>
      <c r="FE78" s="43"/>
      <c r="FF78" s="43"/>
      <c r="FG78" s="43"/>
      <c r="FH78" s="43"/>
      <c r="FI78" s="43"/>
      <c r="FJ78" s="43"/>
      <c r="FK78" s="43"/>
      <c r="FL78" s="43"/>
      <c r="FM78" s="43"/>
      <c r="FN78" s="43"/>
      <c r="FO78" s="43"/>
      <c r="FP78" s="43"/>
      <c r="FQ78" s="43"/>
      <c r="FR78" s="43"/>
      <c r="FS78" s="43"/>
      <c r="FT78" s="43"/>
      <c r="FU78" s="43"/>
      <c r="FV78" s="43"/>
      <c r="FW78" s="43"/>
      <c r="FX78" s="43"/>
      <c r="FY78" s="43"/>
      <c r="FZ78" s="43"/>
      <c r="GA78" s="43"/>
      <c r="GB78" s="43"/>
      <c r="GC78" s="43"/>
      <c r="GD78" s="43"/>
      <c r="GE78" s="43"/>
      <c r="GF78" s="43"/>
      <c r="GG78" s="43"/>
      <c r="GH78" s="43"/>
      <c r="GI78" s="43"/>
      <c r="GJ78" s="43"/>
      <c r="GK78" s="43"/>
      <c r="GL78" s="43"/>
      <c r="GM78" s="43"/>
      <c r="GN78" s="43"/>
      <c r="GO78" s="43"/>
      <c r="GP78" s="43"/>
      <c r="GQ78" s="43"/>
      <c r="GR78" s="43"/>
      <c r="GS78" s="43"/>
      <c r="GT78" s="43"/>
      <c r="GU78" s="43"/>
      <c r="GV78" s="43"/>
      <c r="GW78" s="43"/>
      <c r="GX78" s="43"/>
      <c r="GY78" s="43"/>
      <c r="GZ78" s="43"/>
      <c r="HA78" s="43"/>
      <c r="HB78" s="43"/>
      <c r="HC78" s="43"/>
      <c r="HD78" s="43"/>
      <c r="HE78" s="43"/>
      <c r="HF78" s="43"/>
      <c r="HG78" s="43"/>
      <c r="HH78" s="43"/>
      <c r="HI78" s="43"/>
      <c r="HJ78" s="43"/>
      <c r="HK78" s="43"/>
      <c r="HL78" s="43"/>
      <c r="HM78" s="43"/>
      <c r="HN78" s="43"/>
      <c r="HO78" s="43"/>
      <c r="HP78" s="43"/>
      <c r="HQ78" s="43"/>
      <c r="HR78" s="43"/>
      <c r="HS78" s="43"/>
      <c r="HT78" s="43"/>
      <c r="HU78" s="43"/>
      <c r="HV78" s="43"/>
      <c r="HW78" s="43"/>
      <c r="HX78" s="43"/>
      <c r="HY78" s="43"/>
      <c r="HZ78" s="43"/>
      <c r="IA78" s="43"/>
      <c r="IB78" s="43"/>
      <c r="IC78" s="43"/>
      <c r="ID78" s="43"/>
      <c r="IE78" s="43"/>
      <c r="IF78" s="43"/>
      <c r="IG78" s="43"/>
      <c r="IH78" s="43"/>
      <c r="II78" s="43"/>
      <c r="IJ78" s="43"/>
      <c r="IK78" s="43"/>
      <c r="IL78" s="43"/>
      <c r="IM78" s="43"/>
      <c r="IN78" s="43"/>
      <c r="IO78" s="43"/>
      <c r="IP78" s="43"/>
      <c r="IQ78" s="43"/>
      <c r="IR78" s="43"/>
      <c r="IS78" s="43"/>
      <c r="IT78" s="43"/>
      <c r="IU78" s="43"/>
      <c r="IV78" s="43"/>
      <c r="IW78" s="43"/>
    </row>
    <row r="79" customFormat="false" ht="15.95" hidden="false" customHeight="true" outlineLevel="0" collapsed="false">
      <c r="A79" s="94" t="n">
        <v>1</v>
      </c>
      <c r="B79" s="95" t="s">
        <v>66</v>
      </c>
      <c r="C79" s="94" t="n">
        <v>764</v>
      </c>
      <c r="D79" s="229" t="n">
        <v>1</v>
      </c>
      <c r="E79" s="151" t="n">
        <v>1</v>
      </c>
      <c r="F79" s="151" t="n">
        <v>1</v>
      </c>
      <c r="G79" s="151" t="n">
        <v>1</v>
      </c>
      <c r="H79" s="151" t="n">
        <v>1</v>
      </c>
      <c r="I79" s="151" t="n">
        <v>1</v>
      </c>
      <c r="J79" s="151" t="n">
        <v>1</v>
      </c>
      <c r="K79" s="151" t="n">
        <v>1</v>
      </c>
      <c r="L79" s="151" t="n">
        <v>1</v>
      </c>
      <c r="M79" s="151" t="n">
        <v>1</v>
      </c>
      <c r="N79" s="151" t="n">
        <v>1</v>
      </c>
      <c r="O79" s="151" t="n">
        <v>1</v>
      </c>
      <c r="P79" s="151" t="n">
        <v>1</v>
      </c>
      <c r="Q79" s="151" t="n">
        <v>1</v>
      </c>
      <c r="R79" s="151" t="n">
        <v>1</v>
      </c>
      <c r="S79" s="151" t="n">
        <v>1</v>
      </c>
      <c r="T79" s="151" t="n">
        <v>1</v>
      </c>
      <c r="U79" s="151" t="n">
        <v>1</v>
      </c>
      <c r="V79" s="151" t="n">
        <v>1</v>
      </c>
      <c r="W79" s="151" t="n">
        <v>1</v>
      </c>
      <c r="X79" s="151" t="n">
        <v>1</v>
      </c>
      <c r="Y79" s="151" t="n">
        <v>1</v>
      </c>
      <c r="Z79" s="151" t="n">
        <v>1</v>
      </c>
      <c r="AA79" s="151" t="n">
        <v>1</v>
      </c>
      <c r="AB79" s="151" t="n">
        <v>1</v>
      </c>
      <c r="AC79" s="151" t="n">
        <v>1</v>
      </c>
      <c r="AD79" s="151" t="n">
        <v>1</v>
      </c>
      <c r="AE79" s="151" t="n">
        <v>1</v>
      </c>
      <c r="AF79" s="151" t="n">
        <v>1</v>
      </c>
      <c r="AG79" s="151" t="n">
        <v>1</v>
      </c>
      <c r="AH79" s="152" t="n">
        <v>1</v>
      </c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  <c r="BM79" s="43"/>
      <c r="BN79" s="43"/>
      <c r="BO79" s="43"/>
      <c r="BP79" s="43"/>
      <c r="BQ79" s="43"/>
      <c r="BR79" s="43"/>
      <c r="BS79" s="43"/>
      <c r="BT79" s="43"/>
      <c r="BU79" s="43"/>
      <c r="BV79" s="43"/>
      <c r="BW79" s="43"/>
      <c r="BX79" s="43"/>
      <c r="BY79" s="43"/>
      <c r="BZ79" s="43"/>
      <c r="CA79" s="43"/>
      <c r="CB79" s="43"/>
      <c r="CC79" s="43"/>
      <c r="CD79" s="43"/>
      <c r="CE79" s="43"/>
      <c r="CF79" s="43"/>
      <c r="CG79" s="43"/>
      <c r="CH79" s="43"/>
      <c r="CI79" s="43"/>
      <c r="CJ79" s="43"/>
      <c r="CK79" s="43"/>
      <c r="CL79" s="43"/>
      <c r="CM79" s="43"/>
      <c r="CN79" s="43"/>
      <c r="CO79" s="43"/>
      <c r="CP79" s="43"/>
      <c r="CQ79" s="43"/>
      <c r="CR79" s="43"/>
      <c r="CS79" s="43"/>
      <c r="CT79" s="43"/>
      <c r="CU79" s="43"/>
      <c r="CV79" s="43"/>
      <c r="CW79" s="43"/>
      <c r="CX79" s="43"/>
      <c r="CY79" s="43"/>
      <c r="CZ79" s="43"/>
      <c r="DA79" s="43"/>
      <c r="DB79" s="43"/>
      <c r="DC79" s="43"/>
      <c r="DD79" s="43"/>
      <c r="DE79" s="43"/>
      <c r="DF79" s="43"/>
      <c r="DG79" s="43"/>
      <c r="DH79" s="43"/>
      <c r="DI79" s="43"/>
      <c r="DJ79" s="43"/>
      <c r="DK79" s="43"/>
      <c r="DL79" s="43"/>
      <c r="DM79" s="43"/>
      <c r="DN79" s="43"/>
      <c r="DO79" s="43"/>
      <c r="DP79" s="43"/>
      <c r="DQ79" s="43"/>
      <c r="DR79" s="43"/>
      <c r="DS79" s="43"/>
      <c r="DT79" s="43"/>
      <c r="DU79" s="43"/>
      <c r="DV79" s="43"/>
      <c r="DW79" s="43"/>
      <c r="DX79" s="43"/>
      <c r="DY79" s="43"/>
      <c r="DZ79" s="43"/>
      <c r="EA79" s="43"/>
      <c r="EB79" s="43"/>
      <c r="EC79" s="43"/>
      <c r="ED79" s="43"/>
      <c r="EE79" s="43"/>
      <c r="EF79" s="43"/>
      <c r="EG79" s="43"/>
      <c r="EH79" s="43"/>
      <c r="EI79" s="43"/>
      <c r="EJ79" s="43"/>
      <c r="EK79" s="43"/>
      <c r="EL79" s="43"/>
      <c r="EM79" s="43"/>
      <c r="EN79" s="43"/>
      <c r="EO79" s="43"/>
      <c r="EP79" s="43"/>
      <c r="EQ79" s="43"/>
      <c r="ER79" s="43"/>
      <c r="ES79" s="43"/>
      <c r="ET79" s="43"/>
      <c r="EU79" s="43"/>
      <c r="EV79" s="43"/>
      <c r="EW79" s="43"/>
      <c r="EX79" s="43"/>
      <c r="EY79" s="43"/>
      <c r="EZ79" s="43"/>
      <c r="FA79" s="43"/>
      <c r="FB79" s="43"/>
      <c r="FC79" s="43"/>
      <c r="FD79" s="43"/>
      <c r="FE79" s="43"/>
      <c r="FF79" s="43"/>
      <c r="FG79" s="43"/>
      <c r="FH79" s="43"/>
      <c r="FI79" s="43"/>
      <c r="FJ79" s="43"/>
      <c r="FK79" s="43"/>
      <c r="FL79" s="43"/>
      <c r="FM79" s="43"/>
      <c r="FN79" s="43"/>
      <c r="FO79" s="43"/>
      <c r="FP79" s="43"/>
      <c r="FQ79" s="43"/>
      <c r="FR79" s="43"/>
      <c r="FS79" s="43"/>
      <c r="FT79" s="43"/>
      <c r="FU79" s="43"/>
      <c r="FV79" s="43"/>
      <c r="FW79" s="43"/>
      <c r="FX79" s="43"/>
      <c r="FY79" s="43"/>
      <c r="FZ79" s="43"/>
      <c r="GA79" s="43"/>
      <c r="GB79" s="43"/>
      <c r="GC79" s="43"/>
      <c r="GD79" s="43"/>
      <c r="GE79" s="43"/>
      <c r="GF79" s="43"/>
      <c r="GG79" s="43"/>
      <c r="GH79" s="43"/>
      <c r="GI79" s="43"/>
      <c r="GJ79" s="43"/>
      <c r="GK79" s="43"/>
      <c r="GL79" s="43"/>
      <c r="GM79" s="43"/>
      <c r="GN79" s="43"/>
      <c r="GO79" s="43"/>
      <c r="GP79" s="43"/>
      <c r="GQ79" s="43"/>
      <c r="GR79" s="43"/>
      <c r="GS79" s="43"/>
      <c r="GT79" s="43"/>
      <c r="GU79" s="43"/>
      <c r="GV79" s="43"/>
      <c r="GW79" s="43"/>
      <c r="GX79" s="43"/>
      <c r="GY79" s="43"/>
      <c r="GZ79" s="43"/>
      <c r="HA79" s="43"/>
      <c r="HB79" s="43"/>
      <c r="HC79" s="43"/>
      <c r="HD79" s="43"/>
      <c r="HE79" s="43"/>
      <c r="HF79" s="43"/>
      <c r="HG79" s="43"/>
      <c r="HH79" s="43"/>
      <c r="HI79" s="43"/>
      <c r="HJ79" s="43"/>
      <c r="HK79" s="43"/>
      <c r="HL79" s="43"/>
      <c r="HM79" s="43"/>
      <c r="HN79" s="43"/>
      <c r="HO79" s="43"/>
      <c r="HP79" s="43"/>
      <c r="HQ79" s="43"/>
      <c r="HR79" s="43"/>
      <c r="HS79" s="43"/>
      <c r="HT79" s="43"/>
      <c r="HU79" s="43"/>
      <c r="HV79" s="43"/>
      <c r="HW79" s="43"/>
      <c r="HX79" s="43"/>
      <c r="HY79" s="43"/>
      <c r="HZ79" s="43"/>
      <c r="IA79" s="43"/>
      <c r="IB79" s="43"/>
      <c r="IC79" s="43"/>
      <c r="ID79" s="43"/>
      <c r="IE79" s="43"/>
      <c r="IF79" s="43"/>
      <c r="IG79" s="43"/>
      <c r="IH79" s="43"/>
      <c r="II79" s="43"/>
      <c r="IJ79" s="43"/>
      <c r="IK79" s="43"/>
      <c r="IL79" s="43"/>
      <c r="IM79" s="43"/>
      <c r="IN79" s="43"/>
      <c r="IO79" s="43"/>
      <c r="IP79" s="43"/>
      <c r="IQ79" s="43"/>
      <c r="IR79" s="43"/>
      <c r="IS79" s="43"/>
      <c r="IT79" s="43"/>
      <c r="IU79" s="43"/>
      <c r="IV79" s="43"/>
      <c r="IW79" s="43"/>
    </row>
    <row r="80" customFormat="false" ht="15.95" hidden="false" customHeight="true" outlineLevel="0" collapsed="false">
      <c r="A80" s="44" t="n">
        <f aca="false">+A79+1</f>
        <v>2</v>
      </c>
      <c r="B80" s="45" t="s">
        <v>67</v>
      </c>
      <c r="C80" s="44" t="n">
        <v>538</v>
      </c>
      <c r="D80" s="229" t="n">
        <v>1</v>
      </c>
      <c r="E80" s="151" t="n">
        <v>1</v>
      </c>
      <c r="F80" s="151" t="n">
        <v>1</v>
      </c>
      <c r="G80" s="151" t="n">
        <v>1</v>
      </c>
      <c r="H80" s="151" t="n">
        <v>1</v>
      </c>
      <c r="I80" s="151" t="n">
        <v>1</v>
      </c>
      <c r="J80" s="151" t="n">
        <v>1</v>
      </c>
      <c r="K80" s="151" t="n">
        <v>1</v>
      </c>
      <c r="L80" s="151" t="n">
        <v>1</v>
      </c>
      <c r="M80" s="151" t="n">
        <v>1</v>
      </c>
      <c r="N80" s="151" t="n">
        <v>1</v>
      </c>
      <c r="O80" s="151" t="n">
        <v>1</v>
      </c>
      <c r="P80" s="151" t="n">
        <v>1</v>
      </c>
      <c r="Q80" s="151" t="n">
        <v>1</v>
      </c>
      <c r="R80" s="151" t="n">
        <v>1</v>
      </c>
      <c r="S80" s="151" t="n">
        <v>1</v>
      </c>
      <c r="T80" s="151" t="n">
        <v>1</v>
      </c>
      <c r="U80" s="151" t="n">
        <v>1</v>
      </c>
      <c r="V80" s="151" t="n">
        <v>1</v>
      </c>
      <c r="W80" s="151" t="n">
        <v>1</v>
      </c>
      <c r="X80" s="151" t="n">
        <v>1</v>
      </c>
      <c r="Y80" s="151" t="n">
        <v>1</v>
      </c>
      <c r="Z80" s="151" t="n">
        <v>1</v>
      </c>
      <c r="AA80" s="151" t="n">
        <v>1</v>
      </c>
      <c r="AB80" s="151" t="n">
        <v>1</v>
      </c>
      <c r="AC80" s="151" t="n">
        <v>1</v>
      </c>
      <c r="AD80" s="151" t="n">
        <v>1</v>
      </c>
      <c r="AE80" s="151" t="n">
        <v>1</v>
      </c>
      <c r="AF80" s="151" t="n">
        <v>1</v>
      </c>
      <c r="AG80" s="151" t="n">
        <v>1</v>
      </c>
      <c r="AH80" s="152" t="n">
        <v>1</v>
      </c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43"/>
      <c r="BK80" s="43"/>
      <c r="BL80" s="43"/>
      <c r="BM80" s="43"/>
      <c r="BN80" s="43"/>
      <c r="BO80" s="43"/>
      <c r="BP80" s="43"/>
      <c r="BQ80" s="43"/>
      <c r="BR80" s="43"/>
      <c r="BS80" s="43"/>
      <c r="BT80" s="43"/>
      <c r="BU80" s="43"/>
      <c r="BV80" s="43"/>
      <c r="BW80" s="43"/>
      <c r="BX80" s="43"/>
      <c r="BY80" s="43"/>
      <c r="BZ80" s="43"/>
      <c r="CA80" s="43"/>
      <c r="CB80" s="43"/>
      <c r="CC80" s="43"/>
      <c r="CD80" s="43"/>
      <c r="CE80" s="43"/>
      <c r="CF80" s="43"/>
      <c r="CG80" s="43"/>
      <c r="CH80" s="43"/>
      <c r="CI80" s="43"/>
      <c r="CJ80" s="43"/>
      <c r="CK80" s="43"/>
      <c r="CL80" s="43"/>
      <c r="CM80" s="43"/>
      <c r="CN80" s="43"/>
      <c r="CO80" s="43"/>
      <c r="CP80" s="43"/>
      <c r="CQ80" s="43"/>
      <c r="CR80" s="43"/>
      <c r="CS80" s="43"/>
      <c r="CT80" s="43"/>
      <c r="CU80" s="43"/>
      <c r="CV80" s="43"/>
      <c r="CW80" s="43"/>
      <c r="CX80" s="43"/>
      <c r="CY80" s="43"/>
      <c r="CZ80" s="43"/>
      <c r="DA80" s="43"/>
      <c r="DB80" s="43"/>
      <c r="DC80" s="43"/>
      <c r="DD80" s="43"/>
      <c r="DE80" s="43"/>
      <c r="DF80" s="43"/>
      <c r="DG80" s="43"/>
      <c r="DH80" s="43"/>
      <c r="DI80" s="43"/>
      <c r="DJ80" s="43"/>
      <c r="DK80" s="43"/>
      <c r="DL80" s="43"/>
      <c r="DM80" s="43"/>
      <c r="DN80" s="43"/>
      <c r="DO80" s="43"/>
      <c r="DP80" s="43"/>
      <c r="DQ80" s="43"/>
      <c r="DR80" s="43"/>
      <c r="DS80" s="43"/>
      <c r="DT80" s="43"/>
      <c r="DU80" s="43"/>
      <c r="DV80" s="43"/>
      <c r="DW80" s="43"/>
      <c r="DX80" s="43"/>
      <c r="DY80" s="43"/>
      <c r="DZ80" s="43"/>
      <c r="EA80" s="43"/>
      <c r="EB80" s="43"/>
      <c r="EC80" s="43"/>
      <c r="ED80" s="43"/>
      <c r="EE80" s="43"/>
      <c r="EF80" s="43"/>
      <c r="EG80" s="43"/>
      <c r="EH80" s="43"/>
      <c r="EI80" s="43"/>
      <c r="EJ80" s="43"/>
      <c r="EK80" s="43"/>
      <c r="EL80" s="43"/>
      <c r="EM80" s="43"/>
      <c r="EN80" s="43"/>
      <c r="EO80" s="43"/>
      <c r="EP80" s="43"/>
      <c r="EQ80" s="43"/>
      <c r="ER80" s="43"/>
      <c r="ES80" s="43"/>
      <c r="ET80" s="43"/>
      <c r="EU80" s="43"/>
      <c r="EV80" s="43"/>
      <c r="EW80" s="43"/>
      <c r="EX80" s="43"/>
      <c r="EY80" s="43"/>
      <c r="EZ80" s="43"/>
      <c r="FA80" s="43"/>
      <c r="FB80" s="43"/>
      <c r="FC80" s="43"/>
      <c r="FD80" s="43"/>
      <c r="FE80" s="43"/>
      <c r="FF80" s="43"/>
      <c r="FG80" s="43"/>
      <c r="FH80" s="43"/>
      <c r="FI80" s="43"/>
      <c r="FJ80" s="43"/>
      <c r="FK80" s="43"/>
      <c r="FL80" s="43"/>
      <c r="FM80" s="43"/>
      <c r="FN80" s="43"/>
      <c r="FO80" s="43"/>
      <c r="FP80" s="43"/>
      <c r="FQ80" s="43"/>
      <c r="FR80" s="43"/>
      <c r="FS80" s="43"/>
      <c r="FT80" s="43"/>
      <c r="FU80" s="43"/>
      <c r="FV80" s="43"/>
      <c r="FW80" s="43"/>
      <c r="FX80" s="43"/>
      <c r="FY80" s="43"/>
      <c r="FZ80" s="43"/>
      <c r="GA80" s="43"/>
      <c r="GB80" s="43"/>
      <c r="GC80" s="43"/>
      <c r="GD80" s="43"/>
      <c r="GE80" s="43"/>
      <c r="GF80" s="43"/>
      <c r="GG80" s="43"/>
      <c r="GH80" s="43"/>
      <c r="GI80" s="43"/>
      <c r="GJ80" s="43"/>
      <c r="GK80" s="43"/>
      <c r="GL80" s="43"/>
      <c r="GM80" s="43"/>
      <c r="GN80" s="43"/>
      <c r="GO80" s="43"/>
      <c r="GP80" s="43"/>
      <c r="GQ80" s="43"/>
      <c r="GR80" s="43"/>
      <c r="GS80" s="43"/>
      <c r="GT80" s="43"/>
      <c r="GU80" s="43"/>
      <c r="GV80" s="43"/>
      <c r="GW80" s="43"/>
      <c r="GX80" s="43"/>
      <c r="GY80" s="43"/>
      <c r="GZ80" s="43"/>
      <c r="HA80" s="43"/>
      <c r="HB80" s="43"/>
      <c r="HC80" s="43"/>
      <c r="HD80" s="43"/>
      <c r="HE80" s="43"/>
      <c r="HF80" s="43"/>
      <c r="HG80" s="43"/>
      <c r="HH80" s="43"/>
      <c r="HI80" s="43"/>
      <c r="HJ80" s="43"/>
      <c r="HK80" s="43"/>
      <c r="HL80" s="43"/>
      <c r="HM80" s="43"/>
      <c r="HN80" s="43"/>
      <c r="HO80" s="43"/>
      <c r="HP80" s="43"/>
      <c r="HQ80" s="43"/>
      <c r="HR80" s="43"/>
      <c r="HS80" s="43"/>
      <c r="HT80" s="43"/>
      <c r="HU80" s="43"/>
      <c r="HV80" s="43"/>
      <c r="HW80" s="43"/>
      <c r="HX80" s="43"/>
      <c r="HY80" s="43"/>
      <c r="HZ80" s="43"/>
      <c r="IA80" s="43"/>
      <c r="IB80" s="43"/>
      <c r="IC80" s="43"/>
      <c r="ID80" s="43"/>
      <c r="IE80" s="43"/>
      <c r="IF80" s="43"/>
      <c r="IG80" s="43"/>
      <c r="IH80" s="43"/>
      <c r="II80" s="43"/>
      <c r="IJ80" s="43"/>
      <c r="IK80" s="43"/>
      <c r="IL80" s="43"/>
      <c r="IM80" s="43"/>
      <c r="IN80" s="43"/>
      <c r="IO80" s="43"/>
      <c r="IP80" s="43"/>
      <c r="IQ80" s="43"/>
      <c r="IR80" s="43"/>
      <c r="IS80" s="43"/>
      <c r="IT80" s="43"/>
      <c r="IU80" s="43"/>
      <c r="IV80" s="43"/>
      <c r="IW80" s="43"/>
    </row>
    <row r="81" customFormat="false" ht="15.95" hidden="false" customHeight="true" outlineLevel="0" collapsed="false">
      <c r="A81" s="44" t="n">
        <f aca="false">+A80+1</f>
        <v>3</v>
      </c>
      <c r="B81" s="45" t="s">
        <v>68</v>
      </c>
      <c r="C81" s="44" t="n">
        <v>478</v>
      </c>
      <c r="D81" s="229" t="n">
        <v>1</v>
      </c>
      <c r="E81" s="151" t="n">
        <v>1</v>
      </c>
      <c r="F81" s="151" t="n">
        <v>1</v>
      </c>
      <c r="G81" s="151" t="n">
        <v>1</v>
      </c>
      <c r="H81" s="151" t="n">
        <v>1</v>
      </c>
      <c r="I81" s="151" t="n">
        <v>1</v>
      </c>
      <c r="J81" s="151" t="n">
        <v>1</v>
      </c>
      <c r="K81" s="151" t="n">
        <v>1</v>
      </c>
      <c r="L81" s="151" t="n">
        <v>1</v>
      </c>
      <c r="M81" s="151" t="n">
        <v>1</v>
      </c>
      <c r="N81" s="151" t="n">
        <v>1</v>
      </c>
      <c r="O81" s="151" t="n">
        <v>1</v>
      </c>
      <c r="P81" s="151" t="n">
        <v>1</v>
      </c>
      <c r="Q81" s="151" t="n">
        <v>1</v>
      </c>
      <c r="R81" s="151" t="n">
        <v>1</v>
      </c>
      <c r="S81" s="151" t="n">
        <v>1</v>
      </c>
      <c r="T81" s="151" t="n">
        <v>1</v>
      </c>
      <c r="U81" s="151" t="n">
        <v>1</v>
      </c>
      <c r="V81" s="151" t="n">
        <v>1</v>
      </c>
      <c r="W81" s="151" t="n">
        <v>1</v>
      </c>
      <c r="X81" s="151" t="n">
        <v>1</v>
      </c>
      <c r="Y81" s="151" t="n">
        <v>1</v>
      </c>
      <c r="Z81" s="151" t="n">
        <v>1</v>
      </c>
      <c r="AA81" s="151" t="n">
        <v>1</v>
      </c>
      <c r="AB81" s="151" t="n">
        <v>1</v>
      </c>
      <c r="AC81" s="151" t="n">
        <v>1</v>
      </c>
      <c r="AD81" s="151" t="n">
        <v>1</v>
      </c>
      <c r="AE81" s="151" t="n">
        <v>1</v>
      </c>
      <c r="AF81" s="151" t="n">
        <v>1</v>
      </c>
      <c r="AG81" s="151" t="n">
        <v>1</v>
      </c>
      <c r="AH81" s="152" t="n">
        <v>1</v>
      </c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43"/>
      <c r="BJ81" s="43"/>
      <c r="BK81" s="43"/>
      <c r="BL81" s="43"/>
      <c r="BM81" s="43"/>
      <c r="BN81" s="43"/>
      <c r="BO81" s="43"/>
      <c r="BP81" s="43"/>
      <c r="BQ81" s="43"/>
      <c r="BR81" s="43"/>
      <c r="BS81" s="43"/>
      <c r="BT81" s="43"/>
      <c r="BU81" s="43"/>
      <c r="BV81" s="43"/>
      <c r="BW81" s="43"/>
      <c r="BX81" s="43"/>
      <c r="BY81" s="43"/>
      <c r="BZ81" s="43"/>
      <c r="CA81" s="43"/>
      <c r="CB81" s="43"/>
      <c r="CC81" s="43"/>
      <c r="CD81" s="43"/>
      <c r="CE81" s="43"/>
      <c r="CF81" s="43"/>
      <c r="CG81" s="43"/>
      <c r="CH81" s="43"/>
      <c r="CI81" s="43"/>
      <c r="CJ81" s="43"/>
      <c r="CK81" s="43"/>
      <c r="CL81" s="43"/>
      <c r="CM81" s="43"/>
      <c r="CN81" s="43"/>
      <c r="CO81" s="43"/>
      <c r="CP81" s="43"/>
      <c r="CQ81" s="43"/>
      <c r="CR81" s="43"/>
      <c r="CS81" s="43"/>
      <c r="CT81" s="43"/>
      <c r="CU81" s="43"/>
      <c r="CV81" s="43"/>
      <c r="CW81" s="43"/>
      <c r="CX81" s="43"/>
      <c r="CY81" s="43"/>
      <c r="CZ81" s="43"/>
      <c r="DA81" s="43"/>
      <c r="DB81" s="43"/>
      <c r="DC81" s="43"/>
      <c r="DD81" s="43"/>
      <c r="DE81" s="43"/>
      <c r="DF81" s="43"/>
      <c r="DG81" s="43"/>
      <c r="DH81" s="43"/>
      <c r="DI81" s="43"/>
      <c r="DJ81" s="43"/>
      <c r="DK81" s="43"/>
      <c r="DL81" s="43"/>
      <c r="DM81" s="43"/>
      <c r="DN81" s="43"/>
      <c r="DO81" s="43"/>
      <c r="DP81" s="43"/>
      <c r="DQ81" s="43"/>
      <c r="DR81" s="43"/>
      <c r="DS81" s="43"/>
      <c r="DT81" s="43"/>
      <c r="DU81" s="43"/>
      <c r="DV81" s="43"/>
      <c r="DW81" s="43"/>
      <c r="DX81" s="43"/>
      <c r="DY81" s="43"/>
      <c r="DZ81" s="43"/>
      <c r="EA81" s="43"/>
      <c r="EB81" s="43"/>
      <c r="EC81" s="43"/>
      <c r="ED81" s="43"/>
      <c r="EE81" s="43"/>
      <c r="EF81" s="43"/>
      <c r="EG81" s="43"/>
      <c r="EH81" s="43"/>
      <c r="EI81" s="43"/>
      <c r="EJ81" s="43"/>
      <c r="EK81" s="43"/>
      <c r="EL81" s="43"/>
      <c r="EM81" s="43"/>
      <c r="EN81" s="43"/>
      <c r="EO81" s="43"/>
      <c r="EP81" s="43"/>
      <c r="EQ81" s="43"/>
      <c r="ER81" s="43"/>
      <c r="ES81" s="43"/>
      <c r="ET81" s="43"/>
      <c r="EU81" s="43"/>
      <c r="EV81" s="43"/>
      <c r="EW81" s="43"/>
      <c r="EX81" s="43"/>
      <c r="EY81" s="43"/>
      <c r="EZ81" s="43"/>
      <c r="FA81" s="43"/>
      <c r="FB81" s="43"/>
      <c r="FC81" s="43"/>
      <c r="FD81" s="43"/>
      <c r="FE81" s="43"/>
      <c r="FF81" s="43"/>
      <c r="FG81" s="43"/>
      <c r="FH81" s="43"/>
      <c r="FI81" s="43"/>
      <c r="FJ81" s="43"/>
      <c r="FK81" s="43"/>
      <c r="FL81" s="43"/>
      <c r="FM81" s="43"/>
      <c r="FN81" s="43"/>
      <c r="FO81" s="43"/>
      <c r="FP81" s="43"/>
      <c r="FQ81" s="43"/>
      <c r="FR81" s="43"/>
      <c r="FS81" s="43"/>
      <c r="FT81" s="43"/>
      <c r="FU81" s="43"/>
      <c r="FV81" s="43"/>
      <c r="FW81" s="43"/>
      <c r="FX81" s="43"/>
      <c r="FY81" s="43"/>
      <c r="FZ81" s="43"/>
      <c r="GA81" s="43"/>
      <c r="GB81" s="43"/>
      <c r="GC81" s="43"/>
      <c r="GD81" s="43"/>
      <c r="GE81" s="43"/>
      <c r="GF81" s="43"/>
      <c r="GG81" s="43"/>
      <c r="GH81" s="43"/>
      <c r="GI81" s="43"/>
      <c r="GJ81" s="43"/>
      <c r="GK81" s="43"/>
      <c r="GL81" s="43"/>
      <c r="GM81" s="43"/>
      <c r="GN81" s="43"/>
      <c r="GO81" s="43"/>
      <c r="GP81" s="43"/>
      <c r="GQ81" s="43"/>
      <c r="GR81" s="43"/>
      <c r="GS81" s="43"/>
      <c r="GT81" s="43"/>
      <c r="GU81" s="43"/>
      <c r="GV81" s="43"/>
      <c r="GW81" s="43"/>
      <c r="GX81" s="43"/>
      <c r="GY81" s="43"/>
      <c r="GZ81" s="43"/>
      <c r="HA81" s="43"/>
      <c r="HB81" s="43"/>
      <c r="HC81" s="43"/>
      <c r="HD81" s="43"/>
      <c r="HE81" s="43"/>
      <c r="HF81" s="43"/>
      <c r="HG81" s="43"/>
      <c r="HH81" s="43"/>
      <c r="HI81" s="43"/>
      <c r="HJ81" s="43"/>
      <c r="HK81" s="43"/>
      <c r="HL81" s="43"/>
      <c r="HM81" s="43"/>
      <c r="HN81" s="43"/>
      <c r="HO81" s="43"/>
      <c r="HP81" s="43"/>
      <c r="HQ81" s="43"/>
      <c r="HR81" s="43"/>
      <c r="HS81" s="43"/>
      <c r="HT81" s="43"/>
      <c r="HU81" s="43"/>
      <c r="HV81" s="43"/>
      <c r="HW81" s="43"/>
      <c r="HX81" s="43"/>
      <c r="HY81" s="43"/>
      <c r="HZ81" s="43"/>
      <c r="IA81" s="43"/>
      <c r="IB81" s="43"/>
      <c r="IC81" s="43"/>
      <c r="ID81" s="43"/>
      <c r="IE81" s="43"/>
      <c r="IF81" s="43"/>
      <c r="IG81" s="43"/>
      <c r="IH81" s="43"/>
      <c r="II81" s="43"/>
      <c r="IJ81" s="43"/>
      <c r="IK81" s="43"/>
      <c r="IL81" s="43"/>
      <c r="IM81" s="43"/>
      <c r="IN81" s="43"/>
      <c r="IO81" s="43"/>
      <c r="IP81" s="43"/>
      <c r="IQ81" s="43"/>
      <c r="IR81" s="43"/>
      <c r="IS81" s="43"/>
      <c r="IT81" s="43"/>
      <c r="IU81" s="43"/>
      <c r="IV81" s="43"/>
      <c r="IW81" s="43"/>
    </row>
    <row r="82" customFormat="false" ht="15.95" hidden="false" customHeight="true" outlineLevel="0" collapsed="false">
      <c r="A82" s="94" t="n">
        <f aca="false">+A81+1</f>
        <v>4</v>
      </c>
      <c r="B82" s="95" t="s">
        <v>69</v>
      </c>
      <c r="C82" s="94" t="n">
        <v>600</v>
      </c>
      <c r="D82" s="229" t="n">
        <v>1</v>
      </c>
      <c r="E82" s="151" t="n">
        <v>1</v>
      </c>
      <c r="F82" s="151" t="n">
        <v>1</v>
      </c>
      <c r="G82" s="151" t="n">
        <v>1</v>
      </c>
      <c r="H82" s="151" t="n">
        <v>1</v>
      </c>
      <c r="I82" s="151" t="n">
        <v>1</v>
      </c>
      <c r="J82" s="151" t="n">
        <v>1</v>
      </c>
      <c r="K82" s="151" t="n">
        <v>1</v>
      </c>
      <c r="L82" s="151" t="n">
        <v>1</v>
      </c>
      <c r="M82" s="151" t="n">
        <v>1</v>
      </c>
      <c r="N82" s="151" t="n">
        <v>1</v>
      </c>
      <c r="O82" s="151" t="n">
        <v>1</v>
      </c>
      <c r="P82" s="151" t="n">
        <v>1</v>
      </c>
      <c r="Q82" s="151" t="n">
        <v>1</v>
      </c>
      <c r="R82" s="151" t="n">
        <v>1</v>
      </c>
      <c r="S82" s="151" t="n">
        <v>1</v>
      </c>
      <c r="T82" s="151" t="n">
        <v>1</v>
      </c>
      <c r="U82" s="151" t="n">
        <v>1</v>
      </c>
      <c r="V82" s="151" t="n">
        <v>1</v>
      </c>
      <c r="W82" s="151" t="n">
        <v>1</v>
      </c>
      <c r="X82" s="151" t="n">
        <v>1</v>
      </c>
      <c r="Y82" s="151" t="n">
        <v>1</v>
      </c>
      <c r="Z82" s="151" t="n">
        <v>1</v>
      </c>
      <c r="AA82" s="151" t="n">
        <v>1</v>
      </c>
      <c r="AB82" s="151" t="n">
        <v>1</v>
      </c>
      <c r="AC82" s="151" t="n">
        <v>1</v>
      </c>
      <c r="AD82" s="151" t="n">
        <v>1</v>
      </c>
      <c r="AE82" s="151" t="n">
        <v>1</v>
      </c>
      <c r="AF82" s="151" t="n">
        <v>1</v>
      </c>
      <c r="AG82" s="151" t="n">
        <v>1</v>
      </c>
      <c r="AH82" s="152" t="n">
        <v>1</v>
      </c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43"/>
      <c r="BJ82" s="43"/>
      <c r="BK82" s="43"/>
      <c r="BL82" s="43"/>
      <c r="BM82" s="43"/>
      <c r="BN82" s="43"/>
      <c r="BO82" s="43"/>
      <c r="BP82" s="43"/>
      <c r="BQ82" s="43"/>
      <c r="BR82" s="43"/>
      <c r="BS82" s="43"/>
      <c r="BT82" s="43"/>
      <c r="BU82" s="43"/>
      <c r="BV82" s="43"/>
      <c r="BW82" s="43"/>
      <c r="BX82" s="43"/>
      <c r="BY82" s="43"/>
      <c r="BZ82" s="43"/>
      <c r="CA82" s="43"/>
      <c r="CB82" s="43"/>
      <c r="CC82" s="43"/>
      <c r="CD82" s="43"/>
      <c r="CE82" s="43"/>
      <c r="CF82" s="43"/>
      <c r="CG82" s="43"/>
      <c r="CH82" s="43"/>
      <c r="CI82" s="43"/>
      <c r="CJ82" s="43"/>
      <c r="CK82" s="43"/>
      <c r="CL82" s="43"/>
      <c r="CM82" s="43"/>
      <c r="CN82" s="43"/>
      <c r="CO82" s="43"/>
      <c r="CP82" s="43"/>
      <c r="CQ82" s="43"/>
      <c r="CR82" s="43"/>
      <c r="CS82" s="43"/>
      <c r="CT82" s="43"/>
      <c r="CU82" s="43"/>
      <c r="CV82" s="43"/>
      <c r="CW82" s="43"/>
      <c r="CX82" s="43"/>
      <c r="CY82" s="43"/>
      <c r="CZ82" s="43"/>
      <c r="DA82" s="43"/>
      <c r="DB82" s="43"/>
      <c r="DC82" s="43"/>
      <c r="DD82" s="43"/>
      <c r="DE82" s="43"/>
      <c r="DF82" s="43"/>
      <c r="DG82" s="43"/>
      <c r="DH82" s="43"/>
      <c r="DI82" s="43"/>
      <c r="DJ82" s="43"/>
      <c r="DK82" s="43"/>
      <c r="DL82" s="43"/>
      <c r="DM82" s="43"/>
      <c r="DN82" s="43"/>
      <c r="DO82" s="43"/>
      <c r="DP82" s="43"/>
      <c r="DQ82" s="43"/>
      <c r="DR82" s="43"/>
      <c r="DS82" s="43"/>
      <c r="DT82" s="43"/>
      <c r="DU82" s="43"/>
      <c r="DV82" s="43"/>
      <c r="DW82" s="43"/>
      <c r="DX82" s="43"/>
      <c r="DY82" s="43"/>
      <c r="DZ82" s="43"/>
      <c r="EA82" s="43"/>
      <c r="EB82" s="43"/>
      <c r="EC82" s="43"/>
      <c r="ED82" s="43"/>
      <c r="EE82" s="43"/>
      <c r="EF82" s="43"/>
      <c r="EG82" s="43"/>
      <c r="EH82" s="43"/>
      <c r="EI82" s="43"/>
      <c r="EJ82" s="43"/>
      <c r="EK82" s="43"/>
      <c r="EL82" s="43"/>
      <c r="EM82" s="43"/>
      <c r="EN82" s="43"/>
      <c r="EO82" s="43"/>
      <c r="EP82" s="43"/>
      <c r="EQ82" s="43"/>
      <c r="ER82" s="43"/>
      <c r="ES82" s="43"/>
      <c r="ET82" s="43"/>
      <c r="EU82" s="43"/>
      <c r="EV82" s="43"/>
      <c r="EW82" s="43"/>
      <c r="EX82" s="43"/>
      <c r="EY82" s="43"/>
      <c r="EZ82" s="43"/>
      <c r="FA82" s="43"/>
      <c r="FB82" s="43"/>
      <c r="FC82" s="43"/>
      <c r="FD82" s="43"/>
      <c r="FE82" s="43"/>
      <c r="FF82" s="43"/>
      <c r="FG82" s="43"/>
      <c r="FH82" s="43"/>
      <c r="FI82" s="43"/>
      <c r="FJ82" s="43"/>
      <c r="FK82" s="43"/>
      <c r="FL82" s="43"/>
      <c r="FM82" s="43"/>
      <c r="FN82" s="43"/>
      <c r="FO82" s="43"/>
      <c r="FP82" s="43"/>
      <c r="FQ82" s="43"/>
      <c r="FR82" s="43"/>
      <c r="FS82" s="43"/>
      <c r="FT82" s="43"/>
      <c r="FU82" s="43"/>
      <c r="FV82" s="43"/>
      <c r="FW82" s="43"/>
      <c r="FX82" s="43"/>
      <c r="FY82" s="43"/>
      <c r="FZ82" s="43"/>
      <c r="GA82" s="43"/>
      <c r="GB82" s="43"/>
      <c r="GC82" s="43"/>
      <c r="GD82" s="43"/>
      <c r="GE82" s="43"/>
      <c r="GF82" s="43"/>
      <c r="GG82" s="43"/>
      <c r="GH82" s="43"/>
      <c r="GI82" s="43"/>
      <c r="GJ82" s="43"/>
      <c r="GK82" s="43"/>
      <c r="GL82" s="43"/>
      <c r="GM82" s="43"/>
      <c r="GN82" s="43"/>
      <c r="GO82" s="43"/>
      <c r="GP82" s="43"/>
      <c r="GQ82" s="43"/>
      <c r="GR82" s="43"/>
      <c r="GS82" s="43"/>
      <c r="GT82" s="43"/>
      <c r="GU82" s="43"/>
      <c r="GV82" s="43"/>
      <c r="GW82" s="43"/>
      <c r="GX82" s="43"/>
      <c r="GY82" s="43"/>
      <c r="GZ82" s="43"/>
      <c r="HA82" s="43"/>
      <c r="HB82" s="43"/>
      <c r="HC82" s="43"/>
      <c r="HD82" s="43"/>
      <c r="HE82" s="43"/>
      <c r="HF82" s="43"/>
      <c r="HG82" s="43"/>
      <c r="HH82" s="43"/>
      <c r="HI82" s="43"/>
      <c r="HJ82" s="43"/>
      <c r="HK82" s="43"/>
      <c r="HL82" s="43"/>
      <c r="HM82" s="43"/>
      <c r="HN82" s="43"/>
      <c r="HO82" s="43"/>
      <c r="HP82" s="43"/>
      <c r="HQ82" s="43"/>
      <c r="HR82" s="43"/>
      <c r="HS82" s="43"/>
      <c r="HT82" s="43"/>
      <c r="HU82" s="43"/>
      <c r="HV82" s="43"/>
      <c r="HW82" s="43"/>
      <c r="HX82" s="43"/>
      <c r="HY82" s="43"/>
      <c r="HZ82" s="43"/>
      <c r="IA82" s="43"/>
      <c r="IB82" s="43"/>
      <c r="IC82" s="43"/>
      <c r="ID82" s="43"/>
      <c r="IE82" s="43"/>
      <c r="IF82" s="43"/>
      <c r="IG82" s="43"/>
      <c r="IH82" s="43"/>
      <c r="II82" s="43"/>
      <c r="IJ82" s="43"/>
      <c r="IK82" s="43"/>
      <c r="IL82" s="43"/>
      <c r="IM82" s="43"/>
      <c r="IN82" s="43"/>
      <c r="IO82" s="43"/>
      <c r="IP82" s="43"/>
      <c r="IQ82" s="43"/>
      <c r="IR82" s="43"/>
      <c r="IS82" s="43"/>
      <c r="IT82" s="43"/>
      <c r="IU82" s="43"/>
      <c r="IV82" s="43"/>
      <c r="IW82" s="43"/>
    </row>
    <row r="83" customFormat="false" ht="15.95" hidden="false" customHeight="true" outlineLevel="0" collapsed="false">
      <c r="A83" s="94" t="n">
        <f aca="false">+A82+1</f>
        <v>5</v>
      </c>
      <c r="B83" s="95" t="s">
        <v>70</v>
      </c>
      <c r="C83" s="94" t="n">
        <v>540</v>
      </c>
      <c r="D83" s="229" t="n">
        <v>1</v>
      </c>
      <c r="E83" s="151" t="n">
        <v>1</v>
      </c>
      <c r="F83" s="151" t="n">
        <v>1</v>
      </c>
      <c r="G83" s="151" t="n">
        <v>1</v>
      </c>
      <c r="H83" s="151" t="n">
        <v>1</v>
      </c>
      <c r="I83" s="151" t="n">
        <v>1</v>
      </c>
      <c r="J83" s="151" t="n">
        <v>1</v>
      </c>
      <c r="K83" s="151" t="n">
        <v>1</v>
      </c>
      <c r="L83" s="151" t="n">
        <v>1</v>
      </c>
      <c r="M83" s="151" t="n">
        <v>1</v>
      </c>
      <c r="N83" s="151" t="n">
        <v>1</v>
      </c>
      <c r="O83" s="151" t="n">
        <v>1</v>
      </c>
      <c r="P83" s="151" t="n">
        <v>1</v>
      </c>
      <c r="Q83" s="151" t="n">
        <v>1</v>
      </c>
      <c r="R83" s="151" t="n">
        <v>1</v>
      </c>
      <c r="S83" s="151" t="n">
        <v>1</v>
      </c>
      <c r="T83" s="151" t="n">
        <v>1</v>
      </c>
      <c r="U83" s="151" t="n">
        <v>1</v>
      </c>
      <c r="V83" s="151" t="n">
        <v>1</v>
      </c>
      <c r="W83" s="151" t="n">
        <v>1</v>
      </c>
      <c r="X83" s="151" t="n">
        <v>1</v>
      </c>
      <c r="Y83" s="151" t="n">
        <v>1</v>
      </c>
      <c r="Z83" s="151" t="n">
        <v>1</v>
      </c>
      <c r="AA83" s="151" t="n">
        <v>1</v>
      </c>
      <c r="AB83" s="151" t="n">
        <v>1</v>
      </c>
      <c r="AC83" s="151" t="n">
        <v>1</v>
      </c>
      <c r="AD83" s="151" t="n">
        <v>1</v>
      </c>
      <c r="AE83" s="151" t="n">
        <v>1</v>
      </c>
      <c r="AF83" s="151" t="n">
        <v>1</v>
      </c>
      <c r="AG83" s="151" t="n">
        <v>1</v>
      </c>
      <c r="AH83" s="152" t="n">
        <v>1</v>
      </c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43"/>
      <c r="BJ83" s="43"/>
      <c r="BK83" s="43"/>
      <c r="BL83" s="43"/>
      <c r="BM83" s="43"/>
      <c r="BN83" s="43"/>
      <c r="BO83" s="43"/>
      <c r="BP83" s="43"/>
      <c r="BQ83" s="43"/>
      <c r="BR83" s="43"/>
      <c r="BS83" s="43"/>
      <c r="BT83" s="43"/>
      <c r="BU83" s="43"/>
      <c r="BV83" s="43"/>
      <c r="BW83" s="43"/>
      <c r="BX83" s="43"/>
      <c r="BY83" s="43"/>
      <c r="BZ83" s="43"/>
      <c r="CA83" s="43"/>
      <c r="CB83" s="43"/>
      <c r="CC83" s="43"/>
      <c r="CD83" s="43"/>
      <c r="CE83" s="43"/>
      <c r="CF83" s="43"/>
      <c r="CG83" s="43"/>
      <c r="CH83" s="43"/>
      <c r="CI83" s="43"/>
      <c r="CJ83" s="43"/>
      <c r="CK83" s="43"/>
      <c r="CL83" s="43"/>
      <c r="CM83" s="43"/>
      <c r="CN83" s="43"/>
      <c r="CO83" s="43"/>
      <c r="CP83" s="43"/>
      <c r="CQ83" s="43"/>
      <c r="CR83" s="43"/>
      <c r="CS83" s="43"/>
      <c r="CT83" s="43"/>
      <c r="CU83" s="43"/>
      <c r="CV83" s="43"/>
      <c r="CW83" s="43"/>
      <c r="CX83" s="43"/>
      <c r="CY83" s="43"/>
      <c r="CZ83" s="43"/>
      <c r="DA83" s="43"/>
      <c r="DB83" s="43"/>
      <c r="DC83" s="43"/>
      <c r="DD83" s="43"/>
      <c r="DE83" s="43"/>
      <c r="DF83" s="43"/>
      <c r="DG83" s="43"/>
      <c r="DH83" s="43"/>
      <c r="DI83" s="43"/>
      <c r="DJ83" s="43"/>
      <c r="DK83" s="43"/>
      <c r="DL83" s="43"/>
      <c r="DM83" s="43"/>
      <c r="DN83" s="43"/>
      <c r="DO83" s="43"/>
      <c r="DP83" s="43"/>
      <c r="DQ83" s="43"/>
      <c r="DR83" s="43"/>
      <c r="DS83" s="43"/>
      <c r="DT83" s="43"/>
      <c r="DU83" s="43"/>
      <c r="DV83" s="43"/>
      <c r="DW83" s="43"/>
      <c r="DX83" s="43"/>
      <c r="DY83" s="43"/>
      <c r="DZ83" s="43"/>
      <c r="EA83" s="43"/>
      <c r="EB83" s="43"/>
      <c r="EC83" s="43"/>
      <c r="ED83" s="43"/>
      <c r="EE83" s="43"/>
      <c r="EF83" s="43"/>
      <c r="EG83" s="43"/>
      <c r="EH83" s="43"/>
      <c r="EI83" s="43"/>
      <c r="EJ83" s="43"/>
      <c r="EK83" s="43"/>
      <c r="EL83" s="43"/>
      <c r="EM83" s="43"/>
      <c r="EN83" s="43"/>
      <c r="EO83" s="43"/>
      <c r="EP83" s="43"/>
      <c r="EQ83" s="43"/>
      <c r="ER83" s="43"/>
      <c r="ES83" s="43"/>
      <c r="ET83" s="43"/>
      <c r="EU83" s="43"/>
      <c r="EV83" s="43"/>
      <c r="EW83" s="43"/>
      <c r="EX83" s="43"/>
      <c r="EY83" s="43"/>
      <c r="EZ83" s="43"/>
      <c r="FA83" s="43"/>
      <c r="FB83" s="43"/>
      <c r="FC83" s="43"/>
      <c r="FD83" s="43"/>
      <c r="FE83" s="43"/>
      <c r="FF83" s="43"/>
      <c r="FG83" s="43"/>
      <c r="FH83" s="43"/>
      <c r="FI83" s="43"/>
      <c r="FJ83" s="43"/>
      <c r="FK83" s="43"/>
      <c r="FL83" s="43"/>
      <c r="FM83" s="43"/>
      <c r="FN83" s="43"/>
      <c r="FO83" s="43"/>
      <c r="FP83" s="43"/>
      <c r="FQ83" s="43"/>
      <c r="FR83" s="43"/>
      <c r="FS83" s="43"/>
      <c r="FT83" s="43"/>
      <c r="FU83" s="43"/>
      <c r="FV83" s="43"/>
      <c r="FW83" s="43"/>
      <c r="FX83" s="43"/>
      <c r="FY83" s="43"/>
      <c r="FZ83" s="43"/>
      <c r="GA83" s="43"/>
      <c r="GB83" s="43"/>
      <c r="GC83" s="43"/>
      <c r="GD83" s="43"/>
      <c r="GE83" s="43"/>
      <c r="GF83" s="43"/>
      <c r="GG83" s="43"/>
      <c r="GH83" s="43"/>
      <c r="GI83" s="43"/>
      <c r="GJ83" s="43"/>
      <c r="GK83" s="43"/>
      <c r="GL83" s="43"/>
      <c r="GM83" s="43"/>
      <c r="GN83" s="43"/>
      <c r="GO83" s="43"/>
      <c r="GP83" s="43"/>
      <c r="GQ83" s="43"/>
      <c r="GR83" s="43"/>
      <c r="GS83" s="43"/>
      <c r="GT83" s="43"/>
      <c r="GU83" s="43"/>
      <c r="GV83" s="43"/>
      <c r="GW83" s="43"/>
      <c r="GX83" s="43"/>
      <c r="GY83" s="43"/>
      <c r="GZ83" s="43"/>
      <c r="HA83" s="43"/>
      <c r="HB83" s="43"/>
      <c r="HC83" s="43"/>
      <c r="HD83" s="43"/>
      <c r="HE83" s="43"/>
      <c r="HF83" s="43"/>
      <c r="HG83" s="43"/>
      <c r="HH83" s="43"/>
      <c r="HI83" s="43"/>
      <c r="HJ83" s="43"/>
      <c r="HK83" s="43"/>
      <c r="HL83" s="43"/>
      <c r="HM83" s="43"/>
      <c r="HN83" s="43"/>
      <c r="HO83" s="43"/>
      <c r="HP83" s="43"/>
      <c r="HQ83" s="43"/>
      <c r="HR83" s="43"/>
      <c r="HS83" s="43"/>
      <c r="HT83" s="43"/>
      <c r="HU83" s="43"/>
      <c r="HV83" s="43"/>
      <c r="HW83" s="43"/>
      <c r="HX83" s="43"/>
      <c r="HY83" s="43"/>
      <c r="HZ83" s="43"/>
      <c r="IA83" s="43"/>
      <c r="IB83" s="43"/>
      <c r="IC83" s="43"/>
      <c r="ID83" s="43"/>
      <c r="IE83" s="43"/>
      <c r="IF83" s="43"/>
      <c r="IG83" s="43"/>
      <c r="IH83" s="43"/>
      <c r="II83" s="43"/>
      <c r="IJ83" s="43"/>
      <c r="IK83" s="43"/>
      <c r="IL83" s="43"/>
      <c r="IM83" s="43"/>
      <c r="IN83" s="43"/>
      <c r="IO83" s="43"/>
      <c r="IP83" s="43"/>
      <c r="IQ83" s="43"/>
      <c r="IR83" s="43"/>
      <c r="IS83" s="43"/>
      <c r="IT83" s="43"/>
      <c r="IU83" s="43"/>
      <c r="IV83" s="43"/>
      <c r="IW83" s="43"/>
    </row>
    <row r="84" customFormat="false" ht="15.95" hidden="false" customHeight="true" outlineLevel="0" collapsed="false">
      <c r="A84" s="109" t="n">
        <f aca="false">+A83+1</f>
        <v>6</v>
      </c>
      <c r="B84" s="110" t="s">
        <v>71</v>
      </c>
      <c r="C84" s="109" t="n">
        <v>540</v>
      </c>
      <c r="D84" s="261" t="n">
        <v>1</v>
      </c>
      <c r="E84" s="198" t="n">
        <v>1</v>
      </c>
      <c r="F84" s="198" t="n">
        <v>1</v>
      </c>
      <c r="G84" s="198" t="n">
        <v>1</v>
      </c>
      <c r="H84" s="198" t="n">
        <v>1</v>
      </c>
      <c r="I84" s="198" t="n">
        <v>1</v>
      </c>
      <c r="J84" s="198" t="n">
        <v>1</v>
      </c>
      <c r="K84" s="198" t="n">
        <v>1</v>
      </c>
      <c r="L84" s="198" t="n">
        <v>1</v>
      </c>
      <c r="M84" s="198" t="n">
        <v>1</v>
      </c>
      <c r="N84" s="198" t="n">
        <v>1</v>
      </c>
      <c r="O84" s="198" t="n">
        <v>1</v>
      </c>
      <c r="P84" s="198" t="n">
        <v>1</v>
      </c>
      <c r="Q84" s="198" t="n">
        <v>1</v>
      </c>
      <c r="R84" s="198" t="n">
        <v>1</v>
      </c>
      <c r="S84" s="198" t="n">
        <v>1</v>
      </c>
      <c r="T84" s="198" t="n">
        <v>1</v>
      </c>
      <c r="U84" s="198" t="n">
        <v>1</v>
      </c>
      <c r="V84" s="198" t="n">
        <v>1</v>
      </c>
      <c r="W84" s="198" t="n">
        <v>1</v>
      </c>
      <c r="X84" s="198" t="n">
        <v>1</v>
      </c>
      <c r="Y84" s="198" t="n">
        <v>1</v>
      </c>
      <c r="Z84" s="198" t="n">
        <v>1</v>
      </c>
      <c r="AA84" s="198" t="n">
        <v>1</v>
      </c>
      <c r="AB84" s="198" t="n">
        <v>1</v>
      </c>
      <c r="AC84" s="198" t="n">
        <v>1</v>
      </c>
      <c r="AD84" s="198" t="n">
        <v>1</v>
      </c>
      <c r="AE84" s="198" t="n">
        <v>1</v>
      </c>
      <c r="AF84" s="198" t="n">
        <v>1</v>
      </c>
      <c r="AG84" s="198" t="n">
        <v>1</v>
      </c>
      <c r="AH84" s="171" t="n">
        <v>1</v>
      </c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43"/>
      <c r="BJ84" s="43"/>
      <c r="BK84" s="43"/>
      <c r="BL84" s="43"/>
      <c r="BM84" s="43"/>
      <c r="BN84" s="43"/>
      <c r="BO84" s="43"/>
      <c r="BP84" s="43"/>
      <c r="BQ84" s="43"/>
      <c r="BR84" s="43"/>
      <c r="BS84" s="43"/>
      <c r="BT84" s="43"/>
      <c r="BU84" s="43"/>
      <c r="BV84" s="43"/>
      <c r="BW84" s="43"/>
      <c r="BX84" s="43"/>
      <c r="BY84" s="43"/>
      <c r="BZ84" s="43"/>
      <c r="CA84" s="43"/>
      <c r="CB84" s="43"/>
      <c r="CC84" s="43"/>
      <c r="CD84" s="43"/>
      <c r="CE84" s="43"/>
      <c r="CF84" s="43"/>
      <c r="CG84" s="43"/>
      <c r="CH84" s="43"/>
      <c r="CI84" s="43"/>
      <c r="CJ84" s="43"/>
      <c r="CK84" s="43"/>
      <c r="CL84" s="43"/>
      <c r="CM84" s="43"/>
      <c r="CN84" s="43"/>
      <c r="CO84" s="43"/>
      <c r="CP84" s="43"/>
      <c r="CQ84" s="43"/>
      <c r="CR84" s="43"/>
      <c r="CS84" s="43"/>
      <c r="CT84" s="43"/>
      <c r="CU84" s="43"/>
      <c r="CV84" s="43"/>
      <c r="CW84" s="43"/>
      <c r="CX84" s="43"/>
      <c r="CY84" s="43"/>
      <c r="CZ84" s="43"/>
      <c r="DA84" s="43"/>
      <c r="DB84" s="43"/>
      <c r="DC84" s="43"/>
      <c r="DD84" s="43"/>
      <c r="DE84" s="43"/>
      <c r="DF84" s="43"/>
      <c r="DG84" s="43"/>
      <c r="DH84" s="43"/>
      <c r="DI84" s="43"/>
      <c r="DJ84" s="43"/>
      <c r="DK84" s="43"/>
      <c r="DL84" s="43"/>
      <c r="DM84" s="43"/>
      <c r="DN84" s="43"/>
      <c r="DO84" s="43"/>
      <c r="DP84" s="43"/>
      <c r="DQ84" s="43"/>
      <c r="DR84" s="43"/>
      <c r="DS84" s="43"/>
      <c r="DT84" s="43"/>
      <c r="DU84" s="43"/>
      <c r="DV84" s="43"/>
      <c r="DW84" s="43"/>
      <c r="DX84" s="43"/>
      <c r="DY84" s="43"/>
      <c r="DZ84" s="43"/>
      <c r="EA84" s="43"/>
      <c r="EB84" s="43"/>
      <c r="EC84" s="43"/>
      <c r="ED84" s="43"/>
      <c r="EE84" s="43"/>
      <c r="EF84" s="43"/>
      <c r="EG84" s="43"/>
      <c r="EH84" s="43"/>
      <c r="EI84" s="43"/>
      <c r="EJ84" s="43"/>
      <c r="EK84" s="43"/>
      <c r="EL84" s="43"/>
      <c r="EM84" s="43"/>
      <c r="EN84" s="43"/>
      <c r="EO84" s="43"/>
      <c r="EP84" s="43"/>
      <c r="EQ84" s="43"/>
      <c r="ER84" s="43"/>
      <c r="ES84" s="43"/>
      <c r="ET84" s="43"/>
      <c r="EU84" s="43"/>
      <c r="EV84" s="43"/>
      <c r="EW84" s="43"/>
      <c r="EX84" s="43"/>
      <c r="EY84" s="43"/>
      <c r="EZ84" s="43"/>
      <c r="FA84" s="43"/>
      <c r="FB84" s="43"/>
      <c r="FC84" s="43"/>
      <c r="FD84" s="43"/>
      <c r="FE84" s="43"/>
      <c r="FF84" s="43"/>
      <c r="FG84" s="43"/>
      <c r="FH84" s="43"/>
      <c r="FI84" s="43"/>
      <c r="FJ84" s="43"/>
      <c r="FK84" s="43"/>
      <c r="FL84" s="43"/>
      <c r="FM84" s="43"/>
      <c r="FN84" s="43"/>
      <c r="FO84" s="43"/>
      <c r="FP84" s="43"/>
      <c r="FQ84" s="43"/>
      <c r="FR84" s="43"/>
      <c r="FS84" s="43"/>
      <c r="FT84" s="43"/>
      <c r="FU84" s="43"/>
      <c r="FV84" s="43"/>
      <c r="FW84" s="43"/>
      <c r="FX84" s="43"/>
      <c r="FY84" s="43"/>
      <c r="FZ84" s="43"/>
      <c r="GA84" s="43"/>
      <c r="GB84" s="43"/>
      <c r="GC84" s="43"/>
      <c r="GD84" s="43"/>
      <c r="GE84" s="43"/>
      <c r="GF84" s="43"/>
      <c r="GG84" s="43"/>
      <c r="GH84" s="43"/>
      <c r="GI84" s="43"/>
      <c r="GJ84" s="43"/>
      <c r="GK84" s="43"/>
      <c r="GL84" s="43"/>
      <c r="GM84" s="43"/>
      <c r="GN84" s="43"/>
      <c r="GO84" s="43"/>
      <c r="GP84" s="43"/>
      <c r="GQ84" s="43"/>
      <c r="GR84" s="43"/>
      <c r="GS84" s="43"/>
      <c r="GT84" s="43"/>
      <c r="GU84" s="43"/>
      <c r="GV84" s="43"/>
      <c r="GW84" s="43"/>
      <c r="GX84" s="43"/>
      <c r="GY84" s="43"/>
      <c r="GZ84" s="43"/>
      <c r="HA84" s="43"/>
      <c r="HB84" s="43"/>
      <c r="HC84" s="43"/>
      <c r="HD84" s="43"/>
      <c r="HE84" s="43"/>
      <c r="HF84" s="43"/>
      <c r="HG84" s="43"/>
      <c r="HH84" s="43"/>
      <c r="HI84" s="43"/>
      <c r="HJ84" s="43"/>
      <c r="HK84" s="43"/>
      <c r="HL84" s="43"/>
      <c r="HM84" s="43"/>
      <c r="HN84" s="43"/>
      <c r="HO84" s="43"/>
      <c r="HP84" s="43"/>
      <c r="HQ84" s="43"/>
      <c r="HR84" s="43"/>
      <c r="HS84" s="43"/>
      <c r="HT84" s="43"/>
      <c r="HU84" s="43"/>
      <c r="HV84" s="43"/>
      <c r="HW84" s="43"/>
      <c r="HX84" s="43"/>
      <c r="HY84" s="43"/>
      <c r="HZ84" s="43"/>
      <c r="IA84" s="43"/>
      <c r="IB84" s="43"/>
      <c r="IC84" s="43"/>
      <c r="ID84" s="43"/>
      <c r="IE84" s="43"/>
      <c r="IF84" s="43"/>
      <c r="IG84" s="43"/>
      <c r="IH84" s="43"/>
      <c r="II84" s="43"/>
      <c r="IJ84" s="43"/>
      <c r="IK84" s="43"/>
      <c r="IL84" s="43"/>
      <c r="IM84" s="43"/>
      <c r="IN84" s="43"/>
      <c r="IO84" s="43"/>
      <c r="IP84" s="43"/>
      <c r="IQ84" s="43"/>
      <c r="IR84" s="43"/>
      <c r="IS84" s="43"/>
      <c r="IT84" s="43"/>
      <c r="IU84" s="43"/>
      <c r="IV84" s="43"/>
      <c r="IW84" s="43"/>
    </row>
    <row r="85" customFormat="false" ht="15.95" hidden="false" customHeight="true" outlineLevel="0" collapsed="false">
      <c r="A85" s="73"/>
      <c r="B85" s="74" t="s">
        <v>21</v>
      </c>
      <c r="C85" s="75"/>
      <c r="D85" s="76" t="n">
        <f aca="false">(D79*$C79)+(D80*$C80)+(D81*$C81)+(D82*$C82)+(D83*$C83)+(D84*$C84)</f>
        <v>3460</v>
      </c>
      <c r="E85" s="77" t="n">
        <f aca="false">(E79*$C79)+(E80*$C80)+(E81*$C81)+(E82*$C82)+(E83*$C83)+(E84*$C84)</f>
        <v>3460</v>
      </c>
      <c r="F85" s="77" t="n">
        <f aca="false">(F79*$C79)+(F80*$C80)+(F81*$C81)+(F82*$C82)+(F83*$C83)+(F84*$C84)</f>
        <v>3460</v>
      </c>
      <c r="G85" s="77" t="n">
        <f aca="false">(G79*$C79)+(G80*$C80)+(G81*$C81)+(G82*$C82)+(G83*$C83)+(G84*$C84)</f>
        <v>3460</v>
      </c>
      <c r="H85" s="77" t="n">
        <f aca="false">(H79*$C79)+(H80*$C80)+(H81*$C81)+(H82*$C82)+(H83*$C83)+(H84*$C84)</f>
        <v>3460</v>
      </c>
      <c r="I85" s="77" t="n">
        <f aca="false">(I79*$C79)+(I80*$C80)+(I81*$C81)+(I82*$C82)+(I83*$C83)+(I84*$C84)</f>
        <v>3460</v>
      </c>
      <c r="J85" s="77" t="n">
        <f aca="false">(J79*$C79)+(J80*$C80)+(J81*$C81)+(J82*$C82)+(J83*$C83)+(J84*$C84)</f>
        <v>3460</v>
      </c>
      <c r="K85" s="77" t="n">
        <f aca="false">(K79*$C79)+(K80*$C80)+(K81*$C81)+(K82*$C82)+(K83*$C83)+(K84*$C84)</f>
        <v>3460</v>
      </c>
      <c r="L85" s="77" t="n">
        <f aca="false">(L79*$C79)+(L80*$C80)+(L81*$C81)+(L82*$C82)+(L83*$C83)+(L84*$C84)</f>
        <v>3460</v>
      </c>
      <c r="M85" s="77" t="n">
        <f aca="false">(M79*$C79)+(M80*$C80)+(M81*$C81)+(M82*$C82)+(M83*$C83)+(M84*$C84)</f>
        <v>3460</v>
      </c>
      <c r="N85" s="77" t="n">
        <f aca="false">(N79*$C79)+(N80*$C80)+(N81*$C81)+(N82*$C82)+(N83*$C83)+(N84*$C84)</f>
        <v>3460</v>
      </c>
      <c r="O85" s="77" t="n">
        <f aca="false">(O79*$C79)+(O80*$C80)+(O81*$C81)+(O82*$C82)+(O83*$C83)+(O84*$C84)</f>
        <v>3460</v>
      </c>
      <c r="P85" s="77" t="n">
        <f aca="false">(P79*$C79)+(P80*$C80)+(P81*$C81)+(P82*$C82)+(P83*$C83)+(P84*$C84)</f>
        <v>3460</v>
      </c>
      <c r="Q85" s="77" t="n">
        <f aca="false">(Q79*$C79)+(Q80*$C80)+(Q81*$C81)+(Q82*$C82)+(Q83*$C83)+(Q84*$C84)</f>
        <v>3460</v>
      </c>
      <c r="R85" s="77" t="n">
        <f aca="false">(R79*$C79)+(R80*$C80)+(R81*$C81)+(R82*$C82)+(R83*$C83)+(R84*$C84)</f>
        <v>3460</v>
      </c>
      <c r="S85" s="77" t="n">
        <f aca="false">(S79*$C79)+(S80*$C80)+(S81*$C81)+(S82*$C82)+(S83*$C83)+(S84*$C84)</f>
        <v>3460</v>
      </c>
      <c r="T85" s="77" t="n">
        <f aca="false">(T79*$C79)+(T80*$C80)+(T81*$C81)+(T82*$C82)+(T83*$C83)+(T84*$C84)</f>
        <v>3460</v>
      </c>
      <c r="U85" s="77" t="n">
        <f aca="false">(U79*$C79)+(U80*$C80)+(U81*$C81)+(U82*$C82)+(U83*$C83)+(U84*$C84)</f>
        <v>3460</v>
      </c>
      <c r="V85" s="77" t="n">
        <f aca="false">(V79*$C79)+(V80*$C80)+(V81*$C81)+(V82*$C82)+(V83*$C83)+(V84*$C84)</f>
        <v>3460</v>
      </c>
      <c r="W85" s="77" t="n">
        <f aca="false">(W79*$C79)+(W80*$C80)+(W81*$C81)+(W82*$C82)+(W83*$C83)+(W84*$C84)</f>
        <v>3460</v>
      </c>
      <c r="X85" s="77" t="n">
        <f aca="false">(X79*$C79)+(X80*$C80)+(X81*$C81)+(X82*$C82)+(X83*$C83)+(X84*$C84)</f>
        <v>3460</v>
      </c>
      <c r="Y85" s="77" t="n">
        <f aca="false">(Y79*$C79)+(Y80*$C80)+(Y81*$C81)+(Y82*$C82)+(Y83*$C83)+(Y84*$C84)</f>
        <v>3460</v>
      </c>
      <c r="Z85" s="77" t="n">
        <f aca="false">(Z79*$C79)+(Z80*$C80)+(Z81*$C81)+(Z82*$C82)+(Z83*$C83)+(Z84*$C84)</f>
        <v>3460</v>
      </c>
      <c r="AA85" s="77" t="n">
        <f aca="false">(AA79*$C79)+(AA80*$C80)+(AA81*$C81)+(AA82*$C82)+(AA83*$C83)+(AA84*$C84)</f>
        <v>3460</v>
      </c>
      <c r="AB85" s="77" t="n">
        <f aca="false">(AB79*$C79)+(AB80*$C80)+(AB81*$C81)+(AB82*$C82)+(AB83*$C83)+(AB84*$C84)</f>
        <v>3460</v>
      </c>
      <c r="AC85" s="77" t="n">
        <f aca="false">(AC79*$C79)+(AC80*$C80)+(AC81*$C81)+(AC82*$C82)+(AC83*$C83)+(AC84*$C84)</f>
        <v>3460</v>
      </c>
      <c r="AD85" s="77" t="n">
        <f aca="false">(AD79*$C79)+(AD80*$C80)+(AD81*$C81)+(AD82*$C82)+(AD83*$C83)+(AD84*$C84)</f>
        <v>3460</v>
      </c>
      <c r="AE85" s="77" t="n">
        <f aca="false">(AE79*$C79)+(AE80*$C80)+(AE81*$C81)+(AE82*$C82)+(AE83*$C83)+(AE84*$C84)</f>
        <v>3460</v>
      </c>
      <c r="AF85" s="77" t="n">
        <f aca="false">(AF79*$C79)+(AF80*$C80)+(AF81*$C81)+(AF82*$C82)+(AF83*$C83)+(AF84*$C84)</f>
        <v>3460</v>
      </c>
      <c r="AG85" s="77" t="n">
        <f aca="false">(AG79*$C79)+(AG80*$C80)+(AG81*$C81)+(AG82*$C82)+(AG83*$C83)+(AG84*$C84)</f>
        <v>3460</v>
      </c>
      <c r="AH85" s="175" t="n">
        <f aca="false">(AH79*$C79)+(AH80*$C80)+(AH81*$C81)+(AH82*$C82)+(AH83*$C83)+(AH84*$C84)</f>
        <v>3460</v>
      </c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43"/>
      <c r="BA85" s="43"/>
      <c r="BB85" s="43"/>
      <c r="BC85" s="43"/>
      <c r="BD85" s="43"/>
      <c r="BE85" s="43"/>
      <c r="BF85" s="43"/>
      <c r="BG85" s="43"/>
      <c r="BH85" s="43"/>
      <c r="BI85" s="43"/>
      <c r="BJ85" s="43"/>
      <c r="BK85" s="43"/>
      <c r="BL85" s="43"/>
      <c r="BM85" s="43"/>
      <c r="BN85" s="43"/>
      <c r="BO85" s="43"/>
      <c r="BP85" s="43"/>
      <c r="BQ85" s="43"/>
      <c r="BR85" s="43"/>
      <c r="BS85" s="43"/>
      <c r="BT85" s="43"/>
      <c r="BU85" s="43"/>
      <c r="BV85" s="43"/>
      <c r="BW85" s="43"/>
      <c r="BX85" s="43"/>
      <c r="BY85" s="43"/>
      <c r="BZ85" s="43"/>
      <c r="CA85" s="43"/>
      <c r="CB85" s="43"/>
      <c r="CC85" s="43"/>
      <c r="CD85" s="43"/>
      <c r="CE85" s="43"/>
      <c r="CF85" s="43"/>
      <c r="CG85" s="43"/>
      <c r="CH85" s="43"/>
      <c r="CI85" s="43"/>
      <c r="CJ85" s="43"/>
      <c r="CK85" s="43"/>
      <c r="CL85" s="43"/>
      <c r="CM85" s="43"/>
      <c r="CN85" s="43"/>
      <c r="CO85" s="43"/>
      <c r="CP85" s="43"/>
      <c r="CQ85" s="43"/>
      <c r="CR85" s="43"/>
      <c r="CS85" s="43"/>
      <c r="CT85" s="43"/>
      <c r="CU85" s="43"/>
      <c r="CV85" s="43"/>
      <c r="CW85" s="43"/>
      <c r="CX85" s="43"/>
      <c r="CY85" s="43"/>
      <c r="CZ85" s="43"/>
      <c r="DA85" s="43"/>
      <c r="DB85" s="43"/>
      <c r="DC85" s="43"/>
      <c r="DD85" s="43"/>
      <c r="DE85" s="43"/>
      <c r="DF85" s="43"/>
      <c r="DG85" s="43"/>
      <c r="DH85" s="43"/>
      <c r="DI85" s="43"/>
      <c r="DJ85" s="43"/>
      <c r="DK85" s="43"/>
      <c r="DL85" s="43"/>
      <c r="DM85" s="43"/>
      <c r="DN85" s="43"/>
      <c r="DO85" s="43"/>
      <c r="DP85" s="43"/>
      <c r="DQ85" s="43"/>
      <c r="DR85" s="43"/>
      <c r="DS85" s="43"/>
      <c r="DT85" s="43"/>
      <c r="DU85" s="43"/>
      <c r="DV85" s="43"/>
      <c r="DW85" s="43"/>
      <c r="DX85" s="43"/>
      <c r="DY85" s="43"/>
      <c r="DZ85" s="43"/>
      <c r="EA85" s="43"/>
      <c r="EB85" s="43"/>
      <c r="EC85" s="43"/>
      <c r="ED85" s="43"/>
      <c r="EE85" s="43"/>
      <c r="EF85" s="43"/>
      <c r="EG85" s="43"/>
      <c r="EH85" s="43"/>
      <c r="EI85" s="43"/>
      <c r="EJ85" s="43"/>
      <c r="EK85" s="43"/>
      <c r="EL85" s="43"/>
      <c r="EM85" s="43"/>
      <c r="EN85" s="43"/>
      <c r="EO85" s="43"/>
      <c r="EP85" s="43"/>
      <c r="EQ85" s="43"/>
      <c r="ER85" s="43"/>
      <c r="ES85" s="43"/>
      <c r="ET85" s="43"/>
      <c r="EU85" s="43"/>
      <c r="EV85" s="43"/>
      <c r="EW85" s="43"/>
      <c r="EX85" s="43"/>
      <c r="EY85" s="43"/>
      <c r="EZ85" s="43"/>
      <c r="FA85" s="43"/>
      <c r="FB85" s="43"/>
      <c r="FC85" s="43"/>
      <c r="FD85" s="43"/>
      <c r="FE85" s="43"/>
      <c r="FF85" s="43"/>
      <c r="FG85" s="43"/>
      <c r="FH85" s="43"/>
      <c r="FI85" s="43"/>
      <c r="FJ85" s="43"/>
      <c r="FK85" s="43"/>
      <c r="FL85" s="43"/>
      <c r="FM85" s="43"/>
      <c r="FN85" s="43"/>
      <c r="FO85" s="43"/>
      <c r="FP85" s="43"/>
      <c r="FQ85" s="43"/>
      <c r="FR85" s="43"/>
      <c r="FS85" s="43"/>
      <c r="FT85" s="43"/>
      <c r="FU85" s="43"/>
      <c r="FV85" s="43"/>
      <c r="FW85" s="43"/>
      <c r="FX85" s="43"/>
      <c r="FY85" s="43"/>
      <c r="FZ85" s="43"/>
      <c r="GA85" s="43"/>
      <c r="GB85" s="43"/>
      <c r="GC85" s="43"/>
      <c r="GD85" s="43"/>
      <c r="GE85" s="43"/>
      <c r="GF85" s="43"/>
      <c r="GG85" s="43"/>
      <c r="GH85" s="43"/>
      <c r="GI85" s="43"/>
      <c r="GJ85" s="43"/>
      <c r="GK85" s="43"/>
      <c r="GL85" s="43"/>
      <c r="GM85" s="43"/>
      <c r="GN85" s="43"/>
      <c r="GO85" s="43"/>
      <c r="GP85" s="43"/>
      <c r="GQ85" s="43"/>
      <c r="GR85" s="43"/>
      <c r="GS85" s="43"/>
      <c r="GT85" s="43"/>
      <c r="GU85" s="43"/>
      <c r="GV85" s="43"/>
      <c r="GW85" s="43"/>
      <c r="GX85" s="43"/>
      <c r="GY85" s="43"/>
      <c r="GZ85" s="43"/>
      <c r="HA85" s="43"/>
      <c r="HB85" s="43"/>
      <c r="HC85" s="43"/>
      <c r="HD85" s="43"/>
      <c r="HE85" s="43"/>
      <c r="HF85" s="43"/>
      <c r="HG85" s="43"/>
      <c r="HH85" s="43"/>
      <c r="HI85" s="43"/>
      <c r="HJ85" s="43"/>
      <c r="HK85" s="43"/>
      <c r="HL85" s="43"/>
      <c r="HM85" s="43"/>
      <c r="HN85" s="43"/>
      <c r="HO85" s="43"/>
      <c r="HP85" s="43"/>
      <c r="HQ85" s="43"/>
      <c r="HR85" s="43"/>
      <c r="HS85" s="43"/>
      <c r="HT85" s="43"/>
      <c r="HU85" s="43"/>
      <c r="HV85" s="43"/>
      <c r="HW85" s="43"/>
      <c r="HX85" s="43"/>
      <c r="HY85" s="43"/>
      <c r="HZ85" s="43"/>
      <c r="IA85" s="43"/>
      <c r="IB85" s="43"/>
      <c r="IC85" s="43"/>
      <c r="ID85" s="43"/>
      <c r="IE85" s="43"/>
      <c r="IF85" s="43"/>
      <c r="IG85" s="43"/>
      <c r="IH85" s="43"/>
      <c r="II85" s="43"/>
      <c r="IJ85" s="43"/>
      <c r="IK85" s="43"/>
      <c r="IL85" s="43"/>
      <c r="IM85" s="43"/>
      <c r="IN85" s="43"/>
      <c r="IO85" s="43"/>
      <c r="IP85" s="43"/>
      <c r="IQ85" s="43"/>
      <c r="IR85" s="43"/>
      <c r="IS85" s="43"/>
      <c r="IT85" s="43"/>
      <c r="IU85" s="43"/>
      <c r="IV85" s="43"/>
      <c r="IW85" s="43"/>
    </row>
    <row r="86" customFormat="false" ht="15.95" hidden="false" customHeight="true" outlineLevel="0" collapsed="false">
      <c r="A86" s="80"/>
      <c r="B86" s="81" t="s">
        <v>22</v>
      </c>
      <c r="C86" s="82" t="n">
        <v>0.0237</v>
      </c>
      <c r="D86" s="76" t="n">
        <f aca="false">(IF(D79&lt;100%,0,D79*$C79)+IF(D80&lt;100%,0,D80*$C80)+IF(D81&lt;100%,0,D81*$C81)+IF(D82&lt;100%,0,D82*$C82)+IF(D83&lt;100%,0,D83*$C83)+IF(D84&lt;100%,0,D84*$C84))*$C86</f>
        <v>82.002</v>
      </c>
      <c r="E86" s="77" t="n">
        <f aca="false">(IF(E79&lt;100%,0,E79*$C79)+IF(E80&lt;100%,0,E80*$C80)+IF(E81&lt;100%,0,E81*$C81)+IF(E82&lt;100%,0,E82*$C82)+IF(E83&lt;100%,0,E83*$C83)+IF(E84&lt;100%,0,E84*$C84))*$C86</f>
        <v>82.002</v>
      </c>
      <c r="F86" s="77" t="n">
        <f aca="false">(IF(F79&lt;100%,0,F79*$C79)+IF(F80&lt;100%,0,F80*$C80)+IF(F81&lt;100%,0,F81*$C81)+IF(F82&lt;100%,0,F82*$C82)+IF(F83&lt;100%,0,F83*$C83)+IF(F84&lt;100%,0,F84*$C84))*$C86</f>
        <v>82.002</v>
      </c>
      <c r="G86" s="77" t="n">
        <f aca="false">(IF(G79&lt;100%,0,G79*$C79)+IF(G80&lt;100%,0,G80*$C80)+IF(G81&lt;100%,0,G81*$C81)+IF(G82&lt;100%,0,G82*$C82)+IF(G83&lt;100%,0,G83*$C83)+IF(G84&lt;100%,0,G84*$C84))*$C86</f>
        <v>82.002</v>
      </c>
      <c r="H86" s="77" t="n">
        <f aca="false">(IF(H79&lt;100%,0,H79*$C79)+IF(H80&lt;100%,0,H80*$C80)+IF(H81&lt;100%,0,H81*$C81)+IF(H82&lt;100%,0,H82*$C82)+IF(H83&lt;100%,0,H83*$C83)+IF(H84&lt;100%,0,H84*$C84))*$C86</f>
        <v>82.002</v>
      </c>
      <c r="I86" s="77" t="n">
        <f aca="false">(IF(I79&lt;100%,0,I79*$C79)+IF(I80&lt;100%,0,I80*$C80)+IF(I81&lt;100%,0,I81*$C81)+IF(I82&lt;100%,0,I82*$C82)+IF(I83&lt;100%,0,I83*$C83)+IF(I84&lt;100%,0,I84*$C84))*$C86</f>
        <v>82.002</v>
      </c>
      <c r="J86" s="77" t="n">
        <f aca="false">(IF(J79&lt;100%,0,J79*$C79)+IF(J80&lt;100%,0,J80*$C80)+IF(J81&lt;100%,0,J81*$C81)+IF(J82&lt;100%,0,J82*$C82)+IF(J83&lt;100%,0,J83*$C83)+IF(J84&lt;100%,0,J84*$C84))*$C86</f>
        <v>82.002</v>
      </c>
      <c r="K86" s="77" t="n">
        <f aca="false">(IF(K79&lt;100%,0,K79*$C79)+IF(K80&lt;100%,0,K80*$C80)+IF(K81&lt;100%,0,K81*$C81)+IF(K82&lt;100%,0,K82*$C82)+IF(K83&lt;100%,0,K83*$C83)+IF(K84&lt;100%,0,K84*$C84))*$C86</f>
        <v>82.002</v>
      </c>
      <c r="L86" s="77" t="n">
        <f aca="false">(IF(L79&lt;100%,0,L79*$C79)+IF(L80&lt;100%,0,L80*$C80)+IF(L81&lt;100%,0,L81*$C81)+IF(L82&lt;100%,0,L82*$C82)+IF(L83&lt;100%,0,L83*$C83)+IF(L84&lt;100%,0,L84*$C84))*$C86</f>
        <v>82.002</v>
      </c>
      <c r="M86" s="77" t="n">
        <f aca="false">(IF(M79&lt;100%,0,M79*$C79)+IF(M80&lt;100%,0,M80*$C80)+IF(M81&lt;100%,0,M81*$C81)+IF(M82&lt;100%,0,M82*$C82)+IF(M83&lt;100%,0,M83*$C83)+IF(M84&lt;100%,0,M84*$C84))*$C86</f>
        <v>82.002</v>
      </c>
      <c r="N86" s="77" t="n">
        <f aca="false">(IF(N79&lt;100%,0,N79*$C79)+IF(N80&lt;100%,0,N80*$C80)+IF(N81&lt;100%,0,N81*$C81)+IF(N82&lt;100%,0,N82*$C82)+IF(N83&lt;100%,0,N83*$C83)+IF(N84&lt;100%,0,N84*$C84))*$C86</f>
        <v>82.002</v>
      </c>
      <c r="O86" s="77" t="n">
        <f aca="false">(IF(O79&lt;100%,0,O79*$C79)+IF(O80&lt;100%,0,O80*$C80)+IF(O81&lt;100%,0,O81*$C81)+IF(O82&lt;100%,0,O82*$C82)+IF(O83&lt;100%,0,O83*$C83)+IF(O84&lt;100%,0,O84*$C84))*$C86</f>
        <v>82.002</v>
      </c>
      <c r="P86" s="77" t="n">
        <f aca="false">(IF(P79&lt;100%,0,P79*$C79)+IF(P80&lt;100%,0,P80*$C80)+IF(P81&lt;100%,0,P81*$C81)+IF(P82&lt;100%,0,P82*$C82)+IF(P83&lt;100%,0,P83*$C83)+IF(P84&lt;100%,0,P84*$C84))*$C86</f>
        <v>82.002</v>
      </c>
      <c r="Q86" s="77" t="n">
        <f aca="false">(IF(Q79&lt;100%,0,Q79*$C79)+IF(Q80&lt;100%,0,Q80*$C80)+IF(Q81&lt;100%,0,Q81*$C81)+IF(Q82&lt;100%,0,Q82*$C82)+IF(Q83&lt;100%,0,Q83*$C83)+IF(Q84&lt;100%,0,Q84*$C84))*$C86</f>
        <v>82.002</v>
      </c>
      <c r="R86" s="77" t="n">
        <f aca="false">(IF(R79&lt;100%,0,R79*$C79)+IF(R80&lt;100%,0,R80*$C80)+IF(R81&lt;100%,0,R81*$C81)+IF(R82&lt;100%,0,R82*$C82)+IF(R83&lt;100%,0,R83*$C83)+IF(R84&lt;100%,0,R84*$C84))*$C86</f>
        <v>82.002</v>
      </c>
      <c r="S86" s="77" t="n">
        <f aca="false">(IF(S79&lt;100%,0,S79*$C79)+IF(S80&lt;100%,0,S80*$C80)+IF(S81&lt;100%,0,S81*$C81)+IF(S82&lt;100%,0,S82*$C82)+IF(S83&lt;100%,0,S83*$C83)+IF(S84&lt;100%,0,S84*$C84))*$C86</f>
        <v>82.002</v>
      </c>
      <c r="T86" s="77" t="n">
        <f aca="false">(IF(T79&lt;100%,0,T79*$C79)+IF(T80&lt;100%,0,T80*$C80)+IF(T81&lt;100%,0,T81*$C81)+IF(T82&lt;100%,0,T82*$C82)+IF(T83&lt;100%,0,T83*$C83)+IF(T84&lt;100%,0,T84*$C84))*$C86</f>
        <v>82.002</v>
      </c>
      <c r="U86" s="77" t="n">
        <f aca="false">(IF(U79&lt;100%,0,U79*$C79)+IF(U80&lt;100%,0,U80*$C80)+IF(U81&lt;100%,0,U81*$C81)+IF(U82&lt;100%,0,U82*$C82)+IF(U83&lt;100%,0,U83*$C83)+IF(U84&lt;100%,0,U84*$C84))*$C86</f>
        <v>82.002</v>
      </c>
      <c r="V86" s="77" t="n">
        <f aca="false">(IF(V79&lt;100%,0,V79*$C79)+IF(V80&lt;100%,0,V80*$C80)+IF(V81&lt;100%,0,V81*$C81)+IF(V82&lt;100%,0,V82*$C82)+IF(V83&lt;100%,0,V83*$C83)+IF(V84&lt;100%,0,V84*$C84))*$C86</f>
        <v>82.002</v>
      </c>
      <c r="W86" s="77" t="n">
        <f aca="false">(IF(W79&lt;100%,0,W79*$C79)+IF(W80&lt;100%,0,W80*$C80)+IF(W81&lt;100%,0,W81*$C81)+IF(W82&lt;100%,0,W82*$C82)+IF(W83&lt;100%,0,W83*$C83)+IF(W84&lt;100%,0,W84*$C84))*$C86</f>
        <v>82.002</v>
      </c>
      <c r="X86" s="77" t="n">
        <f aca="false">(IF(X79&lt;100%,0,X79*$C79)+IF(X80&lt;100%,0,X80*$C80)+IF(X81&lt;100%,0,X81*$C81)+IF(X82&lt;100%,0,X82*$C82)+IF(X83&lt;100%,0,X83*$C83)+IF(X84&lt;100%,0,X84*$C84))*$C86</f>
        <v>82.002</v>
      </c>
      <c r="Y86" s="77" t="n">
        <f aca="false">(IF(Y79&lt;100%,0,Y79*$C79)+IF(Y80&lt;100%,0,Y80*$C80)+IF(Y81&lt;100%,0,Y81*$C81)+IF(Y82&lt;100%,0,Y82*$C82)+IF(Y83&lt;100%,0,Y83*$C83)+IF(Y84&lt;100%,0,Y84*$C84))*$C86</f>
        <v>82.002</v>
      </c>
      <c r="Z86" s="77" t="n">
        <f aca="false">(IF(Z79&lt;100%,0,Z79*$C79)+IF(Z80&lt;100%,0,Z80*$C80)+IF(Z81&lt;100%,0,Z81*$C81)+IF(Z82&lt;100%,0,Z82*$C82)+IF(Z83&lt;100%,0,Z83*$C83)+IF(Z84&lt;100%,0,Z84*$C84))*$C86</f>
        <v>82.002</v>
      </c>
      <c r="AA86" s="77" t="n">
        <f aca="false">(IF(AA79&lt;100%,0,AA79*$C79)+IF(AA80&lt;100%,0,AA80*$C80)+IF(AA81&lt;100%,0,AA81*$C81)+IF(AA82&lt;100%,0,AA82*$C82)+IF(AA83&lt;100%,0,AA83*$C83)+IF(AA84&lt;100%,0,AA84*$C84))*$C86</f>
        <v>82.002</v>
      </c>
      <c r="AB86" s="77" t="n">
        <f aca="false">(IF(AB79&lt;100%,0,AB79*$C79)+IF(AB80&lt;100%,0,AB80*$C80)+IF(AB81&lt;100%,0,AB81*$C81)+IF(AB82&lt;100%,0,AB82*$C82)+IF(AB83&lt;100%,0,AB83*$C83)+IF(AB84&lt;100%,0,AB84*$C84))*$C86</f>
        <v>82.002</v>
      </c>
      <c r="AC86" s="77" t="n">
        <f aca="false">(IF(AC79&lt;100%,0,AC79*$C79)+IF(AC80&lt;100%,0,AC80*$C80)+IF(AC81&lt;100%,0,AC81*$C81)+IF(AC82&lt;100%,0,AC82*$C82)+IF(AC83&lt;100%,0,AC83*$C83)+IF(AC84&lt;100%,0,AC84*$C84))*$C86</f>
        <v>82.002</v>
      </c>
      <c r="AD86" s="77" t="n">
        <f aca="false">(IF(AD79&lt;100%,0,AD79*$C79)+IF(AD80&lt;100%,0,AD80*$C80)+IF(AD81&lt;100%,0,AD81*$C81)+IF(AD82&lt;100%,0,AD82*$C82)+IF(AD83&lt;100%,0,AD83*$C83)+IF(AD84&lt;100%,0,AD84*$C84))*$C86</f>
        <v>82.002</v>
      </c>
      <c r="AE86" s="77" t="n">
        <f aca="false">(IF(AE79&lt;100%,0,AE79*$C79)+IF(AE80&lt;100%,0,AE80*$C80)+IF(AE81&lt;100%,0,AE81*$C81)+IF(AE82&lt;100%,0,AE82*$C82)+IF(AE83&lt;100%,0,AE83*$C83)+IF(AE84&lt;100%,0,AE84*$C84))*$C86</f>
        <v>82.002</v>
      </c>
      <c r="AF86" s="77" t="n">
        <f aca="false">(IF(AF79&lt;100%,0,AF79*$C79)+IF(AF80&lt;100%,0,AF80*$C80)+IF(AF81&lt;100%,0,AF81*$C81)+IF(AF82&lt;100%,0,AF82*$C82)+IF(AF83&lt;100%,0,AF83*$C83)+IF(AF84&lt;100%,0,AF84*$C84))*$C86</f>
        <v>82.002</v>
      </c>
      <c r="AG86" s="77" t="n">
        <f aca="false">(IF(AG79&lt;100%,0,AG79*$C79)+IF(AG80&lt;100%,0,AG80*$C80)+IF(AG81&lt;100%,0,AG81*$C81)+IF(AG82&lt;100%,0,AG82*$C82)+IF(AG83&lt;100%,0,AG83*$C83)+IF(AG84&lt;100%,0,AG84*$C84))*$C86</f>
        <v>82.002</v>
      </c>
      <c r="AH86" s="175" t="n">
        <f aca="false">(IF(AH79&lt;100%,0,AH79*$C79)+IF(AH80&lt;100%,0,AH80*$C80)+IF(AH81&lt;100%,0,AH81*$C81)+IF(AH82&lt;100%,0,AH82*$C82)+IF(AH83&lt;100%,0,AH83*$C83)+IF(AH84&lt;100%,0,AH84*$C84))*$C86</f>
        <v>82.002</v>
      </c>
      <c r="AI86" s="83"/>
      <c r="AJ86" s="84"/>
      <c r="AK86" s="84"/>
      <c r="AL86" s="8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8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8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8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8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84"/>
      <c r="DH86" s="84"/>
      <c r="DI86" s="84"/>
      <c r="DJ86" s="84"/>
      <c r="DK86" s="84"/>
      <c r="DL86" s="84"/>
      <c r="DM86" s="84"/>
      <c r="DN86" s="84"/>
      <c r="DO86" s="84"/>
      <c r="DP86" s="84"/>
      <c r="DQ86" s="84"/>
      <c r="DR86" s="84"/>
      <c r="DS86" s="84"/>
      <c r="DT86" s="84"/>
      <c r="DU86" s="84"/>
      <c r="DV86" s="84"/>
      <c r="DW86" s="84"/>
      <c r="DX86" s="84"/>
      <c r="DY86" s="84"/>
      <c r="DZ86" s="84"/>
      <c r="EA86" s="84"/>
      <c r="EB86" s="84"/>
      <c r="EC86" s="84"/>
      <c r="ED86" s="84"/>
      <c r="EE86" s="84"/>
      <c r="EF86" s="84"/>
      <c r="EG86" s="84"/>
      <c r="EH86" s="84"/>
      <c r="EI86" s="84"/>
      <c r="EJ86" s="84"/>
      <c r="EK86" s="84"/>
      <c r="EL86" s="84"/>
      <c r="EM86" s="84"/>
      <c r="EN86" s="84"/>
      <c r="EO86" s="84"/>
      <c r="EP86" s="84"/>
      <c r="EQ86" s="84"/>
      <c r="ER86" s="84"/>
      <c r="ES86" s="84"/>
      <c r="ET86" s="84"/>
      <c r="EU86" s="84"/>
      <c r="EV86" s="84"/>
      <c r="EW86" s="84"/>
      <c r="EX86" s="84"/>
      <c r="EY86" s="84"/>
      <c r="EZ86" s="84"/>
      <c r="FA86" s="84"/>
      <c r="FB86" s="84"/>
      <c r="FC86" s="84"/>
      <c r="FD86" s="84"/>
      <c r="FE86" s="84"/>
      <c r="FF86" s="84"/>
      <c r="FG86" s="84"/>
      <c r="FH86" s="84"/>
      <c r="FI86" s="84"/>
      <c r="FJ86" s="84"/>
      <c r="FK86" s="84"/>
      <c r="FL86" s="84"/>
      <c r="FM86" s="84"/>
      <c r="FN86" s="84"/>
      <c r="FO86" s="84"/>
      <c r="FP86" s="84"/>
      <c r="FQ86" s="84"/>
      <c r="FR86" s="84"/>
      <c r="FS86" s="84"/>
      <c r="FT86" s="84"/>
      <c r="FU86" s="84"/>
      <c r="FV86" s="84"/>
      <c r="FW86" s="84"/>
      <c r="FX86" s="84"/>
      <c r="FY86" s="84"/>
      <c r="FZ86" s="84"/>
      <c r="GA86" s="84"/>
      <c r="GB86" s="84"/>
      <c r="GC86" s="84"/>
      <c r="GD86" s="84"/>
      <c r="GE86" s="84"/>
      <c r="GF86" s="84"/>
      <c r="GG86" s="84"/>
      <c r="GH86" s="84"/>
      <c r="GI86" s="84"/>
      <c r="GJ86" s="84"/>
      <c r="GK86" s="84"/>
      <c r="GL86" s="84"/>
      <c r="GM86" s="84"/>
      <c r="GN86" s="84"/>
      <c r="GO86" s="84"/>
      <c r="GP86" s="84"/>
      <c r="GQ86" s="84"/>
      <c r="GR86" s="84"/>
      <c r="GS86" s="84"/>
      <c r="GT86" s="84"/>
      <c r="GU86" s="84"/>
      <c r="GV86" s="84"/>
      <c r="GW86" s="84"/>
      <c r="GX86" s="84"/>
      <c r="GY86" s="84"/>
      <c r="GZ86" s="84"/>
      <c r="HA86" s="84"/>
      <c r="HB86" s="84"/>
      <c r="HC86" s="84"/>
      <c r="HD86" s="84"/>
      <c r="HE86" s="84"/>
      <c r="HF86" s="84"/>
      <c r="HG86" s="84"/>
      <c r="HH86" s="84"/>
      <c r="HI86" s="84"/>
      <c r="HJ86" s="84"/>
      <c r="HK86" s="84"/>
      <c r="HL86" s="84"/>
      <c r="HM86" s="84"/>
      <c r="HN86" s="84"/>
      <c r="HO86" s="84"/>
      <c r="HP86" s="84"/>
      <c r="HQ86" s="84"/>
      <c r="HR86" s="84"/>
      <c r="HS86" s="84"/>
      <c r="HT86" s="84"/>
      <c r="HU86" s="84"/>
      <c r="HV86" s="84"/>
      <c r="HW86" s="84"/>
      <c r="HX86" s="84"/>
      <c r="HY86" s="84"/>
      <c r="HZ86" s="84"/>
      <c r="IA86" s="84"/>
      <c r="IB86" s="84"/>
      <c r="IC86" s="84"/>
      <c r="ID86" s="84"/>
      <c r="IE86" s="84"/>
      <c r="IF86" s="84"/>
      <c r="IG86" s="84"/>
      <c r="IH86" s="84"/>
      <c r="II86" s="84"/>
      <c r="IJ86" s="84"/>
      <c r="IK86" s="84"/>
      <c r="IL86" s="84"/>
      <c r="IM86" s="84"/>
      <c r="IN86" s="84"/>
      <c r="IO86" s="84"/>
      <c r="IP86" s="84"/>
      <c r="IQ86" s="84"/>
      <c r="IR86" s="84"/>
      <c r="IS86" s="84"/>
      <c r="IT86" s="84"/>
      <c r="IU86" s="84"/>
      <c r="IV86" s="84"/>
      <c r="IW86" s="84"/>
    </row>
    <row r="87" customFormat="false" ht="15.95" hidden="false" customHeight="true" outlineLevel="0" collapsed="false">
      <c r="A87" s="80"/>
      <c r="B87" s="85" t="s">
        <v>23</v>
      </c>
      <c r="C87" s="86"/>
      <c r="D87" s="87" t="n">
        <f aca="false">D85-D86</f>
        <v>3377.998</v>
      </c>
      <c r="E87" s="88" t="n">
        <f aca="false">E85-E86</f>
        <v>3377.998</v>
      </c>
      <c r="F87" s="88" t="n">
        <f aca="false">F85-F86</f>
        <v>3377.998</v>
      </c>
      <c r="G87" s="88" t="n">
        <f aca="false">G85-G86</f>
        <v>3377.998</v>
      </c>
      <c r="H87" s="88" t="n">
        <f aca="false">H85-H86</f>
        <v>3377.998</v>
      </c>
      <c r="I87" s="88" t="n">
        <f aca="false">I85-I86</f>
        <v>3377.998</v>
      </c>
      <c r="J87" s="88" t="n">
        <f aca="false">J85-J86</f>
        <v>3377.998</v>
      </c>
      <c r="K87" s="88" t="n">
        <f aca="false">K85-K86</f>
        <v>3377.998</v>
      </c>
      <c r="L87" s="88" t="n">
        <f aca="false">L85-L86</f>
        <v>3377.998</v>
      </c>
      <c r="M87" s="88" t="n">
        <f aca="false">M85-M86</f>
        <v>3377.998</v>
      </c>
      <c r="N87" s="88" t="n">
        <f aca="false">N85-N86</f>
        <v>3377.998</v>
      </c>
      <c r="O87" s="88" t="n">
        <f aca="false">O85-O86</f>
        <v>3377.998</v>
      </c>
      <c r="P87" s="88" t="n">
        <f aca="false">P85-P86</f>
        <v>3377.998</v>
      </c>
      <c r="Q87" s="88" t="n">
        <f aca="false">Q85-Q86</f>
        <v>3377.998</v>
      </c>
      <c r="R87" s="88" t="n">
        <f aca="false">R85-R86</f>
        <v>3377.998</v>
      </c>
      <c r="S87" s="88" t="n">
        <f aca="false">S85-S86</f>
        <v>3377.998</v>
      </c>
      <c r="T87" s="88" t="n">
        <f aca="false">T85-T86</f>
        <v>3377.998</v>
      </c>
      <c r="U87" s="88" t="n">
        <f aca="false">U85-U86</f>
        <v>3377.998</v>
      </c>
      <c r="V87" s="88" t="n">
        <f aca="false">V85-V86</f>
        <v>3377.998</v>
      </c>
      <c r="W87" s="88" t="n">
        <f aca="false">W85-W86</f>
        <v>3377.998</v>
      </c>
      <c r="X87" s="88" t="n">
        <f aca="false">X85-X86</f>
        <v>3377.998</v>
      </c>
      <c r="Y87" s="88" t="n">
        <f aca="false">Y85-Y86</f>
        <v>3377.998</v>
      </c>
      <c r="Z87" s="88" t="n">
        <f aca="false">Z85-Z86</f>
        <v>3377.998</v>
      </c>
      <c r="AA87" s="88" t="n">
        <f aca="false">AA85-AA86</f>
        <v>3377.998</v>
      </c>
      <c r="AB87" s="88" t="n">
        <f aca="false">AB85-AB86</f>
        <v>3377.998</v>
      </c>
      <c r="AC87" s="88" t="n">
        <f aca="false">AC85-AC86</f>
        <v>3377.998</v>
      </c>
      <c r="AD87" s="88" t="n">
        <f aca="false">AD85-AD86</f>
        <v>3377.998</v>
      </c>
      <c r="AE87" s="88" t="n">
        <f aca="false">AE85-AE86</f>
        <v>3377.998</v>
      </c>
      <c r="AF87" s="88" t="n">
        <f aca="false">AF85-AF86</f>
        <v>3377.998</v>
      </c>
      <c r="AG87" s="88" t="n">
        <f aca="false">AG85-AG86</f>
        <v>3377.998</v>
      </c>
      <c r="AH87" s="180" t="n">
        <f aca="false">AH85-AH86</f>
        <v>3377.998</v>
      </c>
      <c r="AI87" s="83"/>
      <c r="AJ87" s="84"/>
      <c r="AK87" s="84"/>
      <c r="AL87" s="8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8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8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8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8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84"/>
      <c r="DH87" s="84"/>
      <c r="DI87" s="84"/>
      <c r="DJ87" s="84"/>
      <c r="DK87" s="84"/>
      <c r="DL87" s="84"/>
      <c r="DM87" s="84"/>
      <c r="DN87" s="84"/>
      <c r="DO87" s="84"/>
      <c r="DP87" s="84"/>
      <c r="DQ87" s="84"/>
      <c r="DR87" s="84"/>
      <c r="DS87" s="84"/>
      <c r="DT87" s="84"/>
      <c r="DU87" s="84"/>
      <c r="DV87" s="84"/>
      <c r="DW87" s="84"/>
      <c r="DX87" s="84"/>
      <c r="DY87" s="84"/>
      <c r="DZ87" s="84"/>
      <c r="EA87" s="84"/>
      <c r="EB87" s="84"/>
      <c r="EC87" s="84"/>
      <c r="ED87" s="84"/>
      <c r="EE87" s="84"/>
      <c r="EF87" s="84"/>
      <c r="EG87" s="84"/>
      <c r="EH87" s="84"/>
      <c r="EI87" s="84"/>
      <c r="EJ87" s="84"/>
      <c r="EK87" s="84"/>
      <c r="EL87" s="84"/>
      <c r="EM87" s="84"/>
      <c r="EN87" s="84"/>
      <c r="EO87" s="84"/>
      <c r="EP87" s="84"/>
      <c r="EQ87" s="84"/>
      <c r="ER87" s="84"/>
      <c r="ES87" s="84"/>
      <c r="ET87" s="84"/>
      <c r="EU87" s="84"/>
      <c r="EV87" s="84"/>
      <c r="EW87" s="84"/>
      <c r="EX87" s="84"/>
      <c r="EY87" s="84"/>
      <c r="EZ87" s="84"/>
      <c r="FA87" s="84"/>
      <c r="FB87" s="84"/>
      <c r="FC87" s="84"/>
      <c r="FD87" s="84"/>
      <c r="FE87" s="84"/>
      <c r="FF87" s="84"/>
      <c r="FG87" s="84"/>
      <c r="FH87" s="84"/>
      <c r="FI87" s="84"/>
      <c r="FJ87" s="84"/>
      <c r="FK87" s="84"/>
      <c r="FL87" s="84"/>
      <c r="FM87" s="84"/>
      <c r="FN87" s="84"/>
      <c r="FO87" s="84"/>
      <c r="FP87" s="84"/>
      <c r="FQ87" s="84"/>
      <c r="FR87" s="84"/>
      <c r="FS87" s="84"/>
      <c r="FT87" s="84"/>
      <c r="FU87" s="84"/>
      <c r="FV87" s="84"/>
      <c r="FW87" s="84"/>
      <c r="FX87" s="84"/>
      <c r="FY87" s="84"/>
      <c r="FZ87" s="84"/>
      <c r="GA87" s="84"/>
      <c r="GB87" s="84"/>
      <c r="GC87" s="84"/>
      <c r="GD87" s="84"/>
      <c r="GE87" s="84"/>
      <c r="GF87" s="84"/>
      <c r="GG87" s="84"/>
      <c r="GH87" s="84"/>
      <c r="GI87" s="84"/>
      <c r="GJ87" s="84"/>
      <c r="GK87" s="84"/>
      <c r="GL87" s="84"/>
      <c r="GM87" s="84"/>
      <c r="GN87" s="84"/>
      <c r="GO87" s="84"/>
      <c r="GP87" s="84"/>
      <c r="GQ87" s="84"/>
      <c r="GR87" s="84"/>
      <c r="GS87" s="84"/>
      <c r="GT87" s="84"/>
      <c r="GU87" s="84"/>
      <c r="GV87" s="84"/>
      <c r="GW87" s="84"/>
      <c r="GX87" s="84"/>
      <c r="GY87" s="84"/>
      <c r="GZ87" s="84"/>
      <c r="HA87" s="84"/>
      <c r="HB87" s="84"/>
      <c r="HC87" s="84"/>
      <c r="HD87" s="84"/>
      <c r="HE87" s="84"/>
      <c r="HF87" s="84"/>
      <c r="HG87" s="84"/>
      <c r="HH87" s="84"/>
      <c r="HI87" s="84"/>
      <c r="HJ87" s="84"/>
      <c r="HK87" s="84"/>
      <c r="HL87" s="84"/>
      <c r="HM87" s="84"/>
      <c r="HN87" s="84"/>
      <c r="HO87" s="84"/>
      <c r="HP87" s="84"/>
      <c r="HQ87" s="84"/>
      <c r="HR87" s="84"/>
      <c r="HS87" s="84"/>
      <c r="HT87" s="84"/>
      <c r="HU87" s="84"/>
      <c r="HV87" s="84"/>
      <c r="HW87" s="84"/>
      <c r="HX87" s="84"/>
      <c r="HY87" s="84"/>
      <c r="HZ87" s="84"/>
      <c r="IA87" s="84"/>
      <c r="IB87" s="84"/>
      <c r="IC87" s="84"/>
      <c r="ID87" s="84"/>
      <c r="IE87" s="84"/>
      <c r="IF87" s="84"/>
      <c r="IG87" s="84"/>
      <c r="IH87" s="84"/>
      <c r="II87" s="84"/>
      <c r="IJ87" s="84"/>
      <c r="IK87" s="84"/>
      <c r="IL87" s="84"/>
      <c r="IM87" s="84"/>
      <c r="IN87" s="84"/>
      <c r="IO87" s="84"/>
      <c r="IP87" s="84"/>
      <c r="IQ87" s="84"/>
      <c r="IR87" s="84"/>
      <c r="IS87" s="84"/>
      <c r="IT87" s="84"/>
      <c r="IU87" s="84"/>
      <c r="IV87" s="84"/>
      <c r="IW87" s="84"/>
    </row>
    <row r="88" customFormat="false" ht="15.95" hidden="false" customHeight="true" outlineLevel="0" collapsed="false">
      <c r="A88" s="37"/>
      <c r="B88" s="91" t="s">
        <v>24</v>
      </c>
      <c r="C88" s="92" t="n">
        <f aca="false">SUM(C79:C84)</f>
        <v>3460</v>
      </c>
      <c r="D88" s="39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146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3"/>
      <c r="AX88" s="43"/>
      <c r="AY88" s="43"/>
      <c r="AZ88" s="43"/>
      <c r="BA88" s="43"/>
      <c r="BB88" s="43"/>
      <c r="BC88" s="43"/>
      <c r="BD88" s="43"/>
      <c r="BE88" s="43"/>
      <c r="BF88" s="43"/>
      <c r="BG88" s="43"/>
      <c r="BH88" s="43"/>
      <c r="BI88" s="43"/>
      <c r="BJ88" s="43"/>
      <c r="BK88" s="43"/>
      <c r="BL88" s="43"/>
      <c r="BM88" s="43"/>
      <c r="BN88" s="43"/>
      <c r="BO88" s="43"/>
      <c r="BP88" s="43"/>
      <c r="BQ88" s="43"/>
      <c r="BR88" s="43"/>
      <c r="BS88" s="43"/>
      <c r="BT88" s="43"/>
      <c r="BU88" s="43"/>
      <c r="BV88" s="43"/>
      <c r="BW88" s="43"/>
      <c r="BX88" s="43"/>
      <c r="BY88" s="43"/>
      <c r="BZ88" s="43"/>
      <c r="CA88" s="43"/>
      <c r="CB88" s="43"/>
      <c r="CC88" s="43"/>
      <c r="CD88" s="43"/>
      <c r="CE88" s="43"/>
      <c r="CF88" s="43"/>
      <c r="CG88" s="43"/>
      <c r="CH88" s="43"/>
      <c r="CI88" s="43"/>
      <c r="CJ88" s="43"/>
      <c r="CK88" s="43"/>
      <c r="CL88" s="43"/>
      <c r="CM88" s="43"/>
      <c r="CN88" s="43"/>
      <c r="CO88" s="43"/>
      <c r="CP88" s="43"/>
      <c r="CQ88" s="43"/>
      <c r="CR88" s="43"/>
      <c r="CS88" s="43"/>
      <c r="CT88" s="43"/>
      <c r="CU88" s="43"/>
      <c r="CV88" s="43"/>
      <c r="CW88" s="43"/>
      <c r="CX88" s="43"/>
      <c r="CY88" s="43"/>
      <c r="CZ88" s="43"/>
      <c r="DA88" s="43"/>
      <c r="DB88" s="43"/>
      <c r="DC88" s="43"/>
      <c r="DD88" s="43"/>
      <c r="DE88" s="43"/>
      <c r="DF88" s="43"/>
      <c r="DG88" s="43"/>
      <c r="DH88" s="43"/>
      <c r="DI88" s="43"/>
      <c r="DJ88" s="43"/>
      <c r="DK88" s="43"/>
      <c r="DL88" s="43"/>
      <c r="DM88" s="43"/>
      <c r="DN88" s="43"/>
      <c r="DO88" s="43"/>
      <c r="DP88" s="43"/>
      <c r="DQ88" s="43"/>
      <c r="DR88" s="43"/>
      <c r="DS88" s="43"/>
      <c r="DT88" s="43"/>
      <c r="DU88" s="43"/>
      <c r="DV88" s="43"/>
      <c r="DW88" s="43"/>
      <c r="DX88" s="43"/>
      <c r="DY88" s="43"/>
      <c r="DZ88" s="43"/>
      <c r="EA88" s="43"/>
      <c r="EB88" s="43"/>
      <c r="EC88" s="43"/>
      <c r="ED88" s="43"/>
      <c r="EE88" s="43"/>
      <c r="EF88" s="43"/>
      <c r="EG88" s="43"/>
      <c r="EH88" s="43"/>
      <c r="EI88" s="43"/>
      <c r="EJ88" s="43"/>
      <c r="EK88" s="43"/>
      <c r="EL88" s="43"/>
      <c r="EM88" s="43"/>
      <c r="EN88" s="43"/>
      <c r="EO88" s="43"/>
      <c r="EP88" s="43"/>
      <c r="EQ88" s="43"/>
      <c r="ER88" s="43"/>
      <c r="ES88" s="43"/>
      <c r="ET88" s="43"/>
      <c r="EU88" s="43"/>
      <c r="EV88" s="43"/>
      <c r="EW88" s="43"/>
      <c r="EX88" s="43"/>
      <c r="EY88" s="43"/>
      <c r="EZ88" s="43"/>
      <c r="FA88" s="43"/>
      <c r="FB88" s="43"/>
      <c r="FC88" s="43"/>
      <c r="FD88" s="43"/>
      <c r="FE88" s="43"/>
      <c r="FF88" s="43"/>
      <c r="FG88" s="43"/>
      <c r="FH88" s="43"/>
      <c r="FI88" s="43"/>
      <c r="FJ88" s="43"/>
      <c r="FK88" s="43"/>
      <c r="FL88" s="43"/>
      <c r="FM88" s="43"/>
      <c r="FN88" s="43"/>
      <c r="FO88" s="43"/>
      <c r="FP88" s="43"/>
      <c r="FQ88" s="43"/>
      <c r="FR88" s="43"/>
      <c r="FS88" s="43"/>
      <c r="FT88" s="43"/>
      <c r="FU88" s="43"/>
      <c r="FV88" s="43"/>
      <c r="FW88" s="43"/>
      <c r="FX88" s="43"/>
      <c r="FY88" s="43"/>
      <c r="FZ88" s="43"/>
      <c r="GA88" s="43"/>
      <c r="GB88" s="43"/>
      <c r="GC88" s="43"/>
      <c r="GD88" s="43"/>
      <c r="GE88" s="43"/>
      <c r="GF88" s="43"/>
      <c r="GG88" s="43"/>
      <c r="GH88" s="43"/>
      <c r="GI88" s="43"/>
      <c r="GJ88" s="43"/>
      <c r="GK88" s="43"/>
      <c r="GL88" s="43"/>
      <c r="GM88" s="43"/>
      <c r="GN88" s="43"/>
      <c r="GO88" s="43"/>
      <c r="GP88" s="43"/>
      <c r="GQ88" s="43"/>
      <c r="GR88" s="43"/>
      <c r="GS88" s="43"/>
      <c r="GT88" s="43"/>
      <c r="GU88" s="43"/>
      <c r="GV88" s="43"/>
      <c r="GW88" s="43"/>
      <c r="GX88" s="43"/>
      <c r="GY88" s="43"/>
      <c r="GZ88" s="43"/>
      <c r="HA88" s="43"/>
      <c r="HB88" s="43"/>
      <c r="HC88" s="43"/>
      <c r="HD88" s="43"/>
      <c r="HE88" s="43"/>
      <c r="HF88" s="43"/>
      <c r="HG88" s="43"/>
      <c r="HH88" s="43"/>
      <c r="HI88" s="43"/>
      <c r="HJ88" s="43"/>
      <c r="HK88" s="43"/>
      <c r="HL88" s="43"/>
      <c r="HM88" s="43"/>
      <c r="HN88" s="43"/>
      <c r="HO88" s="43"/>
      <c r="HP88" s="43"/>
      <c r="HQ88" s="43"/>
      <c r="HR88" s="43"/>
      <c r="HS88" s="43"/>
      <c r="HT88" s="43"/>
      <c r="HU88" s="43"/>
      <c r="HV88" s="43"/>
      <c r="HW88" s="43"/>
      <c r="HX88" s="43"/>
      <c r="HY88" s="43"/>
      <c r="HZ88" s="43"/>
      <c r="IA88" s="43"/>
      <c r="IB88" s="43"/>
      <c r="IC88" s="43"/>
      <c r="ID88" s="43"/>
      <c r="IE88" s="43"/>
      <c r="IF88" s="43"/>
      <c r="IG88" s="43"/>
      <c r="IH88" s="43"/>
      <c r="II88" s="43"/>
      <c r="IJ88" s="43"/>
      <c r="IK88" s="43"/>
      <c r="IL88" s="43"/>
      <c r="IM88" s="43"/>
      <c r="IN88" s="43"/>
      <c r="IO88" s="43"/>
      <c r="IP88" s="43"/>
      <c r="IQ88" s="43"/>
      <c r="IR88" s="43"/>
      <c r="IS88" s="43"/>
      <c r="IT88" s="43"/>
      <c r="IU88" s="43"/>
      <c r="IV88" s="43"/>
      <c r="IW88" s="43"/>
    </row>
    <row r="89" customFormat="false" ht="15.95" hidden="false" customHeight="true" outlineLevel="0" collapsed="false">
      <c r="A89" s="37"/>
      <c r="B89" s="93"/>
      <c r="C89" s="37" t="n">
        <f aca="false">SUM(D87:AH87)/31</f>
        <v>3377.998</v>
      </c>
      <c r="D89" s="39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146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43"/>
      <c r="BJ89" s="43"/>
      <c r="BK89" s="43"/>
      <c r="BL89" s="43"/>
      <c r="BM89" s="43"/>
      <c r="BN89" s="43"/>
      <c r="BO89" s="43"/>
      <c r="BP89" s="43"/>
      <c r="BQ89" s="43"/>
      <c r="BR89" s="43"/>
      <c r="BS89" s="43"/>
      <c r="BT89" s="43"/>
      <c r="BU89" s="43"/>
      <c r="BV89" s="43"/>
      <c r="BW89" s="43"/>
      <c r="BX89" s="43"/>
      <c r="BY89" s="43"/>
      <c r="BZ89" s="43"/>
      <c r="CA89" s="43"/>
      <c r="CB89" s="43"/>
      <c r="CC89" s="43"/>
      <c r="CD89" s="43"/>
      <c r="CE89" s="43"/>
      <c r="CF89" s="43"/>
      <c r="CG89" s="43"/>
      <c r="CH89" s="43"/>
      <c r="CI89" s="43"/>
      <c r="CJ89" s="43"/>
      <c r="CK89" s="43"/>
      <c r="CL89" s="43"/>
      <c r="CM89" s="43"/>
      <c r="CN89" s="43"/>
      <c r="CO89" s="43"/>
      <c r="CP89" s="43"/>
      <c r="CQ89" s="43"/>
      <c r="CR89" s="43"/>
      <c r="CS89" s="43"/>
      <c r="CT89" s="43"/>
      <c r="CU89" s="43"/>
      <c r="CV89" s="43"/>
      <c r="CW89" s="43"/>
      <c r="CX89" s="43"/>
      <c r="CY89" s="43"/>
      <c r="CZ89" s="43"/>
      <c r="DA89" s="43"/>
      <c r="DB89" s="43"/>
      <c r="DC89" s="43"/>
      <c r="DD89" s="43"/>
      <c r="DE89" s="43"/>
      <c r="DF89" s="43"/>
      <c r="DG89" s="43"/>
      <c r="DH89" s="43"/>
      <c r="DI89" s="43"/>
      <c r="DJ89" s="43"/>
      <c r="DK89" s="43"/>
      <c r="DL89" s="43"/>
      <c r="DM89" s="43"/>
      <c r="DN89" s="43"/>
      <c r="DO89" s="43"/>
      <c r="DP89" s="43"/>
      <c r="DQ89" s="43"/>
      <c r="DR89" s="43"/>
      <c r="DS89" s="43"/>
      <c r="DT89" s="43"/>
      <c r="DU89" s="43"/>
      <c r="DV89" s="43"/>
      <c r="DW89" s="43"/>
      <c r="DX89" s="43"/>
      <c r="DY89" s="43"/>
      <c r="DZ89" s="43"/>
      <c r="EA89" s="43"/>
      <c r="EB89" s="43"/>
      <c r="EC89" s="43"/>
      <c r="ED89" s="43"/>
      <c r="EE89" s="43"/>
      <c r="EF89" s="43"/>
      <c r="EG89" s="43"/>
      <c r="EH89" s="43"/>
      <c r="EI89" s="43"/>
      <c r="EJ89" s="43"/>
      <c r="EK89" s="43"/>
      <c r="EL89" s="43"/>
      <c r="EM89" s="43"/>
      <c r="EN89" s="43"/>
      <c r="EO89" s="43"/>
      <c r="EP89" s="43"/>
      <c r="EQ89" s="43"/>
      <c r="ER89" s="43"/>
      <c r="ES89" s="43"/>
      <c r="ET89" s="43"/>
      <c r="EU89" s="43"/>
      <c r="EV89" s="43"/>
      <c r="EW89" s="43"/>
      <c r="EX89" s="43"/>
      <c r="EY89" s="43"/>
      <c r="EZ89" s="43"/>
      <c r="FA89" s="43"/>
      <c r="FB89" s="43"/>
      <c r="FC89" s="43"/>
      <c r="FD89" s="43"/>
      <c r="FE89" s="43"/>
      <c r="FF89" s="43"/>
      <c r="FG89" s="43"/>
      <c r="FH89" s="43"/>
      <c r="FI89" s="43"/>
      <c r="FJ89" s="43"/>
      <c r="FK89" s="43"/>
      <c r="FL89" s="43"/>
      <c r="FM89" s="43"/>
      <c r="FN89" s="43"/>
      <c r="FO89" s="43"/>
      <c r="FP89" s="43"/>
      <c r="FQ89" s="43"/>
      <c r="FR89" s="43"/>
      <c r="FS89" s="43"/>
      <c r="FT89" s="43"/>
      <c r="FU89" s="43"/>
      <c r="FV89" s="43"/>
      <c r="FW89" s="43"/>
      <c r="FX89" s="43"/>
      <c r="FY89" s="43"/>
      <c r="FZ89" s="43"/>
      <c r="GA89" s="43"/>
      <c r="GB89" s="43"/>
      <c r="GC89" s="43"/>
      <c r="GD89" s="43"/>
      <c r="GE89" s="43"/>
      <c r="GF89" s="43"/>
      <c r="GG89" s="43"/>
      <c r="GH89" s="43"/>
      <c r="GI89" s="43"/>
      <c r="GJ89" s="43"/>
      <c r="GK89" s="43"/>
      <c r="GL89" s="43"/>
      <c r="GM89" s="43"/>
      <c r="GN89" s="43"/>
      <c r="GO89" s="43"/>
      <c r="GP89" s="43"/>
      <c r="GQ89" s="43"/>
      <c r="GR89" s="43"/>
      <c r="GS89" s="43"/>
      <c r="GT89" s="43"/>
      <c r="GU89" s="43"/>
      <c r="GV89" s="43"/>
      <c r="GW89" s="43"/>
      <c r="GX89" s="43"/>
      <c r="GY89" s="43"/>
      <c r="GZ89" s="43"/>
      <c r="HA89" s="43"/>
      <c r="HB89" s="43"/>
      <c r="HC89" s="43"/>
      <c r="HD89" s="43"/>
      <c r="HE89" s="43"/>
      <c r="HF89" s="43"/>
      <c r="HG89" s="43"/>
      <c r="HH89" s="43"/>
      <c r="HI89" s="43"/>
      <c r="HJ89" s="43"/>
      <c r="HK89" s="43"/>
      <c r="HL89" s="43"/>
      <c r="HM89" s="43"/>
      <c r="HN89" s="43"/>
      <c r="HO89" s="43"/>
      <c r="HP89" s="43"/>
      <c r="HQ89" s="43"/>
      <c r="HR89" s="43"/>
      <c r="HS89" s="43"/>
      <c r="HT89" s="43"/>
      <c r="HU89" s="43"/>
      <c r="HV89" s="43"/>
      <c r="HW89" s="43"/>
      <c r="HX89" s="43"/>
      <c r="HY89" s="43"/>
      <c r="HZ89" s="43"/>
      <c r="IA89" s="43"/>
      <c r="IB89" s="43"/>
      <c r="IC89" s="43"/>
      <c r="ID89" s="43"/>
      <c r="IE89" s="43"/>
      <c r="IF89" s="43"/>
      <c r="IG89" s="43"/>
      <c r="IH89" s="43"/>
      <c r="II89" s="43"/>
      <c r="IJ89" s="43"/>
      <c r="IK89" s="43"/>
      <c r="IL89" s="43"/>
      <c r="IM89" s="43"/>
      <c r="IN89" s="43"/>
      <c r="IO89" s="43"/>
      <c r="IP89" s="43"/>
      <c r="IQ89" s="43"/>
      <c r="IR89" s="43"/>
      <c r="IS89" s="43"/>
      <c r="IT89" s="43"/>
      <c r="IU89" s="43"/>
      <c r="IV89" s="43"/>
      <c r="IW89" s="43"/>
    </row>
    <row r="90" customFormat="false" ht="15.95" hidden="false" customHeight="true" outlineLevel="0" collapsed="false">
      <c r="A90" s="37"/>
      <c r="B90" s="38" t="s">
        <v>72</v>
      </c>
      <c r="C90" s="37"/>
      <c r="D90" s="39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146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43"/>
      <c r="BJ90" s="43"/>
      <c r="BK90" s="43"/>
      <c r="BL90" s="43"/>
      <c r="BM90" s="43"/>
      <c r="BN90" s="43"/>
      <c r="BO90" s="43"/>
      <c r="BP90" s="43"/>
      <c r="BQ90" s="43"/>
      <c r="BR90" s="43"/>
      <c r="BS90" s="43"/>
      <c r="BT90" s="43"/>
      <c r="BU90" s="43"/>
      <c r="BV90" s="43"/>
      <c r="BW90" s="43"/>
      <c r="BX90" s="43"/>
      <c r="BY90" s="43"/>
      <c r="BZ90" s="43"/>
      <c r="CA90" s="43"/>
      <c r="CB90" s="43"/>
      <c r="CC90" s="43"/>
      <c r="CD90" s="43"/>
      <c r="CE90" s="43"/>
      <c r="CF90" s="43"/>
      <c r="CG90" s="43"/>
      <c r="CH90" s="43"/>
      <c r="CI90" s="43"/>
      <c r="CJ90" s="43"/>
      <c r="CK90" s="43"/>
      <c r="CL90" s="43"/>
      <c r="CM90" s="43"/>
      <c r="CN90" s="43"/>
      <c r="CO90" s="43"/>
      <c r="CP90" s="43"/>
      <c r="CQ90" s="43"/>
      <c r="CR90" s="43"/>
      <c r="CS90" s="43"/>
      <c r="CT90" s="43"/>
      <c r="CU90" s="43"/>
      <c r="CV90" s="43"/>
      <c r="CW90" s="43"/>
      <c r="CX90" s="43"/>
      <c r="CY90" s="43"/>
      <c r="CZ90" s="43"/>
      <c r="DA90" s="43"/>
      <c r="DB90" s="43"/>
      <c r="DC90" s="43"/>
      <c r="DD90" s="43"/>
      <c r="DE90" s="43"/>
      <c r="DF90" s="43"/>
      <c r="DG90" s="43"/>
      <c r="DH90" s="43"/>
      <c r="DI90" s="43"/>
      <c r="DJ90" s="43"/>
      <c r="DK90" s="43"/>
      <c r="DL90" s="43"/>
      <c r="DM90" s="43"/>
      <c r="DN90" s="43"/>
      <c r="DO90" s="43"/>
      <c r="DP90" s="43"/>
      <c r="DQ90" s="43"/>
      <c r="DR90" s="43"/>
      <c r="DS90" s="43"/>
      <c r="DT90" s="43"/>
      <c r="DU90" s="43"/>
      <c r="DV90" s="43"/>
      <c r="DW90" s="43"/>
      <c r="DX90" s="43"/>
      <c r="DY90" s="43"/>
      <c r="DZ90" s="43"/>
      <c r="EA90" s="43"/>
      <c r="EB90" s="43"/>
      <c r="EC90" s="43"/>
      <c r="ED90" s="43"/>
      <c r="EE90" s="43"/>
      <c r="EF90" s="43"/>
      <c r="EG90" s="43"/>
      <c r="EH90" s="43"/>
      <c r="EI90" s="43"/>
      <c r="EJ90" s="43"/>
      <c r="EK90" s="43"/>
      <c r="EL90" s="43"/>
      <c r="EM90" s="43"/>
      <c r="EN90" s="43"/>
      <c r="EO90" s="43"/>
      <c r="EP90" s="43"/>
      <c r="EQ90" s="43"/>
      <c r="ER90" s="43"/>
      <c r="ES90" s="43"/>
      <c r="ET90" s="43"/>
      <c r="EU90" s="43"/>
      <c r="EV90" s="43"/>
      <c r="EW90" s="43"/>
      <c r="EX90" s="43"/>
      <c r="EY90" s="43"/>
      <c r="EZ90" s="43"/>
      <c r="FA90" s="43"/>
      <c r="FB90" s="43"/>
      <c r="FC90" s="43"/>
      <c r="FD90" s="43"/>
      <c r="FE90" s="43"/>
      <c r="FF90" s="43"/>
      <c r="FG90" s="43"/>
      <c r="FH90" s="43"/>
      <c r="FI90" s="43"/>
      <c r="FJ90" s="43"/>
      <c r="FK90" s="43"/>
      <c r="FL90" s="43"/>
      <c r="FM90" s="43"/>
      <c r="FN90" s="43"/>
      <c r="FO90" s="43"/>
      <c r="FP90" s="43"/>
      <c r="FQ90" s="43"/>
      <c r="FR90" s="43"/>
      <c r="FS90" s="43"/>
      <c r="FT90" s="43"/>
      <c r="FU90" s="43"/>
      <c r="FV90" s="43"/>
      <c r="FW90" s="43"/>
      <c r="FX90" s="43"/>
      <c r="FY90" s="43"/>
      <c r="FZ90" s="43"/>
      <c r="GA90" s="43"/>
      <c r="GB90" s="43"/>
      <c r="GC90" s="43"/>
      <c r="GD90" s="43"/>
      <c r="GE90" s="43"/>
      <c r="GF90" s="43"/>
      <c r="GG90" s="43"/>
      <c r="GH90" s="43"/>
      <c r="GI90" s="43"/>
      <c r="GJ90" s="43"/>
      <c r="GK90" s="43"/>
      <c r="GL90" s="43"/>
      <c r="GM90" s="43"/>
      <c r="GN90" s="43"/>
      <c r="GO90" s="43"/>
      <c r="GP90" s="43"/>
      <c r="GQ90" s="43"/>
      <c r="GR90" s="43"/>
      <c r="GS90" s="43"/>
      <c r="GT90" s="43"/>
      <c r="GU90" s="43"/>
      <c r="GV90" s="43"/>
      <c r="GW90" s="43"/>
      <c r="GX90" s="43"/>
      <c r="GY90" s="43"/>
      <c r="GZ90" s="43"/>
      <c r="HA90" s="43"/>
      <c r="HB90" s="43"/>
      <c r="HC90" s="43"/>
      <c r="HD90" s="43"/>
      <c r="HE90" s="43"/>
      <c r="HF90" s="43"/>
      <c r="HG90" s="43"/>
      <c r="HH90" s="43"/>
      <c r="HI90" s="43"/>
      <c r="HJ90" s="43"/>
      <c r="HK90" s="43"/>
      <c r="HL90" s="43"/>
      <c r="HM90" s="43"/>
      <c r="HN90" s="43"/>
      <c r="HO90" s="43"/>
      <c r="HP90" s="43"/>
      <c r="HQ90" s="43"/>
      <c r="HR90" s="43"/>
      <c r="HS90" s="43"/>
      <c r="HT90" s="43"/>
      <c r="HU90" s="43"/>
      <c r="HV90" s="43"/>
      <c r="HW90" s="43"/>
      <c r="HX90" s="43"/>
      <c r="HY90" s="43"/>
      <c r="HZ90" s="43"/>
      <c r="IA90" s="43"/>
      <c r="IB90" s="43"/>
      <c r="IC90" s="43"/>
      <c r="ID90" s="43"/>
      <c r="IE90" s="43"/>
      <c r="IF90" s="43"/>
      <c r="IG90" s="43"/>
      <c r="IH90" s="43"/>
      <c r="II90" s="43"/>
      <c r="IJ90" s="43"/>
      <c r="IK90" s="43"/>
      <c r="IL90" s="43"/>
      <c r="IM90" s="43"/>
      <c r="IN90" s="43"/>
      <c r="IO90" s="43"/>
      <c r="IP90" s="43"/>
      <c r="IQ90" s="43"/>
      <c r="IR90" s="43"/>
      <c r="IS90" s="43"/>
      <c r="IT90" s="43"/>
      <c r="IU90" s="43"/>
      <c r="IV90" s="43"/>
      <c r="IW90" s="43"/>
    </row>
    <row r="91" customFormat="false" ht="15.95" hidden="false" customHeight="true" outlineLevel="0" collapsed="false">
      <c r="A91" s="44" t="n">
        <v>1</v>
      </c>
      <c r="B91" s="45" t="s">
        <v>73</v>
      </c>
      <c r="C91" s="44" t="n">
        <v>870</v>
      </c>
      <c r="D91" s="229" t="n">
        <v>1</v>
      </c>
      <c r="E91" s="151" t="n">
        <v>1</v>
      </c>
      <c r="F91" s="151" t="n">
        <v>1</v>
      </c>
      <c r="G91" s="151" t="n">
        <v>1</v>
      </c>
      <c r="H91" s="151" t="n">
        <v>1</v>
      </c>
      <c r="I91" s="151" t="n">
        <v>1</v>
      </c>
      <c r="J91" s="151" t="n">
        <v>1</v>
      </c>
      <c r="K91" s="151" t="n">
        <v>1</v>
      </c>
      <c r="L91" s="151" t="n">
        <v>1</v>
      </c>
      <c r="M91" s="151" t="n">
        <v>1</v>
      </c>
      <c r="N91" s="151" t="n">
        <v>1</v>
      </c>
      <c r="O91" s="151" t="n">
        <v>1</v>
      </c>
      <c r="P91" s="151" t="n">
        <v>1</v>
      </c>
      <c r="Q91" s="151" t="n">
        <v>1</v>
      </c>
      <c r="R91" s="151" t="n">
        <v>1</v>
      </c>
      <c r="S91" s="151" t="n">
        <v>1</v>
      </c>
      <c r="T91" s="151" t="n">
        <v>1</v>
      </c>
      <c r="U91" s="151" t="n">
        <v>1</v>
      </c>
      <c r="V91" s="151" t="n">
        <v>1</v>
      </c>
      <c r="W91" s="151" t="n">
        <v>1</v>
      </c>
      <c r="X91" s="151" t="n">
        <v>1</v>
      </c>
      <c r="Y91" s="151" t="n">
        <v>1</v>
      </c>
      <c r="Z91" s="151" t="n">
        <v>1</v>
      </c>
      <c r="AA91" s="151" t="n">
        <v>1</v>
      </c>
      <c r="AB91" s="151" t="n">
        <v>1</v>
      </c>
      <c r="AC91" s="151" t="n">
        <v>1</v>
      </c>
      <c r="AD91" s="151" t="n">
        <v>1</v>
      </c>
      <c r="AE91" s="151" t="n">
        <v>1</v>
      </c>
      <c r="AF91" s="151" t="n">
        <v>1</v>
      </c>
      <c r="AG91" s="151" t="n">
        <v>1</v>
      </c>
      <c r="AH91" s="152" t="n">
        <v>1</v>
      </c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43"/>
      <c r="BJ91" s="43"/>
      <c r="BK91" s="43"/>
      <c r="BL91" s="43"/>
      <c r="BM91" s="43"/>
      <c r="BN91" s="43"/>
      <c r="BO91" s="43"/>
      <c r="BP91" s="43"/>
      <c r="BQ91" s="43"/>
      <c r="BR91" s="43"/>
      <c r="BS91" s="43"/>
      <c r="BT91" s="43"/>
      <c r="BU91" s="43"/>
      <c r="BV91" s="43"/>
      <c r="BW91" s="43"/>
      <c r="BX91" s="43"/>
      <c r="BY91" s="43"/>
      <c r="BZ91" s="43"/>
      <c r="CA91" s="43"/>
      <c r="CB91" s="43"/>
      <c r="CC91" s="43"/>
      <c r="CD91" s="43"/>
      <c r="CE91" s="43"/>
      <c r="CF91" s="43"/>
      <c r="CG91" s="43"/>
      <c r="CH91" s="43"/>
      <c r="CI91" s="43"/>
      <c r="CJ91" s="43"/>
      <c r="CK91" s="43"/>
      <c r="CL91" s="43"/>
      <c r="CM91" s="43"/>
      <c r="CN91" s="43"/>
      <c r="CO91" s="43"/>
      <c r="CP91" s="43"/>
      <c r="CQ91" s="43"/>
      <c r="CR91" s="43"/>
      <c r="CS91" s="43"/>
      <c r="CT91" s="43"/>
      <c r="CU91" s="43"/>
      <c r="CV91" s="43"/>
      <c r="CW91" s="43"/>
      <c r="CX91" s="43"/>
      <c r="CY91" s="43"/>
      <c r="CZ91" s="43"/>
      <c r="DA91" s="43"/>
      <c r="DB91" s="43"/>
      <c r="DC91" s="43"/>
      <c r="DD91" s="43"/>
      <c r="DE91" s="43"/>
      <c r="DF91" s="43"/>
      <c r="DG91" s="43"/>
      <c r="DH91" s="43"/>
      <c r="DI91" s="43"/>
      <c r="DJ91" s="43"/>
      <c r="DK91" s="43"/>
      <c r="DL91" s="43"/>
      <c r="DM91" s="43"/>
      <c r="DN91" s="43"/>
      <c r="DO91" s="43"/>
      <c r="DP91" s="43"/>
      <c r="DQ91" s="43"/>
      <c r="DR91" s="43"/>
      <c r="DS91" s="43"/>
      <c r="DT91" s="43"/>
      <c r="DU91" s="43"/>
      <c r="DV91" s="43"/>
      <c r="DW91" s="43"/>
      <c r="DX91" s="43"/>
      <c r="DY91" s="43"/>
      <c r="DZ91" s="43"/>
      <c r="EA91" s="43"/>
      <c r="EB91" s="43"/>
      <c r="EC91" s="43"/>
      <c r="ED91" s="43"/>
      <c r="EE91" s="43"/>
      <c r="EF91" s="43"/>
      <c r="EG91" s="43"/>
      <c r="EH91" s="43"/>
      <c r="EI91" s="43"/>
      <c r="EJ91" s="43"/>
      <c r="EK91" s="43"/>
      <c r="EL91" s="43"/>
      <c r="EM91" s="43"/>
      <c r="EN91" s="43"/>
      <c r="EO91" s="43"/>
      <c r="EP91" s="43"/>
      <c r="EQ91" s="43"/>
      <c r="ER91" s="43"/>
      <c r="ES91" s="43"/>
      <c r="ET91" s="43"/>
      <c r="EU91" s="43"/>
      <c r="EV91" s="43"/>
      <c r="EW91" s="43"/>
      <c r="EX91" s="43"/>
      <c r="EY91" s="43"/>
      <c r="EZ91" s="43"/>
      <c r="FA91" s="43"/>
      <c r="FB91" s="43"/>
      <c r="FC91" s="43"/>
      <c r="FD91" s="43"/>
      <c r="FE91" s="43"/>
      <c r="FF91" s="43"/>
      <c r="FG91" s="43"/>
      <c r="FH91" s="43"/>
      <c r="FI91" s="43"/>
      <c r="FJ91" s="43"/>
      <c r="FK91" s="43"/>
      <c r="FL91" s="43"/>
      <c r="FM91" s="43"/>
      <c r="FN91" s="43"/>
      <c r="FO91" s="43"/>
      <c r="FP91" s="43"/>
      <c r="FQ91" s="43"/>
      <c r="FR91" s="43"/>
      <c r="FS91" s="43"/>
      <c r="FT91" s="43"/>
      <c r="FU91" s="43"/>
      <c r="FV91" s="43"/>
      <c r="FW91" s="43"/>
      <c r="FX91" s="43"/>
      <c r="FY91" s="43"/>
      <c r="FZ91" s="43"/>
      <c r="GA91" s="43"/>
      <c r="GB91" s="43"/>
      <c r="GC91" s="43"/>
      <c r="GD91" s="43"/>
      <c r="GE91" s="43"/>
      <c r="GF91" s="43"/>
      <c r="GG91" s="43"/>
      <c r="GH91" s="43"/>
      <c r="GI91" s="43"/>
      <c r="GJ91" s="43"/>
      <c r="GK91" s="43"/>
      <c r="GL91" s="43"/>
      <c r="GM91" s="43"/>
      <c r="GN91" s="43"/>
      <c r="GO91" s="43"/>
      <c r="GP91" s="43"/>
      <c r="GQ91" s="43"/>
      <c r="GR91" s="43"/>
      <c r="GS91" s="43"/>
      <c r="GT91" s="43"/>
      <c r="GU91" s="43"/>
      <c r="GV91" s="43"/>
      <c r="GW91" s="43"/>
      <c r="GX91" s="43"/>
      <c r="GY91" s="43"/>
      <c r="GZ91" s="43"/>
      <c r="HA91" s="43"/>
      <c r="HB91" s="43"/>
      <c r="HC91" s="43"/>
      <c r="HD91" s="43"/>
      <c r="HE91" s="43"/>
      <c r="HF91" s="43"/>
      <c r="HG91" s="43"/>
      <c r="HH91" s="43"/>
      <c r="HI91" s="43"/>
      <c r="HJ91" s="43"/>
      <c r="HK91" s="43"/>
      <c r="HL91" s="43"/>
      <c r="HM91" s="43"/>
      <c r="HN91" s="43"/>
      <c r="HO91" s="43"/>
      <c r="HP91" s="43"/>
      <c r="HQ91" s="43"/>
      <c r="HR91" s="43"/>
      <c r="HS91" s="43"/>
      <c r="HT91" s="43"/>
      <c r="HU91" s="43"/>
      <c r="HV91" s="43"/>
      <c r="HW91" s="43"/>
      <c r="HX91" s="43"/>
      <c r="HY91" s="43"/>
      <c r="HZ91" s="43"/>
      <c r="IA91" s="43"/>
      <c r="IB91" s="43"/>
      <c r="IC91" s="43"/>
      <c r="ID91" s="43"/>
      <c r="IE91" s="43"/>
      <c r="IF91" s="43"/>
      <c r="IG91" s="43"/>
      <c r="IH91" s="43"/>
      <c r="II91" s="43"/>
      <c r="IJ91" s="43"/>
      <c r="IK91" s="43"/>
      <c r="IL91" s="43"/>
      <c r="IM91" s="43"/>
      <c r="IN91" s="43"/>
      <c r="IO91" s="43"/>
      <c r="IP91" s="43"/>
      <c r="IQ91" s="43"/>
      <c r="IR91" s="43"/>
      <c r="IS91" s="43"/>
      <c r="IT91" s="43"/>
      <c r="IU91" s="43"/>
      <c r="IV91" s="43"/>
      <c r="IW91" s="43"/>
    </row>
    <row r="92" customFormat="false" ht="15.95" hidden="false" customHeight="true" outlineLevel="0" collapsed="false">
      <c r="A92" s="44" t="n">
        <f aca="false">+A91+1</f>
        <v>2</v>
      </c>
      <c r="B92" s="45" t="s">
        <v>74</v>
      </c>
      <c r="C92" s="44" t="n">
        <v>1149</v>
      </c>
      <c r="D92" s="229" t="n">
        <v>1</v>
      </c>
      <c r="E92" s="151" t="n">
        <v>1</v>
      </c>
      <c r="F92" s="151" t="n">
        <v>1</v>
      </c>
      <c r="G92" s="151" t="n">
        <v>1</v>
      </c>
      <c r="H92" s="151" t="n">
        <v>1</v>
      </c>
      <c r="I92" s="151" t="n">
        <v>1</v>
      </c>
      <c r="J92" s="151" t="n">
        <v>1</v>
      </c>
      <c r="K92" s="151" t="n">
        <v>1</v>
      </c>
      <c r="L92" s="151" t="n">
        <v>1</v>
      </c>
      <c r="M92" s="151" t="n">
        <v>1</v>
      </c>
      <c r="N92" s="151" t="n">
        <v>1</v>
      </c>
      <c r="O92" s="151" t="n">
        <v>1</v>
      </c>
      <c r="P92" s="151" t="n">
        <v>1</v>
      </c>
      <c r="Q92" s="151" t="n">
        <v>1</v>
      </c>
      <c r="R92" s="151" t="n">
        <v>1</v>
      </c>
      <c r="S92" s="151" t="n">
        <v>1</v>
      </c>
      <c r="T92" s="151" t="n">
        <v>1</v>
      </c>
      <c r="U92" s="151" t="n">
        <v>1</v>
      </c>
      <c r="V92" s="151" t="n">
        <v>1</v>
      </c>
      <c r="W92" s="151" t="n">
        <v>1</v>
      </c>
      <c r="X92" s="151" t="n">
        <v>1</v>
      </c>
      <c r="Y92" s="151" t="n">
        <v>1</v>
      </c>
      <c r="Z92" s="151" t="n">
        <v>1</v>
      </c>
      <c r="AA92" s="151" t="n">
        <v>1</v>
      </c>
      <c r="AB92" s="151" t="n">
        <v>1</v>
      </c>
      <c r="AC92" s="151" t="n">
        <v>1</v>
      </c>
      <c r="AD92" s="151" t="n">
        <v>1</v>
      </c>
      <c r="AE92" s="151" t="n">
        <v>1</v>
      </c>
      <c r="AF92" s="151" t="n">
        <v>1</v>
      </c>
      <c r="AG92" s="151" t="n">
        <v>1</v>
      </c>
      <c r="AH92" s="152" t="n">
        <v>1</v>
      </c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43"/>
      <c r="BJ92" s="43"/>
      <c r="BK92" s="43"/>
      <c r="BL92" s="43"/>
      <c r="BM92" s="43"/>
      <c r="BN92" s="43"/>
      <c r="BO92" s="43"/>
      <c r="BP92" s="43"/>
      <c r="BQ92" s="43"/>
      <c r="BR92" s="43"/>
      <c r="BS92" s="43"/>
      <c r="BT92" s="43"/>
      <c r="BU92" s="43"/>
      <c r="BV92" s="43"/>
      <c r="BW92" s="43"/>
      <c r="BX92" s="43"/>
      <c r="BY92" s="43"/>
      <c r="BZ92" s="43"/>
      <c r="CA92" s="43"/>
      <c r="CB92" s="43"/>
      <c r="CC92" s="43"/>
      <c r="CD92" s="43"/>
      <c r="CE92" s="43"/>
      <c r="CF92" s="43"/>
      <c r="CG92" s="43"/>
      <c r="CH92" s="43"/>
      <c r="CI92" s="43"/>
      <c r="CJ92" s="43"/>
      <c r="CK92" s="43"/>
      <c r="CL92" s="43"/>
      <c r="CM92" s="43"/>
      <c r="CN92" s="43"/>
      <c r="CO92" s="43"/>
      <c r="CP92" s="43"/>
      <c r="CQ92" s="43"/>
      <c r="CR92" s="43"/>
      <c r="CS92" s="43"/>
      <c r="CT92" s="43"/>
      <c r="CU92" s="43"/>
      <c r="CV92" s="43"/>
      <c r="CW92" s="43"/>
      <c r="CX92" s="43"/>
      <c r="CY92" s="43"/>
      <c r="CZ92" s="43"/>
      <c r="DA92" s="43"/>
      <c r="DB92" s="43"/>
      <c r="DC92" s="43"/>
      <c r="DD92" s="43"/>
      <c r="DE92" s="43"/>
      <c r="DF92" s="43"/>
      <c r="DG92" s="43"/>
      <c r="DH92" s="43"/>
      <c r="DI92" s="43"/>
      <c r="DJ92" s="43"/>
      <c r="DK92" s="43"/>
      <c r="DL92" s="43"/>
      <c r="DM92" s="43"/>
      <c r="DN92" s="43"/>
      <c r="DO92" s="43"/>
      <c r="DP92" s="43"/>
      <c r="DQ92" s="43"/>
      <c r="DR92" s="43"/>
      <c r="DS92" s="43"/>
      <c r="DT92" s="43"/>
      <c r="DU92" s="43"/>
      <c r="DV92" s="43"/>
      <c r="DW92" s="43"/>
      <c r="DX92" s="43"/>
      <c r="DY92" s="43"/>
      <c r="DZ92" s="43"/>
      <c r="EA92" s="43"/>
      <c r="EB92" s="43"/>
      <c r="EC92" s="43"/>
      <c r="ED92" s="43"/>
      <c r="EE92" s="43"/>
      <c r="EF92" s="43"/>
      <c r="EG92" s="43"/>
      <c r="EH92" s="43"/>
      <c r="EI92" s="43"/>
      <c r="EJ92" s="43"/>
      <c r="EK92" s="43"/>
      <c r="EL92" s="43"/>
      <c r="EM92" s="43"/>
      <c r="EN92" s="43"/>
      <c r="EO92" s="43"/>
      <c r="EP92" s="43"/>
      <c r="EQ92" s="43"/>
      <c r="ER92" s="43"/>
      <c r="ES92" s="43"/>
      <c r="ET92" s="43"/>
      <c r="EU92" s="43"/>
      <c r="EV92" s="43"/>
      <c r="EW92" s="43"/>
      <c r="EX92" s="43"/>
      <c r="EY92" s="43"/>
      <c r="EZ92" s="43"/>
      <c r="FA92" s="43"/>
      <c r="FB92" s="43"/>
      <c r="FC92" s="43"/>
      <c r="FD92" s="43"/>
      <c r="FE92" s="43"/>
      <c r="FF92" s="43"/>
      <c r="FG92" s="43"/>
      <c r="FH92" s="43"/>
      <c r="FI92" s="43"/>
      <c r="FJ92" s="43"/>
      <c r="FK92" s="43"/>
      <c r="FL92" s="43"/>
      <c r="FM92" s="43"/>
      <c r="FN92" s="43"/>
      <c r="FO92" s="43"/>
      <c r="FP92" s="43"/>
      <c r="FQ92" s="43"/>
      <c r="FR92" s="43"/>
      <c r="FS92" s="43"/>
      <c r="FT92" s="43"/>
      <c r="FU92" s="43"/>
      <c r="FV92" s="43"/>
      <c r="FW92" s="43"/>
      <c r="FX92" s="43"/>
      <c r="FY92" s="43"/>
      <c r="FZ92" s="43"/>
      <c r="GA92" s="43"/>
      <c r="GB92" s="43"/>
      <c r="GC92" s="43"/>
      <c r="GD92" s="43"/>
      <c r="GE92" s="43"/>
      <c r="GF92" s="43"/>
      <c r="GG92" s="43"/>
      <c r="GH92" s="43"/>
      <c r="GI92" s="43"/>
      <c r="GJ92" s="43"/>
      <c r="GK92" s="43"/>
      <c r="GL92" s="43"/>
      <c r="GM92" s="43"/>
      <c r="GN92" s="43"/>
      <c r="GO92" s="43"/>
      <c r="GP92" s="43"/>
      <c r="GQ92" s="43"/>
      <c r="GR92" s="43"/>
      <c r="GS92" s="43"/>
      <c r="GT92" s="43"/>
      <c r="GU92" s="43"/>
      <c r="GV92" s="43"/>
      <c r="GW92" s="43"/>
      <c r="GX92" s="43"/>
      <c r="GY92" s="43"/>
      <c r="GZ92" s="43"/>
      <c r="HA92" s="43"/>
      <c r="HB92" s="43"/>
      <c r="HC92" s="43"/>
      <c r="HD92" s="43"/>
      <c r="HE92" s="43"/>
      <c r="HF92" s="43"/>
      <c r="HG92" s="43"/>
      <c r="HH92" s="43"/>
      <c r="HI92" s="43"/>
      <c r="HJ92" s="43"/>
      <c r="HK92" s="43"/>
      <c r="HL92" s="43"/>
      <c r="HM92" s="43"/>
      <c r="HN92" s="43"/>
      <c r="HO92" s="43"/>
      <c r="HP92" s="43"/>
      <c r="HQ92" s="43"/>
      <c r="HR92" s="43"/>
      <c r="HS92" s="43"/>
      <c r="HT92" s="43"/>
      <c r="HU92" s="43"/>
      <c r="HV92" s="43"/>
      <c r="HW92" s="43"/>
      <c r="HX92" s="43"/>
      <c r="HY92" s="43"/>
      <c r="HZ92" s="43"/>
      <c r="IA92" s="43"/>
      <c r="IB92" s="43"/>
      <c r="IC92" s="43"/>
      <c r="ID92" s="43"/>
      <c r="IE92" s="43"/>
      <c r="IF92" s="43"/>
      <c r="IG92" s="43"/>
      <c r="IH92" s="43"/>
      <c r="II92" s="43"/>
      <c r="IJ92" s="43"/>
      <c r="IK92" s="43"/>
      <c r="IL92" s="43"/>
      <c r="IM92" s="43"/>
      <c r="IN92" s="43"/>
      <c r="IO92" s="43"/>
      <c r="IP92" s="43"/>
      <c r="IQ92" s="43"/>
      <c r="IR92" s="43"/>
      <c r="IS92" s="43"/>
      <c r="IT92" s="43"/>
      <c r="IU92" s="43"/>
      <c r="IV92" s="43"/>
      <c r="IW92" s="43"/>
    </row>
    <row r="93" customFormat="false" ht="15.95" hidden="false" customHeight="true" outlineLevel="0" collapsed="false">
      <c r="A93" s="44" t="n">
        <f aca="false">+A92+1</f>
        <v>3</v>
      </c>
      <c r="B93" s="45" t="s">
        <v>75</v>
      </c>
      <c r="C93" s="44" t="n">
        <v>670</v>
      </c>
      <c r="D93" s="229" t="n">
        <v>1</v>
      </c>
      <c r="E93" s="151" t="n">
        <v>1</v>
      </c>
      <c r="F93" s="151" t="n">
        <v>1</v>
      </c>
      <c r="G93" s="151" t="n">
        <v>1</v>
      </c>
      <c r="H93" s="151" t="n">
        <v>1</v>
      </c>
      <c r="I93" s="151" t="n">
        <v>1</v>
      </c>
      <c r="J93" s="151" t="n">
        <v>1</v>
      </c>
      <c r="K93" s="151" t="n">
        <v>1</v>
      </c>
      <c r="L93" s="151" t="n">
        <v>1</v>
      </c>
      <c r="M93" s="151" t="n">
        <v>1</v>
      </c>
      <c r="N93" s="151" t="n">
        <v>1</v>
      </c>
      <c r="O93" s="151" t="n">
        <v>1</v>
      </c>
      <c r="P93" s="151" t="n">
        <v>1</v>
      </c>
      <c r="Q93" s="151" t="n">
        <v>1</v>
      </c>
      <c r="R93" s="151" t="n">
        <v>1</v>
      </c>
      <c r="S93" s="151" t="n">
        <v>1</v>
      </c>
      <c r="T93" s="151" t="n">
        <v>1</v>
      </c>
      <c r="U93" s="151" t="n">
        <v>1</v>
      </c>
      <c r="V93" s="151" t="n">
        <v>1</v>
      </c>
      <c r="W93" s="151" t="n">
        <v>1</v>
      </c>
      <c r="X93" s="151" t="n">
        <v>1</v>
      </c>
      <c r="Y93" s="151" t="n">
        <v>1</v>
      </c>
      <c r="Z93" s="151" t="n">
        <v>1</v>
      </c>
      <c r="AA93" s="151" t="n">
        <v>1</v>
      </c>
      <c r="AB93" s="151" t="n">
        <v>1</v>
      </c>
      <c r="AC93" s="151" t="n">
        <v>1</v>
      </c>
      <c r="AD93" s="151" t="n">
        <v>1</v>
      </c>
      <c r="AE93" s="151" t="n">
        <v>1</v>
      </c>
      <c r="AF93" s="151" t="n">
        <v>1</v>
      </c>
      <c r="AG93" s="151" t="n">
        <v>1</v>
      </c>
      <c r="AH93" s="152" t="n">
        <v>1</v>
      </c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  <c r="BM93" s="43"/>
      <c r="BN93" s="43"/>
      <c r="BO93" s="43"/>
      <c r="BP93" s="43"/>
      <c r="BQ93" s="43"/>
      <c r="BR93" s="43"/>
      <c r="BS93" s="43"/>
      <c r="BT93" s="43"/>
      <c r="BU93" s="43"/>
      <c r="BV93" s="43"/>
      <c r="BW93" s="43"/>
      <c r="BX93" s="43"/>
      <c r="BY93" s="43"/>
      <c r="BZ93" s="43"/>
      <c r="CA93" s="43"/>
      <c r="CB93" s="43"/>
      <c r="CC93" s="43"/>
      <c r="CD93" s="43"/>
      <c r="CE93" s="43"/>
      <c r="CF93" s="43"/>
      <c r="CG93" s="43"/>
      <c r="CH93" s="43"/>
      <c r="CI93" s="43"/>
      <c r="CJ93" s="43"/>
      <c r="CK93" s="43"/>
      <c r="CL93" s="43"/>
      <c r="CM93" s="43"/>
      <c r="CN93" s="43"/>
      <c r="CO93" s="43"/>
      <c r="CP93" s="43"/>
      <c r="CQ93" s="43"/>
      <c r="CR93" s="43"/>
      <c r="CS93" s="43"/>
      <c r="CT93" s="43"/>
      <c r="CU93" s="43"/>
      <c r="CV93" s="43"/>
      <c r="CW93" s="43"/>
      <c r="CX93" s="43"/>
      <c r="CY93" s="43"/>
      <c r="CZ93" s="43"/>
      <c r="DA93" s="43"/>
      <c r="DB93" s="43"/>
      <c r="DC93" s="43"/>
      <c r="DD93" s="43"/>
      <c r="DE93" s="43"/>
      <c r="DF93" s="43"/>
      <c r="DG93" s="43"/>
      <c r="DH93" s="43"/>
      <c r="DI93" s="43"/>
      <c r="DJ93" s="43"/>
      <c r="DK93" s="43"/>
      <c r="DL93" s="43"/>
      <c r="DM93" s="43"/>
      <c r="DN93" s="43"/>
      <c r="DO93" s="43"/>
      <c r="DP93" s="43"/>
      <c r="DQ93" s="43"/>
      <c r="DR93" s="43"/>
      <c r="DS93" s="43"/>
      <c r="DT93" s="43"/>
      <c r="DU93" s="43"/>
      <c r="DV93" s="43"/>
      <c r="DW93" s="43"/>
      <c r="DX93" s="43"/>
      <c r="DY93" s="43"/>
      <c r="DZ93" s="43"/>
      <c r="EA93" s="43"/>
      <c r="EB93" s="43"/>
      <c r="EC93" s="43"/>
      <c r="ED93" s="43"/>
      <c r="EE93" s="43"/>
      <c r="EF93" s="43"/>
      <c r="EG93" s="43"/>
      <c r="EH93" s="43"/>
      <c r="EI93" s="43"/>
      <c r="EJ93" s="43"/>
      <c r="EK93" s="43"/>
      <c r="EL93" s="43"/>
      <c r="EM93" s="43"/>
      <c r="EN93" s="43"/>
      <c r="EO93" s="43"/>
      <c r="EP93" s="43"/>
      <c r="EQ93" s="43"/>
      <c r="ER93" s="43"/>
      <c r="ES93" s="43"/>
      <c r="ET93" s="43"/>
      <c r="EU93" s="43"/>
      <c r="EV93" s="43"/>
      <c r="EW93" s="43"/>
      <c r="EX93" s="43"/>
      <c r="EY93" s="43"/>
      <c r="EZ93" s="43"/>
      <c r="FA93" s="43"/>
      <c r="FB93" s="43"/>
      <c r="FC93" s="43"/>
      <c r="FD93" s="43"/>
      <c r="FE93" s="43"/>
      <c r="FF93" s="43"/>
      <c r="FG93" s="43"/>
      <c r="FH93" s="43"/>
      <c r="FI93" s="43"/>
      <c r="FJ93" s="43"/>
      <c r="FK93" s="43"/>
      <c r="FL93" s="43"/>
      <c r="FM93" s="43"/>
      <c r="FN93" s="43"/>
      <c r="FO93" s="43"/>
      <c r="FP93" s="43"/>
      <c r="FQ93" s="43"/>
      <c r="FR93" s="43"/>
      <c r="FS93" s="43"/>
      <c r="FT93" s="43"/>
      <c r="FU93" s="43"/>
      <c r="FV93" s="43"/>
      <c r="FW93" s="43"/>
      <c r="FX93" s="43"/>
      <c r="FY93" s="43"/>
      <c r="FZ93" s="43"/>
      <c r="GA93" s="43"/>
      <c r="GB93" s="43"/>
      <c r="GC93" s="43"/>
      <c r="GD93" s="43"/>
      <c r="GE93" s="43"/>
      <c r="GF93" s="43"/>
      <c r="GG93" s="43"/>
      <c r="GH93" s="43"/>
      <c r="GI93" s="43"/>
      <c r="GJ93" s="43"/>
      <c r="GK93" s="43"/>
      <c r="GL93" s="43"/>
      <c r="GM93" s="43"/>
      <c r="GN93" s="43"/>
      <c r="GO93" s="43"/>
      <c r="GP93" s="43"/>
      <c r="GQ93" s="43"/>
      <c r="GR93" s="43"/>
      <c r="GS93" s="43"/>
      <c r="GT93" s="43"/>
      <c r="GU93" s="43"/>
      <c r="GV93" s="43"/>
      <c r="GW93" s="43"/>
      <c r="GX93" s="43"/>
      <c r="GY93" s="43"/>
      <c r="GZ93" s="43"/>
      <c r="HA93" s="43"/>
      <c r="HB93" s="43"/>
      <c r="HC93" s="43"/>
      <c r="HD93" s="43"/>
      <c r="HE93" s="43"/>
      <c r="HF93" s="43"/>
      <c r="HG93" s="43"/>
      <c r="HH93" s="43"/>
      <c r="HI93" s="43"/>
      <c r="HJ93" s="43"/>
      <c r="HK93" s="43"/>
      <c r="HL93" s="43"/>
      <c r="HM93" s="43"/>
      <c r="HN93" s="43"/>
      <c r="HO93" s="43"/>
      <c r="HP93" s="43"/>
      <c r="HQ93" s="43"/>
      <c r="HR93" s="43"/>
      <c r="HS93" s="43"/>
      <c r="HT93" s="43"/>
      <c r="HU93" s="43"/>
      <c r="HV93" s="43"/>
      <c r="HW93" s="43"/>
      <c r="HX93" s="43"/>
      <c r="HY93" s="43"/>
      <c r="HZ93" s="43"/>
      <c r="IA93" s="43"/>
      <c r="IB93" s="43"/>
      <c r="IC93" s="43"/>
      <c r="ID93" s="43"/>
      <c r="IE93" s="43"/>
      <c r="IF93" s="43"/>
      <c r="IG93" s="43"/>
      <c r="IH93" s="43"/>
      <c r="II93" s="43"/>
      <c r="IJ93" s="43"/>
      <c r="IK93" s="43"/>
      <c r="IL93" s="43"/>
      <c r="IM93" s="43"/>
      <c r="IN93" s="43"/>
      <c r="IO93" s="43"/>
      <c r="IP93" s="43"/>
      <c r="IQ93" s="43"/>
      <c r="IR93" s="43"/>
      <c r="IS93" s="43"/>
      <c r="IT93" s="43"/>
      <c r="IU93" s="43"/>
      <c r="IV93" s="43"/>
      <c r="IW93" s="43"/>
    </row>
    <row r="94" customFormat="false" ht="15.95" hidden="false" customHeight="true" outlineLevel="0" collapsed="false">
      <c r="A94" s="57" t="n">
        <f aca="false">+A93+1</f>
        <v>4</v>
      </c>
      <c r="B94" s="58" t="s">
        <v>76</v>
      </c>
      <c r="C94" s="57" t="n">
        <v>1162</v>
      </c>
      <c r="D94" s="231" t="n">
        <v>0</v>
      </c>
      <c r="E94" s="164" t="n">
        <v>0</v>
      </c>
      <c r="F94" s="164" t="n">
        <v>0</v>
      </c>
      <c r="G94" s="164" t="n">
        <v>0</v>
      </c>
      <c r="H94" s="164" t="n">
        <v>0</v>
      </c>
      <c r="I94" s="164" t="n">
        <v>0</v>
      </c>
      <c r="J94" s="164" t="n">
        <v>0</v>
      </c>
      <c r="K94" s="164" t="n">
        <v>0</v>
      </c>
      <c r="L94" s="164" t="n">
        <v>0</v>
      </c>
      <c r="M94" s="164" t="n">
        <v>0</v>
      </c>
      <c r="N94" s="164" t="n">
        <v>0</v>
      </c>
      <c r="O94" s="164" t="n">
        <v>0</v>
      </c>
      <c r="P94" s="164" t="n">
        <v>0</v>
      </c>
      <c r="Q94" s="157" t="n">
        <v>0.2</v>
      </c>
      <c r="R94" s="157" t="n">
        <v>0.3</v>
      </c>
      <c r="S94" s="157" t="n">
        <v>0.5</v>
      </c>
      <c r="T94" s="157" t="n">
        <v>0.7</v>
      </c>
      <c r="U94" s="157" t="n">
        <v>0.9</v>
      </c>
      <c r="V94" s="151" t="n">
        <v>1</v>
      </c>
      <c r="W94" s="151" t="n">
        <v>1</v>
      </c>
      <c r="X94" s="151" t="n">
        <v>1</v>
      </c>
      <c r="Y94" s="151" t="n">
        <v>1</v>
      </c>
      <c r="Z94" s="151" t="n">
        <v>1</v>
      </c>
      <c r="AA94" s="151" t="n">
        <v>1</v>
      </c>
      <c r="AB94" s="151" t="n">
        <v>1</v>
      </c>
      <c r="AC94" s="151" t="n">
        <v>1</v>
      </c>
      <c r="AD94" s="151" t="n">
        <v>1</v>
      </c>
      <c r="AE94" s="151" t="n">
        <v>1</v>
      </c>
      <c r="AF94" s="151" t="n">
        <v>1</v>
      </c>
      <c r="AG94" s="151" t="n">
        <v>1</v>
      </c>
      <c r="AH94" s="152" t="n">
        <v>1</v>
      </c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  <c r="BK94" s="43"/>
      <c r="BL94" s="43"/>
      <c r="BM94" s="43"/>
      <c r="BN94" s="43"/>
      <c r="BO94" s="43"/>
      <c r="BP94" s="43"/>
      <c r="BQ94" s="43"/>
      <c r="BR94" s="43"/>
      <c r="BS94" s="43"/>
      <c r="BT94" s="43"/>
      <c r="BU94" s="43"/>
      <c r="BV94" s="43"/>
      <c r="BW94" s="43"/>
      <c r="BX94" s="43"/>
      <c r="BY94" s="43"/>
      <c r="BZ94" s="43"/>
      <c r="CA94" s="43"/>
      <c r="CB94" s="43"/>
      <c r="CC94" s="43"/>
      <c r="CD94" s="43"/>
      <c r="CE94" s="43"/>
      <c r="CF94" s="43"/>
      <c r="CG94" s="43"/>
      <c r="CH94" s="43"/>
      <c r="CI94" s="43"/>
      <c r="CJ94" s="43"/>
      <c r="CK94" s="43"/>
      <c r="CL94" s="43"/>
      <c r="CM94" s="43"/>
      <c r="CN94" s="43"/>
      <c r="CO94" s="43"/>
      <c r="CP94" s="43"/>
      <c r="CQ94" s="43"/>
      <c r="CR94" s="43"/>
      <c r="CS94" s="43"/>
      <c r="CT94" s="43"/>
      <c r="CU94" s="43"/>
      <c r="CV94" s="43"/>
      <c r="CW94" s="43"/>
      <c r="CX94" s="43"/>
      <c r="CY94" s="43"/>
      <c r="CZ94" s="43"/>
      <c r="DA94" s="43"/>
      <c r="DB94" s="43"/>
      <c r="DC94" s="43"/>
      <c r="DD94" s="43"/>
      <c r="DE94" s="43"/>
      <c r="DF94" s="43"/>
      <c r="DG94" s="43"/>
      <c r="DH94" s="43"/>
      <c r="DI94" s="43"/>
      <c r="DJ94" s="43"/>
      <c r="DK94" s="43"/>
      <c r="DL94" s="43"/>
      <c r="DM94" s="43"/>
      <c r="DN94" s="43"/>
      <c r="DO94" s="43"/>
      <c r="DP94" s="43"/>
      <c r="DQ94" s="43"/>
      <c r="DR94" s="43"/>
      <c r="DS94" s="43"/>
      <c r="DT94" s="43"/>
      <c r="DU94" s="43"/>
      <c r="DV94" s="43"/>
      <c r="DW94" s="43"/>
      <c r="DX94" s="43"/>
      <c r="DY94" s="43"/>
      <c r="DZ94" s="43"/>
      <c r="EA94" s="43"/>
      <c r="EB94" s="43"/>
      <c r="EC94" s="43"/>
      <c r="ED94" s="43"/>
      <c r="EE94" s="43"/>
      <c r="EF94" s="43"/>
      <c r="EG94" s="43"/>
      <c r="EH94" s="43"/>
      <c r="EI94" s="43"/>
      <c r="EJ94" s="43"/>
      <c r="EK94" s="43"/>
      <c r="EL94" s="43"/>
      <c r="EM94" s="43"/>
      <c r="EN94" s="43"/>
      <c r="EO94" s="43"/>
      <c r="EP94" s="43"/>
      <c r="EQ94" s="43"/>
      <c r="ER94" s="43"/>
      <c r="ES94" s="43"/>
      <c r="ET94" s="43"/>
      <c r="EU94" s="43"/>
      <c r="EV94" s="43"/>
      <c r="EW94" s="43"/>
      <c r="EX94" s="43"/>
      <c r="EY94" s="43"/>
      <c r="EZ94" s="43"/>
      <c r="FA94" s="43"/>
      <c r="FB94" s="43"/>
      <c r="FC94" s="43"/>
      <c r="FD94" s="43"/>
      <c r="FE94" s="43"/>
      <c r="FF94" s="43"/>
      <c r="FG94" s="43"/>
      <c r="FH94" s="43"/>
      <c r="FI94" s="43"/>
      <c r="FJ94" s="43"/>
      <c r="FK94" s="43"/>
      <c r="FL94" s="43"/>
      <c r="FM94" s="43"/>
      <c r="FN94" s="43"/>
      <c r="FO94" s="43"/>
      <c r="FP94" s="43"/>
      <c r="FQ94" s="43"/>
      <c r="FR94" s="43"/>
      <c r="FS94" s="43"/>
      <c r="FT94" s="43"/>
      <c r="FU94" s="43"/>
      <c r="FV94" s="43"/>
      <c r="FW94" s="43"/>
      <c r="FX94" s="43"/>
      <c r="FY94" s="43"/>
      <c r="FZ94" s="43"/>
      <c r="GA94" s="43"/>
      <c r="GB94" s="43"/>
      <c r="GC94" s="43"/>
      <c r="GD94" s="43"/>
      <c r="GE94" s="43"/>
      <c r="GF94" s="43"/>
      <c r="GG94" s="43"/>
      <c r="GH94" s="43"/>
      <c r="GI94" s="43"/>
      <c r="GJ94" s="43"/>
      <c r="GK94" s="43"/>
      <c r="GL94" s="43"/>
      <c r="GM94" s="43"/>
      <c r="GN94" s="43"/>
      <c r="GO94" s="43"/>
      <c r="GP94" s="43"/>
      <c r="GQ94" s="43"/>
      <c r="GR94" s="43"/>
      <c r="GS94" s="43"/>
      <c r="GT94" s="43"/>
      <c r="GU94" s="43"/>
      <c r="GV94" s="43"/>
      <c r="GW94" s="43"/>
      <c r="GX94" s="43"/>
      <c r="GY94" s="43"/>
      <c r="GZ94" s="43"/>
      <c r="HA94" s="43"/>
      <c r="HB94" s="43"/>
      <c r="HC94" s="43"/>
      <c r="HD94" s="43"/>
      <c r="HE94" s="43"/>
      <c r="HF94" s="43"/>
      <c r="HG94" s="43"/>
      <c r="HH94" s="43"/>
      <c r="HI94" s="43"/>
      <c r="HJ94" s="43"/>
      <c r="HK94" s="43"/>
      <c r="HL94" s="43"/>
      <c r="HM94" s="43"/>
      <c r="HN94" s="43"/>
      <c r="HO94" s="43"/>
      <c r="HP94" s="43"/>
      <c r="HQ94" s="43"/>
      <c r="HR94" s="43"/>
      <c r="HS94" s="43"/>
      <c r="HT94" s="43"/>
      <c r="HU94" s="43"/>
      <c r="HV94" s="43"/>
      <c r="HW94" s="43"/>
      <c r="HX94" s="43"/>
      <c r="HY94" s="43"/>
      <c r="HZ94" s="43"/>
      <c r="IA94" s="43"/>
      <c r="IB94" s="43"/>
      <c r="IC94" s="43"/>
      <c r="ID94" s="43"/>
      <c r="IE94" s="43"/>
      <c r="IF94" s="43"/>
      <c r="IG94" s="43"/>
      <c r="IH94" s="43"/>
      <c r="II94" s="43"/>
      <c r="IJ94" s="43"/>
      <c r="IK94" s="43"/>
      <c r="IL94" s="43"/>
      <c r="IM94" s="43"/>
      <c r="IN94" s="43"/>
      <c r="IO94" s="43"/>
      <c r="IP94" s="43"/>
      <c r="IQ94" s="43"/>
      <c r="IR94" s="43"/>
      <c r="IS94" s="43"/>
      <c r="IT94" s="43"/>
      <c r="IU94" s="43"/>
      <c r="IV94" s="43"/>
      <c r="IW94" s="43"/>
    </row>
    <row r="95" customFormat="false" ht="15.95" hidden="false" customHeight="true" outlineLevel="0" collapsed="false">
      <c r="A95" s="96" t="n">
        <f aca="false">+A94+1</f>
        <v>5</v>
      </c>
      <c r="B95" s="97" t="s">
        <v>77</v>
      </c>
      <c r="C95" s="96" t="n">
        <v>504</v>
      </c>
      <c r="D95" s="232" t="n">
        <v>1</v>
      </c>
      <c r="E95" s="170" t="n">
        <v>1</v>
      </c>
      <c r="F95" s="170" t="n">
        <v>1</v>
      </c>
      <c r="G95" s="170" t="n">
        <v>1</v>
      </c>
      <c r="H95" s="170" t="n">
        <v>1</v>
      </c>
      <c r="I95" s="170" t="n">
        <v>1</v>
      </c>
      <c r="J95" s="170" t="n">
        <v>1</v>
      </c>
      <c r="K95" s="170" t="n">
        <v>1</v>
      </c>
      <c r="L95" s="170" t="n">
        <v>1</v>
      </c>
      <c r="M95" s="170" t="n">
        <v>1</v>
      </c>
      <c r="N95" s="170" t="n">
        <v>1</v>
      </c>
      <c r="O95" s="170" t="n">
        <v>1</v>
      </c>
      <c r="P95" s="170" t="n">
        <v>1</v>
      </c>
      <c r="Q95" s="170" t="n">
        <v>1</v>
      </c>
      <c r="R95" s="170" t="n">
        <v>1</v>
      </c>
      <c r="S95" s="170" t="n">
        <v>1</v>
      </c>
      <c r="T95" s="170" t="n">
        <v>1</v>
      </c>
      <c r="U95" s="170" t="n">
        <v>1</v>
      </c>
      <c r="V95" s="170" t="n">
        <v>1</v>
      </c>
      <c r="W95" s="170" t="n">
        <v>1</v>
      </c>
      <c r="X95" s="170" t="n">
        <v>1</v>
      </c>
      <c r="Y95" s="170" t="n">
        <v>1</v>
      </c>
      <c r="Z95" s="170" t="n">
        <v>1</v>
      </c>
      <c r="AA95" s="170" t="n">
        <v>1</v>
      </c>
      <c r="AB95" s="170" t="n">
        <v>1</v>
      </c>
      <c r="AC95" s="170" t="n">
        <v>1</v>
      </c>
      <c r="AD95" s="170" t="n">
        <v>1</v>
      </c>
      <c r="AE95" s="170" t="n">
        <v>1</v>
      </c>
      <c r="AF95" s="170" t="n">
        <v>1</v>
      </c>
      <c r="AG95" s="170" t="n">
        <v>1</v>
      </c>
      <c r="AH95" s="171" t="n">
        <v>1</v>
      </c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43"/>
      <c r="BJ95" s="43"/>
      <c r="BK95" s="43"/>
      <c r="BL95" s="43"/>
      <c r="BM95" s="43"/>
      <c r="BN95" s="43"/>
      <c r="BO95" s="43"/>
      <c r="BP95" s="43"/>
      <c r="BQ95" s="43"/>
      <c r="BR95" s="43"/>
      <c r="BS95" s="43"/>
      <c r="BT95" s="43"/>
      <c r="BU95" s="43"/>
      <c r="BV95" s="43"/>
      <c r="BW95" s="43"/>
      <c r="BX95" s="43"/>
      <c r="BY95" s="43"/>
      <c r="BZ95" s="43"/>
      <c r="CA95" s="43"/>
      <c r="CB95" s="43"/>
      <c r="CC95" s="43"/>
      <c r="CD95" s="43"/>
      <c r="CE95" s="43"/>
      <c r="CF95" s="43"/>
      <c r="CG95" s="43"/>
      <c r="CH95" s="43"/>
      <c r="CI95" s="43"/>
      <c r="CJ95" s="43"/>
      <c r="CK95" s="43"/>
      <c r="CL95" s="43"/>
      <c r="CM95" s="43"/>
      <c r="CN95" s="43"/>
      <c r="CO95" s="43"/>
      <c r="CP95" s="43"/>
      <c r="CQ95" s="43"/>
      <c r="CR95" s="43"/>
      <c r="CS95" s="43"/>
      <c r="CT95" s="43"/>
      <c r="CU95" s="43"/>
      <c r="CV95" s="43"/>
      <c r="CW95" s="43"/>
      <c r="CX95" s="43"/>
      <c r="CY95" s="43"/>
      <c r="CZ95" s="43"/>
      <c r="DA95" s="43"/>
      <c r="DB95" s="43"/>
      <c r="DC95" s="43"/>
      <c r="DD95" s="43"/>
      <c r="DE95" s="43"/>
      <c r="DF95" s="43"/>
      <c r="DG95" s="43"/>
      <c r="DH95" s="43"/>
      <c r="DI95" s="43"/>
      <c r="DJ95" s="43"/>
      <c r="DK95" s="43"/>
      <c r="DL95" s="43"/>
      <c r="DM95" s="43"/>
      <c r="DN95" s="43"/>
      <c r="DO95" s="43"/>
      <c r="DP95" s="43"/>
      <c r="DQ95" s="43"/>
      <c r="DR95" s="43"/>
      <c r="DS95" s="43"/>
      <c r="DT95" s="43"/>
      <c r="DU95" s="43"/>
      <c r="DV95" s="43"/>
      <c r="DW95" s="43"/>
      <c r="DX95" s="43"/>
      <c r="DY95" s="43"/>
      <c r="DZ95" s="43"/>
      <c r="EA95" s="43"/>
      <c r="EB95" s="43"/>
      <c r="EC95" s="43"/>
      <c r="ED95" s="43"/>
      <c r="EE95" s="43"/>
      <c r="EF95" s="43"/>
      <c r="EG95" s="43"/>
      <c r="EH95" s="43"/>
      <c r="EI95" s="43"/>
      <c r="EJ95" s="43"/>
      <c r="EK95" s="43"/>
      <c r="EL95" s="43"/>
      <c r="EM95" s="43"/>
      <c r="EN95" s="43"/>
      <c r="EO95" s="43"/>
      <c r="EP95" s="43"/>
      <c r="EQ95" s="43"/>
      <c r="ER95" s="43"/>
      <c r="ES95" s="43"/>
      <c r="ET95" s="43"/>
      <c r="EU95" s="43"/>
      <c r="EV95" s="43"/>
      <c r="EW95" s="43"/>
      <c r="EX95" s="43"/>
      <c r="EY95" s="43"/>
      <c r="EZ95" s="43"/>
      <c r="FA95" s="43"/>
      <c r="FB95" s="43"/>
      <c r="FC95" s="43"/>
      <c r="FD95" s="43"/>
      <c r="FE95" s="43"/>
      <c r="FF95" s="43"/>
      <c r="FG95" s="43"/>
      <c r="FH95" s="43"/>
      <c r="FI95" s="43"/>
      <c r="FJ95" s="43"/>
      <c r="FK95" s="43"/>
      <c r="FL95" s="43"/>
      <c r="FM95" s="43"/>
      <c r="FN95" s="43"/>
      <c r="FO95" s="43"/>
      <c r="FP95" s="43"/>
      <c r="FQ95" s="43"/>
      <c r="FR95" s="43"/>
      <c r="FS95" s="43"/>
      <c r="FT95" s="43"/>
      <c r="FU95" s="43"/>
      <c r="FV95" s="43"/>
      <c r="FW95" s="43"/>
      <c r="FX95" s="43"/>
      <c r="FY95" s="43"/>
      <c r="FZ95" s="43"/>
      <c r="GA95" s="43"/>
      <c r="GB95" s="43"/>
      <c r="GC95" s="43"/>
      <c r="GD95" s="43"/>
      <c r="GE95" s="43"/>
      <c r="GF95" s="43"/>
      <c r="GG95" s="43"/>
      <c r="GH95" s="43"/>
      <c r="GI95" s="43"/>
      <c r="GJ95" s="43"/>
      <c r="GK95" s="43"/>
      <c r="GL95" s="43"/>
      <c r="GM95" s="43"/>
      <c r="GN95" s="43"/>
      <c r="GO95" s="43"/>
      <c r="GP95" s="43"/>
      <c r="GQ95" s="43"/>
      <c r="GR95" s="43"/>
      <c r="GS95" s="43"/>
      <c r="GT95" s="43"/>
      <c r="GU95" s="43"/>
      <c r="GV95" s="43"/>
      <c r="GW95" s="43"/>
      <c r="GX95" s="43"/>
      <c r="GY95" s="43"/>
      <c r="GZ95" s="43"/>
      <c r="HA95" s="43"/>
      <c r="HB95" s="43"/>
      <c r="HC95" s="43"/>
      <c r="HD95" s="43"/>
      <c r="HE95" s="43"/>
      <c r="HF95" s="43"/>
      <c r="HG95" s="43"/>
      <c r="HH95" s="43"/>
      <c r="HI95" s="43"/>
      <c r="HJ95" s="43"/>
      <c r="HK95" s="43"/>
      <c r="HL95" s="43"/>
      <c r="HM95" s="43"/>
      <c r="HN95" s="43"/>
      <c r="HO95" s="43"/>
      <c r="HP95" s="43"/>
      <c r="HQ95" s="43"/>
      <c r="HR95" s="43"/>
      <c r="HS95" s="43"/>
      <c r="HT95" s="43"/>
      <c r="HU95" s="43"/>
      <c r="HV95" s="43"/>
      <c r="HW95" s="43"/>
      <c r="HX95" s="43"/>
      <c r="HY95" s="43"/>
      <c r="HZ95" s="43"/>
      <c r="IA95" s="43"/>
      <c r="IB95" s="43"/>
      <c r="IC95" s="43"/>
      <c r="ID95" s="43"/>
      <c r="IE95" s="43"/>
      <c r="IF95" s="43"/>
      <c r="IG95" s="43"/>
      <c r="IH95" s="43"/>
      <c r="II95" s="43"/>
      <c r="IJ95" s="43"/>
      <c r="IK95" s="43"/>
      <c r="IL95" s="43"/>
      <c r="IM95" s="43"/>
      <c r="IN95" s="43"/>
      <c r="IO95" s="43"/>
      <c r="IP95" s="43"/>
      <c r="IQ95" s="43"/>
      <c r="IR95" s="43"/>
      <c r="IS95" s="43"/>
      <c r="IT95" s="43"/>
      <c r="IU95" s="43"/>
      <c r="IV95" s="43"/>
      <c r="IW95" s="43"/>
    </row>
    <row r="96" customFormat="false" ht="15.95" hidden="false" customHeight="true" outlineLevel="0" collapsed="false">
      <c r="A96" s="73"/>
      <c r="B96" s="74" t="s">
        <v>21</v>
      </c>
      <c r="C96" s="75"/>
      <c r="D96" s="76" t="n">
        <f aca="false">(D91*$C91)+(D92*$C92)+(D93*$C93)+(D94*$C94)+(D95*$C95)</f>
        <v>3193</v>
      </c>
      <c r="E96" s="106" t="n">
        <f aca="false">(E91*$C91)+(E92*$C92)+(E93*$C93)+(E94*$C94)+(E95*$C95)</f>
        <v>3193</v>
      </c>
      <c r="F96" s="106" t="n">
        <f aca="false">(F91*$C91)+(F92*$C92)+(F93*$C93)+(F94*$C94)+(F95*$C95)</f>
        <v>3193</v>
      </c>
      <c r="G96" s="106" t="n">
        <f aca="false">(G91*$C91)+(G92*$C92)+(G93*$C93)+(G94*$C94)+(G95*$C95)</f>
        <v>3193</v>
      </c>
      <c r="H96" s="106" t="n">
        <f aca="false">(H91*$C91)+(H92*$C92)+(H93*$C93)+(H94*$C94)+(H95*$C95)</f>
        <v>3193</v>
      </c>
      <c r="I96" s="106" t="n">
        <f aca="false">(I91*$C91)+(I92*$C92)+(I93*$C93)+(I94*$C94)+(I95*$C95)</f>
        <v>3193</v>
      </c>
      <c r="J96" s="106" t="n">
        <f aca="false">(J91*$C91)+(J92*$C92)+(J93*$C93)+(J94*$C94)+(J95*$C95)</f>
        <v>3193</v>
      </c>
      <c r="K96" s="106" t="n">
        <f aca="false">(K91*$C91)+(K92*$C92)+(K93*$C93)+(K94*$C94)+(K95*$C95)</f>
        <v>3193</v>
      </c>
      <c r="L96" s="106" t="n">
        <f aca="false">(L91*$C91)+(L92*$C92)+(L93*$C93)+(L94*$C94)+(L95*$C95)</f>
        <v>3193</v>
      </c>
      <c r="M96" s="106" t="n">
        <f aca="false">(M91*$C91)+(M92*$C92)+(M93*$C93)+(M94*$C94)+(M95*$C95)</f>
        <v>3193</v>
      </c>
      <c r="N96" s="106" t="n">
        <f aca="false">(N91*$C91)+(N92*$C92)+(N93*$C93)+(N94*$C94)+(N95*$C95)</f>
        <v>3193</v>
      </c>
      <c r="O96" s="106" t="n">
        <f aca="false">(O91*$C91)+(O92*$C92)+(O93*$C93)+(O94*$C94)+(O95*$C95)</f>
        <v>3193</v>
      </c>
      <c r="P96" s="106" t="n">
        <f aca="false">(P91*$C91)+(P92*$C92)+(P93*$C93)+(P94*$C94)+(P95*$C95)</f>
        <v>3193</v>
      </c>
      <c r="Q96" s="106" t="n">
        <f aca="false">(Q91*$C91)+(Q92*$C92)+(Q93*$C93)+(Q94*$C94)+(Q95*$C95)</f>
        <v>3425.4</v>
      </c>
      <c r="R96" s="106" t="n">
        <f aca="false">(R91*$C91)+(R92*$C92)+(R93*$C93)+(R94*$C94)+(R95*$C95)</f>
        <v>3541.6</v>
      </c>
      <c r="S96" s="106" t="n">
        <f aca="false">(S91*$C91)+(S92*$C92)+(S93*$C93)+(S94*$C94)+(S95*$C95)</f>
        <v>3774</v>
      </c>
      <c r="T96" s="106" t="n">
        <f aca="false">(T91*$C91)+(T92*$C92)+(T93*$C93)+(T94*$C94)+(T95*$C95)</f>
        <v>4006.4</v>
      </c>
      <c r="U96" s="106" t="n">
        <f aca="false">(U91*$C91)+(U92*$C92)+(U93*$C93)+(U94*$C94)+(U95*$C95)</f>
        <v>4238.8</v>
      </c>
      <c r="V96" s="106" t="n">
        <f aca="false">(V91*$C91)+(V92*$C92)+(V93*$C93)+(V94*$C94)+(V95*$C95)</f>
        <v>4355</v>
      </c>
      <c r="W96" s="106" t="n">
        <f aca="false">(W91*$C91)+(W92*$C92)+(W93*$C93)+(W94*$C94)+(W95*$C95)</f>
        <v>4355</v>
      </c>
      <c r="X96" s="106" t="n">
        <f aca="false">(X91*$C91)+(X92*$C92)+(X93*$C93)+(X94*$C94)+(X95*$C95)</f>
        <v>4355</v>
      </c>
      <c r="Y96" s="106" t="n">
        <f aca="false">(Y91*$C91)+(Y92*$C92)+(Y93*$C93)+(Y94*$C94)+(Y95*$C95)</f>
        <v>4355</v>
      </c>
      <c r="Z96" s="106" t="n">
        <f aca="false">(Z91*$C91)+(Z92*$C92)+(Z93*$C93)+(Z94*$C94)+(Z95*$C95)</f>
        <v>4355</v>
      </c>
      <c r="AA96" s="106" t="n">
        <f aca="false">(AA91*$C91)+(AA92*$C92)+(AA93*$C93)+(AA94*$C94)+(AA95*$C95)</f>
        <v>4355</v>
      </c>
      <c r="AB96" s="106" t="n">
        <f aca="false">(AB91*$C91)+(AB92*$C92)+(AB93*$C93)+(AB94*$C94)+(AB95*$C95)</f>
        <v>4355</v>
      </c>
      <c r="AC96" s="106" t="n">
        <f aca="false">(AC91*$C91)+(AC92*$C92)+(AC93*$C93)+(AC94*$C94)+(AC95*$C95)</f>
        <v>4355</v>
      </c>
      <c r="AD96" s="106" t="n">
        <f aca="false">(AD91*$C91)+(AD92*$C92)+(AD93*$C93)+(AD94*$C94)+(AD95*$C95)</f>
        <v>4355</v>
      </c>
      <c r="AE96" s="106" t="n">
        <f aca="false">(AE91*$C91)+(AE92*$C92)+(AE93*$C93)+(AE94*$C94)+(AE95*$C95)</f>
        <v>4355</v>
      </c>
      <c r="AF96" s="106" t="n">
        <f aca="false">(AF91*$C91)+(AF92*$C92)+(AF93*$C93)+(AF94*$C94)+(AF95*$C95)</f>
        <v>4355</v>
      </c>
      <c r="AG96" s="106" t="n">
        <f aca="false">(AG91*$C91)+(AG92*$C92)+(AG93*$C93)+(AG94*$C94)+(AG95*$C95)</f>
        <v>4355</v>
      </c>
      <c r="AH96" s="201" t="n">
        <f aca="false">(AH91*$C91)+(AH92*$C92)+(AH93*$C93)+(AH94*$C94)+(AH95*$C95)</f>
        <v>4355</v>
      </c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  <c r="BA96" s="43"/>
      <c r="BB96" s="43"/>
      <c r="BC96" s="43"/>
      <c r="BD96" s="43"/>
      <c r="BE96" s="43"/>
      <c r="BF96" s="43"/>
      <c r="BG96" s="43"/>
      <c r="BH96" s="43"/>
      <c r="BI96" s="43"/>
      <c r="BJ96" s="43"/>
      <c r="BK96" s="43"/>
      <c r="BL96" s="43"/>
      <c r="BM96" s="43"/>
      <c r="BN96" s="43"/>
      <c r="BO96" s="43"/>
      <c r="BP96" s="43"/>
      <c r="BQ96" s="43"/>
      <c r="BR96" s="43"/>
      <c r="BS96" s="43"/>
      <c r="BT96" s="43"/>
      <c r="BU96" s="43"/>
      <c r="BV96" s="43"/>
      <c r="BW96" s="43"/>
      <c r="BX96" s="43"/>
      <c r="BY96" s="43"/>
      <c r="BZ96" s="43"/>
      <c r="CA96" s="43"/>
      <c r="CB96" s="43"/>
      <c r="CC96" s="43"/>
      <c r="CD96" s="43"/>
      <c r="CE96" s="43"/>
      <c r="CF96" s="43"/>
      <c r="CG96" s="43"/>
      <c r="CH96" s="43"/>
      <c r="CI96" s="43"/>
      <c r="CJ96" s="43"/>
      <c r="CK96" s="43"/>
      <c r="CL96" s="43"/>
      <c r="CM96" s="43"/>
      <c r="CN96" s="43"/>
      <c r="CO96" s="43"/>
      <c r="CP96" s="43"/>
      <c r="CQ96" s="43"/>
      <c r="CR96" s="43"/>
      <c r="CS96" s="43"/>
      <c r="CT96" s="43"/>
      <c r="CU96" s="43"/>
      <c r="CV96" s="43"/>
      <c r="CW96" s="43"/>
      <c r="CX96" s="43"/>
      <c r="CY96" s="43"/>
      <c r="CZ96" s="43"/>
      <c r="DA96" s="43"/>
      <c r="DB96" s="43"/>
      <c r="DC96" s="43"/>
      <c r="DD96" s="43"/>
      <c r="DE96" s="43"/>
      <c r="DF96" s="43"/>
      <c r="DG96" s="43"/>
      <c r="DH96" s="43"/>
      <c r="DI96" s="43"/>
      <c r="DJ96" s="43"/>
      <c r="DK96" s="43"/>
      <c r="DL96" s="43"/>
      <c r="DM96" s="43"/>
      <c r="DN96" s="43"/>
      <c r="DO96" s="43"/>
      <c r="DP96" s="43"/>
      <c r="DQ96" s="43"/>
      <c r="DR96" s="43"/>
      <c r="DS96" s="43"/>
      <c r="DT96" s="43"/>
      <c r="DU96" s="43"/>
      <c r="DV96" s="43"/>
      <c r="DW96" s="43"/>
      <c r="DX96" s="43"/>
      <c r="DY96" s="43"/>
      <c r="DZ96" s="43"/>
      <c r="EA96" s="43"/>
      <c r="EB96" s="43"/>
      <c r="EC96" s="43"/>
      <c r="ED96" s="43"/>
      <c r="EE96" s="43"/>
      <c r="EF96" s="43"/>
      <c r="EG96" s="43"/>
      <c r="EH96" s="43"/>
      <c r="EI96" s="43"/>
      <c r="EJ96" s="43"/>
      <c r="EK96" s="43"/>
      <c r="EL96" s="43"/>
      <c r="EM96" s="43"/>
      <c r="EN96" s="43"/>
      <c r="EO96" s="43"/>
      <c r="EP96" s="43"/>
      <c r="EQ96" s="43"/>
      <c r="ER96" s="43"/>
      <c r="ES96" s="43"/>
      <c r="ET96" s="43"/>
      <c r="EU96" s="43"/>
      <c r="EV96" s="43"/>
      <c r="EW96" s="43"/>
      <c r="EX96" s="43"/>
      <c r="EY96" s="43"/>
      <c r="EZ96" s="43"/>
      <c r="FA96" s="43"/>
      <c r="FB96" s="43"/>
      <c r="FC96" s="43"/>
      <c r="FD96" s="43"/>
      <c r="FE96" s="43"/>
      <c r="FF96" s="43"/>
      <c r="FG96" s="43"/>
      <c r="FH96" s="43"/>
      <c r="FI96" s="43"/>
      <c r="FJ96" s="43"/>
      <c r="FK96" s="43"/>
      <c r="FL96" s="43"/>
      <c r="FM96" s="43"/>
      <c r="FN96" s="43"/>
      <c r="FO96" s="43"/>
      <c r="FP96" s="43"/>
      <c r="FQ96" s="43"/>
      <c r="FR96" s="43"/>
      <c r="FS96" s="43"/>
      <c r="FT96" s="43"/>
      <c r="FU96" s="43"/>
      <c r="FV96" s="43"/>
      <c r="FW96" s="43"/>
      <c r="FX96" s="43"/>
      <c r="FY96" s="43"/>
      <c r="FZ96" s="43"/>
      <c r="GA96" s="43"/>
      <c r="GB96" s="43"/>
      <c r="GC96" s="43"/>
      <c r="GD96" s="43"/>
      <c r="GE96" s="43"/>
      <c r="GF96" s="43"/>
      <c r="GG96" s="43"/>
      <c r="GH96" s="43"/>
      <c r="GI96" s="43"/>
      <c r="GJ96" s="43"/>
      <c r="GK96" s="43"/>
      <c r="GL96" s="43"/>
      <c r="GM96" s="43"/>
      <c r="GN96" s="43"/>
      <c r="GO96" s="43"/>
      <c r="GP96" s="43"/>
      <c r="GQ96" s="43"/>
      <c r="GR96" s="43"/>
      <c r="GS96" s="43"/>
      <c r="GT96" s="43"/>
      <c r="GU96" s="43"/>
      <c r="GV96" s="43"/>
      <c r="GW96" s="43"/>
      <c r="GX96" s="43"/>
      <c r="GY96" s="43"/>
      <c r="GZ96" s="43"/>
      <c r="HA96" s="43"/>
      <c r="HB96" s="43"/>
      <c r="HC96" s="43"/>
      <c r="HD96" s="43"/>
      <c r="HE96" s="43"/>
      <c r="HF96" s="43"/>
      <c r="HG96" s="43"/>
      <c r="HH96" s="43"/>
      <c r="HI96" s="43"/>
      <c r="HJ96" s="43"/>
      <c r="HK96" s="43"/>
      <c r="HL96" s="43"/>
      <c r="HM96" s="43"/>
      <c r="HN96" s="43"/>
      <c r="HO96" s="43"/>
      <c r="HP96" s="43"/>
      <c r="HQ96" s="43"/>
      <c r="HR96" s="43"/>
      <c r="HS96" s="43"/>
      <c r="HT96" s="43"/>
      <c r="HU96" s="43"/>
      <c r="HV96" s="43"/>
      <c r="HW96" s="43"/>
      <c r="HX96" s="43"/>
      <c r="HY96" s="43"/>
      <c r="HZ96" s="43"/>
      <c r="IA96" s="43"/>
      <c r="IB96" s="43"/>
      <c r="IC96" s="43"/>
      <c r="ID96" s="43"/>
      <c r="IE96" s="43"/>
      <c r="IF96" s="43"/>
      <c r="IG96" s="43"/>
      <c r="IH96" s="43"/>
      <c r="II96" s="43"/>
      <c r="IJ96" s="43"/>
      <c r="IK96" s="43"/>
      <c r="IL96" s="43"/>
      <c r="IM96" s="43"/>
      <c r="IN96" s="43"/>
      <c r="IO96" s="43"/>
      <c r="IP96" s="43"/>
      <c r="IQ96" s="43"/>
      <c r="IR96" s="43"/>
      <c r="IS96" s="43"/>
      <c r="IT96" s="43"/>
      <c r="IU96" s="43"/>
      <c r="IV96" s="43"/>
      <c r="IW96" s="43"/>
    </row>
    <row r="97" customFormat="false" ht="15.95" hidden="false" customHeight="true" outlineLevel="0" collapsed="false">
      <c r="A97" s="80"/>
      <c r="B97" s="81" t="s">
        <v>22</v>
      </c>
      <c r="C97" s="82" t="n">
        <v>0.0208</v>
      </c>
      <c r="D97" s="76" t="n">
        <f aca="false">(IF(D91&lt;100%,0,D91*$C91)+IF(D92&lt;100%,0,D92*$C92)+IF(D93&lt;100%,0,D93*$C93)+IF(D94&lt;100%,0,D94*$C94)+IF(D95&lt;100%,0,D95*$C95))*$C97</f>
        <v>66.4144</v>
      </c>
      <c r="E97" s="77" t="n">
        <f aca="false">(IF(E91&lt;100%,0,E91*$C91)+IF(E92&lt;100%,0,E92*$C92)+IF(E93&lt;100%,0,E93*$C93)+IF(E94&lt;100%,0,E94*$C94)+IF(E95&lt;100%,0,E95*$C95))*$C97</f>
        <v>66.4144</v>
      </c>
      <c r="F97" s="77" t="n">
        <f aca="false">(IF(F91&lt;100%,0,F91*$C91)+IF(F92&lt;100%,0,F92*$C92)+IF(F93&lt;100%,0,F93*$C93)+IF(F94&lt;100%,0,F94*$C94)+IF(F95&lt;100%,0,F95*$C95))*$C97</f>
        <v>66.4144</v>
      </c>
      <c r="G97" s="77" t="n">
        <f aca="false">(IF(G91&lt;100%,0,G91*$C91)+IF(G92&lt;100%,0,G92*$C92)+IF(G93&lt;100%,0,G93*$C93)+IF(G94&lt;100%,0,G94*$C94)+IF(G95&lt;100%,0,G95*$C95))*$C97</f>
        <v>66.4144</v>
      </c>
      <c r="H97" s="77" t="n">
        <f aca="false">(IF(H91&lt;100%,0,H91*$C91)+IF(H92&lt;100%,0,H92*$C92)+IF(H93&lt;100%,0,H93*$C93)+IF(H94&lt;100%,0,H94*$C94)+IF(H95&lt;100%,0,H95*$C95))*$C97</f>
        <v>66.4144</v>
      </c>
      <c r="I97" s="77" t="n">
        <f aca="false">(IF(I91&lt;100%,0,I91*$C91)+IF(I92&lt;100%,0,I92*$C92)+IF(I93&lt;100%,0,I93*$C93)+IF(I94&lt;100%,0,I94*$C94)+IF(I95&lt;100%,0,I95*$C95))*$C97</f>
        <v>66.4144</v>
      </c>
      <c r="J97" s="77" t="n">
        <f aca="false">(IF(J91&lt;100%,0,J91*$C91)+IF(J92&lt;100%,0,J92*$C92)+IF(J93&lt;100%,0,J93*$C93)+IF(J94&lt;100%,0,J94*$C94)+IF(J95&lt;100%,0,J95*$C95))*$C97</f>
        <v>66.4144</v>
      </c>
      <c r="K97" s="77" t="n">
        <f aca="false">(IF(K91&lt;100%,0,K91*$C91)+IF(K92&lt;100%,0,K92*$C92)+IF(K93&lt;100%,0,K93*$C93)+IF(K94&lt;100%,0,K94*$C94)+IF(K95&lt;100%,0,K95*$C95))*$C97</f>
        <v>66.4144</v>
      </c>
      <c r="L97" s="77" t="n">
        <f aca="false">(IF(L91&lt;100%,0,L91*$C91)+IF(L92&lt;100%,0,L92*$C92)+IF(L93&lt;100%,0,L93*$C93)+IF(L94&lt;100%,0,L94*$C94)+IF(L95&lt;100%,0,L95*$C95))*$C97</f>
        <v>66.4144</v>
      </c>
      <c r="M97" s="77" t="n">
        <f aca="false">(IF(M91&lt;100%,0,M91*$C91)+IF(M92&lt;100%,0,M92*$C92)+IF(M93&lt;100%,0,M93*$C93)+IF(M94&lt;100%,0,M94*$C94)+IF(M95&lt;100%,0,M95*$C95))*$C97</f>
        <v>66.4144</v>
      </c>
      <c r="N97" s="77" t="n">
        <f aca="false">(IF(N91&lt;100%,0,N91*$C91)+IF(N92&lt;100%,0,N92*$C92)+IF(N93&lt;100%,0,N93*$C93)+IF(N94&lt;100%,0,N94*$C94)+IF(N95&lt;100%,0,N95*$C95))*$C97</f>
        <v>66.4144</v>
      </c>
      <c r="O97" s="77" t="n">
        <f aca="false">(IF(O91&lt;100%,0,O91*$C91)+IF(O92&lt;100%,0,O92*$C92)+IF(O93&lt;100%,0,O93*$C93)+IF(O94&lt;100%,0,O94*$C94)+IF(O95&lt;100%,0,O95*$C95))*$C97</f>
        <v>66.4144</v>
      </c>
      <c r="P97" s="77" t="n">
        <f aca="false">(IF(P91&lt;100%,0,P91*$C91)+IF(P92&lt;100%,0,P92*$C92)+IF(P93&lt;100%,0,P93*$C93)+IF(P94&lt;100%,0,P94*$C94)+IF(P95&lt;100%,0,P95*$C95))*$C97</f>
        <v>66.4144</v>
      </c>
      <c r="Q97" s="77" t="n">
        <f aca="false">(IF(Q91&lt;100%,0,Q91*$C91)+IF(Q92&lt;100%,0,Q92*$C92)+IF(Q93&lt;100%,0,Q93*$C93)+IF(Q94&lt;100%,0,Q94*$C94)+IF(Q95&lt;100%,0,Q95*$C95))*$C97</f>
        <v>66.4144</v>
      </c>
      <c r="R97" s="77" t="n">
        <f aca="false">(IF(R91&lt;100%,0,R91*$C91)+IF(R92&lt;100%,0,R92*$C92)+IF(R93&lt;100%,0,R93*$C93)+IF(R94&lt;100%,0,R94*$C94)+IF(R95&lt;100%,0,R95*$C95))*$C97</f>
        <v>66.4144</v>
      </c>
      <c r="S97" s="77" t="n">
        <f aca="false">(IF(S91&lt;100%,0,S91*$C91)+IF(S92&lt;100%,0,S92*$C92)+IF(S93&lt;100%,0,S93*$C93)+IF(S94&lt;100%,0,S94*$C94)+IF(S95&lt;100%,0,S95*$C95))*$C97</f>
        <v>66.4144</v>
      </c>
      <c r="T97" s="77" t="n">
        <f aca="false">(IF(T91&lt;100%,0,T91*$C91)+IF(T92&lt;100%,0,T92*$C92)+IF(T93&lt;100%,0,T93*$C93)+IF(T94&lt;100%,0,T94*$C94)+IF(T95&lt;100%,0,T95*$C95))*$C97</f>
        <v>66.4144</v>
      </c>
      <c r="U97" s="77" t="n">
        <f aca="false">(IF(U91&lt;100%,0,U91*$C91)+IF(U92&lt;100%,0,U92*$C92)+IF(U93&lt;100%,0,U93*$C93)+IF(U94&lt;100%,0,U94*$C94)+IF(U95&lt;100%,0,U95*$C95))*$C97</f>
        <v>66.4144</v>
      </c>
      <c r="V97" s="77" t="n">
        <f aca="false">(IF(V91&lt;100%,0,V91*$C91)+IF(V92&lt;100%,0,V92*$C92)+IF(V93&lt;100%,0,V93*$C93)+IF(V94&lt;100%,0,V94*$C94)+IF(V95&lt;100%,0,V95*$C95))*$C97</f>
        <v>90.584</v>
      </c>
      <c r="W97" s="77" t="n">
        <f aca="false">(IF(W91&lt;100%,0,W91*$C91)+IF(W92&lt;100%,0,W92*$C92)+IF(W93&lt;100%,0,W93*$C93)+IF(W94&lt;100%,0,W94*$C94)+IF(W95&lt;100%,0,W95*$C95))*$C97</f>
        <v>90.584</v>
      </c>
      <c r="X97" s="77" t="n">
        <f aca="false">(IF(X91&lt;100%,0,X91*$C91)+IF(X92&lt;100%,0,X92*$C92)+IF(X93&lt;100%,0,X93*$C93)+IF(X94&lt;100%,0,X94*$C94)+IF(X95&lt;100%,0,X95*$C95))*$C97</f>
        <v>90.584</v>
      </c>
      <c r="Y97" s="77" t="n">
        <f aca="false">(IF(Y91&lt;100%,0,Y91*$C91)+IF(Y92&lt;100%,0,Y92*$C92)+IF(Y93&lt;100%,0,Y93*$C93)+IF(Y94&lt;100%,0,Y94*$C94)+IF(Y95&lt;100%,0,Y95*$C95))*$C97</f>
        <v>90.584</v>
      </c>
      <c r="Z97" s="77" t="n">
        <f aca="false">(IF(Z91&lt;100%,0,Z91*$C91)+IF(Z92&lt;100%,0,Z92*$C92)+IF(Z93&lt;100%,0,Z93*$C93)+IF(Z94&lt;100%,0,Z94*$C94)+IF(Z95&lt;100%,0,Z95*$C95))*$C97</f>
        <v>90.584</v>
      </c>
      <c r="AA97" s="77" t="n">
        <f aca="false">(IF(AA91&lt;100%,0,AA91*$C91)+IF(AA92&lt;100%,0,AA92*$C92)+IF(AA93&lt;100%,0,AA93*$C93)+IF(AA94&lt;100%,0,AA94*$C94)+IF(AA95&lt;100%,0,AA95*$C95))*$C97</f>
        <v>90.584</v>
      </c>
      <c r="AB97" s="77" t="n">
        <f aca="false">(IF(AB91&lt;100%,0,AB91*$C91)+IF(AB92&lt;100%,0,AB92*$C92)+IF(AB93&lt;100%,0,AB93*$C93)+IF(AB94&lt;100%,0,AB94*$C94)+IF(AB95&lt;100%,0,AB95*$C95))*$C97</f>
        <v>90.584</v>
      </c>
      <c r="AC97" s="77" t="n">
        <f aca="false">(IF(AC91&lt;100%,0,AC91*$C91)+IF(AC92&lt;100%,0,AC92*$C92)+IF(AC93&lt;100%,0,AC93*$C93)+IF(AC94&lt;100%,0,AC94*$C94)+IF(AC95&lt;100%,0,AC95*$C95))*$C97</f>
        <v>90.584</v>
      </c>
      <c r="AD97" s="77" t="n">
        <f aca="false">(IF(AD91&lt;100%,0,AD91*$C91)+IF(AD92&lt;100%,0,AD92*$C92)+IF(AD93&lt;100%,0,AD93*$C93)+IF(AD94&lt;100%,0,AD94*$C94)+IF(AD95&lt;100%,0,AD95*$C95))*$C97</f>
        <v>90.584</v>
      </c>
      <c r="AE97" s="77" t="n">
        <f aca="false">(IF(AE91&lt;100%,0,AE91*$C91)+IF(AE92&lt;100%,0,AE92*$C92)+IF(AE93&lt;100%,0,AE93*$C93)+IF(AE94&lt;100%,0,AE94*$C94)+IF(AE95&lt;100%,0,AE95*$C95))*$C97</f>
        <v>90.584</v>
      </c>
      <c r="AF97" s="77" t="n">
        <f aca="false">(IF(AF91&lt;100%,0,AF91*$C91)+IF(AF92&lt;100%,0,AF92*$C92)+IF(AF93&lt;100%,0,AF93*$C93)+IF(AF94&lt;100%,0,AF94*$C94)+IF(AF95&lt;100%,0,AF95*$C95))*$C97</f>
        <v>90.584</v>
      </c>
      <c r="AG97" s="77" t="n">
        <f aca="false">(IF(AG91&lt;100%,0,AG91*$C91)+IF(AG92&lt;100%,0,AG92*$C92)+IF(AG93&lt;100%,0,AG93*$C93)+IF(AG94&lt;100%,0,AG94*$C94)+IF(AG95&lt;100%,0,AG95*$C95))*$C97</f>
        <v>90.584</v>
      </c>
      <c r="AH97" s="175" t="n">
        <f aca="false">(IF(AH91&lt;100%,0,AH91*$C91)+IF(AH92&lt;100%,0,AH92*$C92)+IF(AH93&lt;100%,0,AH93*$C93)+IF(AH94&lt;100%,0,AH94*$C94)+IF(AH95&lt;100%,0,AH95*$C95))*$C97</f>
        <v>90.584</v>
      </c>
      <c r="AI97" s="83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8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8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8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8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84"/>
      <c r="DH97" s="84"/>
      <c r="DI97" s="84"/>
      <c r="DJ97" s="84"/>
      <c r="DK97" s="84"/>
      <c r="DL97" s="84"/>
      <c r="DM97" s="84"/>
      <c r="DN97" s="84"/>
      <c r="DO97" s="84"/>
      <c r="DP97" s="84"/>
      <c r="DQ97" s="84"/>
      <c r="DR97" s="84"/>
      <c r="DS97" s="84"/>
      <c r="DT97" s="84"/>
      <c r="DU97" s="84"/>
      <c r="DV97" s="84"/>
      <c r="DW97" s="84"/>
      <c r="DX97" s="84"/>
      <c r="DY97" s="84"/>
      <c r="DZ97" s="84"/>
      <c r="EA97" s="84"/>
      <c r="EB97" s="84"/>
      <c r="EC97" s="84"/>
      <c r="ED97" s="84"/>
      <c r="EE97" s="84"/>
      <c r="EF97" s="84"/>
      <c r="EG97" s="84"/>
      <c r="EH97" s="84"/>
      <c r="EI97" s="84"/>
      <c r="EJ97" s="84"/>
      <c r="EK97" s="84"/>
      <c r="EL97" s="84"/>
      <c r="EM97" s="84"/>
      <c r="EN97" s="84"/>
      <c r="EO97" s="84"/>
      <c r="EP97" s="84"/>
      <c r="EQ97" s="84"/>
      <c r="ER97" s="84"/>
      <c r="ES97" s="84"/>
      <c r="ET97" s="84"/>
      <c r="EU97" s="84"/>
      <c r="EV97" s="84"/>
      <c r="EW97" s="84"/>
      <c r="EX97" s="84"/>
      <c r="EY97" s="84"/>
      <c r="EZ97" s="84"/>
      <c r="FA97" s="84"/>
      <c r="FB97" s="84"/>
      <c r="FC97" s="84"/>
      <c r="FD97" s="84"/>
      <c r="FE97" s="84"/>
      <c r="FF97" s="84"/>
      <c r="FG97" s="84"/>
      <c r="FH97" s="84"/>
      <c r="FI97" s="84"/>
      <c r="FJ97" s="84"/>
      <c r="FK97" s="84"/>
      <c r="FL97" s="84"/>
      <c r="FM97" s="84"/>
      <c r="FN97" s="84"/>
      <c r="FO97" s="84"/>
      <c r="FP97" s="84"/>
      <c r="FQ97" s="84"/>
      <c r="FR97" s="84"/>
      <c r="FS97" s="84"/>
      <c r="FT97" s="84"/>
      <c r="FU97" s="84"/>
      <c r="FV97" s="84"/>
      <c r="FW97" s="84"/>
      <c r="FX97" s="84"/>
      <c r="FY97" s="84"/>
      <c r="FZ97" s="84"/>
      <c r="GA97" s="84"/>
      <c r="GB97" s="84"/>
      <c r="GC97" s="84"/>
      <c r="GD97" s="84"/>
      <c r="GE97" s="84"/>
      <c r="GF97" s="84"/>
      <c r="GG97" s="84"/>
      <c r="GH97" s="84"/>
      <c r="GI97" s="84"/>
      <c r="GJ97" s="84"/>
      <c r="GK97" s="84"/>
      <c r="GL97" s="84"/>
      <c r="GM97" s="84"/>
      <c r="GN97" s="84"/>
      <c r="GO97" s="84"/>
      <c r="GP97" s="84"/>
      <c r="GQ97" s="84"/>
      <c r="GR97" s="84"/>
      <c r="GS97" s="84"/>
      <c r="GT97" s="84"/>
      <c r="GU97" s="84"/>
      <c r="GV97" s="84"/>
      <c r="GW97" s="84"/>
      <c r="GX97" s="84"/>
      <c r="GY97" s="84"/>
      <c r="GZ97" s="84"/>
      <c r="HA97" s="84"/>
      <c r="HB97" s="84"/>
      <c r="HC97" s="84"/>
      <c r="HD97" s="84"/>
      <c r="HE97" s="84"/>
      <c r="HF97" s="84"/>
      <c r="HG97" s="84"/>
      <c r="HH97" s="84"/>
      <c r="HI97" s="84"/>
      <c r="HJ97" s="84"/>
      <c r="HK97" s="84"/>
      <c r="HL97" s="84"/>
      <c r="HM97" s="84"/>
      <c r="HN97" s="84"/>
      <c r="HO97" s="84"/>
      <c r="HP97" s="84"/>
      <c r="HQ97" s="84"/>
      <c r="HR97" s="84"/>
      <c r="HS97" s="84"/>
      <c r="HT97" s="84"/>
      <c r="HU97" s="84"/>
      <c r="HV97" s="84"/>
      <c r="HW97" s="84"/>
      <c r="HX97" s="84"/>
      <c r="HY97" s="84"/>
      <c r="HZ97" s="84"/>
      <c r="IA97" s="84"/>
      <c r="IB97" s="84"/>
      <c r="IC97" s="84"/>
      <c r="ID97" s="84"/>
      <c r="IE97" s="84"/>
      <c r="IF97" s="84"/>
      <c r="IG97" s="84"/>
      <c r="IH97" s="84"/>
      <c r="II97" s="84"/>
      <c r="IJ97" s="84"/>
      <c r="IK97" s="84"/>
      <c r="IL97" s="84"/>
      <c r="IM97" s="84"/>
      <c r="IN97" s="84"/>
      <c r="IO97" s="84"/>
      <c r="IP97" s="84"/>
      <c r="IQ97" s="84"/>
      <c r="IR97" s="84"/>
      <c r="IS97" s="84"/>
      <c r="IT97" s="84"/>
      <c r="IU97" s="84"/>
      <c r="IV97" s="84"/>
      <c r="IW97" s="84"/>
    </row>
    <row r="98" customFormat="false" ht="15.95" hidden="false" customHeight="true" outlineLevel="0" collapsed="false">
      <c r="A98" s="80"/>
      <c r="B98" s="85" t="s">
        <v>23</v>
      </c>
      <c r="C98" s="86"/>
      <c r="D98" s="87" t="n">
        <f aca="false">D96-D97</f>
        <v>3126.5856</v>
      </c>
      <c r="E98" s="88" t="n">
        <f aca="false">E96-E97</f>
        <v>3126.5856</v>
      </c>
      <c r="F98" s="88" t="n">
        <f aca="false">F96-F97</f>
        <v>3126.5856</v>
      </c>
      <c r="G98" s="88" t="n">
        <f aca="false">G96-G97</f>
        <v>3126.5856</v>
      </c>
      <c r="H98" s="88" t="n">
        <f aca="false">H96-H97</f>
        <v>3126.5856</v>
      </c>
      <c r="I98" s="88" t="n">
        <f aca="false">I96-I97</f>
        <v>3126.5856</v>
      </c>
      <c r="J98" s="88" t="n">
        <f aca="false">J96-J97</f>
        <v>3126.5856</v>
      </c>
      <c r="K98" s="88" t="n">
        <f aca="false">K96-K97</f>
        <v>3126.5856</v>
      </c>
      <c r="L98" s="88" t="n">
        <f aca="false">L96-L97</f>
        <v>3126.5856</v>
      </c>
      <c r="M98" s="88" t="n">
        <f aca="false">M96-M97</f>
        <v>3126.5856</v>
      </c>
      <c r="N98" s="88" t="n">
        <f aca="false">N96-N97</f>
        <v>3126.5856</v>
      </c>
      <c r="O98" s="88" t="n">
        <f aca="false">O96-O97</f>
        <v>3126.5856</v>
      </c>
      <c r="P98" s="88" t="n">
        <f aca="false">P96-P97</f>
        <v>3126.5856</v>
      </c>
      <c r="Q98" s="88" t="n">
        <f aca="false">Q96-Q97</f>
        <v>3358.9856</v>
      </c>
      <c r="R98" s="88" t="n">
        <f aca="false">R96-R97</f>
        <v>3475.1856</v>
      </c>
      <c r="S98" s="88" t="n">
        <f aca="false">S96-S97</f>
        <v>3707.5856</v>
      </c>
      <c r="T98" s="88" t="n">
        <f aca="false">T96-T97</f>
        <v>3939.9856</v>
      </c>
      <c r="U98" s="88" t="n">
        <f aca="false">U96-U97</f>
        <v>4172.3856</v>
      </c>
      <c r="V98" s="88" t="n">
        <f aca="false">V96-V97</f>
        <v>4264.416</v>
      </c>
      <c r="W98" s="88" t="n">
        <f aca="false">W96-W97</f>
        <v>4264.416</v>
      </c>
      <c r="X98" s="88" t="n">
        <f aca="false">X96-X97</f>
        <v>4264.416</v>
      </c>
      <c r="Y98" s="88" t="n">
        <f aca="false">Y96-Y97</f>
        <v>4264.416</v>
      </c>
      <c r="Z98" s="88" t="n">
        <f aca="false">Z96-Z97</f>
        <v>4264.416</v>
      </c>
      <c r="AA98" s="88" t="n">
        <f aca="false">AA96-AA97</f>
        <v>4264.416</v>
      </c>
      <c r="AB98" s="88" t="n">
        <f aca="false">AB96-AB97</f>
        <v>4264.416</v>
      </c>
      <c r="AC98" s="88" t="n">
        <f aca="false">AC96-AC97</f>
        <v>4264.416</v>
      </c>
      <c r="AD98" s="88" t="n">
        <f aca="false">AD96-AD97</f>
        <v>4264.416</v>
      </c>
      <c r="AE98" s="88" t="n">
        <f aca="false">AE96-AE97</f>
        <v>4264.416</v>
      </c>
      <c r="AF98" s="88" t="n">
        <f aca="false">AF96-AF97</f>
        <v>4264.416</v>
      </c>
      <c r="AG98" s="88" t="n">
        <f aca="false">AG96-AG97</f>
        <v>4264.416</v>
      </c>
      <c r="AH98" s="180" t="n">
        <f aca="false">AH96-AH97</f>
        <v>4264.416</v>
      </c>
      <c r="AI98" s="83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8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8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8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8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84"/>
      <c r="DH98" s="84"/>
      <c r="DI98" s="84"/>
      <c r="DJ98" s="84"/>
      <c r="DK98" s="84"/>
      <c r="DL98" s="84"/>
      <c r="DM98" s="84"/>
      <c r="DN98" s="84"/>
      <c r="DO98" s="84"/>
      <c r="DP98" s="84"/>
      <c r="DQ98" s="84"/>
      <c r="DR98" s="84"/>
      <c r="DS98" s="84"/>
      <c r="DT98" s="84"/>
      <c r="DU98" s="84"/>
      <c r="DV98" s="84"/>
      <c r="DW98" s="84"/>
      <c r="DX98" s="84"/>
      <c r="DY98" s="84"/>
      <c r="DZ98" s="84"/>
      <c r="EA98" s="84"/>
      <c r="EB98" s="84"/>
      <c r="EC98" s="84"/>
      <c r="ED98" s="84"/>
      <c r="EE98" s="84"/>
      <c r="EF98" s="84"/>
      <c r="EG98" s="84"/>
      <c r="EH98" s="84"/>
      <c r="EI98" s="84"/>
      <c r="EJ98" s="84"/>
      <c r="EK98" s="84"/>
      <c r="EL98" s="84"/>
      <c r="EM98" s="84"/>
      <c r="EN98" s="84"/>
      <c r="EO98" s="84"/>
      <c r="EP98" s="84"/>
      <c r="EQ98" s="84"/>
      <c r="ER98" s="84"/>
      <c r="ES98" s="84"/>
      <c r="ET98" s="84"/>
      <c r="EU98" s="84"/>
      <c r="EV98" s="84"/>
      <c r="EW98" s="84"/>
      <c r="EX98" s="84"/>
      <c r="EY98" s="84"/>
      <c r="EZ98" s="84"/>
      <c r="FA98" s="84"/>
      <c r="FB98" s="84"/>
      <c r="FC98" s="84"/>
      <c r="FD98" s="84"/>
      <c r="FE98" s="84"/>
      <c r="FF98" s="84"/>
      <c r="FG98" s="84"/>
      <c r="FH98" s="84"/>
      <c r="FI98" s="84"/>
      <c r="FJ98" s="84"/>
      <c r="FK98" s="84"/>
      <c r="FL98" s="84"/>
      <c r="FM98" s="84"/>
      <c r="FN98" s="84"/>
      <c r="FO98" s="84"/>
      <c r="FP98" s="84"/>
      <c r="FQ98" s="84"/>
      <c r="FR98" s="84"/>
      <c r="FS98" s="84"/>
      <c r="FT98" s="84"/>
      <c r="FU98" s="84"/>
      <c r="FV98" s="84"/>
      <c r="FW98" s="84"/>
      <c r="FX98" s="84"/>
      <c r="FY98" s="84"/>
      <c r="FZ98" s="84"/>
      <c r="GA98" s="84"/>
      <c r="GB98" s="84"/>
      <c r="GC98" s="84"/>
      <c r="GD98" s="84"/>
      <c r="GE98" s="84"/>
      <c r="GF98" s="84"/>
      <c r="GG98" s="84"/>
      <c r="GH98" s="84"/>
      <c r="GI98" s="84"/>
      <c r="GJ98" s="84"/>
      <c r="GK98" s="84"/>
      <c r="GL98" s="84"/>
      <c r="GM98" s="84"/>
      <c r="GN98" s="84"/>
      <c r="GO98" s="84"/>
      <c r="GP98" s="84"/>
      <c r="GQ98" s="84"/>
      <c r="GR98" s="84"/>
      <c r="GS98" s="84"/>
      <c r="GT98" s="84"/>
      <c r="GU98" s="84"/>
      <c r="GV98" s="84"/>
      <c r="GW98" s="84"/>
      <c r="GX98" s="84"/>
      <c r="GY98" s="84"/>
      <c r="GZ98" s="84"/>
      <c r="HA98" s="84"/>
      <c r="HB98" s="84"/>
      <c r="HC98" s="84"/>
      <c r="HD98" s="84"/>
      <c r="HE98" s="84"/>
      <c r="HF98" s="84"/>
      <c r="HG98" s="84"/>
      <c r="HH98" s="84"/>
      <c r="HI98" s="84"/>
      <c r="HJ98" s="84"/>
      <c r="HK98" s="84"/>
      <c r="HL98" s="84"/>
      <c r="HM98" s="84"/>
      <c r="HN98" s="84"/>
      <c r="HO98" s="84"/>
      <c r="HP98" s="84"/>
      <c r="HQ98" s="84"/>
      <c r="HR98" s="84"/>
      <c r="HS98" s="84"/>
      <c r="HT98" s="84"/>
      <c r="HU98" s="84"/>
      <c r="HV98" s="84"/>
      <c r="HW98" s="84"/>
      <c r="HX98" s="84"/>
      <c r="HY98" s="84"/>
      <c r="HZ98" s="84"/>
      <c r="IA98" s="84"/>
      <c r="IB98" s="84"/>
      <c r="IC98" s="84"/>
      <c r="ID98" s="84"/>
      <c r="IE98" s="84"/>
      <c r="IF98" s="84"/>
      <c r="IG98" s="84"/>
      <c r="IH98" s="84"/>
      <c r="II98" s="84"/>
      <c r="IJ98" s="84"/>
      <c r="IK98" s="84"/>
      <c r="IL98" s="84"/>
      <c r="IM98" s="84"/>
      <c r="IN98" s="84"/>
      <c r="IO98" s="84"/>
      <c r="IP98" s="84"/>
      <c r="IQ98" s="84"/>
      <c r="IR98" s="84"/>
      <c r="IS98" s="84"/>
      <c r="IT98" s="84"/>
      <c r="IU98" s="84"/>
      <c r="IV98" s="84"/>
      <c r="IW98" s="84"/>
    </row>
    <row r="99" customFormat="false" ht="15.95" hidden="false" customHeight="true" outlineLevel="0" collapsed="false">
      <c r="A99" s="37"/>
      <c r="B99" s="91" t="s">
        <v>24</v>
      </c>
      <c r="C99" s="92" t="n">
        <f aca="false">SUM(C91:C95)</f>
        <v>4355</v>
      </c>
      <c r="D99" s="39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146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3"/>
      <c r="AU99" s="43"/>
      <c r="AV99" s="43"/>
      <c r="AW99" s="43"/>
      <c r="AX99" s="43"/>
      <c r="AY99" s="43"/>
      <c r="AZ99" s="43"/>
      <c r="BA99" s="43"/>
      <c r="BB99" s="43"/>
      <c r="BC99" s="43"/>
      <c r="BD99" s="43"/>
      <c r="BE99" s="43"/>
      <c r="BF99" s="43"/>
      <c r="BG99" s="43"/>
      <c r="BH99" s="43"/>
      <c r="BI99" s="43"/>
      <c r="BJ99" s="43"/>
      <c r="BK99" s="43"/>
      <c r="BL99" s="43"/>
      <c r="BM99" s="43"/>
      <c r="BN99" s="43"/>
      <c r="BO99" s="43"/>
      <c r="BP99" s="43"/>
      <c r="BQ99" s="43"/>
      <c r="BR99" s="43"/>
      <c r="BS99" s="43"/>
      <c r="BT99" s="43"/>
      <c r="BU99" s="43"/>
      <c r="BV99" s="43"/>
      <c r="BW99" s="43"/>
      <c r="BX99" s="43"/>
      <c r="BY99" s="43"/>
      <c r="BZ99" s="43"/>
      <c r="CA99" s="43"/>
      <c r="CB99" s="43"/>
      <c r="CC99" s="43"/>
      <c r="CD99" s="43"/>
      <c r="CE99" s="43"/>
      <c r="CF99" s="43"/>
      <c r="CG99" s="43"/>
      <c r="CH99" s="43"/>
      <c r="CI99" s="43"/>
      <c r="CJ99" s="43"/>
      <c r="CK99" s="43"/>
      <c r="CL99" s="43"/>
      <c r="CM99" s="43"/>
      <c r="CN99" s="43"/>
      <c r="CO99" s="43"/>
      <c r="CP99" s="43"/>
      <c r="CQ99" s="43"/>
      <c r="CR99" s="43"/>
      <c r="CS99" s="43"/>
      <c r="CT99" s="43"/>
      <c r="CU99" s="43"/>
      <c r="CV99" s="43"/>
      <c r="CW99" s="43"/>
      <c r="CX99" s="43"/>
      <c r="CY99" s="43"/>
      <c r="CZ99" s="43"/>
      <c r="DA99" s="43"/>
      <c r="DB99" s="43"/>
      <c r="DC99" s="43"/>
      <c r="DD99" s="43"/>
      <c r="DE99" s="43"/>
      <c r="DF99" s="43"/>
      <c r="DG99" s="43"/>
      <c r="DH99" s="43"/>
      <c r="DI99" s="43"/>
      <c r="DJ99" s="43"/>
      <c r="DK99" s="43"/>
      <c r="DL99" s="43"/>
      <c r="DM99" s="43"/>
      <c r="DN99" s="43"/>
      <c r="DO99" s="43"/>
      <c r="DP99" s="43"/>
      <c r="DQ99" s="43"/>
      <c r="DR99" s="43"/>
      <c r="DS99" s="43"/>
      <c r="DT99" s="43"/>
      <c r="DU99" s="43"/>
      <c r="DV99" s="43"/>
      <c r="DW99" s="43"/>
      <c r="DX99" s="43"/>
      <c r="DY99" s="43"/>
      <c r="DZ99" s="43"/>
      <c r="EA99" s="43"/>
      <c r="EB99" s="43"/>
      <c r="EC99" s="43"/>
      <c r="ED99" s="43"/>
      <c r="EE99" s="43"/>
      <c r="EF99" s="43"/>
      <c r="EG99" s="43"/>
      <c r="EH99" s="43"/>
      <c r="EI99" s="43"/>
      <c r="EJ99" s="43"/>
      <c r="EK99" s="43"/>
      <c r="EL99" s="43"/>
      <c r="EM99" s="43"/>
      <c r="EN99" s="43"/>
      <c r="EO99" s="43"/>
      <c r="EP99" s="43"/>
      <c r="EQ99" s="43"/>
      <c r="ER99" s="43"/>
      <c r="ES99" s="43"/>
      <c r="ET99" s="43"/>
      <c r="EU99" s="43"/>
      <c r="EV99" s="43"/>
      <c r="EW99" s="43"/>
      <c r="EX99" s="43"/>
      <c r="EY99" s="43"/>
      <c r="EZ99" s="43"/>
      <c r="FA99" s="43"/>
      <c r="FB99" s="43"/>
      <c r="FC99" s="43"/>
      <c r="FD99" s="43"/>
      <c r="FE99" s="43"/>
      <c r="FF99" s="43"/>
      <c r="FG99" s="43"/>
      <c r="FH99" s="43"/>
      <c r="FI99" s="43"/>
      <c r="FJ99" s="43"/>
      <c r="FK99" s="43"/>
      <c r="FL99" s="43"/>
      <c r="FM99" s="43"/>
      <c r="FN99" s="43"/>
      <c r="FO99" s="43"/>
      <c r="FP99" s="43"/>
      <c r="FQ99" s="43"/>
      <c r="FR99" s="43"/>
      <c r="FS99" s="43"/>
      <c r="FT99" s="43"/>
      <c r="FU99" s="43"/>
      <c r="FV99" s="43"/>
      <c r="FW99" s="43"/>
      <c r="FX99" s="43"/>
      <c r="FY99" s="43"/>
      <c r="FZ99" s="43"/>
      <c r="GA99" s="43"/>
      <c r="GB99" s="43"/>
      <c r="GC99" s="43"/>
      <c r="GD99" s="43"/>
      <c r="GE99" s="43"/>
      <c r="GF99" s="43"/>
      <c r="GG99" s="43"/>
      <c r="GH99" s="43"/>
      <c r="GI99" s="43"/>
      <c r="GJ99" s="43"/>
      <c r="GK99" s="43"/>
      <c r="GL99" s="43"/>
      <c r="GM99" s="43"/>
      <c r="GN99" s="43"/>
      <c r="GO99" s="43"/>
      <c r="GP99" s="43"/>
      <c r="GQ99" s="43"/>
      <c r="GR99" s="43"/>
      <c r="GS99" s="43"/>
      <c r="GT99" s="43"/>
      <c r="GU99" s="43"/>
      <c r="GV99" s="43"/>
      <c r="GW99" s="43"/>
      <c r="GX99" s="43"/>
      <c r="GY99" s="43"/>
      <c r="GZ99" s="43"/>
      <c r="HA99" s="43"/>
      <c r="HB99" s="43"/>
      <c r="HC99" s="43"/>
      <c r="HD99" s="43"/>
      <c r="HE99" s="43"/>
      <c r="HF99" s="43"/>
      <c r="HG99" s="43"/>
      <c r="HH99" s="43"/>
      <c r="HI99" s="43"/>
      <c r="HJ99" s="43"/>
      <c r="HK99" s="43"/>
      <c r="HL99" s="43"/>
      <c r="HM99" s="43"/>
      <c r="HN99" s="43"/>
      <c r="HO99" s="43"/>
      <c r="HP99" s="43"/>
      <c r="HQ99" s="43"/>
      <c r="HR99" s="43"/>
      <c r="HS99" s="43"/>
      <c r="HT99" s="43"/>
      <c r="HU99" s="43"/>
      <c r="HV99" s="43"/>
      <c r="HW99" s="43"/>
      <c r="HX99" s="43"/>
      <c r="HY99" s="43"/>
      <c r="HZ99" s="43"/>
      <c r="IA99" s="43"/>
      <c r="IB99" s="43"/>
      <c r="IC99" s="43"/>
      <c r="ID99" s="43"/>
      <c r="IE99" s="43"/>
      <c r="IF99" s="43"/>
      <c r="IG99" s="43"/>
      <c r="IH99" s="43"/>
      <c r="II99" s="43"/>
      <c r="IJ99" s="43"/>
      <c r="IK99" s="43"/>
      <c r="IL99" s="43"/>
      <c r="IM99" s="43"/>
      <c r="IN99" s="43"/>
      <c r="IO99" s="43"/>
      <c r="IP99" s="43"/>
      <c r="IQ99" s="43"/>
      <c r="IR99" s="43"/>
      <c r="IS99" s="43"/>
      <c r="IT99" s="43"/>
      <c r="IU99" s="43"/>
      <c r="IV99" s="43"/>
      <c r="IW99" s="43"/>
    </row>
    <row r="100" customFormat="false" ht="15.95" hidden="false" customHeight="true" outlineLevel="0" collapsed="false">
      <c r="A100" s="37"/>
      <c r="B100" s="93"/>
      <c r="C100" s="37" t="n">
        <f aca="false">SUM(D98:AH98)/31</f>
        <v>3701.1983483871</v>
      </c>
      <c r="D100" s="39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40"/>
      <c r="AH100" s="146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43"/>
      <c r="BJ100" s="43"/>
      <c r="BK100" s="43"/>
      <c r="BL100" s="43"/>
      <c r="BM100" s="43"/>
      <c r="BN100" s="43"/>
      <c r="BO100" s="43"/>
      <c r="BP100" s="43"/>
      <c r="BQ100" s="43"/>
      <c r="BR100" s="43"/>
      <c r="BS100" s="43"/>
      <c r="BT100" s="43"/>
      <c r="BU100" s="43"/>
      <c r="BV100" s="43"/>
      <c r="BW100" s="43"/>
      <c r="BX100" s="43"/>
      <c r="BY100" s="43"/>
      <c r="BZ100" s="43"/>
      <c r="CA100" s="43"/>
      <c r="CB100" s="43"/>
      <c r="CC100" s="43"/>
      <c r="CD100" s="43"/>
      <c r="CE100" s="43"/>
      <c r="CF100" s="43"/>
      <c r="CG100" s="43"/>
      <c r="CH100" s="43"/>
      <c r="CI100" s="43"/>
      <c r="CJ100" s="43"/>
      <c r="CK100" s="43"/>
      <c r="CL100" s="43"/>
      <c r="CM100" s="43"/>
      <c r="CN100" s="43"/>
      <c r="CO100" s="43"/>
      <c r="CP100" s="43"/>
      <c r="CQ100" s="43"/>
      <c r="CR100" s="43"/>
      <c r="CS100" s="43"/>
      <c r="CT100" s="43"/>
      <c r="CU100" s="43"/>
      <c r="CV100" s="43"/>
      <c r="CW100" s="43"/>
      <c r="CX100" s="43"/>
      <c r="CY100" s="43"/>
      <c r="CZ100" s="43"/>
      <c r="DA100" s="43"/>
      <c r="DB100" s="43"/>
      <c r="DC100" s="43"/>
      <c r="DD100" s="43"/>
      <c r="DE100" s="43"/>
      <c r="DF100" s="43"/>
      <c r="DG100" s="43"/>
      <c r="DH100" s="43"/>
      <c r="DI100" s="43"/>
      <c r="DJ100" s="43"/>
      <c r="DK100" s="43"/>
      <c r="DL100" s="43"/>
      <c r="DM100" s="43"/>
      <c r="DN100" s="43"/>
      <c r="DO100" s="43"/>
      <c r="DP100" s="43"/>
      <c r="DQ100" s="43"/>
      <c r="DR100" s="43"/>
      <c r="DS100" s="43"/>
      <c r="DT100" s="43"/>
      <c r="DU100" s="43"/>
      <c r="DV100" s="43"/>
      <c r="DW100" s="43"/>
      <c r="DX100" s="43"/>
      <c r="DY100" s="43"/>
      <c r="DZ100" s="43"/>
      <c r="EA100" s="43"/>
      <c r="EB100" s="43"/>
      <c r="EC100" s="43"/>
      <c r="ED100" s="43"/>
      <c r="EE100" s="43"/>
      <c r="EF100" s="43"/>
      <c r="EG100" s="43"/>
      <c r="EH100" s="43"/>
      <c r="EI100" s="43"/>
      <c r="EJ100" s="43"/>
      <c r="EK100" s="43"/>
      <c r="EL100" s="43"/>
      <c r="EM100" s="43"/>
      <c r="EN100" s="43"/>
      <c r="EO100" s="43"/>
      <c r="EP100" s="43"/>
      <c r="EQ100" s="43"/>
      <c r="ER100" s="43"/>
      <c r="ES100" s="43"/>
      <c r="ET100" s="43"/>
      <c r="EU100" s="43"/>
      <c r="EV100" s="43"/>
      <c r="EW100" s="43"/>
      <c r="EX100" s="43"/>
      <c r="EY100" s="43"/>
      <c r="EZ100" s="43"/>
      <c r="FA100" s="43"/>
      <c r="FB100" s="43"/>
      <c r="FC100" s="43"/>
      <c r="FD100" s="43"/>
      <c r="FE100" s="43"/>
      <c r="FF100" s="43"/>
      <c r="FG100" s="43"/>
      <c r="FH100" s="43"/>
      <c r="FI100" s="43"/>
      <c r="FJ100" s="43"/>
      <c r="FK100" s="43"/>
      <c r="FL100" s="43"/>
      <c r="FM100" s="43"/>
      <c r="FN100" s="43"/>
      <c r="FO100" s="43"/>
      <c r="FP100" s="43"/>
      <c r="FQ100" s="43"/>
      <c r="FR100" s="43"/>
      <c r="FS100" s="43"/>
      <c r="FT100" s="43"/>
      <c r="FU100" s="43"/>
      <c r="FV100" s="43"/>
      <c r="FW100" s="43"/>
      <c r="FX100" s="43"/>
      <c r="FY100" s="43"/>
      <c r="FZ100" s="43"/>
      <c r="GA100" s="43"/>
      <c r="GB100" s="43"/>
      <c r="GC100" s="43"/>
      <c r="GD100" s="43"/>
      <c r="GE100" s="43"/>
      <c r="GF100" s="43"/>
      <c r="GG100" s="43"/>
      <c r="GH100" s="43"/>
      <c r="GI100" s="43"/>
      <c r="GJ100" s="43"/>
      <c r="GK100" s="43"/>
      <c r="GL100" s="43"/>
      <c r="GM100" s="43"/>
      <c r="GN100" s="43"/>
      <c r="GO100" s="43"/>
      <c r="GP100" s="43"/>
      <c r="GQ100" s="43"/>
      <c r="GR100" s="43"/>
      <c r="GS100" s="43"/>
      <c r="GT100" s="43"/>
      <c r="GU100" s="43"/>
      <c r="GV100" s="43"/>
      <c r="GW100" s="43"/>
      <c r="GX100" s="43"/>
      <c r="GY100" s="43"/>
      <c r="GZ100" s="43"/>
      <c r="HA100" s="43"/>
      <c r="HB100" s="43"/>
      <c r="HC100" s="43"/>
      <c r="HD100" s="43"/>
      <c r="HE100" s="43"/>
      <c r="HF100" s="43"/>
      <c r="HG100" s="43"/>
      <c r="HH100" s="43"/>
      <c r="HI100" s="43"/>
      <c r="HJ100" s="43"/>
      <c r="HK100" s="43"/>
      <c r="HL100" s="43"/>
      <c r="HM100" s="43"/>
      <c r="HN100" s="43"/>
      <c r="HO100" s="43"/>
      <c r="HP100" s="43"/>
      <c r="HQ100" s="43"/>
      <c r="HR100" s="43"/>
      <c r="HS100" s="43"/>
      <c r="HT100" s="43"/>
      <c r="HU100" s="43"/>
      <c r="HV100" s="43"/>
      <c r="HW100" s="43"/>
      <c r="HX100" s="43"/>
      <c r="HY100" s="43"/>
      <c r="HZ100" s="43"/>
      <c r="IA100" s="43"/>
      <c r="IB100" s="43"/>
      <c r="IC100" s="43"/>
      <c r="ID100" s="43"/>
      <c r="IE100" s="43"/>
      <c r="IF100" s="43"/>
      <c r="IG100" s="43"/>
      <c r="IH100" s="43"/>
      <c r="II100" s="43"/>
      <c r="IJ100" s="43"/>
      <c r="IK100" s="43"/>
      <c r="IL100" s="43"/>
      <c r="IM100" s="43"/>
      <c r="IN100" s="43"/>
      <c r="IO100" s="43"/>
      <c r="IP100" s="43"/>
      <c r="IQ100" s="43"/>
      <c r="IR100" s="43"/>
      <c r="IS100" s="43"/>
      <c r="IT100" s="43"/>
      <c r="IU100" s="43"/>
      <c r="IV100" s="43"/>
      <c r="IW100" s="43"/>
    </row>
    <row r="101" customFormat="false" ht="15.95" hidden="false" customHeight="true" outlineLevel="0" collapsed="false">
      <c r="A101" s="37"/>
      <c r="B101" s="38" t="s">
        <v>132</v>
      </c>
      <c r="C101" s="37"/>
      <c r="D101" s="39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40"/>
      <c r="AH101" s="146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3"/>
      <c r="BU101" s="43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3"/>
      <c r="CQ101" s="43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3"/>
      <c r="DM101" s="43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3"/>
      <c r="EI101" s="43"/>
      <c r="EJ101" s="43"/>
      <c r="EK101" s="43"/>
      <c r="EL101" s="43"/>
      <c r="EM101" s="43"/>
      <c r="EN101" s="43"/>
      <c r="EO101" s="43"/>
      <c r="EP101" s="43"/>
      <c r="EQ101" s="43"/>
      <c r="ER101" s="43"/>
      <c r="ES101" s="43"/>
      <c r="ET101" s="43"/>
      <c r="EU101" s="43"/>
      <c r="EV101" s="43"/>
      <c r="EW101" s="43"/>
      <c r="EX101" s="43"/>
      <c r="EY101" s="43"/>
      <c r="EZ101" s="43"/>
      <c r="FA101" s="43"/>
      <c r="FB101" s="43"/>
      <c r="FC101" s="43"/>
      <c r="FD101" s="43"/>
      <c r="FE101" s="43"/>
      <c r="FF101" s="43"/>
      <c r="FG101" s="43"/>
      <c r="FH101" s="43"/>
      <c r="FI101" s="43"/>
      <c r="FJ101" s="43"/>
      <c r="FK101" s="43"/>
      <c r="FL101" s="43"/>
      <c r="FM101" s="43"/>
      <c r="FN101" s="43"/>
      <c r="FO101" s="43"/>
      <c r="FP101" s="43"/>
      <c r="FQ101" s="43"/>
      <c r="FR101" s="43"/>
      <c r="FS101" s="43"/>
      <c r="FT101" s="43"/>
      <c r="FU101" s="43"/>
      <c r="FV101" s="43"/>
      <c r="FW101" s="43"/>
      <c r="FX101" s="43"/>
      <c r="FY101" s="43"/>
      <c r="FZ101" s="43"/>
      <c r="GA101" s="43"/>
      <c r="GB101" s="43"/>
      <c r="GC101" s="43"/>
      <c r="GD101" s="43"/>
      <c r="GE101" s="43"/>
      <c r="GF101" s="43"/>
      <c r="GG101" s="43"/>
      <c r="GH101" s="43"/>
      <c r="GI101" s="43"/>
      <c r="GJ101" s="43"/>
      <c r="GK101" s="43"/>
      <c r="GL101" s="43"/>
      <c r="GM101" s="43"/>
      <c r="GN101" s="43"/>
      <c r="GO101" s="43"/>
      <c r="GP101" s="43"/>
      <c r="GQ101" s="43"/>
      <c r="GR101" s="43"/>
      <c r="GS101" s="43"/>
      <c r="GT101" s="43"/>
      <c r="GU101" s="43"/>
      <c r="GV101" s="43"/>
      <c r="GW101" s="43"/>
      <c r="GX101" s="43"/>
      <c r="GY101" s="43"/>
      <c r="GZ101" s="43"/>
      <c r="HA101" s="43"/>
      <c r="HB101" s="43"/>
      <c r="HC101" s="43"/>
      <c r="HD101" s="43"/>
      <c r="HE101" s="43"/>
      <c r="HF101" s="43"/>
      <c r="HG101" s="43"/>
      <c r="HH101" s="43"/>
      <c r="HI101" s="43"/>
      <c r="HJ101" s="43"/>
      <c r="HK101" s="43"/>
      <c r="HL101" s="43"/>
      <c r="HM101" s="43"/>
      <c r="HN101" s="43"/>
      <c r="HO101" s="43"/>
      <c r="HP101" s="43"/>
      <c r="HQ101" s="43"/>
      <c r="HR101" s="43"/>
      <c r="HS101" s="43"/>
      <c r="HT101" s="43"/>
      <c r="HU101" s="43"/>
      <c r="HV101" s="43"/>
      <c r="HW101" s="43"/>
      <c r="HX101" s="43"/>
      <c r="HY101" s="43"/>
      <c r="HZ101" s="43"/>
      <c r="IA101" s="43"/>
      <c r="IB101" s="43"/>
      <c r="IC101" s="43"/>
      <c r="ID101" s="43"/>
      <c r="IE101" s="43"/>
      <c r="IF101" s="43"/>
      <c r="IG101" s="43"/>
      <c r="IH101" s="43"/>
      <c r="II101" s="43"/>
      <c r="IJ101" s="43"/>
      <c r="IK101" s="43"/>
      <c r="IL101" s="43"/>
      <c r="IM101" s="43"/>
      <c r="IN101" s="43"/>
      <c r="IO101" s="43"/>
      <c r="IP101" s="43"/>
      <c r="IQ101" s="43"/>
      <c r="IR101" s="43"/>
      <c r="IS101" s="43"/>
      <c r="IT101" s="43"/>
      <c r="IU101" s="43"/>
      <c r="IV101" s="43"/>
      <c r="IW101" s="43"/>
    </row>
    <row r="102" customFormat="false" ht="15.95" hidden="false" customHeight="true" outlineLevel="0" collapsed="false">
      <c r="A102" s="44" t="n">
        <v>1</v>
      </c>
      <c r="B102" s="45" t="s">
        <v>79</v>
      </c>
      <c r="C102" s="44" t="n">
        <v>780</v>
      </c>
      <c r="D102" s="229" t="n">
        <v>1</v>
      </c>
      <c r="E102" s="151" t="n">
        <v>1</v>
      </c>
      <c r="F102" s="151" t="n">
        <v>1</v>
      </c>
      <c r="G102" s="151" t="n">
        <v>1</v>
      </c>
      <c r="H102" s="151" t="n">
        <v>1</v>
      </c>
      <c r="I102" s="151" t="n">
        <v>1</v>
      </c>
      <c r="J102" s="151" t="n">
        <v>1</v>
      </c>
      <c r="K102" s="151" t="n">
        <v>1</v>
      </c>
      <c r="L102" s="151" t="n">
        <v>1</v>
      </c>
      <c r="M102" s="151" t="n">
        <v>1</v>
      </c>
      <c r="N102" s="151" t="n">
        <v>1</v>
      </c>
      <c r="O102" s="151" t="n">
        <v>1</v>
      </c>
      <c r="P102" s="151" t="n">
        <v>1</v>
      </c>
      <c r="Q102" s="151" t="n">
        <v>1</v>
      </c>
      <c r="R102" s="151" t="n">
        <v>1</v>
      </c>
      <c r="S102" s="151" t="n">
        <v>1</v>
      </c>
      <c r="T102" s="151" t="n">
        <v>1</v>
      </c>
      <c r="U102" s="151" t="n">
        <v>1</v>
      </c>
      <c r="V102" s="151" t="n">
        <v>1</v>
      </c>
      <c r="W102" s="151" t="n">
        <v>1</v>
      </c>
      <c r="X102" s="151" t="n">
        <v>1</v>
      </c>
      <c r="Y102" s="151" t="n">
        <v>1</v>
      </c>
      <c r="Z102" s="151" t="n">
        <v>1</v>
      </c>
      <c r="AA102" s="151" t="n">
        <v>1</v>
      </c>
      <c r="AB102" s="151" t="n">
        <v>1</v>
      </c>
      <c r="AC102" s="151" t="n">
        <v>1</v>
      </c>
      <c r="AD102" s="151" t="n">
        <v>1</v>
      </c>
      <c r="AE102" s="151" t="n">
        <v>1</v>
      </c>
      <c r="AF102" s="151" t="n">
        <v>1</v>
      </c>
      <c r="AG102" s="151" t="n">
        <v>1</v>
      </c>
      <c r="AH102" s="152" t="n">
        <v>1</v>
      </c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  <c r="BK102" s="43"/>
      <c r="BL102" s="43"/>
      <c r="BM102" s="43"/>
      <c r="BN102" s="43"/>
      <c r="BO102" s="43"/>
      <c r="BP102" s="43"/>
      <c r="BQ102" s="43"/>
      <c r="BR102" s="43"/>
      <c r="BS102" s="43"/>
      <c r="BT102" s="43"/>
      <c r="BU102" s="43"/>
      <c r="BV102" s="43"/>
      <c r="BW102" s="43"/>
      <c r="BX102" s="43"/>
      <c r="BY102" s="43"/>
      <c r="BZ102" s="43"/>
      <c r="CA102" s="43"/>
      <c r="CB102" s="43"/>
      <c r="CC102" s="43"/>
      <c r="CD102" s="43"/>
      <c r="CE102" s="43"/>
      <c r="CF102" s="43"/>
      <c r="CG102" s="43"/>
      <c r="CH102" s="43"/>
      <c r="CI102" s="43"/>
      <c r="CJ102" s="43"/>
      <c r="CK102" s="43"/>
      <c r="CL102" s="43"/>
      <c r="CM102" s="43"/>
      <c r="CN102" s="43"/>
      <c r="CO102" s="43"/>
      <c r="CP102" s="43"/>
      <c r="CQ102" s="43"/>
      <c r="CR102" s="43"/>
      <c r="CS102" s="43"/>
      <c r="CT102" s="43"/>
      <c r="CU102" s="43"/>
      <c r="CV102" s="43"/>
      <c r="CW102" s="43"/>
      <c r="CX102" s="43"/>
      <c r="CY102" s="43"/>
      <c r="CZ102" s="43"/>
      <c r="DA102" s="43"/>
      <c r="DB102" s="43"/>
      <c r="DC102" s="43"/>
      <c r="DD102" s="43"/>
      <c r="DE102" s="43"/>
      <c r="DF102" s="43"/>
      <c r="DG102" s="43"/>
      <c r="DH102" s="43"/>
      <c r="DI102" s="43"/>
      <c r="DJ102" s="43"/>
      <c r="DK102" s="43"/>
      <c r="DL102" s="43"/>
      <c r="DM102" s="43"/>
      <c r="DN102" s="43"/>
      <c r="DO102" s="43"/>
      <c r="DP102" s="43"/>
      <c r="DQ102" s="43"/>
      <c r="DR102" s="43"/>
      <c r="DS102" s="43"/>
      <c r="DT102" s="43"/>
      <c r="DU102" s="43"/>
      <c r="DV102" s="43"/>
      <c r="DW102" s="43"/>
      <c r="DX102" s="43"/>
      <c r="DY102" s="43"/>
      <c r="DZ102" s="43"/>
      <c r="EA102" s="43"/>
      <c r="EB102" s="43"/>
      <c r="EC102" s="43"/>
      <c r="ED102" s="43"/>
      <c r="EE102" s="43"/>
      <c r="EF102" s="43"/>
      <c r="EG102" s="43"/>
      <c r="EH102" s="43"/>
      <c r="EI102" s="43"/>
      <c r="EJ102" s="43"/>
      <c r="EK102" s="43"/>
      <c r="EL102" s="43"/>
      <c r="EM102" s="43"/>
      <c r="EN102" s="43"/>
      <c r="EO102" s="43"/>
      <c r="EP102" s="43"/>
      <c r="EQ102" s="43"/>
      <c r="ER102" s="43"/>
      <c r="ES102" s="43"/>
      <c r="ET102" s="43"/>
      <c r="EU102" s="43"/>
      <c r="EV102" s="43"/>
      <c r="EW102" s="43"/>
      <c r="EX102" s="43"/>
      <c r="EY102" s="43"/>
      <c r="EZ102" s="43"/>
      <c r="FA102" s="43"/>
      <c r="FB102" s="43"/>
      <c r="FC102" s="43"/>
      <c r="FD102" s="43"/>
      <c r="FE102" s="43"/>
      <c r="FF102" s="43"/>
      <c r="FG102" s="43"/>
      <c r="FH102" s="43"/>
      <c r="FI102" s="43"/>
      <c r="FJ102" s="43"/>
      <c r="FK102" s="43"/>
      <c r="FL102" s="43"/>
      <c r="FM102" s="43"/>
      <c r="FN102" s="43"/>
      <c r="FO102" s="43"/>
      <c r="FP102" s="43"/>
      <c r="FQ102" s="43"/>
      <c r="FR102" s="43"/>
      <c r="FS102" s="43"/>
      <c r="FT102" s="43"/>
      <c r="FU102" s="43"/>
      <c r="FV102" s="43"/>
      <c r="FW102" s="43"/>
      <c r="FX102" s="43"/>
      <c r="FY102" s="43"/>
      <c r="FZ102" s="43"/>
      <c r="GA102" s="43"/>
      <c r="GB102" s="43"/>
      <c r="GC102" s="43"/>
      <c r="GD102" s="43"/>
      <c r="GE102" s="43"/>
      <c r="GF102" s="43"/>
      <c r="GG102" s="43"/>
      <c r="GH102" s="43"/>
      <c r="GI102" s="43"/>
      <c r="GJ102" s="43"/>
      <c r="GK102" s="43"/>
      <c r="GL102" s="43"/>
      <c r="GM102" s="43"/>
      <c r="GN102" s="43"/>
      <c r="GO102" s="43"/>
      <c r="GP102" s="43"/>
      <c r="GQ102" s="43"/>
      <c r="GR102" s="43"/>
      <c r="GS102" s="43"/>
      <c r="GT102" s="43"/>
      <c r="GU102" s="43"/>
      <c r="GV102" s="43"/>
      <c r="GW102" s="43"/>
      <c r="GX102" s="43"/>
      <c r="GY102" s="43"/>
      <c r="GZ102" s="43"/>
      <c r="HA102" s="43"/>
      <c r="HB102" s="43"/>
      <c r="HC102" s="43"/>
      <c r="HD102" s="43"/>
      <c r="HE102" s="43"/>
      <c r="HF102" s="43"/>
      <c r="HG102" s="43"/>
      <c r="HH102" s="43"/>
      <c r="HI102" s="43"/>
      <c r="HJ102" s="43"/>
      <c r="HK102" s="43"/>
      <c r="HL102" s="43"/>
      <c r="HM102" s="43"/>
      <c r="HN102" s="43"/>
      <c r="HO102" s="43"/>
      <c r="HP102" s="43"/>
      <c r="HQ102" s="43"/>
      <c r="HR102" s="43"/>
      <c r="HS102" s="43"/>
      <c r="HT102" s="43"/>
      <c r="HU102" s="43"/>
      <c r="HV102" s="43"/>
      <c r="HW102" s="43"/>
      <c r="HX102" s="43"/>
      <c r="HY102" s="43"/>
      <c r="HZ102" s="43"/>
      <c r="IA102" s="43"/>
      <c r="IB102" s="43"/>
      <c r="IC102" s="43"/>
      <c r="ID102" s="43"/>
      <c r="IE102" s="43"/>
      <c r="IF102" s="43"/>
      <c r="IG102" s="43"/>
      <c r="IH102" s="43"/>
      <c r="II102" s="43"/>
      <c r="IJ102" s="43"/>
      <c r="IK102" s="43"/>
      <c r="IL102" s="43"/>
      <c r="IM102" s="43"/>
      <c r="IN102" s="43"/>
      <c r="IO102" s="43"/>
      <c r="IP102" s="43"/>
      <c r="IQ102" s="43"/>
      <c r="IR102" s="43"/>
      <c r="IS102" s="43"/>
      <c r="IT102" s="43"/>
      <c r="IU102" s="43"/>
      <c r="IV102" s="43"/>
      <c r="IW102" s="43"/>
    </row>
    <row r="103" customFormat="false" ht="15.95" hidden="false" customHeight="true" outlineLevel="0" collapsed="false">
      <c r="A103" s="99" t="n">
        <f aca="false">+A102+1</f>
        <v>2</v>
      </c>
      <c r="B103" s="100" t="s">
        <v>80</v>
      </c>
      <c r="C103" s="99" t="n">
        <v>470</v>
      </c>
      <c r="D103" s="233" t="n">
        <v>0.2</v>
      </c>
      <c r="E103" s="157" t="n">
        <v>0.3</v>
      </c>
      <c r="F103" s="157" t="n">
        <v>0.5</v>
      </c>
      <c r="G103" s="157" t="n">
        <v>0.7</v>
      </c>
      <c r="H103" s="157" t="n">
        <v>0.9</v>
      </c>
      <c r="I103" s="151" t="n">
        <v>1</v>
      </c>
      <c r="J103" s="151" t="n">
        <v>1</v>
      </c>
      <c r="K103" s="151" t="n">
        <v>1</v>
      </c>
      <c r="L103" s="151" t="n">
        <v>1</v>
      </c>
      <c r="M103" s="151" t="n">
        <v>1</v>
      </c>
      <c r="N103" s="151" t="n">
        <v>1</v>
      </c>
      <c r="O103" s="151" t="n">
        <v>1</v>
      </c>
      <c r="P103" s="151" t="n">
        <v>1</v>
      </c>
      <c r="Q103" s="151" t="n">
        <v>1</v>
      </c>
      <c r="R103" s="151" t="n">
        <v>1</v>
      </c>
      <c r="S103" s="151" t="n">
        <v>1</v>
      </c>
      <c r="T103" s="151" t="n">
        <v>1</v>
      </c>
      <c r="U103" s="151" t="n">
        <v>1</v>
      </c>
      <c r="V103" s="151" t="n">
        <v>1</v>
      </c>
      <c r="W103" s="151" t="n">
        <v>1</v>
      </c>
      <c r="X103" s="151" t="n">
        <v>1</v>
      </c>
      <c r="Y103" s="151" t="n">
        <v>1</v>
      </c>
      <c r="Z103" s="151" t="n">
        <v>1</v>
      </c>
      <c r="AA103" s="151" t="n">
        <v>1</v>
      </c>
      <c r="AB103" s="151" t="n">
        <v>1</v>
      </c>
      <c r="AC103" s="151" t="n">
        <v>1</v>
      </c>
      <c r="AD103" s="151" t="n">
        <v>1</v>
      </c>
      <c r="AE103" s="151" t="n">
        <v>1</v>
      </c>
      <c r="AF103" s="151" t="n">
        <v>1</v>
      </c>
      <c r="AG103" s="151" t="n">
        <v>1</v>
      </c>
      <c r="AH103" s="152" t="n">
        <v>1</v>
      </c>
      <c r="AI103" s="43"/>
      <c r="AJ103" s="43"/>
      <c r="AK103" s="43"/>
      <c r="AL103" s="43"/>
      <c r="AM103" s="43"/>
      <c r="AN103" s="43"/>
      <c r="AO103" s="43"/>
      <c r="AP103" s="43"/>
      <c r="AQ103" s="43"/>
      <c r="AR103" s="43"/>
      <c r="AS103" s="43"/>
      <c r="AT103" s="43"/>
      <c r="AU103" s="43"/>
      <c r="AV103" s="43"/>
      <c r="AW103" s="43"/>
      <c r="AX103" s="43"/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43"/>
      <c r="BJ103" s="43"/>
      <c r="BK103" s="43"/>
      <c r="BL103" s="43"/>
      <c r="BM103" s="43"/>
      <c r="BN103" s="43"/>
      <c r="BO103" s="43"/>
      <c r="BP103" s="43"/>
      <c r="BQ103" s="43"/>
      <c r="BR103" s="43"/>
      <c r="BS103" s="43"/>
      <c r="BT103" s="43"/>
      <c r="BU103" s="43"/>
      <c r="BV103" s="43"/>
      <c r="BW103" s="43"/>
      <c r="BX103" s="43"/>
      <c r="BY103" s="43"/>
      <c r="BZ103" s="43"/>
      <c r="CA103" s="43"/>
      <c r="CB103" s="43"/>
      <c r="CC103" s="43"/>
      <c r="CD103" s="43"/>
      <c r="CE103" s="43"/>
      <c r="CF103" s="43"/>
      <c r="CG103" s="43"/>
      <c r="CH103" s="43"/>
      <c r="CI103" s="43"/>
      <c r="CJ103" s="43"/>
      <c r="CK103" s="43"/>
      <c r="CL103" s="43"/>
      <c r="CM103" s="43"/>
      <c r="CN103" s="43"/>
      <c r="CO103" s="43"/>
      <c r="CP103" s="43"/>
      <c r="CQ103" s="43"/>
      <c r="CR103" s="43"/>
      <c r="CS103" s="43"/>
      <c r="CT103" s="43"/>
      <c r="CU103" s="43"/>
      <c r="CV103" s="43"/>
      <c r="CW103" s="43"/>
      <c r="CX103" s="43"/>
      <c r="CY103" s="43"/>
      <c r="CZ103" s="43"/>
      <c r="DA103" s="43"/>
      <c r="DB103" s="43"/>
      <c r="DC103" s="43"/>
      <c r="DD103" s="43"/>
      <c r="DE103" s="43"/>
      <c r="DF103" s="43"/>
      <c r="DG103" s="43"/>
      <c r="DH103" s="43"/>
      <c r="DI103" s="43"/>
      <c r="DJ103" s="43"/>
      <c r="DK103" s="43"/>
      <c r="DL103" s="43"/>
      <c r="DM103" s="43"/>
      <c r="DN103" s="43"/>
      <c r="DO103" s="43"/>
      <c r="DP103" s="43"/>
      <c r="DQ103" s="43"/>
      <c r="DR103" s="43"/>
      <c r="DS103" s="43"/>
      <c r="DT103" s="43"/>
      <c r="DU103" s="43"/>
      <c r="DV103" s="43"/>
      <c r="DW103" s="43"/>
      <c r="DX103" s="43"/>
      <c r="DY103" s="43"/>
      <c r="DZ103" s="43"/>
      <c r="EA103" s="43"/>
      <c r="EB103" s="43"/>
      <c r="EC103" s="43"/>
      <c r="ED103" s="43"/>
      <c r="EE103" s="43"/>
      <c r="EF103" s="43"/>
      <c r="EG103" s="43"/>
      <c r="EH103" s="43"/>
      <c r="EI103" s="43"/>
      <c r="EJ103" s="43"/>
      <c r="EK103" s="43"/>
      <c r="EL103" s="43"/>
      <c r="EM103" s="43"/>
      <c r="EN103" s="43"/>
      <c r="EO103" s="43"/>
      <c r="EP103" s="43"/>
      <c r="EQ103" s="43"/>
      <c r="ER103" s="43"/>
      <c r="ES103" s="43"/>
      <c r="ET103" s="43"/>
      <c r="EU103" s="43"/>
      <c r="EV103" s="43"/>
      <c r="EW103" s="43"/>
      <c r="EX103" s="43"/>
      <c r="EY103" s="43"/>
      <c r="EZ103" s="43"/>
      <c r="FA103" s="43"/>
      <c r="FB103" s="43"/>
      <c r="FC103" s="43"/>
      <c r="FD103" s="43"/>
      <c r="FE103" s="43"/>
      <c r="FF103" s="43"/>
      <c r="FG103" s="43"/>
      <c r="FH103" s="43"/>
      <c r="FI103" s="43"/>
      <c r="FJ103" s="43"/>
      <c r="FK103" s="43"/>
      <c r="FL103" s="43"/>
      <c r="FM103" s="43"/>
      <c r="FN103" s="43"/>
      <c r="FO103" s="43"/>
      <c r="FP103" s="43"/>
      <c r="FQ103" s="43"/>
      <c r="FR103" s="43"/>
      <c r="FS103" s="43"/>
      <c r="FT103" s="43"/>
      <c r="FU103" s="43"/>
      <c r="FV103" s="43"/>
      <c r="FW103" s="43"/>
      <c r="FX103" s="43"/>
      <c r="FY103" s="43"/>
      <c r="FZ103" s="43"/>
      <c r="GA103" s="43"/>
      <c r="GB103" s="43"/>
      <c r="GC103" s="43"/>
      <c r="GD103" s="43"/>
      <c r="GE103" s="43"/>
      <c r="GF103" s="43"/>
      <c r="GG103" s="43"/>
      <c r="GH103" s="43"/>
      <c r="GI103" s="43"/>
      <c r="GJ103" s="43"/>
      <c r="GK103" s="43"/>
      <c r="GL103" s="43"/>
      <c r="GM103" s="43"/>
      <c r="GN103" s="43"/>
      <c r="GO103" s="43"/>
      <c r="GP103" s="43"/>
      <c r="GQ103" s="43"/>
      <c r="GR103" s="43"/>
      <c r="GS103" s="43"/>
      <c r="GT103" s="43"/>
      <c r="GU103" s="43"/>
      <c r="GV103" s="43"/>
      <c r="GW103" s="43"/>
      <c r="GX103" s="43"/>
      <c r="GY103" s="43"/>
      <c r="GZ103" s="43"/>
      <c r="HA103" s="43"/>
      <c r="HB103" s="43"/>
      <c r="HC103" s="43"/>
      <c r="HD103" s="43"/>
      <c r="HE103" s="43"/>
      <c r="HF103" s="43"/>
      <c r="HG103" s="43"/>
      <c r="HH103" s="43"/>
      <c r="HI103" s="43"/>
      <c r="HJ103" s="43"/>
      <c r="HK103" s="43"/>
      <c r="HL103" s="43"/>
      <c r="HM103" s="43"/>
      <c r="HN103" s="43"/>
      <c r="HO103" s="43"/>
      <c r="HP103" s="43"/>
      <c r="HQ103" s="43"/>
      <c r="HR103" s="43"/>
      <c r="HS103" s="43"/>
      <c r="HT103" s="43"/>
      <c r="HU103" s="43"/>
      <c r="HV103" s="43"/>
      <c r="HW103" s="43"/>
      <c r="HX103" s="43"/>
      <c r="HY103" s="43"/>
      <c r="HZ103" s="43"/>
      <c r="IA103" s="43"/>
      <c r="IB103" s="43"/>
      <c r="IC103" s="43"/>
      <c r="ID103" s="43"/>
      <c r="IE103" s="43"/>
      <c r="IF103" s="43"/>
      <c r="IG103" s="43"/>
      <c r="IH103" s="43"/>
      <c r="II103" s="43"/>
      <c r="IJ103" s="43"/>
      <c r="IK103" s="43"/>
      <c r="IL103" s="43"/>
      <c r="IM103" s="43"/>
      <c r="IN103" s="43"/>
      <c r="IO103" s="43"/>
      <c r="IP103" s="43"/>
      <c r="IQ103" s="43"/>
      <c r="IR103" s="43"/>
      <c r="IS103" s="43"/>
      <c r="IT103" s="43"/>
      <c r="IU103" s="43"/>
      <c r="IV103" s="43"/>
      <c r="IW103" s="43"/>
    </row>
    <row r="104" customFormat="false" ht="15.95" hidden="false" customHeight="true" outlineLevel="0" collapsed="false">
      <c r="A104" s="44" t="n">
        <f aca="false">+A103+1</f>
        <v>3</v>
      </c>
      <c r="B104" s="45" t="s">
        <v>81</v>
      </c>
      <c r="C104" s="44" t="n">
        <v>975</v>
      </c>
      <c r="D104" s="229" t="n">
        <v>1</v>
      </c>
      <c r="E104" s="151" t="n">
        <v>1</v>
      </c>
      <c r="F104" s="151" t="n">
        <v>1</v>
      </c>
      <c r="G104" s="151" t="n">
        <v>1</v>
      </c>
      <c r="H104" s="151" t="n">
        <v>1</v>
      </c>
      <c r="I104" s="151" t="n">
        <v>1</v>
      </c>
      <c r="J104" s="151" t="n">
        <v>1</v>
      </c>
      <c r="K104" s="151" t="n">
        <v>1</v>
      </c>
      <c r="L104" s="151" t="n">
        <v>1</v>
      </c>
      <c r="M104" s="151" t="n">
        <v>1</v>
      </c>
      <c r="N104" s="151" t="n">
        <v>1</v>
      </c>
      <c r="O104" s="151" t="n">
        <v>1</v>
      </c>
      <c r="P104" s="151" t="n">
        <v>1</v>
      </c>
      <c r="Q104" s="151" t="n">
        <v>1</v>
      </c>
      <c r="R104" s="151" t="n">
        <v>1</v>
      </c>
      <c r="S104" s="151" t="n">
        <v>1</v>
      </c>
      <c r="T104" s="151" t="n">
        <v>1</v>
      </c>
      <c r="U104" s="151" t="n">
        <v>1</v>
      </c>
      <c r="V104" s="151" t="n">
        <v>1</v>
      </c>
      <c r="W104" s="151" t="n">
        <v>1</v>
      </c>
      <c r="X104" s="151" t="n">
        <v>1</v>
      </c>
      <c r="Y104" s="151" t="n">
        <v>1</v>
      </c>
      <c r="Z104" s="151" t="n">
        <v>1</v>
      </c>
      <c r="AA104" s="151" t="n">
        <v>1</v>
      </c>
      <c r="AB104" s="151" t="n">
        <v>1</v>
      </c>
      <c r="AC104" s="151" t="n">
        <v>1</v>
      </c>
      <c r="AD104" s="151" t="n">
        <v>1</v>
      </c>
      <c r="AE104" s="151" t="n">
        <v>1</v>
      </c>
      <c r="AF104" s="151" t="n">
        <v>1</v>
      </c>
      <c r="AG104" s="151" t="n">
        <v>1</v>
      </c>
      <c r="AH104" s="152" t="n">
        <v>1</v>
      </c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43"/>
      <c r="BJ104" s="43"/>
      <c r="BK104" s="43"/>
      <c r="BL104" s="43"/>
      <c r="BM104" s="43"/>
      <c r="BN104" s="43"/>
      <c r="BO104" s="43"/>
      <c r="BP104" s="43"/>
      <c r="BQ104" s="43"/>
      <c r="BR104" s="43"/>
      <c r="BS104" s="43"/>
      <c r="BT104" s="43"/>
      <c r="BU104" s="43"/>
      <c r="BV104" s="43"/>
      <c r="BW104" s="43"/>
      <c r="BX104" s="43"/>
      <c r="BY104" s="43"/>
      <c r="BZ104" s="43"/>
      <c r="CA104" s="43"/>
      <c r="CB104" s="43"/>
      <c r="CC104" s="43"/>
      <c r="CD104" s="43"/>
      <c r="CE104" s="43"/>
      <c r="CF104" s="43"/>
      <c r="CG104" s="43"/>
      <c r="CH104" s="43"/>
      <c r="CI104" s="43"/>
      <c r="CJ104" s="43"/>
      <c r="CK104" s="43"/>
      <c r="CL104" s="43"/>
      <c r="CM104" s="43"/>
      <c r="CN104" s="43"/>
      <c r="CO104" s="43"/>
      <c r="CP104" s="43"/>
      <c r="CQ104" s="43"/>
      <c r="CR104" s="43"/>
      <c r="CS104" s="43"/>
      <c r="CT104" s="43"/>
      <c r="CU104" s="43"/>
      <c r="CV104" s="43"/>
      <c r="CW104" s="43"/>
      <c r="CX104" s="43"/>
      <c r="CY104" s="43"/>
      <c r="CZ104" s="43"/>
      <c r="DA104" s="43"/>
      <c r="DB104" s="43"/>
      <c r="DC104" s="43"/>
      <c r="DD104" s="43"/>
      <c r="DE104" s="43"/>
      <c r="DF104" s="43"/>
      <c r="DG104" s="43"/>
      <c r="DH104" s="43"/>
      <c r="DI104" s="43"/>
      <c r="DJ104" s="43"/>
      <c r="DK104" s="43"/>
      <c r="DL104" s="43"/>
      <c r="DM104" s="43"/>
      <c r="DN104" s="43"/>
      <c r="DO104" s="43"/>
      <c r="DP104" s="43"/>
      <c r="DQ104" s="43"/>
      <c r="DR104" s="43"/>
      <c r="DS104" s="43"/>
      <c r="DT104" s="43"/>
      <c r="DU104" s="43"/>
      <c r="DV104" s="43"/>
      <c r="DW104" s="43"/>
      <c r="DX104" s="43"/>
      <c r="DY104" s="43"/>
      <c r="DZ104" s="43"/>
      <c r="EA104" s="43"/>
      <c r="EB104" s="43"/>
      <c r="EC104" s="43"/>
      <c r="ED104" s="43"/>
      <c r="EE104" s="43"/>
      <c r="EF104" s="43"/>
      <c r="EG104" s="43"/>
      <c r="EH104" s="43"/>
      <c r="EI104" s="43"/>
      <c r="EJ104" s="43"/>
      <c r="EK104" s="43"/>
      <c r="EL104" s="43"/>
      <c r="EM104" s="43"/>
      <c r="EN104" s="43"/>
      <c r="EO104" s="43"/>
      <c r="EP104" s="43"/>
      <c r="EQ104" s="43"/>
      <c r="ER104" s="43"/>
      <c r="ES104" s="43"/>
      <c r="ET104" s="43"/>
      <c r="EU104" s="43"/>
      <c r="EV104" s="43"/>
      <c r="EW104" s="43"/>
      <c r="EX104" s="43"/>
      <c r="EY104" s="43"/>
      <c r="EZ104" s="43"/>
      <c r="FA104" s="43"/>
      <c r="FB104" s="43"/>
      <c r="FC104" s="43"/>
      <c r="FD104" s="43"/>
      <c r="FE104" s="43"/>
      <c r="FF104" s="43"/>
      <c r="FG104" s="43"/>
      <c r="FH104" s="43"/>
      <c r="FI104" s="43"/>
      <c r="FJ104" s="43"/>
      <c r="FK104" s="43"/>
      <c r="FL104" s="43"/>
      <c r="FM104" s="43"/>
      <c r="FN104" s="43"/>
      <c r="FO104" s="43"/>
      <c r="FP104" s="43"/>
      <c r="FQ104" s="43"/>
      <c r="FR104" s="43"/>
      <c r="FS104" s="43"/>
      <c r="FT104" s="43"/>
      <c r="FU104" s="43"/>
      <c r="FV104" s="43"/>
      <c r="FW104" s="43"/>
      <c r="FX104" s="43"/>
      <c r="FY104" s="43"/>
      <c r="FZ104" s="43"/>
      <c r="GA104" s="43"/>
      <c r="GB104" s="43"/>
      <c r="GC104" s="43"/>
      <c r="GD104" s="43"/>
      <c r="GE104" s="43"/>
      <c r="GF104" s="43"/>
      <c r="GG104" s="43"/>
      <c r="GH104" s="43"/>
      <c r="GI104" s="43"/>
      <c r="GJ104" s="43"/>
      <c r="GK104" s="43"/>
      <c r="GL104" s="43"/>
      <c r="GM104" s="43"/>
      <c r="GN104" s="43"/>
      <c r="GO104" s="43"/>
      <c r="GP104" s="43"/>
      <c r="GQ104" s="43"/>
      <c r="GR104" s="43"/>
      <c r="GS104" s="43"/>
      <c r="GT104" s="43"/>
      <c r="GU104" s="43"/>
      <c r="GV104" s="43"/>
      <c r="GW104" s="43"/>
      <c r="GX104" s="43"/>
      <c r="GY104" s="43"/>
      <c r="GZ104" s="43"/>
      <c r="HA104" s="43"/>
      <c r="HB104" s="43"/>
      <c r="HC104" s="43"/>
      <c r="HD104" s="43"/>
      <c r="HE104" s="43"/>
      <c r="HF104" s="43"/>
      <c r="HG104" s="43"/>
      <c r="HH104" s="43"/>
      <c r="HI104" s="43"/>
      <c r="HJ104" s="43"/>
      <c r="HK104" s="43"/>
      <c r="HL104" s="43"/>
      <c r="HM104" s="43"/>
      <c r="HN104" s="43"/>
      <c r="HO104" s="43"/>
      <c r="HP104" s="43"/>
      <c r="HQ104" s="43"/>
      <c r="HR104" s="43"/>
      <c r="HS104" s="43"/>
      <c r="HT104" s="43"/>
      <c r="HU104" s="43"/>
      <c r="HV104" s="43"/>
      <c r="HW104" s="43"/>
      <c r="HX104" s="43"/>
      <c r="HY104" s="43"/>
      <c r="HZ104" s="43"/>
      <c r="IA104" s="43"/>
      <c r="IB104" s="43"/>
      <c r="IC104" s="43"/>
      <c r="ID104" s="43"/>
      <c r="IE104" s="43"/>
      <c r="IF104" s="43"/>
      <c r="IG104" s="43"/>
      <c r="IH104" s="43"/>
      <c r="II104" s="43"/>
      <c r="IJ104" s="43"/>
      <c r="IK104" s="43"/>
      <c r="IL104" s="43"/>
      <c r="IM104" s="43"/>
      <c r="IN104" s="43"/>
      <c r="IO104" s="43"/>
      <c r="IP104" s="43"/>
      <c r="IQ104" s="43"/>
      <c r="IR104" s="43"/>
      <c r="IS104" s="43"/>
      <c r="IT104" s="43"/>
      <c r="IU104" s="43"/>
      <c r="IV104" s="43"/>
      <c r="IW104" s="43"/>
    </row>
    <row r="105" customFormat="false" ht="15.95" hidden="false" customHeight="true" outlineLevel="0" collapsed="false">
      <c r="A105" s="44" t="n">
        <f aca="false">+A104+1</f>
        <v>4</v>
      </c>
      <c r="B105" s="45" t="s">
        <v>82</v>
      </c>
      <c r="C105" s="44" t="n">
        <v>965</v>
      </c>
      <c r="D105" s="229" t="n">
        <v>1</v>
      </c>
      <c r="E105" s="151" t="n">
        <v>1</v>
      </c>
      <c r="F105" s="151" t="n">
        <v>1</v>
      </c>
      <c r="G105" s="151" t="n">
        <v>1</v>
      </c>
      <c r="H105" s="151" t="n">
        <v>1</v>
      </c>
      <c r="I105" s="151" t="n">
        <v>1</v>
      </c>
      <c r="J105" s="151" t="n">
        <v>1</v>
      </c>
      <c r="K105" s="151" t="n">
        <v>1</v>
      </c>
      <c r="L105" s="151" t="n">
        <v>1</v>
      </c>
      <c r="M105" s="151" t="n">
        <v>1</v>
      </c>
      <c r="N105" s="151" t="n">
        <v>1</v>
      </c>
      <c r="O105" s="151" t="n">
        <v>1</v>
      </c>
      <c r="P105" s="151" t="n">
        <v>1</v>
      </c>
      <c r="Q105" s="151" t="n">
        <v>1</v>
      </c>
      <c r="R105" s="151" t="n">
        <v>1</v>
      </c>
      <c r="S105" s="151" t="n">
        <v>1</v>
      </c>
      <c r="T105" s="151" t="n">
        <v>1</v>
      </c>
      <c r="U105" s="151" t="n">
        <v>1</v>
      </c>
      <c r="V105" s="151" t="n">
        <v>1</v>
      </c>
      <c r="W105" s="151" t="n">
        <v>1</v>
      </c>
      <c r="X105" s="151" t="n">
        <v>1</v>
      </c>
      <c r="Y105" s="151" t="n">
        <v>1</v>
      </c>
      <c r="Z105" s="151" t="n">
        <v>1</v>
      </c>
      <c r="AA105" s="151" t="n">
        <v>1</v>
      </c>
      <c r="AB105" s="151" t="n">
        <v>1</v>
      </c>
      <c r="AC105" s="151" t="n">
        <v>1</v>
      </c>
      <c r="AD105" s="151" t="n">
        <v>1</v>
      </c>
      <c r="AE105" s="151" t="n">
        <v>1</v>
      </c>
      <c r="AF105" s="151" t="n">
        <v>1</v>
      </c>
      <c r="AG105" s="151" t="n">
        <v>1</v>
      </c>
      <c r="AH105" s="152" t="n">
        <v>1</v>
      </c>
      <c r="AI105" s="43"/>
      <c r="AJ105" s="43"/>
      <c r="AK105" s="43"/>
      <c r="AL105" s="43"/>
      <c r="AM105" s="43"/>
      <c r="AN105" s="43"/>
      <c r="AO105" s="43"/>
      <c r="AP105" s="43"/>
      <c r="AQ105" s="43"/>
      <c r="AR105" s="43"/>
      <c r="AS105" s="43"/>
      <c r="AT105" s="43"/>
      <c r="AU105" s="43"/>
      <c r="AV105" s="43"/>
      <c r="AW105" s="43"/>
      <c r="AX105" s="43"/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43"/>
      <c r="BJ105" s="43"/>
      <c r="BK105" s="43"/>
      <c r="BL105" s="43"/>
      <c r="BM105" s="43"/>
      <c r="BN105" s="43"/>
      <c r="BO105" s="43"/>
      <c r="BP105" s="43"/>
      <c r="BQ105" s="43"/>
      <c r="BR105" s="43"/>
      <c r="BS105" s="43"/>
      <c r="BT105" s="43"/>
      <c r="BU105" s="43"/>
      <c r="BV105" s="43"/>
      <c r="BW105" s="43"/>
      <c r="BX105" s="43"/>
      <c r="BY105" s="43"/>
      <c r="BZ105" s="43"/>
      <c r="CA105" s="43"/>
      <c r="CB105" s="43"/>
      <c r="CC105" s="43"/>
      <c r="CD105" s="43"/>
      <c r="CE105" s="43"/>
      <c r="CF105" s="43"/>
      <c r="CG105" s="43"/>
      <c r="CH105" s="43"/>
      <c r="CI105" s="43"/>
      <c r="CJ105" s="43"/>
      <c r="CK105" s="43"/>
      <c r="CL105" s="43"/>
      <c r="CM105" s="43"/>
      <c r="CN105" s="43"/>
      <c r="CO105" s="43"/>
      <c r="CP105" s="43"/>
      <c r="CQ105" s="43"/>
      <c r="CR105" s="43"/>
      <c r="CS105" s="43"/>
      <c r="CT105" s="43"/>
      <c r="CU105" s="43"/>
      <c r="CV105" s="43"/>
      <c r="CW105" s="43"/>
      <c r="CX105" s="43"/>
      <c r="CY105" s="43"/>
      <c r="CZ105" s="43"/>
      <c r="DA105" s="43"/>
      <c r="DB105" s="43"/>
      <c r="DC105" s="43"/>
      <c r="DD105" s="43"/>
      <c r="DE105" s="43"/>
      <c r="DF105" s="43"/>
      <c r="DG105" s="43"/>
      <c r="DH105" s="43"/>
      <c r="DI105" s="43"/>
      <c r="DJ105" s="43"/>
      <c r="DK105" s="43"/>
      <c r="DL105" s="43"/>
      <c r="DM105" s="43"/>
      <c r="DN105" s="43"/>
      <c r="DO105" s="43"/>
      <c r="DP105" s="43"/>
      <c r="DQ105" s="43"/>
      <c r="DR105" s="43"/>
      <c r="DS105" s="43"/>
      <c r="DT105" s="43"/>
      <c r="DU105" s="43"/>
      <c r="DV105" s="43"/>
      <c r="DW105" s="43"/>
      <c r="DX105" s="43"/>
      <c r="DY105" s="43"/>
      <c r="DZ105" s="43"/>
      <c r="EA105" s="43"/>
      <c r="EB105" s="43"/>
      <c r="EC105" s="43"/>
      <c r="ED105" s="43"/>
      <c r="EE105" s="43"/>
      <c r="EF105" s="43"/>
      <c r="EG105" s="43"/>
      <c r="EH105" s="43"/>
      <c r="EI105" s="43"/>
      <c r="EJ105" s="43"/>
      <c r="EK105" s="43"/>
      <c r="EL105" s="43"/>
      <c r="EM105" s="43"/>
      <c r="EN105" s="43"/>
      <c r="EO105" s="43"/>
      <c r="EP105" s="43"/>
      <c r="EQ105" s="43"/>
      <c r="ER105" s="43"/>
      <c r="ES105" s="43"/>
      <c r="ET105" s="43"/>
      <c r="EU105" s="43"/>
      <c r="EV105" s="43"/>
      <c r="EW105" s="43"/>
      <c r="EX105" s="43"/>
      <c r="EY105" s="43"/>
      <c r="EZ105" s="43"/>
      <c r="FA105" s="43"/>
      <c r="FB105" s="43"/>
      <c r="FC105" s="43"/>
      <c r="FD105" s="43"/>
      <c r="FE105" s="43"/>
      <c r="FF105" s="43"/>
      <c r="FG105" s="43"/>
      <c r="FH105" s="43"/>
      <c r="FI105" s="43"/>
      <c r="FJ105" s="43"/>
      <c r="FK105" s="43"/>
      <c r="FL105" s="43"/>
      <c r="FM105" s="43"/>
      <c r="FN105" s="43"/>
      <c r="FO105" s="43"/>
      <c r="FP105" s="43"/>
      <c r="FQ105" s="43"/>
      <c r="FR105" s="43"/>
      <c r="FS105" s="43"/>
      <c r="FT105" s="43"/>
      <c r="FU105" s="43"/>
      <c r="FV105" s="43"/>
      <c r="FW105" s="43"/>
      <c r="FX105" s="43"/>
      <c r="FY105" s="43"/>
      <c r="FZ105" s="43"/>
      <c r="GA105" s="43"/>
      <c r="GB105" s="43"/>
      <c r="GC105" s="43"/>
      <c r="GD105" s="43"/>
      <c r="GE105" s="43"/>
      <c r="GF105" s="43"/>
      <c r="GG105" s="43"/>
      <c r="GH105" s="43"/>
      <c r="GI105" s="43"/>
      <c r="GJ105" s="43"/>
      <c r="GK105" s="43"/>
      <c r="GL105" s="43"/>
      <c r="GM105" s="43"/>
      <c r="GN105" s="43"/>
      <c r="GO105" s="43"/>
      <c r="GP105" s="43"/>
      <c r="GQ105" s="43"/>
      <c r="GR105" s="43"/>
      <c r="GS105" s="43"/>
      <c r="GT105" s="43"/>
      <c r="GU105" s="43"/>
      <c r="GV105" s="43"/>
      <c r="GW105" s="43"/>
      <c r="GX105" s="43"/>
      <c r="GY105" s="43"/>
      <c r="GZ105" s="43"/>
      <c r="HA105" s="43"/>
      <c r="HB105" s="43"/>
      <c r="HC105" s="43"/>
      <c r="HD105" s="43"/>
      <c r="HE105" s="43"/>
      <c r="HF105" s="43"/>
      <c r="HG105" s="43"/>
      <c r="HH105" s="43"/>
      <c r="HI105" s="43"/>
      <c r="HJ105" s="43"/>
      <c r="HK105" s="43"/>
      <c r="HL105" s="43"/>
      <c r="HM105" s="43"/>
      <c r="HN105" s="43"/>
      <c r="HO105" s="43"/>
      <c r="HP105" s="43"/>
      <c r="HQ105" s="43"/>
      <c r="HR105" s="43"/>
      <c r="HS105" s="43"/>
      <c r="HT105" s="43"/>
      <c r="HU105" s="43"/>
      <c r="HV105" s="43"/>
      <c r="HW105" s="43"/>
      <c r="HX105" s="43"/>
      <c r="HY105" s="43"/>
      <c r="HZ105" s="43"/>
      <c r="IA105" s="43"/>
      <c r="IB105" s="43"/>
      <c r="IC105" s="43"/>
      <c r="ID105" s="43"/>
      <c r="IE105" s="43"/>
      <c r="IF105" s="43"/>
      <c r="IG105" s="43"/>
      <c r="IH105" s="43"/>
      <c r="II105" s="43"/>
      <c r="IJ105" s="43"/>
      <c r="IK105" s="43"/>
      <c r="IL105" s="43"/>
      <c r="IM105" s="43"/>
      <c r="IN105" s="43"/>
      <c r="IO105" s="43"/>
      <c r="IP105" s="43"/>
      <c r="IQ105" s="43"/>
      <c r="IR105" s="43"/>
      <c r="IS105" s="43"/>
      <c r="IT105" s="43"/>
      <c r="IU105" s="43"/>
      <c r="IV105" s="43"/>
      <c r="IW105" s="43"/>
    </row>
    <row r="106" customFormat="false" ht="15.95" hidden="false" customHeight="true" outlineLevel="0" collapsed="false">
      <c r="A106" s="44" t="n">
        <f aca="false">+A105+1</f>
        <v>5</v>
      </c>
      <c r="B106" s="45" t="s">
        <v>83</v>
      </c>
      <c r="C106" s="44" t="n">
        <v>610</v>
      </c>
      <c r="D106" s="229" t="n">
        <v>1</v>
      </c>
      <c r="E106" s="151" t="n">
        <v>1</v>
      </c>
      <c r="F106" s="151" t="n">
        <v>1</v>
      </c>
      <c r="G106" s="151" t="n">
        <v>1</v>
      </c>
      <c r="H106" s="151" t="n">
        <v>1</v>
      </c>
      <c r="I106" s="151" t="n">
        <v>1</v>
      </c>
      <c r="J106" s="151" t="n">
        <v>1</v>
      </c>
      <c r="K106" s="151" t="n">
        <v>1</v>
      </c>
      <c r="L106" s="151" t="n">
        <v>1</v>
      </c>
      <c r="M106" s="151" t="n">
        <v>1</v>
      </c>
      <c r="N106" s="151" t="n">
        <v>1</v>
      </c>
      <c r="O106" s="151" t="n">
        <v>1</v>
      </c>
      <c r="P106" s="151" t="n">
        <v>1</v>
      </c>
      <c r="Q106" s="151" t="n">
        <v>1</v>
      </c>
      <c r="R106" s="151" t="n">
        <v>1</v>
      </c>
      <c r="S106" s="151" t="n">
        <v>1</v>
      </c>
      <c r="T106" s="151" t="n">
        <v>1</v>
      </c>
      <c r="U106" s="151" t="n">
        <v>1</v>
      </c>
      <c r="V106" s="151" t="n">
        <v>1</v>
      </c>
      <c r="W106" s="151" t="n">
        <v>1</v>
      </c>
      <c r="X106" s="151" t="n">
        <v>1</v>
      </c>
      <c r="Y106" s="151" t="n">
        <v>1</v>
      </c>
      <c r="Z106" s="151" t="n">
        <v>1</v>
      </c>
      <c r="AA106" s="151" t="n">
        <v>1</v>
      </c>
      <c r="AB106" s="151" t="n">
        <v>1</v>
      </c>
      <c r="AC106" s="151" t="n">
        <v>1</v>
      </c>
      <c r="AD106" s="151" t="n">
        <v>1</v>
      </c>
      <c r="AE106" s="151" t="n">
        <v>1</v>
      </c>
      <c r="AF106" s="151" t="n">
        <v>1</v>
      </c>
      <c r="AG106" s="151" t="n">
        <v>1</v>
      </c>
      <c r="AH106" s="152" t="n">
        <v>1</v>
      </c>
      <c r="AI106" s="43"/>
      <c r="AJ106" s="43"/>
      <c r="AK106" s="43"/>
      <c r="AL106" s="43"/>
      <c r="AM106" s="43"/>
      <c r="AN106" s="43"/>
      <c r="AO106" s="43"/>
      <c r="AP106" s="43"/>
      <c r="AQ106" s="43"/>
      <c r="AR106" s="43"/>
      <c r="AS106" s="43"/>
      <c r="AT106" s="43"/>
      <c r="AU106" s="43"/>
      <c r="AV106" s="43"/>
      <c r="AW106" s="43"/>
      <c r="AX106" s="43"/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43"/>
      <c r="BJ106" s="43"/>
      <c r="BK106" s="43"/>
      <c r="BL106" s="43"/>
      <c r="BM106" s="43"/>
      <c r="BN106" s="43"/>
      <c r="BO106" s="43"/>
      <c r="BP106" s="43"/>
      <c r="BQ106" s="43"/>
      <c r="BR106" s="43"/>
      <c r="BS106" s="43"/>
      <c r="BT106" s="43"/>
      <c r="BU106" s="43"/>
      <c r="BV106" s="43"/>
      <c r="BW106" s="43"/>
      <c r="BX106" s="43"/>
      <c r="BY106" s="43"/>
      <c r="BZ106" s="43"/>
      <c r="CA106" s="43"/>
      <c r="CB106" s="43"/>
      <c r="CC106" s="43"/>
      <c r="CD106" s="43"/>
      <c r="CE106" s="43"/>
      <c r="CF106" s="43"/>
      <c r="CG106" s="43"/>
      <c r="CH106" s="43"/>
      <c r="CI106" s="43"/>
      <c r="CJ106" s="43"/>
      <c r="CK106" s="43"/>
      <c r="CL106" s="43"/>
      <c r="CM106" s="43"/>
      <c r="CN106" s="43"/>
      <c r="CO106" s="43"/>
      <c r="CP106" s="43"/>
      <c r="CQ106" s="43"/>
      <c r="CR106" s="43"/>
      <c r="CS106" s="43"/>
      <c r="CT106" s="43"/>
      <c r="CU106" s="43"/>
      <c r="CV106" s="43"/>
      <c r="CW106" s="43"/>
      <c r="CX106" s="43"/>
      <c r="CY106" s="43"/>
      <c r="CZ106" s="43"/>
      <c r="DA106" s="43"/>
      <c r="DB106" s="43"/>
      <c r="DC106" s="43"/>
      <c r="DD106" s="43"/>
      <c r="DE106" s="43"/>
      <c r="DF106" s="43"/>
      <c r="DG106" s="43"/>
      <c r="DH106" s="43"/>
      <c r="DI106" s="43"/>
      <c r="DJ106" s="43"/>
      <c r="DK106" s="43"/>
      <c r="DL106" s="43"/>
      <c r="DM106" s="43"/>
      <c r="DN106" s="43"/>
      <c r="DO106" s="43"/>
      <c r="DP106" s="43"/>
      <c r="DQ106" s="43"/>
      <c r="DR106" s="43"/>
      <c r="DS106" s="43"/>
      <c r="DT106" s="43"/>
      <c r="DU106" s="43"/>
      <c r="DV106" s="43"/>
      <c r="DW106" s="43"/>
      <c r="DX106" s="43"/>
      <c r="DY106" s="43"/>
      <c r="DZ106" s="43"/>
      <c r="EA106" s="43"/>
      <c r="EB106" s="43"/>
      <c r="EC106" s="43"/>
      <c r="ED106" s="43"/>
      <c r="EE106" s="43"/>
      <c r="EF106" s="43"/>
      <c r="EG106" s="43"/>
      <c r="EH106" s="43"/>
      <c r="EI106" s="43"/>
      <c r="EJ106" s="43"/>
      <c r="EK106" s="43"/>
      <c r="EL106" s="43"/>
      <c r="EM106" s="43"/>
      <c r="EN106" s="43"/>
      <c r="EO106" s="43"/>
      <c r="EP106" s="43"/>
      <c r="EQ106" s="43"/>
      <c r="ER106" s="43"/>
      <c r="ES106" s="43"/>
      <c r="ET106" s="43"/>
      <c r="EU106" s="43"/>
      <c r="EV106" s="43"/>
      <c r="EW106" s="43"/>
      <c r="EX106" s="43"/>
      <c r="EY106" s="43"/>
      <c r="EZ106" s="43"/>
      <c r="FA106" s="43"/>
      <c r="FB106" s="43"/>
      <c r="FC106" s="43"/>
      <c r="FD106" s="43"/>
      <c r="FE106" s="43"/>
      <c r="FF106" s="43"/>
      <c r="FG106" s="43"/>
      <c r="FH106" s="43"/>
      <c r="FI106" s="43"/>
      <c r="FJ106" s="43"/>
      <c r="FK106" s="43"/>
      <c r="FL106" s="43"/>
      <c r="FM106" s="43"/>
      <c r="FN106" s="43"/>
      <c r="FO106" s="43"/>
      <c r="FP106" s="43"/>
      <c r="FQ106" s="43"/>
      <c r="FR106" s="43"/>
      <c r="FS106" s="43"/>
      <c r="FT106" s="43"/>
      <c r="FU106" s="43"/>
      <c r="FV106" s="43"/>
      <c r="FW106" s="43"/>
      <c r="FX106" s="43"/>
      <c r="FY106" s="43"/>
      <c r="FZ106" s="43"/>
      <c r="GA106" s="43"/>
      <c r="GB106" s="43"/>
      <c r="GC106" s="43"/>
      <c r="GD106" s="43"/>
      <c r="GE106" s="43"/>
      <c r="GF106" s="43"/>
      <c r="GG106" s="43"/>
      <c r="GH106" s="43"/>
      <c r="GI106" s="43"/>
      <c r="GJ106" s="43"/>
      <c r="GK106" s="43"/>
      <c r="GL106" s="43"/>
      <c r="GM106" s="43"/>
      <c r="GN106" s="43"/>
      <c r="GO106" s="43"/>
      <c r="GP106" s="43"/>
      <c r="GQ106" s="43"/>
      <c r="GR106" s="43"/>
      <c r="GS106" s="43"/>
      <c r="GT106" s="43"/>
      <c r="GU106" s="43"/>
      <c r="GV106" s="43"/>
      <c r="GW106" s="43"/>
      <c r="GX106" s="43"/>
      <c r="GY106" s="43"/>
      <c r="GZ106" s="43"/>
      <c r="HA106" s="43"/>
      <c r="HB106" s="43"/>
      <c r="HC106" s="43"/>
      <c r="HD106" s="43"/>
      <c r="HE106" s="43"/>
      <c r="HF106" s="43"/>
      <c r="HG106" s="43"/>
      <c r="HH106" s="43"/>
      <c r="HI106" s="43"/>
      <c r="HJ106" s="43"/>
      <c r="HK106" s="43"/>
      <c r="HL106" s="43"/>
      <c r="HM106" s="43"/>
      <c r="HN106" s="43"/>
      <c r="HO106" s="43"/>
      <c r="HP106" s="43"/>
      <c r="HQ106" s="43"/>
      <c r="HR106" s="43"/>
      <c r="HS106" s="43"/>
      <c r="HT106" s="43"/>
      <c r="HU106" s="43"/>
      <c r="HV106" s="43"/>
      <c r="HW106" s="43"/>
      <c r="HX106" s="43"/>
      <c r="HY106" s="43"/>
      <c r="HZ106" s="43"/>
      <c r="IA106" s="43"/>
      <c r="IB106" s="43"/>
      <c r="IC106" s="43"/>
      <c r="ID106" s="43"/>
      <c r="IE106" s="43"/>
      <c r="IF106" s="43"/>
      <c r="IG106" s="43"/>
      <c r="IH106" s="43"/>
      <c r="II106" s="43"/>
      <c r="IJ106" s="43"/>
      <c r="IK106" s="43"/>
      <c r="IL106" s="43"/>
      <c r="IM106" s="43"/>
      <c r="IN106" s="43"/>
      <c r="IO106" s="43"/>
      <c r="IP106" s="43"/>
      <c r="IQ106" s="43"/>
      <c r="IR106" s="43"/>
      <c r="IS106" s="43"/>
      <c r="IT106" s="43"/>
      <c r="IU106" s="43"/>
      <c r="IV106" s="43"/>
      <c r="IW106" s="43"/>
    </row>
    <row r="107" customFormat="false" ht="15.95" hidden="false" customHeight="true" outlineLevel="0" collapsed="false">
      <c r="A107" s="96" t="n">
        <f aca="false">+A106+1</f>
        <v>6</v>
      </c>
      <c r="B107" s="97" t="s">
        <v>84</v>
      </c>
      <c r="C107" s="96" t="n">
        <v>1137</v>
      </c>
      <c r="D107" s="232" t="n">
        <v>1</v>
      </c>
      <c r="E107" s="271" t="n">
        <v>1</v>
      </c>
      <c r="F107" s="271" t="n">
        <v>1</v>
      </c>
      <c r="G107" s="271" t="n">
        <v>1</v>
      </c>
      <c r="H107" s="271" t="n">
        <v>1</v>
      </c>
      <c r="I107" s="271" t="n">
        <v>1</v>
      </c>
      <c r="J107" s="271" t="n">
        <v>1</v>
      </c>
      <c r="K107" s="271" t="n">
        <v>1</v>
      </c>
      <c r="L107" s="271" t="n">
        <v>1</v>
      </c>
      <c r="M107" s="271" t="n">
        <v>1</v>
      </c>
      <c r="N107" s="271" t="n">
        <v>1</v>
      </c>
      <c r="O107" s="271" t="n">
        <v>1</v>
      </c>
      <c r="P107" s="271" t="n">
        <v>1</v>
      </c>
      <c r="Q107" s="271" t="n">
        <v>1</v>
      </c>
      <c r="R107" s="271" t="n">
        <v>1</v>
      </c>
      <c r="S107" s="271" t="n">
        <v>1</v>
      </c>
      <c r="T107" s="271" t="n">
        <v>1</v>
      </c>
      <c r="U107" s="271" t="n">
        <v>1</v>
      </c>
      <c r="V107" s="271" t="n">
        <v>1</v>
      </c>
      <c r="W107" s="271" t="n">
        <v>1</v>
      </c>
      <c r="X107" s="271" t="n">
        <v>1</v>
      </c>
      <c r="Y107" s="271" t="n">
        <v>1</v>
      </c>
      <c r="Z107" s="271" t="n">
        <v>1</v>
      </c>
      <c r="AA107" s="271" t="n">
        <v>1</v>
      </c>
      <c r="AB107" s="271" t="n">
        <v>1</v>
      </c>
      <c r="AC107" s="271" t="n">
        <v>1</v>
      </c>
      <c r="AD107" s="271" t="n">
        <v>1</v>
      </c>
      <c r="AE107" s="271" t="n">
        <v>1</v>
      </c>
      <c r="AF107" s="271" t="n">
        <v>1</v>
      </c>
      <c r="AG107" s="271" t="n">
        <v>1</v>
      </c>
      <c r="AH107" s="272" t="n">
        <v>1</v>
      </c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43"/>
      <c r="BJ107" s="43"/>
      <c r="BK107" s="43"/>
      <c r="BL107" s="43"/>
      <c r="BM107" s="43"/>
      <c r="BN107" s="43"/>
      <c r="BO107" s="43"/>
      <c r="BP107" s="43"/>
      <c r="BQ107" s="43"/>
      <c r="BR107" s="43"/>
      <c r="BS107" s="43"/>
      <c r="BT107" s="43"/>
      <c r="BU107" s="43"/>
      <c r="BV107" s="43"/>
      <c r="BW107" s="43"/>
      <c r="BX107" s="43"/>
      <c r="BY107" s="43"/>
      <c r="BZ107" s="43"/>
      <c r="CA107" s="43"/>
      <c r="CB107" s="43"/>
      <c r="CC107" s="43"/>
      <c r="CD107" s="43"/>
      <c r="CE107" s="43"/>
      <c r="CF107" s="43"/>
      <c r="CG107" s="43"/>
      <c r="CH107" s="43"/>
      <c r="CI107" s="43"/>
      <c r="CJ107" s="43"/>
      <c r="CK107" s="43"/>
      <c r="CL107" s="43"/>
      <c r="CM107" s="43"/>
      <c r="CN107" s="43"/>
      <c r="CO107" s="43"/>
      <c r="CP107" s="43"/>
      <c r="CQ107" s="43"/>
      <c r="CR107" s="43"/>
      <c r="CS107" s="43"/>
      <c r="CT107" s="43"/>
      <c r="CU107" s="43"/>
      <c r="CV107" s="43"/>
      <c r="CW107" s="43"/>
      <c r="CX107" s="43"/>
      <c r="CY107" s="43"/>
      <c r="CZ107" s="43"/>
      <c r="DA107" s="43"/>
      <c r="DB107" s="43"/>
      <c r="DC107" s="43"/>
      <c r="DD107" s="43"/>
      <c r="DE107" s="43"/>
      <c r="DF107" s="43"/>
      <c r="DG107" s="43"/>
      <c r="DH107" s="43"/>
      <c r="DI107" s="43"/>
      <c r="DJ107" s="43"/>
      <c r="DK107" s="43"/>
      <c r="DL107" s="43"/>
      <c r="DM107" s="43"/>
      <c r="DN107" s="43"/>
      <c r="DO107" s="43"/>
      <c r="DP107" s="43"/>
      <c r="DQ107" s="43"/>
      <c r="DR107" s="43"/>
      <c r="DS107" s="43"/>
      <c r="DT107" s="43"/>
      <c r="DU107" s="43"/>
      <c r="DV107" s="43"/>
      <c r="DW107" s="43"/>
      <c r="DX107" s="43"/>
      <c r="DY107" s="43"/>
      <c r="DZ107" s="43"/>
      <c r="EA107" s="43"/>
      <c r="EB107" s="43"/>
      <c r="EC107" s="43"/>
      <c r="ED107" s="43"/>
      <c r="EE107" s="43"/>
      <c r="EF107" s="43"/>
      <c r="EG107" s="43"/>
      <c r="EH107" s="43"/>
      <c r="EI107" s="43"/>
      <c r="EJ107" s="43"/>
      <c r="EK107" s="43"/>
      <c r="EL107" s="43"/>
      <c r="EM107" s="43"/>
      <c r="EN107" s="43"/>
      <c r="EO107" s="43"/>
      <c r="EP107" s="43"/>
      <c r="EQ107" s="43"/>
      <c r="ER107" s="43"/>
      <c r="ES107" s="43"/>
      <c r="ET107" s="43"/>
      <c r="EU107" s="43"/>
      <c r="EV107" s="43"/>
      <c r="EW107" s="43"/>
      <c r="EX107" s="43"/>
      <c r="EY107" s="43"/>
      <c r="EZ107" s="43"/>
      <c r="FA107" s="43"/>
      <c r="FB107" s="43"/>
      <c r="FC107" s="43"/>
      <c r="FD107" s="43"/>
      <c r="FE107" s="43"/>
      <c r="FF107" s="43"/>
      <c r="FG107" s="43"/>
      <c r="FH107" s="43"/>
      <c r="FI107" s="43"/>
      <c r="FJ107" s="43"/>
      <c r="FK107" s="43"/>
      <c r="FL107" s="43"/>
      <c r="FM107" s="43"/>
      <c r="FN107" s="43"/>
      <c r="FO107" s="43"/>
      <c r="FP107" s="43"/>
      <c r="FQ107" s="43"/>
      <c r="FR107" s="43"/>
      <c r="FS107" s="43"/>
      <c r="FT107" s="43"/>
      <c r="FU107" s="43"/>
      <c r="FV107" s="43"/>
      <c r="FW107" s="43"/>
      <c r="FX107" s="43"/>
      <c r="FY107" s="43"/>
      <c r="FZ107" s="43"/>
      <c r="GA107" s="43"/>
      <c r="GB107" s="43"/>
      <c r="GC107" s="43"/>
      <c r="GD107" s="43"/>
      <c r="GE107" s="43"/>
      <c r="GF107" s="43"/>
      <c r="GG107" s="43"/>
      <c r="GH107" s="43"/>
      <c r="GI107" s="43"/>
      <c r="GJ107" s="43"/>
      <c r="GK107" s="43"/>
      <c r="GL107" s="43"/>
      <c r="GM107" s="43"/>
      <c r="GN107" s="43"/>
      <c r="GO107" s="43"/>
      <c r="GP107" s="43"/>
      <c r="GQ107" s="43"/>
      <c r="GR107" s="43"/>
      <c r="GS107" s="43"/>
      <c r="GT107" s="43"/>
      <c r="GU107" s="43"/>
      <c r="GV107" s="43"/>
      <c r="GW107" s="43"/>
      <c r="GX107" s="43"/>
      <c r="GY107" s="43"/>
      <c r="GZ107" s="43"/>
      <c r="HA107" s="43"/>
      <c r="HB107" s="43"/>
      <c r="HC107" s="43"/>
      <c r="HD107" s="43"/>
      <c r="HE107" s="43"/>
      <c r="HF107" s="43"/>
      <c r="HG107" s="43"/>
      <c r="HH107" s="43"/>
      <c r="HI107" s="43"/>
      <c r="HJ107" s="43"/>
      <c r="HK107" s="43"/>
      <c r="HL107" s="43"/>
      <c r="HM107" s="43"/>
      <c r="HN107" s="43"/>
      <c r="HO107" s="43"/>
      <c r="HP107" s="43"/>
      <c r="HQ107" s="43"/>
      <c r="HR107" s="43"/>
      <c r="HS107" s="43"/>
      <c r="HT107" s="43"/>
      <c r="HU107" s="43"/>
      <c r="HV107" s="43"/>
      <c r="HW107" s="43"/>
      <c r="HX107" s="43"/>
      <c r="HY107" s="43"/>
      <c r="HZ107" s="43"/>
      <c r="IA107" s="43"/>
      <c r="IB107" s="43"/>
      <c r="IC107" s="43"/>
      <c r="ID107" s="43"/>
      <c r="IE107" s="43"/>
      <c r="IF107" s="43"/>
      <c r="IG107" s="43"/>
      <c r="IH107" s="43"/>
      <c r="II107" s="43"/>
      <c r="IJ107" s="43"/>
      <c r="IK107" s="43"/>
      <c r="IL107" s="43"/>
      <c r="IM107" s="43"/>
      <c r="IN107" s="43"/>
      <c r="IO107" s="43"/>
      <c r="IP107" s="43"/>
      <c r="IQ107" s="43"/>
      <c r="IR107" s="43"/>
      <c r="IS107" s="43"/>
      <c r="IT107" s="43"/>
      <c r="IU107" s="43"/>
      <c r="IV107" s="43"/>
      <c r="IW107" s="43"/>
    </row>
    <row r="108" customFormat="false" ht="15.95" hidden="false" customHeight="true" outlineLevel="0" collapsed="false">
      <c r="A108" s="73"/>
      <c r="B108" s="81" t="s">
        <v>21</v>
      </c>
      <c r="C108" s="75"/>
      <c r="D108" s="76" t="n">
        <f aca="false">(D102*$C102)+(D103*$C103)+(D104*$C104)+(D105*$C105)+(D106*$C106)+(D107*$C107)</f>
        <v>4561</v>
      </c>
      <c r="E108" s="106" t="n">
        <f aca="false">(E102*$C102)+(E103*$C103)+(E104*$C104)+(E105*$C105)+(E106*$C106)+(E107*$C107)</f>
        <v>4608</v>
      </c>
      <c r="F108" s="106" t="n">
        <f aca="false">(F102*$C102)+(F103*$C103)+(F104*$C104)+(F105*$C105)+(F106*$C106)+(F107*$C107)</f>
        <v>4702</v>
      </c>
      <c r="G108" s="106" t="n">
        <f aca="false">(G102*$C102)+(G103*$C103)+(G104*$C104)+(G105*$C105)+(G106*$C106)+(G107*$C107)</f>
        <v>4796</v>
      </c>
      <c r="H108" s="106" t="n">
        <f aca="false">(H102*$C102)+(H103*$C103)+(H104*$C104)+(H105*$C105)+(H106*$C106)+(H107*$C107)</f>
        <v>4890</v>
      </c>
      <c r="I108" s="106" t="n">
        <f aca="false">(I102*$C102)+(I103*$C103)+(I104*$C104)+(I105*$C105)+(I106*$C106)+(I107*$C107)</f>
        <v>4937</v>
      </c>
      <c r="J108" s="106" t="n">
        <f aca="false">(J102*$C102)+(J103*$C103)+(J104*$C104)+(J105*$C105)+(J106*$C106)+(J107*$C107)</f>
        <v>4937</v>
      </c>
      <c r="K108" s="106" t="n">
        <f aca="false">(K102*$C102)+(K103*$C103)+(K104*$C104)+(K105*$C105)+(K106*$C106)+(K107*$C107)</f>
        <v>4937</v>
      </c>
      <c r="L108" s="106" t="n">
        <f aca="false">(L102*$C102)+(L103*$C103)+(L104*$C104)+(L105*$C105)+(L106*$C106)+(L107*$C107)</f>
        <v>4937</v>
      </c>
      <c r="M108" s="106" t="n">
        <f aca="false">(M102*$C102)+(M103*$C103)+(M104*$C104)+(M105*$C105)+(M106*$C106)+(M107*$C107)</f>
        <v>4937</v>
      </c>
      <c r="N108" s="106" t="n">
        <f aca="false">(N102*$C102)+(N103*$C103)+(N104*$C104)+(N105*$C105)+(N106*$C106)+(N107*$C107)</f>
        <v>4937</v>
      </c>
      <c r="O108" s="106" t="n">
        <f aca="false">(O102*$C102)+(O103*$C103)+(O104*$C104)+(O105*$C105)+(O106*$C106)+(O107*$C107)</f>
        <v>4937</v>
      </c>
      <c r="P108" s="106" t="n">
        <f aca="false">(P102*$C102)+(P103*$C103)+(P104*$C104)+(P105*$C105)+(P106*$C106)+(P107*$C107)</f>
        <v>4937</v>
      </c>
      <c r="Q108" s="106" t="n">
        <f aca="false">(Q102*$C102)+(Q103*$C103)+(Q104*$C104)+(Q105*$C105)+(Q106*$C106)+(Q107*$C107)</f>
        <v>4937</v>
      </c>
      <c r="R108" s="106" t="n">
        <f aca="false">(R102*$C102)+(R103*$C103)+(R104*$C104)+(R105*$C105)+(R106*$C106)+(R107*$C107)</f>
        <v>4937</v>
      </c>
      <c r="S108" s="106" t="n">
        <f aca="false">(S102*$C102)+(S103*$C103)+(S104*$C104)+(S105*$C105)+(S106*$C106)+(S107*$C107)</f>
        <v>4937</v>
      </c>
      <c r="T108" s="106" t="n">
        <f aca="false">(T102*$C102)+(T103*$C103)+(T104*$C104)+(T105*$C105)+(T106*$C106)+(T107*$C107)</f>
        <v>4937</v>
      </c>
      <c r="U108" s="106" t="n">
        <f aca="false">(U102*$C102)+(U103*$C103)+(U104*$C104)+(U105*$C105)+(U106*$C106)+(U107*$C107)</f>
        <v>4937</v>
      </c>
      <c r="V108" s="106" t="n">
        <f aca="false">(V102*$C102)+(V103*$C103)+(V104*$C104)+(V105*$C105)+(V106*$C106)+(V107*$C107)</f>
        <v>4937</v>
      </c>
      <c r="W108" s="106" t="n">
        <f aca="false">(W102*$C102)+(W103*$C103)+(W104*$C104)+(W105*$C105)+(W106*$C106)+(W107*$C107)</f>
        <v>4937</v>
      </c>
      <c r="X108" s="106" t="n">
        <f aca="false">(X102*$C102)+(X103*$C103)+(X104*$C104)+(X105*$C105)+(X106*$C106)+(X107*$C107)</f>
        <v>4937</v>
      </c>
      <c r="Y108" s="106" t="n">
        <f aca="false">(Y102*$C102)+(Y103*$C103)+(Y104*$C104)+(Y105*$C105)+(Y106*$C106)+(Y107*$C107)</f>
        <v>4937</v>
      </c>
      <c r="Z108" s="106" t="n">
        <f aca="false">(Z102*$C102)+(Z103*$C103)+(Z104*$C104)+(Z105*$C105)+(Z106*$C106)+(Z107*$C107)</f>
        <v>4937</v>
      </c>
      <c r="AA108" s="106" t="n">
        <f aca="false">(AA102*$C102)+(AA103*$C103)+(AA104*$C104)+(AA105*$C105)+(AA106*$C106)+(AA107*$C107)</f>
        <v>4937</v>
      </c>
      <c r="AB108" s="106" t="n">
        <f aca="false">(AB102*$C102)+(AB103*$C103)+(AB104*$C104)+(AB105*$C105)+(AB106*$C106)+(AB107*$C107)</f>
        <v>4937</v>
      </c>
      <c r="AC108" s="106" t="n">
        <f aca="false">(AC102*$C102)+(AC103*$C103)+(AC104*$C104)+(AC105*$C105)+(AC106*$C106)+(AC107*$C107)</f>
        <v>4937</v>
      </c>
      <c r="AD108" s="106" t="n">
        <f aca="false">(AD102*$C102)+(AD103*$C103)+(AD104*$C104)+(AD105*$C105)+(AD106*$C106)+(AD107*$C107)</f>
        <v>4937</v>
      </c>
      <c r="AE108" s="106" t="n">
        <f aca="false">(AE102*$C102)+(AE103*$C103)+(AE104*$C104)+(AE105*$C105)+(AE106*$C106)+(AE107*$C107)</f>
        <v>4937</v>
      </c>
      <c r="AF108" s="106" t="n">
        <f aca="false">(AF102*$C102)+(AF103*$C103)+(AF104*$C104)+(AF105*$C105)+(AF106*$C106)+(AF107*$C107)</f>
        <v>4937</v>
      </c>
      <c r="AG108" s="106" t="n">
        <f aca="false">(AG102*$C102)+(AG103*$C103)+(AG104*$C104)+(AG105*$C105)+(AG106*$C106)+(AG107*$C107)</f>
        <v>4937</v>
      </c>
      <c r="AH108" s="201" t="n">
        <f aca="false">(AH102*$C102)+(AH103*$C103)+(AH104*$C104)+(AH105*$C105)+(AH106*$C106)+(AH107*$C107)</f>
        <v>4937</v>
      </c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  <c r="BM108" s="43"/>
      <c r="BN108" s="43"/>
      <c r="BO108" s="43"/>
      <c r="BP108" s="43"/>
      <c r="BQ108" s="43"/>
      <c r="BR108" s="43"/>
      <c r="BS108" s="43"/>
      <c r="BT108" s="43"/>
      <c r="BU108" s="43"/>
      <c r="BV108" s="43"/>
      <c r="BW108" s="43"/>
      <c r="BX108" s="43"/>
      <c r="BY108" s="43"/>
      <c r="BZ108" s="43"/>
      <c r="CA108" s="43"/>
      <c r="CB108" s="43"/>
      <c r="CC108" s="43"/>
      <c r="CD108" s="43"/>
      <c r="CE108" s="43"/>
      <c r="CF108" s="43"/>
      <c r="CG108" s="43"/>
      <c r="CH108" s="43"/>
      <c r="CI108" s="43"/>
      <c r="CJ108" s="43"/>
      <c r="CK108" s="43"/>
      <c r="CL108" s="43"/>
      <c r="CM108" s="43"/>
      <c r="CN108" s="43"/>
      <c r="CO108" s="43"/>
      <c r="CP108" s="43"/>
      <c r="CQ108" s="43"/>
      <c r="CR108" s="43"/>
      <c r="CS108" s="43"/>
      <c r="CT108" s="43"/>
      <c r="CU108" s="43"/>
      <c r="CV108" s="43"/>
      <c r="CW108" s="43"/>
      <c r="CX108" s="43"/>
      <c r="CY108" s="43"/>
      <c r="CZ108" s="43"/>
      <c r="DA108" s="43"/>
      <c r="DB108" s="43"/>
      <c r="DC108" s="43"/>
      <c r="DD108" s="43"/>
      <c r="DE108" s="43"/>
      <c r="DF108" s="43"/>
      <c r="DG108" s="43"/>
      <c r="DH108" s="43"/>
      <c r="DI108" s="43"/>
      <c r="DJ108" s="43"/>
      <c r="DK108" s="43"/>
      <c r="DL108" s="43"/>
      <c r="DM108" s="43"/>
      <c r="DN108" s="43"/>
      <c r="DO108" s="43"/>
      <c r="DP108" s="43"/>
      <c r="DQ108" s="43"/>
      <c r="DR108" s="43"/>
      <c r="DS108" s="43"/>
      <c r="DT108" s="43"/>
      <c r="DU108" s="43"/>
      <c r="DV108" s="43"/>
      <c r="DW108" s="43"/>
      <c r="DX108" s="43"/>
      <c r="DY108" s="43"/>
      <c r="DZ108" s="43"/>
      <c r="EA108" s="43"/>
      <c r="EB108" s="43"/>
      <c r="EC108" s="43"/>
      <c r="ED108" s="43"/>
      <c r="EE108" s="43"/>
      <c r="EF108" s="43"/>
      <c r="EG108" s="43"/>
      <c r="EH108" s="43"/>
      <c r="EI108" s="43"/>
      <c r="EJ108" s="43"/>
      <c r="EK108" s="43"/>
      <c r="EL108" s="43"/>
      <c r="EM108" s="43"/>
      <c r="EN108" s="43"/>
      <c r="EO108" s="43"/>
      <c r="EP108" s="43"/>
      <c r="EQ108" s="43"/>
      <c r="ER108" s="43"/>
      <c r="ES108" s="43"/>
      <c r="ET108" s="43"/>
      <c r="EU108" s="43"/>
      <c r="EV108" s="43"/>
      <c r="EW108" s="43"/>
      <c r="EX108" s="43"/>
      <c r="EY108" s="43"/>
      <c r="EZ108" s="43"/>
      <c r="FA108" s="43"/>
      <c r="FB108" s="43"/>
      <c r="FC108" s="43"/>
      <c r="FD108" s="43"/>
      <c r="FE108" s="43"/>
      <c r="FF108" s="43"/>
      <c r="FG108" s="43"/>
      <c r="FH108" s="43"/>
      <c r="FI108" s="43"/>
      <c r="FJ108" s="43"/>
      <c r="FK108" s="43"/>
      <c r="FL108" s="43"/>
      <c r="FM108" s="43"/>
      <c r="FN108" s="43"/>
      <c r="FO108" s="43"/>
      <c r="FP108" s="43"/>
      <c r="FQ108" s="43"/>
      <c r="FR108" s="43"/>
      <c r="FS108" s="43"/>
      <c r="FT108" s="43"/>
      <c r="FU108" s="43"/>
      <c r="FV108" s="43"/>
      <c r="FW108" s="43"/>
      <c r="FX108" s="43"/>
      <c r="FY108" s="43"/>
      <c r="FZ108" s="43"/>
      <c r="GA108" s="43"/>
      <c r="GB108" s="43"/>
      <c r="GC108" s="43"/>
      <c r="GD108" s="43"/>
      <c r="GE108" s="43"/>
      <c r="GF108" s="43"/>
      <c r="GG108" s="43"/>
      <c r="GH108" s="43"/>
      <c r="GI108" s="43"/>
      <c r="GJ108" s="43"/>
      <c r="GK108" s="43"/>
      <c r="GL108" s="43"/>
      <c r="GM108" s="43"/>
      <c r="GN108" s="43"/>
      <c r="GO108" s="43"/>
      <c r="GP108" s="43"/>
      <c r="GQ108" s="43"/>
      <c r="GR108" s="43"/>
      <c r="GS108" s="43"/>
      <c r="GT108" s="43"/>
      <c r="GU108" s="43"/>
      <c r="GV108" s="43"/>
      <c r="GW108" s="43"/>
      <c r="GX108" s="43"/>
      <c r="GY108" s="43"/>
      <c r="GZ108" s="43"/>
      <c r="HA108" s="43"/>
      <c r="HB108" s="43"/>
      <c r="HC108" s="43"/>
      <c r="HD108" s="43"/>
      <c r="HE108" s="43"/>
      <c r="HF108" s="43"/>
      <c r="HG108" s="43"/>
      <c r="HH108" s="43"/>
      <c r="HI108" s="43"/>
      <c r="HJ108" s="43"/>
      <c r="HK108" s="43"/>
      <c r="HL108" s="43"/>
      <c r="HM108" s="43"/>
      <c r="HN108" s="43"/>
      <c r="HO108" s="43"/>
      <c r="HP108" s="43"/>
      <c r="HQ108" s="43"/>
      <c r="HR108" s="43"/>
      <c r="HS108" s="43"/>
      <c r="HT108" s="43"/>
      <c r="HU108" s="43"/>
      <c r="HV108" s="43"/>
      <c r="HW108" s="43"/>
      <c r="HX108" s="43"/>
      <c r="HY108" s="43"/>
      <c r="HZ108" s="43"/>
      <c r="IA108" s="43"/>
      <c r="IB108" s="43"/>
      <c r="IC108" s="43"/>
      <c r="ID108" s="43"/>
      <c r="IE108" s="43"/>
      <c r="IF108" s="43"/>
      <c r="IG108" s="43"/>
      <c r="IH108" s="43"/>
      <c r="II108" s="43"/>
      <c r="IJ108" s="43"/>
      <c r="IK108" s="43"/>
      <c r="IL108" s="43"/>
      <c r="IM108" s="43"/>
      <c r="IN108" s="43"/>
      <c r="IO108" s="43"/>
      <c r="IP108" s="43"/>
      <c r="IQ108" s="43"/>
      <c r="IR108" s="43"/>
      <c r="IS108" s="43"/>
      <c r="IT108" s="43"/>
      <c r="IU108" s="43"/>
      <c r="IV108" s="43"/>
      <c r="IW108" s="43"/>
    </row>
    <row r="109" customFormat="false" ht="15.95" hidden="false" customHeight="true" outlineLevel="0" collapsed="false">
      <c r="A109" s="80"/>
      <c r="B109" s="81" t="s">
        <v>22</v>
      </c>
      <c r="C109" s="82" t="n">
        <v>0.0505</v>
      </c>
      <c r="D109" s="76" t="n">
        <f aca="false">(IF(D102&lt;100%,0,D102*$C102)+IF(D103&lt;100%,0,D103*$C103)+IF(D104&lt;100%,0,D104*$C104)+IF(D105&lt;100%,0,D105*$C105)+IF(D106&lt;100%,0,D106*$C106)+IF(D107&lt;100%,0,D107*$C107))*$C109</f>
        <v>225.5835</v>
      </c>
      <c r="E109" s="77" t="n">
        <f aca="false">(IF(E102&lt;100%,0,E102*$C102)+IF(E103&lt;100%,0,E103*$C103)+IF(E104&lt;100%,0,E104*$C104)+IF(E105&lt;100%,0,E105*$C105)+IF(E106&lt;100%,0,E106*$C106)+IF(E107&lt;100%,0,E107*$C107))*$C109</f>
        <v>225.5835</v>
      </c>
      <c r="F109" s="77" t="n">
        <f aca="false">(IF(F102&lt;100%,0,F102*$C102)+IF(F103&lt;100%,0,F103*$C103)+IF(F104&lt;100%,0,F104*$C104)+IF(F105&lt;100%,0,F105*$C105)+IF(F106&lt;100%,0,F106*$C106)+IF(F107&lt;100%,0,F107*$C107))*$C109</f>
        <v>225.5835</v>
      </c>
      <c r="G109" s="77" t="n">
        <f aca="false">(IF(G102&lt;100%,0,G102*$C102)+IF(G103&lt;100%,0,G103*$C103)+IF(G104&lt;100%,0,G104*$C104)+IF(G105&lt;100%,0,G105*$C105)+IF(G106&lt;100%,0,G106*$C106)+IF(G107&lt;100%,0,G107*$C107))*$C109</f>
        <v>225.5835</v>
      </c>
      <c r="H109" s="77" t="n">
        <f aca="false">(IF(H102&lt;100%,0,H102*$C102)+IF(H103&lt;100%,0,H103*$C103)+IF(H104&lt;100%,0,H104*$C104)+IF(H105&lt;100%,0,H105*$C105)+IF(H106&lt;100%,0,H106*$C106)+IF(H107&lt;100%,0,H107*$C107))*$C109</f>
        <v>225.5835</v>
      </c>
      <c r="I109" s="77" t="n">
        <f aca="false">(IF(I102&lt;100%,0,I102*$C102)+IF(I103&lt;100%,0,I103*$C103)+IF(I104&lt;100%,0,I104*$C104)+IF(I105&lt;100%,0,I105*$C105)+IF(I106&lt;100%,0,I106*$C106)+IF(I107&lt;100%,0,I107*$C107))*$C109</f>
        <v>249.3185</v>
      </c>
      <c r="J109" s="77" t="n">
        <f aca="false">(IF(J102&lt;100%,0,J102*$C102)+IF(J103&lt;100%,0,J103*$C103)+IF(J104&lt;100%,0,J104*$C104)+IF(J105&lt;100%,0,J105*$C105)+IF(J106&lt;100%,0,J106*$C106)+IF(J107&lt;100%,0,J107*$C107))*$C109</f>
        <v>249.3185</v>
      </c>
      <c r="K109" s="77" t="n">
        <f aca="false">(IF(K102&lt;100%,0,K102*$C102)+IF(K103&lt;100%,0,K103*$C103)+IF(K104&lt;100%,0,K104*$C104)+IF(K105&lt;100%,0,K105*$C105)+IF(K106&lt;100%,0,K106*$C106)+IF(K107&lt;100%,0,K107*$C107))*$C109</f>
        <v>249.3185</v>
      </c>
      <c r="L109" s="77" t="n">
        <f aca="false">(IF(L102&lt;100%,0,L102*$C102)+IF(L103&lt;100%,0,L103*$C103)+IF(L104&lt;100%,0,L104*$C104)+IF(L105&lt;100%,0,L105*$C105)+IF(L106&lt;100%,0,L106*$C106)+IF(L107&lt;100%,0,L107*$C107))*$C109</f>
        <v>249.3185</v>
      </c>
      <c r="M109" s="77" t="n">
        <f aca="false">(IF(M102&lt;100%,0,M102*$C102)+IF(M103&lt;100%,0,M103*$C103)+IF(M104&lt;100%,0,M104*$C104)+IF(M105&lt;100%,0,M105*$C105)+IF(M106&lt;100%,0,M106*$C106)+IF(M107&lt;100%,0,M107*$C107))*$C109</f>
        <v>249.3185</v>
      </c>
      <c r="N109" s="77" t="n">
        <f aca="false">(IF(N102&lt;100%,0,N102*$C102)+IF(N103&lt;100%,0,N103*$C103)+IF(N104&lt;100%,0,N104*$C104)+IF(N105&lt;100%,0,N105*$C105)+IF(N106&lt;100%,0,N106*$C106)+IF(N107&lt;100%,0,N107*$C107))*$C109</f>
        <v>249.3185</v>
      </c>
      <c r="O109" s="77" t="n">
        <f aca="false">(IF(O102&lt;100%,0,O102*$C102)+IF(O103&lt;100%,0,O103*$C103)+IF(O104&lt;100%,0,O104*$C104)+IF(O105&lt;100%,0,O105*$C105)+IF(O106&lt;100%,0,O106*$C106)+IF(O107&lt;100%,0,O107*$C107))*$C109</f>
        <v>249.3185</v>
      </c>
      <c r="P109" s="77" t="n">
        <f aca="false">(IF(P102&lt;100%,0,P102*$C102)+IF(P103&lt;100%,0,P103*$C103)+IF(P104&lt;100%,0,P104*$C104)+IF(P105&lt;100%,0,P105*$C105)+IF(P106&lt;100%,0,P106*$C106)+IF(P107&lt;100%,0,P107*$C107))*$C109</f>
        <v>249.3185</v>
      </c>
      <c r="Q109" s="77" t="n">
        <f aca="false">(IF(Q102&lt;100%,0,Q102*$C102)+IF(Q103&lt;100%,0,Q103*$C103)+IF(Q104&lt;100%,0,Q104*$C104)+IF(Q105&lt;100%,0,Q105*$C105)+IF(Q106&lt;100%,0,Q106*$C106)+IF(Q107&lt;100%,0,Q107*$C107))*$C109</f>
        <v>249.3185</v>
      </c>
      <c r="R109" s="77" t="n">
        <f aca="false">(IF(R102&lt;100%,0,R102*$C102)+IF(R103&lt;100%,0,R103*$C103)+IF(R104&lt;100%,0,R104*$C104)+IF(R105&lt;100%,0,R105*$C105)+IF(R106&lt;100%,0,R106*$C106)+IF(R107&lt;100%,0,R107*$C107))*$C109</f>
        <v>249.3185</v>
      </c>
      <c r="S109" s="77" t="n">
        <f aca="false">(IF(S102&lt;100%,0,S102*$C102)+IF(S103&lt;100%,0,S103*$C103)+IF(S104&lt;100%,0,S104*$C104)+IF(S105&lt;100%,0,S105*$C105)+IF(S106&lt;100%,0,S106*$C106)+IF(S107&lt;100%,0,S107*$C107))*$C109</f>
        <v>249.3185</v>
      </c>
      <c r="T109" s="77" t="n">
        <f aca="false">(IF(T102&lt;100%,0,T102*$C102)+IF(T103&lt;100%,0,T103*$C103)+IF(T104&lt;100%,0,T104*$C104)+IF(T105&lt;100%,0,T105*$C105)+IF(T106&lt;100%,0,T106*$C106)+IF(T107&lt;100%,0,T107*$C107))*$C109</f>
        <v>249.3185</v>
      </c>
      <c r="U109" s="77" t="n">
        <f aca="false">(IF(U102&lt;100%,0,U102*$C102)+IF(U103&lt;100%,0,U103*$C103)+IF(U104&lt;100%,0,U104*$C104)+IF(U105&lt;100%,0,U105*$C105)+IF(U106&lt;100%,0,U106*$C106)+IF(U107&lt;100%,0,U107*$C107))*$C109</f>
        <v>249.3185</v>
      </c>
      <c r="V109" s="77" t="n">
        <f aca="false">(IF(V102&lt;100%,0,V102*$C102)+IF(V103&lt;100%,0,V103*$C103)+IF(V104&lt;100%,0,V104*$C104)+IF(V105&lt;100%,0,V105*$C105)+IF(V106&lt;100%,0,V106*$C106)+IF(V107&lt;100%,0,V107*$C107))*$C109</f>
        <v>249.3185</v>
      </c>
      <c r="W109" s="77" t="n">
        <f aca="false">(IF(W102&lt;100%,0,W102*$C102)+IF(W103&lt;100%,0,W103*$C103)+IF(W104&lt;100%,0,W104*$C104)+IF(W105&lt;100%,0,W105*$C105)+IF(W106&lt;100%,0,W106*$C106)+IF(W107&lt;100%,0,W107*$C107))*$C109</f>
        <v>249.3185</v>
      </c>
      <c r="X109" s="77" t="n">
        <f aca="false">(IF(X102&lt;100%,0,X102*$C102)+IF(X103&lt;100%,0,X103*$C103)+IF(X104&lt;100%,0,X104*$C104)+IF(X105&lt;100%,0,X105*$C105)+IF(X106&lt;100%,0,X106*$C106)+IF(X107&lt;100%,0,X107*$C107))*$C109</f>
        <v>249.3185</v>
      </c>
      <c r="Y109" s="77" t="n">
        <f aca="false">(IF(Y102&lt;100%,0,Y102*$C102)+IF(Y103&lt;100%,0,Y103*$C103)+IF(Y104&lt;100%,0,Y104*$C104)+IF(Y105&lt;100%,0,Y105*$C105)+IF(Y106&lt;100%,0,Y106*$C106)+IF(Y107&lt;100%,0,Y107*$C107))*$C109</f>
        <v>249.3185</v>
      </c>
      <c r="Z109" s="77" t="n">
        <f aca="false">(IF(Z102&lt;100%,0,Z102*$C102)+IF(Z103&lt;100%,0,Z103*$C103)+IF(Z104&lt;100%,0,Z104*$C104)+IF(Z105&lt;100%,0,Z105*$C105)+IF(Z106&lt;100%,0,Z106*$C106)+IF(Z107&lt;100%,0,Z107*$C107))*$C109</f>
        <v>249.3185</v>
      </c>
      <c r="AA109" s="77" t="n">
        <f aca="false">(IF(AA102&lt;100%,0,AA102*$C102)+IF(AA103&lt;100%,0,AA103*$C103)+IF(AA104&lt;100%,0,AA104*$C104)+IF(AA105&lt;100%,0,AA105*$C105)+IF(AA106&lt;100%,0,AA106*$C106)+IF(AA107&lt;100%,0,AA107*$C107))*$C109</f>
        <v>249.3185</v>
      </c>
      <c r="AB109" s="77" t="n">
        <f aca="false">(IF(AB102&lt;100%,0,AB102*$C102)+IF(AB103&lt;100%,0,AB103*$C103)+IF(AB104&lt;100%,0,AB104*$C104)+IF(AB105&lt;100%,0,AB105*$C105)+IF(AB106&lt;100%,0,AB106*$C106)+IF(AB107&lt;100%,0,AB107*$C107))*$C109</f>
        <v>249.3185</v>
      </c>
      <c r="AC109" s="77" t="n">
        <f aca="false">(IF(AC102&lt;100%,0,AC102*$C102)+IF(AC103&lt;100%,0,AC103*$C103)+IF(AC104&lt;100%,0,AC104*$C104)+IF(AC105&lt;100%,0,AC105*$C105)+IF(AC106&lt;100%,0,AC106*$C106)+IF(AC107&lt;100%,0,AC107*$C107))*$C109</f>
        <v>249.3185</v>
      </c>
      <c r="AD109" s="77" t="n">
        <f aca="false">(IF(AD102&lt;100%,0,AD102*$C102)+IF(AD103&lt;100%,0,AD103*$C103)+IF(AD104&lt;100%,0,AD104*$C104)+IF(AD105&lt;100%,0,AD105*$C105)+IF(AD106&lt;100%,0,AD106*$C106)+IF(AD107&lt;100%,0,AD107*$C107))*$C109</f>
        <v>249.3185</v>
      </c>
      <c r="AE109" s="77" t="n">
        <f aca="false">(IF(AE102&lt;100%,0,AE102*$C102)+IF(AE103&lt;100%,0,AE103*$C103)+IF(AE104&lt;100%,0,AE104*$C104)+IF(AE105&lt;100%,0,AE105*$C105)+IF(AE106&lt;100%,0,AE106*$C106)+IF(AE107&lt;100%,0,AE107*$C107))*$C109</f>
        <v>249.3185</v>
      </c>
      <c r="AF109" s="77" t="n">
        <f aca="false">(IF(AF102&lt;100%,0,AF102*$C102)+IF(AF103&lt;100%,0,AF103*$C103)+IF(AF104&lt;100%,0,AF104*$C104)+IF(AF105&lt;100%,0,AF105*$C105)+IF(AF106&lt;100%,0,AF106*$C106)+IF(AF107&lt;100%,0,AF107*$C107))*$C109</f>
        <v>249.3185</v>
      </c>
      <c r="AG109" s="77" t="n">
        <f aca="false">(IF(AG102&lt;100%,0,AG102*$C102)+IF(AG103&lt;100%,0,AG103*$C103)+IF(AG104&lt;100%,0,AG104*$C104)+IF(AG105&lt;100%,0,AG105*$C105)+IF(AG106&lt;100%,0,AG106*$C106)+IF(AG107&lt;100%,0,AG107*$C107))*$C109</f>
        <v>249.3185</v>
      </c>
      <c r="AH109" s="175" t="n">
        <f aca="false">(IF(AH102&lt;100%,0,AH102*$C102)+IF(AH103&lt;100%,0,AH103*$C103)+IF(AH104&lt;100%,0,AH104*$C104)+IF(AH105&lt;100%,0,AH105*$C105)+IF(AH106&lt;100%,0,AH106*$C106)+IF(AH107&lt;100%,0,AH107*$C107))*$C109</f>
        <v>249.3185</v>
      </c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3"/>
      <c r="BL109" s="43"/>
      <c r="BM109" s="43"/>
      <c r="BN109" s="43"/>
      <c r="BO109" s="43"/>
      <c r="BP109" s="43"/>
      <c r="BQ109" s="43"/>
      <c r="BR109" s="43"/>
      <c r="BS109" s="43"/>
      <c r="BT109" s="43"/>
      <c r="BU109" s="43"/>
      <c r="BV109" s="43"/>
      <c r="BW109" s="43"/>
      <c r="BX109" s="43"/>
      <c r="BY109" s="43"/>
      <c r="BZ109" s="43"/>
      <c r="CA109" s="43"/>
      <c r="CB109" s="43"/>
      <c r="CC109" s="43"/>
      <c r="CD109" s="43"/>
      <c r="CE109" s="43"/>
      <c r="CF109" s="43"/>
      <c r="CG109" s="43"/>
      <c r="CH109" s="43"/>
      <c r="CI109" s="43"/>
      <c r="CJ109" s="43"/>
      <c r="CK109" s="43"/>
      <c r="CL109" s="43"/>
      <c r="CM109" s="43"/>
      <c r="CN109" s="43"/>
      <c r="CO109" s="43"/>
      <c r="CP109" s="43"/>
      <c r="CQ109" s="43"/>
      <c r="CR109" s="43"/>
      <c r="CS109" s="43"/>
      <c r="CT109" s="43"/>
      <c r="CU109" s="43"/>
      <c r="CV109" s="43"/>
      <c r="CW109" s="43"/>
      <c r="CX109" s="43"/>
      <c r="CY109" s="43"/>
      <c r="CZ109" s="43"/>
      <c r="DA109" s="43"/>
      <c r="DB109" s="43"/>
      <c r="DC109" s="43"/>
      <c r="DD109" s="43"/>
      <c r="DE109" s="43"/>
      <c r="DF109" s="43"/>
      <c r="DG109" s="43"/>
      <c r="DH109" s="43"/>
      <c r="DI109" s="43"/>
      <c r="DJ109" s="43"/>
      <c r="DK109" s="43"/>
      <c r="DL109" s="43"/>
      <c r="DM109" s="43"/>
      <c r="DN109" s="43"/>
      <c r="DO109" s="43"/>
      <c r="DP109" s="43"/>
      <c r="DQ109" s="43"/>
      <c r="DR109" s="43"/>
      <c r="DS109" s="43"/>
      <c r="DT109" s="43"/>
      <c r="DU109" s="43"/>
      <c r="DV109" s="43"/>
      <c r="DW109" s="43"/>
      <c r="DX109" s="43"/>
      <c r="DY109" s="43"/>
      <c r="DZ109" s="43"/>
      <c r="EA109" s="43"/>
      <c r="EB109" s="43"/>
      <c r="EC109" s="43"/>
      <c r="ED109" s="43"/>
      <c r="EE109" s="43"/>
      <c r="EF109" s="43"/>
      <c r="EG109" s="43"/>
      <c r="EH109" s="43"/>
      <c r="EI109" s="43"/>
      <c r="EJ109" s="43"/>
      <c r="EK109" s="43"/>
      <c r="EL109" s="43"/>
      <c r="EM109" s="43"/>
      <c r="EN109" s="43"/>
      <c r="EO109" s="43"/>
      <c r="EP109" s="43"/>
      <c r="EQ109" s="43"/>
      <c r="ER109" s="43"/>
      <c r="ES109" s="43"/>
      <c r="ET109" s="43"/>
      <c r="EU109" s="43"/>
      <c r="EV109" s="43"/>
      <c r="EW109" s="43"/>
      <c r="EX109" s="43"/>
      <c r="EY109" s="43"/>
      <c r="EZ109" s="43"/>
      <c r="FA109" s="43"/>
      <c r="FB109" s="43"/>
      <c r="FC109" s="43"/>
      <c r="FD109" s="43"/>
      <c r="FE109" s="43"/>
      <c r="FF109" s="43"/>
      <c r="FG109" s="43"/>
      <c r="FH109" s="43"/>
      <c r="FI109" s="43"/>
      <c r="FJ109" s="43"/>
      <c r="FK109" s="43"/>
      <c r="FL109" s="43"/>
      <c r="FM109" s="43"/>
      <c r="FN109" s="43"/>
      <c r="FO109" s="43"/>
      <c r="FP109" s="43"/>
      <c r="FQ109" s="43"/>
      <c r="FR109" s="43"/>
      <c r="FS109" s="43"/>
      <c r="FT109" s="43"/>
      <c r="FU109" s="43"/>
      <c r="FV109" s="43"/>
      <c r="FW109" s="43"/>
      <c r="FX109" s="43"/>
      <c r="FY109" s="43"/>
      <c r="FZ109" s="43"/>
      <c r="GA109" s="43"/>
      <c r="GB109" s="43"/>
      <c r="GC109" s="43"/>
      <c r="GD109" s="43"/>
      <c r="GE109" s="43"/>
      <c r="GF109" s="43"/>
      <c r="GG109" s="43"/>
      <c r="GH109" s="43"/>
      <c r="GI109" s="43"/>
      <c r="GJ109" s="43"/>
      <c r="GK109" s="43"/>
      <c r="GL109" s="43"/>
      <c r="GM109" s="43"/>
      <c r="GN109" s="43"/>
      <c r="GO109" s="43"/>
      <c r="GP109" s="43"/>
      <c r="GQ109" s="43"/>
      <c r="GR109" s="43"/>
      <c r="GS109" s="43"/>
      <c r="GT109" s="43"/>
      <c r="GU109" s="43"/>
      <c r="GV109" s="43"/>
      <c r="GW109" s="43"/>
      <c r="GX109" s="43"/>
      <c r="GY109" s="43"/>
      <c r="GZ109" s="43"/>
      <c r="HA109" s="43"/>
      <c r="HB109" s="43"/>
      <c r="HC109" s="43"/>
      <c r="HD109" s="43"/>
      <c r="HE109" s="43"/>
      <c r="HF109" s="43"/>
      <c r="HG109" s="43"/>
      <c r="HH109" s="43"/>
      <c r="HI109" s="43"/>
      <c r="HJ109" s="43"/>
      <c r="HK109" s="43"/>
      <c r="HL109" s="43"/>
      <c r="HM109" s="43"/>
      <c r="HN109" s="43"/>
      <c r="HO109" s="43"/>
      <c r="HP109" s="43"/>
      <c r="HQ109" s="43"/>
      <c r="HR109" s="43"/>
      <c r="HS109" s="43"/>
      <c r="HT109" s="43"/>
      <c r="HU109" s="43"/>
      <c r="HV109" s="43"/>
      <c r="HW109" s="43"/>
      <c r="HX109" s="43"/>
      <c r="HY109" s="43"/>
      <c r="HZ109" s="43"/>
      <c r="IA109" s="43"/>
      <c r="IB109" s="43"/>
      <c r="IC109" s="43"/>
      <c r="ID109" s="43"/>
      <c r="IE109" s="43"/>
      <c r="IF109" s="43"/>
      <c r="IG109" s="43"/>
      <c r="IH109" s="43"/>
      <c r="II109" s="43"/>
      <c r="IJ109" s="43"/>
      <c r="IK109" s="43"/>
      <c r="IL109" s="43"/>
      <c r="IM109" s="43"/>
      <c r="IN109" s="43"/>
      <c r="IO109" s="43"/>
      <c r="IP109" s="43"/>
      <c r="IQ109" s="43"/>
      <c r="IR109" s="43"/>
      <c r="IS109" s="43"/>
      <c r="IT109" s="43"/>
      <c r="IU109" s="43"/>
      <c r="IV109" s="43"/>
      <c r="IW109" s="43"/>
    </row>
    <row r="110" customFormat="false" ht="15.95" hidden="false" customHeight="true" outlineLevel="0" collapsed="false">
      <c r="A110" s="80"/>
      <c r="B110" s="85" t="s">
        <v>23</v>
      </c>
      <c r="C110" s="86"/>
      <c r="D110" s="87" t="n">
        <f aca="false">D108-D109</f>
        <v>4335.4165</v>
      </c>
      <c r="E110" s="88" t="n">
        <f aca="false">E108-E109</f>
        <v>4382.4165</v>
      </c>
      <c r="F110" s="88" t="n">
        <f aca="false">F108-F109</f>
        <v>4476.4165</v>
      </c>
      <c r="G110" s="88" t="n">
        <f aca="false">G108-G109</f>
        <v>4570.4165</v>
      </c>
      <c r="H110" s="88" t="n">
        <f aca="false">H108-H109</f>
        <v>4664.4165</v>
      </c>
      <c r="I110" s="88" t="n">
        <f aca="false">I108-I109</f>
        <v>4687.6815</v>
      </c>
      <c r="J110" s="88" t="n">
        <f aca="false">J108-J109</f>
        <v>4687.6815</v>
      </c>
      <c r="K110" s="88" t="n">
        <f aca="false">K108-K109</f>
        <v>4687.6815</v>
      </c>
      <c r="L110" s="88" t="n">
        <f aca="false">L108-L109</f>
        <v>4687.6815</v>
      </c>
      <c r="M110" s="88" t="n">
        <f aca="false">M108-M109</f>
        <v>4687.6815</v>
      </c>
      <c r="N110" s="88" t="n">
        <f aca="false">N108-N109</f>
        <v>4687.6815</v>
      </c>
      <c r="O110" s="88" t="n">
        <f aca="false">O108-O109</f>
        <v>4687.6815</v>
      </c>
      <c r="P110" s="88" t="n">
        <f aca="false">P108-P109</f>
        <v>4687.6815</v>
      </c>
      <c r="Q110" s="88" t="n">
        <f aca="false">Q108-Q109</f>
        <v>4687.6815</v>
      </c>
      <c r="R110" s="88" t="n">
        <f aca="false">R108-R109</f>
        <v>4687.6815</v>
      </c>
      <c r="S110" s="88" t="n">
        <f aca="false">S108-S109</f>
        <v>4687.6815</v>
      </c>
      <c r="T110" s="88" t="n">
        <f aca="false">T108-T109</f>
        <v>4687.6815</v>
      </c>
      <c r="U110" s="88" t="n">
        <f aca="false">U108-U109</f>
        <v>4687.6815</v>
      </c>
      <c r="V110" s="88" t="n">
        <f aca="false">V108-V109</f>
        <v>4687.6815</v>
      </c>
      <c r="W110" s="88" t="n">
        <f aca="false">W108-W109</f>
        <v>4687.6815</v>
      </c>
      <c r="X110" s="88" t="n">
        <f aca="false">X108-X109</f>
        <v>4687.6815</v>
      </c>
      <c r="Y110" s="88" t="n">
        <f aca="false">Y108-Y109</f>
        <v>4687.6815</v>
      </c>
      <c r="Z110" s="88" t="n">
        <f aca="false">Z108-Z109</f>
        <v>4687.6815</v>
      </c>
      <c r="AA110" s="88" t="n">
        <f aca="false">AA108-AA109</f>
        <v>4687.6815</v>
      </c>
      <c r="AB110" s="88" t="n">
        <f aca="false">AB108-AB109</f>
        <v>4687.6815</v>
      </c>
      <c r="AC110" s="88" t="n">
        <f aca="false">AC108-AC109</f>
        <v>4687.6815</v>
      </c>
      <c r="AD110" s="88" t="n">
        <f aca="false">AD108-AD109</f>
        <v>4687.6815</v>
      </c>
      <c r="AE110" s="88" t="n">
        <f aca="false">AE108-AE109</f>
        <v>4687.6815</v>
      </c>
      <c r="AF110" s="88" t="n">
        <f aca="false">AF108-AF109</f>
        <v>4687.6815</v>
      </c>
      <c r="AG110" s="88" t="n">
        <f aca="false">AG108-AG109</f>
        <v>4687.6815</v>
      </c>
      <c r="AH110" s="180" t="n">
        <f aca="false">AH108-AH109</f>
        <v>4687.6815</v>
      </c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43"/>
      <c r="AU110" s="43"/>
      <c r="AV110" s="43"/>
      <c r="AW110" s="43"/>
      <c r="AX110" s="43"/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43"/>
      <c r="BJ110" s="43"/>
      <c r="BK110" s="43"/>
      <c r="BL110" s="43"/>
      <c r="BM110" s="43"/>
      <c r="BN110" s="43"/>
      <c r="BO110" s="43"/>
      <c r="BP110" s="43"/>
      <c r="BQ110" s="43"/>
      <c r="BR110" s="43"/>
      <c r="BS110" s="43"/>
      <c r="BT110" s="43"/>
      <c r="BU110" s="43"/>
      <c r="BV110" s="43"/>
      <c r="BW110" s="43"/>
      <c r="BX110" s="43"/>
      <c r="BY110" s="43"/>
      <c r="BZ110" s="43"/>
      <c r="CA110" s="43"/>
      <c r="CB110" s="43"/>
      <c r="CC110" s="43"/>
      <c r="CD110" s="43"/>
      <c r="CE110" s="43"/>
      <c r="CF110" s="43"/>
      <c r="CG110" s="43"/>
      <c r="CH110" s="43"/>
      <c r="CI110" s="43"/>
      <c r="CJ110" s="43"/>
      <c r="CK110" s="43"/>
      <c r="CL110" s="43"/>
      <c r="CM110" s="43"/>
      <c r="CN110" s="43"/>
      <c r="CO110" s="43"/>
      <c r="CP110" s="43"/>
      <c r="CQ110" s="43"/>
      <c r="CR110" s="43"/>
      <c r="CS110" s="43"/>
      <c r="CT110" s="43"/>
      <c r="CU110" s="43"/>
      <c r="CV110" s="43"/>
      <c r="CW110" s="43"/>
      <c r="CX110" s="43"/>
      <c r="CY110" s="43"/>
      <c r="CZ110" s="43"/>
      <c r="DA110" s="43"/>
      <c r="DB110" s="43"/>
      <c r="DC110" s="43"/>
      <c r="DD110" s="43"/>
      <c r="DE110" s="43"/>
      <c r="DF110" s="43"/>
      <c r="DG110" s="43"/>
      <c r="DH110" s="43"/>
      <c r="DI110" s="43"/>
      <c r="DJ110" s="43"/>
      <c r="DK110" s="43"/>
      <c r="DL110" s="43"/>
      <c r="DM110" s="43"/>
      <c r="DN110" s="43"/>
      <c r="DO110" s="43"/>
      <c r="DP110" s="43"/>
      <c r="DQ110" s="43"/>
      <c r="DR110" s="43"/>
      <c r="DS110" s="43"/>
      <c r="DT110" s="43"/>
      <c r="DU110" s="43"/>
      <c r="DV110" s="43"/>
      <c r="DW110" s="43"/>
      <c r="DX110" s="43"/>
      <c r="DY110" s="43"/>
      <c r="DZ110" s="43"/>
      <c r="EA110" s="43"/>
      <c r="EB110" s="43"/>
      <c r="EC110" s="43"/>
      <c r="ED110" s="43"/>
      <c r="EE110" s="43"/>
      <c r="EF110" s="43"/>
      <c r="EG110" s="43"/>
      <c r="EH110" s="43"/>
      <c r="EI110" s="43"/>
      <c r="EJ110" s="43"/>
      <c r="EK110" s="43"/>
      <c r="EL110" s="43"/>
      <c r="EM110" s="43"/>
      <c r="EN110" s="43"/>
      <c r="EO110" s="43"/>
      <c r="EP110" s="43"/>
      <c r="EQ110" s="43"/>
      <c r="ER110" s="43"/>
      <c r="ES110" s="43"/>
      <c r="ET110" s="43"/>
      <c r="EU110" s="43"/>
      <c r="EV110" s="43"/>
      <c r="EW110" s="43"/>
      <c r="EX110" s="43"/>
      <c r="EY110" s="43"/>
      <c r="EZ110" s="43"/>
      <c r="FA110" s="43"/>
      <c r="FB110" s="43"/>
      <c r="FC110" s="43"/>
      <c r="FD110" s="43"/>
      <c r="FE110" s="43"/>
      <c r="FF110" s="43"/>
      <c r="FG110" s="43"/>
      <c r="FH110" s="43"/>
      <c r="FI110" s="43"/>
      <c r="FJ110" s="43"/>
      <c r="FK110" s="43"/>
      <c r="FL110" s="43"/>
      <c r="FM110" s="43"/>
      <c r="FN110" s="43"/>
      <c r="FO110" s="43"/>
      <c r="FP110" s="43"/>
      <c r="FQ110" s="43"/>
      <c r="FR110" s="43"/>
      <c r="FS110" s="43"/>
      <c r="FT110" s="43"/>
      <c r="FU110" s="43"/>
      <c r="FV110" s="43"/>
      <c r="FW110" s="43"/>
      <c r="FX110" s="43"/>
      <c r="FY110" s="43"/>
      <c r="FZ110" s="43"/>
      <c r="GA110" s="43"/>
      <c r="GB110" s="43"/>
      <c r="GC110" s="43"/>
      <c r="GD110" s="43"/>
      <c r="GE110" s="43"/>
      <c r="GF110" s="43"/>
      <c r="GG110" s="43"/>
      <c r="GH110" s="43"/>
      <c r="GI110" s="43"/>
      <c r="GJ110" s="43"/>
      <c r="GK110" s="43"/>
      <c r="GL110" s="43"/>
      <c r="GM110" s="43"/>
      <c r="GN110" s="43"/>
      <c r="GO110" s="43"/>
      <c r="GP110" s="43"/>
      <c r="GQ110" s="43"/>
      <c r="GR110" s="43"/>
      <c r="GS110" s="43"/>
      <c r="GT110" s="43"/>
      <c r="GU110" s="43"/>
      <c r="GV110" s="43"/>
      <c r="GW110" s="43"/>
      <c r="GX110" s="43"/>
      <c r="GY110" s="43"/>
      <c r="GZ110" s="43"/>
      <c r="HA110" s="43"/>
      <c r="HB110" s="43"/>
      <c r="HC110" s="43"/>
      <c r="HD110" s="43"/>
      <c r="HE110" s="43"/>
      <c r="HF110" s="43"/>
      <c r="HG110" s="43"/>
      <c r="HH110" s="43"/>
      <c r="HI110" s="43"/>
      <c r="HJ110" s="43"/>
      <c r="HK110" s="43"/>
      <c r="HL110" s="43"/>
      <c r="HM110" s="43"/>
      <c r="HN110" s="43"/>
      <c r="HO110" s="43"/>
      <c r="HP110" s="43"/>
      <c r="HQ110" s="43"/>
      <c r="HR110" s="43"/>
      <c r="HS110" s="43"/>
      <c r="HT110" s="43"/>
      <c r="HU110" s="43"/>
      <c r="HV110" s="43"/>
      <c r="HW110" s="43"/>
      <c r="HX110" s="43"/>
      <c r="HY110" s="43"/>
      <c r="HZ110" s="43"/>
      <c r="IA110" s="43"/>
      <c r="IB110" s="43"/>
      <c r="IC110" s="43"/>
      <c r="ID110" s="43"/>
      <c r="IE110" s="43"/>
      <c r="IF110" s="43"/>
      <c r="IG110" s="43"/>
      <c r="IH110" s="43"/>
      <c r="II110" s="43"/>
      <c r="IJ110" s="43"/>
      <c r="IK110" s="43"/>
      <c r="IL110" s="43"/>
      <c r="IM110" s="43"/>
      <c r="IN110" s="43"/>
      <c r="IO110" s="43"/>
      <c r="IP110" s="43"/>
      <c r="IQ110" s="43"/>
      <c r="IR110" s="43"/>
      <c r="IS110" s="43"/>
      <c r="IT110" s="43"/>
      <c r="IU110" s="43"/>
      <c r="IV110" s="43"/>
      <c r="IW110" s="43"/>
    </row>
    <row r="111" customFormat="false" ht="15.95" hidden="false" customHeight="true" outlineLevel="0" collapsed="false">
      <c r="A111" s="37"/>
      <c r="B111" s="91" t="s">
        <v>24</v>
      </c>
      <c r="C111" s="92" t="n">
        <f aca="false">SUM(C102:C107)</f>
        <v>4937</v>
      </c>
      <c r="D111" s="39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40"/>
      <c r="AH111" s="146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43"/>
      <c r="BJ111" s="43"/>
      <c r="BK111" s="43"/>
      <c r="BL111" s="43"/>
      <c r="BM111" s="43"/>
      <c r="BN111" s="43"/>
      <c r="BO111" s="43"/>
      <c r="BP111" s="43"/>
      <c r="BQ111" s="43"/>
      <c r="BR111" s="43"/>
      <c r="BS111" s="43"/>
      <c r="BT111" s="43"/>
      <c r="BU111" s="43"/>
      <c r="BV111" s="43"/>
      <c r="BW111" s="43"/>
      <c r="BX111" s="43"/>
      <c r="BY111" s="43"/>
      <c r="BZ111" s="43"/>
      <c r="CA111" s="43"/>
      <c r="CB111" s="43"/>
      <c r="CC111" s="43"/>
      <c r="CD111" s="43"/>
      <c r="CE111" s="43"/>
      <c r="CF111" s="43"/>
      <c r="CG111" s="43"/>
      <c r="CH111" s="43"/>
      <c r="CI111" s="43"/>
      <c r="CJ111" s="43"/>
      <c r="CK111" s="43"/>
      <c r="CL111" s="43"/>
      <c r="CM111" s="43"/>
      <c r="CN111" s="43"/>
      <c r="CO111" s="43"/>
      <c r="CP111" s="43"/>
      <c r="CQ111" s="43"/>
      <c r="CR111" s="43"/>
      <c r="CS111" s="43"/>
      <c r="CT111" s="43"/>
      <c r="CU111" s="43"/>
      <c r="CV111" s="43"/>
      <c r="CW111" s="43"/>
      <c r="CX111" s="43"/>
      <c r="CY111" s="43"/>
      <c r="CZ111" s="43"/>
      <c r="DA111" s="43"/>
      <c r="DB111" s="43"/>
      <c r="DC111" s="43"/>
      <c r="DD111" s="43"/>
      <c r="DE111" s="43"/>
      <c r="DF111" s="43"/>
      <c r="DG111" s="43"/>
      <c r="DH111" s="43"/>
      <c r="DI111" s="43"/>
      <c r="DJ111" s="43"/>
      <c r="DK111" s="43"/>
      <c r="DL111" s="43"/>
      <c r="DM111" s="43"/>
      <c r="DN111" s="43"/>
      <c r="DO111" s="43"/>
      <c r="DP111" s="43"/>
      <c r="DQ111" s="43"/>
      <c r="DR111" s="43"/>
      <c r="DS111" s="43"/>
      <c r="DT111" s="43"/>
      <c r="DU111" s="43"/>
      <c r="DV111" s="43"/>
      <c r="DW111" s="43"/>
      <c r="DX111" s="43"/>
      <c r="DY111" s="43"/>
      <c r="DZ111" s="43"/>
      <c r="EA111" s="43"/>
      <c r="EB111" s="43"/>
      <c r="EC111" s="43"/>
      <c r="ED111" s="43"/>
      <c r="EE111" s="43"/>
      <c r="EF111" s="43"/>
      <c r="EG111" s="43"/>
      <c r="EH111" s="43"/>
      <c r="EI111" s="43"/>
      <c r="EJ111" s="43"/>
      <c r="EK111" s="43"/>
      <c r="EL111" s="43"/>
      <c r="EM111" s="43"/>
      <c r="EN111" s="43"/>
      <c r="EO111" s="43"/>
      <c r="EP111" s="43"/>
      <c r="EQ111" s="43"/>
      <c r="ER111" s="43"/>
      <c r="ES111" s="43"/>
      <c r="ET111" s="43"/>
      <c r="EU111" s="43"/>
      <c r="EV111" s="43"/>
      <c r="EW111" s="43"/>
      <c r="EX111" s="43"/>
      <c r="EY111" s="43"/>
      <c r="EZ111" s="43"/>
      <c r="FA111" s="43"/>
      <c r="FB111" s="43"/>
      <c r="FC111" s="43"/>
      <c r="FD111" s="43"/>
      <c r="FE111" s="43"/>
      <c r="FF111" s="43"/>
      <c r="FG111" s="43"/>
      <c r="FH111" s="43"/>
      <c r="FI111" s="43"/>
      <c r="FJ111" s="43"/>
      <c r="FK111" s="43"/>
      <c r="FL111" s="43"/>
      <c r="FM111" s="43"/>
      <c r="FN111" s="43"/>
      <c r="FO111" s="43"/>
      <c r="FP111" s="43"/>
      <c r="FQ111" s="43"/>
      <c r="FR111" s="43"/>
      <c r="FS111" s="43"/>
      <c r="FT111" s="43"/>
      <c r="FU111" s="43"/>
      <c r="FV111" s="43"/>
      <c r="FW111" s="43"/>
      <c r="FX111" s="43"/>
      <c r="FY111" s="43"/>
      <c r="FZ111" s="43"/>
      <c r="GA111" s="43"/>
      <c r="GB111" s="43"/>
      <c r="GC111" s="43"/>
      <c r="GD111" s="43"/>
      <c r="GE111" s="43"/>
      <c r="GF111" s="43"/>
      <c r="GG111" s="43"/>
      <c r="GH111" s="43"/>
      <c r="GI111" s="43"/>
      <c r="GJ111" s="43"/>
      <c r="GK111" s="43"/>
      <c r="GL111" s="43"/>
      <c r="GM111" s="43"/>
      <c r="GN111" s="43"/>
      <c r="GO111" s="43"/>
      <c r="GP111" s="43"/>
      <c r="GQ111" s="43"/>
      <c r="GR111" s="43"/>
      <c r="GS111" s="43"/>
      <c r="GT111" s="43"/>
      <c r="GU111" s="43"/>
      <c r="GV111" s="43"/>
      <c r="GW111" s="43"/>
      <c r="GX111" s="43"/>
      <c r="GY111" s="43"/>
      <c r="GZ111" s="43"/>
      <c r="HA111" s="43"/>
      <c r="HB111" s="43"/>
      <c r="HC111" s="43"/>
      <c r="HD111" s="43"/>
      <c r="HE111" s="43"/>
      <c r="HF111" s="43"/>
      <c r="HG111" s="43"/>
      <c r="HH111" s="43"/>
      <c r="HI111" s="43"/>
      <c r="HJ111" s="43"/>
      <c r="HK111" s="43"/>
      <c r="HL111" s="43"/>
      <c r="HM111" s="43"/>
      <c r="HN111" s="43"/>
      <c r="HO111" s="43"/>
      <c r="HP111" s="43"/>
      <c r="HQ111" s="43"/>
      <c r="HR111" s="43"/>
      <c r="HS111" s="43"/>
      <c r="HT111" s="43"/>
      <c r="HU111" s="43"/>
      <c r="HV111" s="43"/>
      <c r="HW111" s="43"/>
      <c r="HX111" s="43"/>
      <c r="HY111" s="43"/>
      <c r="HZ111" s="43"/>
      <c r="IA111" s="43"/>
      <c r="IB111" s="43"/>
      <c r="IC111" s="43"/>
      <c r="ID111" s="43"/>
      <c r="IE111" s="43"/>
      <c r="IF111" s="43"/>
      <c r="IG111" s="43"/>
      <c r="IH111" s="43"/>
      <c r="II111" s="43"/>
      <c r="IJ111" s="43"/>
      <c r="IK111" s="43"/>
      <c r="IL111" s="43"/>
      <c r="IM111" s="43"/>
      <c r="IN111" s="43"/>
      <c r="IO111" s="43"/>
      <c r="IP111" s="43"/>
      <c r="IQ111" s="43"/>
      <c r="IR111" s="43"/>
      <c r="IS111" s="43"/>
      <c r="IT111" s="43"/>
      <c r="IU111" s="43"/>
      <c r="IV111" s="43"/>
      <c r="IW111" s="43"/>
    </row>
    <row r="112" customFormat="false" ht="15.95" hidden="false" customHeight="true" outlineLevel="0" collapsed="false">
      <c r="A112" s="37"/>
      <c r="B112" s="93"/>
      <c r="C112" s="37" t="n">
        <f aca="false">SUM(D110:AH110)/31</f>
        <v>4655.12262903226</v>
      </c>
      <c r="D112" s="39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146"/>
      <c r="AI112" s="43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  <c r="AT112" s="43"/>
      <c r="AU112" s="43"/>
      <c r="AV112" s="43"/>
      <c r="AW112" s="43"/>
      <c r="AX112" s="43"/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43"/>
      <c r="BJ112" s="43"/>
      <c r="BK112" s="43"/>
      <c r="BL112" s="43"/>
      <c r="BM112" s="43"/>
      <c r="BN112" s="43"/>
      <c r="BO112" s="43"/>
      <c r="BP112" s="43"/>
      <c r="BQ112" s="43"/>
      <c r="BR112" s="43"/>
      <c r="BS112" s="43"/>
      <c r="BT112" s="43"/>
      <c r="BU112" s="43"/>
      <c r="BV112" s="43"/>
      <c r="BW112" s="43"/>
      <c r="BX112" s="43"/>
      <c r="BY112" s="43"/>
      <c r="BZ112" s="43"/>
      <c r="CA112" s="43"/>
      <c r="CB112" s="43"/>
      <c r="CC112" s="43"/>
      <c r="CD112" s="43"/>
      <c r="CE112" s="43"/>
      <c r="CF112" s="43"/>
      <c r="CG112" s="43"/>
      <c r="CH112" s="43"/>
      <c r="CI112" s="43"/>
      <c r="CJ112" s="43"/>
      <c r="CK112" s="43"/>
      <c r="CL112" s="43"/>
      <c r="CM112" s="43"/>
      <c r="CN112" s="43"/>
      <c r="CO112" s="43"/>
      <c r="CP112" s="43"/>
      <c r="CQ112" s="43"/>
      <c r="CR112" s="43"/>
      <c r="CS112" s="43"/>
      <c r="CT112" s="43"/>
      <c r="CU112" s="43"/>
      <c r="CV112" s="43"/>
      <c r="CW112" s="43"/>
      <c r="CX112" s="43"/>
      <c r="CY112" s="43"/>
      <c r="CZ112" s="43"/>
      <c r="DA112" s="43"/>
      <c r="DB112" s="43"/>
      <c r="DC112" s="43"/>
      <c r="DD112" s="43"/>
      <c r="DE112" s="43"/>
      <c r="DF112" s="43"/>
      <c r="DG112" s="43"/>
      <c r="DH112" s="43"/>
      <c r="DI112" s="43"/>
      <c r="DJ112" s="43"/>
      <c r="DK112" s="43"/>
      <c r="DL112" s="43"/>
      <c r="DM112" s="43"/>
      <c r="DN112" s="43"/>
      <c r="DO112" s="43"/>
      <c r="DP112" s="43"/>
      <c r="DQ112" s="43"/>
      <c r="DR112" s="43"/>
      <c r="DS112" s="43"/>
      <c r="DT112" s="43"/>
      <c r="DU112" s="43"/>
      <c r="DV112" s="43"/>
      <c r="DW112" s="43"/>
      <c r="DX112" s="43"/>
      <c r="DY112" s="43"/>
      <c r="DZ112" s="43"/>
      <c r="EA112" s="43"/>
      <c r="EB112" s="43"/>
      <c r="EC112" s="43"/>
      <c r="ED112" s="43"/>
      <c r="EE112" s="43"/>
      <c r="EF112" s="43"/>
      <c r="EG112" s="43"/>
      <c r="EH112" s="43"/>
      <c r="EI112" s="43"/>
      <c r="EJ112" s="43"/>
      <c r="EK112" s="43"/>
      <c r="EL112" s="43"/>
      <c r="EM112" s="43"/>
      <c r="EN112" s="43"/>
      <c r="EO112" s="43"/>
      <c r="EP112" s="43"/>
      <c r="EQ112" s="43"/>
      <c r="ER112" s="43"/>
      <c r="ES112" s="43"/>
      <c r="ET112" s="43"/>
      <c r="EU112" s="43"/>
      <c r="EV112" s="43"/>
      <c r="EW112" s="43"/>
      <c r="EX112" s="43"/>
      <c r="EY112" s="43"/>
      <c r="EZ112" s="43"/>
      <c r="FA112" s="43"/>
      <c r="FB112" s="43"/>
      <c r="FC112" s="43"/>
      <c r="FD112" s="43"/>
      <c r="FE112" s="43"/>
      <c r="FF112" s="43"/>
      <c r="FG112" s="43"/>
      <c r="FH112" s="43"/>
      <c r="FI112" s="43"/>
      <c r="FJ112" s="43"/>
      <c r="FK112" s="43"/>
      <c r="FL112" s="43"/>
      <c r="FM112" s="43"/>
      <c r="FN112" s="43"/>
      <c r="FO112" s="43"/>
      <c r="FP112" s="43"/>
      <c r="FQ112" s="43"/>
      <c r="FR112" s="43"/>
      <c r="FS112" s="43"/>
      <c r="FT112" s="43"/>
      <c r="FU112" s="43"/>
      <c r="FV112" s="43"/>
      <c r="FW112" s="43"/>
      <c r="FX112" s="43"/>
      <c r="FY112" s="43"/>
      <c r="FZ112" s="43"/>
      <c r="GA112" s="43"/>
      <c r="GB112" s="43"/>
      <c r="GC112" s="43"/>
      <c r="GD112" s="43"/>
      <c r="GE112" s="43"/>
      <c r="GF112" s="43"/>
      <c r="GG112" s="43"/>
      <c r="GH112" s="43"/>
      <c r="GI112" s="43"/>
      <c r="GJ112" s="43"/>
      <c r="GK112" s="43"/>
      <c r="GL112" s="43"/>
      <c r="GM112" s="43"/>
      <c r="GN112" s="43"/>
      <c r="GO112" s="43"/>
      <c r="GP112" s="43"/>
      <c r="GQ112" s="43"/>
      <c r="GR112" s="43"/>
      <c r="GS112" s="43"/>
      <c r="GT112" s="43"/>
      <c r="GU112" s="43"/>
      <c r="GV112" s="43"/>
      <c r="GW112" s="43"/>
      <c r="GX112" s="43"/>
      <c r="GY112" s="43"/>
      <c r="GZ112" s="43"/>
      <c r="HA112" s="43"/>
      <c r="HB112" s="43"/>
      <c r="HC112" s="43"/>
      <c r="HD112" s="43"/>
      <c r="HE112" s="43"/>
      <c r="HF112" s="43"/>
      <c r="HG112" s="43"/>
      <c r="HH112" s="43"/>
      <c r="HI112" s="43"/>
      <c r="HJ112" s="43"/>
      <c r="HK112" s="43"/>
      <c r="HL112" s="43"/>
      <c r="HM112" s="43"/>
      <c r="HN112" s="43"/>
      <c r="HO112" s="43"/>
      <c r="HP112" s="43"/>
      <c r="HQ112" s="43"/>
      <c r="HR112" s="43"/>
      <c r="HS112" s="43"/>
      <c r="HT112" s="43"/>
      <c r="HU112" s="43"/>
      <c r="HV112" s="43"/>
      <c r="HW112" s="43"/>
      <c r="HX112" s="43"/>
      <c r="HY112" s="43"/>
      <c r="HZ112" s="43"/>
      <c r="IA112" s="43"/>
      <c r="IB112" s="43"/>
      <c r="IC112" s="43"/>
      <c r="ID112" s="43"/>
      <c r="IE112" s="43"/>
      <c r="IF112" s="43"/>
      <c r="IG112" s="43"/>
      <c r="IH112" s="43"/>
      <c r="II112" s="43"/>
      <c r="IJ112" s="43"/>
      <c r="IK112" s="43"/>
      <c r="IL112" s="43"/>
      <c r="IM112" s="43"/>
      <c r="IN112" s="43"/>
      <c r="IO112" s="43"/>
      <c r="IP112" s="43"/>
      <c r="IQ112" s="43"/>
      <c r="IR112" s="43"/>
      <c r="IS112" s="43"/>
      <c r="IT112" s="43"/>
      <c r="IU112" s="43"/>
      <c r="IV112" s="43"/>
      <c r="IW112" s="43"/>
    </row>
    <row r="113" customFormat="false" ht="15.95" hidden="false" customHeight="true" outlineLevel="0" collapsed="false">
      <c r="A113" s="37"/>
      <c r="B113" s="38" t="s">
        <v>85</v>
      </c>
      <c r="C113" s="37"/>
      <c r="D113" s="39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146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3"/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43"/>
      <c r="BJ113" s="43"/>
      <c r="BK113" s="43"/>
      <c r="BL113" s="43"/>
      <c r="BM113" s="43"/>
      <c r="BN113" s="43"/>
      <c r="BO113" s="43"/>
      <c r="BP113" s="43"/>
      <c r="BQ113" s="43"/>
      <c r="BR113" s="43"/>
      <c r="BS113" s="43"/>
      <c r="BT113" s="43"/>
      <c r="BU113" s="43"/>
      <c r="BV113" s="43"/>
      <c r="BW113" s="43"/>
      <c r="BX113" s="43"/>
      <c r="BY113" s="43"/>
      <c r="BZ113" s="43"/>
      <c r="CA113" s="43"/>
      <c r="CB113" s="43"/>
      <c r="CC113" s="43"/>
      <c r="CD113" s="43"/>
      <c r="CE113" s="43"/>
      <c r="CF113" s="43"/>
      <c r="CG113" s="43"/>
      <c r="CH113" s="43"/>
      <c r="CI113" s="43"/>
      <c r="CJ113" s="43"/>
      <c r="CK113" s="43"/>
      <c r="CL113" s="43"/>
      <c r="CM113" s="43"/>
      <c r="CN113" s="43"/>
      <c r="CO113" s="43"/>
      <c r="CP113" s="43"/>
      <c r="CQ113" s="43"/>
      <c r="CR113" s="43"/>
      <c r="CS113" s="43"/>
      <c r="CT113" s="43"/>
      <c r="CU113" s="43"/>
      <c r="CV113" s="43"/>
      <c r="CW113" s="43"/>
      <c r="CX113" s="43"/>
      <c r="CY113" s="43"/>
      <c r="CZ113" s="43"/>
      <c r="DA113" s="43"/>
      <c r="DB113" s="43"/>
      <c r="DC113" s="43"/>
      <c r="DD113" s="43"/>
      <c r="DE113" s="43"/>
      <c r="DF113" s="43"/>
      <c r="DG113" s="43"/>
      <c r="DH113" s="43"/>
      <c r="DI113" s="43"/>
      <c r="DJ113" s="43"/>
      <c r="DK113" s="43"/>
      <c r="DL113" s="43"/>
      <c r="DM113" s="43"/>
      <c r="DN113" s="43"/>
      <c r="DO113" s="43"/>
      <c r="DP113" s="43"/>
      <c r="DQ113" s="43"/>
      <c r="DR113" s="43"/>
      <c r="DS113" s="43"/>
      <c r="DT113" s="43"/>
      <c r="DU113" s="43"/>
      <c r="DV113" s="43"/>
      <c r="DW113" s="43"/>
      <c r="DX113" s="43"/>
      <c r="DY113" s="43"/>
      <c r="DZ113" s="43"/>
      <c r="EA113" s="43"/>
      <c r="EB113" s="43"/>
      <c r="EC113" s="43"/>
      <c r="ED113" s="43"/>
      <c r="EE113" s="43"/>
      <c r="EF113" s="43"/>
      <c r="EG113" s="43"/>
      <c r="EH113" s="43"/>
      <c r="EI113" s="43"/>
      <c r="EJ113" s="43"/>
      <c r="EK113" s="43"/>
      <c r="EL113" s="43"/>
      <c r="EM113" s="43"/>
      <c r="EN113" s="43"/>
      <c r="EO113" s="43"/>
      <c r="EP113" s="43"/>
      <c r="EQ113" s="43"/>
      <c r="ER113" s="43"/>
      <c r="ES113" s="43"/>
      <c r="ET113" s="43"/>
      <c r="EU113" s="43"/>
      <c r="EV113" s="43"/>
      <c r="EW113" s="43"/>
      <c r="EX113" s="43"/>
      <c r="EY113" s="43"/>
      <c r="EZ113" s="43"/>
      <c r="FA113" s="43"/>
      <c r="FB113" s="43"/>
      <c r="FC113" s="43"/>
      <c r="FD113" s="43"/>
      <c r="FE113" s="43"/>
      <c r="FF113" s="43"/>
      <c r="FG113" s="43"/>
      <c r="FH113" s="43"/>
      <c r="FI113" s="43"/>
      <c r="FJ113" s="43"/>
      <c r="FK113" s="43"/>
      <c r="FL113" s="43"/>
      <c r="FM113" s="43"/>
      <c r="FN113" s="43"/>
      <c r="FO113" s="43"/>
      <c r="FP113" s="43"/>
      <c r="FQ113" s="43"/>
      <c r="FR113" s="43"/>
      <c r="FS113" s="43"/>
      <c r="FT113" s="43"/>
      <c r="FU113" s="43"/>
      <c r="FV113" s="43"/>
      <c r="FW113" s="43"/>
      <c r="FX113" s="43"/>
      <c r="FY113" s="43"/>
      <c r="FZ113" s="43"/>
      <c r="GA113" s="43"/>
      <c r="GB113" s="43"/>
      <c r="GC113" s="43"/>
      <c r="GD113" s="43"/>
      <c r="GE113" s="43"/>
      <c r="GF113" s="43"/>
      <c r="GG113" s="43"/>
      <c r="GH113" s="43"/>
      <c r="GI113" s="43"/>
      <c r="GJ113" s="43"/>
      <c r="GK113" s="43"/>
      <c r="GL113" s="43"/>
      <c r="GM113" s="43"/>
      <c r="GN113" s="43"/>
      <c r="GO113" s="43"/>
      <c r="GP113" s="43"/>
      <c r="GQ113" s="43"/>
      <c r="GR113" s="43"/>
      <c r="GS113" s="43"/>
      <c r="GT113" s="43"/>
      <c r="GU113" s="43"/>
      <c r="GV113" s="43"/>
      <c r="GW113" s="43"/>
      <c r="GX113" s="43"/>
      <c r="GY113" s="43"/>
      <c r="GZ113" s="43"/>
      <c r="HA113" s="43"/>
      <c r="HB113" s="43"/>
      <c r="HC113" s="43"/>
      <c r="HD113" s="43"/>
      <c r="HE113" s="43"/>
      <c r="HF113" s="43"/>
      <c r="HG113" s="43"/>
      <c r="HH113" s="43"/>
      <c r="HI113" s="43"/>
      <c r="HJ113" s="43"/>
      <c r="HK113" s="43"/>
      <c r="HL113" s="43"/>
      <c r="HM113" s="43"/>
      <c r="HN113" s="43"/>
      <c r="HO113" s="43"/>
      <c r="HP113" s="43"/>
      <c r="HQ113" s="43"/>
      <c r="HR113" s="43"/>
      <c r="HS113" s="43"/>
      <c r="HT113" s="43"/>
      <c r="HU113" s="43"/>
      <c r="HV113" s="43"/>
      <c r="HW113" s="43"/>
      <c r="HX113" s="43"/>
      <c r="HY113" s="43"/>
      <c r="HZ113" s="43"/>
      <c r="IA113" s="43"/>
      <c r="IB113" s="43"/>
      <c r="IC113" s="43"/>
      <c r="ID113" s="43"/>
      <c r="IE113" s="43"/>
      <c r="IF113" s="43"/>
      <c r="IG113" s="43"/>
      <c r="IH113" s="43"/>
      <c r="II113" s="43"/>
      <c r="IJ113" s="43"/>
      <c r="IK113" s="43"/>
      <c r="IL113" s="43"/>
      <c r="IM113" s="43"/>
      <c r="IN113" s="43"/>
      <c r="IO113" s="43"/>
      <c r="IP113" s="43"/>
      <c r="IQ113" s="43"/>
      <c r="IR113" s="43"/>
      <c r="IS113" s="43"/>
      <c r="IT113" s="43"/>
      <c r="IU113" s="43"/>
      <c r="IV113" s="43"/>
      <c r="IW113" s="43"/>
    </row>
    <row r="114" customFormat="false" ht="15.95" hidden="false" customHeight="true" outlineLevel="0" collapsed="false">
      <c r="A114" s="44" t="n">
        <v>1</v>
      </c>
      <c r="B114" s="45" t="s">
        <v>86</v>
      </c>
      <c r="C114" s="44" t="n">
        <v>1065</v>
      </c>
      <c r="D114" s="229" t="n">
        <v>1</v>
      </c>
      <c r="E114" s="151" t="n">
        <v>1</v>
      </c>
      <c r="F114" s="151" t="n">
        <v>1</v>
      </c>
      <c r="G114" s="151" t="n">
        <v>1</v>
      </c>
      <c r="H114" s="151" t="n">
        <v>1</v>
      </c>
      <c r="I114" s="151" t="n">
        <v>1</v>
      </c>
      <c r="J114" s="151" t="n">
        <v>1</v>
      </c>
      <c r="K114" s="151" t="n">
        <v>1</v>
      </c>
      <c r="L114" s="151" t="n">
        <v>1</v>
      </c>
      <c r="M114" s="151" t="n">
        <v>1</v>
      </c>
      <c r="N114" s="151" t="n">
        <v>1</v>
      </c>
      <c r="O114" s="151" t="n">
        <v>1</v>
      </c>
      <c r="P114" s="151" t="n">
        <v>1</v>
      </c>
      <c r="Q114" s="151" t="n">
        <v>1</v>
      </c>
      <c r="R114" s="151" t="n">
        <v>1</v>
      </c>
      <c r="S114" s="151" t="n">
        <v>1</v>
      </c>
      <c r="T114" s="151" t="n">
        <v>1</v>
      </c>
      <c r="U114" s="151" t="n">
        <v>1</v>
      </c>
      <c r="V114" s="151" t="n">
        <v>1</v>
      </c>
      <c r="W114" s="151" t="n">
        <v>1</v>
      </c>
      <c r="X114" s="151" t="n">
        <v>1</v>
      </c>
      <c r="Y114" s="151" t="n">
        <v>1</v>
      </c>
      <c r="Z114" s="151" t="n">
        <v>1</v>
      </c>
      <c r="AA114" s="151" t="n">
        <v>1</v>
      </c>
      <c r="AB114" s="151" t="n">
        <v>1</v>
      </c>
      <c r="AC114" s="151" t="n">
        <v>1</v>
      </c>
      <c r="AD114" s="151" t="n">
        <v>1</v>
      </c>
      <c r="AE114" s="151" t="n">
        <v>1</v>
      </c>
      <c r="AF114" s="151" t="n">
        <v>1</v>
      </c>
      <c r="AG114" s="151" t="n">
        <v>1</v>
      </c>
      <c r="AH114" s="152" t="n">
        <v>1</v>
      </c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43"/>
      <c r="BJ114" s="43"/>
      <c r="BK114" s="43"/>
      <c r="BL114" s="43"/>
      <c r="BM114" s="43"/>
      <c r="BN114" s="43"/>
      <c r="BO114" s="43"/>
      <c r="BP114" s="43"/>
      <c r="BQ114" s="43"/>
      <c r="BR114" s="43"/>
      <c r="BS114" s="43"/>
      <c r="BT114" s="43"/>
      <c r="BU114" s="43"/>
      <c r="BV114" s="43"/>
      <c r="BW114" s="43"/>
      <c r="BX114" s="43"/>
      <c r="BY114" s="43"/>
      <c r="BZ114" s="43"/>
      <c r="CA114" s="43"/>
      <c r="CB114" s="43"/>
      <c r="CC114" s="43"/>
      <c r="CD114" s="43"/>
      <c r="CE114" s="43"/>
      <c r="CF114" s="43"/>
      <c r="CG114" s="43"/>
      <c r="CH114" s="43"/>
      <c r="CI114" s="43"/>
      <c r="CJ114" s="43"/>
      <c r="CK114" s="43"/>
      <c r="CL114" s="43"/>
      <c r="CM114" s="43"/>
      <c r="CN114" s="43"/>
      <c r="CO114" s="43"/>
      <c r="CP114" s="43"/>
      <c r="CQ114" s="43"/>
      <c r="CR114" s="43"/>
      <c r="CS114" s="43"/>
      <c r="CT114" s="43"/>
      <c r="CU114" s="43"/>
      <c r="CV114" s="43"/>
      <c r="CW114" s="43"/>
      <c r="CX114" s="43"/>
      <c r="CY114" s="43"/>
      <c r="CZ114" s="43"/>
      <c r="DA114" s="43"/>
      <c r="DB114" s="43"/>
      <c r="DC114" s="43"/>
      <c r="DD114" s="43"/>
      <c r="DE114" s="43"/>
      <c r="DF114" s="43"/>
      <c r="DG114" s="43"/>
      <c r="DH114" s="43"/>
      <c r="DI114" s="43"/>
      <c r="DJ114" s="43"/>
      <c r="DK114" s="43"/>
      <c r="DL114" s="43"/>
      <c r="DM114" s="43"/>
      <c r="DN114" s="43"/>
      <c r="DO114" s="43"/>
      <c r="DP114" s="43"/>
      <c r="DQ114" s="43"/>
      <c r="DR114" s="43"/>
      <c r="DS114" s="43"/>
      <c r="DT114" s="43"/>
      <c r="DU114" s="43"/>
      <c r="DV114" s="43"/>
      <c r="DW114" s="43"/>
      <c r="DX114" s="43"/>
      <c r="DY114" s="43"/>
      <c r="DZ114" s="43"/>
      <c r="EA114" s="43"/>
      <c r="EB114" s="43"/>
      <c r="EC114" s="43"/>
      <c r="ED114" s="43"/>
      <c r="EE114" s="43"/>
      <c r="EF114" s="43"/>
      <c r="EG114" s="43"/>
      <c r="EH114" s="43"/>
      <c r="EI114" s="43"/>
      <c r="EJ114" s="43"/>
      <c r="EK114" s="43"/>
      <c r="EL114" s="43"/>
      <c r="EM114" s="43"/>
      <c r="EN114" s="43"/>
      <c r="EO114" s="43"/>
      <c r="EP114" s="43"/>
      <c r="EQ114" s="43"/>
      <c r="ER114" s="43"/>
      <c r="ES114" s="43"/>
      <c r="ET114" s="43"/>
      <c r="EU114" s="43"/>
      <c r="EV114" s="43"/>
      <c r="EW114" s="43"/>
      <c r="EX114" s="43"/>
      <c r="EY114" s="43"/>
      <c r="EZ114" s="43"/>
      <c r="FA114" s="43"/>
      <c r="FB114" s="43"/>
      <c r="FC114" s="43"/>
      <c r="FD114" s="43"/>
      <c r="FE114" s="43"/>
      <c r="FF114" s="43"/>
      <c r="FG114" s="43"/>
      <c r="FH114" s="43"/>
      <c r="FI114" s="43"/>
      <c r="FJ114" s="43"/>
      <c r="FK114" s="43"/>
      <c r="FL114" s="43"/>
      <c r="FM114" s="43"/>
      <c r="FN114" s="43"/>
      <c r="FO114" s="43"/>
      <c r="FP114" s="43"/>
      <c r="FQ114" s="43"/>
      <c r="FR114" s="43"/>
      <c r="FS114" s="43"/>
      <c r="FT114" s="43"/>
      <c r="FU114" s="43"/>
      <c r="FV114" s="43"/>
      <c r="FW114" s="43"/>
      <c r="FX114" s="43"/>
      <c r="FY114" s="43"/>
      <c r="FZ114" s="43"/>
      <c r="GA114" s="43"/>
      <c r="GB114" s="43"/>
      <c r="GC114" s="43"/>
      <c r="GD114" s="43"/>
      <c r="GE114" s="43"/>
      <c r="GF114" s="43"/>
      <c r="GG114" s="43"/>
      <c r="GH114" s="43"/>
      <c r="GI114" s="43"/>
      <c r="GJ114" s="43"/>
      <c r="GK114" s="43"/>
      <c r="GL114" s="43"/>
      <c r="GM114" s="43"/>
      <c r="GN114" s="43"/>
      <c r="GO114" s="43"/>
      <c r="GP114" s="43"/>
      <c r="GQ114" s="43"/>
      <c r="GR114" s="43"/>
      <c r="GS114" s="43"/>
      <c r="GT114" s="43"/>
      <c r="GU114" s="43"/>
      <c r="GV114" s="43"/>
      <c r="GW114" s="43"/>
      <c r="GX114" s="43"/>
      <c r="GY114" s="43"/>
      <c r="GZ114" s="43"/>
      <c r="HA114" s="43"/>
      <c r="HB114" s="43"/>
      <c r="HC114" s="43"/>
      <c r="HD114" s="43"/>
      <c r="HE114" s="43"/>
      <c r="HF114" s="43"/>
      <c r="HG114" s="43"/>
      <c r="HH114" s="43"/>
      <c r="HI114" s="43"/>
      <c r="HJ114" s="43"/>
      <c r="HK114" s="43"/>
      <c r="HL114" s="43"/>
      <c r="HM114" s="43"/>
      <c r="HN114" s="43"/>
      <c r="HO114" s="43"/>
      <c r="HP114" s="43"/>
      <c r="HQ114" s="43"/>
      <c r="HR114" s="43"/>
      <c r="HS114" s="43"/>
      <c r="HT114" s="43"/>
      <c r="HU114" s="43"/>
      <c r="HV114" s="43"/>
      <c r="HW114" s="43"/>
      <c r="HX114" s="43"/>
      <c r="HY114" s="43"/>
      <c r="HZ114" s="43"/>
      <c r="IA114" s="43"/>
      <c r="IB114" s="43"/>
      <c r="IC114" s="43"/>
      <c r="ID114" s="43"/>
      <c r="IE114" s="43"/>
      <c r="IF114" s="43"/>
      <c r="IG114" s="43"/>
      <c r="IH114" s="43"/>
      <c r="II114" s="43"/>
      <c r="IJ114" s="43"/>
      <c r="IK114" s="43"/>
      <c r="IL114" s="43"/>
      <c r="IM114" s="43"/>
      <c r="IN114" s="43"/>
      <c r="IO114" s="43"/>
      <c r="IP114" s="43"/>
      <c r="IQ114" s="43"/>
      <c r="IR114" s="43"/>
      <c r="IS114" s="43"/>
      <c r="IT114" s="43"/>
      <c r="IU114" s="43"/>
      <c r="IV114" s="43"/>
      <c r="IW114" s="43"/>
    </row>
    <row r="115" customFormat="false" ht="15.95" hidden="false" customHeight="true" outlineLevel="0" collapsed="false">
      <c r="A115" s="57" t="n">
        <f aca="false">+A114+1</f>
        <v>2</v>
      </c>
      <c r="B115" s="58" t="s">
        <v>87</v>
      </c>
      <c r="C115" s="57" t="n">
        <v>1065</v>
      </c>
      <c r="D115" s="231" t="n">
        <v>0</v>
      </c>
      <c r="E115" s="164" t="n">
        <v>0</v>
      </c>
      <c r="F115" s="164" t="n">
        <v>0</v>
      </c>
      <c r="G115" s="164" t="n">
        <v>0</v>
      </c>
      <c r="H115" s="164" t="n">
        <v>0</v>
      </c>
      <c r="I115" s="164" t="n">
        <v>0</v>
      </c>
      <c r="J115" s="164" t="n">
        <v>0</v>
      </c>
      <c r="K115" s="164" t="n">
        <v>0</v>
      </c>
      <c r="L115" s="164" t="n">
        <v>0</v>
      </c>
      <c r="M115" s="164" t="n">
        <v>0</v>
      </c>
      <c r="N115" s="164" t="n">
        <v>0</v>
      </c>
      <c r="O115" s="164" t="n">
        <v>0</v>
      </c>
      <c r="P115" s="164" t="n">
        <v>0</v>
      </c>
      <c r="Q115" s="157" t="n">
        <v>0.2</v>
      </c>
      <c r="R115" s="157" t="n">
        <v>0.3</v>
      </c>
      <c r="S115" s="157" t="n">
        <v>0.5</v>
      </c>
      <c r="T115" s="157" t="n">
        <v>0.7</v>
      </c>
      <c r="U115" s="157" t="n">
        <v>0.9</v>
      </c>
      <c r="V115" s="151" t="n">
        <v>1</v>
      </c>
      <c r="W115" s="151" t="n">
        <v>1</v>
      </c>
      <c r="X115" s="151" t="n">
        <v>1</v>
      </c>
      <c r="Y115" s="151" t="n">
        <v>1</v>
      </c>
      <c r="Z115" s="151" t="n">
        <v>1</v>
      </c>
      <c r="AA115" s="151" t="n">
        <v>1</v>
      </c>
      <c r="AB115" s="151" t="n">
        <v>1</v>
      </c>
      <c r="AC115" s="151" t="n">
        <v>1</v>
      </c>
      <c r="AD115" s="151" t="n">
        <v>1</v>
      </c>
      <c r="AE115" s="151" t="n">
        <v>1</v>
      </c>
      <c r="AF115" s="151" t="n">
        <v>1</v>
      </c>
      <c r="AG115" s="151" t="n">
        <v>1</v>
      </c>
      <c r="AH115" s="152" t="n">
        <v>1</v>
      </c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43"/>
      <c r="BJ115" s="43"/>
      <c r="BK115" s="43"/>
      <c r="BL115" s="43"/>
      <c r="BM115" s="43"/>
      <c r="BN115" s="43"/>
      <c r="BO115" s="43"/>
      <c r="BP115" s="43"/>
      <c r="BQ115" s="43"/>
      <c r="BR115" s="43"/>
      <c r="BS115" s="43"/>
      <c r="BT115" s="43"/>
      <c r="BU115" s="43"/>
      <c r="BV115" s="43"/>
      <c r="BW115" s="43"/>
      <c r="BX115" s="43"/>
      <c r="BY115" s="43"/>
      <c r="BZ115" s="43"/>
      <c r="CA115" s="43"/>
      <c r="CB115" s="43"/>
      <c r="CC115" s="43"/>
      <c r="CD115" s="43"/>
      <c r="CE115" s="43"/>
      <c r="CF115" s="43"/>
      <c r="CG115" s="43"/>
      <c r="CH115" s="43"/>
      <c r="CI115" s="43"/>
      <c r="CJ115" s="43"/>
      <c r="CK115" s="43"/>
      <c r="CL115" s="43"/>
      <c r="CM115" s="43"/>
      <c r="CN115" s="43"/>
      <c r="CO115" s="43"/>
      <c r="CP115" s="43"/>
      <c r="CQ115" s="43"/>
      <c r="CR115" s="43"/>
      <c r="CS115" s="43"/>
      <c r="CT115" s="43"/>
      <c r="CU115" s="43"/>
      <c r="CV115" s="43"/>
      <c r="CW115" s="43"/>
      <c r="CX115" s="43"/>
      <c r="CY115" s="43"/>
      <c r="CZ115" s="43"/>
      <c r="DA115" s="43"/>
      <c r="DB115" s="43"/>
      <c r="DC115" s="43"/>
      <c r="DD115" s="43"/>
      <c r="DE115" s="43"/>
      <c r="DF115" s="43"/>
      <c r="DG115" s="43"/>
      <c r="DH115" s="43"/>
      <c r="DI115" s="43"/>
      <c r="DJ115" s="43"/>
      <c r="DK115" s="43"/>
      <c r="DL115" s="43"/>
      <c r="DM115" s="43"/>
      <c r="DN115" s="43"/>
      <c r="DO115" s="43"/>
      <c r="DP115" s="43"/>
      <c r="DQ115" s="43"/>
      <c r="DR115" s="43"/>
      <c r="DS115" s="43"/>
      <c r="DT115" s="43"/>
      <c r="DU115" s="43"/>
      <c r="DV115" s="43"/>
      <c r="DW115" s="43"/>
      <c r="DX115" s="43"/>
      <c r="DY115" s="43"/>
      <c r="DZ115" s="43"/>
      <c r="EA115" s="43"/>
      <c r="EB115" s="43"/>
      <c r="EC115" s="43"/>
      <c r="ED115" s="43"/>
      <c r="EE115" s="43"/>
      <c r="EF115" s="43"/>
      <c r="EG115" s="43"/>
      <c r="EH115" s="43"/>
      <c r="EI115" s="43"/>
      <c r="EJ115" s="43"/>
      <c r="EK115" s="43"/>
      <c r="EL115" s="43"/>
      <c r="EM115" s="43"/>
      <c r="EN115" s="43"/>
      <c r="EO115" s="43"/>
      <c r="EP115" s="43"/>
      <c r="EQ115" s="43"/>
      <c r="ER115" s="43"/>
      <c r="ES115" s="43"/>
      <c r="ET115" s="43"/>
      <c r="EU115" s="43"/>
      <c r="EV115" s="43"/>
      <c r="EW115" s="43"/>
      <c r="EX115" s="43"/>
      <c r="EY115" s="43"/>
      <c r="EZ115" s="43"/>
      <c r="FA115" s="43"/>
      <c r="FB115" s="43"/>
      <c r="FC115" s="43"/>
      <c r="FD115" s="43"/>
      <c r="FE115" s="43"/>
      <c r="FF115" s="43"/>
      <c r="FG115" s="43"/>
      <c r="FH115" s="43"/>
      <c r="FI115" s="43"/>
      <c r="FJ115" s="43"/>
      <c r="FK115" s="43"/>
      <c r="FL115" s="43"/>
      <c r="FM115" s="43"/>
      <c r="FN115" s="43"/>
      <c r="FO115" s="43"/>
      <c r="FP115" s="43"/>
      <c r="FQ115" s="43"/>
      <c r="FR115" s="43"/>
      <c r="FS115" s="43"/>
      <c r="FT115" s="43"/>
      <c r="FU115" s="43"/>
      <c r="FV115" s="43"/>
      <c r="FW115" s="43"/>
      <c r="FX115" s="43"/>
      <c r="FY115" s="43"/>
      <c r="FZ115" s="43"/>
      <c r="GA115" s="43"/>
      <c r="GB115" s="43"/>
      <c r="GC115" s="43"/>
      <c r="GD115" s="43"/>
      <c r="GE115" s="43"/>
      <c r="GF115" s="43"/>
      <c r="GG115" s="43"/>
      <c r="GH115" s="43"/>
      <c r="GI115" s="43"/>
      <c r="GJ115" s="43"/>
      <c r="GK115" s="43"/>
      <c r="GL115" s="43"/>
      <c r="GM115" s="43"/>
      <c r="GN115" s="43"/>
      <c r="GO115" s="43"/>
      <c r="GP115" s="43"/>
      <c r="GQ115" s="43"/>
      <c r="GR115" s="43"/>
      <c r="GS115" s="43"/>
      <c r="GT115" s="43"/>
      <c r="GU115" s="43"/>
      <c r="GV115" s="43"/>
      <c r="GW115" s="43"/>
      <c r="GX115" s="43"/>
      <c r="GY115" s="43"/>
      <c r="GZ115" s="43"/>
      <c r="HA115" s="43"/>
      <c r="HB115" s="43"/>
      <c r="HC115" s="43"/>
      <c r="HD115" s="43"/>
      <c r="HE115" s="43"/>
      <c r="HF115" s="43"/>
      <c r="HG115" s="43"/>
      <c r="HH115" s="43"/>
      <c r="HI115" s="43"/>
      <c r="HJ115" s="43"/>
      <c r="HK115" s="43"/>
      <c r="HL115" s="43"/>
      <c r="HM115" s="43"/>
      <c r="HN115" s="43"/>
      <c r="HO115" s="43"/>
      <c r="HP115" s="43"/>
      <c r="HQ115" s="43"/>
      <c r="HR115" s="43"/>
      <c r="HS115" s="43"/>
      <c r="HT115" s="43"/>
      <c r="HU115" s="43"/>
      <c r="HV115" s="43"/>
      <c r="HW115" s="43"/>
      <c r="HX115" s="43"/>
      <c r="HY115" s="43"/>
      <c r="HZ115" s="43"/>
      <c r="IA115" s="43"/>
      <c r="IB115" s="43"/>
      <c r="IC115" s="43"/>
      <c r="ID115" s="43"/>
      <c r="IE115" s="43"/>
      <c r="IF115" s="43"/>
      <c r="IG115" s="43"/>
      <c r="IH115" s="43"/>
      <c r="II115" s="43"/>
      <c r="IJ115" s="43"/>
      <c r="IK115" s="43"/>
      <c r="IL115" s="43"/>
      <c r="IM115" s="43"/>
      <c r="IN115" s="43"/>
      <c r="IO115" s="43"/>
      <c r="IP115" s="43"/>
      <c r="IQ115" s="43"/>
      <c r="IR115" s="43"/>
      <c r="IS115" s="43"/>
      <c r="IT115" s="43"/>
      <c r="IU115" s="43"/>
      <c r="IV115" s="43"/>
      <c r="IW115" s="43"/>
    </row>
    <row r="116" customFormat="false" ht="15.95" hidden="false" customHeight="true" outlineLevel="0" collapsed="false">
      <c r="A116" s="44" t="n">
        <f aca="false">+A115+1</f>
        <v>3</v>
      </c>
      <c r="B116" s="45" t="s">
        <v>88</v>
      </c>
      <c r="C116" s="44" t="n">
        <v>767</v>
      </c>
      <c r="D116" s="229" t="n">
        <v>1</v>
      </c>
      <c r="E116" s="151" t="n">
        <v>1</v>
      </c>
      <c r="F116" s="151" t="n">
        <v>1</v>
      </c>
      <c r="G116" s="151" t="n">
        <v>1</v>
      </c>
      <c r="H116" s="151" t="n">
        <v>1</v>
      </c>
      <c r="I116" s="151" t="n">
        <v>1</v>
      </c>
      <c r="J116" s="151" t="n">
        <v>1</v>
      </c>
      <c r="K116" s="151" t="n">
        <v>1</v>
      </c>
      <c r="L116" s="151" t="n">
        <v>1</v>
      </c>
      <c r="M116" s="151" t="n">
        <v>1</v>
      </c>
      <c r="N116" s="151" t="n">
        <v>1</v>
      </c>
      <c r="O116" s="151" t="n">
        <v>1</v>
      </c>
      <c r="P116" s="151" t="n">
        <v>1</v>
      </c>
      <c r="Q116" s="151" t="n">
        <v>1</v>
      </c>
      <c r="R116" s="151" t="n">
        <v>1</v>
      </c>
      <c r="S116" s="151" t="n">
        <v>1</v>
      </c>
      <c r="T116" s="151" t="n">
        <v>1</v>
      </c>
      <c r="U116" s="151" t="n">
        <v>1</v>
      </c>
      <c r="V116" s="151" t="n">
        <v>1</v>
      </c>
      <c r="W116" s="151" t="n">
        <v>1</v>
      </c>
      <c r="X116" s="151" t="n">
        <v>1</v>
      </c>
      <c r="Y116" s="151" t="n">
        <v>1</v>
      </c>
      <c r="Z116" s="151" t="n">
        <v>1</v>
      </c>
      <c r="AA116" s="151" t="n">
        <v>1</v>
      </c>
      <c r="AB116" s="151" t="n">
        <v>1</v>
      </c>
      <c r="AC116" s="151" t="n">
        <v>1</v>
      </c>
      <c r="AD116" s="151" t="n">
        <v>1</v>
      </c>
      <c r="AE116" s="151" t="n">
        <v>1</v>
      </c>
      <c r="AF116" s="151" t="n">
        <v>1</v>
      </c>
      <c r="AG116" s="151" t="n">
        <v>1</v>
      </c>
      <c r="AH116" s="152" t="n">
        <v>1</v>
      </c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43"/>
      <c r="BJ116" s="43"/>
      <c r="BK116" s="43"/>
      <c r="BL116" s="43"/>
      <c r="BM116" s="43"/>
      <c r="BN116" s="43"/>
      <c r="BO116" s="43"/>
      <c r="BP116" s="43"/>
      <c r="BQ116" s="43"/>
      <c r="BR116" s="43"/>
      <c r="BS116" s="43"/>
      <c r="BT116" s="43"/>
      <c r="BU116" s="43"/>
      <c r="BV116" s="43"/>
      <c r="BW116" s="43"/>
      <c r="BX116" s="43"/>
      <c r="BY116" s="43"/>
      <c r="BZ116" s="43"/>
      <c r="CA116" s="43"/>
      <c r="CB116" s="43"/>
      <c r="CC116" s="43"/>
      <c r="CD116" s="43"/>
      <c r="CE116" s="43"/>
      <c r="CF116" s="43"/>
      <c r="CG116" s="43"/>
      <c r="CH116" s="43"/>
      <c r="CI116" s="43"/>
      <c r="CJ116" s="43"/>
      <c r="CK116" s="43"/>
      <c r="CL116" s="43"/>
      <c r="CM116" s="43"/>
      <c r="CN116" s="43"/>
      <c r="CO116" s="43"/>
      <c r="CP116" s="43"/>
      <c r="CQ116" s="43"/>
      <c r="CR116" s="43"/>
      <c r="CS116" s="43"/>
      <c r="CT116" s="43"/>
      <c r="CU116" s="43"/>
      <c r="CV116" s="43"/>
      <c r="CW116" s="43"/>
      <c r="CX116" s="43"/>
      <c r="CY116" s="43"/>
      <c r="CZ116" s="43"/>
      <c r="DA116" s="43"/>
      <c r="DB116" s="43"/>
      <c r="DC116" s="43"/>
      <c r="DD116" s="43"/>
      <c r="DE116" s="43"/>
      <c r="DF116" s="43"/>
      <c r="DG116" s="43"/>
      <c r="DH116" s="43"/>
      <c r="DI116" s="43"/>
      <c r="DJ116" s="43"/>
      <c r="DK116" s="43"/>
      <c r="DL116" s="43"/>
      <c r="DM116" s="43"/>
      <c r="DN116" s="43"/>
      <c r="DO116" s="43"/>
      <c r="DP116" s="43"/>
      <c r="DQ116" s="43"/>
      <c r="DR116" s="43"/>
      <c r="DS116" s="43"/>
      <c r="DT116" s="43"/>
      <c r="DU116" s="43"/>
      <c r="DV116" s="43"/>
      <c r="DW116" s="43"/>
      <c r="DX116" s="43"/>
      <c r="DY116" s="43"/>
      <c r="DZ116" s="43"/>
      <c r="EA116" s="43"/>
      <c r="EB116" s="43"/>
      <c r="EC116" s="43"/>
      <c r="ED116" s="43"/>
      <c r="EE116" s="43"/>
      <c r="EF116" s="43"/>
      <c r="EG116" s="43"/>
      <c r="EH116" s="43"/>
      <c r="EI116" s="43"/>
      <c r="EJ116" s="43"/>
      <c r="EK116" s="43"/>
      <c r="EL116" s="43"/>
      <c r="EM116" s="43"/>
      <c r="EN116" s="43"/>
      <c r="EO116" s="43"/>
      <c r="EP116" s="43"/>
      <c r="EQ116" s="43"/>
      <c r="ER116" s="43"/>
      <c r="ES116" s="43"/>
      <c r="ET116" s="43"/>
      <c r="EU116" s="43"/>
      <c r="EV116" s="43"/>
      <c r="EW116" s="43"/>
      <c r="EX116" s="43"/>
      <c r="EY116" s="43"/>
      <c r="EZ116" s="43"/>
      <c r="FA116" s="43"/>
      <c r="FB116" s="43"/>
      <c r="FC116" s="43"/>
      <c r="FD116" s="43"/>
      <c r="FE116" s="43"/>
      <c r="FF116" s="43"/>
      <c r="FG116" s="43"/>
      <c r="FH116" s="43"/>
      <c r="FI116" s="43"/>
      <c r="FJ116" s="43"/>
      <c r="FK116" s="43"/>
      <c r="FL116" s="43"/>
      <c r="FM116" s="43"/>
      <c r="FN116" s="43"/>
      <c r="FO116" s="43"/>
      <c r="FP116" s="43"/>
      <c r="FQ116" s="43"/>
      <c r="FR116" s="43"/>
      <c r="FS116" s="43"/>
      <c r="FT116" s="43"/>
      <c r="FU116" s="43"/>
      <c r="FV116" s="43"/>
      <c r="FW116" s="43"/>
      <c r="FX116" s="43"/>
      <c r="FY116" s="43"/>
      <c r="FZ116" s="43"/>
      <c r="GA116" s="43"/>
      <c r="GB116" s="43"/>
      <c r="GC116" s="43"/>
      <c r="GD116" s="43"/>
      <c r="GE116" s="43"/>
      <c r="GF116" s="43"/>
      <c r="GG116" s="43"/>
      <c r="GH116" s="43"/>
      <c r="GI116" s="43"/>
      <c r="GJ116" s="43"/>
      <c r="GK116" s="43"/>
      <c r="GL116" s="43"/>
      <c r="GM116" s="43"/>
      <c r="GN116" s="43"/>
      <c r="GO116" s="43"/>
      <c r="GP116" s="43"/>
      <c r="GQ116" s="43"/>
      <c r="GR116" s="43"/>
      <c r="GS116" s="43"/>
      <c r="GT116" s="43"/>
      <c r="GU116" s="43"/>
      <c r="GV116" s="43"/>
      <c r="GW116" s="43"/>
      <c r="GX116" s="43"/>
      <c r="GY116" s="43"/>
      <c r="GZ116" s="43"/>
      <c r="HA116" s="43"/>
      <c r="HB116" s="43"/>
      <c r="HC116" s="43"/>
      <c r="HD116" s="43"/>
      <c r="HE116" s="43"/>
      <c r="HF116" s="43"/>
      <c r="HG116" s="43"/>
      <c r="HH116" s="43"/>
      <c r="HI116" s="43"/>
      <c r="HJ116" s="43"/>
      <c r="HK116" s="43"/>
      <c r="HL116" s="43"/>
      <c r="HM116" s="43"/>
      <c r="HN116" s="43"/>
      <c r="HO116" s="43"/>
      <c r="HP116" s="43"/>
      <c r="HQ116" s="43"/>
      <c r="HR116" s="43"/>
      <c r="HS116" s="43"/>
      <c r="HT116" s="43"/>
      <c r="HU116" s="43"/>
      <c r="HV116" s="43"/>
      <c r="HW116" s="43"/>
      <c r="HX116" s="43"/>
      <c r="HY116" s="43"/>
      <c r="HZ116" s="43"/>
      <c r="IA116" s="43"/>
      <c r="IB116" s="43"/>
      <c r="IC116" s="43"/>
      <c r="ID116" s="43"/>
      <c r="IE116" s="43"/>
      <c r="IF116" s="43"/>
      <c r="IG116" s="43"/>
      <c r="IH116" s="43"/>
      <c r="II116" s="43"/>
      <c r="IJ116" s="43"/>
      <c r="IK116" s="43"/>
      <c r="IL116" s="43"/>
      <c r="IM116" s="43"/>
      <c r="IN116" s="43"/>
      <c r="IO116" s="43"/>
      <c r="IP116" s="43"/>
      <c r="IQ116" s="43"/>
      <c r="IR116" s="43"/>
      <c r="IS116" s="43"/>
      <c r="IT116" s="43"/>
      <c r="IU116" s="43"/>
      <c r="IV116" s="43"/>
      <c r="IW116" s="43"/>
    </row>
    <row r="117" customFormat="false" ht="15.95" hidden="false" customHeight="true" outlineLevel="0" collapsed="false">
      <c r="A117" s="44" t="n">
        <f aca="false">+A116+1</f>
        <v>4</v>
      </c>
      <c r="B117" s="45" t="s">
        <v>89</v>
      </c>
      <c r="C117" s="44" t="n">
        <v>754</v>
      </c>
      <c r="D117" s="229" t="n">
        <v>1</v>
      </c>
      <c r="E117" s="151" t="n">
        <v>1</v>
      </c>
      <c r="F117" s="151" t="n">
        <v>1</v>
      </c>
      <c r="G117" s="151" t="n">
        <v>1</v>
      </c>
      <c r="H117" s="151" t="n">
        <v>1</v>
      </c>
      <c r="I117" s="151" t="n">
        <v>1</v>
      </c>
      <c r="J117" s="151" t="n">
        <v>1</v>
      </c>
      <c r="K117" s="151" t="n">
        <v>1</v>
      </c>
      <c r="L117" s="151" t="n">
        <v>1</v>
      </c>
      <c r="M117" s="151" t="n">
        <v>1</v>
      </c>
      <c r="N117" s="151" t="n">
        <v>1</v>
      </c>
      <c r="O117" s="151" t="n">
        <v>1</v>
      </c>
      <c r="P117" s="151" t="n">
        <v>1</v>
      </c>
      <c r="Q117" s="151" t="n">
        <v>1</v>
      </c>
      <c r="R117" s="151" t="n">
        <v>1</v>
      </c>
      <c r="S117" s="151" t="n">
        <v>1</v>
      </c>
      <c r="T117" s="151" t="n">
        <v>1</v>
      </c>
      <c r="U117" s="151" t="n">
        <v>1</v>
      </c>
      <c r="V117" s="151" t="n">
        <v>1</v>
      </c>
      <c r="W117" s="151" t="n">
        <v>1</v>
      </c>
      <c r="X117" s="151" t="n">
        <v>1</v>
      </c>
      <c r="Y117" s="151" t="n">
        <v>1</v>
      </c>
      <c r="Z117" s="151" t="n">
        <v>1</v>
      </c>
      <c r="AA117" s="151" t="n">
        <v>1</v>
      </c>
      <c r="AB117" s="151" t="n">
        <v>1</v>
      </c>
      <c r="AC117" s="151" t="n">
        <v>1</v>
      </c>
      <c r="AD117" s="151" t="n">
        <v>1</v>
      </c>
      <c r="AE117" s="151" t="n">
        <v>1</v>
      </c>
      <c r="AF117" s="151" t="n">
        <v>1</v>
      </c>
      <c r="AG117" s="151" t="n">
        <v>1</v>
      </c>
      <c r="AH117" s="152" t="n">
        <v>1</v>
      </c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43"/>
      <c r="BJ117" s="43"/>
      <c r="BK117" s="43"/>
      <c r="BL117" s="43"/>
      <c r="BM117" s="43"/>
      <c r="BN117" s="43"/>
      <c r="BO117" s="43"/>
      <c r="BP117" s="43"/>
      <c r="BQ117" s="43"/>
      <c r="BR117" s="43"/>
      <c r="BS117" s="43"/>
      <c r="BT117" s="43"/>
      <c r="BU117" s="43"/>
      <c r="BV117" s="43"/>
      <c r="BW117" s="43"/>
      <c r="BX117" s="43"/>
      <c r="BY117" s="43"/>
      <c r="BZ117" s="43"/>
      <c r="CA117" s="43"/>
      <c r="CB117" s="43"/>
      <c r="CC117" s="43"/>
      <c r="CD117" s="43"/>
      <c r="CE117" s="43"/>
      <c r="CF117" s="43"/>
      <c r="CG117" s="43"/>
      <c r="CH117" s="43"/>
      <c r="CI117" s="43"/>
      <c r="CJ117" s="43"/>
      <c r="CK117" s="43"/>
      <c r="CL117" s="43"/>
      <c r="CM117" s="43"/>
      <c r="CN117" s="43"/>
      <c r="CO117" s="43"/>
      <c r="CP117" s="43"/>
      <c r="CQ117" s="43"/>
      <c r="CR117" s="43"/>
      <c r="CS117" s="43"/>
      <c r="CT117" s="43"/>
      <c r="CU117" s="43"/>
      <c r="CV117" s="43"/>
      <c r="CW117" s="43"/>
      <c r="CX117" s="43"/>
      <c r="CY117" s="43"/>
      <c r="CZ117" s="43"/>
      <c r="DA117" s="43"/>
      <c r="DB117" s="43"/>
      <c r="DC117" s="43"/>
      <c r="DD117" s="43"/>
      <c r="DE117" s="43"/>
      <c r="DF117" s="43"/>
      <c r="DG117" s="43"/>
      <c r="DH117" s="43"/>
      <c r="DI117" s="43"/>
      <c r="DJ117" s="43"/>
      <c r="DK117" s="43"/>
      <c r="DL117" s="43"/>
      <c r="DM117" s="43"/>
      <c r="DN117" s="43"/>
      <c r="DO117" s="43"/>
      <c r="DP117" s="43"/>
      <c r="DQ117" s="43"/>
      <c r="DR117" s="43"/>
      <c r="DS117" s="43"/>
      <c r="DT117" s="43"/>
      <c r="DU117" s="43"/>
      <c r="DV117" s="43"/>
      <c r="DW117" s="43"/>
      <c r="DX117" s="43"/>
      <c r="DY117" s="43"/>
      <c r="DZ117" s="43"/>
      <c r="EA117" s="43"/>
      <c r="EB117" s="43"/>
      <c r="EC117" s="43"/>
      <c r="ED117" s="43"/>
      <c r="EE117" s="43"/>
      <c r="EF117" s="43"/>
      <c r="EG117" s="43"/>
      <c r="EH117" s="43"/>
      <c r="EI117" s="43"/>
      <c r="EJ117" s="43"/>
      <c r="EK117" s="43"/>
      <c r="EL117" s="43"/>
      <c r="EM117" s="43"/>
      <c r="EN117" s="43"/>
      <c r="EO117" s="43"/>
      <c r="EP117" s="43"/>
      <c r="EQ117" s="43"/>
      <c r="ER117" s="43"/>
      <c r="ES117" s="43"/>
      <c r="ET117" s="43"/>
      <c r="EU117" s="43"/>
      <c r="EV117" s="43"/>
      <c r="EW117" s="43"/>
      <c r="EX117" s="43"/>
      <c r="EY117" s="43"/>
      <c r="EZ117" s="43"/>
      <c r="FA117" s="43"/>
      <c r="FB117" s="43"/>
      <c r="FC117" s="43"/>
      <c r="FD117" s="43"/>
      <c r="FE117" s="43"/>
      <c r="FF117" s="43"/>
      <c r="FG117" s="43"/>
      <c r="FH117" s="43"/>
      <c r="FI117" s="43"/>
      <c r="FJ117" s="43"/>
      <c r="FK117" s="43"/>
      <c r="FL117" s="43"/>
      <c r="FM117" s="43"/>
      <c r="FN117" s="43"/>
      <c r="FO117" s="43"/>
      <c r="FP117" s="43"/>
      <c r="FQ117" s="43"/>
      <c r="FR117" s="43"/>
      <c r="FS117" s="43"/>
      <c r="FT117" s="43"/>
      <c r="FU117" s="43"/>
      <c r="FV117" s="43"/>
      <c r="FW117" s="43"/>
      <c r="FX117" s="43"/>
      <c r="FY117" s="43"/>
      <c r="FZ117" s="43"/>
      <c r="GA117" s="43"/>
      <c r="GB117" s="43"/>
      <c r="GC117" s="43"/>
      <c r="GD117" s="43"/>
      <c r="GE117" s="43"/>
      <c r="GF117" s="43"/>
      <c r="GG117" s="43"/>
      <c r="GH117" s="43"/>
      <c r="GI117" s="43"/>
      <c r="GJ117" s="43"/>
      <c r="GK117" s="43"/>
      <c r="GL117" s="43"/>
      <c r="GM117" s="43"/>
      <c r="GN117" s="43"/>
      <c r="GO117" s="43"/>
      <c r="GP117" s="43"/>
      <c r="GQ117" s="43"/>
      <c r="GR117" s="43"/>
      <c r="GS117" s="43"/>
      <c r="GT117" s="43"/>
      <c r="GU117" s="43"/>
      <c r="GV117" s="43"/>
      <c r="GW117" s="43"/>
      <c r="GX117" s="43"/>
      <c r="GY117" s="43"/>
      <c r="GZ117" s="43"/>
      <c r="HA117" s="43"/>
      <c r="HB117" s="43"/>
      <c r="HC117" s="43"/>
      <c r="HD117" s="43"/>
      <c r="HE117" s="43"/>
      <c r="HF117" s="43"/>
      <c r="HG117" s="43"/>
      <c r="HH117" s="43"/>
      <c r="HI117" s="43"/>
      <c r="HJ117" s="43"/>
      <c r="HK117" s="43"/>
      <c r="HL117" s="43"/>
      <c r="HM117" s="43"/>
      <c r="HN117" s="43"/>
      <c r="HO117" s="43"/>
      <c r="HP117" s="43"/>
      <c r="HQ117" s="43"/>
      <c r="HR117" s="43"/>
      <c r="HS117" s="43"/>
      <c r="HT117" s="43"/>
      <c r="HU117" s="43"/>
      <c r="HV117" s="43"/>
      <c r="HW117" s="43"/>
      <c r="HX117" s="43"/>
      <c r="HY117" s="43"/>
      <c r="HZ117" s="43"/>
      <c r="IA117" s="43"/>
      <c r="IB117" s="43"/>
      <c r="IC117" s="43"/>
      <c r="ID117" s="43"/>
      <c r="IE117" s="43"/>
      <c r="IF117" s="43"/>
      <c r="IG117" s="43"/>
      <c r="IH117" s="43"/>
      <c r="II117" s="43"/>
      <c r="IJ117" s="43"/>
      <c r="IK117" s="43"/>
      <c r="IL117" s="43"/>
      <c r="IM117" s="43"/>
      <c r="IN117" s="43"/>
      <c r="IO117" s="43"/>
      <c r="IP117" s="43"/>
      <c r="IQ117" s="43"/>
      <c r="IR117" s="43"/>
      <c r="IS117" s="43"/>
      <c r="IT117" s="43"/>
      <c r="IU117" s="43"/>
      <c r="IV117" s="43"/>
      <c r="IW117" s="43"/>
    </row>
    <row r="118" customFormat="false" ht="15.95" hidden="false" customHeight="true" outlineLevel="0" collapsed="false">
      <c r="A118" s="44" t="n">
        <f aca="false">+A117+1</f>
        <v>5</v>
      </c>
      <c r="B118" s="45" t="s">
        <v>90</v>
      </c>
      <c r="C118" s="44" t="n">
        <v>1129</v>
      </c>
      <c r="D118" s="229" t="n">
        <v>1</v>
      </c>
      <c r="E118" s="151" t="n">
        <v>1</v>
      </c>
      <c r="F118" s="164" t="n">
        <v>0</v>
      </c>
      <c r="G118" s="164" t="n">
        <v>0</v>
      </c>
      <c r="H118" s="164" t="n">
        <v>0</v>
      </c>
      <c r="I118" s="164" t="n">
        <v>0</v>
      </c>
      <c r="J118" s="164" t="n">
        <v>0</v>
      </c>
      <c r="K118" s="164" t="n">
        <v>0</v>
      </c>
      <c r="L118" s="164" t="n">
        <v>0</v>
      </c>
      <c r="M118" s="164" t="n">
        <v>0</v>
      </c>
      <c r="N118" s="164" t="n">
        <v>0</v>
      </c>
      <c r="O118" s="164" t="n">
        <v>0</v>
      </c>
      <c r="P118" s="164" t="n">
        <v>0</v>
      </c>
      <c r="Q118" s="164" t="n">
        <v>0</v>
      </c>
      <c r="R118" s="164" t="n">
        <v>0</v>
      </c>
      <c r="S118" s="164" t="n">
        <v>0</v>
      </c>
      <c r="T118" s="164" t="n">
        <v>0</v>
      </c>
      <c r="U118" s="164" t="n">
        <v>0</v>
      </c>
      <c r="V118" s="164" t="n">
        <v>0</v>
      </c>
      <c r="W118" s="164" t="n">
        <v>0</v>
      </c>
      <c r="X118" s="164" t="n">
        <v>0</v>
      </c>
      <c r="Y118" s="164" t="n">
        <v>0</v>
      </c>
      <c r="Z118" s="164" t="n">
        <v>0</v>
      </c>
      <c r="AA118" s="164" t="n">
        <v>0</v>
      </c>
      <c r="AB118" s="164" t="n">
        <v>0</v>
      </c>
      <c r="AC118" s="164" t="n">
        <v>0</v>
      </c>
      <c r="AD118" s="164" t="n">
        <v>0</v>
      </c>
      <c r="AE118" s="164" t="n">
        <v>0</v>
      </c>
      <c r="AF118" s="164" t="n">
        <v>0</v>
      </c>
      <c r="AG118" s="164" t="n">
        <v>0</v>
      </c>
      <c r="AH118" s="165" t="n">
        <v>0</v>
      </c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43"/>
      <c r="BK118" s="43"/>
      <c r="BL118" s="43"/>
      <c r="BM118" s="43"/>
      <c r="BN118" s="43"/>
      <c r="BO118" s="43"/>
      <c r="BP118" s="43"/>
      <c r="BQ118" s="43"/>
      <c r="BR118" s="43"/>
      <c r="BS118" s="43"/>
      <c r="BT118" s="43"/>
      <c r="BU118" s="43"/>
      <c r="BV118" s="43"/>
      <c r="BW118" s="43"/>
      <c r="BX118" s="43"/>
      <c r="BY118" s="43"/>
      <c r="BZ118" s="43"/>
      <c r="CA118" s="43"/>
      <c r="CB118" s="43"/>
      <c r="CC118" s="43"/>
      <c r="CD118" s="43"/>
      <c r="CE118" s="43"/>
      <c r="CF118" s="43"/>
      <c r="CG118" s="43"/>
      <c r="CH118" s="43"/>
      <c r="CI118" s="43"/>
      <c r="CJ118" s="43"/>
      <c r="CK118" s="43"/>
      <c r="CL118" s="43"/>
      <c r="CM118" s="43"/>
      <c r="CN118" s="43"/>
      <c r="CO118" s="43"/>
      <c r="CP118" s="43"/>
      <c r="CQ118" s="43"/>
      <c r="CR118" s="43"/>
      <c r="CS118" s="43"/>
      <c r="CT118" s="43"/>
      <c r="CU118" s="43"/>
      <c r="CV118" s="43"/>
      <c r="CW118" s="43"/>
      <c r="CX118" s="43"/>
      <c r="CY118" s="43"/>
      <c r="CZ118" s="43"/>
      <c r="DA118" s="43"/>
      <c r="DB118" s="43"/>
      <c r="DC118" s="43"/>
      <c r="DD118" s="43"/>
      <c r="DE118" s="43"/>
      <c r="DF118" s="43"/>
      <c r="DG118" s="43"/>
      <c r="DH118" s="43"/>
      <c r="DI118" s="43"/>
      <c r="DJ118" s="43"/>
      <c r="DK118" s="43"/>
      <c r="DL118" s="43"/>
      <c r="DM118" s="43"/>
      <c r="DN118" s="43"/>
      <c r="DO118" s="43"/>
      <c r="DP118" s="43"/>
      <c r="DQ118" s="43"/>
      <c r="DR118" s="43"/>
      <c r="DS118" s="43"/>
      <c r="DT118" s="43"/>
      <c r="DU118" s="43"/>
      <c r="DV118" s="43"/>
      <c r="DW118" s="43"/>
      <c r="DX118" s="43"/>
      <c r="DY118" s="43"/>
      <c r="DZ118" s="43"/>
      <c r="EA118" s="43"/>
      <c r="EB118" s="43"/>
      <c r="EC118" s="43"/>
      <c r="ED118" s="43"/>
      <c r="EE118" s="43"/>
      <c r="EF118" s="43"/>
      <c r="EG118" s="43"/>
      <c r="EH118" s="43"/>
      <c r="EI118" s="43"/>
      <c r="EJ118" s="43"/>
      <c r="EK118" s="43"/>
      <c r="EL118" s="43"/>
      <c r="EM118" s="43"/>
      <c r="EN118" s="43"/>
      <c r="EO118" s="43"/>
      <c r="EP118" s="43"/>
      <c r="EQ118" s="43"/>
      <c r="ER118" s="43"/>
      <c r="ES118" s="43"/>
      <c r="ET118" s="43"/>
      <c r="EU118" s="43"/>
      <c r="EV118" s="43"/>
      <c r="EW118" s="43"/>
      <c r="EX118" s="43"/>
      <c r="EY118" s="43"/>
      <c r="EZ118" s="43"/>
      <c r="FA118" s="43"/>
      <c r="FB118" s="43"/>
      <c r="FC118" s="43"/>
      <c r="FD118" s="43"/>
      <c r="FE118" s="43"/>
      <c r="FF118" s="43"/>
      <c r="FG118" s="43"/>
      <c r="FH118" s="43"/>
      <c r="FI118" s="43"/>
      <c r="FJ118" s="43"/>
      <c r="FK118" s="43"/>
      <c r="FL118" s="43"/>
      <c r="FM118" s="43"/>
      <c r="FN118" s="43"/>
      <c r="FO118" s="43"/>
      <c r="FP118" s="43"/>
      <c r="FQ118" s="43"/>
      <c r="FR118" s="43"/>
      <c r="FS118" s="43"/>
      <c r="FT118" s="43"/>
      <c r="FU118" s="43"/>
      <c r="FV118" s="43"/>
      <c r="FW118" s="43"/>
      <c r="FX118" s="43"/>
      <c r="FY118" s="43"/>
      <c r="FZ118" s="43"/>
      <c r="GA118" s="43"/>
      <c r="GB118" s="43"/>
      <c r="GC118" s="43"/>
      <c r="GD118" s="43"/>
      <c r="GE118" s="43"/>
      <c r="GF118" s="43"/>
      <c r="GG118" s="43"/>
      <c r="GH118" s="43"/>
      <c r="GI118" s="43"/>
      <c r="GJ118" s="43"/>
      <c r="GK118" s="43"/>
      <c r="GL118" s="43"/>
      <c r="GM118" s="43"/>
      <c r="GN118" s="43"/>
      <c r="GO118" s="43"/>
      <c r="GP118" s="43"/>
      <c r="GQ118" s="43"/>
      <c r="GR118" s="43"/>
      <c r="GS118" s="43"/>
      <c r="GT118" s="43"/>
      <c r="GU118" s="43"/>
      <c r="GV118" s="43"/>
      <c r="GW118" s="43"/>
      <c r="GX118" s="43"/>
      <c r="GY118" s="43"/>
      <c r="GZ118" s="43"/>
      <c r="HA118" s="43"/>
      <c r="HB118" s="43"/>
      <c r="HC118" s="43"/>
      <c r="HD118" s="43"/>
      <c r="HE118" s="43"/>
      <c r="HF118" s="43"/>
      <c r="HG118" s="43"/>
      <c r="HH118" s="43"/>
      <c r="HI118" s="43"/>
      <c r="HJ118" s="43"/>
      <c r="HK118" s="43"/>
      <c r="HL118" s="43"/>
      <c r="HM118" s="43"/>
      <c r="HN118" s="43"/>
      <c r="HO118" s="43"/>
      <c r="HP118" s="43"/>
      <c r="HQ118" s="43"/>
      <c r="HR118" s="43"/>
      <c r="HS118" s="43"/>
      <c r="HT118" s="43"/>
      <c r="HU118" s="43"/>
      <c r="HV118" s="43"/>
      <c r="HW118" s="43"/>
      <c r="HX118" s="43"/>
      <c r="HY118" s="43"/>
      <c r="HZ118" s="43"/>
      <c r="IA118" s="43"/>
      <c r="IB118" s="43"/>
      <c r="IC118" s="43"/>
      <c r="ID118" s="43"/>
      <c r="IE118" s="43"/>
      <c r="IF118" s="43"/>
      <c r="IG118" s="43"/>
      <c r="IH118" s="43"/>
      <c r="II118" s="43"/>
      <c r="IJ118" s="43"/>
      <c r="IK118" s="43"/>
      <c r="IL118" s="43"/>
      <c r="IM118" s="43"/>
      <c r="IN118" s="43"/>
      <c r="IO118" s="43"/>
      <c r="IP118" s="43"/>
      <c r="IQ118" s="43"/>
      <c r="IR118" s="43"/>
      <c r="IS118" s="43"/>
      <c r="IT118" s="43"/>
      <c r="IU118" s="43"/>
      <c r="IV118" s="43"/>
      <c r="IW118" s="43"/>
    </row>
    <row r="119" customFormat="false" ht="15.95" hidden="false" customHeight="true" outlineLevel="0" collapsed="false">
      <c r="A119" s="44" t="n">
        <f aca="false">+A118+1</f>
        <v>6</v>
      </c>
      <c r="B119" s="45" t="s">
        <v>91</v>
      </c>
      <c r="C119" s="44" t="n">
        <v>1129</v>
      </c>
      <c r="D119" s="229" t="n">
        <v>1</v>
      </c>
      <c r="E119" s="151" t="n">
        <v>1</v>
      </c>
      <c r="F119" s="151" t="n">
        <v>1</v>
      </c>
      <c r="G119" s="151" t="n">
        <v>1</v>
      </c>
      <c r="H119" s="151" t="n">
        <v>1</v>
      </c>
      <c r="I119" s="151" t="n">
        <v>1</v>
      </c>
      <c r="J119" s="151" t="n">
        <v>1</v>
      </c>
      <c r="K119" s="151" t="n">
        <v>1</v>
      </c>
      <c r="L119" s="151" t="n">
        <v>1</v>
      </c>
      <c r="M119" s="151" t="n">
        <v>1</v>
      </c>
      <c r="N119" s="151" t="n">
        <v>1</v>
      </c>
      <c r="O119" s="151" t="n">
        <v>1</v>
      </c>
      <c r="P119" s="151" t="n">
        <v>1</v>
      </c>
      <c r="Q119" s="151" t="n">
        <v>1</v>
      </c>
      <c r="R119" s="151" t="n">
        <v>1</v>
      </c>
      <c r="S119" s="151" t="n">
        <v>1</v>
      </c>
      <c r="T119" s="151" t="n">
        <v>1</v>
      </c>
      <c r="U119" s="151" t="n">
        <v>1</v>
      </c>
      <c r="V119" s="151" t="n">
        <v>1</v>
      </c>
      <c r="W119" s="151" t="n">
        <v>1</v>
      </c>
      <c r="X119" s="151" t="n">
        <v>1</v>
      </c>
      <c r="Y119" s="151" t="n">
        <v>1</v>
      </c>
      <c r="Z119" s="151" t="n">
        <v>1</v>
      </c>
      <c r="AA119" s="151" t="n">
        <v>1</v>
      </c>
      <c r="AB119" s="151" t="n">
        <v>1</v>
      </c>
      <c r="AC119" s="151" t="n">
        <v>1</v>
      </c>
      <c r="AD119" s="151" t="n">
        <v>1</v>
      </c>
      <c r="AE119" s="151" t="n">
        <v>1</v>
      </c>
      <c r="AF119" s="151" t="n">
        <v>1</v>
      </c>
      <c r="AG119" s="151" t="n">
        <v>1</v>
      </c>
      <c r="AH119" s="152" t="n">
        <v>1</v>
      </c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  <c r="BA119" s="43"/>
      <c r="BB119" s="43"/>
      <c r="BC119" s="43"/>
      <c r="BD119" s="43"/>
      <c r="BE119" s="43"/>
      <c r="BF119" s="43"/>
      <c r="BG119" s="43"/>
      <c r="BH119" s="43"/>
      <c r="BI119" s="43"/>
      <c r="BJ119" s="43"/>
      <c r="BK119" s="43"/>
      <c r="BL119" s="43"/>
      <c r="BM119" s="43"/>
      <c r="BN119" s="43"/>
      <c r="BO119" s="43"/>
      <c r="BP119" s="43"/>
      <c r="BQ119" s="43"/>
      <c r="BR119" s="43"/>
      <c r="BS119" s="43"/>
      <c r="BT119" s="43"/>
      <c r="BU119" s="43"/>
      <c r="BV119" s="43"/>
      <c r="BW119" s="43"/>
      <c r="BX119" s="43"/>
      <c r="BY119" s="43"/>
      <c r="BZ119" s="43"/>
      <c r="CA119" s="43"/>
      <c r="CB119" s="43"/>
      <c r="CC119" s="43"/>
      <c r="CD119" s="43"/>
      <c r="CE119" s="43"/>
      <c r="CF119" s="43"/>
      <c r="CG119" s="43"/>
      <c r="CH119" s="43"/>
      <c r="CI119" s="43"/>
      <c r="CJ119" s="43"/>
      <c r="CK119" s="43"/>
      <c r="CL119" s="43"/>
      <c r="CM119" s="43"/>
      <c r="CN119" s="43"/>
      <c r="CO119" s="43"/>
      <c r="CP119" s="43"/>
      <c r="CQ119" s="43"/>
      <c r="CR119" s="43"/>
      <c r="CS119" s="43"/>
      <c r="CT119" s="43"/>
      <c r="CU119" s="43"/>
      <c r="CV119" s="43"/>
      <c r="CW119" s="43"/>
      <c r="CX119" s="43"/>
      <c r="CY119" s="43"/>
      <c r="CZ119" s="43"/>
      <c r="DA119" s="43"/>
      <c r="DB119" s="43"/>
      <c r="DC119" s="43"/>
      <c r="DD119" s="43"/>
      <c r="DE119" s="43"/>
      <c r="DF119" s="43"/>
      <c r="DG119" s="43"/>
      <c r="DH119" s="43"/>
      <c r="DI119" s="43"/>
      <c r="DJ119" s="43"/>
      <c r="DK119" s="43"/>
      <c r="DL119" s="43"/>
      <c r="DM119" s="43"/>
      <c r="DN119" s="43"/>
      <c r="DO119" s="43"/>
      <c r="DP119" s="43"/>
      <c r="DQ119" s="43"/>
      <c r="DR119" s="43"/>
      <c r="DS119" s="43"/>
      <c r="DT119" s="43"/>
      <c r="DU119" s="43"/>
      <c r="DV119" s="43"/>
      <c r="DW119" s="43"/>
      <c r="DX119" s="43"/>
      <c r="DY119" s="43"/>
      <c r="DZ119" s="43"/>
      <c r="EA119" s="43"/>
      <c r="EB119" s="43"/>
      <c r="EC119" s="43"/>
      <c r="ED119" s="43"/>
      <c r="EE119" s="43"/>
      <c r="EF119" s="43"/>
      <c r="EG119" s="43"/>
      <c r="EH119" s="43"/>
      <c r="EI119" s="43"/>
      <c r="EJ119" s="43"/>
      <c r="EK119" s="43"/>
      <c r="EL119" s="43"/>
      <c r="EM119" s="43"/>
      <c r="EN119" s="43"/>
      <c r="EO119" s="43"/>
      <c r="EP119" s="43"/>
      <c r="EQ119" s="43"/>
      <c r="ER119" s="43"/>
      <c r="ES119" s="43"/>
      <c r="ET119" s="43"/>
      <c r="EU119" s="43"/>
      <c r="EV119" s="43"/>
      <c r="EW119" s="43"/>
      <c r="EX119" s="43"/>
      <c r="EY119" s="43"/>
      <c r="EZ119" s="43"/>
      <c r="FA119" s="43"/>
      <c r="FB119" s="43"/>
      <c r="FC119" s="43"/>
      <c r="FD119" s="43"/>
      <c r="FE119" s="43"/>
      <c r="FF119" s="43"/>
      <c r="FG119" s="43"/>
      <c r="FH119" s="43"/>
      <c r="FI119" s="43"/>
      <c r="FJ119" s="43"/>
      <c r="FK119" s="43"/>
      <c r="FL119" s="43"/>
      <c r="FM119" s="43"/>
      <c r="FN119" s="43"/>
      <c r="FO119" s="43"/>
      <c r="FP119" s="43"/>
      <c r="FQ119" s="43"/>
      <c r="FR119" s="43"/>
      <c r="FS119" s="43"/>
      <c r="FT119" s="43"/>
      <c r="FU119" s="43"/>
      <c r="FV119" s="43"/>
      <c r="FW119" s="43"/>
      <c r="FX119" s="43"/>
      <c r="FY119" s="43"/>
      <c r="FZ119" s="43"/>
      <c r="GA119" s="43"/>
      <c r="GB119" s="43"/>
      <c r="GC119" s="43"/>
      <c r="GD119" s="43"/>
      <c r="GE119" s="43"/>
      <c r="GF119" s="43"/>
      <c r="GG119" s="43"/>
      <c r="GH119" s="43"/>
      <c r="GI119" s="43"/>
      <c r="GJ119" s="43"/>
      <c r="GK119" s="43"/>
      <c r="GL119" s="43"/>
      <c r="GM119" s="43"/>
      <c r="GN119" s="43"/>
      <c r="GO119" s="43"/>
      <c r="GP119" s="43"/>
      <c r="GQ119" s="43"/>
      <c r="GR119" s="43"/>
      <c r="GS119" s="43"/>
      <c r="GT119" s="43"/>
      <c r="GU119" s="43"/>
      <c r="GV119" s="43"/>
      <c r="GW119" s="43"/>
      <c r="GX119" s="43"/>
      <c r="GY119" s="43"/>
      <c r="GZ119" s="43"/>
      <c r="HA119" s="43"/>
      <c r="HB119" s="43"/>
      <c r="HC119" s="43"/>
      <c r="HD119" s="43"/>
      <c r="HE119" s="43"/>
      <c r="HF119" s="43"/>
      <c r="HG119" s="43"/>
      <c r="HH119" s="43"/>
      <c r="HI119" s="43"/>
      <c r="HJ119" s="43"/>
      <c r="HK119" s="43"/>
      <c r="HL119" s="43"/>
      <c r="HM119" s="43"/>
      <c r="HN119" s="43"/>
      <c r="HO119" s="43"/>
      <c r="HP119" s="43"/>
      <c r="HQ119" s="43"/>
      <c r="HR119" s="43"/>
      <c r="HS119" s="43"/>
      <c r="HT119" s="43"/>
      <c r="HU119" s="43"/>
      <c r="HV119" s="43"/>
      <c r="HW119" s="43"/>
      <c r="HX119" s="43"/>
      <c r="HY119" s="43"/>
      <c r="HZ119" s="43"/>
      <c r="IA119" s="43"/>
      <c r="IB119" s="43"/>
      <c r="IC119" s="43"/>
      <c r="ID119" s="43"/>
      <c r="IE119" s="43"/>
      <c r="IF119" s="43"/>
      <c r="IG119" s="43"/>
      <c r="IH119" s="43"/>
      <c r="II119" s="43"/>
      <c r="IJ119" s="43"/>
      <c r="IK119" s="43"/>
      <c r="IL119" s="43"/>
      <c r="IM119" s="43"/>
      <c r="IN119" s="43"/>
      <c r="IO119" s="43"/>
      <c r="IP119" s="43"/>
      <c r="IQ119" s="43"/>
      <c r="IR119" s="43"/>
      <c r="IS119" s="43"/>
      <c r="IT119" s="43"/>
      <c r="IU119" s="43"/>
      <c r="IV119" s="43"/>
      <c r="IW119" s="43"/>
    </row>
    <row r="120" customFormat="false" ht="15.95" hidden="false" customHeight="true" outlineLevel="0" collapsed="false">
      <c r="A120" s="44" t="n">
        <f aca="false">+A119+1</f>
        <v>7</v>
      </c>
      <c r="B120" s="45" t="s">
        <v>92</v>
      </c>
      <c r="C120" s="44" t="n">
        <v>822</v>
      </c>
      <c r="D120" s="229" t="n">
        <v>1</v>
      </c>
      <c r="E120" s="151" t="n">
        <v>1</v>
      </c>
      <c r="F120" s="151" t="n">
        <v>1</v>
      </c>
      <c r="G120" s="151" t="n">
        <v>1</v>
      </c>
      <c r="H120" s="151" t="n">
        <v>1</v>
      </c>
      <c r="I120" s="151" t="n">
        <v>1</v>
      </c>
      <c r="J120" s="151" t="n">
        <v>1</v>
      </c>
      <c r="K120" s="151" t="n">
        <v>1</v>
      </c>
      <c r="L120" s="151" t="n">
        <v>1</v>
      </c>
      <c r="M120" s="151" t="n">
        <v>1</v>
      </c>
      <c r="N120" s="151" t="n">
        <v>1</v>
      </c>
      <c r="O120" s="151" t="n">
        <v>1</v>
      </c>
      <c r="P120" s="151" t="n">
        <v>1</v>
      </c>
      <c r="Q120" s="151" t="n">
        <v>1</v>
      </c>
      <c r="R120" s="151" t="n">
        <v>1</v>
      </c>
      <c r="S120" s="151" t="n">
        <v>1</v>
      </c>
      <c r="T120" s="151" t="n">
        <v>1</v>
      </c>
      <c r="U120" s="151" t="n">
        <v>1</v>
      </c>
      <c r="V120" s="151" t="n">
        <v>1</v>
      </c>
      <c r="W120" s="151" t="n">
        <v>1</v>
      </c>
      <c r="X120" s="151" t="n">
        <v>1</v>
      </c>
      <c r="Y120" s="151" t="n">
        <v>1</v>
      </c>
      <c r="Z120" s="151" t="n">
        <v>1</v>
      </c>
      <c r="AA120" s="151" t="n">
        <v>1</v>
      </c>
      <c r="AB120" s="151" t="n">
        <v>1</v>
      </c>
      <c r="AC120" s="151" t="n">
        <v>1</v>
      </c>
      <c r="AD120" s="151" t="n">
        <v>1</v>
      </c>
      <c r="AE120" s="151" t="n">
        <v>1</v>
      </c>
      <c r="AF120" s="151" t="n">
        <v>1</v>
      </c>
      <c r="AG120" s="151" t="n">
        <v>1</v>
      </c>
      <c r="AH120" s="152" t="n">
        <v>1</v>
      </c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3"/>
      <c r="AU120" s="43"/>
      <c r="AV120" s="43"/>
      <c r="AW120" s="43"/>
      <c r="AX120" s="43"/>
      <c r="AY120" s="43"/>
      <c r="AZ120" s="43"/>
      <c r="BA120" s="43"/>
      <c r="BB120" s="43"/>
      <c r="BC120" s="43"/>
      <c r="BD120" s="43"/>
      <c r="BE120" s="43"/>
      <c r="BF120" s="43"/>
      <c r="BG120" s="43"/>
      <c r="BH120" s="43"/>
      <c r="BI120" s="43"/>
      <c r="BJ120" s="43"/>
      <c r="BK120" s="43"/>
      <c r="BL120" s="43"/>
      <c r="BM120" s="43"/>
      <c r="BN120" s="43"/>
      <c r="BO120" s="43"/>
      <c r="BP120" s="43"/>
      <c r="BQ120" s="43"/>
      <c r="BR120" s="43"/>
      <c r="BS120" s="43"/>
      <c r="BT120" s="43"/>
      <c r="BU120" s="43"/>
      <c r="BV120" s="43"/>
      <c r="BW120" s="43"/>
      <c r="BX120" s="43"/>
      <c r="BY120" s="43"/>
      <c r="BZ120" s="43"/>
      <c r="CA120" s="43"/>
      <c r="CB120" s="43"/>
      <c r="CC120" s="43"/>
      <c r="CD120" s="43"/>
      <c r="CE120" s="43"/>
      <c r="CF120" s="43"/>
      <c r="CG120" s="43"/>
      <c r="CH120" s="43"/>
      <c r="CI120" s="43"/>
      <c r="CJ120" s="43"/>
      <c r="CK120" s="43"/>
      <c r="CL120" s="43"/>
      <c r="CM120" s="43"/>
      <c r="CN120" s="43"/>
      <c r="CO120" s="43"/>
      <c r="CP120" s="43"/>
      <c r="CQ120" s="43"/>
      <c r="CR120" s="43"/>
      <c r="CS120" s="43"/>
      <c r="CT120" s="43"/>
      <c r="CU120" s="43"/>
      <c r="CV120" s="43"/>
      <c r="CW120" s="43"/>
      <c r="CX120" s="43"/>
      <c r="CY120" s="43"/>
      <c r="CZ120" s="43"/>
      <c r="DA120" s="43"/>
      <c r="DB120" s="43"/>
      <c r="DC120" s="43"/>
      <c r="DD120" s="43"/>
      <c r="DE120" s="43"/>
      <c r="DF120" s="43"/>
      <c r="DG120" s="43"/>
      <c r="DH120" s="43"/>
      <c r="DI120" s="43"/>
      <c r="DJ120" s="43"/>
      <c r="DK120" s="43"/>
      <c r="DL120" s="43"/>
      <c r="DM120" s="43"/>
      <c r="DN120" s="43"/>
      <c r="DO120" s="43"/>
      <c r="DP120" s="43"/>
      <c r="DQ120" s="43"/>
      <c r="DR120" s="43"/>
      <c r="DS120" s="43"/>
      <c r="DT120" s="43"/>
      <c r="DU120" s="43"/>
      <c r="DV120" s="43"/>
      <c r="DW120" s="43"/>
      <c r="DX120" s="43"/>
      <c r="DY120" s="43"/>
      <c r="DZ120" s="43"/>
      <c r="EA120" s="43"/>
      <c r="EB120" s="43"/>
      <c r="EC120" s="43"/>
      <c r="ED120" s="43"/>
      <c r="EE120" s="43"/>
      <c r="EF120" s="43"/>
      <c r="EG120" s="43"/>
      <c r="EH120" s="43"/>
      <c r="EI120" s="43"/>
      <c r="EJ120" s="43"/>
      <c r="EK120" s="43"/>
      <c r="EL120" s="43"/>
      <c r="EM120" s="43"/>
      <c r="EN120" s="43"/>
      <c r="EO120" s="43"/>
      <c r="EP120" s="43"/>
      <c r="EQ120" s="43"/>
      <c r="ER120" s="43"/>
      <c r="ES120" s="43"/>
      <c r="ET120" s="43"/>
      <c r="EU120" s="43"/>
      <c r="EV120" s="43"/>
      <c r="EW120" s="43"/>
      <c r="EX120" s="43"/>
      <c r="EY120" s="43"/>
      <c r="EZ120" s="43"/>
      <c r="FA120" s="43"/>
      <c r="FB120" s="43"/>
      <c r="FC120" s="43"/>
      <c r="FD120" s="43"/>
      <c r="FE120" s="43"/>
      <c r="FF120" s="43"/>
      <c r="FG120" s="43"/>
      <c r="FH120" s="43"/>
      <c r="FI120" s="43"/>
      <c r="FJ120" s="43"/>
      <c r="FK120" s="43"/>
      <c r="FL120" s="43"/>
      <c r="FM120" s="43"/>
      <c r="FN120" s="43"/>
      <c r="FO120" s="43"/>
      <c r="FP120" s="43"/>
      <c r="FQ120" s="43"/>
      <c r="FR120" s="43"/>
      <c r="FS120" s="43"/>
      <c r="FT120" s="43"/>
      <c r="FU120" s="43"/>
      <c r="FV120" s="43"/>
      <c r="FW120" s="43"/>
      <c r="FX120" s="43"/>
      <c r="FY120" s="43"/>
      <c r="FZ120" s="43"/>
      <c r="GA120" s="43"/>
      <c r="GB120" s="43"/>
      <c r="GC120" s="43"/>
      <c r="GD120" s="43"/>
      <c r="GE120" s="43"/>
      <c r="GF120" s="43"/>
      <c r="GG120" s="43"/>
      <c r="GH120" s="43"/>
      <c r="GI120" s="43"/>
      <c r="GJ120" s="43"/>
      <c r="GK120" s="43"/>
      <c r="GL120" s="43"/>
      <c r="GM120" s="43"/>
      <c r="GN120" s="43"/>
      <c r="GO120" s="43"/>
      <c r="GP120" s="43"/>
      <c r="GQ120" s="43"/>
      <c r="GR120" s="43"/>
      <c r="GS120" s="43"/>
      <c r="GT120" s="43"/>
      <c r="GU120" s="43"/>
      <c r="GV120" s="43"/>
      <c r="GW120" s="43"/>
      <c r="GX120" s="43"/>
      <c r="GY120" s="43"/>
      <c r="GZ120" s="43"/>
      <c r="HA120" s="43"/>
      <c r="HB120" s="43"/>
      <c r="HC120" s="43"/>
      <c r="HD120" s="43"/>
      <c r="HE120" s="43"/>
      <c r="HF120" s="43"/>
      <c r="HG120" s="43"/>
      <c r="HH120" s="43"/>
      <c r="HI120" s="43"/>
      <c r="HJ120" s="43"/>
      <c r="HK120" s="43"/>
      <c r="HL120" s="43"/>
      <c r="HM120" s="43"/>
      <c r="HN120" s="43"/>
      <c r="HO120" s="43"/>
      <c r="HP120" s="43"/>
      <c r="HQ120" s="43"/>
      <c r="HR120" s="43"/>
      <c r="HS120" s="43"/>
      <c r="HT120" s="43"/>
      <c r="HU120" s="43"/>
      <c r="HV120" s="43"/>
      <c r="HW120" s="43"/>
      <c r="HX120" s="43"/>
      <c r="HY120" s="43"/>
      <c r="HZ120" s="43"/>
      <c r="IA120" s="43"/>
      <c r="IB120" s="43"/>
      <c r="IC120" s="43"/>
      <c r="ID120" s="43"/>
      <c r="IE120" s="43"/>
      <c r="IF120" s="43"/>
      <c r="IG120" s="43"/>
      <c r="IH120" s="43"/>
      <c r="II120" s="43"/>
      <c r="IJ120" s="43"/>
      <c r="IK120" s="43"/>
      <c r="IL120" s="43"/>
      <c r="IM120" s="43"/>
      <c r="IN120" s="43"/>
      <c r="IO120" s="43"/>
      <c r="IP120" s="43"/>
      <c r="IQ120" s="43"/>
      <c r="IR120" s="43"/>
      <c r="IS120" s="43"/>
      <c r="IT120" s="43"/>
      <c r="IU120" s="43"/>
      <c r="IV120" s="43"/>
      <c r="IW120" s="43"/>
    </row>
    <row r="121" customFormat="false" ht="15.95" hidden="false" customHeight="true" outlineLevel="0" collapsed="false">
      <c r="A121" s="44" t="n">
        <f aca="false">+A120+1</f>
        <v>8</v>
      </c>
      <c r="B121" s="45" t="s">
        <v>93</v>
      </c>
      <c r="C121" s="44" t="n">
        <v>854</v>
      </c>
      <c r="D121" s="229" t="n">
        <v>1</v>
      </c>
      <c r="E121" s="151" t="n">
        <v>1</v>
      </c>
      <c r="F121" s="151" t="n">
        <v>1</v>
      </c>
      <c r="G121" s="151" t="n">
        <v>1</v>
      </c>
      <c r="H121" s="151" t="n">
        <v>1</v>
      </c>
      <c r="I121" s="151" t="n">
        <v>1</v>
      </c>
      <c r="J121" s="151" t="n">
        <v>1</v>
      </c>
      <c r="K121" s="151" t="n">
        <v>1</v>
      </c>
      <c r="L121" s="151" t="n">
        <v>1</v>
      </c>
      <c r="M121" s="151" t="n">
        <v>1</v>
      </c>
      <c r="N121" s="151" t="n">
        <v>1</v>
      </c>
      <c r="O121" s="151" t="n">
        <v>1</v>
      </c>
      <c r="P121" s="151" t="n">
        <v>1</v>
      </c>
      <c r="Q121" s="151" t="n">
        <v>1</v>
      </c>
      <c r="R121" s="151" t="n">
        <v>1</v>
      </c>
      <c r="S121" s="151" t="n">
        <v>1</v>
      </c>
      <c r="T121" s="151" t="n">
        <v>1</v>
      </c>
      <c r="U121" s="151" t="n">
        <v>1</v>
      </c>
      <c r="V121" s="151" t="n">
        <v>1</v>
      </c>
      <c r="W121" s="151" t="n">
        <v>1</v>
      </c>
      <c r="X121" s="151" t="n">
        <v>1</v>
      </c>
      <c r="Y121" s="151" t="n">
        <v>1</v>
      </c>
      <c r="Z121" s="151" t="n">
        <v>1</v>
      </c>
      <c r="AA121" s="151" t="n">
        <v>1</v>
      </c>
      <c r="AB121" s="151" t="n">
        <v>1</v>
      </c>
      <c r="AC121" s="151" t="n">
        <v>1</v>
      </c>
      <c r="AD121" s="151" t="n">
        <v>1</v>
      </c>
      <c r="AE121" s="151" t="n">
        <v>1</v>
      </c>
      <c r="AF121" s="151" t="n">
        <v>1</v>
      </c>
      <c r="AG121" s="151" t="n">
        <v>1</v>
      </c>
      <c r="AH121" s="152" t="n">
        <v>1</v>
      </c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3"/>
      <c r="AU121" s="43"/>
      <c r="AV121" s="43"/>
      <c r="AW121" s="43"/>
      <c r="AX121" s="43"/>
      <c r="AY121" s="43"/>
      <c r="AZ121" s="43"/>
      <c r="BA121" s="43"/>
      <c r="BB121" s="43"/>
      <c r="BC121" s="43"/>
      <c r="BD121" s="43"/>
      <c r="BE121" s="43"/>
      <c r="BF121" s="43"/>
      <c r="BG121" s="43"/>
      <c r="BH121" s="43"/>
      <c r="BI121" s="43"/>
      <c r="BJ121" s="43"/>
      <c r="BK121" s="43"/>
      <c r="BL121" s="43"/>
      <c r="BM121" s="43"/>
      <c r="BN121" s="43"/>
      <c r="BO121" s="43"/>
      <c r="BP121" s="43"/>
      <c r="BQ121" s="43"/>
      <c r="BR121" s="43"/>
      <c r="BS121" s="43"/>
      <c r="BT121" s="43"/>
      <c r="BU121" s="43"/>
      <c r="BV121" s="43"/>
      <c r="BW121" s="43"/>
      <c r="BX121" s="43"/>
      <c r="BY121" s="43"/>
      <c r="BZ121" s="43"/>
      <c r="CA121" s="43"/>
      <c r="CB121" s="43"/>
      <c r="CC121" s="43"/>
      <c r="CD121" s="43"/>
      <c r="CE121" s="43"/>
      <c r="CF121" s="43"/>
      <c r="CG121" s="43"/>
      <c r="CH121" s="43"/>
      <c r="CI121" s="43"/>
      <c r="CJ121" s="43"/>
      <c r="CK121" s="43"/>
      <c r="CL121" s="43"/>
      <c r="CM121" s="43"/>
      <c r="CN121" s="43"/>
      <c r="CO121" s="43"/>
      <c r="CP121" s="43"/>
      <c r="CQ121" s="43"/>
      <c r="CR121" s="43"/>
      <c r="CS121" s="43"/>
      <c r="CT121" s="43"/>
      <c r="CU121" s="43"/>
      <c r="CV121" s="43"/>
      <c r="CW121" s="43"/>
      <c r="CX121" s="43"/>
      <c r="CY121" s="43"/>
      <c r="CZ121" s="43"/>
      <c r="DA121" s="43"/>
      <c r="DB121" s="43"/>
      <c r="DC121" s="43"/>
      <c r="DD121" s="43"/>
      <c r="DE121" s="43"/>
      <c r="DF121" s="43"/>
      <c r="DG121" s="43"/>
      <c r="DH121" s="43"/>
      <c r="DI121" s="43"/>
      <c r="DJ121" s="43"/>
      <c r="DK121" s="43"/>
      <c r="DL121" s="43"/>
      <c r="DM121" s="43"/>
      <c r="DN121" s="43"/>
      <c r="DO121" s="43"/>
      <c r="DP121" s="43"/>
      <c r="DQ121" s="43"/>
      <c r="DR121" s="43"/>
      <c r="DS121" s="43"/>
      <c r="DT121" s="43"/>
      <c r="DU121" s="43"/>
      <c r="DV121" s="43"/>
      <c r="DW121" s="43"/>
      <c r="DX121" s="43"/>
      <c r="DY121" s="43"/>
      <c r="DZ121" s="43"/>
      <c r="EA121" s="43"/>
      <c r="EB121" s="43"/>
      <c r="EC121" s="43"/>
      <c r="ED121" s="43"/>
      <c r="EE121" s="43"/>
      <c r="EF121" s="43"/>
      <c r="EG121" s="43"/>
      <c r="EH121" s="43"/>
      <c r="EI121" s="43"/>
      <c r="EJ121" s="43"/>
      <c r="EK121" s="43"/>
      <c r="EL121" s="43"/>
      <c r="EM121" s="43"/>
      <c r="EN121" s="43"/>
      <c r="EO121" s="43"/>
      <c r="EP121" s="43"/>
      <c r="EQ121" s="43"/>
      <c r="ER121" s="43"/>
      <c r="ES121" s="43"/>
      <c r="ET121" s="43"/>
      <c r="EU121" s="43"/>
      <c r="EV121" s="43"/>
      <c r="EW121" s="43"/>
      <c r="EX121" s="43"/>
      <c r="EY121" s="43"/>
      <c r="EZ121" s="43"/>
      <c r="FA121" s="43"/>
      <c r="FB121" s="43"/>
      <c r="FC121" s="43"/>
      <c r="FD121" s="43"/>
      <c r="FE121" s="43"/>
      <c r="FF121" s="43"/>
      <c r="FG121" s="43"/>
      <c r="FH121" s="43"/>
      <c r="FI121" s="43"/>
      <c r="FJ121" s="43"/>
      <c r="FK121" s="43"/>
      <c r="FL121" s="43"/>
      <c r="FM121" s="43"/>
      <c r="FN121" s="43"/>
      <c r="FO121" s="43"/>
      <c r="FP121" s="43"/>
      <c r="FQ121" s="43"/>
      <c r="FR121" s="43"/>
      <c r="FS121" s="43"/>
      <c r="FT121" s="43"/>
      <c r="FU121" s="43"/>
      <c r="FV121" s="43"/>
      <c r="FW121" s="43"/>
      <c r="FX121" s="43"/>
      <c r="FY121" s="43"/>
      <c r="FZ121" s="43"/>
      <c r="GA121" s="43"/>
      <c r="GB121" s="43"/>
      <c r="GC121" s="43"/>
      <c r="GD121" s="43"/>
      <c r="GE121" s="43"/>
      <c r="GF121" s="43"/>
      <c r="GG121" s="43"/>
      <c r="GH121" s="43"/>
      <c r="GI121" s="43"/>
      <c r="GJ121" s="43"/>
      <c r="GK121" s="43"/>
      <c r="GL121" s="43"/>
      <c r="GM121" s="43"/>
      <c r="GN121" s="43"/>
      <c r="GO121" s="43"/>
      <c r="GP121" s="43"/>
      <c r="GQ121" s="43"/>
      <c r="GR121" s="43"/>
      <c r="GS121" s="43"/>
      <c r="GT121" s="43"/>
      <c r="GU121" s="43"/>
      <c r="GV121" s="43"/>
      <c r="GW121" s="43"/>
      <c r="GX121" s="43"/>
      <c r="GY121" s="43"/>
      <c r="GZ121" s="43"/>
      <c r="HA121" s="43"/>
      <c r="HB121" s="43"/>
      <c r="HC121" s="43"/>
      <c r="HD121" s="43"/>
      <c r="HE121" s="43"/>
      <c r="HF121" s="43"/>
      <c r="HG121" s="43"/>
      <c r="HH121" s="43"/>
      <c r="HI121" s="43"/>
      <c r="HJ121" s="43"/>
      <c r="HK121" s="43"/>
      <c r="HL121" s="43"/>
      <c r="HM121" s="43"/>
      <c r="HN121" s="43"/>
      <c r="HO121" s="43"/>
      <c r="HP121" s="43"/>
      <c r="HQ121" s="43"/>
      <c r="HR121" s="43"/>
      <c r="HS121" s="43"/>
      <c r="HT121" s="43"/>
      <c r="HU121" s="43"/>
      <c r="HV121" s="43"/>
      <c r="HW121" s="43"/>
      <c r="HX121" s="43"/>
      <c r="HY121" s="43"/>
      <c r="HZ121" s="43"/>
      <c r="IA121" s="43"/>
      <c r="IB121" s="43"/>
      <c r="IC121" s="43"/>
      <c r="ID121" s="43"/>
      <c r="IE121" s="43"/>
      <c r="IF121" s="43"/>
      <c r="IG121" s="43"/>
      <c r="IH121" s="43"/>
      <c r="II121" s="43"/>
      <c r="IJ121" s="43"/>
      <c r="IK121" s="43"/>
      <c r="IL121" s="43"/>
      <c r="IM121" s="43"/>
      <c r="IN121" s="43"/>
      <c r="IO121" s="43"/>
      <c r="IP121" s="43"/>
      <c r="IQ121" s="43"/>
      <c r="IR121" s="43"/>
      <c r="IS121" s="43"/>
      <c r="IT121" s="43"/>
      <c r="IU121" s="43"/>
      <c r="IV121" s="43"/>
      <c r="IW121" s="43"/>
    </row>
    <row r="122" customFormat="false" ht="15.95" hidden="false" customHeight="true" outlineLevel="0" collapsed="false">
      <c r="A122" s="44" t="n">
        <f aca="false">+A121+1</f>
        <v>9</v>
      </c>
      <c r="B122" s="45" t="s">
        <v>94</v>
      </c>
      <c r="C122" s="44" t="n">
        <v>860</v>
      </c>
      <c r="D122" s="229" t="n">
        <v>1</v>
      </c>
      <c r="E122" s="151" t="n">
        <v>1</v>
      </c>
      <c r="F122" s="151" t="n">
        <v>1</v>
      </c>
      <c r="G122" s="151" t="n">
        <v>1</v>
      </c>
      <c r="H122" s="151" t="n">
        <v>1</v>
      </c>
      <c r="I122" s="151" t="n">
        <v>1</v>
      </c>
      <c r="J122" s="151" t="n">
        <v>1</v>
      </c>
      <c r="K122" s="151" t="n">
        <v>1</v>
      </c>
      <c r="L122" s="151" t="n">
        <v>1</v>
      </c>
      <c r="M122" s="151" t="n">
        <v>1</v>
      </c>
      <c r="N122" s="151" t="n">
        <v>1</v>
      </c>
      <c r="O122" s="151" t="n">
        <v>1</v>
      </c>
      <c r="P122" s="151" t="n">
        <v>1</v>
      </c>
      <c r="Q122" s="151" t="n">
        <v>1</v>
      </c>
      <c r="R122" s="151" t="n">
        <v>1</v>
      </c>
      <c r="S122" s="151" t="n">
        <v>1</v>
      </c>
      <c r="T122" s="151" t="n">
        <v>1</v>
      </c>
      <c r="U122" s="151" t="n">
        <v>1</v>
      </c>
      <c r="V122" s="151" t="n">
        <v>1</v>
      </c>
      <c r="W122" s="151" t="n">
        <v>1</v>
      </c>
      <c r="X122" s="151" t="n">
        <v>1</v>
      </c>
      <c r="Y122" s="151" t="n">
        <v>1</v>
      </c>
      <c r="Z122" s="151" t="n">
        <v>1</v>
      </c>
      <c r="AA122" s="151" t="n">
        <v>1</v>
      </c>
      <c r="AB122" s="151" t="n">
        <v>1</v>
      </c>
      <c r="AC122" s="151" t="n">
        <v>1</v>
      </c>
      <c r="AD122" s="151" t="n">
        <v>1</v>
      </c>
      <c r="AE122" s="151" t="n">
        <v>1</v>
      </c>
      <c r="AF122" s="151" t="n">
        <v>1</v>
      </c>
      <c r="AG122" s="151" t="n">
        <v>1</v>
      </c>
      <c r="AH122" s="152" t="n">
        <v>1</v>
      </c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43"/>
      <c r="BJ122" s="43"/>
      <c r="BK122" s="43"/>
      <c r="BL122" s="43"/>
      <c r="BM122" s="43"/>
      <c r="BN122" s="43"/>
      <c r="BO122" s="43"/>
      <c r="BP122" s="43"/>
      <c r="BQ122" s="43"/>
      <c r="BR122" s="43"/>
      <c r="BS122" s="43"/>
      <c r="BT122" s="43"/>
      <c r="BU122" s="43"/>
      <c r="BV122" s="43"/>
      <c r="BW122" s="43"/>
      <c r="BX122" s="43"/>
      <c r="BY122" s="43"/>
      <c r="BZ122" s="43"/>
      <c r="CA122" s="43"/>
      <c r="CB122" s="43"/>
      <c r="CC122" s="43"/>
      <c r="CD122" s="43"/>
      <c r="CE122" s="43"/>
      <c r="CF122" s="43"/>
      <c r="CG122" s="43"/>
      <c r="CH122" s="43"/>
      <c r="CI122" s="43"/>
      <c r="CJ122" s="43"/>
      <c r="CK122" s="43"/>
      <c r="CL122" s="43"/>
      <c r="CM122" s="43"/>
      <c r="CN122" s="43"/>
      <c r="CO122" s="43"/>
      <c r="CP122" s="43"/>
      <c r="CQ122" s="43"/>
      <c r="CR122" s="43"/>
      <c r="CS122" s="43"/>
      <c r="CT122" s="43"/>
      <c r="CU122" s="43"/>
      <c r="CV122" s="43"/>
      <c r="CW122" s="43"/>
      <c r="CX122" s="43"/>
      <c r="CY122" s="43"/>
      <c r="CZ122" s="43"/>
      <c r="DA122" s="43"/>
      <c r="DB122" s="43"/>
      <c r="DC122" s="43"/>
      <c r="DD122" s="43"/>
      <c r="DE122" s="43"/>
      <c r="DF122" s="43"/>
      <c r="DG122" s="43"/>
      <c r="DH122" s="43"/>
      <c r="DI122" s="43"/>
      <c r="DJ122" s="43"/>
      <c r="DK122" s="43"/>
      <c r="DL122" s="43"/>
      <c r="DM122" s="43"/>
      <c r="DN122" s="43"/>
      <c r="DO122" s="43"/>
      <c r="DP122" s="43"/>
      <c r="DQ122" s="43"/>
      <c r="DR122" s="43"/>
      <c r="DS122" s="43"/>
      <c r="DT122" s="43"/>
      <c r="DU122" s="43"/>
      <c r="DV122" s="43"/>
      <c r="DW122" s="43"/>
      <c r="DX122" s="43"/>
      <c r="DY122" s="43"/>
      <c r="DZ122" s="43"/>
      <c r="EA122" s="43"/>
      <c r="EB122" s="43"/>
      <c r="EC122" s="43"/>
      <c r="ED122" s="43"/>
      <c r="EE122" s="43"/>
      <c r="EF122" s="43"/>
      <c r="EG122" s="43"/>
      <c r="EH122" s="43"/>
      <c r="EI122" s="43"/>
      <c r="EJ122" s="43"/>
      <c r="EK122" s="43"/>
      <c r="EL122" s="43"/>
      <c r="EM122" s="43"/>
      <c r="EN122" s="43"/>
      <c r="EO122" s="43"/>
      <c r="EP122" s="43"/>
      <c r="EQ122" s="43"/>
      <c r="ER122" s="43"/>
      <c r="ES122" s="43"/>
      <c r="ET122" s="43"/>
      <c r="EU122" s="43"/>
      <c r="EV122" s="43"/>
      <c r="EW122" s="43"/>
      <c r="EX122" s="43"/>
      <c r="EY122" s="43"/>
      <c r="EZ122" s="43"/>
      <c r="FA122" s="43"/>
      <c r="FB122" s="43"/>
      <c r="FC122" s="43"/>
      <c r="FD122" s="43"/>
      <c r="FE122" s="43"/>
      <c r="FF122" s="43"/>
      <c r="FG122" s="43"/>
      <c r="FH122" s="43"/>
      <c r="FI122" s="43"/>
      <c r="FJ122" s="43"/>
      <c r="FK122" s="43"/>
      <c r="FL122" s="43"/>
      <c r="FM122" s="43"/>
      <c r="FN122" s="43"/>
      <c r="FO122" s="43"/>
      <c r="FP122" s="43"/>
      <c r="FQ122" s="43"/>
      <c r="FR122" s="43"/>
      <c r="FS122" s="43"/>
      <c r="FT122" s="43"/>
      <c r="FU122" s="43"/>
      <c r="FV122" s="43"/>
      <c r="FW122" s="43"/>
      <c r="FX122" s="43"/>
      <c r="FY122" s="43"/>
      <c r="FZ122" s="43"/>
      <c r="GA122" s="43"/>
      <c r="GB122" s="43"/>
      <c r="GC122" s="43"/>
      <c r="GD122" s="43"/>
      <c r="GE122" s="43"/>
      <c r="GF122" s="43"/>
      <c r="GG122" s="43"/>
      <c r="GH122" s="43"/>
      <c r="GI122" s="43"/>
      <c r="GJ122" s="43"/>
      <c r="GK122" s="43"/>
      <c r="GL122" s="43"/>
      <c r="GM122" s="43"/>
      <c r="GN122" s="43"/>
      <c r="GO122" s="43"/>
      <c r="GP122" s="43"/>
      <c r="GQ122" s="43"/>
      <c r="GR122" s="43"/>
      <c r="GS122" s="43"/>
      <c r="GT122" s="43"/>
      <c r="GU122" s="43"/>
      <c r="GV122" s="43"/>
      <c r="GW122" s="43"/>
      <c r="GX122" s="43"/>
      <c r="GY122" s="43"/>
      <c r="GZ122" s="43"/>
      <c r="HA122" s="43"/>
      <c r="HB122" s="43"/>
      <c r="HC122" s="43"/>
      <c r="HD122" s="43"/>
      <c r="HE122" s="43"/>
      <c r="HF122" s="43"/>
      <c r="HG122" s="43"/>
      <c r="HH122" s="43"/>
      <c r="HI122" s="43"/>
      <c r="HJ122" s="43"/>
      <c r="HK122" s="43"/>
      <c r="HL122" s="43"/>
      <c r="HM122" s="43"/>
      <c r="HN122" s="43"/>
      <c r="HO122" s="43"/>
      <c r="HP122" s="43"/>
      <c r="HQ122" s="43"/>
      <c r="HR122" s="43"/>
      <c r="HS122" s="43"/>
      <c r="HT122" s="43"/>
      <c r="HU122" s="43"/>
      <c r="HV122" s="43"/>
      <c r="HW122" s="43"/>
      <c r="HX122" s="43"/>
      <c r="HY122" s="43"/>
      <c r="HZ122" s="43"/>
      <c r="IA122" s="43"/>
      <c r="IB122" s="43"/>
      <c r="IC122" s="43"/>
      <c r="ID122" s="43"/>
      <c r="IE122" s="43"/>
      <c r="IF122" s="43"/>
      <c r="IG122" s="43"/>
      <c r="IH122" s="43"/>
      <c r="II122" s="43"/>
      <c r="IJ122" s="43"/>
      <c r="IK122" s="43"/>
      <c r="IL122" s="43"/>
      <c r="IM122" s="43"/>
      <c r="IN122" s="43"/>
      <c r="IO122" s="43"/>
      <c r="IP122" s="43"/>
      <c r="IQ122" s="43"/>
      <c r="IR122" s="43"/>
      <c r="IS122" s="43"/>
      <c r="IT122" s="43"/>
      <c r="IU122" s="43"/>
      <c r="IV122" s="43"/>
      <c r="IW122" s="43"/>
    </row>
    <row r="123" customFormat="false" ht="15.95" hidden="false" customHeight="true" outlineLevel="0" collapsed="false">
      <c r="A123" s="99" t="n">
        <f aca="false">+A122+1</f>
        <v>10</v>
      </c>
      <c r="B123" s="100" t="s">
        <v>95</v>
      </c>
      <c r="C123" s="99" t="n">
        <v>800</v>
      </c>
      <c r="D123" s="273" t="n">
        <v>0.9</v>
      </c>
      <c r="E123" s="151" t="n">
        <v>1</v>
      </c>
      <c r="F123" s="151" t="n">
        <v>1</v>
      </c>
      <c r="G123" s="151" t="n">
        <v>1</v>
      </c>
      <c r="H123" s="151" t="n">
        <v>1</v>
      </c>
      <c r="I123" s="151" t="n">
        <v>1</v>
      </c>
      <c r="J123" s="151" t="n">
        <v>1</v>
      </c>
      <c r="K123" s="151" t="n">
        <v>1</v>
      </c>
      <c r="L123" s="151" t="n">
        <v>1</v>
      </c>
      <c r="M123" s="151" t="n">
        <v>1</v>
      </c>
      <c r="N123" s="151" t="n">
        <v>1</v>
      </c>
      <c r="O123" s="151" t="n">
        <v>1</v>
      </c>
      <c r="P123" s="151" t="n">
        <v>1</v>
      </c>
      <c r="Q123" s="151" t="n">
        <v>1</v>
      </c>
      <c r="R123" s="151" t="n">
        <v>1</v>
      </c>
      <c r="S123" s="151" t="n">
        <v>1</v>
      </c>
      <c r="T123" s="151" t="n">
        <v>1</v>
      </c>
      <c r="U123" s="151" t="n">
        <v>1</v>
      </c>
      <c r="V123" s="151" t="n">
        <v>1</v>
      </c>
      <c r="W123" s="151" t="n">
        <v>1</v>
      </c>
      <c r="X123" s="151" t="n">
        <v>1</v>
      </c>
      <c r="Y123" s="151" t="n">
        <v>1</v>
      </c>
      <c r="Z123" s="151" t="n">
        <v>1</v>
      </c>
      <c r="AA123" s="151" t="n">
        <v>1</v>
      </c>
      <c r="AB123" s="151" t="n">
        <v>1</v>
      </c>
      <c r="AC123" s="151" t="n">
        <v>1</v>
      </c>
      <c r="AD123" s="151" t="n">
        <v>1</v>
      </c>
      <c r="AE123" s="151" t="n">
        <v>1</v>
      </c>
      <c r="AF123" s="151" t="n">
        <v>1</v>
      </c>
      <c r="AG123" s="151" t="n">
        <v>1</v>
      </c>
      <c r="AH123" s="152" t="n">
        <v>1</v>
      </c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  <c r="AX123" s="43"/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43"/>
      <c r="BJ123" s="43"/>
      <c r="BK123" s="43"/>
      <c r="BL123" s="43"/>
      <c r="BM123" s="43"/>
      <c r="BN123" s="43"/>
      <c r="BO123" s="43"/>
      <c r="BP123" s="43"/>
      <c r="BQ123" s="43"/>
      <c r="BR123" s="43"/>
      <c r="BS123" s="43"/>
      <c r="BT123" s="43"/>
      <c r="BU123" s="43"/>
      <c r="BV123" s="43"/>
      <c r="BW123" s="43"/>
      <c r="BX123" s="43"/>
      <c r="BY123" s="43"/>
      <c r="BZ123" s="43"/>
      <c r="CA123" s="43"/>
      <c r="CB123" s="43"/>
      <c r="CC123" s="43"/>
      <c r="CD123" s="43"/>
      <c r="CE123" s="43"/>
      <c r="CF123" s="43"/>
      <c r="CG123" s="43"/>
      <c r="CH123" s="43"/>
      <c r="CI123" s="43"/>
      <c r="CJ123" s="43"/>
      <c r="CK123" s="43"/>
      <c r="CL123" s="43"/>
      <c r="CM123" s="43"/>
      <c r="CN123" s="43"/>
      <c r="CO123" s="43"/>
      <c r="CP123" s="43"/>
      <c r="CQ123" s="43"/>
      <c r="CR123" s="43"/>
      <c r="CS123" s="43"/>
      <c r="CT123" s="43"/>
      <c r="CU123" s="43"/>
      <c r="CV123" s="43"/>
      <c r="CW123" s="43"/>
      <c r="CX123" s="43"/>
      <c r="CY123" s="43"/>
      <c r="CZ123" s="43"/>
      <c r="DA123" s="43"/>
      <c r="DB123" s="43"/>
      <c r="DC123" s="43"/>
      <c r="DD123" s="43"/>
      <c r="DE123" s="43"/>
      <c r="DF123" s="43"/>
      <c r="DG123" s="43"/>
      <c r="DH123" s="43"/>
      <c r="DI123" s="43"/>
      <c r="DJ123" s="43"/>
      <c r="DK123" s="43"/>
      <c r="DL123" s="43"/>
      <c r="DM123" s="43"/>
      <c r="DN123" s="43"/>
      <c r="DO123" s="43"/>
      <c r="DP123" s="43"/>
      <c r="DQ123" s="43"/>
      <c r="DR123" s="43"/>
      <c r="DS123" s="43"/>
      <c r="DT123" s="43"/>
      <c r="DU123" s="43"/>
      <c r="DV123" s="43"/>
      <c r="DW123" s="43"/>
      <c r="DX123" s="43"/>
      <c r="DY123" s="43"/>
      <c r="DZ123" s="43"/>
      <c r="EA123" s="43"/>
      <c r="EB123" s="43"/>
      <c r="EC123" s="43"/>
      <c r="ED123" s="43"/>
      <c r="EE123" s="43"/>
      <c r="EF123" s="43"/>
      <c r="EG123" s="43"/>
      <c r="EH123" s="43"/>
      <c r="EI123" s="43"/>
      <c r="EJ123" s="43"/>
      <c r="EK123" s="43"/>
      <c r="EL123" s="43"/>
      <c r="EM123" s="43"/>
      <c r="EN123" s="43"/>
      <c r="EO123" s="43"/>
      <c r="EP123" s="43"/>
      <c r="EQ123" s="43"/>
      <c r="ER123" s="43"/>
      <c r="ES123" s="43"/>
      <c r="ET123" s="43"/>
      <c r="EU123" s="43"/>
      <c r="EV123" s="43"/>
      <c r="EW123" s="43"/>
      <c r="EX123" s="43"/>
      <c r="EY123" s="43"/>
      <c r="EZ123" s="43"/>
      <c r="FA123" s="43"/>
      <c r="FB123" s="43"/>
      <c r="FC123" s="43"/>
      <c r="FD123" s="43"/>
      <c r="FE123" s="43"/>
      <c r="FF123" s="43"/>
      <c r="FG123" s="43"/>
      <c r="FH123" s="43"/>
      <c r="FI123" s="43"/>
      <c r="FJ123" s="43"/>
      <c r="FK123" s="43"/>
      <c r="FL123" s="43"/>
      <c r="FM123" s="43"/>
      <c r="FN123" s="43"/>
      <c r="FO123" s="43"/>
      <c r="FP123" s="43"/>
      <c r="FQ123" s="43"/>
      <c r="FR123" s="43"/>
      <c r="FS123" s="43"/>
      <c r="FT123" s="43"/>
      <c r="FU123" s="43"/>
      <c r="FV123" s="43"/>
      <c r="FW123" s="43"/>
      <c r="FX123" s="43"/>
      <c r="FY123" s="43"/>
      <c r="FZ123" s="43"/>
      <c r="GA123" s="43"/>
      <c r="GB123" s="43"/>
      <c r="GC123" s="43"/>
      <c r="GD123" s="43"/>
      <c r="GE123" s="43"/>
      <c r="GF123" s="43"/>
      <c r="GG123" s="43"/>
      <c r="GH123" s="43"/>
      <c r="GI123" s="43"/>
      <c r="GJ123" s="43"/>
      <c r="GK123" s="43"/>
      <c r="GL123" s="43"/>
      <c r="GM123" s="43"/>
      <c r="GN123" s="43"/>
      <c r="GO123" s="43"/>
      <c r="GP123" s="43"/>
      <c r="GQ123" s="43"/>
      <c r="GR123" s="43"/>
      <c r="GS123" s="43"/>
      <c r="GT123" s="43"/>
      <c r="GU123" s="43"/>
      <c r="GV123" s="43"/>
      <c r="GW123" s="43"/>
      <c r="GX123" s="43"/>
      <c r="GY123" s="43"/>
      <c r="GZ123" s="43"/>
      <c r="HA123" s="43"/>
      <c r="HB123" s="43"/>
      <c r="HC123" s="43"/>
      <c r="HD123" s="43"/>
      <c r="HE123" s="43"/>
      <c r="HF123" s="43"/>
      <c r="HG123" s="43"/>
      <c r="HH123" s="43"/>
      <c r="HI123" s="43"/>
      <c r="HJ123" s="43"/>
      <c r="HK123" s="43"/>
      <c r="HL123" s="43"/>
      <c r="HM123" s="43"/>
      <c r="HN123" s="43"/>
      <c r="HO123" s="43"/>
      <c r="HP123" s="43"/>
      <c r="HQ123" s="43"/>
      <c r="HR123" s="43"/>
      <c r="HS123" s="43"/>
      <c r="HT123" s="43"/>
      <c r="HU123" s="43"/>
      <c r="HV123" s="43"/>
      <c r="HW123" s="43"/>
      <c r="HX123" s="43"/>
      <c r="HY123" s="43"/>
      <c r="HZ123" s="43"/>
      <c r="IA123" s="43"/>
      <c r="IB123" s="43"/>
      <c r="IC123" s="43"/>
      <c r="ID123" s="43"/>
      <c r="IE123" s="43"/>
      <c r="IF123" s="43"/>
      <c r="IG123" s="43"/>
      <c r="IH123" s="43"/>
      <c r="II123" s="43"/>
      <c r="IJ123" s="43"/>
      <c r="IK123" s="43"/>
      <c r="IL123" s="43"/>
      <c r="IM123" s="43"/>
      <c r="IN123" s="43"/>
      <c r="IO123" s="43"/>
      <c r="IP123" s="43"/>
      <c r="IQ123" s="43"/>
      <c r="IR123" s="43"/>
      <c r="IS123" s="43"/>
      <c r="IT123" s="43"/>
      <c r="IU123" s="43"/>
      <c r="IV123" s="43"/>
      <c r="IW123" s="43"/>
    </row>
    <row r="124" customFormat="false" ht="15.95" hidden="false" customHeight="true" outlineLevel="0" collapsed="false">
      <c r="A124" s="44" t="n">
        <f aca="false">+A123+1</f>
        <v>11</v>
      </c>
      <c r="B124" s="45" t="s">
        <v>96</v>
      </c>
      <c r="C124" s="44" t="n">
        <v>818</v>
      </c>
      <c r="D124" s="229" t="n">
        <v>1</v>
      </c>
      <c r="E124" s="151" t="n">
        <v>1</v>
      </c>
      <c r="F124" s="151" t="n">
        <v>1</v>
      </c>
      <c r="G124" s="151" t="n">
        <v>1</v>
      </c>
      <c r="H124" s="151" t="n">
        <v>1</v>
      </c>
      <c r="I124" s="151" t="n">
        <v>1</v>
      </c>
      <c r="J124" s="151" t="n">
        <v>1</v>
      </c>
      <c r="K124" s="151" t="n">
        <v>1</v>
      </c>
      <c r="L124" s="151" t="n">
        <v>1</v>
      </c>
      <c r="M124" s="151" t="n">
        <v>1</v>
      </c>
      <c r="N124" s="151" t="n">
        <v>1</v>
      </c>
      <c r="O124" s="151" t="n">
        <v>1</v>
      </c>
      <c r="P124" s="151" t="n">
        <v>1</v>
      </c>
      <c r="Q124" s="151" t="n">
        <v>1</v>
      </c>
      <c r="R124" s="151" t="n">
        <v>1</v>
      </c>
      <c r="S124" s="151" t="n">
        <v>1</v>
      </c>
      <c r="T124" s="151" t="n">
        <v>1</v>
      </c>
      <c r="U124" s="151" t="n">
        <v>1</v>
      </c>
      <c r="V124" s="151" t="n">
        <v>1</v>
      </c>
      <c r="W124" s="151" t="n">
        <v>1</v>
      </c>
      <c r="X124" s="151" t="n">
        <v>1</v>
      </c>
      <c r="Y124" s="151" t="n">
        <v>1</v>
      </c>
      <c r="Z124" s="151" t="n">
        <v>1</v>
      </c>
      <c r="AA124" s="151" t="n">
        <v>1</v>
      </c>
      <c r="AB124" s="151" t="n">
        <v>1</v>
      </c>
      <c r="AC124" s="151" t="n">
        <v>1</v>
      </c>
      <c r="AD124" s="151" t="n">
        <v>1</v>
      </c>
      <c r="AE124" s="151" t="n">
        <v>1</v>
      </c>
      <c r="AF124" s="151" t="n">
        <v>1</v>
      </c>
      <c r="AG124" s="151" t="n">
        <v>1</v>
      </c>
      <c r="AH124" s="152" t="n">
        <v>1</v>
      </c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43"/>
      <c r="BJ124" s="43"/>
      <c r="BK124" s="43"/>
      <c r="BL124" s="43"/>
      <c r="BM124" s="43"/>
      <c r="BN124" s="43"/>
      <c r="BO124" s="43"/>
      <c r="BP124" s="43"/>
      <c r="BQ124" s="43"/>
      <c r="BR124" s="43"/>
      <c r="BS124" s="43"/>
      <c r="BT124" s="43"/>
      <c r="BU124" s="43"/>
      <c r="BV124" s="43"/>
      <c r="BW124" s="43"/>
      <c r="BX124" s="43"/>
      <c r="BY124" s="43"/>
      <c r="BZ124" s="43"/>
      <c r="CA124" s="43"/>
      <c r="CB124" s="43"/>
      <c r="CC124" s="43"/>
      <c r="CD124" s="43"/>
      <c r="CE124" s="43"/>
      <c r="CF124" s="43"/>
      <c r="CG124" s="43"/>
      <c r="CH124" s="43"/>
      <c r="CI124" s="43"/>
      <c r="CJ124" s="43"/>
      <c r="CK124" s="43"/>
      <c r="CL124" s="43"/>
      <c r="CM124" s="43"/>
      <c r="CN124" s="43"/>
      <c r="CO124" s="43"/>
      <c r="CP124" s="43"/>
      <c r="CQ124" s="43"/>
      <c r="CR124" s="43"/>
      <c r="CS124" s="43"/>
      <c r="CT124" s="43"/>
      <c r="CU124" s="43"/>
      <c r="CV124" s="43"/>
      <c r="CW124" s="43"/>
      <c r="CX124" s="43"/>
      <c r="CY124" s="43"/>
      <c r="CZ124" s="43"/>
      <c r="DA124" s="43"/>
      <c r="DB124" s="43"/>
      <c r="DC124" s="43"/>
      <c r="DD124" s="43"/>
      <c r="DE124" s="43"/>
      <c r="DF124" s="43"/>
      <c r="DG124" s="43"/>
      <c r="DH124" s="43"/>
      <c r="DI124" s="43"/>
      <c r="DJ124" s="43"/>
      <c r="DK124" s="43"/>
      <c r="DL124" s="43"/>
      <c r="DM124" s="43"/>
      <c r="DN124" s="43"/>
      <c r="DO124" s="43"/>
      <c r="DP124" s="43"/>
      <c r="DQ124" s="43"/>
      <c r="DR124" s="43"/>
      <c r="DS124" s="43"/>
      <c r="DT124" s="43"/>
      <c r="DU124" s="43"/>
      <c r="DV124" s="43"/>
      <c r="DW124" s="43"/>
      <c r="DX124" s="43"/>
      <c r="DY124" s="43"/>
      <c r="DZ124" s="43"/>
      <c r="EA124" s="43"/>
      <c r="EB124" s="43"/>
      <c r="EC124" s="43"/>
      <c r="ED124" s="43"/>
      <c r="EE124" s="43"/>
      <c r="EF124" s="43"/>
      <c r="EG124" s="43"/>
      <c r="EH124" s="43"/>
      <c r="EI124" s="43"/>
      <c r="EJ124" s="43"/>
      <c r="EK124" s="43"/>
      <c r="EL124" s="43"/>
      <c r="EM124" s="43"/>
      <c r="EN124" s="43"/>
      <c r="EO124" s="43"/>
      <c r="EP124" s="43"/>
      <c r="EQ124" s="43"/>
      <c r="ER124" s="43"/>
      <c r="ES124" s="43"/>
      <c r="ET124" s="43"/>
      <c r="EU124" s="43"/>
      <c r="EV124" s="43"/>
      <c r="EW124" s="43"/>
      <c r="EX124" s="43"/>
      <c r="EY124" s="43"/>
      <c r="EZ124" s="43"/>
      <c r="FA124" s="43"/>
      <c r="FB124" s="43"/>
      <c r="FC124" s="43"/>
      <c r="FD124" s="43"/>
      <c r="FE124" s="43"/>
      <c r="FF124" s="43"/>
      <c r="FG124" s="43"/>
      <c r="FH124" s="43"/>
      <c r="FI124" s="43"/>
      <c r="FJ124" s="43"/>
      <c r="FK124" s="43"/>
      <c r="FL124" s="43"/>
      <c r="FM124" s="43"/>
      <c r="FN124" s="43"/>
      <c r="FO124" s="43"/>
      <c r="FP124" s="43"/>
      <c r="FQ124" s="43"/>
      <c r="FR124" s="43"/>
      <c r="FS124" s="43"/>
      <c r="FT124" s="43"/>
      <c r="FU124" s="43"/>
      <c r="FV124" s="43"/>
      <c r="FW124" s="43"/>
      <c r="FX124" s="43"/>
      <c r="FY124" s="43"/>
      <c r="FZ124" s="43"/>
      <c r="GA124" s="43"/>
      <c r="GB124" s="43"/>
      <c r="GC124" s="43"/>
      <c r="GD124" s="43"/>
      <c r="GE124" s="43"/>
      <c r="GF124" s="43"/>
      <c r="GG124" s="43"/>
      <c r="GH124" s="43"/>
      <c r="GI124" s="43"/>
      <c r="GJ124" s="43"/>
      <c r="GK124" s="43"/>
      <c r="GL124" s="43"/>
      <c r="GM124" s="43"/>
      <c r="GN124" s="43"/>
      <c r="GO124" s="43"/>
      <c r="GP124" s="43"/>
      <c r="GQ124" s="43"/>
      <c r="GR124" s="43"/>
      <c r="GS124" s="43"/>
      <c r="GT124" s="43"/>
      <c r="GU124" s="43"/>
      <c r="GV124" s="43"/>
      <c r="GW124" s="43"/>
      <c r="GX124" s="43"/>
      <c r="GY124" s="43"/>
      <c r="GZ124" s="43"/>
      <c r="HA124" s="43"/>
      <c r="HB124" s="43"/>
      <c r="HC124" s="43"/>
      <c r="HD124" s="43"/>
      <c r="HE124" s="43"/>
      <c r="HF124" s="43"/>
      <c r="HG124" s="43"/>
      <c r="HH124" s="43"/>
      <c r="HI124" s="43"/>
      <c r="HJ124" s="43"/>
      <c r="HK124" s="43"/>
      <c r="HL124" s="43"/>
      <c r="HM124" s="43"/>
      <c r="HN124" s="43"/>
      <c r="HO124" s="43"/>
      <c r="HP124" s="43"/>
      <c r="HQ124" s="43"/>
      <c r="HR124" s="43"/>
      <c r="HS124" s="43"/>
      <c r="HT124" s="43"/>
      <c r="HU124" s="43"/>
      <c r="HV124" s="43"/>
      <c r="HW124" s="43"/>
      <c r="HX124" s="43"/>
      <c r="HY124" s="43"/>
      <c r="HZ124" s="43"/>
      <c r="IA124" s="43"/>
      <c r="IB124" s="43"/>
      <c r="IC124" s="43"/>
      <c r="ID124" s="43"/>
      <c r="IE124" s="43"/>
      <c r="IF124" s="43"/>
      <c r="IG124" s="43"/>
      <c r="IH124" s="43"/>
      <c r="II124" s="43"/>
      <c r="IJ124" s="43"/>
      <c r="IK124" s="43"/>
      <c r="IL124" s="43"/>
      <c r="IM124" s="43"/>
      <c r="IN124" s="43"/>
      <c r="IO124" s="43"/>
      <c r="IP124" s="43"/>
      <c r="IQ124" s="43"/>
      <c r="IR124" s="43"/>
      <c r="IS124" s="43"/>
      <c r="IT124" s="43"/>
      <c r="IU124" s="43"/>
      <c r="IV124" s="43"/>
      <c r="IW124" s="43"/>
    </row>
    <row r="125" customFormat="false" ht="15.95" hidden="false" customHeight="true" outlineLevel="0" collapsed="false">
      <c r="A125" s="44" t="n">
        <f aca="false">+A124+1</f>
        <v>12</v>
      </c>
      <c r="B125" s="45" t="s">
        <v>97</v>
      </c>
      <c r="C125" s="44" t="n">
        <v>1129</v>
      </c>
      <c r="D125" s="229" t="n">
        <v>1</v>
      </c>
      <c r="E125" s="151" t="n">
        <v>1</v>
      </c>
      <c r="F125" s="151" t="n">
        <v>1</v>
      </c>
      <c r="G125" s="151" t="n">
        <v>1</v>
      </c>
      <c r="H125" s="151" t="n">
        <v>1</v>
      </c>
      <c r="I125" s="151" t="n">
        <v>1</v>
      </c>
      <c r="J125" s="151" t="n">
        <v>1</v>
      </c>
      <c r="K125" s="151" t="n">
        <v>1</v>
      </c>
      <c r="L125" s="151" t="n">
        <v>1</v>
      </c>
      <c r="M125" s="151" t="n">
        <v>1</v>
      </c>
      <c r="N125" s="151" t="n">
        <v>1</v>
      </c>
      <c r="O125" s="151" t="n">
        <v>1</v>
      </c>
      <c r="P125" s="151" t="n">
        <v>1</v>
      </c>
      <c r="Q125" s="151" t="n">
        <v>1</v>
      </c>
      <c r="R125" s="151" t="n">
        <v>1</v>
      </c>
      <c r="S125" s="151" t="n">
        <v>1</v>
      </c>
      <c r="T125" s="151" t="n">
        <v>1</v>
      </c>
      <c r="U125" s="151" t="n">
        <v>1</v>
      </c>
      <c r="V125" s="151" t="n">
        <v>1</v>
      </c>
      <c r="W125" s="151" t="n">
        <v>1</v>
      </c>
      <c r="X125" s="151" t="n">
        <v>1</v>
      </c>
      <c r="Y125" s="151" t="n">
        <v>1</v>
      </c>
      <c r="Z125" s="151" t="n">
        <v>1</v>
      </c>
      <c r="AA125" s="151" t="n">
        <v>1</v>
      </c>
      <c r="AB125" s="151" t="n">
        <v>1</v>
      </c>
      <c r="AC125" s="151" t="n">
        <v>1</v>
      </c>
      <c r="AD125" s="151" t="n">
        <v>1</v>
      </c>
      <c r="AE125" s="151" t="n">
        <v>1</v>
      </c>
      <c r="AF125" s="151" t="n">
        <v>1</v>
      </c>
      <c r="AG125" s="151" t="n">
        <v>1</v>
      </c>
      <c r="AH125" s="152" t="n">
        <v>1</v>
      </c>
      <c r="AI125" s="43"/>
      <c r="AJ125" s="43"/>
      <c r="AK125" s="43"/>
      <c r="AL125" s="43"/>
      <c r="AM125" s="43"/>
      <c r="AN125" s="43"/>
      <c r="AO125" s="43"/>
      <c r="AP125" s="43"/>
      <c r="AQ125" s="43"/>
      <c r="AR125" s="43"/>
      <c r="AS125" s="43"/>
      <c r="AT125" s="43"/>
      <c r="AU125" s="43"/>
      <c r="AV125" s="43"/>
      <c r="AW125" s="43"/>
      <c r="AX125" s="43"/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43"/>
      <c r="BJ125" s="43"/>
      <c r="BK125" s="43"/>
      <c r="BL125" s="43"/>
      <c r="BM125" s="43"/>
      <c r="BN125" s="43"/>
      <c r="BO125" s="43"/>
      <c r="BP125" s="43"/>
      <c r="BQ125" s="43"/>
      <c r="BR125" s="43"/>
      <c r="BS125" s="43"/>
      <c r="BT125" s="43"/>
      <c r="BU125" s="43"/>
      <c r="BV125" s="43"/>
      <c r="BW125" s="43"/>
      <c r="BX125" s="43"/>
      <c r="BY125" s="43"/>
      <c r="BZ125" s="43"/>
      <c r="CA125" s="43"/>
      <c r="CB125" s="43"/>
      <c r="CC125" s="43"/>
      <c r="CD125" s="43"/>
      <c r="CE125" s="43"/>
      <c r="CF125" s="43"/>
      <c r="CG125" s="43"/>
      <c r="CH125" s="43"/>
      <c r="CI125" s="43"/>
      <c r="CJ125" s="43"/>
      <c r="CK125" s="43"/>
      <c r="CL125" s="43"/>
      <c r="CM125" s="43"/>
      <c r="CN125" s="43"/>
      <c r="CO125" s="43"/>
      <c r="CP125" s="43"/>
      <c r="CQ125" s="43"/>
      <c r="CR125" s="43"/>
      <c r="CS125" s="43"/>
      <c r="CT125" s="43"/>
      <c r="CU125" s="43"/>
      <c r="CV125" s="43"/>
      <c r="CW125" s="43"/>
      <c r="CX125" s="43"/>
      <c r="CY125" s="43"/>
      <c r="CZ125" s="43"/>
      <c r="DA125" s="43"/>
      <c r="DB125" s="43"/>
      <c r="DC125" s="43"/>
      <c r="DD125" s="43"/>
      <c r="DE125" s="43"/>
      <c r="DF125" s="43"/>
      <c r="DG125" s="43"/>
      <c r="DH125" s="43"/>
      <c r="DI125" s="43"/>
      <c r="DJ125" s="43"/>
      <c r="DK125" s="43"/>
      <c r="DL125" s="43"/>
      <c r="DM125" s="43"/>
      <c r="DN125" s="43"/>
      <c r="DO125" s="43"/>
      <c r="DP125" s="43"/>
      <c r="DQ125" s="43"/>
      <c r="DR125" s="43"/>
      <c r="DS125" s="43"/>
      <c r="DT125" s="43"/>
      <c r="DU125" s="43"/>
      <c r="DV125" s="43"/>
      <c r="DW125" s="43"/>
      <c r="DX125" s="43"/>
      <c r="DY125" s="43"/>
      <c r="DZ125" s="43"/>
      <c r="EA125" s="43"/>
      <c r="EB125" s="43"/>
      <c r="EC125" s="43"/>
      <c r="ED125" s="43"/>
      <c r="EE125" s="43"/>
      <c r="EF125" s="43"/>
      <c r="EG125" s="43"/>
      <c r="EH125" s="43"/>
      <c r="EI125" s="43"/>
      <c r="EJ125" s="43"/>
      <c r="EK125" s="43"/>
      <c r="EL125" s="43"/>
      <c r="EM125" s="43"/>
      <c r="EN125" s="43"/>
      <c r="EO125" s="43"/>
      <c r="EP125" s="43"/>
      <c r="EQ125" s="43"/>
      <c r="ER125" s="43"/>
      <c r="ES125" s="43"/>
      <c r="ET125" s="43"/>
      <c r="EU125" s="43"/>
      <c r="EV125" s="43"/>
      <c r="EW125" s="43"/>
      <c r="EX125" s="43"/>
      <c r="EY125" s="43"/>
      <c r="EZ125" s="43"/>
      <c r="FA125" s="43"/>
      <c r="FB125" s="43"/>
      <c r="FC125" s="43"/>
      <c r="FD125" s="43"/>
      <c r="FE125" s="43"/>
      <c r="FF125" s="43"/>
      <c r="FG125" s="43"/>
      <c r="FH125" s="43"/>
      <c r="FI125" s="43"/>
      <c r="FJ125" s="43"/>
      <c r="FK125" s="43"/>
      <c r="FL125" s="43"/>
      <c r="FM125" s="43"/>
      <c r="FN125" s="43"/>
      <c r="FO125" s="43"/>
      <c r="FP125" s="43"/>
      <c r="FQ125" s="43"/>
      <c r="FR125" s="43"/>
      <c r="FS125" s="43"/>
      <c r="FT125" s="43"/>
      <c r="FU125" s="43"/>
      <c r="FV125" s="43"/>
      <c r="FW125" s="43"/>
      <c r="FX125" s="43"/>
      <c r="FY125" s="43"/>
      <c r="FZ125" s="43"/>
      <c r="GA125" s="43"/>
      <c r="GB125" s="43"/>
      <c r="GC125" s="43"/>
      <c r="GD125" s="43"/>
      <c r="GE125" s="43"/>
      <c r="GF125" s="43"/>
      <c r="GG125" s="43"/>
      <c r="GH125" s="43"/>
      <c r="GI125" s="43"/>
      <c r="GJ125" s="43"/>
      <c r="GK125" s="43"/>
      <c r="GL125" s="43"/>
      <c r="GM125" s="43"/>
      <c r="GN125" s="43"/>
      <c r="GO125" s="43"/>
      <c r="GP125" s="43"/>
      <c r="GQ125" s="43"/>
      <c r="GR125" s="43"/>
      <c r="GS125" s="43"/>
      <c r="GT125" s="43"/>
      <c r="GU125" s="43"/>
      <c r="GV125" s="43"/>
      <c r="GW125" s="43"/>
      <c r="GX125" s="43"/>
      <c r="GY125" s="43"/>
      <c r="GZ125" s="43"/>
      <c r="HA125" s="43"/>
      <c r="HB125" s="43"/>
      <c r="HC125" s="43"/>
      <c r="HD125" s="43"/>
      <c r="HE125" s="43"/>
      <c r="HF125" s="43"/>
      <c r="HG125" s="43"/>
      <c r="HH125" s="43"/>
      <c r="HI125" s="43"/>
      <c r="HJ125" s="43"/>
      <c r="HK125" s="43"/>
      <c r="HL125" s="43"/>
      <c r="HM125" s="43"/>
      <c r="HN125" s="43"/>
      <c r="HO125" s="43"/>
      <c r="HP125" s="43"/>
      <c r="HQ125" s="43"/>
      <c r="HR125" s="43"/>
      <c r="HS125" s="43"/>
      <c r="HT125" s="43"/>
      <c r="HU125" s="43"/>
      <c r="HV125" s="43"/>
      <c r="HW125" s="43"/>
      <c r="HX125" s="43"/>
      <c r="HY125" s="43"/>
      <c r="HZ125" s="43"/>
      <c r="IA125" s="43"/>
      <c r="IB125" s="43"/>
      <c r="IC125" s="43"/>
      <c r="ID125" s="43"/>
      <c r="IE125" s="43"/>
      <c r="IF125" s="43"/>
      <c r="IG125" s="43"/>
      <c r="IH125" s="43"/>
      <c r="II125" s="43"/>
      <c r="IJ125" s="43"/>
      <c r="IK125" s="43"/>
      <c r="IL125" s="43"/>
      <c r="IM125" s="43"/>
      <c r="IN125" s="43"/>
      <c r="IO125" s="43"/>
      <c r="IP125" s="43"/>
      <c r="IQ125" s="43"/>
      <c r="IR125" s="43"/>
      <c r="IS125" s="43"/>
      <c r="IT125" s="43"/>
      <c r="IU125" s="43"/>
      <c r="IV125" s="43"/>
      <c r="IW125" s="43"/>
    </row>
    <row r="126" customFormat="false" ht="15.95" hidden="false" customHeight="true" outlineLevel="0" collapsed="false">
      <c r="A126" s="44" t="n">
        <f aca="false">+A125+1</f>
        <v>13</v>
      </c>
      <c r="B126" s="45" t="s">
        <v>98</v>
      </c>
      <c r="C126" s="44" t="n">
        <v>1129</v>
      </c>
      <c r="D126" s="229" t="n">
        <v>1</v>
      </c>
      <c r="E126" s="151" t="n">
        <v>1</v>
      </c>
      <c r="F126" s="151" t="n">
        <v>1</v>
      </c>
      <c r="G126" s="151" t="n">
        <v>1</v>
      </c>
      <c r="H126" s="151" t="n">
        <v>1</v>
      </c>
      <c r="I126" s="151" t="n">
        <v>1</v>
      </c>
      <c r="J126" s="151" t="n">
        <v>1</v>
      </c>
      <c r="K126" s="151" t="n">
        <v>1</v>
      </c>
      <c r="L126" s="151" t="n">
        <v>1</v>
      </c>
      <c r="M126" s="151" t="n">
        <v>1</v>
      </c>
      <c r="N126" s="151" t="n">
        <v>1</v>
      </c>
      <c r="O126" s="151" t="n">
        <v>1</v>
      </c>
      <c r="P126" s="151" t="n">
        <v>1</v>
      </c>
      <c r="Q126" s="151" t="n">
        <v>1</v>
      </c>
      <c r="R126" s="151" t="n">
        <v>1</v>
      </c>
      <c r="S126" s="151" t="n">
        <v>1</v>
      </c>
      <c r="T126" s="151" t="n">
        <v>1</v>
      </c>
      <c r="U126" s="151" t="n">
        <v>1</v>
      </c>
      <c r="V126" s="151" t="n">
        <v>1</v>
      </c>
      <c r="W126" s="151" t="n">
        <v>1</v>
      </c>
      <c r="X126" s="151" t="n">
        <v>1</v>
      </c>
      <c r="Y126" s="151" t="n">
        <v>1</v>
      </c>
      <c r="Z126" s="151" t="n">
        <v>1</v>
      </c>
      <c r="AA126" s="151" t="n">
        <v>1</v>
      </c>
      <c r="AB126" s="151" t="n">
        <v>1</v>
      </c>
      <c r="AC126" s="151" t="n">
        <v>1</v>
      </c>
      <c r="AD126" s="151" t="n">
        <v>1</v>
      </c>
      <c r="AE126" s="151" t="n">
        <v>1</v>
      </c>
      <c r="AF126" s="151" t="n">
        <v>1</v>
      </c>
      <c r="AG126" s="151" t="n">
        <v>1</v>
      </c>
      <c r="AH126" s="152" t="n">
        <v>1</v>
      </c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43"/>
      <c r="BJ126" s="43"/>
      <c r="BK126" s="43"/>
      <c r="BL126" s="43"/>
      <c r="BM126" s="43"/>
      <c r="BN126" s="43"/>
      <c r="BO126" s="43"/>
      <c r="BP126" s="43"/>
      <c r="BQ126" s="43"/>
      <c r="BR126" s="43"/>
      <c r="BS126" s="43"/>
      <c r="BT126" s="43"/>
      <c r="BU126" s="43"/>
      <c r="BV126" s="43"/>
      <c r="BW126" s="43"/>
      <c r="BX126" s="43"/>
      <c r="BY126" s="43"/>
      <c r="BZ126" s="43"/>
      <c r="CA126" s="43"/>
      <c r="CB126" s="43"/>
      <c r="CC126" s="43"/>
      <c r="CD126" s="43"/>
      <c r="CE126" s="43"/>
      <c r="CF126" s="43"/>
      <c r="CG126" s="43"/>
      <c r="CH126" s="43"/>
      <c r="CI126" s="43"/>
      <c r="CJ126" s="43"/>
      <c r="CK126" s="43"/>
      <c r="CL126" s="43"/>
      <c r="CM126" s="43"/>
      <c r="CN126" s="43"/>
      <c r="CO126" s="43"/>
      <c r="CP126" s="43"/>
      <c r="CQ126" s="43"/>
      <c r="CR126" s="43"/>
      <c r="CS126" s="43"/>
      <c r="CT126" s="43"/>
      <c r="CU126" s="43"/>
      <c r="CV126" s="43"/>
      <c r="CW126" s="43"/>
      <c r="CX126" s="43"/>
      <c r="CY126" s="43"/>
      <c r="CZ126" s="43"/>
      <c r="DA126" s="43"/>
      <c r="DB126" s="43"/>
      <c r="DC126" s="43"/>
      <c r="DD126" s="43"/>
      <c r="DE126" s="43"/>
      <c r="DF126" s="43"/>
      <c r="DG126" s="43"/>
      <c r="DH126" s="43"/>
      <c r="DI126" s="43"/>
      <c r="DJ126" s="43"/>
      <c r="DK126" s="43"/>
      <c r="DL126" s="43"/>
      <c r="DM126" s="43"/>
      <c r="DN126" s="43"/>
      <c r="DO126" s="43"/>
      <c r="DP126" s="43"/>
      <c r="DQ126" s="43"/>
      <c r="DR126" s="43"/>
      <c r="DS126" s="43"/>
      <c r="DT126" s="43"/>
      <c r="DU126" s="43"/>
      <c r="DV126" s="43"/>
      <c r="DW126" s="43"/>
      <c r="DX126" s="43"/>
      <c r="DY126" s="43"/>
      <c r="DZ126" s="43"/>
      <c r="EA126" s="43"/>
      <c r="EB126" s="43"/>
      <c r="EC126" s="43"/>
      <c r="ED126" s="43"/>
      <c r="EE126" s="43"/>
      <c r="EF126" s="43"/>
      <c r="EG126" s="43"/>
      <c r="EH126" s="43"/>
      <c r="EI126" s="43"/>
      <c r="EJ126" s="43"/>
      <c r="EK126" s="43"/>
      <c r="EL126" s="43"/>
      <c r="EM126" s="43"/>
      <c r="EN126" s="43"/>
      <c r="EO126" s="43"/>
      <c r="EP126" s="43"/>
      <c r="EQ126" s="43"/>
      <c r="ER126" s="43"/>
      <c r="ES126" s="43"/>
      <c r="ET126" s="43"/>
      <c r="EU126" s="43"/>
      <c r="EV126" s="43"/>
      <c r="EW126" s="43"/>
      <c r="EX126" s="43"/>
      <c r="EY126" s="43"/>
      <c r="EZ126" s="43"/>
      <c r="FA126" s="43"/>
      <c r="FB126" s="43"/>
      <c r="FC126" s="43"/>
      <c r="FD126" s="43"/>
      <c r="FE126" s="43"/>
      <c r="FF126" s="43"/>
      <c r="FG126" s="43"/>
      <c r="FH126" s="43"/>
      <c r="FI126" s="43"/>
      <c r="FJ126" s="43"/>
      <c r="FK126" s="43"/>
      <c r="FL126" s="43"/>
      <c r="FM126" s="43"/>
      <c r="FN126" s="43"/>
      <c r="FO126" s="43"/>
      <c r="FP126" s="43"/>
      <c r="FQ126" s="43"/>
      <c r="FR126" s="43"/>
      <c r="FS126" s="43"/>
      <c r="FT126" s="43"/>
      <c r="FU126" s="43"/>
      <c r="FV126" s="43"/>
      <c r="FW126" s="43"/>
      <c r="FX126" s="43"/>
      <c r="FY126" s="43"/>
      <c r="FZ126" s="43"/>
      <c r="GA126" s="43"/>
      <c r="GB126" s="43"/>
      <c r="GC126" s="43"/>
      <c r="GD126" s="43"/>
      <c r="GE126" s="43"/>
      <c r="GF126" s="43"/>
      <c r="GG126" s="43"/>
      <c r="GH126" s="43"/>
      <c r="GI126" s="43"/>
      <c r="GJ126" s="43"/>
      <c r="GK126" s="43"/>
      <c r="GL126" s="43"/>
      <c r="GM126" s="43"/>
      <c r="GN126" s="43"/>
      <c r="GO126" s="43"/>
      <c r="GP126" s="43"/>
      <c r="GQ126" s="43"/>
      <c r="GR126" s="43"/>
      <c r="GS126" s="43"/>
      <c r="GT126" s="43"/>
      <c r="GU126" s="43"/>
      <c r="GV126" s="43"/>
      <c r="GW126" s="43"/>
      <c r="GX126" s="43"/>
      <c r="GY126" s="43"/>
      <c r="GZ126" s="43"/>
      <c r="HA126" s="43"/>
      <c r="HB126" s="43"/>
      <c r="HC126" s="43"/>
      <c r="HD126" s="43"/>
      <c r="HE126" s="43"/>
      <c r="HF126" s="43"/>
      <c r="HG126" s="43"/>
      <c r="HH126" s="43"/>
      <c r="HI126" s="43"/>
      <c r="HJ126" s="43"/>
      <c r="HK126" s="43"/>
      <c r="HL126" s="43"/>
      <c r="HM126" s="43"/>
      <c r="HN126" s="43"/>
      <c r="HO126" s="43"/>
      <c r="HP126" s="43"/>
      <c r="HQ126" s="43"/>
      <c r="HR126" s="43"/>
      <c r="HS126" s="43"/>
      <c r="HT126" s="43"/>
      <c r="HU126" s="43"/>
      <c r="HV126" s="43"/>
      <c r="HW126" s="43"/>
      <c r="HX126" s="43"/>
      <c r="HY126" s="43"/>
      <c r="HZ126" s="43"/>
      <c r="IA126" s="43"/>
      <c r="IB126" s="43"/>
      <c r="IC126" s="43"/>
      <c r="ID126" s="43"/>
      <c r="IE126" s="43"/>
      <c r="IF126" s="43"/>
      <c r="IG126" s="43"/>
      <c r="IH126" s="43"/>
      <c r="II126" s="43"/>
      <c r="IJ126" s="43"/>
      <c r="IK126" s="43"/>
      <c r="IL126" s="43"/>
      <c r="IM126" s="43"/>
      <c r="IN126" s="43"/>
      <c r="IO126" s="43"/>
      <c r="IP126" s="43"/>
      <c r="IQ126" s="43"/>
      <c r="IR126" s="43"/>
      <c r="IS126" s="43"/>
      <c r="IT126" s="43"/>
      <c r="IU126" s="43"/>
      <c r="IV126" s="43"/>
      <c r="IW126" s="43"/>
    </row>
    <row r="127" customFormat="false" ht="15.95" hidden="false" customHeight="true" outlineLevel="0" collapsed="false">
      <c r="A127" s="44" t="n">
        <f aca="false">+A126+1</f>
        <v>14</v>
      </c>
      <c r="B127" s="45" t="s">
        <v>99</v>
      </c>
      <c r="C127" s="44" t="n">
        <v>893</v>
      </c>
      <c r="D127" s="229" t="n">
        <v>1</v>
      </c>
      <c r="E127" s="151" t="n">
        <v>1</v>
      </c>
      <c r="F127" s="151" t="n">
        <v>1</v>
      </c>
      <c r="G127" s="151" t="n">
        <v>1</v>
      </c>
      <c r="H127" s="151" t="n">
        <v>1</v>
      </c>
      <c r="I127" s="151" t="n">
        <v>1</v>
      </c>
      <c r="J127" s="151" t="n">
        <v>1</v>
      </c>
      <c r="K127" s="151" t="n">
        <v>1</v>
      </c>
      <c r="L127" s="151" t="n">
        <v>1</v>
      </c>
      <c r="M127" s="151" t="n">
        <v>1</v>
      </c>
      <c r="N127" s="151" t="n">
        <v>1</v>
      </c>
      <c r="O127" s="151" t="n">
        <v>1</v>
      </c>
      <c r="P127" s="151" t="n">
        <v>1</v>
      </c>
      <c r="Q127" s="151" t="n">
        <v>1</v>
      </c>
      <c r="R127" s="151" t="n">
        <v>1</v>
      </c>
      <c r="S127" s="151" t="n">
        <v>1</v>
      </c>
      <c r="T127" s="151" t="n">
        <v>1</v>
      </c>
      <c r="U127" s="151" t="n">
        <v>1</v>
      </c>
      <c r="V127" s="151" t="n">
        <v>1</v>
      </c>
      <c r="W127" s="151" t="n">
        <v>1</v>
      </c>
      <c r="X127" s="151" t="n">
        <v>1</v>
      </c>
      <c r="Y127" s="151" t="n">
        <v>1</v>
      </c>
      <c r="Z127" s="151" t="n">
        <v>1</v>
      </c>
      <c r="AA127" s="151" t="n">
        <v>1</v>
      </c>
      <c r="AB127" s="151" t="n">
        <v>1</v>
      </c>
      <c r="AC127" s="151" t="n">
        <v>1</v>
      </c>
      <c r="AD127" s="151" t="n">
        <v>1</v>
      </c>
      <c r="AE127" s="151" t="n">
        <v>1</v>
      </c>
      <c r="AF127" s="151" t="n">
        <v>1</v>
      </c>
      <c r="AG127" s="151" t="n">
        <v>1</v>
      </c>
      <c r="AH127" s="152" t="n">
        <v>1</v>
      </c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43"/>
      <c r="BJ127" s="43"/>
      <c r="BK127" s="43"/>
      <c r="BL127" s="43"/>
      <c r="BM127" s="43"/>
      <c r="BN127" s="43"/>
      <c r="BO127" s="43"/>
      <c r="BP127" s="43"/>
      <c r="BQ127" s="43"/>
      <c r="BR127" s="43"/>
      <c r="BS127" s="43"/>
      <c r="BT127" s="43"/>
      <c r="BU127" s="43"/>
      <c r="BV127" s="43"/>
      <c r="BW127" s="43"/>
      <c r="BX127" s="43"/>
      <c r="BY127" s="43"/>
      <c r="BZ127" s="43"/>
      <c r="CA127" s="43"/>
      <c r="CB127" s="43"/>
      <c r="CC127" s="43"/>
      <c r="CD127" s="43"/>
      <c r="CE127" s="43"/>
      <c r="CF127" s="43"/>
      <c r="CG127" s="43"/>
      <c r="CH127" s="43"/>
      <c r="CI127" s="43"/>
      <c r="CJ127" s="43"/>
      <c r="CK127" s="43"/>
      <c r="CL127" s="43"/>
      <c r="CM127" s="43"/>
      <c r="CN127" s="43"/>
      <c r="CO127" s="43"/>
      <c r="CP127" s="43"/>
      <c r="CQ127" s="43"/>
      <c r="CR127" s="43"/>
      <c r="CS127" s="43"/>
      <c r="CT127" s="43"/>
      <c r="CU127" s="43"/>
      <c r="CV127" s="43"/>
      <c r="CW127" s="43"/>
      <c r="CX127" s="43"/>
      <c r="CY127" s="43"/>
      <c r="CZ127" s="43"/>
      <c r="DA127" s="43"/>
      <c r="DB127" s="43"/>
      <c r="DC127" s="43"/>
      <c r="DD127" s="43"/>
      <c r="DE127" s="43"/>
      <c r="DF127" s="43"/>
      <c r="DG127" s="43"/>
      <c r="DH127" s="43"/>
      <c r="DI127" s="43"/>
      <c r="DJ127" s="43"/>
      <c r="DK127" s="43"/>
      <c r="DL127" s="43"/>
      <c r="DM127" s="43"/>
      <c r="DN127" s="43"/>
      <c r="DO127" s="43"/>
      <c r="DP127" s="43"/>
      <c r="DQ127" s="43"/>
      <c r="DR127" s="43"/>
      <c r="DS127" s="43"/>
      <c r="DT127" s="43"/>
      <c r="DU127" s="43"/>
      <c r="DV127" s="43"/>
      <c r="DW127" s="43"/>
      <c r="DX127" s="43"/>
      <c r="DY127" s="43"/>
      <c r="DZ127" s="43"/>
      <c r="EA127" s="43"/>
      <c r="EB127" s="43"/>
      <c r="EC127" s="43"/>
      <c r="ED127" s="43"/>
      <c r="EE127" s="43"/>
      <c r="EF127" s="43"/>
      <c r="EG127" s="43"/>
      <c r="EH127" s="43"/>
      <c r="EI127" s="43"/>
      <c r="EJ127" s="43"/>
      <c r="EK127" s="43"/>
      <c r="EL127" s="43"/>
      <c r="EM127" s="43"/>
      <c r="EN127" s="43"/>
      <c r="EO127" s="43"/>
      <c r="EP127" s="43"/>
      <c r="EQ127" s="43"/>
      <c r="ER127" s="43"/>
      <c r="ES127" s="43"/>
      <c r="ET127" s="43"/>
      <c r="EU127" s="43"/>
      <c r="EV127" s="43"/>
      <c r="EW127" s="43"/>
      <c r="EX127" s="43"/>
      <c r="EY127" s="43"/>
      <c r="EZ127" s="43"/>
      <c r="FA127" s="43"/>
      <c r="FB127" s="43"/>
      <c r="FC127" s="43"/>
      <c r="FD127" s="43"/>
      <c r="FE127" s="43"/>
      <c r="FF127" s="43"/>
      <c r="FG127" s="43"/>
      <c r="FH127" s="43"/>
      <c r="FI127" s="43"/>
      <c r="FJ127" s="43"/>
      <c r="FK127" s="43"/>
      <c r="FL127" s="43"/>
      <c r="FM127" s="43"/>
      <c r="FN127" s="43"/>
      <c r="FO127" s="43"/>
      <c r="FP127" s="43"/>
      <c r="FQ127" s="43"/>
      <c r="FR127" s="43"/>
      <c r="FS127" s="43"/>
      <c r="FT127" s="43"/>
      <c r="FU127" s="43"/>
      <c r="FV127" s="43"/>
      <c r="FW127" s="43"/>
      <c r="FX127" s="43"/>
      <c r="FY127" s="43"/>
      <c r="FZ127" s="43"/>
      <c r="GA127" s="43"/>
      <c r="GB127" s="43"/>
      <c r="GC127" s="43"/>
      <c r="GD127" s="43"/>
      <c r="GE127" s="43"/>
      <c r="GF127" s="43"/>
      <c r="GG127" s="43"/>
      <c r="GH127" s="43"/>
      <c r="GI127" s="43"/>
      <c r="GJ127" s="43"/>
      <c r="GK127" s="43"/>
      <c r="GL127" s="43"/>
      <c r="GM127" s="43"/>
      <c r="GN127" s="43"/>
      <c r="GO127" s="43"/>
      <c r="GP127" s="43"/>
      <c r="GQ127" s="43"/>
      <c r="GR127" s="43"/>
      <c r="GS127" s="43"/>
      <c r="GT127" s="43"/>
      <c r="GU127" s="43"/>
      <c r="GV127" s="43"/>
      <c r="GW127" s="43"/>
      <c r="GX127" s="43"/>
      <c r="GY127" s="43"/>
      <c r="GZ127" s="43"/>
      <c r="HA127" s="43"/>
      <c r="HB127" s="43"/>
      <c r="HC127" s="43"/>
      <c r="HD127" s="43"/>
      <c r="HE127" s="43"/>
      <c r="HF127" s="43"/>
      <c r="HG127" s="43"/>
      <c r="HH127" s="43"/>
      <c r="HI127" s="43"/>
      <c r="HJ127" s="43"/>
      <c r="HK127" s="43"/>
      <c r="HL127" s="43"/>
      <c r="HM127" s="43"/>
      <c r="HN127" s="43"/>
      <c r="HO127" s="43"/>
      <c r="HP127" s="43"/>
      <c r="HQ127" s="43"/>
      <c r="HR127" s="43"/>
      <c r="HS127" s="43"/>
      <c r="HT127" s="43"/>
      <c r="HU127" s="43"/>
      <c r="HV127" s="43"/>
      <c r="HW127" s="43"/>
      <c r="HX127" s="43"/>
      <c r="HY127" s="43"/>
      <c r="HZ127" s="43"/>
      <c r="IA127" s="43"/>
      <c r="IB127" s="43"/>
      <c r="IC127" s="43"/>
      <c r="ID127" s="43"/>
      <c r="IE127" s="43"/>
      <c r="IF127" s="43"/>
      <c r="IG127" s="43"/>
      <c r="IH127" s="43"/>
      <c r="II127" s="43"/>
      <c r="IJ127" s="43"/>
      <c r="IK127" s="43"/>
      <c r="IL127" s="43"/>
      <c r="IM127" s="43"/>
      <c r="IN127" s="43"/>
      <c r="IO127" s="43"/>
      <c r="IP127" s="43"/>
      <c r="IQ127" s="43"/>
      <c r="IR127" s="43"/>
      <c r="IS127" s="43"/>
      <c r="IT127" s="43"/>
      <c r="IU127" s="43"/>
      <c r="IV127" s="43"/>
      <c r="IW127" s="43"/>
    </row>
    <row r="128" customFormat="false" ht="15.95" hidden="false" customHeight="true" outlineLevel="0" collapsed="false">
      <c r="A128" s="44" t="n">
        <f aca="false">+A127+1</f>
        <v>15</v>
      </c>
      <c r="B128" s="45" t="s">
        <v>100</v>
      </c>
      <c r="C128" s="44" t="n">
        <v>897</v>
      </c>
      <c r="D128" s="229" t="n">
        <v>1</v>
      </c>
      <c r="E128" s="151" t="n">
        <v>1</v>
      </c>
      <c r="F128" s="151" t="n">
        <v>1</v>
      </c>
      <c r="G128" s="151" t="n">
        <v>1</v>
      </c>
      <c r="H128" s="151" t="n">
        <v>1</v>
      </c>
      <c r="I128" s="151" t="n">
        <v>1</v>
      </c>
      <c r="J128" s="151" t="n">
        <v>1</v>
      </c>
      <c r="K128" s="151" t="n">
        <v>1</v>
      </c>
      <c r="L128" s="151" t="n">
        <v>1</v>
      </c>
      <c r="M128" s="151" t="n">
        <v>1</v>
      </c>
      <c r="N128" s="151" t="n">
        <v>1</v>
      </c>
      <c r="O128" s="151" t="n">
        <v>1</v>
      </c>
      <c r="P128" s="151" t="n">
        <v>1</v>
      </c>
      <c r="Q128" s="151" t="n">
        <v>1</v>
      </c>
      <c r="R128" s="151" t="n">
        <v>1</v>
      </c>
      <c r="S128" s="151" t="n">
        <v>1</v>
      </c>
      <c r="T128" s="151" t="n">
        <v>1</v>
      </c>
      <c r="U128" s="151" t="n">
        <v>1</v>
      </c>
      <c r="V128" s="151" t="n">
        <v>1</v>
      </c>
      <c r="W128" s="151" t="n">
        <v>1</v>
      </c>
      <c r="X128" s="151" t="n">
        <v>1</v>
      </c>
      <c r="Y128" s="151" t="n">
        <v>1</v>
      </c>
      <c r="Z128" s="151" t="n">
        <v>1</v>
      </c>
      <c r="AA128" s="151" t="n">
        <v>1</v>
      </c>
      <c r="AB128" s="151" t="n">
        <v>1</v>
      </c>
      <c r="AC128" s="151" t="n">
        <v>1</v>
      </c>
      <c r="AD128" s="151" t="n">
        <v>1</v>
      </c>
      <c r="AE128" s="151" t="n">
        <v>1</v>
      </c>
      <c r="AF128" s="151" t="n">
        <v>1</v>
      </c>
      <c r="AG128" s="151" t="n">
        <v>1</v>
      </c>
      <c r="AH128" s="152" t="n">
        <v>1</v>
      </c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  <c r="BM128" s="43"/>
      <c r="BN128" s="43"/>
      <c r="BO128" s="43"/>
      <c r="BP128" s="43"/>
      <c r="BQ128" s="43"/>
      <c r="BR128" s="43"/>
      <c r="BS128" s="43"/>
      <c r="BT128" s="43"/>
      <c r="BU128" s="43"/>
      <c r="BV128" s="43"/>
      <c r="BW128" s="43"/>
      <c r="BX128" s="43"/>
      <c r="BY128" s="43"/>
      <c r="BZ128" s="43"/>
      <c r="CA128" s="43"/>
      <c r="CB128" s="43"/>
      <c r="CC128" s="43"/>
      <c r="CD128" s="43"/>
      <c r="CE128" s="43"/>
      <c r="CF128" s="43"/>
      <c r="CG128" s="43"/>
      <c r="CH128" s="43"/>
      <c r="CI128" s="43"/>
      <c r="CJ128" s="43"/>
      <c r="CK128" s="43"/>
      <c r="CL128" s="43"/>
      <c r="CM128" s="43"/>
      <c r="CN128" s="43"/>
      <c r="CO128" s="43"/>
      <c r="CP128" s="43"/>
      <c r="CQ128" s="43"/>
      <c r="CR128" s="43"/>
      <c r="CS128" s="43"/>
      <c r="CT128" s="43"/>
      <c r="CU128" s="43"/>
      <c r="CV128" s="43"/>
      <c r="CW128" s="43"/>
      <c r="CX128" s="43"/>
      <c r="CY128" s="43"/>
      <c r="CZ128" s="43"/>
      <c r="DA128" s="43"/>
      <c r="DB128" s="43"/>
      <c r="DC128" s="43"/>
      <c r="DD128" s="43"/>
      <c r="DE128" s="43"/>
      <c r="DF128" s="43"/>
      <c r="DG128" s="43"/>
      <c r="DH128" s="43"/>
      <c r="DI128" s="43"/>
      <c r="DJ128" s="43"/>
      <c r="DK128" s="43"/>
      <c r="DL128" s="43"/>
      <c r="DM128" s="43"/>
      <c r="DN128" s="43"/>
      <c r="DO128" s="43"/>
      <c r="DP128" s="43"/>
      <c r="DQ128" s="43"/>
      <c r="DR128" s="43"/>
      <c r="DS128" s="43"/>
      <c r="DT128" s="43"/>
      <c r="DU128" s="43"/>
      <c r="DV128" s="43"/>
      <c r="DW128" s="43"/>
      <c r="DX128" s="43"/>
      <c r="DY128" s="43"/>
      <c r="DZ128" s="43"/>
      <c r="EA128" s="43"/>
      <c r="EB128" s="43"/>
      <c r="EC128" s="43"/>
      <c r="ED128" s="43"/>
      <c r="EE128" s="43"/>
      <c r="EF128" s="43"/>
      <c r="EG128" s="43"/>
      <c r="EH128" s="43"/>
      <c r="EI128" s="43"/>
      <c r="EJ128" s="43"/>
      <c r="EK128" s="43"/>
      <c r="EL128" s="43"/>
      <c r="EM128" s="43"/>
      <c r="EN128" s="43"/>
      <c r="EO128" s="43"/>
      <c r="EP128" s="43"/>
      <c r="EQ128" s="43"/>
      <c r="ER128" s="43"/>
      <c r="ES128" s="43"/>
      <c r="ET128" s="43"/>
      <c r="EU128" s="43"/>
      <c r="EV128" s="43"/>
      <c r="EW128" s="43"/>
      <c r="EX128" s="43"/>
      <c r="EY128" s="43"/>
      <c r="EZ128" s="43"/>
      <c r="FA128" s="43"/>
      <c r="FB128" s="43"/>
      <c r="FC128" s="43"/>
      <c r="FD128" s="43"/>
      <c r="FE128" s="43"/>
      <c r="FF128" s="43"/>
      <c r="FG128" s="43"/>
      <c r="FH128" s="43"/>
      <c r="FI128" s="43"/>
      <c r="FJ128" s="43"/>
      <c r="FK128" s="43"/>
      <c r="FL128" s="43"/>
      <c r="FM128" s="43"/>
      <c r="FN128" s="43"/>
      <c r="FO128" s="43"/>
      <c r="FP128" s="43"/>
      <c r="FQ128" s="43"/>
      <c r="FR128" s="43"/>
      <c r="FS128" s="43"/>
      <c r="FT128" s="43"/>
      <c r="FU128" s="43"/>
      <c r="FV128" s="43"/>
      <c r="FW128" s="43"/>
      <c r="FX128" s="43"/>
      <c r="FY128" s="43"/>
      <c r="FZ128" s="43"/>
      <c r="GA128" s="43"/>
      <c r="GB128" s="43"/>
      <c r="GC128" s="43"/>
      <c r="GD128" s="43"/>
      <c r="GE128" s="43"/>
      <c r="GF128" s="43"/>
      <c r="GG128" s="43"/>
      <c r="GH128" s="43"/>
      <c r="GI128" s="43"/>
      <c r="GJ128" s="43"/>
      <c r="GK128" s="43"/>
      <c r="GL128" s="43"/>
      <c r="GM128" s="43"/>
      <c r="GN128" s="43"/>
      <c r="GO128" s="43"/>
      <c r="GP128" s="43"/>
      <c r="GQ128" s="43"/>
      <c r="GR128" s="43"/>
      <c r="GS128" s="43"/>
      <c r="GT128" s="43"/>
      <c r="GU128" s="43"/>
      <c r="GV128" s="43"/>
      <c r="GW128" s="43"/>
      <c r="GX128" s="43"/>
      <c r="GY128" s="43"/>
      <c r="GZ128" s="43"/>
      <c r="HA128" s="43"/>
      <c r="HB128" s="43"/>
      <c r="HC128" s="43"/>
      <c r="HD128" s="43"/>
      <c r="HE128" s="43"/>
      <c r="HF128" s="43"/>
      <c r="HG128" s="43"/>
      <c r="HH128" s="43"/>
      <c r="HI128" s="43"/>
      <c r="HJ128" s="43"/>
      <c r="HK128" s="43"/>
      <c r="HL128" s="43"/>
      <c r="HM128" s="43"/>
      <c r="HN128" s="43"/>
      <c r="HO128" s="43"/>
      <c r="HP128" s="43"/>
      <c r="HQ128" s="43"/>
      <c r="HR128" s="43"/>
      <c r="HS128" s="43"/>
      <c r="HT128" s="43"/>
      <c r="HU128" s="43"/>
      <c r="HV128" s="43"/>
      <c r="HW128" s="43"/>
      <c r="HX128" s="43"/>
      <c r="HY128" s="43"/>
      <c r="HZ128" s="43"/>
      <c r="IA128" s="43"/>
      <c r="IB128" s="43"/>
      <c r="IC128" s="43"/>
      <c r="ID128" s="43"/>
      <c r="IE128" s="43"/>
      <c r="IF128" s="43"/>
      <c r="IG128" s="43"/>
      <c r="IH128" s="43"/>
      <c r="II128" s="43"/>
      <c r="IJ128" s="43"/>
      <c r="IK128" s="43"/>
      <c r="IL128" s="43"/>
      <c r="IM128" s="43"/>
      <c r="IN128" s="43"/>
      <c r="IO128" s="43"/>
      <c r="IP128" s="43"/>
      <c r="IQ128" s="43"/>
      <c r="IR128" s="43"/>
      <c r="IS128" s="43"/>
      <c r="IT128" s="43"/>
      <c r="IU128" s="43"/>
      <c r="IV128" s="43"/>
      <c r="IW128" s="43"/>
    </row>
    <row r="129" customFormat="false" ht="15.95" hidden="false" customHeight="true" outlineLevel="0" collapsed="false">
      <c r="A129" s="99" t="n">
        <f aca="false">+A128+1</f>
        <v>16</v>
      </c>
      <c r="B129" s="100" t="s">
        <v>101</v>
      </c>
      <c r="C129" s="99" t="n">
        <v>846</v>
      </c>
      <c r="D129" s="233" t="n">
        <v>0.9</v>
      </c>
      <c r="E129" s="151" t="n">
        <v>1</v>
      </c>
      <c r="F129" s="151" t="n">
        <v>1</v>
      </c>
      <c r="G129" s="151" t="n">
        <v>1</v>
      </c>
      <c r="H129" s="151" t="n">
        <v>1</v>
      </c>
      <c r="I129" s="151" t="n">
        <v>1</v>
      </c>
      <c r="J129" s="151" t="n">
        <v>1</v>
      </c>
      <c r="K129" s="151" t="n">
        <v>1</v>
      </c>
      <c r="L129" s="151" t="n">
        <v>1</v>
      </c>
      <c r="M129" s="151" t="n">
        <v>1</v>
      </c>
      <c r="N129" s="151" t="n">
        <v>1</v>
      </c>
      <c r="O129" s="151" t="n">
        <v>1</v>
      </c>
      <c r="P129" s="151" t="n">
        <v>1</v>
      </c>
      <c r="Q129" s="151" t="n">
        <v>1</v>
      </c>
      <c r="R129" s="151" t="n">
        <v>1</v>
      </c>
      <c r="S129" s="151" t="n">
        <v>1</v>
      </c>
      <c r="T129" s="151" t="n">
        <v>1</v>
      </c>
      <c r="U129" s="151" t="n">
        <v>1</v>
      </c>
      <c r="V129" s="151" t="n">
        <v>1</v>
      </c>
      <c r="W129" s="151" t="n">
        <v>1</v>
      </c>
      <c r="X129" s="151" t="n">
        <v>1</v>
      </c>
      <c r="Y129" s="151" t="n">
        <v>1</v>
      </c>
      <c r="Z129" s="151" t="n">
        <v>1</v>
      </c>
      <c r="AA129" s="151" t="n">
        <v>1</v>
      </c>
      <c r="AB129" s="151" t="n">
        <v>1</v>
      </c>
      <c r="AC129" s="151" t="n">
        <v>1</v>
      </c>
      <c r="AD129" s="151" t="n">
        <v>1</v>
      </c>
      <c r="AE129" s="151" t="n">
        <v>1</v>
      </c>
      <c r="AF129" s="151" t="n">
        <v>1</v>
      </c>
      <c r="AG129" s="151" t="n">
        <v>1</v>
      </c>
      <c r="AH129" s="152" t="n">
        <v>1</v>
      </c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43"/>
      <c r="BJ129" s="43"/>
      <c r="BK129" s="43"/>
      <c r="BL129" s="43"/>
      <c r="BM129" s="43"/>
      <c r="BN129" s="43"/>
      <c r="BO129" s="43"/>
      <c r="BP129" s="43"/>
      <c r="BQ129" s="43"/>
      <c r="BR129" s="43"/>
      <c r="BS129" s="43"/>
      <c r="BT129" s="43"/>
      <c r="BU129" s="43"/>
      <c r="BV129" s="43"/>
      <c r="BW129" s="43"/>
      <c r="BX129" s="43"/>
      <c r="BY129" s="43"/>
      <c r="BZ129" s="43"/>
      <c r="CA129" s="43"/>
      <c r="CB129" s="43"/>
      <c r="CC129" s="43"/>
      <c r="CD129" s="43"/>
      <c r="CE129" s="43"/>
      <c r="CF129" s="43"/>
      <c r="CG129" s="43"/>
      <c r="CH129" s="43"/>
      <c r="CI129" s="43"/>
      <c r="CJ129" s="43"/>
      <c r="CK129" s="43"/>
      <c r="CL129" s="43"/>
      <c r="CM129" s="43"/>
      <c r="CN129" s="43"/>
      <c r="CO129" s="43"/>
      <c r="CP129" s="43"/>
      <c r="CQ129" s="43"/>
      <c r="CR129" s="43"/>
      <c r="CS129" s="43"/>
      <c r="CT129" s="43"/>
      <c r="CU129" s="43"/>
      <c r="CV129" s="43"/>
      <c r="CW129" s="43"/>
      <c r="CX129" s="43"/>
      <c r="CY129" s="43"/>
      <c r="CZ129" s="43"/>
      <c r="DA129" s="43"/>
      <c r="DB129" s="43"/>
      <c r="DC129" s="43"/>
      <c r="DD129" s="43"/>
      <c r="DE129" s="43"/>
      <c r="DF129" s="43"/>
      <c r="DG129" s="43"/>
      <c r="DH129" s="43"/>
      <c r="DI129" s="43"/>
      <c r="DJ129" s="43"/>
      <c r="DK129" s="43"/>
      <c r="DL129" s="43"/>
      <c r="DM129" s="43"/>
      <c r="DN129" s="43"/>
      <c r="DO129" s="43"/>
      <c r="DP129" s="43"/>
      <c r="DQ129" s="43"/>
      <c r="DR129" s="43"/>
      <c r="DS129" s="43"/>
      <c r="DT129" s="43"/>
      <c r="DU129" s="43"/>
      <c r="DV129" s="43"/>
      <c r="DW129" s="43"/>
      <c r="DX129" s="43"/>
      <c r="DY129" s="43"/>
      <c r="DZ129" s="43"/>
      <c r="EA129" s="43"/>
      <c r="EB129" s="43"/>
      <c r="EC129" s="43"/>
      <c r="ED129" s="43"/>
      <c r="EE129" s="43"/>
      <c r="EF129" s="43"/>
      <c r="EG129" s="43"/>
      <c r="EH129" s="43"/>
      <c r="EI129" s="43"/>
      <c r="EJ129" s="43"/>
      <c r="EK129" s="43"/>
      <c r="EL129" s="43"/>
      <c r="EM129" s="43"/>
      <c r="EN129" s="43"/>
      <c r="EO129" s="43"/>
      <c r="EP129" s="43"/>
      <c r="EQ129" s="43"/>
      <c r="ER129" s="43"/>
      <c r="ES129" s="43"/>
      <c r="ET129" s="43"/>
      <c r="EU129" s="43"/>
      <c r="EV129" s="43"/>
      <c r="EW129" s="43"/>
      <c r="EX129" s="43"/>
      <c r="EY129" s="43"/>
      <c r="EZ129" s="43"/>
      <c r="FA129" s="43"/>
      <c r="FB129" s="43"/>
      <c r="FC129" s="43"/>
      <c r="FD129" s="43"/>
      <c r="FE129" s="43"/>
      <c r="FF129" s="43"/>
      <c r="FG129" s="43"/>
      <c r="FH129" s="43"/>
      <c r="FI129" s="43"/>
      <c r="FJ129" s="43"/>
      <c r="FK129" s="43"/>
      <c r="FL129" s="43"/>
      <c r="FM129" s="43"/>
      <c r="FN129" s="43"/>
      <c r="FO129" s="43"/>
      <c r="FP129" s="43"/>
      <c r="FQ129" s="43"/>
      <c r="FR129" s="43"/>
      <c r="FS129" s="43"/>
      <c r="FT129" s="43"/>
      <c r="FU129" s="43"/>
      <c r="FV129" s="43"/>
      <c r="FW129" s="43"/>
      <c r="FX129" s="43"/>
      <c r="FY129" s="43"/>
      <c r="FZ129" s="43"/>
      <c r="GA129" s="43"/>
      <c r="GB129" s="43"/>
      <c r="GC129" s="43"/>
      <c r="GD129" s="43"/>
      <c r="GE129" s="43"/>
      <c r="GF129" s="43"/>
      <c r="GG129" s="43"/>
      <c r="GH129" s="43"/>
      <c r="GI129" s="43"/>
      <c r="GJ129" s="43"/>
      <c r="GK129" s="43"/>
      <c r="GL129" s="43"/>
      <c r="GM129" s="43"/>
      <c r="GN129" s="43"/>
      <c r="GO129" s="43"/>
      <c r="GP129" s="43"/>
      <c r="GQ129" s="43"/>
      <c r="GR129" s="43"/>
      <c r="GS129" s="43"/>
      <c r="GT129" s="43"/>
      <c r="GU129" s="43"/>
      <c r="GV129" s="43"/>
      <c r="GW129" s="43"/>
      <c r="GX129" s="43"/>
      <c r="GY129" s="43"/>
      <c r="GZ129" s="43"/>
      <c r="HA129" s="43"/>
      <c r="HB129" s="43"/>
      <c r="HC129" s="43"/>
      <c r="HD129" s="43"/>
      <c r="HE129" s="43"/>
      <c r="HF129" s="43"/>
      <c r="HG129" s="43"/>
      <c r="HH129" s="43"/>
      <c r="HI129" s="43"/>
      <c r="HJ129" s="43"/>
      <c r="HK129" s="43"/>
      <c r="HL129" s="43"/>
      <c r="HM129" s="43"/>
      <c r="HN129" s="43"/>
      <c r="HO129" s="43"/>
      <c r="HP129" s="43"/>
      <c r="HQ129" s="43"/>
      <c r="HR129" s="43"/>
      <c r="HS129" s="43"/>
      <c r="HT129" s="43"/>
      <c r="HU129" s="43"/>
      <c r="HV129" s="43"/>
      <c r="HW129" s="43"/>
      <c r="HX129" s="43"/>
      <c r="HY129" s="43"/>
      <c r="HZ129" s="43"/>
      <c r="IA129" s="43"/>
      <c r="IB129" s="43"/>
      <c r="IC129" s="43"/>
      <c r="ID129" s="43"/>
      <c r="IE129" s="43"/>
      <c r="IF129" s="43"/>
      <c r="IG129" s="43"/>
      <c r="IH129" s="43"/>
      <c r="II129" s="43"/>
      <c r="IJ129" s="43"/>
      <c r="IK129" s="43"/>
      <c r="IL129" s="43"/>
      <c r="IM129" s="43"/>
      <c r="IN129" s="43"/>
      <c r="IO129" s="43"/>
      <c r="IP129" s="43"/>
      <c r="IQ129" s="43"/>
      <c r="IR129" s="43"/>
      <c r="IS129" s="43"/>
      <c r="IT129" s="43"/>
      <c r="IU129" s="43"/>
      <c r="IV129" s="43"/>
      <c r="IW129" s="43"/>
    </row>
    <row r="130" customFormat="false" ht="15.95" hidden="false" customHeight="true" outlineLevel="0" collapsed="false">
      <c r="A130" s="44" t="n">
        <f aca="false">+A129+1</f>
        <v>17</v>
      </c>
      <c r="B130" s="45" t="s">
        <v>102</v>
      </c>
      <c r="C130" s="44" t="n">
        <v>846</v>
      </c>
      <c r="D130" s="229" t="n">
        <v>1</v>
      </c>
      <c r="E130" s="151" t="n">
        <v>1</v>
      </c>
      <c r="F130" s="151" t="n">
        <v>1</v>
      </c>
      <c r="G130" s="151" t="n">
        <v>1</v>
      </c>
      <c r="H130" s="151" t="n">
        <v>1</v>
      </c>
      <c r="I130" s="151" t="n">
        <v>1</v>
      </c>
      <c r="J130" s="151" t="n">
        <v>1</v>
      </c>
      <c r="K130" s="151" t="n">
        <v>1</v>
      </c>
      <c r="L130" s="151" t="n">
        <v>1</v>
      </c>
      <c r="M130" s="151" t="n">
        <v>1</v>
      </c>
      <c r="N130" s="151" t="n">
        <v>1</v>
      </c>
      <c r="O130" s="151" t="n">
        <v>1</v>
      </c>
      <c r="P130" s="151" t="n">
        <v>1</v>
      </c>
      <c r="Q130" s="151" t="n">
        <v>1</v>
      </c>
      <c r="R130" s="151" t="n">
        <v>1</v>
      </c>
      <c r="S130" s="151" t="n">
        <v>1</v>
      </c>
      <c r="T130" s="151" t="n">
        <v>1</v>
      </c>
      <c r="U130" s="151" t="n">
        <v>1</v>
      </c>
      <c r="V130" s="151" t="n">
        <v>1</v>
      </c>
      <c r="W130" s="151" t="n">
        <v>1</v>
      </c>
      <c r="X130" s="151" t="n">
        <v>1</v>
      </c>
      <c r="Y130" s="151" t="n">
        <v>1</v>
      </c>
      <c r="Z130" s="151" t="n">
        <v>1</v>
      </c>
      <c r="AA130" s="151" t="n">
        <v>1</v>
      </c>
      <c r="AB130" s="151" t="n">
        <v>1</v>
      </c>
      <c r="AC130" s="151" t="n">
        <v>1</v>
      </c>
      <c r="AD130" s="151" t="n">
        <v>1</v>
      </c>
      <c r="AE130" s="151" t="n">
        <v>1</v>
      </c>
      <c r="AF130" s="151" t="n">
        <v>1</v>
      </c>
      <c r="AG130" s="151" t="n">
        <v>1</v>
      </c>
      <c r="AH130" s="152" t="n">
        <v>1</v>
      </c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3"/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3"/>
      <c r="BU130" s="43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3"/>
      <c r="CQ130" s="43"/>
      <c r="CR130" s="43"/>
      <c r="CS130" s="43"/>
      <c r="CT130" s="43"/>
      <c r="CU130" s="43"/>
      <c r="CV130" s="43"/>
      <c r="CW130" s="43"/>
      <c r="CX130" s="43"/>
      <c r="CY130" s="43"/>
      <c r="CZ130" s="43"/>
      <c r="DA130" s="43"/>
      <c r="DB130" s="43"/>
      <c r="DC130" s="43"/>
      <c r="DD130" s="43"/>
      <c r="DE130" s="43"/>
      <c r="DF130" s="43"/>
      <c r="DG130" s="43"/>
      <c r="DH130" s="43"/>
      <c r="DI130" s="43"/>
      <c r="DJ130" s="43"/>
      <c r="DK130" s="43"/>
      <c r="DL130" s="43"/>
      <c r="DM130" s="43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  <c r="DX130" s="43"/>
      <c r="DY130" s="43"/>
      <c r="DZ130" s="43"/>
      <c r="EA130" s="43"/>
      <c r="EB130" s="43"/>
      <c r="EC130" s="43"/>
      <c r="ED130" s="43"/>
      <c r="EE130" s="43"/>
      <c r="EF130" s="43"/>
      <c r="EG130" s="43"/>
      <c r="EH130" s="43"/>
      <c r="EI130" s="43"/>
      <c r="EJ130" s="43"/>
      <c r="EK130" s="43"/>
      <c r="EL130" s="43"/>
      <c r="EM130" s="43"/>
      <c r="EN130" s="43"/>
      <c r="EO130" s="43"/>
      <c r="EP130" s="43"/>
      <c r="EQ130" s="43"/>
      <c r="ER130" s="43"/>
      <c r="ES130" s="43"/>
      <c r="ET130" s="43"/>
      <c r="EU130" s="43"/>
      <c r="EV130" s="43"/>
      <c r="EW130" s="43"/>
      <c r="EX130" s="43"/>
      <c r="EY130" s="43"/>
      <c r="EZ130" s="43"/>
      <c r="FA130" s="43"/>
      <c r="FB130" s="43"/>
      <c r="FC130" s="43"/>
      <c r="FD130" s="43"/>
      <c r="FE130" s="43"/>
      <c r="FF130" s="43"/>
      <c r="FG130" s="43"/>
      <c r="FH130" s="43"/>
      <c r="FI130" s="43"/>
      <c r="FJ130" s="43"/>
      <c r="FK130" s="43"/>
      <c r="FL130" s="43"/>
      <c r="FM130" s="43"/>
      <c r="FN130" s="43"/>
      <c r="FO130" s="43"/>
      <c r="FP130" s="43"/>
      <c r="FQ130" s="43"/>
      <c r="FR130" s="43"/>
      <c r="FS130" s="43"/>
      <c r="FT130" s="43"/>
      <c r="FU130" s="43"/>
      <c r="FV130" s="43"/>
      <c r="FW130" s="43"/>
      <c r="FX130" s="43"/>
      <c r="FY130" s="43"/>
      <c r="FZ130" s="43"/>
      <c r="GA130" s="43"/>
      <c r="GB130" s="43"/>
      <c r="GC130" s="43"/>
      <c r="GD130" s="43"/>
      <c r="GE130" s="43"/>
      <c r="GF130" s="43"/>
      <c r="GG130" s="43"/>
      <c r="GH130" s="43"/>
      <c r="GI130" s="43"/>
      <c r="GJ130" s="43"/>
      <c r="GK130" s="43"/>
      <c r="GL130" s="43"/>
      <c r="GM130" s="43"/>
      <c r="GN130" s="43"/>
      <c r="GO130" s="43"/>
      <c r="GP130" s="43"/>
      <c r="GQ130" s="43"/>
      <c r="GR130" s="43"/>
      <c r="GS130" s="43"/>
      <c r="GT130" s="43"/>
      <c r="GU130" s="43"/>
      <c r="GV130" s="43"/>
      <c r="GW130" s="43"/>
      <c r="GX130" s="43"/>
      <c r="GY130" s="43"/>
      <c r="GZ130" s="43"/>
      <c r="HA130" s="43"/>
      <c r="HB130" s="43"/>
      <c r="HC130" s="43"/>
      <c r="HD130" s="43"/>
      <c r="HE130" s="43"/>
      <c r="HF130" s="43"/>
      <c r="HG130" s="43"/>
      <c r="HH130" s="43"/>
      <c r="HI130" s="43"/>
      <c r="HJ130" s="43"/>
      <c r="HK130" s="43"/>
      <c r="HL130" s="43"/>
      <c r="HM130" s="43"/>
      <c r="HN130" s="43"/>
      <c r="HO130" s="43"/>
      <c r="HP130" s="43"/>
      <c r="HQ130" s="43"/>
      <c r="HR130" s="43"/>
      <c r="HS130" s="43"/>
      <c r="HT130" s="43"/>
      <c r="HU130" s="43"/>
      <c r="HV130" s="43"/>
      <c r="HW130" s="43"/>
      <c r="HX130" s="43"/>
      <c r="HY130" s="43"/>
      <c r="HZ130" s="43"/>
      <c r="IA130" s="43"/>
      <c r="IB130" s="43"/>
      <c r="IC130" s="43"/>
      <c r="ID130" s="43"/>
      <c r="IE130" s="43"/>
      <c r="IF130" s="43"/>
      <c r="IG130" s="43"/>
      <c r="IH130" s="43"/>
      <c r="II130" s="43"/>
      <c r="IJ130" s="43"/>
      <c r="IK130" s="43"/>
      <c r="IL130" s="43"/>
      <c r="IM130" s="43"/>
      <c r="IN130" s="43"/>
      <c r="IO130" s="43"/>
      <c r="IP130" s="43"/>
      <c r="IQ130" s="43"/>
      <c r="IR130" s="43"/>
      <c r="IS130" s="43"/>
      <c r="IT130" s="43"/>
      <c r="IU130" s="43"/>
      <c r="IV130" s="43"/>
      <c r="IW130" s="43"/>
    </row>
    <row r="131" customFormat="false" ht="15.95" hidden="false" customHeight="true" outlineLevel="0" collapsed="false">
      <c r="A131" s="44" t="n">
        <f aca="false">+A130+1</f>
        <v>18</v>
      </c>
      <c r="B131" s="45" t="s">
        <v>103</v>
      </c>
      <c r="C131" s="44" t="n">
        <v>846</v>
      </c>
      <c r="D131" s="229" t="n">
        <v>1</v>
      </c>
      <c r="E131" s="151" t="n">
        <v>1</v>
      </c>
      <c r="F131" s="151" t="n">
        <v>1</v>
      </c>
      <c r="G131" s="151" t="n">
        <v>1</v>
      </c>
      <c r="H131" s="151" t="n">
        <v>1</v>
      </c>
      <c r="I131" s="151" t="n">
        <v>1</v>
      </c>
      <c r="J131" s="151" t="n">
        <v>1</v>
      </c>
      <c r="K131" s="151" t="n">
        <v>1</v>
      </c>
      <c r="L131" s="151" t="n">
        <v>1</v>
      </c>
      <c r="M131" s="151" t="n">
        <v>1</v>
      </c>
      <c r="N131" s="151" t="n">
        <v>1</v>
      </c>
      <c r="O131" s="151" t="n">
        <v>1</v>
      </c>
      <c r="P131" s="151" t="n">
        <v>1</v>
      </c>
      <c r="Q131" s="151" t="n">
        <v>1</v>
      </c>
      <c r="R131" s="151" t="n">
        <v>1</v>
      </c>
      <c r="S131" s="151" t="n">
        <v>1</v>
      </c>
      <c r="T131" s="151" t="n">
        <v>1</v>
      </c>
      <c r="U131" s="151" t="n">
        <v>1</v>
      </c>
      <c r="V131" s="151" t="n">
        <v>1</v>
      </c>
      <c r="W131" s="151" t="n">
        <v>1</v>
      </c>
      <c r="X131" s="151" t="n">
        <v>1</v>
      </c>
      <c r="Y131" s="151" t="n">
        <v>1</v>
      </c>
      <c r="Z131" s="151" t="n">
        <v>1</v>
      </c>
      <c r="AA131" s="151" t="n">
        <v>1</v>
      </c>
      <c r="AB131" s="151" t="n">
        <v>1</v>
      </c>
      <c r="AC131" s="151" t="n">
        <v>1</v>
      </c>
      <c r="AD131" s="151" t="n">
        <v>1</v>
      </c>
      <c r="AE131" s="151" t="n">
        <v>1</v>
      </c>
      <c r="AF131" s="151" t="n">
        <v>1</v>
      </c>
      <c r="AG131" s="151" t="n">
        <v>1</v>
      </c>
      <c r="AH131" s="152" t="n">
        <v>1</v>
      </c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3"/>
      <c r="AU131" s="43"/>
      <c r="AV131" s="43"/>
      <c r="AW131" s="43"/>
      <c r="AX131" s="43"/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43"/>
      <c r="BJ131" s="43"/>
      <c r="BK131" s="43"/>
      <c r="BL131" s="43"/>
      <c r="BM131" s="43"/>
      <c r="BN131" s="43"/>
      <c r="BO131" s="43"/>
      <c r="BP131" s="43"/>
      <c r="BQ131" s="43"/>
      <c r="BR131" s="43"/>
      <c r="BS131" s="43"/>
      <c r="BT131" s="43"/>
      <c r="BU131" s="43"/>
      <c r="BV131" s="43"/>
      <c r="BW131" s="43"/>
      <c r="BX131" s="43"/>
      <c r="BY131" s="43"/>
      <c r="BZ131" s="43"/>
      <c r="CA131" s="43"/>
      <c r="CB131" s="43"/>
      <c r="CC131" s="43"/>
      <c r="CD131" s="43"/>
      <c r="CE131" s="43"/>
      <c r="CF131" s="43"/>
      <c r="CG131" s="43"/>
      <c r="CH131" s="43"/>
      <c r="CI131" s="43"/>
      <c r="CJ131" s="43"/>
      <c r="CK131" s="43"/>
      <c r="CL131" s="43"/>
      <c r="CM131" s="43"/>
      <c r="CN131" s="43"/>
      <c r="CO131" s="43"/>
      <c r="CP131" s="43"/>
      <c r="CQ131" s="43"/>
      <c r="CR131" s="43"/>
      <c r="CS131" s="43"/>
      <c r="CT131" s="43"/>
      <c r="CU131" s="43"/>
      <c r="CV131" s="43"/>
      <c r="CW131" s="43"/>
      <c r="CX131" s="43"/>
      <c r="CY131" s="43"/>
      <c r="CZ131" s="43"/>
      <c r="DA131" s="43"/>
      <c r="DB131" s="43"/>
      <c r="DC131" s="43"/>
      <c r="DD131" s="43"/>
      <c r="DE131" s="43"/>
      <c r="DF131" s="43"/>
      <c r="DG131" s="43"/>
      <c r="DH131" s="43"/>
      <c r="DI131" s="43"/>
      <c r="DJ131" s="43"/>
      <c r="DK131" s="43"/>
      <c r="DL131" s="43"/>
      <c r="DM131" s="43"/>
      <c r="DN131" s="43"/>
      <c r="DO131" s="43"/>
      <c r="DP131" s="43"/>
      <c r="DQ131" s="43"/>
      <c r="DR131" s="43"/>
      <c r="DS131" s="43"/>
      <c r="DT131" s="43"/>
      <c r="DU131" s="43"/>
      <c r="DV131" s="43"/>
      <c r="DW131" s="43"/>
      <c r="DX131" s="43"/>
      <c r="DY131" s="43"/>
      <c r="DZ131" s="43"/>
      <c r="EA131" s="43"/>
      <c r="EB131" s="43"/>
      <c r="EC131" s="43"/>
      <c r="ED131" s="43"/>
      <c r="EE131" s="43"/>
      <c r="EF131" s="43"/>
      <c r="EG131" s="43"/>
      <c r="EH131" s="43"/>
      <c r="EI131" s="43"/>
      <c r="EJ131" s="43"/>
      <c r="EK131" s="43"/>
      <c r="EL131" s="43"/>
      <c r="EM131" s="43"/>
      <c r="EN131" s="43"/>
      <c r="EO131" s="43"/>
      <c r="EP131" s="43"/>
      <c r="EQ131" s="43"/>
      <c r="ER131" s="43"/>
      <c r="ES131" s="43"/>
      <c r="ET131" s="43"/>
      <c r="EU131" s="43"/>
      <c r="EV131" s="43"/>
      <c r="EW131" s="43"/>
      <c r="EX131" s="43"/>
      <c r="EY131" s="43"/>
      <c r="EZ131" s="43"/>
      <c r="FA131" s="43"/>
      <c r="FB131" s="43"/>
      <c r="FC131" s="43"/>
      <c r="FD131" s="43"/>
      <c r="FE131" s="43"/>
      <c r="FF131" s="43"/>
      <c r="FG131" s="43"/>
      <c r="FH131" s="43"/>
      <c r="FI131" s="43"/>
      <c r="FJ131" s="43"/>
      <c r="FK131" s="43"/>
      <c r="FL131" s="43"/>
      <c r="FM131" s="43"/>
      <c r="FN131" s="43"/>
      <c r="FO131" s="43"/>
      <c r="FP131" s="43"/>
      <c r="FQ131" s="43"/>
      <c r="FR131" s="43"/>
      <c r="FS131" s="43"/>
      <c r="FT131" s="43"/>
      <c r="FU131" s="43"/>
      <c r="FV131" s="43"/>
      <c r="FW131" s="43"/>
      <c r="FX131" s="43"/>
      <c r="FY131" s="43"/>
      <c r="FZ131" s="43"/>
      <c r="GA131" s="43"/>
      <c r="GB131" s="43"/>
      <c r="GC131" s="43"/>
      <c r="GD131" s="43"/>
      <c r="GE131" s="43"/>
      <c r="GF131" s="43"/>
      <c r="GG131" s="43"/>
      <c r="GH131" s="43"/>
      <c r="GI131" s="43"/>
      <c r="GJ131" s="43"/>
      <c r="GK131" s="43"/>
      <c r="GL131" s="43"/>
      <c r="GM131" s="43"/>
      <c r="GN131" s="43"/>
      <c r="GO131" s="43"/>
      <c r="GP131" s="43"/>
      <c r="GQ131" s="43"/>
      <c r="GR131" s="43"/>
      <c r="GS131" s="43"/>
      <c r="GT131" s="43"/>
      <c r="GU131" s="43"/>
      <c r="GV131" s="43"/>
      <c r="GW131" s="43"/>
      <c r="GX131" s="43"/>
      <c r="GY131" s="43"/>
      <c r="GZ131" s="43"/>
      <c r="HA131" s="43"/>
      <c r="HB131" s="43"/>
      <c r="HC131" s="43"/>
      <c r="HD131" s="43"/>
      <c r="HE131" s="43"/>
      <c r="HF131" s="43"/>
      <c r="HG131" s="43"/>
      <c r="HH131" s="43"/>
      <c r="HI131" s="43"/>
      <c r="HJ131" s="43"/>
      <c r="HK131" s="43"/>
      <c r="HL131" s="43"/>
      <c r="HM131" s="43"/>
      <c r="HN131" s="43"/>
      <c r="HO131" s="43"/>
      <c r="HP131" s="43"/>
      <c r="HQ131" s="43"/>
      <c r="HR131" s="43"/>
      <c r="HS131" s="43"/>
      <c r="HT131" s="43"/>
      <c r="HU131" s="43"/>
      <c r="HV131" s="43"/>
      <c r="HW131" s="43"/>
      <c r="HX131" s="43"/>
      <c r="HY131" s="43"/>
      <c r="HZ131" s="43"/>
      <c r="IA131" s="43"/>
      <c r="IB131" s="43"/>
      <c r="IC131" s="43"/>
      <c r="ID131" s="43"/>
      <c r="IE131" s="43"/>
      <c r="IF131" s="43"/>
      <c r="IG131" s="43"/>
      <c r="IH131" s="43"/>
      <c r="II131" s="43"/>
      <c r="IJ131" s="43"/>
      <c r="IK131" s="43"/>
      <c r="IL131" s="43"/>
      <c r="IM131" s="43"/>
      <c r="IN131" s="43"/>
      <c r="IO131" s="43"/>
      <c r="IP131" s="43"/>
      <c r="IQ131" s="43"/>
      <c r="IR131" s="43"/>
      <c r="IS131" s="43"/>
      <c r="IT131" s="43"/>
      <c r="IU131" s="43"/>
      <c r="IV131" s="43"/>
      <c r="IW131" s="43"/>
    </row>
    <row r="132" customFormat="false" ht="15.95" hidden="false" customHeight="true" outlineLevel="0" collapsed="false">
      <c r="A132" s="44" t="n">
        <f aca="false">+A131+1</f>
        <v>19</v>
      </c>
      <c r="B132" s="45" t="s">
        <v>104</v>
      </c>
      <c r="C132" s="44" t="n">
        <v>683</v>
      </c>
      <c r="D132" s="229" t="n">
        <v>1</v>
      </c>
      <c r="E132" s="151" t="n">
        <v>1</v>
      </c>
      <c r="F132" s="151" t="n">
        <v>1</v>
      </c>
      <c r="G132" s="151" t="n">
        <v>1</v>
      </c>
      <c r="H132" s="151" t="n">
        <v>1</v>
      </c>
      <c r="I132" s="151" t="n">
        <v>1</v>
      </c>
      <c r="J132" s="151" t="n">
        <v>1</v>
      </c>
      <c r="K132" s="151" t="n">
        <v>1</v>
      </c>
      <c r="L132" s="151" t="n">
        <v>1</v>
      </c>
      <c r="M132" s="151" t="n">
        <v>1</v>
      </c>
      <c r="N132" s="151" t="n">
        <v>1</v>
      </c>
      <c r="O132" s="151" t="n">
        <v>1</v>
      </c>
      <c r="P132" s="151" t="n">
        <v>1</v>
      </c>
      <c r="Q132" s="151" t="n">
        <v>1</v>
      </c>
      <c r="R132" s="151" t="n">
        <v>1</v>
      </c>
      <c r="S132" s="151" t="n">
        <v>1</v>
      </c>
      <c r="T132" s="151" t="n">
        <v>1</v>
      </c>
      <c r="U132" s="151" t="n">
        <v>1</v>
      </c>
      <c r="V132" s="151" t="n">
        <v>1</v>
      </c>
      <c r="W132" s="151" t="n">
        <v>1</v>
      </c>
      <c r="X132" s="151" t="n">
        <v>1</v>
      </c>
      <c r="Y132" s="151" t="n">
        <v>1</v>
      </c>
      <c r="Z132" s="151" t="n">
        <v>1</v>
      </c>
      <c r="AA132" s="151" t="n">
        <v>1</v>
      </c>
      <c r="AB132" s="151" t="n">
        <v>1</v>
      </c>
      <c r="AC132" s="151" t="n">
        <v>1</v>
      </c>
      <c r="AD132" s="151" t="n">
        <v>1</v>
      </c>
      <c r="AE132" s="151" t="n">
        <v>1</v>
      </c>
      <c r="AF132" s="151" t="n">
        <v>1</v>
      </c>
      <c r="AG132" s="151" t="n">
        <v>1</v>
      </c>
      <c r="AH132" s="152" t="n">
        <v>1</v>
      </c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43"/>
      <c r="BJ132" s="43"/>
      <c r="BK132" s="43"/>
      <c r="BL132" s="43"/>
      <c r="BM132" s="43"/>
      <c r="BN132" s="43"/>
      <c r="BO132" s="43"/>
      <c r="BP132" s="43"/>
      <c r="BQ132" s="43"/>
      <c r="BR132" s="43"/>
      <c r="BS132" s="43"/>
      <c r="BT132" s="43"/>
      <c r="BU132" s="43"/>
      <c r="BV132" s="43"/>
      <c r="BW132" s="43"/>
      <c r="BX132" s="43"/>
      <c r="BY132" s="43"/>
      <c r="BZ132" s="43"/>
      <c r="CA132" s="43"/>
      <c r="CB132" s="43"/>
      <c r="CC132" s="43"/>
      <c r="CD132" s="43"/>
      <c r="CE132" s="43"/>
      <c r="CF132" s="43"/>
      <c r="CG132" s="43"/>
      <c r="CH132" s="43"/>
      <c r="CI132" s="43"/>
      <c r="CJ132" s="43"/>
      <c r="CK132" s="43"/>
      <c r="CL132" s="43"/>
      <c r="CM132" s="43"/>
      <c r="CN132" s="43"/>
      <c r="CO132" s="43"/>
      <c r="CP132" s="43"/>
      <c r="CQ132" s="43"/>
      <c r="CR132" s="43"/>
      <c r="CS132" s="43"/>
      <c r="CT132" s="43"/>
      <c r="CU132" s="43"/>
      <c r="CV132" s="43"/>
      <c r="CW132" s="43"/>
      <c r="CX132" s="43"/>
      <c r="CY132" s="43"/>
      <c r="CZ132" s="43"/>
      <c r="DA132" s="43"/>
      <c r="DB132" s="43"/>
      <c r="DC132" s="43"/>
      <c r="DD132" s="43"/>
      <c r="DE132" s="43"/>
      <c r="DF132" s="43"/>
      <c r="DG132" s="43"/>
      <c r="DH132" s="43"/>
      <c r="DI132" s="43"/>
      <c r="DJ132" s="43"/>
      <c r="DK132" s="43"/>
      <c r="DL132" s="43"/>
      <c r="DM132" s="43"/>
      <c r="DN132" s="43"/>
      <c r="DO132" s="43"/>
      <c r="DP132" s="43"/>
      <c r="DQ132" s="43"/>
      <c r="DR132" s="43"/>
      <c r="DS132" s="43"/>
      <c r="DT132" s="43"/>
      <c r="DU132" s="43"/>
      <c r="DV132" s="43"/>
      <c r="DW132" s="43"/>
      <c r="DX132" s="43"/>
      <c r="DY132" s="43"/>
      <c r="DZ132" s="43"/>
      <c r="EA132" s="43"/>
      <c r="EB132" s="43"/>
      <c r="EC132" s="43"/>
      <c r="ED132" s="43"/>
      <c r="EE132" s="43"/>
      <c r="EF132" s="43"/>
      <c r="EG132" s="43"/>
      <c r="EH132" s="43"/>
      <c r="EI132" s="43"/>
      <c r="EJ132" s="43"/>
      <c r="EK132" s="43"/>
      <c r="EL132" s="43"/>
      <c r="EM132" s="43"/>
      <c r="EN132" s="43"/>
      <c r="EO132" s="43"/>
      <c r="EP132" s="43"/>
      <c r="EQ132" s="43"/>
      <c r="ER132" s="43"/>
      <c r="ES132" s="43"/>
      <c r="ET132" s="43"/>
      <c r="EU132" s="43"/>
      <c r="EV132" s="43"/>
      <c r="EW132" s="43"/>
      <c r="EX132" s="43"/>
      <c r="EY132" s="43"/>
      <c r="EZ132" s="43"/>
      <c r="FA132" s="43"/>
      <c r="FB132" s="43"/>
      <c r="FC132" s="43"/>
      <c r="FD132" s="43"/>
      <c r="FE132" s="43"/>
      <c r="FF132" s="43"/>
      <c r="FG132" s="43"/>
      <c r="FH132" s="43"/>
      <c r="FI132" s="43"/>
      <c r="FJ132" s="43"/>
      <c r="FK132" s="43"/>
      <c r="FL132" s="43"/>
      <c r="FM132" s="43"/>
      <c r="FN132" s="43"/>
      <c r="FO132" s="43"/>
      <c r="FP132" s="43"/>
      <c r="FQ132" s="43"/>
      <c r="FR132" s="43"/>
      <c r="FS132" s="43"/>
      <c r="FT132" s="43"/>
      <c r="FU132" s="43"/>
      <c r="FV132" s="43"/>
      <c r="FW132" s="43"/>
      <c r="FX132" s="43"/>
      <c r="FY132" s="43"/>
      <c r="FZ132" s="43"/>
      <c r="GA132" s="43"/>
      <c r="GB132" s="43"/>
      <c r="GC132" s="43"/>
      <c r="GD132" s="43"/>
      <c r="GE132" s="43"/>
      <c r="GF132" s="43"/>
      <c r="GG132" s="43"/>
      <c r="GH132" s="43"/>
      <c r="GI132" s="43"/>
      <c r="GJ132" s="43"/>
      <c r="GK132" s="43"/>
      <c r="GL132" s="43"/>
      <c r="GM132" s="43"/>
      <c r="GN132" s="43"/>
      <c r="GO132" s="43"/>
      <c r="GP132" s="43"/>
      <c r="GQ132" s="43"/>
      <c r="GR132" s="43"/>
      <c r="GS132" s="43"/>
      <c r="GT132" s="43"/>
      <c r="GU132" s="43"/>
      <c r="GV132" s="43"/>
      <c r="GW132" s="43"/>
      <c r="GX132" s="43"/>
      <c r="GY132" s="43"/>
      <c r="GZ132" s="43"/>
      <c r="HA132" s="43"/>
      <c r="HB132" s="43"/>
      <c r="HC132" s="43"/>
      <c r="HD132" s="43"/>
      <c r="HE132" s="43"/>
      <c r="HF132" s="43"/>
      <c r="HG132" s="43"/>
      <c r="HH132" s="43"/>
      <c r="HI132" s="43"/>
      <c r="HJ132" s="43"/>
      <c r="HK132" s="43"/>
      <c r="HL132" s="43"/>
      <c r="HM132" s="43"/>
      <c r="HN132" s="43"/>
      <c r="HO132" s="43"/>
      <c r="HP132" s="43"/>
      <c r="HQ132" s="43"/>
      <c r="HR132" s="43"/>
      <c r="HS132" s="43"/>
      <c r="HT132" s="43"/>
      <c r="HU132" s="43"/>
      <c r="HV132" s="43"/>
      <c r="HW132" s="43"/>
      <c r="HX132" s="43"/>
      <c r="HY132" s="43"/>
      <c r="HZ132" s="43"/>
      <c r="IA132" s="43"/>
      <c r="IB132" s="43"/>
      <c r="IC132" s="43"/>
      <c r="ID132" s="43"/>
      <c r="IE132" s="43"/>
      <c r="IF132" s="43"/>
      <c r="IG132" s="43"/>
      <c r="IH132" s="43"/>
      <c r="II132" s="43"/>
      <c r="IJ132" s="43"/>
      <c r="IK132" s="43"/>
      <c r="IL132" s="43"/>
      <c r="IM132" s="43"/>
      <c r="IN132" s="43"/>
      <c r="IO132" s="43"/>
      <c r="IP132" s="43"/>
      <c r="IQ132" s="43"/>
      <c r="IR132" s="43"/>
      <c r="IS132" s="43"/>
      <c r="IT132" s="43"/>
      <c r="IU132" s="43"/>
      <c r="IV132" s="43"/>
      <c r="IW132" s="43"/>
    </row>
    <row r="133" customFormat="false" ht="15.95" hidden="false" customHeight="true" outlineLevel="0" collapsed="false">
      <c r="A133" s="44" t="n">
        <f aca="false">+A132+1</f>
        <v>20</v>
      </c>
      <c r="B133" s="45" t="s">
        <v>105</v>
      </c>
      <c r="C133" s="44" t="n">
        <v>1148</v>
      </c>
      <c r="D133" s="229" t="n">
        <v>1</v>
      </c>
      <c r="E133" s="151" t="n">
        <v>1</v>
      </c>
      <c r="F133" s="151" t="n">
        <v>1</v>
      </c>
      <c r="G133" s="151" t="n">
        <v>1</v>
      </c>
      <c r="H133" s="151" t="n">
        <v>1</v>
      </c>
      <c r="I133" s="151" t="n">
        <v>1</v>
      </c>
      <c r="J133" s="151" t="n">
        <v>1</v>
      </c>
      <c r="K133" s="151" t="n">
        <v>1</v>
      </c>
      <c r="L133" s="151" t="n">
        <v>1</v>
      </c>
      <c r="M133" s="151" t="n">
        <v>1</v>
      </c>
      <c r="N133" s="151" t="n">
        <v>1</v>
      </c>
      <c r="O133" s="151" t="n">
        <v>1</v>
      </c>
      <c r="P133" s="151" t="n">
        <v>1</v>
      </c>
      <c r="Q133" s="151" t="n">
        <v>1</v>
      </c>
      <c r="R133" s="151" t="n">
        <v>1</v>
      </c>
      <c r="S133" s="151" t="n">
        <v>1</v>
      </c>
      <c r="T133" s="151" t="n">
        <v>1</v>
      </c>
      <c r="U133" s="151" t="n">
        <v>1</v>
      </c>
      <c r="V133" s="151" t="n">
        <v>1</v>
      </c>
      <c r="W133" s="151" t="n">
        <v>1</v>
      </c>
      <c r="X133" s="151" t="n">
        <v>1</v>
      </c>
      <c r="Y133" s="151" t="n">
        <v>1</v>
      </c>
      <c r="Z133" s="151" t="n">
        <v>1</v>
      </c>
      <c r="AA133" s="151" t="n">
        <v>1</v>
      </c>
      <c r="AB133" s="151" t="n">
        <v>1</v>
      </c>
      <c r="AC133" s="151" t="n">
        <v>1</v>
      </c>
      <c r="AD133" s="151" t="n">
        <v>1</v>
      </c>
      <c r="AE133" s="151" t="n">
        <v>1</v>
      </c>
      <c r="AF133" s="151" t="n">
        <v>1</v>
      </c>
      <c r="AG133" s="151" t="n">
        <v>1</v>
      </c>
      <c r="AH133" s="152" t="n">
        <v>1</v>
      </c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3"/>
      <c r="AU133" s="43"/>
      <c r="AV133" s="43"/>
      <c r="AW133" s="43"/>
      <c r="AX133" s="43"/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  <c r="BI133" s="43"/>
      <c r="BJ133" s="43"/>
      <c r="BK133" s="43"/>
      <c r="BL133" s="43"/>
      <c r="BM133" s="43"/>
      <c r="BN133" s="43"/>
      <c r="BO133" s="43"/>
      <c r="BP133" s="43"/>
      <c r="BQ133" s="43"/>
      <c r="BR133" s="43"/>
      <c r="BS133" s="43"/>
      <c r="BT133" s="43"/>
      <c r="BU133" s="43"/>
      <c r="BV133" s="43"/>
      <c r="BW133" s="43"/>
      <c r="BX133" s="43"/>
      <c r="BY133" s="43"/>
      <c r="BZ133" s="43"/>
      <c r="CA133" s="43"/>
      <c r="CB133" s="43"/>
      <c r="CC133" s="43"/>
      <c r="CD133" s="43"/>
      <c r="CE133" s="43"/>
      <c r="CF133" s="43"/>
      <c r="CG133" s="43"/>
      <c r="CH133" s="43"/>
      <c r="CI133" s="43"/>
      <c r="CJ133" s="43"/>
      <c r="CK133" s="43"/>
      <c r="CL133" s="43"/>
      <c r="CM133" s="43"/>
      <c r="CN133" s="43"/>
      <c r="CO133" s="43"/>
      <c r="CP133" s="43"/>
      <c r="CQ133" s="43"/>
      <c r="CR133" s="43"/>
      <c r="CS133" s="43"/>
      <c r="CT133" s="43"/>
      <c r="CU133" s="43"/>
      <c r="CV133" s="43"/>
      <c r="CW133" s="43"/>
      <c r="CX133" s="43"/>
      <c r="CY133" s="43"/>
      <c r="CZ133" s="43"/>
      <c r="DA133" s="43"/>
      <c r="DB133" s="43"/>
      <c r="DC133" s="43"/>
      <c r="DD133" s="43"/>
      <c r="DE133" s="43"/>
      <c r="DF133" s="43"/>
      <c r="DG133" s="43"/>
      <c r="DH133" s="43"/>
      <c r="DI133" s="43"/>
      <c r="DJ133" s="43"/>
      <c r="DK133" s="43"/>
      <c r="DL133" s="43"/>
      <c r="DM133" s="43"/>
      <c r="DN133" s="43"/>
      <c r="DO133" s="43"/>
      <c r="DP133" s="43"/>
      <c r="DQ133" s="43"/>
      <c r="DR133" s="43"/>
      <c r="DS133" s="43"/>
      <c r="DT133" s="43"/>
      <c r="DU133" s="43"/>
      <c r="DV133" s="43"/>
      <c r="DW133" s="43"/>
      <c r="DX133" s="43"/>
      <c r="DY133" s="43"/>
      <c r="DZ133" s="43"/>
      <c r="EA133" s="43"/>
      <c r="EB133" s="43"/>
      <c r="EC133" s="43"/>
      <c r="ED133" s="43"/>
      <c r="EE133" s="43"/>
      <c r="EF133" s="43"/>
      <c r="EG133" s="43"/>
      <c r="EH133" s="43"/>
      <c r="EI133" s="43"/>
      <c r="EJ133" s="43"/>
      <c r="EK133" s="43"/>
      <c r="EL133" s="43"/>
      <c r="EM133" s="43"/>
      <c r="EN133" s="43"/>
      <c r="EO133" s="43"/>
      <c r="EP133" s="43"/>
      <c r="EQ133" s="43"/>
      <c r="ER133" s="43"/>
      <c r="ES133" s="43"/>
      <c r="ET133" s="43"/>
      <c r="EU133" s="43"/>
      <c r="EV133" s="43"/>
      <c r="EW133" s="43"/>
      <c r="EX133" s="43"/>
      <c r="EY133" s="43"/>
      <c r="EZ133" s="43"/>
      <c r="FA133" s="43"/>
      <c r="FB133" s="43"/>
      <c r="FC133" s="43"/>
      <c r="FD133" s="43"/>
      <c r="FE133" s="43"/>
      <c r="FF133" s="43"/>
      <c r="FG133" s="43"/>
      <c r="FH133" s="43"/>
      <c r="FI133" s="43"/>
      <c r="FJ133" s="43"/>
      <c r="FK133" s="43"/>
      <c r="FL133" s="43"/>
      <c r="FM133" s="43"/>
      <c r="FN133" s="43"/>
      <c r="FO133" s="43"/>
      <c r="FP133" s="43"/>
      <c r="FQ133" s="43"/>
      <c r="FR133" s="43"/>
      <c r="FS133" s="43"/>
      <c r="FT133" s="43"/>
      <c r="FU133" s="43"/>
      <c r="FV133" s="43"/>
      <c r="FW133" s="43"/>
      <c r="FX133" s="43"/>
      <c r="FY133" s="43"/>
      <c r="FZ133" s="43"/>
      <c r="GA133" s="43"/>
      <c r="GB133" s="43"/>
      <c r="GC133" s="43"/>
      <c r="GD133" s="43"/>
      <c r="GE133" s="43"/>
      <c r="GF133" s="43"/>
      <c r="GG133" s="43"/>
      <c r="GH133" s="43"/>
      <c r="GI133" s="43"/>
      <c r="GJ133" s="43"/>
      <c r="GK133" s="43"/>
      <c r="GL133" s="43"/>
      <c r="GM133" s="43"/>
      <c r="GN133" s="43"/>
      <c r="GO133" s="43"/>
      <c r="GP133" s="43"/>
      <c r="GQ133" s="43"/>
      <c r="GR133" s="43"/>
      <c r="GS133" s="43"/>
      <c r="GT133" s="43"/>
      <c r="GU133" s="43"/>
      <c r="GV133" s="43"/>
      <c r="GW133" s="43"/>
      <c r="GX133" s="43"/>
      <c r="GY133" s="43"/>
      <c r="GZ133" s="43"/>
      <c r="HA133" s="43"/>
      <c r="HB133" s="43"/>
      <c r="HC133" s="43"/>
      <c r="HD133" s="43"/>
      <c r="HE133" s="43"/>
      <c r="HF133" s="43"/>
      <c r="HG133" s="43"/>
      <c r="HH133" s="43"/>
      <c r="HI133" s="43"/>
      <c r="HJ133" s="43"/>
      <c r="HK133" s="43"/>
      <c r="HL133" s="43"/>
      <c r="HM133" s="43"/>
      <c r="HN133" s="43"/>
      <c r="HO133" s="43"/>
      <c r="HP133" s="43"/>
      <c r="HQ133" s="43"/>
      <c r="HR133" s="43"/>
      <c r="HS133" s="43"/>
      <c r="HT133" s="43"/>
      <c r="HU133" s="43"/>
      <c r="HV133" s="43"/>
      <c r="HW133" s="43"/>
      <c r="HX133" s="43"/>
      <c r="HY133" s="43"/>
      <c r="HZ133" s="43"/>
      <c r="IA133" s="43"/>
      <c r="IB133" s="43"/>
      <c r="IC133" s="43"/>
      <c r="ID133" s="43"/>
      <c r="IE133" s="43"/>
      <c r="IF133" s="43"/>
      <c r="IG133" s="43"/>
      <c r="IH133" s="43"/>
      <c r="II133" s="43"/>
      <c r="IJ133" s="43"/>
      <c r="IK133" s="43"/>
      <c r="IL133" s="43"/>
      <c r="IM133" s="43"/>
      <c r="IN133" s="43"/>
      <c r="IO133" s="43"/>
      <c r="IP133" s="43"/>
      <c r="IQ133" s="43"/>
      <c r="IR133" s="43"/>
      <c r="IS133" s="43"/>
      <c r="IT133" s="43"/>
      <c r="IU133" s="43"/>
      <c r="IV133" s="43"/>
      <c r="IW133" s="43"/>
    </row>
    <row r="134" customFormat="false" ht="15.95" hidden="false" customHeight="true" outlineLevel="0" collapsed="false">
      <c r="A134" s="57" t="n">
        <f aca="false">+A133+1</f>
        <v>21</v>
      </c>
      <c r="B134" s="58" t="s">
        <v>106</v>
      </c>
      <c r="C134" s="57" t="n">
        <v>1148</v>
      </c>
      <c r="D134" s="228" t="n">
        <v>0</v>
      </c>
      <c r="E134" s="164" t="n">
        <v>0</v>
      </c>
      <c r="F134" s="164" t="n">
        <v>0</v>
      </c>
      <c r="G134" s="164" t="n">
        <v>0</v>
      </c>
      <c r="H134" s="164" t="n">
        <v>0</v>
      </c>
      <c r="I134" s="164" t="n">
        <v>0</v>
      </c>
      <c r="J134" s="164" t="n">
        <v>0</v>
      </c>
      <c r="K134" s="164" t="n">
        <v>0</v>
      </c>
      <c r="L134" s="164" t="n">
        <v>0</v>
      </c>
      <c r="M134" s="164" t="n">
        <v>0</v>
      </c>
      <c r="N134" s="164" t="n">
        <v>0</v>
      </c>
      <c r="O134" s="164" t="n">
        <v>0</v>
      </c>
      <c r="P134" s="164" t="n">
        <v>0</v>
      </c>
      <c r="Q134" s="164" t="n">
        <v>0</v>
      </c>
      <c r="R134" s="164" t="n">
        <v>0</v>
      </c>
      <c r="S134" s="164" t="n">
        <v>0</v>
      </c>
      <c r="T134" s="164" t="n">
        <v>0</v>
      </c>
      <c r="U134" s="164" t="n">
        <v>0</v>
      </c>
      <c r="V134" s="164" t="n">
        <v>0</v>
      </c>
      <c r="W134" s="164" t="n">
        <v>0</v>
      </c>
      <c r="X134" s="157" t="n">
        <v>0.2</v>
      </c>
      <c r="Y134" s="157" t="n">
        <v>0.3</v>
      </c>
      <c r="Z134" s="157" t="n">
        <v>0.5</v>
      </c>
      <c r="AA134" s="157" t="n">
        <v>0.7</v>
      </c>
      <c r="AB134" s="157" t="n">
        <v>0.9</v>
      </c>
      <c r="AC134" s="151" t="n">
        <v>1</v>
      </c>
      <c r="AD134" s="151" t="n">
        <v>1</v>
      </c>
      <c r="AE134" s="151" t="n">
        <v>1</v>
      </c>
      <c r="AF134" s="151" t="n">
        <v>1</v>
      </c>
      <c r="AG134" s="151" t="n">
        <v>1</v>
      </c>
      <c r="AH134" s="152" t="n">
        <v>1</v>
      </c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  <c r="BK134" s="43"/>
      <c r="BL134" s="43"/>
      <c r="BM134" s="43"/>
      <c r="BN134" s="43"/>
      <c r="BO134" s="43"/>
      <c r="BP134" s="43"/>
      <c r="BQ134" s="43"/>
      <c r="BR134" s="43"/>
      <c r="BS134" s="43"/>
      <c r="BT134" s="43"/>
      <c r="BU134" s="43"/>
      <c r="BV134" s="43"/>
      <c r="BW134" s="43"/>
      <c r="BX134" s="43"/>
      <c r="BY134" s="43"/>
      <c r="BZ134" s="43"/>
      <c r="CA134" s="43"/>
      <c r="CB134" s="43"/>
      <c r="CC134" s="43"/>
      <c r="CD134" s="43"/>
      <c r="CE134" s="43"/>
      <c r="CF134" s="43"/>
      <c r="CG134" s="43"/>
      <c r="CH134" s="43"/>
      <c r="CI134" s="43"/>
      <c r="CJ134" s="43"/>
      <c r="CK134" s="43"/>
      <c r="CL134" s="43"/>
      <c r="CM134" s="43"/>
      <c r="CN134" s="43"/>
      <c r="CO134" s="43"/>
      <c r="CP134" s="43"/>
      <c r="CQ134" s="43"/>
      <c r="CR134" s="43"/>
      <c r="CS134" s="43"/>
      <c r="CT134" s="43"/>
      <c r="CU134" s="43"/>
      <c r="CV134" s="43"/>
      <c r="CW134" s="43"/>
      <c r="CX134" s="43"/>
      <c r="CY134" s="43"/>
      <c r="CZ134" s="43"/>
      <c r="DA134" s="43"/>
      <c r="DB134" s="43"/>
      <c r="DC134" s="43"/>
      <c r="DD134" s="43"/>
      <c r="DE134" s="43"/>
      <c r="DF134" s="43"/>
      <c r="DG134" s="43"/>
      <c r="DH134" s="43"/>
      <c r="DI134" s="43"/>
      <c r="DJ134" s="43"/>
      <c r="DK134" s="43"/>
      <c r="DL134" s="43"/>
      <c r="DM134" s="43"/>
      <c r="DN134" s="43"/>
      <c r="DO134" s="43"/>
      <c r="DP134" s="43"/>
      <c r="DQ134" s="43"/>
      <c r="DR134" s="43"/>
      <c r="DS134" s="43"/>
      <c r="DT134" s="43"/>
      <c r="DU134" s="43"/>
      <c r="DV134" s="43"/>
      <c r="DW134" s="43"/>
      <c r="DX134" s="43"/>
      <c r="DY134" s="43"/>
      <c r="DZ134" s="43"/>
      <c r="EA134" s="43"/>
      <c r="EB134" s="43"/>
      <c r="EC134" s="43"/>
      <c r="ED134" s="43"/>
      <c r="EE134" s="43"/>
      <c r="EF134" s="43"/>
      <c r="EG134" s="43"/>
      <c r="EH134" s="43"/>
      <c r="EI134" s="43"/>
      <c r="EJ134" s="43"/>
      <c r="EK134" s="43"/>
      <c r="EL134" s="43"/>
      <c r="EM134" s="43"/>
      <c r="EN134" s="43"/>
      <c r="EO134" s="43"/>
      <c r="EP134" s="43"/>
      <c r="EQ134" s="43"/>
      <c r="ER134" s="43"/>
      <c r="ES134" s="43"/>
      <c r="ET134" s="43"/>
      <c r="EU134" s="43"/>
      <c r="EV134" s="43"/>
      <c r="EW134" s="43"/>
      <c r="EX134" s="43"/>
      <c r="EY134" s="43"/>
      <c r="EZ134" s="43"/>
      <c r="FA134" s="43"/>
      <c r="FB134" s="43"/>
      <c r="FC134" s="43"/>
      <c r="FD134" s="43"/>
      <c r="FE134" s="43"/>
      <c r="FF134" s="43"/>
      <c r="FG134" s="43"/>
      <c r="FH134" s="43"/>
      <c r="FI134" s="43"/>
      <c r="FJ134" s="43"/>
      <c r="FK134" s="43"/>
      <c r="FL134" s="43"/>
      <c r="FM134" s="43"/>
      <c r="FN134" s="43"/>
      <c r="FO134" s="43"/>
      <c r="FP134" s="43"/>
      <c r="FQ134" s="43"/>
      <c r="FR134" s="43"/>
      <c r="FS134" s="43"/>
      <c r="FT134" s="43"/>
      <c r="FU134" s="43"/>
      <c r="FV134" s="43"/>
      <c r="FW134" s="43"/>
      <c r="FX134" s="43"/>
      <c r="FY134" s="43"/>
      <c r="FZ134" s="43"/>
      <c r="GA134" s="43"/>
      <c r="GB134" s="43"/>
      <c r="GC134" s="43"/>
      <c r="GD134" s="43"/>
      <c r="GE134" s="43"/>
      <c r="GF134" s="43"/>
      <c r="GG134" s="43"/>
      <c r="GH134" s="43"/>
      <c r="GI134" s="43"/>
      <c r="GJ134" s="43"/>
      <c r="GK134" s="43"/>
      <c r="GL134" s="43"/>
      <c r="GM134" s="43"/>
      <c r="GN134" s="43"/>
      <c r="GO134" s="43"/>
      <c r="GP134" s="43"/>
      <c r="GQ134" s="43"/>
      <c r="GR134" s="43"/>
      <c r="GS134" s="43"/>
      <c r="GT134" s="43"/>
      <c r="GU134" s="43"/>
      <c r="GV134" s="43"/>
      <c r="GW134" s="43"/>
      <c r="GX134" s="43"/>
      <c r="GY134" s="43"/>
      <c r="GZ134" s="43"/>
      <c r="HA134" s="43"/>
      <c r="HB134" s="43"/>
      <c r="HC134" s="43"/>
      <c r="HD134" s="43"/>
      <c r="HE134" s="43"/>
      <c r="HF134" s="43"/>
      <c r="HG134" s="43"/>
      <c r="HH134" s="43"/>
      <c r="HI134" s="43"/>
      <c r="HJ134" s="43"/>
      <c r="HK134" s="43"/>
      <c r="HL134" s="43"/>
      <c r="HM134" s="43"/>
      <c r="HN134" s="43"/>
      <c r="HO134" s="43"/>
      <c r="HP134" s="43"/>
      <c r="HQ134" s="43"/>
      <c r="HR134" s="43"/>
      <c r="HS134" s="43"/>
      <c r="HT134" s="43"/>
      <c r="HU134" s="43"/>
      <c r="HV134" s="43"/>
      <c r="HW134" s="43"/>
      <c r="HX134" s="43"/>
      <c r="HY134" s="43"/>
      <c r="HZ134" s="43"/>
      <c r="IA134" s="43"/>
      <c r="IB134" s="43"/>
      <c r="IC134" s="43"/>
      <c r="ID134" s="43"/>
      <c r="IE134" s="43"/>
      <c r="IF134" s="43"/>
      <c r="IG134" s="43"/>
      <c r="IH134" s="43"/>
      <c r="II134" s="43"/>
      <c r="IJ134" s="43"/>
      <c r="IK134" s="43"/>
      <c r="IL134" s="43"/>
      <c r="IM134" s="43"/>
      <c r="IN134" s="43"/>
      <c r="IO134" s="43"/>
      <c r="IP134" s="43"/>
      <c r="IQ134" s="43"/>
      <c r="IR134" s="43"/>
      <c r="IS134" s="43"/>
      <c r="IT134" s="43"/>
      <c r="IU134" s="43"/>
      <c r="IV134" s="43"/>
      <c r="IW134" s="43"/>
    </row>
    <row r="135" customFormat="false" ht="15.95" hidden="false" customHeight="true" outlineLevel="0" collapsed="false">
      <c r="A135" s="57" t="n">
        <f aca="false">+A134+1</f>
        <v>22</v>
      </c>
      <c r="B135" s="58" t="s">
        <v>107</v>
      </c>
      <c r="C135" s="57" t="n">
        <v>885</v>
      </c>
      <c r="D135" s="228" t="n">
        <v>0</v>
      </c>
      <c r="E135" s="164" t="n">
        <v>0</v>
      </c>
      <c r="F135" s="164" t="n">
        <v>0</v>
      </c>
      <c r="G135" s="164" t="n">
        <v>0</v>
      </c>
      <c r="H135" s="164" t="n">
        <v>0</v>
      </c>
      <c r="I135" s="164" t="n">
        <v>0</v>
      </c>
      <c r="J135" s="164" t="n">
        <v>0</v>
      </c>
      <c r="K135" s="164" t="n">
        <v>0</v>
      </c>
      <c r="L135" s="164" t="n">
        <v>0</v>
      </c>
      <c r="M135" s="164" t="n">
        <v>0</v>
      </c>
      <c r="N135" s="164" t="n">
        <v>0</v>
      </c>
      <c r="O135" s="164" t="n">
        <v>0</v>
      </c>
      <c r="P135" s="164" t="n">
        <v>0</v>
      </c>
      <c r="Q135" s="164" t="n">
        <v>0</v>
      </c>
      <c r="R135" s="164" t="n">
        <v>0</v>
      </c>
      <c r="S135" s="164" t="n">
        <v>0</v>
      </c>
      <c r="T135" s="164" t="n">
        <v>0</v>
      </c>
      <c r="U135" s="164" t="n">
        <v>0</v>
      </c>
      <c r="V135" s="164" t="n">
        <v>0</v>
      </c>
      <c r="W135" s="164" t="n">
        <v>0</v>
      </c>
      <c r="X135" s="164" t="n">
        <v>0</v>
      </c>
      <c r="Y135" s="164" t="n">
        <v>0</v>
      </c>
      <c r="Z135" s="164" t="n">
        <v>0</v>
      </c>
      <c r="AA135" s="157" t="n">
        <v>0.2</v>
      </c>
      <c r="AB135" s="157" t="n">
        <v>0.3</v>
      </c>
      <c r="AC135" s="157" t="n">
        <v>0.5</v>
      </c>
      <c r="AD135" s="157" t="n">
        <v>0.7</v>
      </c>
      <c r="AE135" s="157" t="n">
        <v>0.9</v>
      </c>
      <c r="AF135" s="151" t="n">
        <v>1</v>
      </c>
      <c r="AG135" s="151" t="n">
        <v>1</v>
      </c>
      <c r="AH135" s="152" t="n">
        <v>1</v>
      </c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43"/>
      <c r="AU135" s="43"/>
      <c r="AV135" s="43"/>
      <c r="AW135" s="43"/>
      <c r="AX135" s="43"/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43"/>
      <c r="BJ135" s="43"/>
      <c r="BK135" s="43"/>
      <c r="BL135" s="43"/>
      <c r="BM135" s="43"/>
      <c r="BN135" s="43"/>
      <c r="BO135" s="43"/>
      <c r="BP135" s="43"/>
      <c r="BQ135" s="43"/>
      <c r="BR135" s="43"/>
      <c r="BS135" s="43"/>
      <c r="BT135" s="43"/>
      <c r="BU135" s="43"/>
      <c r="BV135" s="43"/>
      <c r="BW135" s="43"/>
      <c r="BX135" s="43"/>
      <c r="BY135" s="43"/>
      <c r="BZ135" s="43"/>
      <c r="CA135" s="43"/>
      <c r="CB135" s="43"/>
      <c r="CC135" s="43"/>
      <c r="CD135" s="43"/>
      <c r="CE135" s="43"/>
      <c r="CF135" s="43"/>
      <c r="CG135" s="43"/>
      <c r="CH135" s="43"/>
      <c r="CI135" s="43"/>
      <c r="CJ135" s="43"/>
      <c r="CK135" s="43"/>
      <c r="CL135" s="43"/>
      <c r="CM135" s="43"/>
      <c r="CN135" s="43"/>
      <c r="CO135" s="43"/>
      <c r="CP135" s="43"/>
      <c r="CQ135" s="43"/>
      <c r="CR135" s="43"/>
      <c r="CS135" s="43"/>
      <c r="CT135" s="43"/>
      <c r="CU135" s="43"/>
      <c r="CV135" s="43"/>
      <c r="CW135" s="43"/>
      <c r="CX135" s="43"/>
      <c r="CY135" s="43"/>
      <c r="CZ135" s="43"/>
      <c r="DA135" s="43"/>
      <c r="DB135" s="43"/>
      <c r="DC135" s="43"/>
      <c r="DD135" s="43"/>
      <c r="DE135" s="43"/>
      <c r="DF135" s="43"/>
      <c r="DG135" s="43"/>
      <c r="DH135" s="43"/>
      <c r="DI135" s="43"/>
      <c r="DJ135" s="43"/>
      <c r="DK135" s="43"/>
      <c r="DL135" s="43"/>
      <c r="DM135" s="43"/>
      <c r="DN135" s="43"/>
      <c r="DO135" s="43"/>
      <c r="DP135" s="43"/>
      <c r="DQ135" s="43"/>
      <c r="DR135" s="43"/>
      <c r="DS135" s="43"/>
      <c r="DT135" s="43"/>
      <c r="DU135" s="43"/>
      <c r="DV135" s="43"/>
      <c r="DW135" s="43"/>
      <c r="DX135" s="43"/>
      <c r="DY135" s="43"/>
      <c r="DZ135" s="43"/>
      <c r="EA135" s="43"/>
      <c r="EB135" s="43"/>
      <c r="EC135" s="43"/>
      <c r="ED135" s="43"/>
      <c r="EE135" s="43"/>
      <c r="EF135" s="43"/>
      <c r="EG135" s="43"/>
      <c r="EH135" s="43"/>
      <c r="EI135" s="43"/>
      <c r="EJ135" s="43"/>
      <c r="EK135" s="43"/>
      <c r="EL135" s="43"/>
      <c r="EM135" s="43"/>
      <c r="EN135" s="43"/>
      <c r="EO135" s="43"/>
      <c r="EP135" s="43"/>
      <c r="EQ135" s="43"/>
      <c r="ER135" s="43"/>
      <c r="ES135" s="43"/>
      <c r="ET135" s="43"/>
      <c r="EU135" s="43"/>
      <c r="EV135" s="43"/>
      <c r="EW135" s="43"/>
      <c r="EX135" s="43"/>
      <c r="EY135" s="43"/>
      <c r="EZ135" s="43"/>
      <c r="FA135" s="43"/>
      <c r="FB135" s="43"/>
      <c r="FC135" s="43"/>
      <c r="FD135" s="43"/>
      <c r="FE135" s="43"/>
      <c r="FF135" s="43"/>
      <c r="FG135" s="43"/>
      <c r="FH135" s="43"/>
      <c r="FI135" s="43"/>
      <c r="FJ135" s="43"/>
      <c r="FK135" s="43"/>
      <c r="FL135" s="43"/>
      <c r="FM135" s="43"/>
      <c r="FN135" s="43"/>
      <c r="FO135" s="43"/>
      <c r="FP135" s="43"/>
      <c r="FQ135" s="43"/>
      <c r="FR135" s="43"/>
      <c r="FS135" s="43"/>
      <c r="FT135" s="43"/>
      <c r="FU135" s="43"/>
      <c r="FV135" s="43"/>
      <c r="FW135" s="43"/>
      <c r="FX135" s="43"/>
      <c r="FY135" s="43"/>
      <c r="FZ135" s="43"/>
      <c r="GA135" s="43"/>
      <c r="GB135" s="43"/>
      <c r="GC135" s="43"/>
      <c r="GD135" s="43"/>
      <c r="GE135" s="43"/>
      <c r="GF135" s="43"/>
      <c r="GG135" s="43"/>
      <c r="GH135" s="43"/>
      <c r="GI135" s="43"/>
      <c r="GJ135" s="43"/>
      <c r="GK135" s="43"/>
      <c r="GL135" s="43"/>
      <c r="GM135" s="43"/>
      <c r="GN135" s="43"/>
      <c r="GO135" s="43"/>
      <c r="GP135" s="43"/>
      <c r="GQ135" s="43"/>
      <c r="GR135" s="43"/>
      <c r="GS135" s="43"/>
      <c r="GT135" s="43"/>
      <c r="GU135" s="43"/>
      <c r="GV135" s="43"/>
      <c r="GW135" s="43"/>
      <c r="GX135" s="43"/>
      <c r="GY135" s="43"/>
      <c r="GZ135" s="43"/>
      <c r="HA135" s="43"/>
      <c r="HB135" s="43"/>
      <c r="HC135" s="43"/>
      <c r="HD135" s="43"/>
      <c r="HE135" s="43"/>
      <c r="HF135" s="43"/>
      <c r="HG135" s="43"/>
      <c r="HH135" s="43"/>
      <c r="HI135" s="43"/>
      <c r="HJ135" s="43"/>
      <c r="HK135" s="43"/>
      <c r="HL135" s="43"/>
      <c r="HM135" s="43"/>
      <c r="HN135" s="43"/>
      <c r="HO135" s="43"/>
      <c r="HP135" s="43"/>
      <c r="HQ135" s="43"/>
      <c r="HR135" s="43"/>
      <c r="HS135" s="43"/>
      <c r="HT135" s="43"/>
      <c r="HU135" s="43"/>
      <c r="HV135" s="43"/>
      <c r="HW135" s="43"/>
      <c r="HX135" s="43"/>
      <c r="HY135" s="43"/>
      <c r="HZ135" s="43"/>
      <c r="IA135" s="43"/>
      <c r="IB135" s="43"/>
      <c r="IC135" s="43"/>
      <c r="ID135" s="43"/>
      <c r="IE135" s="43"/>
      <c r="IF135" s="43"/>
      <c r="IG135" s="43"/>
      <c r="IH135" s="43"/>
      <c r="II135" s="43"/>
      <c r="IJ135" s="43"/>
      <c r="IK135" s="43"/>
      <c r="IL135" s="43"/>
      <c r="IM135" s="43"/>
      <c r="IN135" s="43"/>
      <c r="IO135" s="43"/>
      <c r="IP135" s="43"/>
      <c r="IQ135" s="43"/>
      <c r="IR135" s="43"/>
      <c r="IS135" s="43"/>
      <c r="IT135" s="43"/>
      <c r="IU135" s="43"/>
      <c r="IV135" s="43"/>
      <c r="IW135" s="43"/>
    </row>
    <row r="136" customFormat="false" ht="15.95" hidden="false" customHeight="true" outlineLevel="0" collapsed="false">
      <c r="A136" s="44" t="n">
        <f aca="false">+A135+1</f>
        <v>23</v>
      </c>
      <c r="B136" s="45" t="s">
        <v>108</v>
      </c>
      <c r="C136" s="44" t="n">
        <v>801</v>
      </c>
      <c r="D136" s="229" t="n">
        <v>1</v>
      </c>
      <c r="E136" s="151" t="n">
        <v>1</v>
      </c>
      <c r="F136" s="151" t="n">
        <v>1</v>
      </c>
      <c r="G136" s="151" t="n">
        <v>1</v>
      </c>
      <c r="H136" s="151" t="n">
        <v>1</v>
      </c>
      <c r="I136" s="151" t="n">
        <v>1</v>
      </c>
      <c r="J136" s="151" t="n">
        <v>1</v>
      </c>
      <c r="K136" s="151" t="n">
        <v>1</v>
      </c>
      <c r="L136" s="151" t="n">
        <v>1</v>
      </c>
      <c r="M136" s="151" t="n">
        <v>1</v>
      </c>
      <c r="N136" s="151" t="n">
        <v>1</v>
      </c>
      <c r="O136" s="151" t="n">
        <v>1</v>
      </c>
      <c r="P136" s="151" t="n">
        <v>1</v>
      </c>
      <c r="Q136" s="151" t="n">
        <v>1</v>
      </c>
      <c r="R136" s="151" t="n">
        <v>1</v>
      </c>
      <c r="S136" s="151" t="n">
        <v>1</v>
      </c>
      <c r="T136" s="151" t="n">
        <v>1</v>
      </c>
      <c r="U136" s="151" t="n">
        <v>1</v>
      </c>
      <c r="V136" s="151" t="n">
        <v>1</v>
      </c>
      <c r="W136" s="151" t="n">
        <v>1</v>
      </c>
      <c r="X136" s="151" t="n">
        <v>1</v>
      </c>
      <c r="Y136" s="151" t="n">
        <v>1</v>
      </c>
      <c r="Z136" s="151" t="n">
        <v>1</v>
      </c>
      <c r="AA136" s="151" t="n">
        <v>1</v>
      </c>
      <c r="AB136" s="151" t="n">
        <v>1</v>
      </c>
      <c r="AC136" s="151" t="n">
        <v>1</v>
      </c>
      <c r="AD136" s="151" t="n">
        <v>1</v>
      </c>
      <c r="AE136" s="151" t="n">
        <v>1</v>
      </c>
      <c r="AF136" s="151" t="n">
        <v>1</v>
      </c>
      <c r="AG136" s="151" t="n">
        <v>1</v>
      </c>
      <c r="AH136" s="152" t="n">
        <v>1</v>
      </c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43"/>
      <c r="BJ136" s="43"/>
      <c r="BK136" s="43"/>
      <c r="BL136" s="43"/>
      <c r="BM136" s="43"/>
      <c r="BN136" s="43"/>
      <c r="BO136" s="43"/>
      <c r="BP136" s="43"/>
      <c r="BQ136" s="43"/>
      <c r="BR136" s="43"/>
      <c r="BS136" s="43"/>
      <c r="BT136" s="43"/>
      <c r="BU136" s="43"/>
      <c r="BV136" s="43"/>
      <c r="BW136" s="43"/>
      <c r="BX136" s="43"/>
      <c r="BY136" s="43"/>
      <c r="BZ136" s="43"/>
      <c r="CA136" s="43"/>
      <c r="CB136" s="43"/>
      <c r="CC136" s="43"/>
      <c r="CD136" s="43"/>
      <c r="CE136" s="43"/>
      <c r="CF136" s="43"/>
      <c r="CG136" s="43"/>
      <c r="CH136" s="43"/>
      <c r="CI136" s="43"/>
      <c r="CJ136" s="43"/>
      <c r="CK136" s="43"/>
      <c r="CL136" s="43"/>
      <c r="CM136" s="43"/>
      <c r="CN136" s="43"/>
      <c r="CO136" s="43"/>
      <c r="CP136" s="43"/>
      <c r="CQ136" s="43"/>
      <c r="CR136" s="43"/>
      <c r="CS136" s="43"/>
      <c r="CT136" s="43"/>
      <c r="CU136" s="43"/>
      <c r="CV136" s="43"/>
      <c r="CW136" s="43"/>
      <c r="CX136" s="43"/>
      <c r="CY136" s="43"/>
      <c r="CZ136" s="43"/>
      <c r="DA136" s="43"/>
      <c r="DB136" s="43"/>
      <c r="DC136" s="43"/>
      <c r="DD136" s="43"/>
      <c r="DE136" s="43"/>
      <c r="DF136" s="43"/>
      <c r="DG136" s="43"/>
      <c r="DH136" s="43"/>
      <c r="DI136" s="43"/>
      <c r="DJ136" s="43"/>
      <c r="DK136" s="43"/>
      <c r="DL136" s="43"/>
      <c r="DM136" s="43"/>
      <c r="DN136" s="43"/>
      <c r="DO136" s="43"/>
      <c r="DP136" s="43"/>
      <c r="DQ136" s="43"/>
      <c r="DR136" s="43"/>
      <c r="DS136" s="43"/>
      <c r="DT136" s="43"/>
      <c r="DU136" s="43"/>
      <c r="DV136" s="43"/>
      <c r="DW136" s="43"/>
      <c r="DX136" s="43"/>
      <c r="DY136" s="43"/>
      <c r="DZ136" s="43"/>
      <c r="EA136" s="43"/>
      <c r="EB136" s="43"/>
      <c r="EC136" s="43"/>
      <c r="ED136" s="43"/>
      <c r="EE136" s="43"/>
      <c r="EF136" s="43"/>
      <c r="EG136" s="43"/>
      <c r="EH136" s="43"/>
      <c r="EI136" s="43"/>
      <c r="EJ136" s="43"/>
      <c r="EK136" s="43"/>
      <c r="EL136" s="43"/>
      <c r="EM136" s="43"/>
      <c r="EN136" s="43"/>
      <c r="EO136" s="43"/>
      <c r="EP136" s="43"/>
      <c r="EQ136" s="43"/>
      <c r="ER136" s="43"/>
      <c r="ES136" s="43"/>
      <c r="ET136" s="43"/>
      <c r="EU136" s="43"/>
      <c r="EV136" s="43"/>
      <c r="EW136" s="43"/>
      <c r="EX136" s="43"/>
      <c r="EY136" s="43"/>
      <c r="EZ136" s="43"/>
      <c r="FA136" s="43"/>
      <c r="FB136" s="43"/>
      <c r="FC136" s="43"/>
      <c r="FD136" s="43"/>
      <c r="FE136" s="43"/>
      <c r="FF136" s="43"/>
      <c r="FG136" s="43"/>
      <c r="FH136" s="43"/>
      <c r="FI136" s="43"/>
      <c r="FJ136" s="43"/>
      <c r="FK136" s="43"/>
      <c r="FL136" s="43"/>
      <c r="FM136" s="43"/>
      <c r="FN136" s="43"/>
      <c r="FO136" s="43"/>
      <c r="FP136" s="43"/>
      <c r="FQ136" s="43"/>
      <c r="FR136" s="43"/>
      <c r="FS136" s="43"/>
      <c r="FT136" s="43"/>
      <c r="FU136" s="43"/>
      <c r="FV136" s="43"/>
      <c r="FW136" s="43"/>
      <c r="FX136" s="43"/>
      <c r="FY136" s="43"/>
      <c r="FZ136" s="43"/>
      <c r="GA136" s="43"/>
      <c r="GB136" s="43"/>
      <c r="GC136" s="43"/>
      <c r="GD136" s="43"/>
      <c r="GE136" s="43"/>
      <c r="GF136" s="43"/>
      <c r="GG136" s="43"/>
      <c r="GH136" s="43"/>
      <c r="GI136" s="43"/>
      <c r="GJ136" s="43"/>
      <c r="GK136" s="43"/>
      <c r="GL136" s="43"/>
      <c r="GM136" s="43"/>
      <c r="GN136" s="43"/>
      <c r="GO136" s="43"/>
      <c r="GP136" s="43"/>
      <c r="GQ136" s="43"/>
      <c r="GR136" s="43"/>
      <c r="GS136" s="43"/>
      <c r="GT136" s="43"/>
      <c r="GU136" s="43"/>
      <c r="GV136" s="43"/>
      <c r="GW136" s="43"/>
      <c r="GX136" s="43"/>
      <c r="GY136" s="43"/>
      <c r="GZ136" s="43"/>
      <c r="HA136" s="43"/>
      <c r="HB136" s="43"/>
      <c r="HC136" s="43"/>
      <c r="HD136" s="43"/>
      <c r="HE136" s="43"/>
      <c r="HF136" s="43"/>
      <c r="HG136" s="43"/>
      <c r="HH136" s="43"/>
      <c r="HI136" s="43"/>
      <c r="HJ136" s="43"/>
      <c r="HK136" s="43"/>
      <c r="HL136" s="43"/>
      <c r="HM136" s="43"/>
      <c r="HN136" s="43"/>
      <c r="HO136" s="43"/>
      <c r="HP136" s="43"/>
      <c r="HQ136" s="43"/>
      <c r="HR136" s="43"/>
      <c r="HS136" s="43"/>
      <c r="HT136" s="43"/>
      <c r="HU136" s="43"/>
      <c r="HV136" s="43"/>
      <c r="HW136" s="43"/>
      <c r="HX136" s="43"/>
      <c r="HY136" s="43"/>
      <c r="HZ136" s="43"/>
      <c r="IA136" s="43"/>
      <c r="IB136" s="43"/>
      <c r="IC136" s="43"/>
      <c r="ID136" s="43"/>
      <c r="IE136" s="43"/>
      <c r="IF136" s="43"/>
      <c r="IG136" s="43"/>
      <c r="IH136" s="43"/>
      <c r="II136" s="43"/>
      <c r="IJ136" s="43"/>
      <c r="IK136" s="43"/>
      <c r="IL136" s="43"/>
      <c r="IM136" s="43"/>
      <c r="IN136" s="43"/>
      <c r="IO136" s="43"/>
      <c r="IP136" s="43"/>
      <c r="IQ136" s="43"/>
      <c r="IR136" s="43"/>
      <c r="IS136" s="43"/>
      <c r="IT136" s="43"/>
      <c r="IU136" s="43"/>
      <c r="IV136" s="43"/>
      <c r="IW136" s="43"/>
    </row>
    <row r="137" customFormat="false" ht="15.95" hidden="false" customHeight="true" outlineLevel="0" collapsed="false">
      <c r="A137" s="57" t="n">
        <f aca="false">+A136+1</f>
        <v>24</v>
      </c>
      <c r="B137" s="58" t="s">
        <v>109</v>
      </c>
      <c r="C137" s="57" t="n">
        <v>801</v>
      </c>
      <c r="D137" s="231" t="n">
        <v>0</v>
      </c>
      <c r="E137" s="164" t="n">
        <v>0</v>
      </c>
      <c r="F137" s="164" t="n">
        <v>0</v>
      </c>
      <c r="G137" s="164" t="n">
        <v>0</v>
      </c>
      <c r="H137" s="164" t="n">
        <v>0</v>
      </c>
      <c r="I137" s="164" t="n">
        <v>0</v>
      </c>
      <c r="J137" s="164" t="n">
        <v>0</v>
      </c>
      <c r="K137" s="164" t="n">
        <v>0</v>
      </c>
      <c r="L137" s="164" t="n">
        <v>0</v>
      </c>
      <c r="M137" s="164" t="n">
        <v>0</v>
      </c>
      <c r="N137" s="157" t="n">
        <v>0.2</v>
      </c>
      <c r="O137" s="157" t="n">
        <v>0.3</v>
      </c>
      <c r="P137" s="157" t="n">
        <v>0.5</v>
      </c>
      <c r="Q137" s="157" t="n">
        <v>0.7</v>
      </c>
      <c r="R137" s="157" t="n">
        <v>0.9</v>
      </c>
      <c r="S137" s="151" t="n">
        <v>1</v>
      </c>
      <c r="T137" s="151" t="n">
        <v>1</v>
      </c>
      <c r="U137" s="151" t="n">
        <v>1</v>
      </c>
      <c r="V137" s="151" t="n">
        <v>1</v>
      </c>
      <c r="W137" s="151" t="n">
        <v>1</v>
      </c>
      <c r="X137" s="151" t="n">
        <v>1</v>
      </c>
      <c r="Y137" s="151" t="n">
        <v>1</v>
      </c>
      <c r="Z137" s="151" t="n">
        <v>1</v>
      </c>
      <c r="AA137" s="151" t="n">
        <v>1</v>
      </c>
      <c r="AB137" s="151" t="n">
        <v>1</v>
      </c>
      <c r="AC137" s="151" t="n">
        <v>1</v>
      </c>
      <c r="AD137" s="151" t="n">
        <v>1</v>
      </c>
      <c r="AE137" s="151" t="n">
        <v>1</v>
      </c>
      <c r="AF137" s="151" t="n">
        <v>1</v>
      </c>
      <c r="AG137" s="151" t="n">
        <v>1</v>
      </c>
      <c r="AH137" s="152" t="n">
        <v>1</v>
      </c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  <c r="BM137" s="43"/>
      <c r="BN137" s="43"/>
      <c r="BO137" s="43"/>
      <c r="BP137" s="43"/>
      <c r="BQ137" s="43"/>
      <c r="BR137" s="43"/>
      <c r="BS137" s="43"/>
      <c r="BT137" s="43"/>
      <c r="BU137" s="43"/>
      <c r="BV137" s="43"/>
      <c r="BW137" s="43"/>
      <c r="BX137" s="43"/>
      <c r="BY137" s="43"/>
      <c r="BZ137" s="43"/>
      <c r="CA137" s="43"/>
      <c r="CB137" s="43"/>
      <c r="CC137" s="43"/>
      <c r="CD137" s="43"/>
      <c r="CE137" s="43"/>
      <c r="CF137" s="43"/>
      <c r="CG137" s="43"/>
      <c r="CH137" s="43"/>
      <c r="CI137" s="43"/>
      <c r="CJ137" s="43"/>
      <c r="CK137" s="43"/>
      <c r="CL137" s="43"/>
      <c r="CM137" s="43"/>
      <c r="CN137" s="43"/>
      <c r="CO137" s="43"/>
      <c r="CP137" s="43"/>
      <c r="CQ137" s="43"/>
      <c r="CR137" s="43"/>
      <c r="CS137" s="43"/>
      <c r="CT137" s="43"/>
      <c r="CU137" s="43"/>
      <c r="CV137" s="43"/>
      <c r="CW137" s="43"/>
      <c r="CX137" s="43"/>
      <c r="CY137" s="43"/>
      <c r="CZ137" s="43"/>
      <c r="DA137" s="43"/>
      <c r="DB137" s="43"/>
      <c r="DC137" s="43"/>
      <c r="DD137" s="43"/>
      <c r="DE137" s="43"/>
      <c r="DF137" s="43"/>
      <c r="DG137" s="43"/>
      <c r="DH137" s="43"/>
      <c r="DI137" s="43"/>
      <c r="DJ137" s="43"/>
      <c r="DK137" s="43"/>
      <c r="DL137" s="43"/>
      <c r="DM137" s="43"/>
      <c r="DN137" s="43"/>
      <c r="DO137" s="43"/>
      <c r="DP137" s="43"/>
      <c r="DQ137" s="43"/>
      <c r="DR137" s="43"/>
      <c r="DS137" s="43"/>
      <c r="DT137" s="43"/>
      <c r="DU137" s="43"/>
      <c r="DV137" s="43"/>
      <c r="DW137" s="43"/>
      <c r="DX137" s="43"/>
      <c r="DY137" s="43"/>
      <c r="DZ137" s="43"/>
      <c r="EA137" s="43"/>
      <c r="EB137" s="43"/>
      <c r="EC137" s="43"/>
      <c r="ED137" s="43"/>
      <c r="EE137" s="43"/>
      <c r="EF137" s="43"/>
      <c r="EG137" s="43"/>
      <c r="EH137" s="43"/>
      <c r="EI137" s="43"/>
      <c r="EJ137" s="43"/>
      <c r="EK137" s="43"/>
      <c r="EL137" s="43"/>
      <c r="EM137" s="43"/>
      <c r="EN137" s="43"/>
      <c r="EO137" s="43"/>
      <c r="EP137" s="43"/>
      <c r="EQ137" s="43"/>
      <c r="ER137" s="43"/>
      <c r="ES137" s="43"/>
      <c r="ET137" s="43"/>
      <c r="EU137" s="43"/>
      <c r="EV137" s="43"/>
      <c r="EW137" s="43"/>
      <c r="EX137" s="43"/>
      <c r="EY137" s="43"/>
      <c r="EZ137" s="43"/>
      <c r="FA137" s="43"/>
      <c r="FB137" s="43"/>
      <c r="FC137" s="43"/>
      <c r="FD137" s="43"/>
      <c r="FE137" s="43"/>
      <c r="FF137" s="43"/>
      <c r="FG137" s="43"/>
      <c r="FH137" s="43"/>
      <c r="FI137" s="43"/>
      <c r="FJ137" s="43"/>
      <c r="FK137" s="43"/>
      <c r="FL137" s="43"/>
      <c r="FM137" s="43"/>
      <c r="FN137" s="43"/>
      <c r="FO137" s="43"/>
      <c r="FP137" s="43"/>
      <c r="FQ137" s="43"/>
      <c r="FR137" s="43"/>
      <c r="FS137" s="43"/>
      <c r="FT137" s="43"/>
      <c r="FU137" s="43"/>
      <c r="FV137" s="43"/>
      <c r="FW137" s="43"/>
      <c r="FX137" s="43"/>
      <c r="FY137" s="43"/>
      <c r="FZ137" s="43"/>
      <c r="GA137" s="43"/>
      <c r="GB137" s="43"/>
      <c r="GC137" s="43"/>
      <c r="GD137" s="43"/>
      <c r="GE137" s="43"/>
      <c r="GF137" s="43"/>
      <c r="GG137" s="43"/>
      <c r="GH137" s="43"/>
      <c r="GI137" s="43"/>
      <c r="GJ137" s="43"/>
      <c r="GK137" s="43"/>
      <c r="GL137" s="43"/>
      <c r="GM137" s="43"/>
      <c r="GN137" s="43"/>
      <c r="GO137" s="43"/>
      <c r="GP137" s="43"/>
      <c r="GQ137" s="43"/>
      <c r="GR137" s="43"/>
      <c r="GS137" s="43"/>
      <c r="GT137" s="43"/>
      <c r="GU137" s="43"/>
      <c r="GV137" s="43"/>
      <c r="GW137" s="43"/>
      <c r="GX137" s="43"/>
      <c r="GY137" s="43"/>
      <c r="GZ137" s="43"/>
      <c r="HA137" s="43"/>
      <c r="HB137" s="43"/>
      <c r="HC137" s="43"/>
      <c r="HD137" s="43"/>
      <c r="HE137" s="43"/>
      <c r="HF137" s="43"/>
      <c r="HG137" s="43"/>
      <c r="HH137" s="43"/>
      <c r="HI137" s="43"/>
      <c r="HJ137" s="43"/>
      <c r="HK137" s="43"/>
      <c r="HL137" s="43"/>
      <c r="HM137" s="43"/>
      <c r="HN137" s="43"/>
      <c r="HO137" s="43"/>
      <c r="HP137" s="43"/>
      <c r="HQ137" s="43"/>
      <c r="HR137" s="43"/>
      <c r="HS137" s="43"/>
      <c r="HT137" s="43"/>
      <c r="HU137" s="43"/>
      <c r="HV137" s="43"/>
      <c r="HW137" s="43"/>
      <c r="HX137" s="43"/>
      <c r="HY137" s="43"/>
      <c r="HZ137" s="43"/>
      <c r="IA137" s="43"/>
      <c r="IB137" s="43"/>
      <c r="IC137" s="43"/>
      <c r="ID137" s="43"/>
      <c r="IE137" s="43"/>
      <c r="IF137" s="43"/>
      <c r="IG137" s="43"/>
      <c r="IH137" s="43"/>
      <c r="II137" s="43"/>
      <c r="IJ137" s="43"/>
      <c r="IK137" s="43"/>
      <c r="IL137" s="43"/>
      <c r="IM137" s="43"/>
      <c r="IN137" s="43"/>
      <c r="IO137" s="43"/>
      <c r="IP137" s="43"/>
      <c r="IQ137" s="43"/>
      <c r="IR137" s="43"/>
      <c r="IS137" s="43"/>
      <c r="IT137" s="43"/>
      <c r="IU137" s="43"/>
      <c r="IV137" s="43"/>
      <c r="IW137" s="43"/>
    </row>
    <row r="138" customFormat="false" ht="15.95" hidden="false" customHeight="true" outlineLevel="0" collapsed="false">
      <c r="A138" s="44" t="n">
        <f aca="false">+A137+1</f>
        <v>25</v>
      </c>
      <c r="B138" s="45" t="s">
        <v>110</v>
      </c>
      <c r="C138" s="44" t="n">
        <v>1162</v>
      </c>
      <c r="D138" s="229" t="n">
        <v>1</v>
      </c>
      <c r="E138" s="265" t="n">
        <v>1</v>
      </c>
      <c r="F138" s="265" t="n">
        <v>1</v>
      </c>
      <c r="G138" s="265" t="n">
        <v>1</v>
      </c>
      <c r="H138" s="151" t="n">
        <v>1</v>
      </c>
      <c r="I138" s="151" t="n">
        <v>1</v>
      </c>
      <c r="J138" s="151" t="n">
        <v>1</v>
      </c>
      <c r="K138" s="151" t="n">
        <v>1</v>
      </c>
      <c r="L138" s="151" t="n">
        <v>1</v>
      </c>
      <c r="M138" s="151" t="n">
        <v>1</v>
      </c>
      <c r="N138" s="151" t="n">
        <v>1</v>
      </c>
      <c r="O138" s="151" t="n">
        <v>1</v>
      </c>
      <c r="P138" s="151" t="n">
        <v>1</v>
      </c>
      <c r="Q138" s="151" t="n">
        <v>1</v>
      </c>
      <c r="R138" s="151" t="n">
        <v>1</v>
      </c>
      <c r="S138" s="151" t="n">
        <v>1</v>
      </c>
      <c r="T138" s="151" t="n">
        <v>1</v>
      </c>
      <c r="U138" s="151" t="n">
        <v>1</v>
      </c>
      <c r="V138" s="151" t="n">
        <v>1</v>
      </c>
      <c r="W138" s="151" t="n">
        <v>1</v>
      </c>
      <c r="X138" s="151" t="n">
        <v>1</v>
      </c>
      <c r="Y138" s="151" t="n">
        <v>1</v>
      </c>
      <c r="Z138" s="151" t="n">
        <v>1</v>
      </c>
      <c r="AA138" s="151" t="n">
        <v>1</v>
      </c>
      <c r="AB138" s="151" t="n">
        <v>1</v>
      </c>
      <c r="AC138" s="151" t="n">
        <v>1</v>
      </c>
      <c r="AD138" s="151" t="n">
        <v>1</v>
      </c>
      <c r="AE138" s="151" t="n">
        <v>1</v>
      </c>
      <c r="AF138" s="151" t="n">
        <v>1</v>
      </c>
      <c r="AG138" s="151" t="n">
        <v>1</v>
      </c>
      <c r="AH138" s="152" t="n">
        <v>1</v>
      </c>
      <c r="AI138" s="43"/>
      <c r="AJ138" s="43"/>
      <c r="AK138" s="43"/>
      <c r="AL138" s="43"/>
      <c r="AM138" s="43"/>
      <c r="AN138" s="43"/>
      <c r="AO138" s="43"/>
      <c r="AP138" s="43"/>
      <c r="AQ138" s="43"/>
      <c r="AR138" s="43"/>
      <c r="AS138" s="43"/>
      <c r="AT138" s="43"/>
      <c r="AU138" s="43"/>
      <c r="AV138" s="43"/>
      <c r="AW138" s="43"/>
      <c r="AX138" s="43"/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43"/>
      <c r="BJ138" s="43"/>
      <c r="BK138" s="43"/>
      <c r="BL138" s="43"/>
      <c r="BM138" s="43"/>
      <c r="BN138" s="43"/>
      <c r="BO138" s="43"/>
      <c r="BP138" s="43"/>
      <c r="BQ138" s="43"/>
      <c r="BR138" s="43"/>
      <c r="BS138" s="43"/>
      <c r="BT138" s="43"/>
      <c r="BU138" s="43"/>
      <c r="BV138" s="43"/>
      <c r="BW138" s="43"/>
      <c r="BX138" s="43"/>
      <c r="BY138" s="43"/>
      <c r="BZ138" s="43"/>
      <c r="CA138" s="43"/>
      <c r="CB138" s="43"/>
      <c r="CC138" s="43"/>
      <c r="CD138" s="43"/>
      <c r="CE138" s="43"/>
      <c r="CF138" s="43"/>
      <c r="CG138" s="43"/>
      <c r="CH138" s="43"/>
      <c r="CI138" s="43"/>
      <c r="CJ138" s="43"/>
      <c r="CK138" s="43"/>
      <c r="CL138" s="43"/>
      <c r="CM138" s="43"/>
      <c r="CN138" s="43"/>
      <c r="CO138" s="43"/>
      <c r="CP138" s="43"/>
      <c r="CQ138" s="43"/>
      <c r="CR138" s="43"/>
      <c r="CS138" s="43"/>
      <c r="CT138" s="43"/>
      <c r="CU138" s="43"/>
      <c r="CV138" s="43"/>
      <c r="CW138" s="43"/>
      <c r="CX138" s="43"/>
      <c r="CY138" s="43"/>
      <c r="CZ138" s="43"/>
      <c r="DA138" s="43"/>
      <c r="DB138" s="43"/>
      <c r="DC138" s="43"/>
      <c r="DD138" s="43"/>
      <c r="DE138" s="43"/>
      <c r="DF138" s="43"/>
      <c r="DG138" s="43"/>
      <c r="DH138" s="43"/>
      <c r="DI138" s="43"/>
      <c r="DJ138" s="43"/>
      <c r="DK138" s="43"/>
      <c r="DL138" s="43"/>
      <c r="DM138" s="43"/>
      <c r="DN138" s="43"/>
      <c r="DO138" s="43"/>
      <c r="DP138" s="43"/>
      <c r="DQ138" s="43"/>
      <c r="DR138" s="43"/>
      <c r="DS138" s="43"/>
      <c r="DT138" s="43"/>
      <c r="DU138" s="43"/>
      <c r="DV138" s="43"/>
      <c r="DW138" s="43"/>
      <c r="DX138" s="43"/>
      <c r="DY138" s="43"/>
      <c r="DZ138" s="43"/>
      <c r="EA138" s="43"/>
      <c r="EB138" s="43"/>
      <c r="EC138" s="43"/>
      <c r="ED138" s="43"/>
      <c r="EE138" s="43"/>
      <c r="EF138" s="43"/>
      <c r="EG138" s="43"/>
      <c r="EH138" s="43"/>
      <c r="EI138" s="43"/>
      <c r="EJ138" s="43"/>
      <c r="EK138" s="43"/>
      <c r="EL138" s="43"/>
      <c r="EM138" s="43"/>
      <c r="EN138" s="43"/>
      <c r="EO138" s="43"/>
      <c r="EP138" s="43"/>
      <c r="EQ138" s="43"/>
      <c r="ER138" s="43"/>
      <c r="ES138" s="43"/>
      <c r="ET138" s="43"/>
      <c r="EU138" s="43"/>
      <c r="EV138" s="43"/>
      <c r="EW138" s="43"/>
      <c r="EX138" s="43"/>
      <c r="EY138" s="43"/>
      <c r="EZ138" s="43"/>
      <c r="FA138" s="43"/>
      <c r="FB138" s="43"/>
      <c r="FC138" s="43"/>
      <c r="FD138" s="43"/>
      <c r="FE138" s="43"/>
      <c r="FF138" s="43"/>
      <c r="FG138" s="43"/>
      <c r="FH138" s="43"/>
      <c r="FI138" s="43"/>
      <c r="FJ138" s="43"/>
      <c r="FK138" s="43"/>
      <c r="FL138" s="43"/>
      <c r="FM138" s="43"/>
      <c r="FN138" s="43"/>
      <c r="FO138" s="43"/>
      <c r="FP138" s="43"/>
      <c r="FQ138" s="43"/>
      <c r="FR138" s="43"/>
      <c r="FS138" s="43"/>
      <c r="FT138" s="43"/>
      <c r="FU138" s="43"/>
      <c r="FV138" s="43"/>
      <c r="FW138" s="43"/>
      <c r="FX138" s="43"/>
      <c r="FY138" s="43"/>
      <c r="FZ138" s="43"/>
      <c r="GA138" s="43"/>
      <c r="GB138" s="43"/>
      <c r="GC138" s="43"/>
      <c r="GD138" s="43"/>
      <c r="GE138" s="43"/>
      <c r="GF138" s="43"/>
      <c r="GG138" s="43"/>
      <c r="GH138" s="43"/>
      <c r="GI138" s="43"/>
      <c r="GJ138" s="43"/>
      <c r="GK138" s="43"/>
      <c r="GL138" s="43"/>
      <c r="GM138" s="43"/>
      <c r="GN138" s="43"/>
      <c r="GO138" s="43"/>
      <c r="GP138" s="43"/>
      <c r="GQ138" s="43"/>
      <c r="GR138" s="43"/>
      <c r="GS138" s="43"/>
      <c r="GT138" s="43"/>
      <c r="GU138" s="43"/>
      <c r="GV138" s="43"/>
      <c r="GW138" s="43"/>
      <c r="GX138" s="43"/>
      <c r="GY138" s="43"/>
      <c r="GZ138" s="43"/>
      <c r="HA138" s="43"/>
      <c r="HB138" s="43"/>
      <c r="HC138" s="43"/>
      <c r="HD138" s="43"/>
      <c r="HE138" s="43"/>
      <c r="HF138" s="43"/>
      <c r="HG138" s="43"/>
      <c r="HH138" s="43"/>
      <c r="HI138" s="43"/>
      <c r="HJ138" s="43"/>
      <c r="HK138" s="43"/>
      <c r="HL138" s="43"/>
      <c r="HM138" s="43"/>
      <c r="HN138" s="43"/>
      <c r="HO138" s="43"/>
      <c r="HP138" s="43"/>
      <c r="HQ138" s="43"/>
      <c r="HR138" s="43"/>
      <c r="HS138" s="43"/>
      <c r="HT138" s="43"/>
      <c r="HU138" s="43"/>
      <c r="HV138" s="43"/>
      <c r="HW138" s="43"/>
      <c r="HX138" s="43"/>
      <c r="HY138" s="43"/>
      <c r="HZ138" s="43"/>
      <c r="IA138" s="43"/>
      <c r="IB138" s="43"/>
      <c r="IC138" s="43"/>
      <c r="ID138" s="43"/>
      <c r="IE138" s="43"/>
      <c r="IF138" s="43"/>
      <c r="IG138" s="43"/>
      <c r="IH138" s="43"/>
      <c r="II138" s="43"/>
      <c r="IJ138" s="43"/>
      <c r="IK138" s="43"/>
      <c r="IL138" s="43"/>
      <c r="IM138" s="43"/>
      <c r="IN138" s="43"/>
      <c r="IO138" s="43"/>
      <c r="IP138" s="43"/>
      <c r="IQ138" s="43"/>
      <c r="IR138" s="43"/>
      <c r="IS138" s="43"/>
      <c r="IT138" s="43"/>
      <c r="IU138" s="43"/>
      <c r="IV138" s="43"/>
      <c r="IW138" s="43"/>
    </row>
    <row r="139" customFormat="false" ht="15.95" hidden="false" customHeight="true" outlineLevel="0" collapsed="false">
      <c r="A139" s="44" t="n">
        <f aca="false">+A138+1</f>
        <v>26</v>
      </c>
      <c r="B139" s="45" t="s">
        <v>111</v>
      </c>
      <c r="C139" s="44" t="n">
        <v>1162</v>
      </c>
      <c r="D139" s="229" t="n">
        <v>1</v>
      </c>
      <c r="E139" s="265" t="n">
        <v>1</v>
      </c>
      <c r="F139" s="265" t="n">
        <v>1</v>
      </c>
      <c r="G139" s="265" t="n">
        <v>1</v>
      </c>
      <c r="H139" s="265" t="n">
        <v>1</v>
      </c>
      <c r="I139" s="265" t="n">
        <v>1</v>
      </c>
      <c r="J139" s="265" t="n">
        <v>1</v>
      </c>
      <c r="K139" s="265" t="n">
        <v>1</v>
      </c>
      <c r="L139" s="265" t="n">
        <v>1</v>
      </c>
      <c r="M139" s="265" t="n">
        <v>1</v>
      </c>
      <c r="N139" s="265" t="n">
        <v>1</v>
      </c>
      <c r="O139" s="265" t="n">
        <v>1</v>
      </c>
      <c r="P139" s="265" t="n">
        <v>1</v>
      </c>
      <c r="Q139" s="265" t="n">
        <v>1</v>
      </c>
      <c r="R139" s="265" t="n">
        <v>1</v>
      </c>
      <c r="S139" s="265" t="n">
        <v>1</v>
      </c>
      <c r="T139" s="265" t="n">
        <v>1</v>
      </c>
      <c r="U139" s="265" t="n">
        <v>1</v>
      </c>
      <c r="V139" s="265" t="n">
        <v>1</v>
      </c>
      <c r="W139" s="265" t="n">
        <v>1</v>
      </c>
      <c r="X139" s="265" t="n">
        <v>1</v>
      </c>
      <c r="Y139" s="265" t="n">
        <v>1</v>
      </c>
      <c r="Z139" s="265" t="n">
        <v>1</v>
      </c>
      <c r="AA139" s="265" t="n">
        <v>1</v>
      </c>
      <c r="AB139" s="265" t="n">
        <v>1</v>
      </c>
      <c r="AC139" s="265" t="n">
        <v>1</v>
      </c>
      <c r="AD139" s="265" t="n">
        <v>1</v>
      </c>
      <c r="AE139" s="265" t="n">
        <v>1</v>
      </c>
      <c r="AF139" s="265" t="n">
        <v>1</v>
      </c>
      <c r="AG139" s="265" t="n">
        <v>1</v>
      </c>
      <c r="AH139" s="266" t="n">
        <v>1</v>
      </c>
      <c r="AI139" s="43"/>
      <c r="AJ139" s="43"/>
      <c r="AK139" s="43"/>
      <c r="AL139" s="43"/>
      <c r="AM139" s="43"/>
      <c r="AN139" s="43"/>
      <c r="AO139" s="43"/>
      <c r="AP139" s="43"/>
      <c r="AQ139" s="43"/>
      <c r="AR139" s="43"/>
      <c r="AS139" s="43"/>
      <c r="AT139" s="43"/>
      <c r="AU139" s="43"/>
      <c r="AV139" s="43"/>
      <c r="AW139" s="43"/>
      <c r="AX139" s="43"/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43"/>
      <c r="BJ139" s="43"/>
      <c r="BK139" s="43"/>
      <c r="BL139" s="43"/>
      <c r="BM139" s="43"/>
      <c r="BN139" s="43"/>
      <c r="BO139" s="43"/>
      <c r="BP139" s="43"/>
      <c r="BQ139" s="43"/>
      <c r="BR139" s="43"/>
      <c r="BS139" s="43"/>
      <c r="BT139" s="43"/>
      <c r="BU139" s="43"/>
      <c r="BV139" s="43"/>
      <c r="BW139" s="43"/>
      <c r="BX139" s="43"/>
      <c r="BY139" s="43"/>
      <c r="BZ139" s="43"/>
      <c r="CA139" s="43"/>
      <c r="CB139" s="43"/>
      <c r="CC139" s="43"/>
      <c r="CD139" s="43"/>
      <c r="CE139" s="43"/>
      <c r="CF139" s="43"/>
      <c r="CG139" s="43"/>
      <c r="CH139" s="43"/>
      <c r="CI139" s="43"/>
      <c r="CJ139" s="43"/>
      <c r="CK139" s="43"/>
      <c r="CL139" s="43"/>
      <c r="CM139" s="43"/>
      <c r="CN139" s="43"/>
      <c r="CO139" s="43"/>
      <c r="CP139" s="43"/>
      <c r="CQ139" s="43"/>
      <c r="CR139" s="43"/>
      <c r="CS139" s="43"/>
      <c r="CT139" s="43"/>
      <c r="CU139" s="43"/>
      <c r="CV139" s="43"/>
      <c r="CW139" s="43"/>
      <c r="CX139" s="43"/>
      <c r="CY139" s="43"/>
      <c r="CZ139" s="43"/>
      <c r="DA139" s="43"/>
      <c r="DB139" s="43"/>
      <c r="DC139" s="43"/>
      <c r="DD139" s="43"/>
      <c r="DE139" s="43"/>
      <c r="DF139" s="43"/>
      <c r="DG139" s="43"/>
      <c r="DH139" s="43"/>
      <c r="DI139" s="43"/>
      <c r="DJ139" s="43"/>
      <c r="DK139" s="43"/>
      <c r="DL139" s="43"/>
      <c r="DM139" s="43"/>
      <c r="DN139" s="43"/>
      <c r="DO139" s="43"/>
      <c r="DP139" s="43"/>
      <c r="DQ139" s="43"/>
      <c r="DR139" s="43"/>
      <c r="DS139" s="43"/>
      <c r="DT139" s="43"/>
      <c r="DU139" s="43"/>
      <c r="DV139" s="43"/>
      <c r="DW139" s="43"/>
      <c r="DX139" s="43"/>
      <c r="DY139" s="43"/>
      <c r="DZ139" s="43"/>
      <c r="EA139" s="43"/>
      <c r="EB139" s="43"/>
      <c r="EC139" s="43"/>
      <c r="ED139" s="43"/>
      <c r="EE139" s="43"/>
      <c r="EF139" s="43"/>
      <c r="EG139" s="43"/>
      <c r="EH139" s="43"/>
      <c r="EI139" s="43"/>
      <c r="EJ139" s="43"/>
      <c r="EK139" s="43"/>
      <c r="EL139" s="43"/>
      <c r="EM139" s="43"/>
      <c r="EN139" s="43"/>
      <c r="EO139" s="43"/>
      <c r="EP139" s="43"/>
      <c r="EQ139" s="43"/>
      <c r="ER139" s="43"/>
      <c r="ES139" s="43"/>
      <c r="ET139" s="43"/>
      <c r="EU139" s="43"/>
      <c r="EV139" s="43"/>
      <c r="EW139" s="43"/>
      <c r="EX139" s="43"/>
      <c r="EY139" s="43"/>
      <c r="EZ139" s="43"/>
      <c r="FA139" s="43"/>
      <c r="FB139" s="43"/>
      <c r="FC139" s="43"/>
      <c r="FD139" s="43"/>
      <c r="FE139" s="43"/>
      <c r="FF139" s="43"/>
      <c r="FG139" s="43"/>
      <c r="FH139" s="43"/>
      <c r="FI139" s="43"/>
      <c r="FJ139" s="43"/>
      <c r="FK139" s="43"/>
      <c r="FL139" s="43"/>
      <c r="FM139" s="43"/>
      <c r="FN139" s="43"/>
      <c r="FO139" s="43"/>
      <c r="FP139" s="43"/>
      <c r="FQ139" s="43"/>
      <c r="FR139" s="43"/>
      <c r="FS139" s="43"/>
      <c r="FT139" s="43"/>
      <c r="FU139" s="43"/>
      <c r="FV139" s="43"/>
      <c r="FW139" s="43"/>
      <c r="FX139" s="43"/>
      <c r="FY139" s="43"/>
      <c r="FZ139" s="43"/>
      <c r="GA139" s="43"/>
      <c r="GB139" s="43"/>
      <c r="GC139" s="43"/>
      <c r="GD139" s="43"/>
      <c r="GE139" s="43"/>
      <c r="GF139" s="43"/>
      <c r="GG139" s="43"/>
      <c r="GH139" s="43"/>
      <c r="GI139" s="43"/>
      <c r="GJ139" s="43"/>
      <c r="GK139" s="43"/>
      <c r="GL139" s="43"/>
      <c r="GM139" s="43"/>
      <c r="GN139" s="43"/>
      <c r="GO139" s="43"/>
      <c r="GP139" s="43"/>
      <c r="GQ139" s="43"/>
      <c r="GR139" s="43"/>
      <c r="GS139" s="43"/>
      <c r="GT139" s="43"/>
      <c r="GU139" s="43"/>
      <c r="GV139" s="43"/>
      <c r="GW139" s="43"/>
      <c r="GX139" s="43"/>
      <c r="GY139" s="43"/>
      <c r="GZ139" s="43"/>
      <c r="HA139" s="43"/>
      <c r="HB139" s="43"/>
      <c r="HC139" s="43"/>
      <c r="HD139" s="43"/>
      <c r="HE139" s="43"/>
      <c r="HF139" s="43"/>
      <c r="HG139" s="43"/>
      <c r="HH139" s="43"/>
      <c r="HI139" s="43"/>
      <c r="HJ139" s="43"/>
      <c r="HK139" s="43"/>
      <c r="HL139" s="43"/>
      <c r="HM139" s="43"/>
      <c r="HN139" s="43"/>
      <c r="HO139" s="43"/>
      <c r="HP139" s="43"/>
      <c r="HQ139" s="43"/>
      <c r="HR139" s="43"/>
      <c r="HS139" s="43"/>
      <c r="HT139" s="43"/>
      <c r="HU139" s="43"/>
      <c r="HV139" s="43"/>
      <c r="HW139" s="43"/>
      <c r="HX139" s="43"/>
      <c r="HY139" s="43"/>
      <c r="HZ139" s="43"/>
      <c r="IA139" s="43"/>
      <c r="IB139" s="43"/>
      <c r="IC139" s="43"/>
      <c r="ID139" s="43"/>
      <c r="IE139" s="43"/>
      <c r="IF139" s="43"/>
      <c r="IG139" s="43"/>
      <c r="IH139" s="43"/>
      <c r="II139" s="43"/>
      <c r="IJ139" s="43"/>
      <c r="IK139" s="43"/>
      <c r="IL139" s="43"/>
      <c r="IM139" s="43"/>
      <c r="IN139" s="43"/>
      <c r="IO139" s="43"/>
      <c r="IP139" s="43"/>
      <c r="IQ139" s="43"/>
      <c r="IR139" s="43"/>
      <c r="IS139" s="43"/>
      <c r="IT139" s="43"/>
      <c r="IU139" s="43"/>
      <c r="IV139" s="43"/>
      <c r="IW139" s="43"/>
    </row>
    <row r="140" customFormat="false" ht="15.95" hidden="false" customHeight="true" outlineLevel="0" collapsed="false">
      <c r="A140" s="96" t="n">
        <f aca="false">+A139+1</f>
        <v>27</v>
      </c>
      <c r="B140" s="97" t="s">
        <v>112</v>
      </c>
      <c r="C140" s="96" t="n">
        <v>1150</v>
      </c>
      <c r="D140" s="232" t="n">
        <v>1</v>
      </c>
      <c r="E140" s="170" t="n">
        <v>1</v>
      </c>
      <c r="F140" s="170" t="n">
        <v>1</v>
      </c>
      <c r="G140" s="170" t="n">
        <v>1</v>
      </c>
      <c r="H140" s="271" t="n">
        <v>1</v>
      </c>
      <c r="I140" s="271" t="n">
        <v>1</v>
      </c>
      <c r="J140" s="271" t="n">
        <v>1</v>
      </c>
      <c r="K140" s="271" t="n">
        <v>1</v>
      </c>
      <c r="L140" s="271" t="n">
        <v>1</v>
      </c>
      <c r="M140" s="271" t="n">
        <v>1</v>
      </c>
      <c r="N140" s="271" t="n">
        <v>1</v>
      </c>
      <c r="O140" s="271" t="n">
        <v>1</v>
      </c>
      <c r="P140" s="271" t="n">
        <v>1</v>
      </c>
      <c r="Q140" s="271" t="n">
        <v>1</v>
      </c>
      <c r="R140" s="271" t="n">
        <v>1</v>
      </c>
      <c r="S140" s="271" t="n">
        <v>1</v>
      </c>
      <c r="T140" s="271" t="n">
        <v>1</v>
      </c>
      <c r="U140" s="271" t="n">
        <v>1</v>
      </c>
      <c r="V140" s="271" t="n">
        <v>1</v>
      </c>
      <c r="W140" s="271" t="n">
        <v>1</v>
      </c>
      <c r="X140" s="271" t="n">
        <v>1</v>
      </c>
      <c r="Y140" s="271" t="n">
        <v>1</v>
      </c>
      <c r="Z140" s="271" t="n">
        <v>1</v>
      </c>
      <c r="AA140" s="271" t="n">
        <v>1</v>
      </c>
      <c r="AB140" s="271" t="n">
        <v>1</v>
      </c>
      <c r="AC140" s="271" t="n">
        <v>1</v>
      </c>
      <c r="AD140" s="271" t="n">
        <v>1</v>
      </c>
      <c r="AE140" s="271" t="n">
        <v>1</v>
      </c>
      <c r="AF140" s="271" t="n">
        <v>1</v>
      </c>
      <c r="AG140" s="271" t="n">
        <v>1</v>
      </c>
      <c r="AH140" s="272" t="n">
        <v>1</v>
      </c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3"/>
      <c r="AU140" s="43"/>
      <c r="AV140" s="43"/>
      <c r="AW140" s="43"/>
      <c r="AX140" s="43"/>
      <c r="AY140" s="43"/>
      <c r="AZ140" s="43"/>
      <c r="BA140" s="43"/>
      <c r="BB140" s="43"/>
      <c r="BC140" s="43"/>
      <c r="BD140" s="43"/>
      <c r="BE140" s="43"/>
      <c r="BF140" s="43"/>
      <c r="BG140" s="43"/>
      <c r="BH140" s="43"/>
      <c r="BI140" s="43"/>
      <c r="BJ140" s="43"/>
      <c r="BK140" s="43"/>
      <c r="BL140" s="43"/>
      <c r="BM140" s="43"/>
      <c r="BN140" s="43"/>
      <c r="BO140" s="43"/>
      <c r="BP140" s="43"/>
      <c r="BQ140" s="43"/>
      <c r="BR140" s="43"/>
      <c r="BS140" s="43"/>
      <c r="BT140" s="43"/>
      <c r="BU140" s="43"/>
      <c r="BV140" s="43"/>
      <c r="BW140" s="43"/>
      <c r="BX140" s="43"/>
      <c r="BY140" s="43"/>
      <c r="BZ140" s="43"/>
      <c r="CA140" s="43"/>
      <c r="CB140" s="43"/>
      <c r="CC140" s="43"/>
      <c r="CD140" s="43"/>
      <c r="CE140" s="43"/>
      <c r="CF140" s="43"/>
      <c r="CG140" s="43"/>
      <c r="CH140" s="43"/>
      <c r="CI140" s="43"/>
      <c r="CJ140" s="43"/>
      <c r="CK140" s="43"/>
      <c r="CL140" s="43"/>
      <c r="CM140" s="43"/>
      <c r="CN140" s="43"/>
      <c r="CO140" s="43"/>
      <c r="CP140" s="43"/>
      <c r="CQ140" s="43"/>
      <c r="CR140" s="43"/>
      <c r="CS140" s="43"/>
      <c r="CT140" s="43"/>
      <c r="CU140" s="43"/>
      <c r="CV140" s="43"/>
      <c r="CW140" s="43"/>
      <c r="CX140" s="43"/>
      <c r="CY140" s="43"/>
      <c r="CZ140" s="43"/>
      <c r="DA140" s="43"/>
      <c r="DB140" s="43"/>
      <c r="DC140" s="43"/>
      <c r="DD140" s="43"/>
      <c r="DE140" s="43"/>
      <c r="DF140" s="43"/>
      <c r="DG140" s="43"/>
      <c r="DH140" s="43"/>
      <c r="DI140" s="43"/>
      <c r="DJ140" s="43"/>
      <c r="DK140" s="43"/>
      <c r="DL140" s="43"/>
      <c r="DM140" s="43"/>
      <c r="DN140" s="43"/>
      <c r="DO140" s="43"/>
      <c r="DP140" s="43"/>
      <c r="DQ140" s="43"/>
      <c r="DR140" s="43"/>
      <c r="DS140" s="43"/>
      <c r="DT140" s="43"/>
      <c r="DU140" s="43"/>
      <c r="DV140" s="43"/>
      <c r="DW140" s="43"/>
      <c r="DX140" s="43"/>
      <c r="DY140" s="43"/>
      <c r="DZ140" s="43"/>
      <c r="EA140" s="43"/>
      <c r="EB140" s="43"/>
      <c r="EC140" s="43"/>
      <c r="ED140" s="43"/>
      <c r="EE140" s="43"/>
      <c r="EF140" s="43"/>
      <c r="EG140" s="43"/>
      <c r="EH140" s="43"/>
      <c r="EI140" s="43"/>
      <c r="EJ140" s="43"/>
      <c r="EK140" s="43"/>
      <c r="EL140" s="43"/>
      <c r="EM140" s="43"/>
      <c r="EN140" s="43"/>
      <c r="EO140" s="43"/>
      <c r="EP140" s="43"/>
      <c r="EQ140" s="43"/>
      <c r="ER140" s="43"/>
      <c r="ES140" s="43"/>
      <c r="ET140" s="43"/>
      <c r="EU140" s="43"/>
      <c r="EV140" s="43"/>
      <c r="EW140" s="43"/>
      <c r="EX140" s="43"/>
      <c r="EY140" s="43"/>
      <c r="EZ140" s="43"/>
      <c r="FA140" s="43"/>
      <c r="FB140" s="43"/>
      <c r="FC140" s="43"/>
      <c r="FD140" s="43"/>
      <c r="FE140" s="43"/>
      <c r="FF140" s="43"/>
      <c r="FG140" s="43"/>
      <c r="FH140" s="43"/>
      <c r="FI140" s="43"/>
      <c r="FJ140" s="43"/>
      <c r="FK140" s="43"/>
      <c r="FL140" s="43"/>
      <c r="FM140" s="43"/>
      <c r="FN140" s="43"/>
      <c r="FO140" s="43"/>
      <c r="FP140" s="43"/>
      <c r="FQ140" s="43"/>
      <c r="FR140" s="43"/>
      <c r="FS140" s="43"/>
      <c r="FT140" s="43"/>
      <c r="FU140" s="43"/>
      <c r="FV140" s="43"/>
      <c r="FW140" s="43"/>
      <c r="FX140" s="43"/>
      <c r="FY140" s="43"/>
      <c r="FZ140" s="43"/>
      <c r="GA140" s="43"/>
      <c r="GB140" s="43"/>
      <c r="GC140" s="43"/>
      <c r="GD140" s="43"/>
      <c r="GE140" s="43"/>
      <c r="GF140" s="43"/>
      <c r="GG140" s="43"/>
      <c r="GH140" s="43"/>
      <c r="GI140" s="43"/>
      <c r="GJ140" s="43"/>
      <c r="GK140" s="43"/>
      <c r="GL140" s="43"/>
      <c r="GM140" s="43"/>
      <c r="GN140" s="43"/>
      <c r="GO140" s="43"/>
      <c r="GP140" s="43"/>
      <c r="GQ140" s="43"/>
      <c r="GR140" s="43"/>
      <c r="GS140" s="43"/>
      <c r="GT140" s="43"/>
      <c r="GU140" s="43"/>
      <c r="GV140" s="43"/>
      <c r="GW140" s="43"/>
      <c r="GX140" s="43"/>
      <c r="GY140" s="43"/>
      <c r="GZ140" s="43"/>
      <c r="HA140" s="43"/>
      <c r="HB140" s="43"/>
      <c r="HC140" s="43"/>
      <c r="HD140" s="43"/>
      <c r="HE140" s="43"/>
      <c r="HF140" s="43"/>
      <c r="HG140" s="43"/>
      <c r="HH140" s="43"/>
      <c r="HI140" s="43"/>
      <c r="HJ140" s="43"/>
      <c r="HK140" s="43"/>
      <c r="HL140" s="43"/>
      <c r="HM140" s="43"/>
      <c r="HN140" s="43"/>
      <c r="HO140" s="43"/>
      <c r="HP140" s="43"/>
      <c r="HQ140" s="43"/>
      <c r="HR140" s="43"/>
      <c r="HS140" s="43"/>
      <c r="HT140" s="43"/>
      <c r="HU140" s="43"/>
      <c r="HV140" s="43"/>
      <c r="HW140" s="43"/>
      <c r="HX140" s="43"/>
      <c r="HY140" s="43"/>
      <c r="HZ140" s="43"/>
      <c r="IA140" s="43"/>
      <c r="IB140" s="43"/>
      <c r="IC140" s="43"/>
      <c r="ID140" s="43"/>
      <c r="IE140" s="43"/>
      <c r="IF140" s="43"/>
      <c r="IG140" s="43"/>
      <c r="IH140" s="43"/>
      <c r="II140" s="43"/>
      <c r="IJ140" s="43"/>
      <c r="IK140" s="43"/>
      <c r="IL140" s="43"/>
      <c r="IM140" s="43"/>
      <c r="IN140" s="43"/>
      <c r="IO140" s="43"/>
      <c r="IP140" s="43"/>
      <c r="IQ140" s="43"/>
      <c r="IR140" s="43"/>
      <c r="IS140" s="43"/>
      <c r="IT140" s="43"/>
      <c r="IU140" s="43"/>
      <c r="IV140" s="43"/>
      <c r="IW140" s="43"/>
    </row>
    <row r="141" customFormat="false" ht="15.95" hidden="false" customHeight="true" outlineLevel="0" collapsed="false">
      <c r="A141" s="73"/>
      <c r="B141" s="74" t="s">
        <v>21</v>
      </c>
      <c r="C141" s="75"/>
      <c r="D141" s="76" t="n">
        <f aca="false">(D114*$C114)+(D115*$C115)+(D116*$C116)+(D117*$C117)+(D118*$C118)+(D119*$C119)+(D120*$C120)+(D121*$C121)+(D122*$C122)+(D123*$C123)+(D124*$C124)+(D125*$C125)+(D126*$C126)+(D127*$C127)+(D128*$C128)+(D129*$C129)+(D130*$C130)+(D131*$C131)+(D132*$C132)+(D133*$C133)+(D134*$C134)+(D135*$C135)+(D136*$C136)+(D137*$C137)+(D138*$C138)+(D139*$C139)+(D140*$C140)</f>
        <v>21525.4</v>
      </c>
      <c r="E141" s="77" t="n">
        <f aca="false">(E114*$C114)+(E115*$C115)+(E116*$C116)+(E117*$C117)+(E118*$C118)+(E119*$C119)+(E120*$C120)+(E121*$C121)+(E122*$C122)+(E123*$C123)+(E124*$C124)+(E125*$C125)+(E126*$C126)+(E127*$C127)+(E128*$C128)+(E129*$C129)+(E130*$C130)+(E131*$C131)+(E132*$C132)+(E133*$C133)+(E134*$C134)+(E135*$C135)+(E136*$C136)+(E137*$C137)+(E138*$C138)+(E139*$C139)+(E140*$C140)</f>
        <v>21690</v>
      </c>
      <c r="F141" s="77" t="n">
        <f aca="false">(F114*$C114)+(F115*$C115)+(F116*$C116)+(F117*$C117)+(F118*$C118)+(F119*$C119)+(F120*$C120)+(F121*$C121)+(F122*$C122)+(F123*$C123)+(F124*$C124)+(F125*$C125)+(F126*$C126)+(F127*$C127)+(F128*$C128)+(F129*$C129)+(F130*$C130)+(F131*$C131)+(F132*$C132)+(F133*$C133)+(F134*$C134)+(F135*$C135)+(F136*$C136)+(F137*$C137)+(F138*$C138)+(F139*$C139)+(F140*$C140)</f>
        <v>20561</v>
      </c>
      <c r="G141" s="77" t="n">
        <f aca="false">(G114*$C114)+(G115*$C115)+(G116*$C116)+(G117*$C117)+(G118*$C118)+(G119*$C119)+(G120*$C120)+(G121*$C121)+(G122*$C122)+(G123*$C123)+(G124*$C124)+(G125*$C125)+(G126*$C126)+(G127*$C127)+(G128*$C128)+(G129*$C129)+(G130*$C130)+(G131*$C131)+(G132*$C132)+(G133*$C133)+(G134*$C134)+(G135*$C135)+(G136*$C136)+(G137*$C137)+(G138*$C138)+(G139*$C139)+(G140*$C140)</f>
        <v>20561</v>
      </c>
      <c r="H141" s="77" t="n">
        <f aca="false">(H114*$C114)+(H115*$C115)+(H116*$C116)+(H117*$C117)+(H118*$C118)+(H119*$C119)+(H120*$C120)+(H121*$C121)+(H122*$C122)+(H123*$C123)+(H124*$C124)+(H125*$C125)+(H126*$C126)+(H127*$C127)+(H128*$C128)+(H129*$C129)+(H130*$C130)+(H131*$C131)+(H132*$C132)+(H133*$C133)+(H134*$C134)+(H135*$C135)+(H136*$C136)+(H137*$C137)+(H138*$C138)+(H139*$C139)+(H140*$C140)</f>
        <v>20561</v>
      </c>
      <c r="I141" s="77" t="n">
        <f aca="false">(I114*$C114)+(I115*$C115)+(I116*$C116)+(I117*$C117)+(I118*$C118)+(I119*$C119)+(I120*$C120)+(I121*$C121)+(I122*$C122)+(I123*$C123)+(I124*$C124)+(I125*$C125)+(I126*$C126)+(I127*$C127)+(I128*$C128)+(I129*$C129)+(I130*$C130)+(I131*$C131)+(I132*$C132)+(I133*$C133)+(I134*$C134)+(I135*$C135)+(I136*$C136)+(I137*$C137)+(I138*$C138)+(I139*$C139)+(I140*$C140)</f>
        <v>20561</v>
      </c>
      <c r="J141" s="77" t="n">
        <f aca="false">(J114*$C114)+(J115*$C115)+(J116*$C116)+(J117*$C117)+(J118*$C118)+(J119*$C119)+(J120*$C120)+(J121*$C121)+(J122*$C122)+(J123*$C123)+(J124*$C124)+(J125*$C125)+(J126*$C126)+(J127*$C127)+(J128*$C128)+(J129*$C129)+(J130*$C130)+(J131*$C131)+(J132*$C132)+(J133*$C133)+(J134*$C134)+(J135*$C135)+(J136*$C136)+(J137*$C137)+(J138*$C138)+(J139*$C139)+(J140*$C140)</f>
        <v>20561</v>
      </c>
      <c r="K141" s="77" t="n">
        <f aca="false">(K114*$C114)+(K115*$C115)+(K116*$C116)+(K117*$C117)+(K118*$C118)+(K119*$C119)+(K120*$C120)+(K121*$C121)+(K122*$C122)+(K123*$C123)+(K124*$C124)+(K125*$C125)+(K126*$C126)+(K127*$C127)+(K128*$C128)+(K129*$C129)+(K130*$C130)+(K131*$C131)+(K132*$C132)+(K133*$C133)+(K134*$C134)+(K135*$C135)+(K136*$C136)+(K137*$C137)+(K138*$C138)+(K139*$C139)+(K140*$C140)</f>
        <v>20561</v>
      </c>
      <c r="L141" s="77" t="n">
        <f aca="false">(L114*$C114)+(L115*$C115)+(L116*$C116)+(L117*$C117)+(L118*$C118)+(L119*$C119)+(L120*$C120)+(L121*$C121)+(L122*$C122)+(L123*$C123)+(L124*$C124)+(L125*$C125)+(L126*$C126)+(L127*$C127)+(L128*$C128)+(L129*$C129)+(L130*$C130)+(L131*$C131)+(L132*$C132)+(L133*$C133)+(L134*$C134)+(L135*$C135)+(L136*$C136)+(L137*$C137)+(L138*$C138)+(L139*$C139)+(L140*$C140)</f>
        <v>20561</v>
      </c>
      <c r="M141" s="77" t="n">
        <f aca="false">(M114*$C114)+(M115*$C115)+(M116*$C116)+(M117*$C117)+(M118*$C118)+(M119*$C119)+(M120*$C120)+(M121*$C121)+(M122*$C122)+(M123*$C123)+(M124*$C124)+(M125*$C125)+(M126*$C126)+(M127*$C127)+(M128*$C128)+(M129*$C129)+(M130*$C130)+(M131*$C131)+(M132*$C132)+(M133*$C133)+(M134*$C134)+(M135*$C135)+(M136*$C136)+(M137*$C137)+(M138*$C138)+(M139*$C139)+(M140*$C140)</f>
        <v>20561</v>
      </c>
      <c r="N141" s="77" t="n">
        <f aca="false">(N114*$C114)+(N115*$C115)+(N116*$C116)+(N117*$C117)+(N118*$C118)+(N119*$C119)+(N120*$C120)+(N121*$C121)+(N122*$C122)+(N123*$C123)+(N124*$C124)+(N125*$C125)+(N126*$C126)+(N127*$C127)+(N128*$C128)+(N129*$C129)+(N130*$C130)+(N131*$C131)+(N132*$C132)+(N133*$C133)+(N134*$C134)+(N135*$C135)+(N136*$C136)+(N137*$C137)+(N138*$C138)+(N139*$C139)+(N140*$C140)</f>
        <v>20721.2</v>
      </c>
      <c r="O141" s="77" t="n">
        <f aca="false">(O114*$C114)+(O115*$C115)+(O116*$C116)+(O117*$C117)+(O118*$C118)+(O119*$C119)+(O120*$C120)+(O121*$C121)+(O122*$C122)+(O123*$C123)+(O124*$C124)+(O125*$C125)+(O126*$C126)+(O127*$C127)+(O128*$C128)+(O129*$C129)+(O130*$C130)+(O131*$C131)+(O132*$C132)+(O133*$C133)+(O134*$C134)+(O135*$C135)+(O136*$C136)+(O137*$C137)+(O138*$C138)+(O139*$C139)+(O140*$C140)</f>
        <v>20801.3</v>
      </c>
      <c r="P141" s="77" t="n">
        <f aca="false">(P114*$C114)+(P115*$C115)+(P116*$C116)+(P117*$C117)+(P118*$C118)+(P119*$C119)+(P120*$C120)+(P121*$C121)+(P122*$C122)+(P123*$C123)+(P124*$C124)+(P125*$C125)+(P126*$C126)+(P127*$C127)+(P128*$C128)+(P129*$C129)+(P130*$C130)+(P131*$C131)+(P132*$C132)+(P133*$C133)+(P134*$C134)+(P135*$C135)+(P136*$C136)+(P137*$C137)+(P138*$C138)+(P139*$C139)+(P140*$C140)</f>
        <v>20961.5</v>
      </c>
      <c r="Q141" s="77" t="n">
        <f aca="false">(Q114*$C114)+(Q115*$C115)+(Q116*$C116)+(Q117*$C117)+(Q118*$C118)+(Q119*$C119)+(Q120*$C120)+(Q121*$C121)+(Q122*$C122)+(Q123*$C123)+(Q124*$C124)+(Q125*$C125)+(Q126*$C126)+(Q127*$C127)+(Q128*$C128)+(Q129*$C129)+(Q130*$C130)+(Q131*$C131)+(Q132*$C132)+(Q133*$C133)+(Q134*$C134)+(Q135*$C135)+(Q136*$C136)+(Q137*$C137)+(Q138*$C138)+(Q139*$C139)+(Q140*$C140)</f>
        <v>21334.7</v>
      </c>
      <c r="R141" s="77" t="n">
        <f aca="false">(R114*$C114)+(R115*$C115)+(R116*$C116)+(R117*$C117)+(R118*$C118)+(R119*$C119)+(R120*$C120)+(R121*$C121)+(R122*$C122)+(R123*$C123)+(R124*$C124)+(R125*$C125)+(R126*$C126)+(R127*$C127)+(R128*$C128)+(R129*$C129)+(R130*$C130)+(R131*$C131)+(R132*$C132)+(R133*$C133)+(R134*$C134)+(R135*$C135)+(R136*$C136)+(R137*$C137)+(R138*$C138)+(R139*$C139)+(R140*$C140)</f>
        <v>21601.4</v>
      </c>
      <c r="S141" s="77" t="n">
        <f aca="false">(S114*$C114)+(S115*$C115)+(S116*$C116)+(S117*$C117)+(S118*$C118)+(S119*$C119)+(S120*$C120)+(S121*$C121)+(S122*$C122)+(S123*$C123)+(S124*$C124)+(S125*$C125)+(S126*$C126)+(S127*$C127)+(S128*$C128)+(S129*$C129)+(S130*$C130)+(S131*$C131)+(S132*$C132)+(S133*$C133)+(S134*$C134)+(S135*$C135)+(S136*$C136)+(S137*$C137)+(S138*$C138)+(S139*$C139)+(S140*$C140)</f>
        <v>21894.5</v>
      </c>
      <c r="T141" s="77" t="n">
        <f aca="false">(T114*$C114)+(T115*$C115)+(T116*$C116)+(T117*$C117)+(T118*$C118)+(T119*$C119)+(T120*$C120)+(T121*$C121)+(T122*$C122)+(T123*$C123)+(T124*$C124)+(T125*$C125)+(T126*$C126)+(T127*$C127)+(T128*$C128)+(T129*$C129)+(T130*$C130)+(T131*$C131)+(T132*$C132)+(T133*$C133)+(T134*$C134)+(T135*$C135)+(T136*$C136)+(T137*$C137)+(T138*$C138)+(T139*$C139)+(T140*$C140)</f>
        <v>22107.5</v>
      </c>
      <c r="U141" s="77" t="n">
        <f aca="false">(U114*$C114)+(U115*$C115)+(U116*$C116)+(U117*$C117)+(U118*$C118)+(U119*$C119)+(U120*$C120)+(U121*$C121)+(U122*$C122)+(U123*$C123)+(U124*$C124)+(U125*$C125)+(U126*$C126)+(U127*$C127)+(U128*$C128)+(U129*$C129)+(U130*$C130)+(U131*$C131)+(U132*$C132)+(U133*$C133)+(U134*$C134)+(U135*$C135)+(U136*$C136)+(U137*$C137)+(U138*$C138)+(U139*$C139)+(U140*$C140)</f>
        <v>22320.5</v>
      </c>
      <c r="V141" s="77" t="n">
        <f aca="false">(V114*$C114)+(V115*$C115)+(V116*$C116)+(V117*$C117)+(V118*$C118)+(V119*$C119)+(V120*$C120)+(V121*$C121)+(V122*$C122)+(V123*$C123)+(V124*$C124)+(V125*$C125)+(V126*$C126)+(V127*$C127)+(V128*$C128)+(V129*$C129)+(V130*$C130)+(V131*$C131)+(V132*$C132)+(V133*$C133)+(V134*$C134)+(V135*$C135)+(V136*$C136)+(V137*$C137)+(V138*$C138)+(V139*$C139)+(V140*$C140)</f>
        <v>22427</v>
      </c>
      <c r="W141" s="77" t="n">
        <f aca="false">(W114*$C114)+(W115*$C115)+(W116*$C116)+(W117*$C117)+(W118*$C118)+(W119*$C119)+(W120*$C120)+(W121*$C121)+(W122*$C122)+(W123*$C123)+(W124*$C124)+(W125*$C125)+(W126*$C126)+(W127*$C127)+(W128*$C128)+(W129*$C129)+(W130*$C130)+(W131*$C131)+(W132*$C132)+(W133*$C133)+(W134*$C134)+(W135*$C135)+(W136*$C136)+(W137*$C137)+(W138*$C138)+(W139*$C139)+(W140*$C140)</f>
        <v>22427</v>
      </c>
      <c r="X141" s="77" t="n">
        <f aca="false">(X114*$C114)+(X115*$C115)+(X116*$C116)+(X117*$C117)+(X118*$C118)+(X119*$C119)+(X120*$C120)+(X121*$C121)+(X122*$C122)+(X123*$C123)+(X124*$C124)+(X125*$C125)+(X126*$C126)+(X127*$C127)+(X128*$C128)+(X129*$C129)+(X130*$C130)+(X131*$C131)+(X132*$C132)+(X133*$C133)+(X134*$C134)+(X135*$C135)+(X136*$C136)+(X137*$C137)+(X138*$C138)+(X139*$C139)+(X140*$C140)</f>
        <v>22656.6</v>
      </c>
      <c r="Y141" s="77" t="n">
        <f aca="false">(Y114*$C114)+(Y115*$C115)+(Y116*$C116)+(Y117*$C117)+(Y118*$C118)+(Y119*$C119)+(Y120*$C120)+(Y121*$C121)+(Y122*$C122)+(Y123*$C123)+(Y124*$C124)+(Y125*$C125)+(Y126*$C126)+(Y127*$C127)+(Y128*$C128)+(Y129*$C129)+(Y130*$C130)+(Y131*$C131)+(Y132*$C132)+(Y133*$C133)+(Y134*$C134)+(Y135*$C135)+(Y136*$C136)+(Y137*$C137)+(Y138*$C138)+(Y139*$C139)+(Y140*$C140)</f>
        <v>22771.4</v>
      </c>
      <c r="Z141" s="77" t="n">
        <f aca="false">(Z114*$C114)+(Z115*$C115)+(Z116*$C116)+(Z117*$C117)+(Z118*$C118)+(Z119*$C119)+(Z120*$C120)+(Z121*$C121)+(Z122*$C122)+(Z123*$C123)+(Z124*$C124)+(Z125*$C125)+(Z126*$C126)+(Z127*$C127)+(Z128*$C128)+(Z129*$C129)+(Z130*$C130)+(Z131*$C131)+(Z132*$C132)+(Z133*$C133)+(Z134*$C134)+(Z135*$C135)+(Z136*$C136)+(Z137*$C137)+(Z138*$C138)+(Z139*$C139)+(Z140*$C140)</f>
        <v>23001</v>
      </c>
      <c r="AA141" s="77" t="n">
        <f aca="false">(AA114*$C114)+(AA115*$C115)+(AA116*$C116)+(AA117*$C117)+(AA118*$C118)+(AA119*$C119)+(AA120*$C120)+(AA121*$C121)+(AA122*$C122)+(AA123*$C123)+(AA124*$C124)+(AA125*$C125)+(AA126*$C126)+(AA127*$C127)+(AA128*$C128)+(AA129*$C129)+(AA130*$C130)+(AA131*$C131)+(AA132*$C132)+(AA133*$C133)+(AA134*$C134)+(AA135*$C135)+(AA136*$C136)+(AA137*$C137)+(AA138*$C138)+(AA139*$C139)+(AA140*$C140)</f>
        <v>23407.6</v>
      </c>
      <c r="AB141" s="77" t="n">
        <f aca="false">(AB114*$C114)+(AB115*$C115)+(AB116*$C116)+(AB117*$C117)+(AB118*$C118)+(AB119*$C119)+(AB120*$C120)+(AB121*$C121)+(AB122*$C122)+(AB123*$C123)+(AB124*$C124)+(AB125*$C125)+(AB126*$C126)+(AB127*$C127)+(AB128*$C128)+(AB129*$C129)+(AB130*$C130)+(AB131*$C131)+(AB132*$C132)+(AB133*$C133)+(AB134*$C134)+(AB135*$C135)+(AB136*$C136)+(AB137*$C137)+(AB138*$C138)+(AB139*$C139)+(AB140*$C140)</f>
        <v>23725.7</v>
      </c>
      <c r="AC141" s="77" t="n">
        <f aca="false">(AC114*$C114)+(AC115*$C115)+(AC116*$C116)+(AC117*$C117)+(AC118*$C118)+(AC119*$C119)+(AC120*$C120)+(AC121*$C121)+(AC122*$C122)+(AC123*$C123)+(AC124*$C124)+(AC125*$C125)+(AC126*$C126)+(AC127*$C127)+(AC128*$C128)+(AC129*$C129)+(AC130*$C130)+(AC131*$C131)+(AC132*$C132)+(AC133*$C133)+(AC134*$C134)+(AC135*$C135)+(AC136*$C136)+(AC137*$C137)+(AC138*$C138)+(AC139*$C139)+(AC140*$C140)</f>
        <v>24017.5</v>
      </c>
      <c r="AD141" s="77" t="n">
        <f aca="false">(AD114*$C114)+(AD115*$C115)+(AD116*$C116)+(AD117*$C117)+(AD118*$C118)+(AD119*$C119)+(AD120*$C120)+(AD121*$C121)+(AD122*$C122)+(AD123*$C123)+(AD124*$C124)+(AD125*$C125)+(AD126*$C126)+(AD127*$C127)+(AD128*$C128)+(AD129*$C129)+(AD130*$C130)+(AD131*$C131)+(AD132*$C132)+(AD133*$C133)+(AD134*$C134)+(AD135*$C135)+(AD136*$C136)+(AD137*$C137)+(AD138*$C138)+(AD139*$C139)+(AD140*$C140)</f>
        <v>24194.5</v>
      </c>
      <c r="AE141" s="77" t="n">
        <f aca="false">(AE114*$C114)+(AE115*$C115)+(AE116*$C116)+(AE117*$C117)+(AE118*$C118)+(AE119*$C119)+(AE120*$C120)+(AE121*$C121)+(AE122*$C122)+(AE123*$C123)+(AE124*$C124)+(AE125*$C125)+(AE126*$C126)+(AE127*$C127)+(AE128*$C128)+(AE129*$C129)+(AE130*$C130)+(AE131*$C131)+(AE132*$C132)+(AE133*$C133)+(AE134*$C134)+(AE135*$C135)+(AE136*$C136)+(AE137*$C137)+(AE138*$C138)+(AE139*$C139)+(AE140*$C140)</f>
        <v>24371.5</v>
      </c>
      <c r="AF141" s="77" t="n">
        <f aca="false">(AF114*$C114)+(AF115*$C115)+(AF116*$C116)+(AF117*$C117)+(AF118*$C118)+(AF119*$C119)+(AF120*$C120)+(AF121*$C121)+(AF122*$C122)+(AF123*$C123)+(AF124*$C124)+(AF125*$C125)+(AF126*$C126)+(AF127*$C127)+(AF128*$C128)+(AF129*$C129)+(AF130*$C130)+(AF131*$C131)+(AF132*$C132)+(AF133*$C133)+(AF134*$C134)+(AF135*$C135)+(AF136*$C136)+(AF137*$C137)+(AF138*$C138)+(AF139*$C139)+(AF140*$C140)</f>
        <v>24460</v>
      </c>
      <c r="AG141" s="77" t="n">
        <f aca="false">(AG114*$C114)+(AG115*$C115)+(AG116*$C116)+(AG117*$C117)+(AG118*$C118)+(AG119*$C119)+(AG120*$C120)+(AG121*$C121)+(AG122*$C122)+(AG123*$C123)+(AG124*$C124)+(AG125*$C125)+(AG126*$C126)+(AG127*$C127)+(AG128*$C128)+(AG129*$C129)+(AG130*$C130)+(AG131*$C131)+(AG132*$C132)+(AG133*$C133)+(AG134*$C134)+(AG135*$C135)+(AG136*$C136)+(AG137*$C137)+(AG138*$C138)+(AG139*$C139)+(AG140*$C140)</f>
        <v>24460</v>
      </c>
      <c r="AH141" s="175" t="n">
        <f aca="false">(AH114*$C114)+(AH115*$C115)+(AH116*$C116)+(AH117*$C117)+(AH118*$C118)+(AH119*$C119)+(AH120*$C120)+(AH121*$C121)+(AH122*$C122)+(AH123*$C123)+(AH124*$C124)+(AH125*$C125)+(AH126*$C126)+(AH127*$C127)+(AH128*$C128)+(AH129*$C129)+(AH130*$C130)+(AH131*$C131)+(AH132*$C132)+(AH133*$C133)+(AH134*$C134)+(AH135*$C135)+(AH136*$C136)+(AH137*$C137)+(AH138*$C138)+(AH139*$C139)+(AH140*$C140)</f>
        <v>24460</v>
      </c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43"/>
      <c r="AW141" s="43"/>
      <c r="AX141" s="43"/>
      <c r="AY141" s="43"/>
      <c r="AZ141" s="43"/>
      <c r="BA141" s="43"/>
      <c r="BB141" s="43"/>
      <c r="BC141" s="43"/>
      <c r="BD141" s="43"/>
      <c r="BE141" s="43"/>
      <c r="BF141" s="43"/>
      <c r="BG141" s="43"/>
      <c r="BH141" s="43"/>
      <c r="BI141" s="43"/>
      <c r="BJ141" s="43"/>
      <c r="BK141" s="43"/>
      <c r="BL141" s="43"/>
      <c r="BM141" s="43"/>
      <c r="BN141" s="43"/>
      <c r="BO141" s="43"/>
      <c r="BP141" s="43"/>
      <c r="BQ141" s="43"/>
      <c r="BR141" s="43"/>
      <c r="BS141" s="43"/>
      <c r="BT141" s="43"/>
      <c r="BU141" s="43"/>
      <c r="BV141" s="43"/>
      <c r="BW141" s="43"/>
      <c r="BX141" s="43"/>
      <c r="BY141" s="43"/>
      <c r="BZ141" s="43"/>
      <c r="CA141" s="43"/>
      <c r="CB141" s="43"/>
      <c r="CC141" s="43"/>
      <c r="CD141" s="43"/>
      <c r="CE141" s="43"/>
      <c r="CF141" s="43"/>
      <c r="CG141" s="43"/>
      <c r="CH141" s="43"/>
      <c r="CI141" s="43"/>
      <c r="CJ141" s="43"/>
      <c r="CK141" s="43"/>
      <c r="CL141" s="43"/>
      <c r="CM141" s="43"/>
      <c r="CN141" s="43"/>
      <c r="CO141" s="43"/>
      <c r="CP141" s="43"/>
      <c r="CQ141" s="43"/>
      <c r="CR141" s="43"/>
      <c r="CS141" s="43"/>
      <c r="CT141" s="43"/>
      <c r="CU141" s="43"/>
      <c r="CV141" s="43"/>
      <c r="CW141" s="43"/>
      <c r="CX141" s="43"/>
      <c r="CY141" s="43"/>
      <c r="CZ141" s="43"/>
      <c r="DA141" s="43"/>
      <c r="DB141" s="43"/>
      <c r="DC141" s="43"/>
      <c r="DD141" s="43"/>
      <c r="DE141" s="43"/>
      <c r="DF141" s="43"/>
      <c r="DG141" s="43"/>
      <c r="DH141" s="43"/>
      <c r="DI141" s="43"/>
      <c r="DJ141" s="43"/>
      <c r="DK141" s="43"/>
      <c r="DL141" s="43"/>
      <c r="DM141" s="43"/>
      <c r="DN141" s="43"/>
      <c r="DO141" s="43"/>
      <c r="DP141" s="43"/>
      <c r="DQ141" s="43"/>
      <c r="DR141" s="43"/>
      <c r="DS141" s="43"/>
      <c r="DT141" s="43"/>
      <c r="DU141" s="43"/>
      <c r="DV141" s="43"/>
      <c r="DW141" s="43"/>
      <c r="DX141" s="43"/>
      <c r="DY141" s="43"/>
      <c r="DZ141" s="43"/>
      <c r="EA141" s="43"/>
      <c r="EB141" s="43"/>
      <c r="EC141" s="43"/>
      <c r="ED141" s="43"/>
      <c r="EE141" s="43"/>
      <c r="EF141" s="43"/>
      <c r="EG141" s="43"/>
      <c r="EH141" s="43"/>
      <c r="EI141" s="43"/>
      <c r="EJ141" s="43"/>
      <c r="EK141" s="43"/>
      <c r="EL141" s="43"/>
      <c r="EM141" s="43"/>
      <c r="EN141" s="43"/>
      <c r="EO141" s="43"/>
      <c r="EP141" s="43"/>
      <c r="EQ141" s="43"/>
      <c r="ER141" s="43"/>
      <c r="ES141" s="43"/>
      <c r="ET141" s="43"/>
      <c r="EU141" s="43"/>
      <c r="EV141" s="43"/>
      <c r="EW141" s="43"/>
      <c r="EX141" s="43"/>
      <c r="EY141" s="43"/>
      <c r="EZ141" s="43"/>
      <c r="FA141" s="43"/>
      <c r="FB141" s="43"/>
      <c r="FC141" s="43"/>
      <c r="FD141" s="43"/>
      <c r="FE141" s="43"/>
      <c r="FF141" s="43"/>
      <c r="FG141" s="43"/>
      <c r="FH141" s="43"/>
      <c r="FI141" s="43"/>
      <c r="FJ141" s="43"/>
      <c r="FK141" s="43"/>
      <c r="FL141" s="43"/>
      <c r="FM141" s="43"/>
      <c r="FN141" s="43"/>
      <c r="FO141" s="43"/>
      <c r="FP141" s="43"/>
      <c r="FQ141" s="43"/>
      <c r="FR141" s="43"/>
      <c r="FS141" s="43"/>
      <c r="FT141" s="43"/>
      <c r="FU141" s="43"/>
      <c r="FV141" s="43"/>
      <c r="FW141" s="43"/>
      <c r="FX141" s="43"/>
      <c r="FY141" s="43"/>
      <c r="FZ141" s="43"/>
      <c r="GA141" s="43"/>
      <c r="GB141" s="43"/>
      <c r="GC141" s="43"/>
      <c r="GD141" s="43"/>
      <c r="GE141" s="43"/>
      <c r="GF141" s="43"/>
      <c r="GG141" s="43"/>
      <c r="GH141" s="43"/>
      <c r="GI141" s="43"/>
      <c r="GJ141" s="43"/>
      <c r="GK141" s="43"/>
      <c r="GL141" s="43"/>
      <c r="GM141" s="43"/>
      <c r="GN141" s="43"/>
      <c r="GO141" s="43"/>
      <c r="GP141" s="43"/>
      <c r="GQ141" s="43"/>
      <c r="GR141" s="43"/>
      <c r="GS141" s="43"/>
      <c r="GT141" s="43"/>
      <c r="GU141" s="43"/>
      <c r="GV141" s="43"/>
      <c r="GW141" s="43"/>
      <c r="GX141" s="43"/>
      <c r="GY141" s="43"/>
      <c r="GZ141" s="43"/>
      <c r="HA141" s="43"/>
      <c r="HB141" s="43"/>
      <c r="HC141" s="43"/>
      <c r="HD141" s="43"/>
      <c r="HE141" s="43"/>
      <c r="HF141" s="43"/>
      <c r="HG141" s="43"/>
      <c r="HH141" s="43"/>
      <c r="HI141" s="43"/>
      <c r="HJ141" s="43"/>
      <c r="HK141" s="43"/>
      <c r="HL141" s="43"/>
      <c r="HM141" s="43"/>
      <c r="HN141" s="43"/>
      <c r="HO141" s="43"/>
      <c r="HP141" s="43"/>
      <c r="HQ141" s="43"/>
      <c r="HR141" s="43"/>
      <c r="HS141" s="43"/>
      <c r="HT141" s="43"/>
      <c r="HU141" s="43"/>
      <c r="HV141" s="43"/>
      <c r="HW141" s="43"/>
      <c r="HX141" s="43"/>
      <c r="HY141" s="43"/>
      <c r="HZ141" s="43"/>
      <c r="IA141" s="43"/>
      <c r="IB141" s="43"/>
      <c r="IC141" s="43"/>
      <c r="ID141" s="43"/>
      <c r="IE141" s="43"/>
      <c r="IF141" s="43"/>
      <c r="IG141" s="43"/>
      <c r="IH141" s="43"/>
      <c r="II141" s="43"/>
      <c r="IJ141" s="43"/>
      <c r="IK141" s="43"/>
      <c r="IL141" s="43"/>
      <c r="IM141" s="43"/>
      <c r="IN141" s="43"/>
      <c r="IO141" s="43"/>
      <c r="IP141" s="43"/>
      <c r="IQ141" s="43"/>
      <c r="IR141" s="43"/>
      <c r="IS141" s="43"/>
      <c r="IT141" s="43"/>
      <c r="IU141" s="43"/>
      <c r="IV141" s="43"/>
      <c r="IW141" s="43"/>
    </row>
    <row r="142" customFormat="false" ht="15.95" hidden="false" customHeight="true" outlineLevel="0" collapsed="false">
      <c r="A142" s="80"/>
      <c r="B142" s="81" t="s">
        <v>22</v>
      </c>
      <c r="C142" s="82" t="n">
        <v>0.0271</v>
      </c>
      <c r="D142" s="76" t="n">
        <f aca="false">(IF(D114&lt;100%,0,D114*$C114)+IF(D115&lt;100%,0,D115*$C115)+IF(D116&lt;100%,0,D116*$C116)+IF(D117&lt;100%,0,D117*$C117)+IF(D118&lt;100%,0,D118*$C118)+IF(D119&lt;100%,0,D119*$C119)+IF(D120&lt;100%,0,D120*$C120)+IF(D121&lt;100%,0,D121*$C121)+IF(D122&lt;100%,0,D122*$C122)+IF(D123&lt;100%,0,D123*$C123)+IF(D124&lt;100%,0,D124*$C124)+IF(D125&lt;100%,0,D125*$C125)+IF(D126&lt;100%,0,D126*$C126)+IF(D127&lt;100%,0,D127*$C127)+IF(D128&lt;100%,0,D128*$C128)+IF(D129&lt;100%,0,D129*$C129)+IF(D130&lt;100%,0,D130*$C130)+IF(D131&lt;100%,0,D131*$C131)+IF(D132&lt;100%,0,D132*$C132)+IF(D133&lt;100%,0,D133*$C133)+IF(D134&lt;100%,0,D134*$C134)+IF(D135&lt;100%,0,D135*$C135)+IF(D136&lt;100%,0,D136*$C136)+IF(D137&lt;100%,0,D137*$C137)+IF(D138&lt;100%,0,D138*$C138)+IF(D139&lt;100%,0,D139*$C139)+IF(D140&lt;100%,0,D140*$C140))*$C142</f>
        <v>543.1924</v>
      </c>
      <c r="E142" s="77" t="n">
        <f aca="false">(IF(E114&lt;100%,0,E114*$C114)+IF(E115&lt;100%,0,E115*$C115)+IF(E116&lt;100%,0,E116*$C116)+IF(E117&lt;100%,0,E117*$C117)+IF(E118&lt;100%,0,E118*$C118)+IF(E119&lt;100%,0,E119*$C119)+IF(E120&lt;100%,0,E120*$C120)+IF(E121&lt;100%,0,E121*$C121)+IF(E122&lt;100%,0,E122*$C122)+IF(E123&lt;100%,0,E123*$C123)+IF(E124&lt;100%,0,E124*$C124)+IF(E125&lt;100%,0,E125*$C125)+IF(E126&lt;100%,0,E126*$C126)+IF(E127&lt;100%,0,E127*$C127)+IF(E128&lt;100%,0,E128*$C128)+IF(E129&lt;100%,0,E129*$C129)+IF(E130&lt;100%,0,E130*$C130)+IF(E131&lt;100%,0,E131*$C131)+IF(E132&lt;100%,0,E132*$C132)+IF(E133&lt;100%,0,E133*$C133)+IF(E134&lt;100%,0,E134*$C134)+IF(E135&lt;100%,0,E135*$C135)+IF(E136&lt;100%,0,E136*$C136)+IF(E137&lt;100%,0,E137*$C137)+IF(E138&lt;100%,0,E138*$C138)+IF(E139&lt;100%,0,E139*$C139)+IF(E140&lt;100%,0,E140*$C140))*$C142</f>
        <v>587.799</v>
      </c>
      <c r="F142" s="77" t="n">
        <f aca="false">(IF(F114&lt;100%,0,F114*$C114)+IF(F115&lt;100%,0,F115*$C115)+IF(F116&lt;100%,0,F116*$C116)+IF(F117&lt;100%,0,F117*$C117)+IF(F118&lt;100%,0,F118*$C118)+IF(F119&lt;100%,0,F119*$C119)+IF(F120&lt;100%,0,F120*$C120)+IF(F121&lt;100%,0,F121*$C121)+IF(F122&lt;100%,0,F122*$C122)+IF(F123&lt;100%,0,F123*$C123)+IF(F124&lt;100%,0,F124*$C124)+IF(F125&lt;100%,0,F125*$C125)+IF(F126&lt;100%,0,F126*$C126)+IF(F127&lt;100%,0,F127*$C127)+IF(F128&lt;100%,0,F128*$C128)+IF(F129&lt;100%,0,F129*$C129)+IF(F130&lt;100%,0,F130*$C130)+IF(F131&lt;100%,0,F131*$C131)+IF(F132&lt;100%,0,F132*$C132)+IF(F133&lt;100%,0,F133*$C133)+IF(F134&lt;100%,0,F134*$C134)+IF(F135&lt;100%,0,F135*$C135)+IF(F136&lt;100%,0,F136*$C136)+IF(F137&lt;100%,0,F137*$C137)+IF(F138&lt;100%,0,F138*$C138)+IF(F139&lt;100%,0,F139*$C139)+IF(F140&lt;100%,0,F140*$C140))*$C142</f>
        <v>557.2031</v>
      </c>
      <c r="G142" s="77" t="n">
        <f aca="false">(IF(G114&lt;100%,0,G114*$C114)+IF(G115&lt;100%,0,G115*$C115)+IF(G116&lt;100%,0,G116*$C116)+IF(G117&lt;100%,0,G117*$C117)+IF(G118&lt;100%,0,G118*$C118)+IF(G119&lt;100%,0,G119*$C119)+IF(G120&lt;100%,0,G120*$C120)+IF(G121&lt;100%,0,G121*$C121)+IF(G122&lt;100%,0,G122*$C122)+IF(G123&lt;100%,0,G123*$C123)+IF(G124&lt;100%,0,G124*$C124)+IF(G125&lt;100%,0,G125*$C125)+IF(G126&lt;100%,0,G126*$C126)+IF(G127&lt;100%,0,G127*$C127)+IF(G128&lt;100%,0,G128*$C128)+IF(G129&lt;100%,0,G129*$C129)+IF(G130&lt;100%,0,G130*$C130)+IF(G131&lt;100%,0,G131*$C131)+IF(G132&lt;100%,0,G132*$C132)+IF(G133&lt;100%,0,G133*$C133)+IF(G134&lt;100%,0,G134*$C134)+IF(G135&lt;100%,0,G135*$C135)+IF(G136&lt;100%,0,G136*$C136)+IF(G137&lt;100%,0,G137*$C137)+IF(G138&lt;100%,0,G138*$C138)+IF(G139&lt;100%,0,G139*$C139)+IF(G140&lt;100%,0,G140*$C140))*$C142</f>
        <v>557.2031</v>
      </c>
      <c r="H142" s="77" t="n">
        <f aca="false">(IF(H114&lt;100%,0,H114*$C114)+IF(H115&lt;100%,0,H115*$C115)+IF(H116&lt;100%,0,H116*$C116)+IF(H117&lt;100%,0,H117*$C117)+IF(H118&lt;100%,0,H118*$C118)+IF(H119&lt;100%,0,H119*$C119)+IF(H120&lt;100%,0,H120*$C120)+IF(H121&lt;100%,0,H121*$C121)+IF(H122&lt;100%,0,H122*$C122)+IF(H123&lt;100%,0,H123*$C123)+IF(H124&lt;100%,0,H124*$C124)+IF(H125&lt;100%,0,H125*$C125)+IF(H126&lt;100%,0,H126*$C126)+IF(H127&lt;100%,0,H127*$C127)+IF(H128&lt;100%,0,H128*$C128)+IF(H129&lt;100%,0,H129*$C129)+IF(H130&lt;100%,0,H130*$C130)+IF(H131&lt;100%,0,H131*$C131)+IF(H132&lt;100%,0,H132*$C132)+IF(H133&lt;100%,0,H133*$C133)+IF(H134&lt;100%,0,H134*$C134)+IF(H135&lt;100%,0,H135*$C135)+IF(H136&lt;100%,0,H136*$C136)+IF(H137&lt;100%,0,H137*$C137)+IF(H138&lt;100%,0,H138*$C138)+IF(H139&lt;100%,0,H139*$C139)+IF(H140&lt;100%,0,H140*$C140))*$C142</f>
        <v>557.2031</v>
      </c>
      <c r="I142" s="77" t="n">
        <f aca="false">(IF(I114&lt;100%,0,I114*$C114)+IF(I115&lt;100%,0,I115*$C115)+IF(I116&lt;100%,0,I116*$C116)+IF(I117&lt;100%,0,I117*$C117)+IF(I118&lt;100%,0,I118*$C118)+IF(I119&lt;100%,0,I119*$C119)+IF(I120&lt;100%,0,I120*$C120)+IF(I121&lt;100%,0,I121*$C121)+IF(I122&lt;100%,0,I122*$C122)+IF(I123&lt;100%,0,I123*$C123)+IF(I124&lt;100%,0,I124*$C124)+IF(I125&lt;100%,0,I125*$C125)+IF(I126&lt;100%,0,I126*$C126)+IF(I127&lt;100%,0,I127*$C127)+IF(I128&lt;100%,0,I128*$C128)+IF(I129&lt;100%,0,I129*$C129)+IF(I130&lt;100%,0,I130*$C130)+IF(I131&lt;100%,0,I131*$C131)+IF(I132&lt;100%,0,I132*$C132)+IF(I133&lt;100%,0,I133*$C133)+IF(I134&lt;100%,0,I134*$C134)+IF(I135&lt;100%,0,I135*$C135)+IF(I136&lt;100%,0,I136*$C136)+IF(I137&lt;100%,0,I137*$C137)+IF(I138&lt;100%,0,I138*$C138)+IF(I139&lt;100%,0,I139*$C139)+IF(I140&lt;100%,0,I140*$C140))*$C142</f>
        <v>557.2031</v>
      </c>
      <c r="J142" s="77" t="n">
        <f aca="false">(IF(J114&lt;100%,0,J114*$C114)+IF(J115&lt;100%,0,J115*$C115)+IF(J116&lt;100%,0,J116*$C116)+IF(J117&lt;100%,0,J117*$C117)+IF(J118&lt;100%,0,J118*$C118)+IF(J119&lt;100%,0,J119*$C119)+IF(J120&lt;100%,0,J120*$C120)+IF(J121&lt;100%,0,J121*$C121)+IF(J122&lt;100%,0,J122*$C122)+IF(J123&lt;100%,0,J123*$C123)+IF(J124&lt;100%,0,J124*$C124)+IF(J125&lt;100%,0,J125*$C125)+IF(J126&lt;100%,0,J126*$C126)+IF(J127&lt;100%,0,J127*$C127)+IF(J128&lt;100%,0,J128*$C128)+IF(J129&lt;100%,0,J129*$C129)+IF(J130&lt;100%,0,J130*$C130)+IF(J131&lt;100%,0,J131*$C131)+IF(J132&lt;100%,0,J132*$C132)+IF(J133&lt;100%,0,J133*$C133)+IF(J134&lt;100%,0,J134*$C134)+IF(J135&lt;100%,0,J135*$C135)+IF(J136&lt;100%,0,J136*$C136)+IF(J137&lt;100%,0,J137*$C137)+IF(J138&lt;100%,0,J138*$C138)+IF(J139&lt;100%,0,J139*$C139)+IF(J140&lt;100%,0,J140*$C140))*$C142</f>
        <v>557.2031</v>
      </c>
      <c r="K142" s="77" t="n">
        <f aca="false">(IF(K114&lt;100%,0,K114*$C114)+IF(K115&lt;100%,0,K115*$C115)+IF(K116&lt;100%,0,K116*$C116)+IF(K117&lt;100%,0,K117*$C117)+IF(K118&lt;100%,0,K118*$C118)+IF(K119&lt;100%,0,K119*$C119)+IF(K120&lt;100%,0,K120*$C120)+IF(K121&lt;100%,0,K121*$C121)+IF(K122&lt;100%,0,K122*$C122)+IF(K123&lt;100%,0,K123*$C123)+IF(K124&lt;100%,0,K124*$C124)+IF(K125&lt;100%,0,K125*$C125)+IF(K126&lt;100%,0,K126*$C126)+IF(K127&lt;100%,0,K127*$C127)+IF(K128&lt;100%,0,K128*$C128)+IF(K129&lt;100%,0,K129*$C129)+IF(K130&lt;100%,0,K130*$C130)+IF(K131&lt;100%,0,K131*$C131)+IF(K132&lt;100%,0,K132*$C132)+IF(K133&lt;100%,0,K133*$C133)+IF(K134&lt;100%,0,K134*$C134)+IF(K135&lt;100%,0,K135*$C135)+IF(K136&lt;100%,0,K136*$C136)+IF(K137&lt;100%,0,K137*$C137)+IF(K138&lt;100%,0,K138*$C138)+IF(K139&lt;100%,0,K139*$C139)+IF(K140&lt;100%,0,K140*$C140))*$C142</f>
        <v>557.2031</v>
      </c>
      <c r="L142" s="77" t="n">
        <f aca="false">(IF(L114&lt;100%,0,L114*$C114)+IF(L115&lt;100%,0,L115*$C115)+IF(L116&lt;100%,0,L116*$C116)+IF(L117&lt;100%,0,L117*$C117)+IF(L118&lt;100%,0,L118*$C118)+IF(L119&lt;100%,0,L119*$C119)+IF(L120&lt;100%,0,L120*$C120)+IF(L121&lt;100%,0,L121*$C121)+IF(L122&lt;100%,0,L122*$C122)+IF(L123&lt;100%,0,L123*$C123)+IF(L124&lt;100%,0,L124*$C124)+IF(L125&lt;100%,0,L125*$C125)+IF(L126&lt;100%,0,L126*$C126)+IF(L127&lt;100%,0,L127*$C127)+IF(L128&lt;100%,0,L128*$C128)+IF(L129&lt;100%,0,L129*$C129)+IF(L130&lt;100%,0,L130*$C130)+IF(L131&lt;100%,0,L131*$C131)+IF(L132&lt;100%,0,L132*$C132)+IF(L133&lt;100%,0,L133*$C133)+IF(L134&lt;100%,0,L134*$C134)+IF(L135&lt;100%,0,L135*$C135)+IF(L136&lt;100%,0,L136*$C136)+IF(L137&lt;100%,0,L137*$C137)+IF(L138&lt;100%,0,L138*$C138)+IF(L139&lt;100%,0,L139*$C139)+IF(L140&lt;100%,0,L140*$C140))*$C142</f>
        <v>557.2031</v>
      </c>
      <c r="M142" s="77" t="n">
        <f aca="false">(IF(M114&lt;100%,0,M114*$C114)+IF(M115&lt;100%,0,M115*$C115)+IF(M116&lt;100%,0,M116*$C116)+IF(M117&lt;100%,0,M117*$C117)+IF(M118&lt;100%,0,M118*$C118)+IF(M119&lt;100%,0,M119*$C119)+IF(M120&lt;100%,0,M120*$C120)+IF(M121&lt;100%,0,M121*$C121)+IF(M122&lt;100%,0,M122*$C122)+IF(M123&lt;100%,0,M123*$C123)+IF(M124&lt;100%,0,M124*$C124)+IF(M125&lt;100%,0,M125*$C125)+IF(M126&lt;100%,0,M126*$C126)+IF(M127&lt;100%,0,M127*$C127)+IF(M128&lt;100%,0,M128*$C128)+IF(M129&lt;100%,0,M129*$C129)+IF(M130&lt;100%,0,M130*$C130)+IF(M131&lt;100%,0,M131*$C131)+IF(M132&lt;100%,0,M132*$C132)+IF(M133&lt;100%,0,M133*$C133)+IF(M134&lt;100%,0,M134*$C134)+IF(M135&lt;100%,0,M135*$C135)+IF(M136&lt;100%,0,M136*$C136)+IF(M137&lt;100%,0,M137*$C137)+IF(M138&lt;100%,0,M138*$C138)+IF(M139&lt;100%,0,M139*$C139)+IF(M140&lt;100%,0,M140*$C140))*$C142</f>
        <v>557.2031</v>
      </c>
      <c r="N142" s="77" t="n">
        <f aca="false">(IF(N114&lt;100%,0,N114*$C114)+IF(N115&lt;100%,0,N115*$C115)+IF(N116&lt;100%,0,N116*$C116)+IF(N117&lt;100%,0,N117*$C117)+IF(N118&lt;100%,0,N118*$C118)+IF(N119&lt;100%,0,N119*$C119)+IF(N120&lt;100%,0,N120*$C120)+IF(N121&lt;100%,0,N121*$C121)+IF(N122&lt;100%,0,N122*$C122)+IF(N123&lt;100%,0,N123*$C123)+IF(N124&lt;100%,0,N124*$C124)+IF(N125&lt;100%,0,N125*$C125)+IF(N126&lt;100%,0,N126*$C126)+IF(N127&lt;100%,0,N127*$C127)+IF(N128&lt;100%,0,N128*$C128)+IF(N129&lt;100%,0,N129*$C129)+IF(N130&lt;100%,0,N130*$C130)+IF(N131&lt;100%,0,N131*$C131)+IF(N132&lt;100%,0,N132*$C132)+IF(N133&lt;100%,0,N133*$C133)+IF(N134&lt;100%,0,N134*$C134)+IF(N135&lt;100%,0,N135*$C135)+IF(N136&lt;100%,0,N136*$C136)+IF(N137&lt;100%,0,N137*$C137)+IF(N138&lt;100%,0,N138*$C138)+IF(N139&lt;100%,0,N139*$C139)+IF(N140&lt;100%,0,N140*$C140))*$C142</f>
        <v>557.2031</v>
      </c>
      <c r="O142" s="77" t="n">
        <f aca="false">(IF(O114&lt;100%,0,O114*$C114)+IF(O115&lt;100%,0,O115*$C115)+IF(O116&lt;100%,0,O116*$C116)+IF(O117&lt;100%,0,O117*$C117)+IF(O118&lt;100%,0,O118*$C118)+IF(O119&lt;100%,0,O119*$C119)+IF(O120&lt;100%,0,O120*$C120)+IF(O121&lt;100%,0,O121*$C121)+IF(O122&lt;100%,0,O122*$C122)+IF(O123&lt;100%,0,O123*$C123)+IF(O124&lt;100%,0,O124*$C124)+IF(O125&lt;100%,0,O125*$C125)+IF(O126&lt;100%,0,O126*$C126)+IF(O127&lt;100%,0,O127*$C127)+IF(O128&lt;100%,0,O128*$C128)+IF(O129&lt;100%,0,O129*$C129)+IF(O130&lt;100%,0,O130*$C130)+IF(O131&lt;100%,0,O131*$C131)+IF(O132&lt;100%,0,O132*$C132)+IF(O133&lt;100%,0,O133*$C133)+IF(O134&lt;100%,0,O134*$C134)+IF(O135&lt;100%,0,O135*$C135)+IF(O136&lt;100%,0,O136*$C136)+IF(O137&lt;100%,0,O137*$C137)+IF(O138&lt;100%,0,O138*$C138)+IF(O139&lt;100%,0,O139*$C139)+IF(O140&lt;100%,0,O140*$C140))*$C142</f>
        <v>557.2031</v>
      </c>
      <c r="P142" s="77" t="n">
        <f aca="false">(IF(P114&lt;100%,0,P114*$C114)+IF(P115&lt;100%,0,P115*$C115)+IF(P116&lt;100%,0,P116*$C116)+IF(P117&lt;100%,0,P117*$C117)+IF(P118&lt;100%,0,P118*$C118)+IF(P119&lt;100%,0,P119*$C119)+IF(P120&lt;100%,0,P120*$C120)+IF(P121&lt;100%,0,P121*$C121)+IF(P122&lt;100%,0,P122*$C122)+IF(P123&lt;100%,0,P123*$C123)+IF(P124&lt;100%,0,P124*$C124)+IF(P125&lt;100%,0,P125*$C125)+IF(P126&lt;100%,0,P126*$C126)+IF(P127&lt;100%,0,P127*$C127)+IF(P128&lt;100%,0,P128*$C128)+IF(P129&lt;100%,0,P129*$C129)+IF(P130&lt;100%,0,P130*$C130)+IF(P131&lt;100%,0,P131*$C131)+IF(P132&lt;100%,0,P132*$C132)+IF(P133&lt;100%,0,P133*$C133)+IF(P134&lt;100%,0,P134*$C134)+IF(P135&lt;100%,0,P135*$C135)+IF(P136&lt;100%,0,P136*$C136)+IF(P137&lt;100%,0,P137*$C137)+IF(P138&lt;100%,0,P138*$C138)+IF(P139&lt;100%,0,P139*$C139)+IF(P140&lt;100%,0,P140*$C140))*$C142</f>
        <v>557.2031</v>
      </c>
      <c r="Q142" s="77" t="n">
        <f aca="false">(IF(Q114&lt;100%,0,Q114*$C114)+IF(Q115&lt;100%,0,Q115*$C115)+IF(Q116&lt;100%,0,Q116*$C116)+IF(Q117&lt;100%,0,Q117*$C117)+IF(Q118&lt;100%,0,Q118*$C118)+IF(Q119&lt;100%,0,Q119*$C119)+IF(Q120&lt;100%,0,Q120*$C120)+IF(Q121&lt;100%,0,Q121*$C121)+IF(Q122&lt;100%,0,Q122*$C122)+IF(Q123&lt;100%,0,Q123*$C123)+IF(Q124&lt;100%,0,Q124*$C124)+IF(Q125&lt;100%,0,Q125*$C125)+IF(Q126&lt;100%,0,Q126*$C126)+IF(Q127&lt;100%,0,Q127*$C127)+IF(Q128&lt;100%,0,Q128*$C128)+IF(Q129&lt;100%,0,Q129*$C129)+IF(Q130&lt;100%,0,Q130*$C130)+IF(Q131&lt;100%,0,Q131*$C131)+IF(Q132&lt;100%,0,Q132*$C132)+IF(Q133&lt;100%,0,Q133*$C133)+IF(Q134&lt;100%,0,Q134*$C134)+IF(Q135&lt;100%,0,Q135*$C135)+IF(Q136&lt;100%,0,Q136*$C136)+IF(Q137&lt;100%,0,Q137*$C137)+IF(Q138&lt;100%,0,Q138*$C138)+IF(Q139&lt;100%,0,Q139*$C139)+IF(Q140&lt;100%,0,Q140*$C140))*$C142</f>
        <v>557.2031</v>
      </c>
      <c r="R142" s="77" t="n">
        <f aca="false">(IF(R114&lt;100%,0,R114*$C114)+IF(R115&lt;100%,0,R115*$C115)+IF(R116&lt;100%,0,R116*$C116)+IF(R117&lt;100%,0,R117*$C117)+IF(R118&lt;100%,0,R118*$C118)+IF(R119&lt;100%,0,R119*$C119)+IF(R120&lt;100%,0,R120*$C120)+IF(R121&lt;100%,0,R121*$C121)+IF(R122&lt;100%,0,R122*$C122)+IF(R123&lt;100%,0,R123*$C123)+IF(R124&lt;100%,0,R124*$C124)+IF(R125&lt;100%,0,R125*$C125)+IF(R126&lt;100%,0,R126*$C126)+IF(R127&lt;100%,0,R127*$C127)+IF(R128&lt;100%,0,R128*$C128)+IF(R129&lt;100%,0,R129*$C129)+IF(R130&lt;100%,0,R130*$C130)+IF(R131&lt;100%,0,R131*$C131)+IF(R132&lt;100%,0,R132*$C132)+IF(R133&lt;100%,0,R133*$C133)+IF(R134&lt;100%,0,R134*$C134)+IF(R135&lt;100%,0,R135*$C135)+IF(R136&lt;100%,0,R136*$C136)+IF(R137&lt;100%,0,R137*$C137)+IF(R138&lt;100%,0,R138*$C138)+IF(R139&lt;100%,0,R139*$C139)+IF(R140&lt;100%,0,R140*$C140))*$C142</f>
        <v>557.2031</v>
      </c>
      <c r="S142" s="77" t="n">
        <f aca="false">(IF(S114&lt;100%,0,S114*$C114)+IF(S115&lt;100%,0,S115*$C115)+IF(S116&lt;100%,0,S116*$C116)+IF(S117&lt;100%,0,S117*$C117)+IF(S118&lt;100%,0,S118*$C118)+IF(S119&lt;100%,0,S119*$C119)+IF(S120&lt;100%,0,S120*$C120)+IF(S121&lt;100%,0,S121*$C121)+IF(S122&lt;100%,0,S122*$C122)+IF(S123&lt;100%,0,S123*$C123)+IF(S124&lt;100%,0,S124*$C124)+IF(S125&lt;100%,0,S125*$C125)+IF(S126&lt;100%,0,S126*$C126)+IF(S127&lt;100%,0,S127*$C127)+IF(S128&lt;100%,0,S128*$C128)+IF(S129&lt;100%,0,S129*$C129)+IF(S130&lt;100%,0,S130*$C130)+IF(S131&lt;100%,0,S131*$C131)+IF(S132&lt;100%,0,S132*$C132)+IF(S133&lt;100%,0,S133*$C133)+IF(S134&lt;100%,0,S134*$C134)+IF(S135&lt;100%,0,S135*$C135)+IF(S136&lt;100%,0,S136*$C136)+IF(S137&lt;100%,0,S137*$C137)+IF(S138&lt;100%,0,S138*$C138)+IF(S139&lt;100%,0,S139*$C139)+IF(S140&lt;100%,0,S140*$C140))*$C142</f>
        <v>578.9102</v>
      </c>
      <c r="T142" s="77" t="n">
        <f aca="false">(IF(T114&lt;100%,0,T114*$C114)+IF(T115&lt;100%,0,T115*$C115)+IF(T116&lt;100%,0,T116*$C116)+IF(T117&lt;100%,0,T117*$C117)+IF(T118&lt;100%,0,T118*$C118)+IF(T119&lt;100%,0,T119*$C119)+IF(T120&lt;100%,0,T120*$C120)+IF(T121&lt;100%,0,T121*$C121)+IF(T122&lt;100%,0,T122*$C122)+IF(T123&lt;100%,0,T123*$C123)+IF(T124&lt;100%,0,T124*$C124)+IF(T125&lt;100%,0,T125*$C125)+IF(T126&lt;100%,0,T126*$C126)+IF(T127&lt;100%,0,T127*$C127)+IF(T128&lt;100%,0,T128*$C128)+IF(T129&lt;100%,0,T129*$C129)+IF(T130&lt;100%,0,T130*$C130)+IF(T131&lt;100%,0,T131*$C131)+IF(T132&lt;100%,0,T132*$C132)+IF(T133&lt;100%,0,T133*$C133)+IF(T134&lt;100%,0,T134*$C134)+IF(T135&lt;100%,0,T135*$C135)+IF(T136&lt;100%,0,T136*$C136)+IF(T137&lt;100%,0,T137*$C137)+IF(T138&lt;100%,0,T138*$C138)+IF(T139&lt;100%,0,T139*$C139)+IF(T140&lt;100%,0,T140*$C140))*$C142</f>
        <v>578.9102</v>
      </c>
      <c r="U142" s="77" t="n">
        <f aca="false">(IF(U114&lt;100%,0,U114*$C114)+IF(U115&lt;100%,0,U115*$C115)+IF(U116&lt;100%,0,U116*$C116)+IF(U117&lt;100%,0,U117*$C117)+IF(U118&lt;100%,0,U118*$C118)+IF(U119&lt;100%,0,U119*$C119)+IF(U120&lt;100%,0,U120*$C120)+IF(U121&lt;100%,0,U121*$C121)+IF(U122&lt;100%,0,U122*$C122)+IF(U123&lt;100%,0,U123*$C123)+IF(U124&lt;100%,0,U124*$C124)+IF(U125&lt;100%,0,U125*$C125)+IF(U126&lt;100%,0,U126*$C126)+IF(U127&lt;100%,0,U127*$C127)+IF(U128&lt;100%,0,U128*$C128)+IF(U129&lt;100%,0,U129*$C129)+IF(U130&lt;100%,0,U130*$C130)+IF(U131&lt;100%,0,U131*$C131)+IF(U132&lt;100%,0,U132*$C132)+IF(U133&lt;100%,0,U133*$C133)+IF(U134&lt;100%,0,U134*$C134)+IF(U135&lt;100%,0,U135*$C135)+IF(U136&lt;100%,0,U136*$C136)+IF(U137&lt;100%,0,U137*$C137)+IF(U138&lt;100%,0,U138*$C138)+IF(U139&lt;100%,0,U139*$C139)+IF(U140&lt;100%,0,U140*$C140))*$C142</f>
        <v>578.9102</v>
      </c>
      <c r="V142" s="77" t="n">
        <f aca="false">(IF(V114&lt;100%,0,V114*$C114)+IF(V115&lt;100%,0,V115*$C115)+IF(V116&lt;100%,0,V116*$C116)+IF(V117&lt;100%,0,V117*$C117)+IF(V118&lt;100%,0,V118*$C118)+IF(V119&lt;100%,0,V119*$C119)+IF(V120&lt;100%,0,V120*$C120)+IF(V121&lt;100%,0,V121*$C121)+IF(V122&lt;100%,0,V122*$C122)+IF(V123&lt;100%,0,V123*$C123)+IF(V124&lt;100%,0,V124*$C124)+IF(V125&lt;100%,0,V125*$C125)+IF(V126&lt;100%,0,V126*$C126)+IF(V127&lt;100%,0,V127*$C127)+IF(V128&lt;100%,0,V128*$C128)+IF(V129&lt;100%,0,V129*$C129)+IF(V130&lt;100%,0,V130*$C130)+IF(V131&lt;100%,0,V131*$C131)+IF(V132&lt;100%,0,V132*$C132)+IF(V133&lt;100%,0,V133*$C133)+IF(V134&lt;100%,0,V134*$C134)+IF(V135&lt;100%,0,V135*$C135)+IF(V136&lt;100%,0,V136*$C136)+IF(V137&lt;100%,0,V137*$C137)+IF(V138&lt;100%,0,V138*$C138)+IF(V139&lt;100%,0,V139*$C139)+IF(V140&lt;100%,0,V140*$C140))*$C142</f>
        <v>607.7717</v>
      </c>
      <c r="W142" s="77" t="n">
        <f aca="false">(IF(W114&lt;100%,0,W114*$C114)+IF(W115&lt;100%,0,W115*$C115)+IF(W116&lt;100%,0,W116*$C116)+IF(W117&lt;100%,0,W117*$C117)+IF(W118&lt;100%,0,W118*$C118)+IF(W119&lt;100%,0,W119*$C119)+IF(W120&lt;100%,0,W120*$C120)+IF(W121&lt;100%,0,W121*$C121)+IF(W122&lt;100%,0,W122*$C122)+IF(W123&lt;100%,0,W123*$C123)+IF(W124&lt;100%,0,W124*$C124)+IF(W125&lt;100%,0,W125*$C125)+IF(W126&lt;100%,0,W126*$C126)+IF(W127&lt;100%,0,W127*$C127)+IF(W128&lt;100%,0,W128*$C128)+IF(W129&lt;100%,0,W129*$C129)+IF(W130&lt;100%,0,W130*$C130)+IF(W131&lt;100%,0,W131*$C131)+IF(W132&lt;100%,0,W132*$C132)+IF(W133&lt;100%,0,W133*$C133)+IF(W134&lt;100%,0,W134*$C134)+IF(W135&lt;100%,0,W135*$C135)+IF(W136&lt;100%,0,W136*$C136)+IF(W137&lt;100%,0,W137*$C137)+IF(W138&lt;100%,0,W138*$C138)+IF(W139&lt;100%,0,W139*$C139)+IF(W140&lt;100%,0,W140*$C140))*$C142</f>
        <v>607.7717</v>
      </c>
      <c r="X142" s="77" t="n">
        <f aca="false">(IF(X114&lt;100%,0,X114*$C114)+IF(X115&lt;100%,0,X115*$C115)+IF(X116&lt;100%,0,X116*$C116)+IF(X117&lt;100%,0,X117*$C117)+IF(X118&lt;100%,0,X118*$C118)+IF(X119&lt;100%,0,X119*$C119)+IF(X120&lt;100%,0,X120*$C120)+IF(X121&lt;100%,0,X121*$C121)+IF(X122&lt;100%,0,X122*$C122)+IF(X123&lt;100%,0,X123*$C123)+IF(X124&lt;100%,0,X124*$C124)+IF(X125&lt;100%,0,X125*$C125)+IF(X126&lt;100%,0,X126*$C126)+IF(X127&lt;100%,0,X127*$C127)+IF(X128&lt;100%,0,X128*$C128)+IF(X129&lt;100%,0,X129*$C129)+IF(X130&lt;100%,0,X130*$C130)+IF(X131&lt;100%,0,X131*$C131)+IF(X132&lt;100%,0,X132*$C132)+IF(X133&lt;100%,0,X133*$C133)+IF(X134&lt;100%,0,X134*$C134)+IF(X135&lt;100%,0,X135*$C135)+IF(X136&lt;100%,0,X136*$C136)+IF(X137&lt;100%,0,X137*$C137)+IF(X138&lt;100%,0,X138*$C138)+IF(X139&lt;100%,0,X139*$C139)+IF(X140&lt;100%,0,X140*$C140))*$C142</f>
        <v>607.7717</v>
      </c>
      <c r="Y142" s="77" t="n">
        <f aca="false">(IF(Y114&lt;100%,0,Y114*$C114)+IF(Y115&lt;100%,0,Y115*$C115)+IF(Y116&lt;100%,0,Y116*$C116)+IF(Y117&lt;100%,0,Y117*$C117)+IF(Y118&lt;100%,0,Y118*$C118)+IF(Y119&lt;100%,0,Y119*$C119)+IF(Y120&lt;100%,0,Y120*$C120)+IF(Y121&lt;100%,0,Y121*$C121)+IF(Y122&lt;100%,0,Y122*$C122)+IF(Y123&lt;100%,0,Y123*$C123)+IF(Y124&lt;100%,0,Y124*$C124)+IF(Y125&lt;100%,0,Y125*$C125)+IF(Y126&lt;100%,0,Y126*$C126)+IF(Y127&lt;100%,0,Y127*$C127)+IF(Y128&lt;100%,0,Y128*$C128)+IF(Y129&lt;100%,0,Y129*$C129)+IF(Y130&lt;100%,0,Y130*$C130)+IF(Y131&lt;100%,0,Y131*$C131)+IF(Y132&lt;100%,0,Y132*$C132)+IF(Y133&lt;100%,0,Y133*$C133)+IF(Y134&lt;100%,0,Y134*$C134)+IF(Y135&lt;100%,0,Y135*$C135)+IF(Y136&lt;100%,0,Y136*$C136)+IF(Y137&lt;100%,0,Y137*$C137)+IF(Y138&lt;100%,0,Y138*$C138)+IF(Y139&lt;100%,0,Y139*$C139)+IF(Y140&lt;100%,0,Y140*$C140))*$C142</f>
        <v>607.7717</v>
      </c>
      <c r="Z142" s="77" t="n">
        <f aca="false">(IF(Z114&lt;100%,0,Z114*$C114)+IF(Z115&lt;100%,0,Z115*$C115)+IF(Z116&lt;100%,0,Z116*$C116)+IF(Z117&lt;100%,0,Z117*$C117)+IF(Z118&lt;100%,0,Z118*$C118)+IF(Z119&lt;100%,0,Z119*$C119)+IF(Z120&lt;100%,0,Z120*$C120)+IF(Z121&lt;100%,0,Z121*$C121)+IF(Z122&lt;100%,0,Z122*$C122)+IF(Z123&lt;100%,0,Z123*$C123)+IF(Z124&lt;100%,0,Z124*$C124)+IF(Z125&lt;100%,0,Z125*$C125)+IF(Z126&lt;100%,0,Z126*$C126)+IF(Z127&lt;100%,0,Z127*$C127)+IF(Z128&lt;100%,0,Z128*$C128)+IF(Z129&lt;100%,0,Z129*$C129)+IF(Z130&lt;100%,0,Z130*$C130)+IF(Z131&lt;100%,0,Z131*$C131)+IF(Z132&lt;100%,0,Z132*$C132)+IF(Z133&lt;100%,0,Z133*$C133)+IF(Z134&lt;100%,0,Z134*$C134)+IF(Z135&lt;100%,0,Z135*$C135)+IF(Z136&lt;100%,0,Z136*$C136)+IF(Z137&lt;100%,0,Z137*$C137)+IF(Z138&lt;100%,0,Z138*$C138)+IF(Z139&lt;100%,0,Z139*$C139)+IF(Z140&lt;100%,0,Z140*$C140))*$C142</f>
        <v>607.7717</v>
      </c>
      <c r="AA142" s="77" t="n">
        <f aca="false">(IF(AA114&lt;100%,0,AA114*$C114)+IF(AA115&lt;100%,0,AA115*$C115)+IF(AA116&lt;100%,0,AA116*$C116)+IF(AA117&lt;100%,0,AA117*$C117)+IF(AA118&lt;100%,0,AA118*$C118)+IF(AA119&lt;100%,0,AA119*$C119)+IF(AA120&lt;100%,0,AA120*$C120)+IF(AA121&lt;100%,0,AA121*$C121)+IF(AA122&lt;100%,0,AA122*$C122)+IF(AA123&lt;100%,0,AA123*$C123)+IF(AA124&lt;100%,0,AA124*$C124)+IF(AA125&lt;100%,0,AA125*$C125)+IF(AA126&lt;100%,0,AA126*$C126)+IF(AA127&lt;100%,0,AA127*$C127)+IF(AA128&lt;100%,0,AA128*$C128)+IF(AA129&lt;100%,0,AA129*$C129)+IF(AA130&lt;100%,0,AA130*$C130)+IF(AA131&lt;100%,0,AA131*$C131)+IF(AA132&lt;100%,0,AA132*$C132)+IF(AA133&lt;100%,0,AA133*$C133)+IF(AA134&lt;100%,0,AA134*$C134)+IF(AA135&lt;100%,0,AA135*$C135)+IF(AA136&lt;100%,0,AA136*$C136)+IF(AA137&lt;100%,0,AA137*$C137)+IF(AA138&lt;100%,0,AA138*$C138)+IF(AA139&lt;100%,0,AA139*$C139)+IF(AA140&lt;100%,0,AA140*$C140))*$C142</f>
        <v>607.7717</v>
      </c>
      <c r="AB142" s="77" t="n">
        <f aca="false">(IF(AB114&lt;100%,0,AB114*$C114)+IF(AB115&lt;100%,0,AB115*$C115)+IF(AB116&lt;100%,0,AB116*$C116)+IF(AB117&lt;100%,0,AB117*$C117)+IF(AB118&lt;100%,0,AB118*$C118)+IF(AB119&lt;100%,0,AB119*$C119)+IF(AB120&lt;100%,0,AB120*$C120)+IF(AB121&lt;100%,0,AB121*$C121)+IF(AB122&lt;100%,0,AB122*$C122)+IF(AB123&lt;100%,0,AB123*$C123)+IF(AB124&lt;100%,0,AB124*$C124)+IF(AB125&lt;100%,0,AB125*$C125)+IF(AB126&lt;100%,0,AB126*$C126)+IF(AB127&lt;100%,0,AB127*$C127)+IF(AB128&lt;100%,0,AB128*$C128)+IF(AB129&lt;100%,0,AB129*$C129)+IF(AB130&lt;100%,0,AB130*$C130)+IF(AB131&lt;100%,0,AB131*$C131)+IF(AB132&lt;100%,0,AB132*$C132)+IF(AB133&lt;100%,0,AB133*$C133)+IF(AB134&lt;100%,0,AB134*$C134)+IF(AB135&lt;100%,0,AB135*$C135)+IF(AB136&lt;100%,0,AB136*$C136)+IF(AB137&lt;100%,0,AB137*$C137)+IF(AB138&lt;100%,0,AB138*$C138)+IF(AB139&lt;100%,0,AB139*$C139)+IF(AB140&lt;100%,0,AB140*$C140))*$C142</f>
        <v>607.7717</v>
      </c>
      <c r="AC142" s="77" t="n">
        <f aca="false">(IF(AC114&lt;100%,0,AC114*$C114)+IF(AC115&lt;100%,0,AC115*$C115)+IF(AC116&lt;100%,0,AC116*$C116)+IF(AC117&lt;100%,0,AC117*$C117)+IF(AC118&lt;100%,0,AC118*$C118)+IF(AC119&lt;100%,0,AC119*$C119)+IF(AC120&lt;100%,0,AC120*$C120)+IF(AC121&lt;100%,0,AC121*$C121)+IF(AC122&lt;100%,0,AC122*$C122)+IF(AC123&lt;100%,0,AC123*$C123)+IF(AC124&lt;100%,0,AC124*$C124)+IF(AC125&lt;100%,0,AC125*$C125)+IF(AC126&lt;100%,0,AC126*$C126)+IF(AC127&lt;100%,0,AC127*$C127)+IF(AC128&lt;100%,0,AC128*$C128)+IF(AC129&lt;100%,0,AC129*$C129)+IF(AC130&lt;100%,0,AC130*$C130)+IF(AC131&lt;100%,0,AC131*$C131)+IF(AC132&lt;100%,0,AC132*$C132)+IF(AC133&lt;100%,0,AC133*$C133)+IF(AC134&lt;100%,0,AC134*$C134)+IF(AC135&lt;100%,0,AC135*$C135)+IF(AC136&lt;100%,0,AC136*$C136)+IF(AC137&lt;100%,0,AC137*$C137)+IF(AC138&lt;100%,0,AC138*$C138)+IF(AC139&lt;100%,0,AC139*$C139)+IF(AC140&lt;100%,0,AC140*$C140))*$C142</f>
        <v>638.8825</v>
      </c>
      <c r="AD142" s="77" t="n">
        <f aca="false">(IF(AD114&lt;100%,0,AD114*$C114)+IF(AD115&lt;100%,0,AD115*$C115)+IF(AD116&lt;100%,0,AD116*$C116)+IF(AD117&lt;100%,0,AD117*$C117)+IF(AD118&lt;100%,0,AD118*$C118)+IF(AD119&lt;100%,0,AD119*$C119)+IF(AD120&lt;100%,0,AD120*$C120)+IF(AD121&lt;100%,0,AD121*$C121)+IF(AD122&lt;100%,0,AD122*$C122)+IF(AD123&lt;100%,0,AD123*$C123)+IF(AD124&lt;100%,0,AD124*$C124)+IF(AD125&lt;100%,0,AD125*$C125)+IF(AD126&lt;100%,0,AD126*$C126)+IF(AD127&lt;100%,0,AD127*$C127)+IF(AD128&lt;100%,0,AD128*$C128)+IF(AD129&lt;100%,0,AD129*$C129)+IF(AD130&lt;100%,0,AD130*$C130)+IF(AD131&lt;100%,0,AD131*$C131)+IF(AD132&lt;100%,0,AD132*$C132)+IF(AD133&lt;100%,0,AD133*$C133)+IF(AD134&lt;100%,0,AD134*$C134)+IF(AD135&lt;100%,0,AD135*$C135)+IF(AD136&lt;100%,0,AD136*$C136)+IF(AD137&lt;100%,0,AD137*$C137)+IF(AD138&lt;100%,0,AD138*$C138)+IF(AD139&lt;100%,0,AD139*$C139)+IF(AD140&lt;100%,0,AD140*$C140))*$C142</f>
        <v>638.8825</v>
      </c>
      <c r="AE142" s="77" t="n">
        <f aca="false">(IF(AE114&lt;100%,0,AE114*$C114)+IF(AE115&lt;100%,0,AE115*$C115)+IF(AE116&lt;100%,0,AE116*$C116)+IF(AE117&lt;100%,0,AE117*$C117)+IF(AE118&lt;100%,0,AE118*$C118)+IF(AE119&lt;100%,0,AE119*$C119)+IF(AE120&lt;100%,0,AE120*$C120)+IF(AE121&lt;100%,0,AE121*$C121)+IF(AE122&lt;100%,0,AE122*$C122)+IF(AE123&lt;100%,0,AE123*$C123)+IF(AE124&lt;100%,0,AE124*$C124)+IF(AE125&lt;100%,0,AE125*$C125)+IF(AE126&lt;100%,0,AE126*$C126)+IF(AE127&lt;100%,0,AE127*$C127)+IF(AE128&lt;100%,0,AE128*$C128)+IF(AE129&lt;100%,0,AE129*$C129)+IF(AE130&lt;100%,0,AE130*$C130)+IF(AE131&lt;100%,0,AE131*$C131)+IF(AE132&lt;100%,0,AE132*$C132)+IF(AE133&lt;100%,0,AE133*$C133)+IF(AE134&lt;100%,0,AE134*$C134)+IF(AE135&lt;100%,0,AE135*$C135)+IF(AE136&lt;100%,0,AE136*$C136)+IF(AE137&lt;100%,0,AE137*$C137)+IF(AE138&lt;100%,0,AE138*$C138)+IF(AE139&lt;100%,0,AE139*$C139)+IF(AE140&lt;100%,0,AE140*$C140))*$C142</f>
        <v>638.8825</v>
      </c>
      <c r="AF142" s="77" t="n">
        <f aca="false">(IF(AF114&lt;100%,0,AF114*$C114)+IF(AF115&lt;100%,0,AF115*$C115)+IF(AF116&lt;100%,0,AF116*$C116)+IF(AF117&lt;100%,0,AF117*$C117)+IF(AF118&lt;100%,0,AF118*$C118)+IF(AF119&lt;100%,0,AF119*$C119)+IF(AF120&lt;100%,0,AF120*$C120)+IF(AF121&lt;100%,0,AF121*$C121)+IF(AF122&lt;100%,0,AF122*$C122)+IF(AF123&lt;100%,0,AF123*$C123)+IF(AF124&lt;100%,0,AF124*$C124)+IF(AF125&lt;100%,0,AF125*$C125)+IF(AF126&lt;100%,0,AF126*$C126)+IF(AF127&lt;100%,0,AF127*$C127)+IF(AF128&lt;100%,0,AF128*$C128)+IF(AF129&lt;100%,0,AF129*$C129)+IF(AF130&lt;100%,0,AF130*$C130)+IF(AF131&lt;100%,0,AF131*$C131)+IF(AF132&lt;100%,0,AF132*$C132)+IF(AF133&lt;100%,0,AF133*$C133)+IF(AF134&lt;100%,0,AF134*$C134)+IF(AF135&lt;100%,0,AF135*$C135)+IF(AF136&lt;100%,0,AF136*$C136)+IF(AF137&lt;100%,0,AF137*$C137)+IF(AF138&lt;100%,0,AF138*$C138)+IF(AF139&lt;100%,0,AF139*$C139)+IF(AF140&lt;100%,0,AF140*$C140))*$C142</f>
        <v>662.866</v>
      </c>
      <c r="AG142" s="77" t="n">
        <f aca="false">(IF(AG114&lt;100%,0,AG114*$C114)+IF(AG115&lt;100%,0,AG115*$C115)+IF(AG116&lt;100%,0,AG116*$C116)+IF(AG117&lt;100%,0,AG117*$C117)+IF(AG118&lt;100%,0,AG118*$C118)+IF(AG119&lt;100%,0,AG119*$C119)+IF(AG120&lt;100%,0,AG120*$C120)+IF(AG121&lt;100%,0,AG121*$C121)+IF(AG122&lt;100%,0,AG122*$C122)+IF(AG123&lt;100%,0,AG123*$C123)+IF(AG124&lt;100%,0,AG124*$C124)+IF(AG125&lt;100%,0,AG125*$C125)+IF(AG126&lt;100%,0,AG126*$C126)+IF(AG127&lt;100%,0,AG127*$C127)+IF(AG128&lt;100%,0,AG128*$C128)+IF(AG129&lt;100%,0,AG129*$C129)+IF(AG130&lt;100%,0,AG130*$C130)+IF(AG131&lt;100%,0,AG131*$C131)+IF(AG132&lt;100%,0,AG132*$C132)+IF(AG133&lt;100%,0,AG133*$C133)+IF(AG134&lt;100%,0,AG134*$C134)+IF(AG135&lt;100%,0,AG135*$C135)+IF(AG136&lt;100%,0,AG136*$C136)+IF(AG137&lt;100%,0,AG137*$C137)+IF(AG138&lt;100%,0,AG138*$C138)+IF(AG139&lt;100%,0,AG139*$C139)+IF(AG140&lt;100%,0,AG140*$C140))*$C142</f>
        <v>662.866</v>
      </c>
      <c r="AH142" s="175" t="n">
        <f aca="false">(IF(AH114&lt;100%,0,AH114*$C114)+IF(AH115&lt;100%,0,AH115*$C115)+IF(AH116&lt;100%,0,AH116*$C116)+IF(AH117&lt;100%,0,AH117*$C117)+IF(AH118&lt;100%,0,AH118*$C118)+IF(AH119&lt;100%,0,AH119*$C119)+IF(AH120&lt;100%,0,AH120*$C120)+IF(AH121&lt;100%,0,AH121*$C121)+IF(AH122&lt;100%,0,AH122*$C122)+IF(AH123&lt;100%,0,AH123*$C123)+IF(AH124&lt;100%,0,AH124*$C124)+IF(AH125&lt;100%,0,AH125*$C125)+IF(AH126&lt;100%,0,AH126*$C126)+IF(AH127&lt;100%,0,AH127*$C127)+IF(AH128&lt;100%,0,AH128*$C128)+IF(AH129&lt;100%,0,AH129*$C129)+IF(AH130&lt;100%,0,AH130*$C130)+IF(AH131&lt;100%,0,AH131*$C131)+IF(AH132&lt;100%,0,AH132*$C132)+IF(AH133&lt;100%,0,AH133*$C133)+IF(AH134&lt;100%,0,AH134*$C134)+IF(AH135&lt;100%,0,AH135*$C135)+IF(AH136&lt;100%,0,AH136*$C136)+IF(AH137&lt;100%,0,AH137*$C137)+IF(AH138&lt;100%,0,AH138*$C138)+IF(AH139&lt;100%,0,AH139*$C139)+IF(AH140&lt;100%,0,AH140*$C140))*$C142</f>
        <v>662.866</v>
      </c>
      <c r="AI142" s="83"/>
      <c r="AJ142" s="84"/>
      <c r="AK142" s="84"/>
      <c r="AL142" s="8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8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8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8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8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84"/>
      <c r="DH142" s="84"/>
      <c r="DI142" s="84"/>
      <c r="DJ142" s="84"/>
      <c r="DK142" s="84"/>
      <c r="DL142" s="84"/>
      <c r="DM142" s="84"/>
      <c r="DN142" s="84"/>
      <c r="DO142" s="84"/>
      <c r="DP142" s="84"/>
      <c r="DQ142" s="84"/>
      <c r="DR142" s="84"/>
      <c r="DS142" s="84"/>
      <c r="DT142" s="84"/>
      <c r="DU142" s="84"/>
      <c r="DV142" s="84"/>
      <c r="DW142" s="84"/>
      <c r="DX142" s="84"/>
      <c r="DY142" s="84"/>
      <c r="DZ142" s="84"/>
      <c r="EA142" s="84"/>
      <c r="EB142" s="84"/>
      <c r="EC142" s="84"/>
      <c r="ED142" s="84"/>
      <c r="EE142" s="84"/>
      <c r="EF142" s="84"/>
      <c r="EG142" s="84"/>
      <c r="EH142" s="84"/>
      <c r="EI142" s="84"/>
      <c r="EJ142" s="84"/>
      <c r="EK142" s="84"/>
      <c r="EL142" s="84"/>
      <c r="EM142" s="84"/>
      <c r="EN142" s="84"/>
      <c r="EO142" s="84"/>
      <c r="EP142" s="84"/>
      <c r="EQ142" s="84"/>
      <c r="ER142" s="84"/>
      <c r="ES142" s="84"/>
      <c r="ET142" s="84"/>
      <c r="EU142" s="84"/>
      <c r="EV142" s="84"/>
      <c r="EW142" s="84"/>
      <c r="EX142" s="84"/>
      <c r="EY142" s="84"/>
      <c r="EZ142" s="84"/>
      <c r="FA142" s="84"/>
      <c r="FB142" s="84"/>
      <c r="FC142" s="84"/>
      <c r="FD142" s="84"/>
      <c r="FE142" s="84"/>
      <c r="FF142" s="84"/>
      <c r="FG142" s="84"/>
      <c r="FH142" s="84"/>
      <c r="FI142" s="84"/>
      <c r="FJ142" s="84"/>
      <c r="FK142" s="84"/>
      <c r="FL142" s="84"/>
      <c r="FM142" s="84"/>
      <c r="FN142" s="84"/>
      <c r="FO142" s="84"/>
      <c r="FP142" s="84"/>
      <c r="FQ142" s="84"/>
      <c r="FR142" s="84"/>
      <c r="FS142" s="84"/>
      <c r="FT142" s="84"/>
      <c r="FU142" s="84"/>
      <c r="FV142" s="84"/>
      <c r="FW142" s="84"/>
      <c r="FX142" s="84"/>
      <c r="FY142" s="84"/>
      <c r="FZ142" s="84"/>
      <c r="GA142" s="84"/>
      <c r="GB142" s="84"/>
      <c r="GC142" s="84"/>
      <c r="GD142" s="84"/>
      <c r="GE142" s="84"/>
      <c r="GF142" s="84"/>
      <c r="GG142" s="84"/>
      <c r="GH142" s="84"/>
      <c r="GI142" s="84"/>
      <c r="GJ142" s="84"/>
      <c r="GK142" s="84"/>
      <c r="GL142" s="84"/>
      <c r="GM142" s="84"/>
      <c r="GN142" s="84"/>
      <c r="GO142" s="84"/>
      <c r="GP142" s="84"/>
      <c r="GQ142" s="84"/>
      <c r="GR142" s="84"/>
      <c r="GS142" s="84"/>
      <c r="GT142" s="84"/>
      <c r="GU142" s="84"/>
      <c r="GV142" s="84"/>
      <c r="GW142" s="84"/>
      <c r="GX142" s="84"/>
      <c r="GY142" s="84"/>
      <c r="GZ142" s="84"/>
      <c r="HA142" s="84"/>
      <c r="HB142" s="84"/>
      <c r="HC142" s="84"/>
      <c r="HD142" s="84"/>
      <c r="HE142" s="84"/>
      <c r="HF142" s="84"/>
      <c r="HG142" s="84"/>
      <c r="HH142" s="84"/>
      <c r="HI142" s="84"/>
      <c r="HJ142" s="84"/>
      <c r="HK142" s="84"/>
      <c r="HL142" s="84"/>
      <c r="HM142" s="84"/>
      <c r="HN142" s="84"/>
      <c r="HO142" s="84"/>
      <c r="HP142" s="84"/>
      <c r="HQ142" s="84"/>
      <c r="HR142" s="84"/>
      <c r="HS142" s="84"/>
      <c r="HT142" s="84"/>
      <c r="HU142" s="84"/>
      <c r="HV142" s="84"/>
      <c r="HW142" s="84"/>
      <c r="HX142" s="84"/>
      <c r="HY142" s="84"/>
      <c r="HZ142" s="84"/>
      <c r="IA142" s="84"/>
      <c r="IB142" s="84"/>
      <c r="IC142" s="84"/>
      <c r="ID142" s="84"/>
      <c r="IE142" s="84"/>
      <c r="IF142" s="84"/>
      <c r="IG142" s="84"/>
      <c r="IH142" s="84"/>
      <c r="II142" s="84"/>
      <c r="IJ142" s="84"/>
      <c r="IK142" s="84"/>
      <c r="IL142" s="84"/>
      <c r="IM142" s="84"/>
      <c r="IN142" s="84"/>
      <c r="IO142" s="84"/>
      <c r="IP142" s="84"/>
      <c r="IQ142" s="84"/>
      <c r="IR142" s="84"/>
      <c r="IS142" s="84"/>
      <c r="IT142" s="84"/>
      <c r="IU142" s="84"/>
      <c r="IV142" s="84"/>
      <c r="IW142" s="84"/>
    </row>
    <row r="143" customFormat="false" ht="15.95" hidden="false" customHeight="true" outlineLevel="0" collapsed="false">
      <c r="A143" s="80"/>
      <c r="B143" s="85" t="s">
        <v>23</v>
      </c>
      <c r="C143" s="86"/>
      <c r="D143" s="87" t="n">
        <f aca="false">D141-D142</f>
        <v>20982.2076</v>
      </c>
      <c r="E143" s="88" t="n">
        <f aca="false">E141-E142</f>
        <v>21102.201</v>
      </c>
      <c r="F143" s="88" t="n">
        <f aca="false">F141-F142</f>
        <v>20003.7969</v>
      </c>
      <c r="G143" s="88" t="n">
        <f aca="false">G141-G142</f>
        <v>20003.7969</v>
      </c>
      <c r="H143" s="88" t="n">
        <f aca="false">H141-H142</f>
        <v>20003.7969</v>
      </c>
      <c r="I143" s="88" t="n">
        <f aca="false">I141-I142</f>
        <v>20003.7969</v>
      </c>
      <c r="J143" s="88" t="n">
        <f aca="false">J141-J142</f>
        <v>20003.7969</v>
      </c>
      <c r="K143" s="88" t="n">
        <f aca="false">K141-K142</f>
        <v>20003.7969</v>
      </c>
      <c r="L143" s="88" t="n">
        <f aca="false">L141-L142</f>
        <v>20003.7969</v>
      </c>
      <c r="M143" s="88" t="n">
        <f aca="false">M141-M142</f>
        <v>20003.7969</v>
      </c>
      <c r="N143" s="88" t="n">
        <f aca="false">N141-N142</f>
        <v>20163.9969</v>
      </c>
      <c r="O143" s="88" t="n">
        <f aca="false">O141-O142</f>
        <v>20244.0969</v>
      </c>
      <c r="P143" s="88" t="n">
        <f aca="false">P141-P142</f>
        <v>20404.2969</v>
      </c>
      <c r="Q143" s="88" t="n">
        <f aca="false">Q141-Q142</f>
        <v>20777.4969</v>
      </c>
      <c r="R143" s="88" t="n">
        <f aca="false">R141-R142</f>
        <v>21044.1969</v>
      </c>
      <c r="S143" s="88" t="n">
        <f aca="false">S141-S142</f>
        <v>21315.5898</v>
      </c>
      <c r="T143" s="88" t="n">
        <f aca="false">T141-T142</f>
        <v>21528.5898</v>
      </c>
      <c r="U143" s="88" t="n">
        <f aca="false">U141-U142</f>
        <v>21741.5898</v>
      </c>
      <c r="V143" s="88" t="n">
        <f aca="false">V141-V142</f>
        <v>21819.2283</v>
      </c>
      <c r="W143" s="88" t="n">
        <f aca="false">W141-W142</f>
        <v>21819.2283</v>
      </c>
      <c r="X143" s="88" t="n">
        <f aca="false">X141-X142</f>
        <v>22048.8283</v>
      </c>
      <c r="Y143" s="88" t="n">
        <f aca="false">Y141-Y142</f>
        <v>22163.6283</v>
      </c>
      <c r="Z143" s="88" t="n">
        <f aca="false">Z141-Z142</f>
        <v>22393.2283</v>
      </c>
      <c r="AA143" s="88" t="n">
        <f aca="false">AA141-AA142</f>
        <v>22799.8283</v>
      </c>
      <c r="AB143" s="88" t="n">
        <f aca="false">AB141-AB142</f>
        <v>23117.9283</v>
      </c>
      <c r="AC143" s="88" t="n">
        <f aca="false">AC141-AC142</f>
        <v>23378.6175</v>
      </c>
      <c r="AD143" s="88" t="n">
        <f aca="false">AD141-AD142</f>
        <v>23555.6175</v>
      </c>
      <c r="AE143" s="88" t="n">
        <f aca="false">AE141-AE142</f>
        <v>23732.6175</v>
      </c>
      <c r="AF143" s="88" t="n">
        <f aca="false">AF141-AF142</f>
        <v>23797.134</v>
      </c>
      <c r="AG143" s="88" t="n">
        <f aca="false">AG141-AG142</f>
        <v>23797.134</v>
      </c>
      <c r="AH143" s="180" t="n">
        <f aca="false">AH141-AH142</f>
        <v>23797.134</v>
      </c>
      <c r="AI143" s="83"/>
      <c r="AJ143" s="84"/>
      <c r="AK143" s="84"/>
      <c r="AL143" s="8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8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8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8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8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84"/>
      <c r="DH143" s="84"/>
      <c r="DI143" s="84"/>
      <c r="DJ143" s="84"/>
      <c r="DK143" s="84"/>
      <c r="DL143" s="84"/>
      <c r="DM143" s="84"/>
      <c r="DN143" s="84"/>
      <c r="DO143" s="84"/>
      <c r="DP143" s="84"/>
      <c r="DQ143" s="84"/>
      <c r="DR143" s="84"/>
      <c r="DS143" s="84"/>
      <c r="DT143" s="84"/>
      <c r="DU143" s="84"/>
      <c r="DV143" s="84"/>
      <c r="DW143" s="84"/>
      <c r="DX143" s="84"/>
      <c r="DY143" s="84"/>
      <c r="DZ143" s="84"/>
      <c r="EA143" s="84"/>
      <c r="EB143" s="84"/>
      <c r="EC143" s="84"/>
      <c r="ED143" s="84"/>
      <c r="EE143" s="84"/>
      <c r="EF143" s="84"/>
      <c r="EG143" s="84"/>
      <c r="EH143" s="84"/>
      <c r="EI143" s="84"/>
      <c r="EJ143" s="84"/>
      <c r="EK143" s="84"/>
      <c r="EL143" s="84"/>
      <c r="EM143" s="84"/>
      <c r="EN143" s="84"/>
      <c r="EO143" s="84"/>
      <c r="EP143" s="84"/>
      <c r="EQ143" s="84"/>
      <c r="ER143" s="84"/>
      <c r="ES143" s="84"/>
      <c r="ET143" s="84"/>
      <c r="EU143" s="84"/>
      <c r="EV143" s="84"/>
      <c r="EW143" s="84"/>
      <c r="EX143" s="84"/>
      <c r="EY143" s="84"/>
      <c r="EZ143" s="84"/>
      <c r="FA143" s="84"/>
      <c r="FB143" s="84"/>
      <c r="FC143" s="84"/>
      <c r="FD143" s="84"/>
      <c r="FE143" s="84"/>
      <c r="FF143" s="84"/>
      <c r="FG143" s="84"/>
      <c r="FH143" s="84"/>
      <c r="FI143" s="84"/>
      <c r="FJ143" s="84"/>
      <c r="FK143" s="84"/>
      <c r="FL143" s="84"/>
      <c r="FM143" s="84"/>
      <c r="FN143" s="84"/>
      <c r="FO143" s="84"/>
      <c r="FP143" s="84"/>
      <c r="FQ143" s="84"/>
      <c r="FR143" s="84"/>
      <c r="FS143" s="84"/>
      <c r="FT143" s="84"/>
      <c r="FU143" s="84"/>
      <c r="FV143" s="84"/>
      <c r="FW143" s="84"/>
      <c r="FX143" s="84"/>
      <c r="FY143" s="84"/>
      <c r="FZ143" s="84"/>
      <c r="GA143" s="84"/>
      <c r="GB143" s="84"/>
      <c r="GC143" s="84"/>
      <c r="GD143" s="84"/>
      <c r="GE143" s="84"/>
      <c r="GF143" s="84"/>
      <c r="GG143" s="84"/>
      <c r="GH143" s="84"/>
      <c r="GI143" s="84"/>
      <c r="GJ143" s="84"/>
      <c r="GK143" s="84"/>
      <c r="GL143" s="84"/>
      <c r="GM143" s="84"/>
      <c r="GN143" s="84"/>
      <c r="GO143" s="84"/>
      <c r="GP143" s="84"/>
      <c r="GQ143" s="84"/>
      <c r="GR143" s="84"/>
      <c r="GS143" s="84"/>
      <c r="GT143" s="84"/>
      <c r="GU143" s="84"/>
      <c r="GV143" s="84"/>
      <c r="GW143" s="84"/>
      <c r="GX143" s="84"/>
      <c r="GY143" s="84"/>
      <c r="GZ143" s="84"/>
      <c r="HA143" s="84"/>
      <c r="HB143" s="84"/>
      <c r="HC143" s="84"/>
      <c r="HD143" s="84"/>
      <c r="HE143" s="84"/>
      <c r="HF143" s="84"/>
      <c r="HG143" s="84"/>
      <c r="HH143" s="84"/>
      <c r="HI143" s="84"/>
      <c r="HJ143" s="84"/>
      <c r="HK143" s="84"/>
      <c r="HL143" s="84"/>
      <c r="HM143" s="84"/>
      <c r="HN143" s="84"/>
      <c r="HO143" s="84"/>
      <c r="HP143" s="84"/>
      <c r="HQ143" s="84"/>
      <c r="HR143" s="84"/>
      <c r="HS143" s="84"/>
      <c r="HT143" s="84"/>
      <c r="HU143" s="84"/>
      <c r="HV143" s="84"/>
      <c r="HW143" s="84"/>
      <c r="HX143" s="84"/>
      <c r="HY143" s="84"/>
      <c r="HZ143" s="84"/>
      <c r="IA143" s="84"/>
      <c r="IB143" s="84"/>
      <c r="IC143" s="84"/>
      <c r="ID143" s="84"/>
      <c r="IE143" s="84"/>
      <c r="IF143" s="84"/>
      <c r="IG143" s="84"/>
      <c r="IH143" s="84"/>
      <c r="II143" s="84"/>
      <c r="IJ143" s="84"/>
      <c r="IK143" s="84"/>
      <c r="IL143" s="84"/>
      <c r="IM143" s="84"/>
      <c r="IN143" s="84"/>
      <c r="IO143" s="84"/>
      <c r="IP143" s="84"/>
      <c r="IQ143" s="84"/>
      <c r="IR143" s="84"/>
      <c r="IS143" s="84"/>
      <c r="IT143" s="84"/>
      <c r="IU143" s="84"/>
      <c r="IV143" s="84"/>
      <c r="IW143" s="84"/>
    </row>
    <row r="144" customFormat="false" ht="15.95" hidden="false" customHeight="true" outlineLevel="0" collapsed="false">
      <c r="A144" s="37"/>
      <c r="B144" s="91" t="s">
        <v>24</v>
      </c>
      <c r="C144" s="92" t="n">
        <f aca="false">SUM(C114:C140)</f>
        <v>25589</v>
      </c>
      <c r="D144" s="39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146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  <c r="BA144" s="43"/>
      <c r="BB144" s="43"/>
      <c r="BC144" s="43"/>
      <c r="BD144" s="43"/>
      <c r="BE144" s="43"/>
      <c r="BF144" s="43"/>
      <c r="BG144" s="43"/>
      <c r="BH144" s="43"/>
      <c r="BI144" s="43"/>
      <c r="BJ144" s="43"/>
      <c r="BK144" s="43"/>
      <c r="BL144" s="43"/>
      <c r="BM144" s="43"/>
      <c r="BN144" s="43"/>
      <c r="BO144" s="43"/>
      <c r="BP144" s="43"/>
      <c r="BQ144" s="43"/>
      <c r="BR144" s="43"/>
      <c r="BS144" s="43"/>
      <c r="BT144" s="43"/>
      <c r="BU144" s="43"/>
      <c r="BV144" s="43"/>
      <c r="BW144" s="43"/>
      <c r="BX144" s="43"/>
      <c r="BY144" s="43"/>
      <c r="BZ144" s="43"/>
      <c r="CA144" s="43"/>
      <c r="CB144" s="43"/>
      <c r="CC144" s="43"/>
      <c r="CD144" s="43"/>
      <c r="CE144" s="43"/>
      <c r="CF144" s="43"/>
      <c r="CG144" s="43"/>
      <c r="CH144" s="43"/>
      <c r="CI144" s="43"/>
      <c r="CJ144" s="43"/>
      <c r="CK144" s="43"/>
      <c r="CL144" s="43"/>
      <c r="CM144" s="43"/>
      <c r="CN144" s="43"/>
      <c r="CO144" s="43"/>
      <c r="CP144" s="43"/>
      <c r="CQ144" s="43"/>
      <c r="CR144" s="43"/>
      <c r="CS144" s="43"/>
      <c r="CT144" s="43"/>
      <c r="CU144" s="43"/>
      <c r="CV144" s="43"/>
      <c r="CW144" s="43"/>
      <c r="CX144" s="43"/>
      <c r="CY144" s="43"/>
      <c r="CZ144" s="43"/>
      <c r="DA144" s="43"/>
      <c r="DB144" s="43"/>
      <c r="DC144" s="43"/>
      <c r="DD144" s="43"/>
      <c r="DE144" s="43"/>
      <c r="DF144" s="43"/>
      <c r="DG144" s="43"/>
      <c r="DH144" s="43"/>
      <c r="DI144" s="43"/>
      <c r="DJ144" s="43"/>
      <c r="DK144" s="43"/>
      <c r="DL144" s="43"/>
      <c r="DM144" s="43"/>
      <c r="DN144" s="43"/>
      <c r="DO144" s="43"/>
      <c r="DP144" s="43"/>
      <c r="DQ144" s="43"/>
      <c r="DR144" s="43"/>
      <c r="DS144" s="43"/>
      <c r="DT144" s="43"/>
      <c r="DU144" s="43"/>
      <c r="DV144" s="43"/>
      <c r="DW144" s="43"/>
      <c r="DX144" s="43"/>
      <c r="DY144" s="43"/>
      <c r="DZ144" s="43"/>
      <c r="EA144" s="43"/>
      <c r="EB144" s="43"/>
      <c r="EC144" s="43"/>
      <c r="ED144" s="43"/>
      <c r="EE144" s="43"/>
      <c r="EF144" s="43"/>
      <c r="EG144" s="43"/>
      <c r="EH144" s="43"/>
      <c r="EI144" s="43"/>
      <c r="EJ144" s="43"/>
      <c r="EK144" s="43"/>
      <c r="EL144" s="43"/>
      <c r="EM144" s="43"/>
      <c r="EN144" s="43"/>
      <c r="EO144" s="43"/>
      <c r="EP144" s="43"/>
      <c r="EQ144" s="43"/>
      <c r="ER144" s="43"/>
      <c r="ES144" s="43"/>
      <c r="ET144" s="43"/>
      <c r="EU144" s="43"/>
      <c r="EV144" s="43"/>
      <c r="EW144" s="43"/>
      <c r="EX144" s="43"/>
      <c r="EY144" s="43"/>
      <c r="EZ144" s="43"/>
      <c r="FA144" s="43"/>
      <c r="FB144" s="43"/>
      <c r="FC144" s="43"/>
      <c r="FD144" s="43"/>
      <c r="FE144" s="43"/>
      <c r="FF144" s="43"/>
      <c r="FG144" s="43"/>
      <c r="FH144" s="43"/>
      <c r="FI144" s="43"/>
      <c r="FJ144" s="43"/>
      <c r="FK144" s="43"/>
      <c r="FL144" s="43"/>
      <c r="FM144" s="43"/>
      <c r="FN144" s="43"/>
      <c r="FO144" s="43"/>
      <c r="FP144" s="43"/>
      <c r="FQ144" s="43"/>
      <c r="FR144" s="43"/>
      <c r="FS144" s="43"/>
      <c r="FT144" s="43"/>
      <c r="FU144" s="43"/>
      <c r="FV144" s="43"/>
      <c r="FW144" s="43"/>
      <c r="FX144" s="43"/>
      <c r="FY144" s="43"/>
      <c r="FZ144" s="43"/>
      <c r="GA144" s="43"/>
      <c r="GB144" s="43"/>
      <c r="GC144" s="43"/>
      <c r="GD144" s="43"/>
      <c r="GE144" s="43"/>
      <c r="GF144" s="43"/>
      <c r="GG144" s="43"/>
      <c r="GH144" s="43"/>
      <c r="GI144" s="43"/>
      <c r="GJ144" s="43"/>
      <c r="GK144" s="43"/>
      <c r="GL144" s="43"/>
      <c r="GM144" s="43"/>
      <c r="GN144" s="43"/>
      <c r="GO144" s="43"/>
      <c r="GP144" s="43"/>
      <c r="GQ144" s="43"/>
      <c r="GR144" s="43"/>
      <c r="GS144" s="43"/>
      <c r="GT144" s="43"/>
      <c r="GU144" s="43"/>
      <c r="GV144" s="43"/>
      <c r="GW144" s="43"/>
      <c r="GX144" s="43"/>
      <c r="GY144" s="43"/>
      <c r="GZ144" s="43"/>
      <c r="HA144" s="43"/>
      <c r="HB144" s="43"/>
      <c r="HC144" s="43"/>
      <c r="HD144" s="43"/>
      <c r="HE144" s="43"/>
      <c r="HF144" s="43"/>
      <c r="HG144" s="43"/>
      <c r="HH144" s="43"/>
      <c r="HI144" s="43"/>
      <c r="HJ144" s="43"/>
      <c r="HK144" s="43"/>
      <c r="HL144" s="43"/>
      <c r="HM144" s="43"/>
      <c r="HN144" s="43"/>
      <c r="HO144" s="43"/>
      <c r="HP144" s="43"/>
      <c r="HQ144" s="43"/>
      <c r="HR144" s="43"/>
      <c r="HS144" s="43"/>
      <c r="HT144" s="43"/>
      <c r="HU144" s="43"/>
      <c r="HV144" s="43"/>
      <c r="HW144" s="43"/>
      <c r="HX144" s="43"/>
      <c r="HY144" s="43"/>
      <c r="HZ144" s="43"/>
      <c r="IA144" s="43"/>
      <c r="IB144" s="43"/>
      <c r="IC144" s="43"/>
      <c r="ID144" s="43"/>
      <c r="IE144" s="43"/>
      <c r="IF144" s="43"/>
      <c r="IG144" s="43"/>
      <c r="IH144" s="43"/>
      <c r="II144" s="43"/>
      <c r="IJ144" s="43"/>
      <c r="IK144" s="43"/>
      <c r="IL144" s="43"/>
      <c r="IM144" s="43"/>
      <c r="IN144" s="43"/>
      <c r="IO144" s="43"/>
      <c r="IP144" s="43"/>
      <c r="IQ144" s="43"/>
      <c r="IR144" s="43"/>
      <c r="IS144" s="43"/>
      <c r="IT144" s="43"/>
      <c r="IU144" s="43"/>
      <c r="IV144" s="43"/>
      <c r="IW144" s="43"/>
    </row>
    <row r="145" customFormat="false" ht="15.95" hidden="false" customHeight="true" outlineLevel="0" collapsed="false">
      <c r="A145" s="37"/>
      <c r="B145" s="93"/>
      <c r="C145" s="37" t="n">
        <f aca="false">SUM(D143:AH143)/31</f>
        <v>21534.0254935484</v>
      </c>
      <c r="D145" s="39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146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  <c r="BA145" s="43"/>
      <c r="BB145" s="43"/>
      <c r="BC145" s="43"/>
      <c r="BD145" s="43"/>
      <c r="BE145" s="43"/>
      <c r="BF145" s="43"/>
      <c r="BG145" s="43"/>
      <c r="BH145" s="43"/>
      <c r="BI145" s="43"/>
      <c r="BJ145" s="43"/>
      <c r="BK145" s="43"/>
      <c r="BL145" s="43"/>
      <c r="BM145" s="43"/>
      <c r="BN145" s="43"/>
      <c r="BO145" s="43"/>
      <c r="BP145" s="43"/>
      <c r="BQ145" s="43"/>
      <c r="BR145" s="43"/>
      <c r="BS145" s="43"/>
      <c r="BT145" s="43"/>
      <c r="BU145" s="43"/>
      <c r="BV145" s="43"/>
      <c r="BW145" s="43"/>
      <c r="BX145" s="43"/>
      <c r="BY145" s="43"/>
      <c r="BZ145" s="43"/>
      <c r="CA145" s="43"/>
      <c r="CB145" s="43"/>
      <c r="CC145" s="43"/>
      <c r="CD145" s="43"/>
      <c r="CE145" s="43"/>
      <c r="CF145" s="43"/>
      <c r="CG145" s="43"/>
      <c r="CH145" s="43"/>
      <c r="CI145" s="43"/>
      <c r="CJ145" s="43"/>
      <c r="CK145" s="43"/>
      <c r="CL145" s="43"/>
      <c r="CM145" s="43"/>
      <c r="CN145" s="43"/>
      <c r="CO145" s="43"/>
      <c r="CP145" s="43"/>
      <c r="CQ145" s="43"/>
      <c r="CR145" s="43"/>
      <c r="CS145" s="43"/>
      <c r="CT145" s="43"/>
      <c r="CU145" s="43"/>
      <c r="CV145" s="43"/>
      <c r="CW145" s="43"/>
      <c r="CX145" s="43"/>
      <c r="CY145" s="43"/>
      <c r="CZ145" s="43"/>
      <c r="DA145" s="43"/>
      <c r="DB145" s="43"/>
      <c r="DC145" s="43"/>
      <c r="DD145" s="43"/>
      <c r="DE145" s="43"/>
      <c r="DF145" s="43"/>
      <c r="DG145" s="43"/>
      <c r="DH145" s="43"/>
      <c r="DI145" s="43"/>
      <c r="DJ145" s="43"/>
      <c r="DK145" s="43"/>
      <c r="DL145" s="43"/>
      <c r="DM145" s="43"/>
      <c r="DN145" s="43"/>
      <c r="DO145" s="43"/>
      <c r="DP145" s="43"/>
      <c r="DQ145" s="43"/>
      <c r="DR145" s="43"/>
      <c r="DS145" s="43"/>
      <c r="DT145" s="43"/>
      <c r="DU145" s="43"/>
      <c r="DV145" s="43"/>
      <c r="DW145" s="43"/>
      <c r="DX145" s="43"/>
      <c r="DY145" s="43"/>
      <c r="DZ145" s="43"/>
      <c r="EA145" s="43"/>
      <c r="EB145" s="43"/>
      <c r="EC145" s="43"/>
      <c r="ED145" s="43"/>
      <c r="EE145" s="43"/>
      <c r="EF145" s="43"/>
      <c r="EG145" s="43"/>
      <c r="EH145" s="43"/>
      <c r="EI145" s="43"/>
      <c r="EJ145" s="43"/>
      <c r="EK145" s="43"/>
      <c r="EL145" s="43"/>
      <c r="EM145" s="43"/>
      <c r="EN145" s="43"/>
      <c r="EO145" s="43"/>
      <c r="EP145" s="43"/>
      <c r="EQ145" s="43"/>
      <c r="ER145" s="43"/>
      <c r="ES145" s="43"/>
      <c r="ET145" s="43"/>
      <c r="EU145" s="43"/>
      <c r="EV145" s="43"/>
      <c r="EW145" s="43"/>
      <c r="EX145" s="43"/>
      <c r="EY145" s="43"/>
      <c r="EZ145" s="43"/>
      <c r="FA145" s="43"/>
      <c r="FB145" s="43"/>
      <c r="FC145" s="43"/>
      <c r="FD145" s="43"/>
      <c r="FE145" s="43"/>
      <c r="FF145" s="43"/>
      <c r="FG145" s="43"/>
      <c r="FH145" s="43"/>
      <c r="FI145" s="43"/>
      <c r="FJ145" s="43"/>
      <c r="FK145" s="43"/>
      <c r="FL145" s="43"/>
      <c r="FM145" s="43"/>
      <c r="FN145" s="43"/>
      <c r="FO145" s="43"/>
      <c r="FP145" s="43"/>
      <c r="FQ145" s="43"/>
      <c r="FR145" s="43"/>
      <c r="FS145" s="43"/>
      <c r="FT145" s="43"/>
      <c r="FU145" s="43"/>
      <c r="FV145" s="43"/>
      <c r="FW145" s="43"/>
      <c r="FX145" s="43"/>
      <c r="FY145" s="43"/>
      <c r="FZ145" s="43"/>
      <c r="GA145" s="43"/>
      <c r="GB145" s="43"/>
      <c r="GC145" s="43"/>
      <c r="GD145" s="43"/>
      <c r="GE145" s="43"/>
      <c r="GF145" s="43"/>
      <c r="GG145" s="43"/>
      <c r="GH145" s="43"/>
      <c r="GI145" s="43"/>
      <c r="GJ145" s="43"/>
      <c r="GK145" s="43"/>
      <c r="GL145" s="43"/>
      <c r="GM145" s="43"/>
      <c r="GN145" s="43"/>
      <c r="GO145" s="43"/>
      <c r="GP145" s="43"/>
      <c r="GQ145" s="43"/>
      <c r="GR145" s="43"/>
      <c r="GS145" s="43"/>
      <c r="GT145" s="43"/>
      <c r="GU145" s="43"/>
      <c r="GV145" s="43"/>
      <c r="GW145" s="43"/>
      <c r="GX145" s="43"/>
      <c r="GY145" s="43"/>
      <c r="GZ145" s="43"/>
      <c r="HA145" s="43"/>
      <c r="HB145" s="43"/>
      <c r="HC145" s="43"/>
      <c r="HD145" s="43"/>
      <c r="HE145" s="43"/>
      <c r="HF145" s="43"/>
      <c r="HG145" s="43"/>
      <c r="HH145" s="43"/>
      <c r="HI145" s="43"/>
      <c r="HJ145" s="43"/>
      <c r="HK145" s="43"/>
      <c r="HL145" s="43"/>
      <c r="HM145" s="43"/>
      <c r="HN145" s="43"/>
      <c r="HO145" s="43"/>
      <c r="HP145" s="43"/>
      <c r="HQ145" s="43"/>
      <c r="HR145" s="43"/>
      <c r="HS145" s="43"/>
      <c r="HT145" s="43"/>
      <c r="HU145" s="43"/>
      <c r="HV145" s="43"/>
      <c r="HW145" s="43"/>
      <c r="HX145" s="43"/>
      <c r="HY145" s="43"/>
      <c r="HZ145" s="43"/>
      <c r="IA145" s="43"/>
      <c r="IB145" s="43"/>
      <c r="IC145" s="43"/>
      <c r="ID145" s="43"/>
      <c r="IE145" s="43"/>
      <c r="IF145" s="43"/>
      <c r="IG145" s="43"/>
      <c r="IH145" s="43"/>
      <c r="II145" s="43"/>
      <c r="IJ145" s="43"/>
      <c r="IK145" s="43"/>
      <c r="IL145" s="43"/>
      <c r="IM145" s="43"/>
      <c r="IN145" s="43"/>
      <c r="IO145" s="43"/>
      <c r="IP145" s="43"/>
      <c r="IQ145" s="43"/>
      <c r="IR145" s="43"/>
      <c r="IS145" s="43"/>
      <c r="IT145" s="43"/>
      <c r="IU145" s="43"/>
      <c r="IV145" s="43"/>
      <c r="IW145" s="43"/>
    </row>
    <row r="146" customFormat="false" ht="15.95" hidden="false" customHeight="true" outlineLevel="0" collapsed="false">
      <c r="A146" s="37"/>
      <c r="B146" s="38" t="s">
        <v>113</v>
      </c>
      <c r="C146" s="37"/>
      <c r="D146" s="39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146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  <c r="BM146" s="43"/>
      <c r="BN146" s="43"/>
      <c r="BO146" s="43"/>
      <c r="BP146" s="43"/>
      <c r="BQ146" s="43"/>
      <c r="BR146" s="43"/>
      <c r="BS146" s="43"/>
      <c r="BT146" s="43"/>
      <c r="BU146" s="43"/>
      <c r="BV146" s="43"/>
      <c r="BW146" s="43"/>
      <c r="BX146" s="43"/>
      <c r="BY146" s="43"/>
      <c r="BZ146" s="43"/>
      <c r="CA146" s="43"/>
      <c r="CB146" s="43"/>
      <c r="CC146" s="43"/>
      <c r="CD146" s="43"/>
      <c r="CE146" s="43"/>
      <c r="CF146" s="43"/>
      <c r="CG146" s="43"/>
      <c r="CH146" s="43"/>
      <c r="CI146" s="43"/>
      <c r="CJ146" s="43"/>
      <c r="CK146" s="43"/>
      <c r="CL146" s="43"/>
      <c r="CM146" s="43"/>
      <c r="CN146" s="43"/>
      <c r="CO146" s="43"/>
      <c r="CP146" s="43"/>
      <c r="CQ146" s="43"/>
      <c r="CR146" s="43"/>
      <c r="CS146" s="43"/>
      <c r="CT146" s="43"/>
      <c r="CU146" s="43"/>
      <c r="CV146" s="43"/>
      <c r="CW146" s="43"/>
      <c r="CX146" s="43"/>
      <c r="CY146" s="43"/>
      <c r="CZ146" s="43"/>
      <c r="DA146" s="43"/>
      <c r="DB146" s="43"/>
      <c r="DC146" s="43"/>
      <c r="DD146" s="43"/>
      <c r="DE146" s="43"/>
      <c r="DF146" s="43"/>
      <c r="DG146" s="43"/>
      <c r="DH146" s="43"/>
      <c r="DI146" s="43"/>
      <c r="DJ146" s="43"/>
      <c r="DK146" s="43"/>
      <c r="DL146" s="43"/>
      <c r="DM146" s="43"/>
      <c r="DN146" s="43"/>
      <c r="DO146" s="43"/>
      <c r="DP146" s="43"/>
      <c r="DQ146" s="43"/>
      <c r="DR146" s="43"/>
      <c r="DS146" s="43"/>
      <c r="DT146" s="43"/>
      <c r="DU146" s="43"/>
      <c r="DV146" s="43"/>
      <c r="DW146" s="43"/>
      <c r="DX146" s="43"/>
      <c r="DY146" s="43"/>
      <c r="DZ146" s="43"/>
      <c r="EA146" s="43"/>
      <c r="EB146" s="43"/>
      <c r="EC146" s="43"/>
      <c r="ED146" s="43"/>
      <c r="EE146" s="43"/>
      <c r="EF146" s="43"/>
      <c r="EG146" s="43"/>
      <c r="EH146" s="43"/>
      <c r="EI146" s="43"/>
      <c r="EJ146" s="43"/>
      <c r="EK146" s="43"/>
      <c r="EL146" s="43"/>
      <c r="EM146" s="43"/>
      <c r="EN146" s="43"/>
      <c r="EO146" s="43"/>
      <c r="EP146" s="43"/>
      <c r="EQ146" s="43"/>
      <c r="ER146" s="43"/>
      <c r="ES146" s="43"/>
      <c r="ET146" s="43"/>
      <c r="EU146" s="43"/>
      <c r="EV146" s="43"/>
      <c r="EW146" s="43"/>
      <c r="EX146" s="43"/>
      <c r="EY146" s="43"/>
      <c r="EZ146" s="43"/>
      <c r="FA146" s="43"/>
      <c r="FB146" s="43"/>
      <c r="FC146" s="43"/>
      <c r="FD146" s="43"/>
      <c r="FE146" s="43"/>
      <c r="FF146" s="43"/>
      <c r="FG146" s="43"/>
      <c r="FH146" s="43"/>
      <c r="FI146" s="43"/>
      <c r="FJ146" s="43"/>
      <c r="FK146" s="43"/>
      <c r="FL146" s="43"/>
      <c r="FM146" s="43"/>
      <c r="FN146" s="43"/>
      <c r="FO146" s="43"/>
      <c r="FP146" s="43"/>
      <c r="FQ146" s="43"/>
      <c r="FR146" s="43"/>
      <c r="FS146" s="43"/>
      <c r="FT146" s="43"/>
      <c r="FU146" s="43"/>
      <c r="FV146" s="43"/>
      <c r="FW146" s="43"/>
      <c r="FX146" s="43"/>
      <c r="FY146" s="43"/>
      <c r="FZ146" s="43"/>
      <c r="GA146" s="43"/>
      <c r="GB146" s="43"/>
      <c r="GC146" s="43"/>
      <c r="GD146" s="43"/>
      <c r="GE146" s="43"/>
      <c r="GF146" s="43"/>
      <c r="GG146" s="43"/>
      <c r="GH146" s="43"/>
      <c r="GI146" s="43"/>
      <c r="GJ146" s="43"/>
      <c r="GK146" s="43"/>
      <c r="GL146" s="43"/>
      <c r="GM146" s="43"/>
      <c r="GN146" s="43"/>
      <c r="GO146" s="43"/>
      <c r="GP146" s="43"/>
      <c r="GQ146" s="43"/>
      <c r="GR146" s="43"/>
      <c r="GS146" s="43"/>
      <c r="GT146" s="43"/>
      <c r="GU146" s="43"/>
      <c r="GV146" s="43"/>
      <c r="GW146" s="43"/>
      <c r="GX146" s="43"/>
      <c r="GY146" s="43"/>
      <c r="GZ146" s="43"/>
      <c r="HA146" s="43"/>
      <c r="HB146" s="43"/>
      <c r="HC146" s="43"/>
      <c r="HD146" s="43"/>
      <c r="HE146" s="43"/>
      <c r="HF146" s="43"/>
      <c r="HG146" s="43"/>
      <c r="HH146" s="43"/>
      <c r="HI146" s="43"/>
      <c r="HJ146" s="43"/>
      <c r="HK146" s="43"/>
      <c r="HL146" s="43"/>
      <c r="HM146" s="43"/>
      <c r="HN146" s="43"/>
      <c r="HO146" s="43"/>
      <c r="HP146" s="43"/>
      <c r="HQ146" s="43"/>
      <c r="HR146" s="43"/>
      <c r="HS146" s="43"/>
      <c r="HT146" s="43"/>
      <c r="HU146" s="43"/>
      <c r="HV146" s="43"/>
      <c r="HW146" s="43"/>
      <c r="HX146" s="43"/>
      <c r="HY146" s="43"/>
      <c r="HZ146" s="43"/>
      <c r="IA146" s="43"/>
      <c r="IB146" s="43"/>
      <c r="IC146" s="43"/>
      <c r="ID146" s="43"/>
      <c r="IE146" s="43"/>
      <c r="IF146" s="43"/>
      <c r="IG146" s="43"/>
      <c r="IH146" s="43"/>
      <c r="II146" s="43"/>
      <c r="IJ146" s="43"/>
      <c r="IK146" s="43"/>
      <c r="IL146" s="43"/>
      <c r="IM146" s="43"/>
      <c r="IN146" s="43"/>
      <c r="IO146" s="43"/>
      <c r="IP146" s="43"/>
      <c r="IQ146" s="43"/>
      <c r="IR146" s="43"/>
      <c r="IS146" s="43"/>
      <c r="IT146" s="43"/>
      <c r="IU146" s="43"/>
      <c r="IV146" s="43"/>
      <c r="IW146" s="43"/>
    </row>
    <row r="147" customFormat="false" ht="15.95" hidden="false" customHeight="true" outlineLevel="0" collapsed="false">
      <c r="A147" s="44" t="n">
        <v>1</v>
      </c>
      <c r="B147" s="45" t="s">
        <v>114</v>
      </c>
      <c r="C147" s="44" t="n">
        <v>836</v>
      </c>
      <c r="D147" s="229" t="n">
        <v>1</v>
      </c>
      <c r="E147" s="151" t="n">
        <v>1</v>
      </c>
      <c r="F147" s="151" t="n">
        <v>1</v>
      </c>
      <c r="G147" s="151" t="n">
        <v>1</v>
      </c>
      <c r="H147" s="151" t="n">
        <v>1</v>
      </c>
      <c r="I147" s="151" t="n">
        <v>1</v>
      </c>
      <c r="J147" s="151" t="n">
        <v>1</v>
      </c>
      <c r="K147" s="151" t="n">
        <v>1</v>
      </c>
      <c r="L147" s="151" t="n">
        <v>1</v>
      </c>
      <c r="M147" s="151" t="n">
        <v>1</v>
      </c>
      <c r="N147" s="151" t="n">
        <v>1</v>
      </c>
      <c r="O147" s="151" t="n">
        <v>1</v>
      </c>
      <c r="P147" s="151" t="n">
        <v>1</v>
      </c>
      <c r="Q147" s="151" t="n">
        <v>1</v>
      </c>
      <c r="R147" s="151" t="n">
        <v>1</v>
      </c>
      <c r="S147" s="151" t="n">
        <v>1</v>
      </c>
      <c r="T147" s="151" t="n">
        <v>1</v>
      </c>
      <c r="U147" s="151" t="n">
        <v>1</v>
      </c>
      <c r="V147" s="151" t="n">
        <v>1</v>
      </c>
      <c r="W147" s="151" t="n">
        <v>1</v>
      </c>
      <c r="X147" s="151" t="n">
        <v>1</v>
      </c>
      <c r="Y147" s="151" t="n">
        <v>1</v>
      </c>
      <c r="Z147" s="151" t="n">
        <v>1</v>
      </c>
      <c r="AA147" s="151" t="n">
        <v>1</v>
      </c>
      <c r="AB147" s="151" t="n">
        <v>1</v>
      </c>
      <c r="AC147" s="151" t="n">
        <v>1</v>
      </c>
      <c r="AD147" s="151" t="n">
        <v>1</v>
      </c>
      <c r="AE147" s="151" t="n">
        <v>1</v>
      </c>
      <c r="AF147" s="151" t="n">
        <v>1</v>
      </c>
      <c r="AG147" s="151" t="n">
        <v>1</v>
      </c>
      <c r="AH147" s="152" t="n">
        <v>1</v>
      </c>
      <c r="AI147" s="43"/>
      <c r="AJ147" s="43"/>
      <c r="AK147" s="43"/>
      <c r="AL147" s="43"/>
      <c r="AM147" s="43"/>
      <c r="AN147" s="43"/>
      <c r="AO147" s="43"/>
      <c r="AP147" s="43"/>
      <c r="AQ147" s="43"/>
      <c r="AR147" s="43"/>
      <c r="AS147" s="43"/>
      <c r="AT147" s="43"/>
      <c r="AU147" s="43"/>
      <c r="AV147" s="43"/>
      <c r="AW147" s="43"/>
      <c r="AX147" s="43"/>
      <c r="AY147" s="43"/>
      <c r="AZ147" s="43"/>
      <c r="BA147" s="43"/>
      <c r="BB147" s="43"/>
      <c r="BC147" s="43"/>
      <c r="BD147" s="43"/>
      <c r="BE147" s="43"/>
      <c r="BF147" s="43"/>
      <c r="BG147" s="43"/>
      <c r="BH147" s="43"/>
      <c r="BI147" s="43"/>
      <c r="BJ147" s="43"/>
      <c r="BK147" s="43"/>
      <c r="BL147" s="43"/>
      <c r="BM147" s="43"/>
      <c r="BN147" s="43"/>
      <c r="BO147" s="43"/>
      <c r="BP147" s="43"/>
      <c r="BQ147" s="43"/>
      <c r="BR147" s="43"/>
      <c r="BS147" s="43"/>
      <c r="BT147" s="43"/>
      <c r="BU147" s="43"/>
      <c r="BV147" s="43"/>
      <c r="BW147" s="43"/>
      <c r="BX147" s="43"/>
      <c r="BY147" s="43"/>
      <c r="BZ147" s="43"/>
      <c r="CA147" s="43"/>
      <c r="CB147" s="43"/>
      <c r="CC147" s="43"/>
      <c r="CD147" s="43"/>
      <c r="CE147" s="43"/>
      <c r="CF147" s="43"/>
      <c r="CG147" s="43"/>
      <c r="CH147" s="43"/>
      <c r="CI147" s="43"/>
      <c r="CJ147" s="43"/>
      <c r="CK147" s="43"/>
      <c r="CL147" s="43"/>
      <c r="CM147" s="43"/>
      <c r="CN147" s="43"/>
      <c r="CO147" s="43"/>
      <c r="CP147" s="43"/>
      <c r="CQ147" s="43"/>
      <c r="CR147" s="43"/>
      <c r="CS147" s="43"/>
      <c r="CT147" s="43"/>
      <c r="CU147" s="43"/>
      <c r="CV147" s="43"/>
      <c r="CW147" s="43"/>
      <c r="CX147" s="43"/>
      <c r="CY147" s="43"/>
      <c r="CZ147" s="43"/>
      <c r="DA147" s="43"/>
      <c r="DB147" s="43"/>
      <c r="DC147" s="43"/>
      <c r="DD147" s="43"/>
      <c r="DE147" s="43"/>
      <c r="DF147" s="43"/>
      <c r="DG147" s="43"/>
      <c r="DH147" s="43"/>
      <c r="DI147" s="43"/>
      <c r="DJ147" s="43"/>
      <c r="DK147" s="43"/>
      <c r="DL147" s="43"/>
      <c r="DM147" s="43"/>
      <c r="DN147" s="43"/>
      <c r="DO147" s="43"/>
      <c r="DP147" s="43"/>
      <c r="DQ147" s="43"/>
      <c r="DR147" s="43"/>
      <c r="DS147" s="43"/>
      <c r="DT147" s="43"/>
      <c r="DU147" s="43"/>
      <c r="DV147" s="43"/>
      <c r="DW147" s="43"/>
      <c r="DX147" s="43"/>
      <c r="DY147" s="43"/>
      <c r="DZ147" s="43"/>
      <c r="EA147" s="43"/>
      <c r="EB147" s="43"/>
      <c r="EC147" s="43"/>
      <c r="ED147" s="43"/>
      <c r="EE147" s="43"/>
      <c r="EF147" s="43"/>
      <c r="EG147" s="43"/>
      <c r="EH147" s="43"/>
      <c r="EI147" s="43"/>
      <c r="EJ147" s="43"/>
      <c r="EK147" s="43"/>
      <c r="EL147" s="43"/>
      <c r="EM147" s="43"/>
      <c r="EN147" s="43"/>
      <c r="EO147" s="43"/>
      <c r="EP147" s="43"/>
      <c r="EQ147" s="43"/>
      <c r="ER147" s="43"/>
      <c r="ES147" s="43"/>
      <c r="ET147" s="43"/>
      <c r="EU147" s="43"/>
      <c r="EV147" s="43"/>
      <c r="EW147" s="43"/>
      <c r="EX147" s="43"/>
      <c r="EY147" s="43"/>
      <c r="EZ147" s="43"/>
      <c r="FA147" s="43"/>
      <c r="FB147" s="43"/>
      <c r="FC147" s="43"/>
      <c r="FD147" s="43"/>
      <c r="FE147" s="43"/>
      <c r="FF147" s="43"/>
      <c r="FG147" s="43"/>
      <c r="FH147" s="43"/>
      <c r="FI147" s="43"/>
      <c r="FJ147" s="43"/>
      <c r="FK147" s="43"/>
      <c r="FL147" s="43"/>
      <c r="FM147" s="43"/>
      <c r="FN147" s="43"/>
      <c r="FO147" s="43"/>
      <c r="FP147" s="43"/>
      <c r="FQ147" s="43"/>
      <c r="FR147" s="43"/>
      <c r="FS147" s="43"/>
      <c r="FT147" s="43"/>
      <c r="FU147" s="43"/>
      <c r="FV147" s="43"/>
      <c r="FW147" s="43"/>
      <c r="FX147" s="43"/>
      <c r="FY147" s="43"/>
      <c r="FZ147" s="43"/>
      <c r="GA147" s="43"/>
      <c r="GB147" s="43"/>
      <c r="GC147" s="43"/>
      <c r="GD147" s="43"/>
      <c r="GE147" s="43"/>
      <c r="GF147" s="43"/>
      <c r="GG147" s="43"/>
      <c r="GH147" s="43"/>
      <c r="GI147" s="43"/>
      <c r="GJ147" s="43"/>
      <c r="GK147" s="43"/>
      <c r="GL147" s="43"/>
      <c r="GM147" s="43"/>
      <c r="GN147" s="43"/>
      <c r="GO147" s="43"/>
      <c r="GP147" s="43"/>
      <c r="GQ147" s="43"/>
      <c r="GR147" s="43"/>
      <c r="GS147" s="43"/>
      <c r="GT147" s="43"/>
      <c r="GU147" s="43"/>
      <c r="GV147" s="43"/>
      <c r="GW147" s="43"/>
      <c r="GX147" s="43"/>
      <c r="GY147" s="43"/>
      <c r="GZ147" s="43"/>
      <c r="HA147" s="43"/>
      <c r="HB147" s="43"/>
      <c r="HC147" s="43"/>
      <c r="HD147" s="43"/>
      <c r="HE147" s="43"/>
      <c r="HF147" s="43"/>
      <c r="HG147" s="43"/>
      <c r="HH147" s="43"/>
      <c r="HI147" s="43"/>
      <c r="HJ147" s="43"/>
      <c r="HK147" s="43"/>
      <c r="HL147" s="43"/>
      <c r="HM147" s="43"/>
      <c r="HN147" s="43"/>
      <c r="HO147" s="43"/>
      <c r="HP147" s="43"/>
      <c r="HQ147" s="43"/>
      <c r="HR147" s="43"/>
      <c r="HS147" s="43"/>
      <c r="HT147" s="43"/>
      <c r="HU147" s="43"/>
      <c r="HV147" s="43"/>
      <c r="HW147" s="43"/>
      <c r="HX147" s="43"/>
      <c r="HY147" s="43"/>
      <c r="HZ147" s="43"/>
      <c r="IA147" s="43"/>
      <c r="IB147" s="43"/>
      <c r="IC147" s="43"/>
      <c r="ID147" s="43"/>
      <c r="IE147" s="43"/>
      <c r="IF147" s="43"/>
      <c r="IG147" s="43"/>
      <c r="IH147" s="43"/>
      <c r="II147" s="43"/>
      <c r="IJ147" s="43"/>
      <c r="IK147" s="43"/>
      <c r="IL147" s="43"/>
      <c r="IM147" s="43"/>
      <c r="IN147" s="43"/>
      <c r="IO147" s="43"/>
      <c r="IP147" s="43"/>
      <c r="IQ147" s="43"/>
      <c r="IR147" s="43"/>
      <c r="IS147" s="43"/>
      <c r="IT147" s="43"/>
      <c r="IU147" s="43"/>
      <c r="IV147" s="43"/>
      <c r="IW147" s="43"/>
    </row>
    <row r="148" customFormat="false" ht="15.95" hidden="false" customHeight="true" outlineLevel="0" collapsed="false">
      <c r="A148" s="57" t="n">
        <f aca="false">+A147+1</f>
        <v>2</v>
      </c>
      <c r="B148" s="58" t="s">
        <v>115</v>
      </c>
      <c r="C148" s="57" t="n">
        <v>858</v>
      </c>
      <c r="D148" s="231" t="n">
        <v>0</v>
      </c>
      <c r="E148" s="164" t="n">
        <v>0</v>
      </c>
      <c r="F148" s="164" t="n">
        <v>0</v>
      </c>
      <c r="G148" s="164" t="n">
        <v>0</v>
      </c>
      <c r="H148" s="164" t="n">
        <v>0</v>
      </c>
      <c r="I148" s="164" t="n">
        <v>0</v>
      </c>
      <c r="J148" s="164" t="n">
        <v>0</v>
      </c>
      <c r="K148" s="164" t="n">
        <v>0</v>
      </c>
      <c r="L148" s="164" t="n">
        <v>0</v>
      </c>
      <c r="M148" s="164" t="n">
        <v>0</v>
      </c>
      <c r="N148" s="164" t="n">
        <v>0</v>
      </c>
      <c r="O148" s="164" t="n">
        <v>0</v>
      </c>
      <c r="P148" s="157" t="n">
        <v>0.2</v>
      </c>
      <c r="Q148" s="157" t="n">
        <v>0.3</v>
      </c>
      <c r="R148" s="157" t="n">
        <v>0.5</v>
      </c>
      <c r="S148" s="157" t="n">
        <v>0.7</v>
      </c>
      <c r="T148" s="157" t="n">
        <v>0.9</v>
      </c>
      <c r="U148" s="151" t="n">
        <v>1</v>
      </c>
      <c r="V148" s="151" t="n">
        <v>1</v>
      </c>
      <c r="W148" s="151" t="n">
        <v>1</v>
      </c>
      <c r="X148" s="151" t="n">
        <v>1</v>
      </c>
      <c r="Y148" s="151" t="n">
        <v>1</v>
      </c>
      <c r="Z148" s="151" t="n">
        <v>1</v>
      </c>
      <c r="AA148" s="151" t="n">
        <v>1</v>
      </c>
      <c r="AB148" s="151" t="n">
        <v>1</v>
      </c>
      <c r="AC148" s="151" t="n">
        <v>1</v>
      </c>
      <c r="AD148" s="151" t="n">
        <v>1</v>
      </c>
      <c r="AE148" s="151" t="n">
        <v>1</v>
      </c>
      <c r="AF148" s="151" t="n">
        <v>1</v>
      </c>
      <c r="AG148" s="151" t="n">
        <v>1</v>
      </c>
      <c r="AH148" s="152" t="n">
        <v>1</v>
      </c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3"/>
      <c r="AU148" s="43"/>
      <c r="AV148" s="43"/>
      <c r="AW148" s="43"/>
      <c r="AX148" s="43"/>
      <c r="AY148" s="43"/>
      <c r="AZ148" s="43"/>
      <c r="BA148" s="43"/>
      <c r="BB148" s="43"/>
      <c r="BC148" s="43"/>
      <c r="BD148" s="43"/>
      <c r="BE148" s="43"/>
      <c r="BF148" s="43"/>
      <c r="BG148" s="43"/>
      <c r="BH148" s="43"/>
      <c r="BI148" s="43"/>
      <c r="BJ148" s="43"/>
      <c r="BK148" s="43"/>
      <c r="BL148" s="43"/>
      <c r="BM148" s="43"/>
      <c r="BN148" s="43"/>
      <c r="BO148" s="43"/>
      <c r="BP148" s="43"/>
      <c r="BQ148" s="43"/>
      <c r="BR148" s="43"/>
      <c r="BS148" s="43"/>
      <c r="BT148" s="43"/>
      <c r="BU148" s="43"/>
      <c r="BV148" s="43"/>
      <c r="BW148" s="43"/>
      <c r="BX148" s="43"/>
      <c r="BY148" s="43"/>
      <c r="BZ148" s="43"/>
      <c r="CA148" s="43"/>
      <c r="CB148" s="43"/>
      <c r="CC148" s="43"/>
      <c r="CD148" s="43"/>
      <c r="CE148" s="43"/>
      <c r="CF148" s="43"/>
      <c r="CG148" s="43"/>
      <c r="CH148" s="43"/>
      <c r="CI148" s="43"/>
      <c r="CJ148" s="43"/>
      <c r="CK148" s="43"/>
      <c r="CL148" s="43"/>
      <c r="CM148" s="43"/>
      <c r="CN148" s="43"/>
      <c r="CO148" s="43"/>
      <c r="CP148" s="43"/>
      <c r="CQ148" s="43"/>
      <c r="CR148" s="43"/>
      <c r="CS148" s="43"/>
      <c r="CT148" s="43"/>
      <c r="CU148" s="43"/>
      <c r="CV148" s="43"/>
      <c r="CW148" s="43"/>
      <c r="CX148" s="43"/>
      <c r="CY148" s="43"/>
      <c r="CZ148" s="43"/>
      <c r="DA148" s="43"/>
      <c r="DB148" s="43"/>
      <c r="DC148" s="43"/>
      <c r="DD148" s="43"/>
      <c r="DE148" s="43"/>
      <c r="DF148" s="43"/>
      <c r="DG148" s="43"/>
      <c r="DH148" s="43"/>
      <c r="DI148" s="43"/>
      <c r="DJ148" s="43"/>
      <c r="DK148" s="43"/>
      <c r="DL148" s="43"/>
      <c r="DM148" s="43"/>
      <c r="DN148" s="43"/>
      <c r="DO148" s="43"/>
      <c r="DP148" s="43"/>
      <c r="DQ148" s="43"/>
      <c r="DR148" s="43"/>
      <c r="DS148" s="43"/>
      <c r="DT148" s="43"/>
      <c r="DU148" s="43"/>
      <c r="DV148" s="43"/>
      <c r="DW148" s="43"/>
      <c r="DX148" s="43"/>
      <c r="DY148" s="43"/>
      <c r="DZ148" s="43"/>
      <c r="EA148" s="43"/>
      <c r="EB148" s="43"/>
      <c r="EC148" s="43"/>
      <c r="ED148" s="43"/>
      <c r="EE148" s="43"/>
      <c r="EF148" s="43"/>
      <c r="EG148" s="43"/>
      <c r="EH148" s="43"/>
      <c r="EI148" s="43"/>
      <c r="EJ148" s="43"/>
      <c r="EK148" s="43"/>
      <c r="EL148" s="43"/>
      <c r="EM148" s="43"/>
      <c r="EN148" s="43"/>
      <c r="EO148" s="43"/>
      <c r="EP148" s="43"/>
      <c r="EQ148" s="43"/>
      <c r="ER148" s="43"/>
      <c r="ES148" s="43"/>
      <c r="ET148" s="43"/>
      <c r="EU148" s="43"/>
      <c r="EV148" s="43"/>
      <c r="EW148" s="43"/>
      <c r="EX148" s="43"/>
      <c r="EY148" s="43"/>
      <c r="EZ148" s="43"/>
      <c r="FA148" s="43"/>
      <c r="FB148" s="43"/>
      <c r="FC148" s="43"/>
      <c r="FD148" s="43"/>
      <c r="FE148" s="43"/>
      <c r="FF148" s="43"/>
      <c r="FG148" s="43"/>
      <c r="FH148" s="43"/>
      <c r="FI148" s="43"/>
      <c r="FJ148" s="43"/>
      <c r="FK148" s="43"/>
      <c r="FL148" s="43"/>
      <c r="FM148" s="43"/>
      <c r="FN148" s="43"/>
      <c r="FO148" s="43"/>
      <c r="FP148" s="43"/>
      <c r="FQ148" s="43"/>
      <c r="FR148" s="43"/>
      <c r="FS148" s="43"/>
      <c r="FT148" s="43"/>
      <c r="FU148" s="43"/>
      <c r="FV148" s="43"/>
      <c r="FW148" s="43"/>
      <c r="FX148" s="43"/>
      <c r="FY148" s="43"/>
      <c r="FZ148" s="43"/>
      <c r="GA148" s="43"/>
      <c r="GB148" s="43"/>
      <c r="GC148" s="43"/>
      <c r="GD148" s="43"/>
      <c r="GE148" s="43"/>
      <c r="GF148" s="43"/>
      <c r="GG148" s="43"/>
      <c r="GH148" s="43"/>
      <c r="GI148" s="43"/>
      <c r="GJ148" s="43"/>
      <c r="GK148" s="43"/>
      <c r="GL148" s="43"/>
      <c r="GM148" s="43"/>
      <c r="GN148" s="43"/>
      <c r="GO148" s="43"/>
      <c r="GP148" s="43"/>
      <c r="GQ148" s="43"/>
      <c r="GR148" s="43"/>
      <c r="GS148" s="43"/>
      <c r="GT148" s="43"/>
      <c r="GU148" s="43"/>
      <c r="GV148" s="43"/>
      <c r="GW148" s="43"/>
      <c r="GX148" s="43"/>
      <c r="GY148" s="43"/>
      <c r="GZ148" s="43"/>
      <c r="HA148" s="43"/>
      <c r="HB148" s="43"/>
      <c r="HC148" s="43"/>
      <c r="HD148" s="43"/>
      <c r="HE148" s="43"/>
      <c r="HF148" s="43"/>
      <c r="HG148" s="43"/>
      <c r="HH148" s="43"/>
      <c r="HI148" s="43"/>
      <c r="HJ148" s="43"/>
      <c r="HK148" s="43"/>
      <c r="HL148" s="43"/>
      <c r="HM148" s="43"/>
      <c r="HN148" s="43"/>
      <c r="HO148" s="43"/>
      <c r="HP148" s="43"/>
      <c r="HQ148" s="43"/>
      <c r="HR148" s="43"/>
      <c r="HS148" s="43"/>
      <c r="HT148" s="43"/>
      <c r="HU148" s="43"/>
      <c r="HV148" s="43"/>
      <c r="HW148" s="43"/>
      <c r="HX148" s="43"/>
      <c r="HY148" s="43"/>
      <c r="HZ148" s="43"/>
      <c r="IA148" s="43"/>
      <c r="IB148" s="43"/>
      <c r="IC148" s="43"/>
      <c r="ID148" s="43"/>
      <c r="IE148" s="43"/>
      <c r="IF148" s="43"/>
      <c r="IG148" s="43"/>
      <c r="IH148" s="43"/>
      <c r="II148" s="43"/>
      <c r="IJ148" s="43"/>
      <c r="IK148" s="43"/>
      <c r="IL148" s="43"/>
      <c r="IM148" s="43"/>
      <c r="IN148" s="43"/>
      <c r="IO148" s="43"/>
      <c r="IP148" s="43"/>
      <c r="IQ148" s="43"/>
      <c r="IR148" s="43"/>
      <c r="IS148" s="43"/>
      <c r="IT148" s="43"/>
      <c r="IU148" s="43"/>
      <c r="IV148" s="43"/>
      <c r="IW148" s="43"/>
    </row>
    <row r="149" customFormat="false" ht="15.95" hidden="false" customHeight="true" outlineLevel="0" collapsed="false">
      <c r="A149" s="44" t="n">
        <f aca="false">+A148+1</f>
        <v>3</v>
      </c>
      <c r="B149" s="45" t="s">
        <v>116</v>
      </c>
      <c r="C149" s="44" t="n">
        <v>1235</v>
      </c>
      <c r="D149" s="229" t="n">
        <v>1</v>
      </c>
      <c r="E149" s="151" t="n">
        <v>1</v>
      </c>
      <c r="F149" s="151" t="n">
        <v>1</v>
      </c>
      <c r="G149" s="151" t="n">
        <v>1</v>
      </c>
      <c r="H149" s="151" t="n">
        <v>1</v>
      </c>
      <c r="I149" s="151" t="n">
        <v>1</v>
      </c>
      <c r="J149" s="151" t="n">
        <v>1</v>
      </c>
      <c r="K149" s="151" t="n">
        <v>1</v>
      </c>
      <c r="L149" s="151" t="n">
        <v>1</v>
      </c>
      <c r="M149" s="151" t="n">
        <v>1</v>
      </c>
      <c r="N149" s="151" t="n">
        <v>1</v>
      </c>
      <c r="O149" s="151" t="n">
        <v>1</v>
      </c>
      <c r="P149" s="151" t="n">
        <v>1</v>
      </c>
      <c r="Q149" s="151" t="n">
        <v>1</v>
      </c>
      <c r="R149" s="151" t="n">
        <v>1</v>
      </c>
      <c r="S149" s="151" t="n">
        <v>1</v>
      </c>
      <c r="T149" s="151" t="n">
        <v>1</v>
      </c>
      <c r="U149" s="151" t="n">
        <v>1</v>
      </c>
      <c r="V149" s="151" t="n">
        <v>1</v>
      </c>
      <c r="W149" s="151" t="n">
        <v>1</v>
      </c>
      <c r="X149" s="151" t="n">
        <v>1</v>
      </c>
      <c r="Y149" s="151" t="n">
        <v>1</v>
      </c>
      <c r="Z149" s="151" t="n">
        <v>1</v>
      </c>
      <c r="AA149" s="151" t="n">
        <v>1</v>
      </c>
      <c r="AB149" s="151" t="n">
        <v>1</v>
      </c>
      <c r="AC149" s="151" t="n">
        <v>1</v>
      </c>
      <c r="AD149" s="151" t="n">
        <v>1</v>
      </c>
      <c r="AE149" s="151" t="n">
        <v>1</v>
      </c>
      <c r="AF149" s="151" t="n">
        <v>1</v>
      </c>
      <c r="AG149" s="151" t="n">
        <v>1</v>
      </c>
      <c r="AH149" s="152" t="n">
        <v>1</v>
      </c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43"/>
      <c r="AU149" s="43"/>
      <c r="AV149" s="43"/>
      <c r="AW149" s="43"/>
      <c r="AX149" s="43"/>
      <c r="AY149" s="43"/>
      <c r="AZ149" s="43"/>
      <c r="BA149" s="43"/>
      <c r="BB149" s="43"/>
      <c r="BC149" s="43"/>
      <c r="BD149" s="43"/>
      <c r="BE149" s="43"/>
      <c r="BF149" s="43"/>
      <c r="BG149" s="43"/>
      <c r="BH149" s="43"/>
      <c r="BI149" s="43"/>
      <c r="BJ149" s="43"/>
      <c r="BK149" s="43"/>
      <c r="BL149" s="43"/>
      <c r="BM149" s="43"/>
      <c r="BN149" s="43"/>
      <c r="BO149" s="43"/>
      <c r="BP149" s="43"/>
      <c r="BQ149" s="43"/>
      <c r="BR149" s="43"/>
      <c r="BS149" s="43"/>
      <c r="BT149" s="43"/>
      <c r="BU149" s="43"/>
      <c r="BV149" s="43"/>
      <c r="BW149" s="43"/>
      <c r="BX149" s="43"/>
      <c r="BY149" s="43"/>
      <c r="BZ149" s="43"/>
      <c r="CA149" s="43"/>
      <c r="CB149" s="43"/>
      <c r="CC149" s="43"/>
      <c r="CD149" s="43"/>
      <c r="CE149" s="43"/>
      <c r="CF149" s="43"/>
      <c r="CG149" s="43"/>
      <c r="CH149" s="43"/>
      <c r="CI149" s="43"/>
      <c r="CJ149" s="43"/>
      <c r="CK149" s="43"/>
      <c r="CL149" s="43"/>
      <c r="CM149" s="43"/>
      <c r="CN149" s="43"/>
      <c r="CO149" s="43"/>
      <c r="CP149" s="43"/>
      <c r="CQ149" s="43"/>
      <c r="CR149" s="43"/>
      <c r="CS149" s="43"/>
      <c r="CT149" s="43"/>
      <c r="CU149" s="43"/>
      <c r="CV149" s="43"/>
      <c r="CW149" s="43"/>
      <c r="CX149" s="43"/>
      <c r="CY149" s="43"/>
      <c r="CZ149" s="43"/>
      <c r="DA149" s="43"/>
      <c r="DB149" s="43"/>
      <c r="DC149" s="43"/>
      <c r="DD149" s="43"/>
      <c r="DE149" s="43"/>
      <c r="DF149" s="43"/>
      <c r="DG149" s="43"/>
      <c r="DH149" s="43"/>
      <c r="DI149" s="43"/>
      <c r="DJ149" s="43"/>
      <c r="DK149" s="43"/>
      <c r="DL149" s="43"/>
      <c r="DM149" s="43"/>
      <c r="DN149" s="43"/>
      <c r="DO149" s="43"/>
      <c r="DP149" s="43"/>
      <c r="DQ149" s="43"/>
      <c r="DR149" s="43"/>
      <c r="DS149" s="43"/>
      <c r="DT149" s="43"/>
      <c r="DU149" s="43"/>
      <c r="DV149" s="43"/>
      <c r="DW149" s="43"/>
      <c r="DX149" s="43"/>
      <c r="DY149" s="43"/>
      <c r="DZ149" s="43"/>
      <c r="EA149" s="43"/>
      <c r="EB149" s="43"/>
      <c r="EC149" s="43"/>
      <c r="ED149" s="43"/>
      <c r="EE149" s="43"/>
      <c r="EF149" s="43"/>
      <c r="EG149" s="43"/>
      <c r="EH149" s="43"/>
      <c r="EI149" s="43"/>
      <c r="EJ149" s="43"/>
      <c r="EK149" s="43"/>
      <c r="EL149" s="43"/>
      <c r="EM149" s="43"/>
      <c r="EN149" s="43"/>
      <c r="EO149" s="43"/>
      <c r="EP149" s="43"/>
      <c r="EQ149" s="43"/>
      <c r="ER149" s="43"/>
      <c r="ES149" s="43"/>
      <c r="ET149" s="43"/>
      <c r="EU149" s="43"/>
      <c r="EV149" s="43"/>
      <c r="EW149" s="43"/>
      <c r="EX149" s="43"/>
      <c r="EY149" s="43"/>
      <c r="EZ149" s="43"/>
      <c r="FA149" s="43"/>
      <c r="FB149" s="43"/>
      <c r="FC149" s="43"/>
      <c r="FD149" s="43"/>
      <c r="FE149" s="43"/>
      <c r="FF149" s="43"/>
      <c r="FG149" s="43"/>
      <c r="FH149" s="43"/>
      <c r="FI149" s="43"/>
      <c r="FJ149" s="43"/>
      <c r="FK149" s="43"/>
      <c r="FL149" s="43"/>
      <c r="FM149" s="43"/>
      <c r="FN149" s="43"/>
      <c r="FO149" s="43"/>
      <c r="FP149" s="43"/>
      <c r="FQ149" s="43"/>
      <c r="FR149" s="43"/>
      <c r="FS149" s="43"/>
      <c r="FT149" s="43"/>
      <c r="FU149" s="43"/>
      <c r="FV149" s="43"/>
      <c r="FW149" s="43"/>
      <c r="FX149" s="43"/>
      <c r="FY149" s="43"/>
      <c r="FZ149" s="43"/>
      <c r="GA149" s="43"/>
      <c r="GB149" s="43"/>
      <c r="GC149" s="43"/>
      <c r="GD149" s="43"/>
      <c r="GE149" s="43"/>
      <c r="GF149" s="43"/>
      <c r="GG149" s="43"/>
      <c r="GH149" s="43"/>
      <c r="GI149" s="43"/>
      <c r="GJ149" s="43"/>
      <c r="GK149" s="43"/>
      <c r="GL149" s="43"/>
      <c r="GM149" s="43"/>
      <c r="GN149" s="43"/>
      <c r="GO149" s="43"/>
      <c r="GP149" s="43"/>
      <c r="GQ149" s="43"/>
      <c r="GR149" s="43"/>
      <c r="GS149" s="43"/>
      <c r="GT149" s="43"/>
      <c r="GU149" s="43"/>
      <c r="GV149" s="43"/>
      <c r="GW149" s="43"/>
      <c r="GX149" s="43"/>
      <c r="GY149" s="43"/>
      <c r="GZ149" s="43"/>
      <c r="HA149" s="43"/>
      <c r="HB149" s="43"/>
      <c r="HC149" s="43"/>
      <c r="HD149" s="43"/>
      <c r="HE149" s="43"/>
      <c r="HF149" s="43"/>
      <c r="HG149" s="43"/>
      <c r="HH149" s="43"/>
      <c r="HI149" s="43"/>
      <c r="HJ149" s="43"/>
      <c r="HK149" s="43"/>
      <c r="HL149" s="43"/>
      <c r="HM149" s="43"/>
      <c r="HN149" s="43"/>
      <c r="HO149" s="43"/>
      <c r="HP149" s="43"/>
      <c r="HQ149" s="43"/>
      <c r="HR149" s="43"/>
      <c r="HS149" s="43"/>
      <c r="HT149" s="43"/>
      <c r="HU149" s="43"/>
      <c r="HV149" s="43"/>
      <c r="HW149" s="43"/>
      <c r="HX149" s="43"/>
      <c r="HY149" s="43"/>
      <c r="HZ149" s="43"/>
      <c r="IA149" s="43"/>
      <c r="IB149" s="43"/>
      <c r="IC149" s="43"/>
      <c r="ID149" s="43"/>
      <c r="IE149" s="43"/>
      <c r="IF149" s="43"/>
      <c r="IG149" s="43"/>
      <c r="IH149" s="43"/>
      <c r="II149" s="43"/>
      <c r="IJ149" s="43"/>
      <c r="IK149" s="43"/>
      <c r="IL149" s="43"/>
      <c r="IM149" s="43"/>
      <c r="IN149" s="43"/>
      <c r="IO149" s="43"/>
      <c r="IP149" s="43"/>
      <c r="IQ149" s="43"/>
      <c r="IR149" s="43"/>
      <c r="IS149" s="43"/>
      <c r="IT149" s="43"/>
      <c r="IU149" s="43"/>
      <c r="IV149" s="43"/>
      <c r="IW149" s="43"/>
    </row>
    <row r="150" customFormat="false" ht="15.95" hidden="false" customHeight="true" outlineLevel="0" collapsed="false">
      <c r="A150" s="44" t="n">
        <f aca="false">+A149+1</f>
        <v>4</v>
      </c>
      <c r="B150" s="45" t="s">
        <v>117</v>
      </c>
      <c r="C150" s="44" t="n">
        <v>1142</v>
      </c>
      <c r="D150" s="229" t="n">
        <v>1</v>
      </c>
      <c r="E150" s="151" t="n">
        <v>1</v>
      </c>
      <c r="F150" s="151" t="n">
        <v>1</v>
      </c>
      <c r="G150" s="151" t="n">
        <v>1</v>
      </c>
      <c r="H150" s="151" t="n">
        <v>1</v>
      </c>
      <c r="I150" s="151" t="n">
        <v>1</v>
      </c>
      <c r="J150" s="151" t="n">
        <v>1</v>
      </c>
      <c r="K150" s="151" t="n">
        <v>1</v>
      </c>
      <c r="L150" s="151" t="n">
        <v>1</v>
      </c>
      <c r="M150" s="151" t="n">
        <v>1</v>
      </c>
      <c r="N150" s="151" t="n">
        <v>1</v>
      </c>
      <c r="O150" s="151" t="n">
        <v>1</v>
      </c>
      <c r="P150" s="151" t="n">
        <v>1</v>
      </c>
      <c r="Q150" s="151" t="n">
        <v>1</v>
      </c>
      <c r="R150" s="151" t="n">
        <v>1</v>
      </c>
      <c r="S150" s="151" t="n">
        <v>1</v>
      </c>
      <c r="T150" s="151" t="n">
        <v>1</v>
      </c>
      <c r="U150" s="151" t="n">
        <v>1</v>
      </c>
      <c r="V150" s="151" t="n">
        <v>1</v>
      </c>
      <c r="W150" s="151" t="n">
        <v>1</v>
      </c>
      <c r="X150" s="151" t="n">
        <v>1</v>
      </c>
      <c r="Y150" s="151" t="n">
        <v>1</v>
      </c>
      <c r="Z150" s="151" t="n">
        <v>1</v>
      </c>
      <c r="AA150" s="151" t="n">
        <v>1</v>
      </c>
      <c r="AB150" s="151" t="n">
        <v>1</v>
      </c>
      <c r="AC150" s="151" t="n">
        <v>1</v>
      </c>
      <c r="AD150" s="151" t="n">
        <v>1</v>
      </c>
      <c r="AE150" s="151" t="n">
        <v>1</v>
      </c>
      <c r="AF150" s="151" t="n">
        <v>1</v>
      </c>
      <c r="AG150" s="151" t="n">
        <v>1</v>
      </c>
      <c r="AH150" s="152" t="n">
        <v>1</v>
      </c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  <c r="BA150" s="43"/>
      <c r="BB150" s="43"/>
      <c r="BC150" s="43"/>
      <c r="BD150" s="43"/>
      <c r="BE150" s="43"/>
      <c r="BF150" s="43"/>
      <c r="BG150" s="43"/>
      <c r="BH150" s="43"/>
      <c r="BI150" s="43"/>
      <c r="BJ150" s="43"/>
      <c r="BK150" s="43"/>
      <c r="BL150" s="43"/>
      <c r="BM150" s="43"/>
      <c r="BN150" s="43"/>
      <c r="BO150" s="43"/>
      <c r="BP150" s="43"/>
      <c r="BQ150" s="43"/>
      <c r="BR150" s="43"/>
      <c r="BS150" s="43"/>
      <c r="BT150" s="43"/>
      <c r="BU150" s="43"/>
      <c r="BV150" s="43"/>
      <c r="BW150" s="43"/>
      <c r="BX150" s="43"/>
      <c r="BY150" s="43"/>
      <c r="BZ150" s="43"/>
      <c r="CA150" s="43"/>
      <c r="CB150" s="43"/>
      <c r="CC150" s="43"/>
      <c r="CD150" s="43"/>
      <c r="CE150" s="43"/>
      <c r="CF150" s="43"/>
      <c r="CG150" s="43"/>
      <c r="CH150" s="43"/>
      <c r="CI150" s="43"/>
      <c r="CJ150" s="43"/>
      <c r="CK150" s="43"/>
      <c r="CL150" s="43"/>
      <c r="CM150" s="43"/>
      <c r="CN150" s="43"/>
      <c r="CO150" s="43"/>
      <c r="CP150" s="43"/>
      <c r="CQ150" s="43"/>
      <c r="CR150" s="43"/>
      <c r="CS150" s="43"/>
      <c r="CT150" s="43"/>
      <c r="CU150" s="43"/>
      <c r="CV150" s="43"/>
      <c r="CW150" s="43"/>
      <c r="CX150" s="43"/>
      <c r="CY150" s="43"/>
      <c r="CZ150" s="43"/>
      <c r="DA150" s="43"/>
      <c r="DB150" s="43"/>
      <c r="DC150" s="43"/>
      <c r="DD150" s="43"/>
      <c r="DE150" s="43"/>
      <c r="DF150" s="43"/>
      <c r="DG150" s="43"/>
      <c r="DH150" s="43"/>
      <c r="DI150" s="43"/>
      <c r="DJ150" s="43"/>
      <c r="DK150" s="43"/>
      <c r="DL150" s="43"/>
      <c r="DM150" s="43"/>
      <c r="DN150" s="43"/>
      <c r="DO150" s="43"/>
      <c r="DP150" s="43"/>
      <c r="DQ150" s="43"/>
      <c r="DR150" s="43"/>
      <c r="DS150" s="43"/>
      <c r="DT150" s="43"/>
      <c r="DU150" s="43"/>
      <c r="DV150" s="43"/>
      <c r="DW150" s="43"/>
      <c r="DX150" s="43"/>
      <c r="DY150" s="43"/>
      <c r="DZ150" s="43"/>
      <c r="EA150" s="43"/>
      <c r="EB150" s="43"/>
      <c r="EC150" s="43"/>
      <c r="ED150" s="43"/>
      <c r="EE150" s="43"/>
      <c r="EF150" s="43"/>
      <c r="EG150" s="43"/>
      <c r="EH150" s="43"/>
      <c r="EI150" s="43"/>
      <c r="EJ150" s="43"/>
      <c r="EK150" s="43"/>
      <c r="EL150" s="43"/>
      <c r="EM150" s="43"/>
      <c r="EN150" s="43"/>
      <c r="EO150" s="43"/>
      <c r="EP150" s="43"/>
      <c r="EQ150" s="43"/>
      <c r="ER150" s="43"/>
      <c r="ES150" s="43"/>
      <c r="ET150" s="43"/>
      <c r="EU150" s="43"/>
      <c r="EV150" s="43"/>
      <c r="EW150" s="43"/>
      <c r="EX150" s="43"/>
      <c r="EY150" s="43"/>
      <c r="EZ150" s="43"/>
      <c r="FA150" s="43"/>
      <c r="FB150" s="43"/>
      <c r="FC150" s="43"/>
      <c r="FD150" s="43"/>
      <c r="FE150" s="43"/>
      <c r="FF150" s="43"/>
      <c r="FG150" s="43"/>
      <c r="FH150" s="43"/>
      <c r="FI150" s="43"/>
      <c r="FJ150" s="43"/>
      <c r="FK150" s="43"/>
      <c r="FL150" s="43"/>
      <c r="FM150" s="43"/>
      <c r="FN150" s="43"/>
      <c r="FO150" s="43"/>
      <c r="FP150" s="43"/>
      <c r="FQ150" s="43"/>
      <c r="FR150" s="43"/>
      <c r="FS150" s="43"/>
      <c r="FT150" s="43"/>
      <c r="FU150" s="43"/>
      <c r="FV150" s="43"/>
      <c r="FW150" s="43"/>
      <c r="FX150" s="43"/>
      <c r="FY150" s="43"/>
      <c r="FZ150" s="43"/>
      <c r="GA150" s="43"/>
      <c r="GB150" s="43"/>
      <c r="GC150" s="43"/>
      <c r="GD150" s="43"/>
      <c r="GE150" s="43"/>
      <c r="GF150" s="43"/>
      <c r="GG150" s="43"/>
      <c r="GH150" s="43"/>
      <c r="GI150" s="43"/>
      <c r="GJ150" s="43"/>
      <c r="GK150" s="43"/>
      <c r="GL150" s="43"/>
      <c r="GM150" s="43"/>
      <c r="GN150" s="43"/>
      <c r="GO150" s="43"/>
      <c r="GP150" s="43"/>
      <c r="GQ150" s="43"/>
      <c r="GR150" s="43"/>
      <c r="GS150" s="43"/>
      <c r="GT150" s="43"/>
      <c r="GU150" s="43"/>
      <c r="GV150" s="43"/>
      <c r="GW150" s="43"/>
      <c r="GX150" s="43"/>
      <c r="GY150" s="43"/>
      <c r="GZ150" s="43"/>
      <c r="HA150" s="43"/>
      <c r="HB150" s="43"/>
      <c r="HC150" s="43"/>
      <c r="HD150" s="43"/>
      <c r="HE150" s="43"/>
      <c r="HF150" s="43"/>
      <c r="HG150" s="43"/>
      <c r="HH150" s="43"/>
      <c r="HI150" s="43"/>
      <c r="HJ150" s="43"/>
      <c r="HK150" s="43"/>
      <c r="HL150" s="43"/>
      <c r="HM150" s="43"/>
      <c r="HN150" s="43"/>
      <c r="HO150" s="43"/>
      <c r="HP150" s="43"/>
      <c r="HQ150" s="43"/>
      <c r="HR150" s="43"/>
      <c r="HS150" s="43"/>
      <c r="HT150" s="43"/>
      <c r="HU150" s="43"/>
      <c r="HV150" s="43"/>
      <c r="HW150" s="43"/>
      <c r="HX150" s="43"/>
      <c r="HY150" s="43"/>
      <c r="HZ150" s="43"/>
      <c r="IA150" s="43"/>
      <c r="IB150" s="43"/>
      <c r="IC150" s="43"/>
      <c r="ID150" s="43"/>
      <c r="IE150" s="43"/>
      <c r="IF150" s="43"/>
      <c r="IG150" s="43"/>
      <c r="IH150" s="43"/>
      <c r="II150" s="43"/>
      <c r="IJ150" s="43"/>
      <c r="IK150" s="43"/>
      <c r="IL150" s="43"/>
      <c r="IM150" s="43"/>
      <c r="IN150" s="43"/>
      <c r="IO150" s="43"/>
      <c r="IP150" s="43"/>
      <c r="IQ150" s="43"/>
      <c r="IR150" s="43"/>
      <c r="IS150" s="43"/>
      <c r="IT150" s="43"/>
      <c r="IU150" s="43"/>
      <c r="IV150" s="43"/>
      <c r="IW150" s="43"/>
    </row>
    <row r="151" customFormat="false" ht="15.95" hidden="false" customHeight="true" outlineLevel="0" collapsed="false">
      <c r="A151" s="44" t="n">
        <f aca="false">+A150+1</f>
        <v>5</v>
      </c>
      <c r="B151" s="45" t="s">
        <v>118</v>
      </c>
      <c r="C151" s="44" t="n">
        <v>936</v>
      </c>
      <c r="D151" s="229" t="n">
        <v>1</v>
      </c>
      <c r="E151" s="151" t="n">
        <v>1</v>
      </c>
      <c r="F151" s="151" t="n">
        <v>1</v>
      </c>
      <c r="G151" s="151" t="n">
        <v>1</v>
      </c>
      <c r="H151" s="151" t="n">
        <v>1</v>
      </c>
      <c r="I151" s="151" t="n">
        <v>1</v>
      </c>
      <c r="J151" s="151" t="n">
        <v>1</v>
      </c>
      <c r="K151" s="151" t="n">
        <v>1</v>
      </c>
      <c r="L151" s="151" t="n">
        <v>1</v>
      </c>
      <c r="M151" s="151" t="n">
        <v>1</v>
      </c>
      <c r="N151" s="151" t="n">
        <v>1</v>
      </c>
      <c r="O151" s="151" t="n">
        <v>1</v>
      </c>
      <c r="P151" s="151" t="n">
        <v>1</v>
      </c>
      <c r="Q151" s="151" t="n">
        <v>1</v>
      </c>
      <c r="R151" s="151" t="n">
        <v>1</v>
      </c>
      <c r="S151" s="151" t="n">
        <v>1</v>
      </c>
      <c r="T151" s="151" t="n">
        <v>1</v>
      </c>
      <c r="U151" s="151" t="n">
        <v>1</v>
      </c>
      <c r="V151" s="151" t="n">
        <v>1</v>
      </c>
      <c r="W151" s="151" t="n">
        <v>1</v>
      </c>
      <c r="X151" s="151" t="n">
        <v>1</v>
      </c>
      <c r="Y151" s="151" t="n">
        <v>1</v>
      </c>
      <c r="Z151" s="151" t="n">
        <v>1</v>
      </c>
      <c r="AA151" s="151" t="n">
        <v>1</v>
      </c>
      <c r="AB151" s="151" t="n">
        <v>1</v>
      </c>
      <c r="AC151" s="151" t="n">
        <v>1</v>
      </c>
      <c r="AD151" s="151" t="n">
        <v>1</v>
      </c>
      <c r="AE151" s="151" t="n">
        <v>1</v>
      </c>
      <c r="AF151" s="151" t="n">
        <v>1</v>
      </c>
      <c r="AG151" s="151" t="n">
        <v>1</v>
      </c>
      <c r="AH151" s="152" t="n">
        <v>1</v>
      </c>
      <c r="AI151" s="43"/>
      <c r="AJ151" s="43"/>
      <c r="AK151" s="43"/>
      <c r="AL151" s="43"/>
      <c r="AM151" s="43"/>
      <c r="AN151" s="43"/>
      <c r="AO151" s="43"/>
      <c r="AP151" s="43"/>
      <c r="AQ151" s="43"/>
      <c r="AR151" s="43"/>
      <c r="AS151" s="43"/>
      <c r="AT151" s="43"/>
      <c r="AU151" s="43"/>
      <c r="AV151" s="43"/>
      <c r="AW151" s="43"/>
      <c r="AX151" s="43"/>
      <c r="AY151" s="43"/>
      <c r="AZ151" s="43"/>
      <c r="BA151" s="43"/>
      <c r="BB151" s="43"/>
      <c r="BC151" s="43"/>
      <c r="BD151" s="43"/>
      <c r="BE151" s="43"/>
      <c r="BF151" s="43"/>
      <c r="BG151" s="43"/>
      <c r="BH151" s="43"/>
      <c r="BI151" s="43"/>
      <c r="BJ151" s="43"/>
      <c r="BK151" s="43"/>
      <c r="BL151" s="43"/>
      <c r="BM151" s="43"/>
      <c r="BN151" s="43"/>
      <c r="BO151" s="43"/>
      <c r="BP151" s="43"/>
      <c r="BQ151" s="43"/>
      <c r="BR151" s="43"/>
      <c r="BS151" s="43"/>
      <c r="BT151" s="43"/>
      <c r="BU151" s="43"/>
      <c r="BV151" s="43"/>
      <c r="BW151" s="43"/>
      <c r="BX151" s="43"/>
      <c r="BY151" s="43"/>
      <c r="BZ151" s="43"/>
      <c r="CA151" s="43"/>
      <c r="CB151" s="43"/>
      <c r="CC151" s="43"/>
      <c r="CD151" s="43"/>
      <c r="CE151" s="43"/>
      <c r="CF151" s="43"/>
      <c r="CG151" s="43"/>
      <c r="CH151" s="43"/>
      <c r="CI151" s="43"/>
      <c r="CJ151" s="43"/>
      <c r="CK151" s="43"/>
      <c r="CL151" s="43"/>
      <c r="CM151" s="43"/>
      <c r="CN151" s="43"/>
      <c r="CO151" s="43"/>
      <c r="CP151" s="43"/>
      <c r="CQ151" s="43"/>
      <c r="CR151" s="43"/>
      <c r="CS151" s="43"/>
      <c r="CT151" s="43"/>
      <c r="CU151" s="43"/>
      <c r="CV151" s="43"/>
      <c r="CW151" s="43"/>
      <c r="CX151" s="43"/>
      <c r="CY151" s="43"/>
      <c r="CZ151" s="43"/>
      <c r="DA151" s="43"/>
      <c r="DB151" s="43"/>
      <c r="DC151" s="43"/>
      <c r="DD151" s="43"/>
      <c r="DE151" s="43"/>
      <c r="DF151" s="43"/>
      <c r="DG151" s="43"/>
      <c r="DH151" s="43"/>
      <c r="DI151" s="43"/>
      <c r="DJ151" s="43"/>
      <c r="DK151" s="43"/>
      <c r="DL151" s="43"/>
      <c r="DM151" s="43"/>
      <c r="DN151" s="43"/>
      <c r="DO151" s="43"/>
      <c r="DP151" s="43"/>
      <c r="DQ151" s="43"/>
      <c r="DR151" s="43"/>
      <c r="DS151" s="43"/>
      <c r="DT151" s="43"/>
      <c r="DU151" s="43"/>
      <c r="DV151" s="43"/>
      <c r="DW151" s="43"/>
      <c r="DX151" s="43"/>
      <c r="DY151" s="43"/>
      <c r="DZ151" s="43"/>
      <c r="EA151" s="43"/>
      <c r="EB151" s="43"/>
      <c r="EC151" s="43"/>
      <c r="ED151" s="43"/>
      <c r="EE151" s="43"/>
      <c r="EF151" s="43"/>
      <c r="EG151" s="43"/>
      <c r="EH151" s="43"/>
      <c r="EI151" s="43"/>
      <c r="EJ151" s="43"/>
      <c r="EK151" s="43"/>
      <c r="EL151" s="43"/>
      <c r="EM151" s="43"/>
      <c r="EN151" s="43"/>
      <c r="EO151" s="43"/>
      <c r="EP151" s="43"/>
      <c r="EQ151" s="43"/>
      <c r="ER151" s="43"/>
      <c r="ES151" s="43"/>
      <c r="ET151" s="43"/>
      <c r="EU151" s="43"/>
      <c r="EV151" s="43"/>
      <c r="EW151" s="43"/>
      <c r="EX151" s="43"/>
      <c r="EY151" s="43"/>
      <c r="EZ151" s="43"/>
      <c r="FA151" s="43"/>
      <c r="FB151" s="43"/>
      <c r="FC151" s="43"/>
      <c r="FD151" s="43"/>
      <c r="FE151" s="43"/>
      <c r="FF151" s="43"/>
      <c r="FG151" s="43"/>
      <c r="FH151" s="43"/>
      <c r="FI151" s="43"/>
      <c r="FJ151" s="43"/>
      <c r="FK151" s="43"/>
      <c r="FL151" s="43"/>
      <c r="FM151" s="43"/>
      <c r="FN151" s="43"/>
      <c r="FO151" s="43"/>
      <c r="FP151" s="43"/>
      <c r="FQ151" s="43"/>
      <c r="FR151" s="43"/>
      <c r="FS151" s="43"/>
      <c r="FT151" s="43"/>
      <c r="FU151" s="43"/>
      <c r="FV151" s="43"/>
      <c r="FW151" s="43"/>
      <c r="FX151" s="43"/>
      <c r="FY151" s="43"/>
      <c r="FZ151" s="43"/>
      <c r="GA151" s="43"/>
      <c r="GB151" s="43"/>
      <c r="GC151" s="43"/>
      <c r="GD151" s="43"/>
      <c r="GE151" s="43"/>
      <c r="GF151" s="43"/>
      <c r="GG151" s="43"/>
      <c r="GH151" s="43"/>
      <c r="GI151" s="43"/>
      <c r="GJ151" s="43"/>
      <c r="GK151" s="43"/>
      <c r="GL151" s="43"/>
      <c r="GM151" s="43"/>
      <c r="GN151" s="43"/>
      <c r="GO151" s="43"/>
      <c r="GP151" s="43"/>
      <c r="GQ151" s="43"/>
      <c r="GR151" s="43"/>
      <c r="GS151" s="43"/>
      <c r="GT151" s="43"/>
      <c r="GU151" s="43"/>
      <c r="GV151" s="43"/>
      <c r="GW151" s="43"/>
      <c r="GX151" s="43"/>
      <c r="GY151" s="43"/>
      <c r="GZ151" s="43"/>
      <c r="HA151" s="43"/>
      <c r="HB151" s="43"/>
      <c r="HC151" s="43"/>
      <c r="HD151" s="43"/>
      <c r="HE151" s="43"/>
      <c r="HF151" s="43"/>
      <c r="HG151" s="43"/>
      <c r="HH151" s="43"/>
      <c r="HI151" s="43"/>
      <c r="HJ151" s="43"/>
      <c r="HK151" s="43"/>
      <c r="HL151" s="43"/>
      <c r="HM151" s="43"/>
      <c r="HN151" s="43"/>
      <c r="HO151" s="43"/>
      <c r="HP151" s="43"/>
      <c r="HQ151" s="43"/>
      <c r="HR151" s="43"/>
      <c r="HS151" s="43"/>
      <c r="HT151" s="43"/>
      <c r="HU151" s="43"/>
      <c r="HV151" s="43"/>
      <c r="HW151" s="43"/>
      <c r="HX151" s="43"/>
      <c r="HY151" s="43"/>
      <c r="HZ151" s="43"/>
      <c r="IA151" s="43"/>
      <c r="IB151" s="43"/>
      <c r="IC151" s="43"/>
      <c r="ID151" s="43"/>
      <c r="IE151" s="43"/>
      <c r="IF151" s="43"/>
      <c r="IG151" s="43"/>
      <c r="IH151" s="43"/>
      <c r="II151" s="43"/>
      <c r="IJ151" s="43"/>
      <c r="IK151" s="43"/>
      <c r="IL151" s="43"/>
      <c r="IM151" s="43"/>
      <c r="IN151" s="43"/>
      <c r="IO151" s="43"/>
      <c r="IP151" s="43"/>
      <c r="IQ151" s="43"/>
      <c r="IR151" s="43"/>
      <c r="IS151" s="43"/>
      <c r="IT151" s="43"/>
      <c r="IU151" s="43"/>
      <c r="IV151" s="43"/>
      <c r="IW151" s="43"/>
    </row>
    <row r="152" customFormat="false" ht="15.95" hidden="false" customHeight="true" outlineLevel="0" collapsed="false">
      <c r="A152" s="44" t="n">
        <f aca="false">+A151+1</f>
        <v>6</v>
      </c>
      <c r="B152" s="45" t="s">
        <v>119</v>
      </c>
      <c r="C152" s="44" t="n">
        <v>1075</v>
      </c>
      <c r="D152" s="229" t="n">
        <v>1</v>
      </c>
      <c r="E152" s="151" t="n">
        <v>1</v>
      </c>
      <c r="F152" s="151" t="n">
        <v>1</v>
      </c>
      <c r="G152" s="151" t="n">
        <v>1</v>
      </c>
      <c r="H152" s="151" t="n">
        <v>1</v>
      </c>
      <c r="I152" s="151" t="n">
        <v>1</v>
      </c>
      <c r="J152" s="151" t="n">
        <v>1</v>
      </c>
      <c r="K152" s="151" t="n">
        <v>1</v>
      </c>
      <c r="L152" s="151" t="n">
        <v>1</v>
      </c>
      <c r="M152" s="151" t="n">
        <v>1</v>
      </c>
      <c r="N152" s="151" t="n">
        <v>1</v>
      </c>
      <c r="O152" s="151" t="n">
        <v>1</v>
      </c>
      <c r="P152" s="151" t="n">
        <v>1</v>
      </c>
      <c r="Q152" s="151" t="n">
        <v>1</v>
      </c>
      <c r="R152" s="151" t="n">
        <v>1</v>
      </c>
      <c r="S152" s="151" t="n">
        <v>1</v>
      </c>
      <c r="T152" s="151" t="n">
        <v>1</v>
      </c>
      <c r="U152" s="151" t="n">
        <v>1</v>
      </c>
      <c r="V152" s="151" t="n">
        <v>1</v>
      </c>
      <c r="W152" s="151" t="n">
        <v>1</v>
      </c>
      <c r="X152" s="151" t="n">
        <v>1</v>
      </c>
      <c r="Y152" s="151" t="n">
        <v>1</v>
      </c>
      <c r="Z152" s="151" t="n">
        <v>1</v>
      </c>
      <c r="AA152" s="151" t="n">
        <v>1</v>
      </c>
      <c r="AB152" s="151" t="n">
        <v>1</v>
      </c>
      <c r="AC152" s="151" t="n">
        <v>1</v>
      </c>
      <c r="AD152" s="151" t="n">
        <v>1</v>
      </c>
      <c r="AE152" s="151" t="n">
        <v>1</v>
      </c>
      <c r="AF152" s="151" t="n">
        <v>1</v>
      </c>
      <c r="AG152" s="151" t="n">
        <v>1</v>
      </c>
      <c r="AH152" s="152" t="n">
        <v>1</v>
      </c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43"/>
      <c r="AU152" s="43"/>
      <c r="AV152" s="43"/>
      <c r="AW152" s="43"/>
      <c r="AX152" s="43"/>
      <c r="AY152" s="43"/>
      <c r="AZ152" s="43"/>
      <c r="BA152" s="43"/>
      <c r="BB152" s="43"/>
      <c r="BC152" s="43"/>
      <c r="BD152" s="43"/>
      <c r="BE152" s="43"/>
      <c r="BF152" s="43"/>
      <c r="BG152" s="43"/>
      <c r="BH152" s="43"/>
      <c r="BI152" s="43"/>
      <c r="BJ152" s="43"/>
      <c r="BK152" s="43"/>
      <c r="BL152" s="43"/>
      <c r="BM152" s="43"/>
      <c r="BN152" s="43"/>
      <c r="BO152" s="43"/>
      <c r="BP152" s="43"/>
      <c r="BQ152" s="43"/>
      <c r="BR152" s="43"/>
      <c r="BS152" s="43"/>
      <c r="BT152" s="43"/>
      <c r="BU152" s="43"/>
      <c r="BV152" s="43"/>
      <c r="BW152" s="43"/>
      <c r="BX152" s="43"/>
      <c r="BY152" s="43"/>
      <c r="BZ152" s="43"/>
      <c r="CA152" s="43"/>
      <c r="CB152" s="43"/>
      <c r="CC152" s="43"/>
      <c r="CD152" s="43"/>
      <c r="CE152" s="43"/>
      <c r="CF152" s="43"/>
      <c r="CG152" s="43"/>
      <c r="CH152" s="43"/>
      <c r="CI152" s="43"/>
      <c r="CJ152" s="43"/>
      <c r="CK152" s="43"/>
      <c r="CL152" s="43"/>
      <c r="CM152" s="43"/>
      <c r="CN152" s="43"/>
      <c r="CO152" s="43"/>
      <c r="CP152" s="43"/>
      <c r="CQ152" s="43"/>
      <c r="CR152" s="43"/>
      <c r="CS152" s="43"/>
      <c r="CT152" s="43"/>
      <c r="CU152" s="43"/>
      <c r="CV152" s="43"/>
      <c r="CW152" s="43"/>
      <c r="CX152" s="43"/>
      <c r="CY152" s="43"/>
      <c r="CZ152" s="43"/>
      <c r="DA152" s="43"/>
      <c r="DB152" s="43"/>
      <c r="DC152" s="43"/>
      <c r="DD152" s="43"/>
      <c r="DE152" s="43"/>
      <c r="DF152" s="43"/>
      <c r="DG152" s="43"/>
      <c r="DH152" s="43"/>
      <c r="DI152" s="43"/>
      <c r="DJ152" s="43"/>
      <c r="DK152" s="43"/>
      <c r="DL152" s="43"/>
      <c r="DM152" s="43"/>
      <c r="DN152" s="43"/>
      <c r="DO152" s="43"/>
      <c r="DP152" s="43"/>
      <c r="DQ152" s="43"/>
      <c r="DR152" s="43"/>
      <c r="DS152" s="43"/>
      <c r="DT152" s="43"/>
      <c r="DU152" s="43"/>
      <c r="DV152" s="43"/>
      <c r="DW152" s="43"/>
      <c r="DX152" s="43"/>
      <c r="DY152" s="43"/>
      <c r="DZ152" s="43"/>
      <c r="EA152" s="43"/>
      <c r="EB152" s="43"/>
      <c r="EC152" s="43"/>
      <c r="ED152" s="43"/>
      <c r="EE152" s="43"/>
      <c r="EF152" s="43"/>
      <c r="EG152" s="43"/>
      <c r="EH152" s="43"/>
      <c r="EI152" s="43"/>
      <c r="EJ152" s="43"/>
      <c r="EK152" s="43"/>
      <c r="EL152" s="43"/>
      <c r="EM152" s="43"/>
      <c r="EN152" s="43"/>
      <c r="EO152" s="43"/>
      <c r="EP152" s="43"/>
      <c r="EQ152" s="43"/>
      <c r="ER152" s="43"/>
      <c r="ES152" s="43"/>
      <c r="ET152" s="43"/>
      <c r="EU152" s="43"/>
      <c r="EV152" s="43"/>
      <c r="EW152" s="43"/>
      <c r="EX152" s="43"/>
      <c r="EY152" s="43"/>
      <c r="EZ152" s="43"/>
      <c r="FA152" s="43"/>
      <c r="FB152" s="43"/>
      <c r="FC152" s="43"/>
      <c r="FD152" s="43"/>
      <c r="FE152" s="43"/>
      <c r="FF152" s="43"/>
      <c r="FG152" s="43"/>
      <c r="FH152" s="43"/>
      <c r="FI152" s="43"/>
      <c r="FJ152" s="43"/>
      <c r="FK152" s="43"/>
      <c r="FL152" s="43"/>
      <c r="FM152" s="43"/>
      <c r="FN152" s="43"/>
      <c r="FO152" s="43"/>
      <c r="FP152" s="43"/>
      <c r="FQ152" s="43"/>
      <c r="FR152" s="43"/>
      <c r="FS152" s="43"/>
      <c r="FT152" s="43"/>
      <c r="FU152" s="43"/>
      <c r="FV152" s="43"/>
      <c r="FW152" s="43"/>
      <c r="FX152" s="43"/>
      <c r="FY152" s="43"/>
      <c r="FZ152" s="43"/>
      <c r="GA152" s="43"/>
      <c r="GB152" s="43"/>
      <c r="GC152" s="43"/>
      <c r="GD152" s="43"/>
      <c r="GE152" s="43"/>
      <c r="GF152" s="43"/>
      <c r="GG152" s="43"/>
      <c r="GH152" s="43"/>
      <c r="GI152" s="43"/>
      <c r="GJ152" s="43"/>
      <c r="GK152" s="43"/>
      <c r="GL152" s="43"/>
      <c r="GM152" s="43"/>
      <c r="GN152" s="43"/>
      <c r="GO152" s="43"/>
      <c r="GP152" s="43"/>
      <c r="GQ152" s="43"/>
      <c r="GR152" s="43"/>
      <c r="GS152" s="43"/>
      <c r="GT152" s="43"/>
      <c r="GU152" s="43"/>
      <c r="GV152" s="43"/>
      <c r="GW152" s="43"/>
      <c r="GX152" s="43"/>
      <c r="GY152" s="43"/>
      <c r="GZ152" s="43"/>
      <c r="HA152" s="43"/>
      <c r="HB152" s="43"/>
      <c r="HC152" s="43"/>
      <c r="HD152" s="43"/>
      <c r="HE152" s="43"/>
      <c r="HF152" s="43"/>
      <c r="HG152" s="43"/>
      <c r="HH152" s="43"/>
      <c r="HI152" s="43"/>
      <c r="HJ152" s="43"/>
      <c r="HK152" s="43"/>
      <c r="HL152" s="43"/>
      <c r="HM152" s="43"/>
      <c r="HN152" s="43"/>
      <c r="HO152" s="43"/>
      <c r="HP152" s="43"/>
      <c r="HQ152" s="43"/>
      <c r="HR152" s="43"/>
      <c r="HS152" s="43"/>
      <c r="HT152" s="43"/>
      <c r="HU152" s="43"/>
      <c r="HV152" s="43"/>
      <c r="HW152" s="43"/>
      <c r="HX152" s="43"/>
      <c r="HY152" s="43"/>
      <c r="HZ152" s="43"/>
      <c r="IA152" s="43"/>
      <c r="IB152" s="43"/>
      <c r="IC152" s="43"/>
      <c r="ID152" s="43"/>
      <c r="IE152" s="43"/>
      <c r="IF152" s="43"/>
      <c r="IG152" s="43"/>
      <c r="IH152" s="43"/>
      <c r="II152" s="43"/>
      <c r="IJ152" s="43"/>
      <c r="IK152" s="43"/>
      <c r="IL152" s="43"/>
      <c r="IM152" s="43"/>
      <c r="IN152" s="43"/>
      <c r="IO152" s="43"/>
      <c r="IP152" s="43"/>
      <c r="IQ152" s="43"/>
      <c r="IR152" s="43"/>
      <c r="IS152" s="43"/>
      <c r="IT152" s="43"/>
      <c r="IU152" s="43"/>
      <c r="IV152" s="43"/>
      <c r="IW152" s="43"/>
    </row>
    <row r="153" customFormat="false" ht="15.95" hidden="false" customHeight="true" outlineLevel="0" collapsed="false">
      <c r="A153" s="96" t="n">
        <f aca="false">+A152+1</f>
        <v>7</v>
      </c>
      <c r="B153" s="97" t="s">
        <v>120</v>
      </c>
      <c r="C153" s="96" t="n">
        <v>1135</v>
      </c>
      <c r="D153" s="232" t="n">
        <v>1</v>
      </c>
      <c r="E153" s="170" t="n">
        <v>1</v>
      </c>
      <c r="F153" s="170" t="n">
        <v>1</v>
      </c>
      <c r="G153" s="170" t="n">
        <v>1</v>
      </c>
      <c r="H153" s="170" t="n">
        <v>1</v>
      </c>
      <c r="I153" s="170" t="n">
        <v>1</v>
      </c>
      <c r="J153" s="170" t="n">
        <v>1</v>
      </c>
      <c r="K153" s="170" t="n">
        <v>1</v>
      </c>
      <c r="L153" s="170" t="n">
        <v>1</v>
      </c>
      <c r="M153" s="170" t="n">
        <v>1</v>
      </c>
      <c r="N153" s="170" t="n">
        <v>1</v>
      </c>
      <c r="O153" s="170" t="n">
        <v>1</v>
      </c>
      <c r="P153" s="170" t="n">
        <v>1</v>
      </c>
      <c r="Q153" s="170" t="n">
        <v>1</v>
      </c>
      <c r="R153" s="170" t="n">
        <v>1</v>
      </c>
      <c r="S153" s="170" t="n">
        <v>1</v>
      </c>
      <c r="T153" s="170" t="n">
        <v>1</v>
      </c>
      <c r="U153" s="170" t="n">
        <v>1</v>
      </c>
      <c r="V153" s="170" t="n">
        <v>1</v>
      </c>
      <c r="W153" s="170" t="n">
        <v>1</v>
      </c>
      <c r="X153" s="170" t="n">
        <v>1</v>
      </c>
      <c r="Y153" s="170" t="n">
        <v>1</v>
      </c>
      <c r="Z153" s="170" t="n">
        <v>1</v>
      </c>
      <c r="AA153" s="170" t="n">
        <v>1</v>
      </c>
      <c r="AB153" s="170" t="n">
        <v>1</v>
      </c>
      <c r="AC153" s="170" t="n">
        <v>1</v>
      </c>
      <c r="AD153" s="170" t="n">
        <v>1</v>
      </c>
      <c r="AE153" s="170" t="n">
        <v>1</v>
      </c>
      <c r="AF153" s="170" t="n">
        <v>1</v>
      </c>
      <c r="AG153" s="170" t="n">
        <v>1</v>
      </c>
      <c r="AH153" s="171" t="n">
        <v>1</v>
      </c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  <c r="BA153" s="43"/>
      <c r="BB153" s="43"/>
      <c r="BC153" s="43"/>
      <c r="BD153" s="43"/>
      <c r="BE153" s="43"/>
      <c r="BF153" s="43"/>
      <c r="BG153" s="43"/>
      <c r="BH153" s="43"/>
      <c r="BI153" s="43"/>
      <c r="BJ153" s="43"/>
      <c r="BK153" s="43"/>
      <c r="BL153" s="43"/>
      <c r="BM153" s="43"/>
      <c r="BN153" s="43"/>
      <c r="BO153" s="43"/>
      <c r="BP153" s="43"/>
      <c r="BQ153" s="43"/>
      <c r="BR153" s="43"/>
      <c r="BS153" s="43"/>
      <c r="BT153" s="43"/>
      <c r="BU153" s="43"/>
      <c r="BV153" s="43"/>
      <c r="BW153" s="43"/>
      <c r="BX153" s="43"/>
      <c r="BY153" s="43"/>
      <c r="BZ153" s="43"/>
      <c r="CA153" s="43"/>
      <c r="CB153" s="43"/>
      <c r="CC153" s="43"/>
      <c r="CD153" s="43"/>
      <c r="CE153" s="43"/>
      <c r="CF153" s="43"/>
      <c r="CG153" s="43"/>
      <c r="CH153" s="43"/>
      <c r="CI153" s="43"/>
      <c r="CJ153" s="43"/>
      <c r="CK153" s="43"/>
      <c r="CL153" s="43"/>
      <c r="CM153" s="43"/>
      <c r="CN153" s="43"/>
      <c r="CO153" s="43"/>
      <c r="CP153" s="43"/>
      <c r="CQ153" s="43"/>
      <c r="CR153" s="43"/>
      <c r="CS153" s="43"/>
      <c r="CT153" s="43"/>
      <c r="CU153" s="43"/>
      <c r="CV153" s="43"/>
      <c r="CW153" s="43"/>
      <c r="CX153" s="43"/>
      <c r="CY153" s="43"/>
      <c r="CZ153" s="43"/>
      <c r="DA153" s="43"/>
      <c r="DB153" s="43"/>
      <c r="DC153" s="43"/>
      <c r="DD153" s="43"/>
      <c r="DE153" s="43"/>
      <c r="DF153" s="43"/>
      <c r="DG153" s="43"/>
      <c r="DH153" s="43"/>
      <c r="DI153" s="43"/>
      <c r="DJ153" s="43"/>
      <c r="DK153" s="43"/>
      <c r="DL153" s="43"/>
      <c r="DM153" s="43"/>
      <c r="DN153" s="43"/>
      <c r="DO153" s="43"/>
      <c r="DP153" s="43"/>
      <c r="DQ153" s="43"/>
      <c r="DR153" s="43"/>
      <c r="DS153" s="43"/>
      <c r="DT153" s="43"/>
      <c r="DU153" s="43"/>
      <c r="DV153" s="43"/>
      <c r="DW153" s="43"/>
      <c r="DX153" s="43"/>
      <c r="DY153" s="43"/>
      <c r="DZ153" s="43"/>
      <c r="EA153" s="43"/>
      <c r="EB153" s="43"/>
      <c r="EC153" s="43"/>
      <c r="ED153" s="43"/>
      <c r="EE153" s="43"/>
      <c r="EF153" s="43"/>
      <c r="EG153" s="43"/>
      <c r="EH153" s="43"/>
      <c r="EI153" s="43"/>
      <c r="EJ153" s="43"/>
      <c r="EK153" s="43"/>
      <c r="EL153" s="43"/>
      <c r="EM153" s="43"/>
      <c r="EN153" s="43"/>
      <c r="EO153" s="43"/>
      <c r="EP153" s="43"/>
      <c r="EQ153" s="43"/>
      <c r="ER153" s="43"/>
      <c r="ES153" s="43"/>
      <c r="ET153" s="43"/>
      <c r="EU153" s="43"/>
      <c r="EV153" s="43"/>
      <c r="EW153" s="43"/>
      <c r="EX153" s="43"/>
      <c r="EY153" s="43"/>
      <c r="EZ153" s="43"/>
      <c r="FA153" s="43"/>
      <c r="FB153" s="43"/>
      <c r="FC153" s="43"/>
      <c r="FD153" s="43"/>
      <c r="FE153" s="43"/>
      <c r="FF153" s="43"/>
      <c r="FG153" s="43"/>
      <c r="FH153" s="43"/>
      <c r="FI153" s="43"/>
      <c r="FJ153" s="43"/>
      <c r="FK153" s="43"/>
      <c r="FL153" s="43"/>
      <c r="FM153" s="43"/>
      <c r="FN153" s="43"/>
      <c r="FO153" s="43"/>
      <c r="FP153" s="43"/>
      <c r="FQ153" s="43"/>
      <c r="FR153" s="43"/>
      <c r="FS153" s="43"/>
      <c r="FT153" s="43"/>
      <c r="FU153" s="43"/>
      <c r="FV153" s="43"/>
      <c r="FW153" s="43"/>
      <c r="FX153" s="43"/>
      <c r="FY153" s="43"/>
      <c r="FZ153" s="43"/>
      <c r="GA153" s="43"/>
      <c r="GB153" s="43"/>
      <c r="GC153" s="43"/>
      <c r="GD153" s="43"/>
      <c r="GE153" s="43"/>
      <c r="GF153" s="43"/>
      <c r="GG153" s="43"/>
      <c r="GH153" s="43"/>
      <c r="GI153" s="43"/>
      <c r="GJ153" s="43"/>
      <c r="GK153" s="43"/>
      <c r="GL153" s="43"/>
      <c r="GM153" s="43"/>
      <c r="GN153" s="43"/>
      <c r="GO153" s="43"/>
      <c r="GP153" s="43"/>
      <c r="GQ153" s="43"/>
      <c r="GR153" s="43"/>
      <c r="GS153" s="43"/>
      <c r="GT153" s="43"/>
      <c r="GU153" s="43"/>
      <c r="GV153" s="43"/>
      <c r="GW153" s="43"/>
      <c r="GX153" s="43"/>
      <c r="GY153" s="43"/>
      <c r="GZ153" s="43"/>
      <c r="HA153" s="43"/>
      <c r="HB153" s="43"/>
      <c r="HC153" s="43"/>
      <c r="HD153" s="43"/>
      <c r="HE153" s="43"/>
      <c r="HF153" s="43"/>
      <c r="HG153" s="43"/>
      <c r="HH153" s="43"/>
      <c r="HI153" s="43"/>
      <c r="HJ153" s="43"/>
      <c r="HK153" s="43"/>
      <c r="HL153" s="43"/>
      <c r="HM153" s="43"/>
      <c r="HN153" s="43"/>
      <c r="HO153" s="43"/>
      <c r="HP153" s="43"/>
      <c r="HQ153" s="43"/>
      <c r="HR153" s="43"/>
      <c r="HS153" s="43"/>
      <c r="HT153" s="43"/>
      <c r="HU153" s="43"/>
      <c r="HV153" s="43"/>
      <c r="HW153" s="43"/>
      <c r="HX153" s="43"/>
      <c r="HY153" s="43"/>
      <c r="HZ153" s="43"/>
      <c r="IA153" s="43"/>
      <c r="IB153" s="43"/>
      <c r="IC153" s="43"/>
      <c r="ID153" s="43"/>
      <c r="IE153" s="43"/>
      <c r="IF153" s="43"/>
      <c r="IG153" s="43"/>
      <c r="IH153" s="43"/>
      <c r="II153" s="43"/>
      <c r="IJ153" s="43"/>
      <c r="IK153" s="43"/>
      <c r="IL153" s="43"/>
      <c r="IM153" s="43"/>
      <c r="IN153" s="43"/>
      <c r="IO153" s="43"/>
      <c r="IP153" s="43"/>
      <c r="IQ153" s="43"/>
      <c r="IR153" s="43"/>
      <c r="IS153" s="43"/>
      <c r="IT153" s="43"/>
      <c r="IU153" s="43"/>
      <c r="IV153" s="43"/>
      <c r="IW153" s="43"/>
    </row>
    <row r="154" customFormat="false" ht="15.95" hidden="false" customHeight="true" outlineLevel="0" collapsed="false">
      <c r="A154" s="73"/>
      <c r="B154" s="74" t="s">
        <v>21</v>
      </c>
      <c r="C154" s="75"/>
      <c r="D154" s="76" t="n">
        <f aca="false">(D147*$C147)+(D148*$C148)+(D149*$C149)+(D150*$C150)+(D151*$C151)+(D152*$C152)+(D153*$C153)</f>
        <v>6359</v>
      </c>
      <c r="E154" s="77" t="n">
        <f aca="false">(E147*$C147)+(E148*$C148)+(E149*$C149)+(E150*$C150)+(E151*$C151)+(E152*$C152)+(E153*$C153)</f>
        <v>6359</v>
      </c>
      <c r="F154" s="77" t="n">
        <f aca="false">(F147*$C147)+(F148*$C148)+(F149*$C149)+(F150*$C150)+(F151*$C151)+(F152*$C152)+(F153*$C153)</f>
        <v>6359</v>
      </c>
      <c r="G154" s="77" t="n">
        <f aca="false">(G147*$C147)+(G148*$C148)+(G149*$C149)+(G150*$C150)+(G151*$C151)+(G152*$C152)+(G153*$C153)</f>
        <v>6359</v>
      </c>
      <c r="H154" s="77" t="n">
        <f aca="false">(H147*$C147)+(H148*$C148)+(H149*$C149)+(H150*$C150)+(H151*$C151)+(H152*$C152)+(H153*$C153)</f>
        <v>6359</v>
      </c>
      <c r="I154" s="77" t="n">
        <f aca="false">(I147*$C147)+(I148*$C148)+(I149*$C149)+(I150*$C150)+(I151*$C151)+(I152*$C152)+(I153*$C153)</f>
        <v>6359</v>
      </c>
      <c r="J154" s="77" t="n">
        <f aca="false">(J147*$C147)+(J148*$C148)+(J149*$C149)+(J150*$C150)+(J151*$C151)+(J152*$C152)+(J153*$C153)</f>
        <v>6359</v>
      </c>
      <c r="K154" s="77" t="n">
        <f aca="false">(K147*$C147)+(K148*$C148)+(K149*$C149)+(K150*$C150)+(K151*$C151)+(K152*$C152)+(K153*$C153)</f>
        <v>6359</v>
      </c>
      <c r="L154" s="77" t="n">
        <f aca="false">(L147*$C147)+(L148*$C148)+(L149*$C149)+(L150*$C150)+(L151*$C151)+(L152*$C152)+(L153*$C153)</f>
        <v>6359</v>
      </c>
      <c r="M154" s="77" t="n">
        <f aca="false">(M147*$C147)+(M148*$C148)+(M149*$C149)+(M150*$C150)+(M151*$C151)+(M152*$C152)+(M153*$C153)</f>
        <v>6359</v>
      </c>
      <c r="N154" s="77" t="n">
        <f aca="false">(N147*$C147)+(N148*$C148)+(N149*$C149)+(N150*$C150)+(N151*$C151)+(N152*$C152)+(N153*$C153)</f>
        <v>6359</v>
      </c>
      <c r="O154" s="77" t="n">
        <f aca="false">(O147*$C147)+(O148*$C148)+(O149*$C149)+(O150*$C150)+(O151*$C151)+(O152*$C152)+(O153*$C153)</f>
        <v>6359</v>
      </c>
      <c r="P154" s="77" t="n">
        <f aca="false">(P147*$C147)+(P148*$C148)+(P149*$C149)+(P150*$C150)+(P151*$C151)+(P152*$C152)+(P153*$C153)</f>
        <v>6530.6</v>
      </c>
      <c r="Q154" s="77" t="n">
        <f aca="false">(Q147*$C147)+(Q148*$C148)+(Q149*$C149)+(Q150*$C150)+(Q151*$C151)+(Q152*$C152)+(Q153*$C153)</f>
        <v>6616.4</v>
      </c>
      <c r="R154" s="77" t="n">
        <f aca="false">(R147*$C147)+(R148*$C148)+(R149*$C149)+(R150*$C150)+(R151*$C151)+(R152*$C152)+(R153*$C153)</f>
        <v>6788</v>
      </c>
      <c r="S154" s="77" t="n">
        <f aca="false">(S147*$C147)+(S148*$C148)+(S149*$C149)+(S150*$C150)+(S151*$C151)+(S152*$C152)+(S153*$C153)</f>
        <v>6959.6</v>
      </c>
      <c r="T154" s="77" t="n">
        <f aca="false">(T147*$C147)+(T148*$C148)+(T149*$C149)+(T150*$C150)+(T151*$C151)+(T152*$C152)+(T153*$C153)</f>
        <v>7131.2</v>
      </c>
      <c r="U154" s="77" t="n">
        <f aca="false">(U147*$C147)+(U148*$C148)+(U149*$C149)+(U150*$C150)+(U151*$C151)+(U152*$C152)+(U153*$C153)</f>
        <v>7217</v>
      </c>
      <c r="V154" s="77" t="n">
        <f aca="false">(V147*$C147)+(V148*$C148)+(V149*$C149)+(V150*$C150)+(V151*$C151)+(V152*$C152)+(V153*$C153)</f>
        <v>7217</v>
      </c>
      <c r="W154" s="77" t="n">
        <f aca="false">(W147*$C147)+(W148*$C148)+(W149*$C149)+(W150*$C150)+(W151*$C151)+(W152*$C152)+(W153*$C153)</f>
        <v>7217</v>
      </c>
      <c r="X154" s="77" t="n">
        <f aca="false">(X147*$C147)+(X148*$C148)+(X149*$C149)+(X150*$C150)+(X151*$C151)+(X152*$C152)+(X153*$C153)</f>
        <v>7217</v>
      </c>
      <c r="Y154" s="77" t="n">
        <f aca="false">(Y147*$C147)+(Y148*$C148)+(Y149*$C149)+(Y150*$C150)+(Y151*$C151)+(Y152*$C152)+(Y153*$C153)</f>
        <v>7217</v>
      </c>
      <c r="Z154" s="77" t="n">
        <f aca="false">(Z147*$C147)+(Z148*$C148)+(Z149*$C149)+(Z150*$C150)+(Z151*$C151)+(Z152*$C152)+(Z153*$C153)</f>
        <v>7217</v>
      </c>
      <c r="AA154" s="77" t="n">
        <f aca="false">(AA147*$C147)+(AA148*$C148)+(AA149*$C149)+(AA150*$C150)+(AA151*$C151)+(AA152*$C152)+(AA153*$C153)</f>
        <v>7217</v>
      </c>
      <c r="AB154" s="77" t="n">
        <f aca="false">(AB147*$C147)+(AB148*$C148)+(AB149*$C149)+(AB150*$C150)+(AB151*$C151)+(AB152*$C152)+(AB153*$C153)</f>
        <v>7217</v>
      </c>
      <c r="AC154" s="77" t="n">
        <f aca="false">(AC147*$C147)+(AC148*$C148)+(AC149*$C149)+(AC150*$C150)+(AC151*$C151)+(AC152*$C152)+(AC153*$C153)</f>
        <v>7217</v>
      </c>
      <c r="AD154" s="77" t="n">
        <f aca="false">(AD147*$C147)+(AD148*$C148)+(AD149*$C149)+(AD150*$C150)+(AD151*$C151)+(AD152*$C152)+(AD153*$C153)</f>
        <v>7217</v>
      </c>
      <c r="AE154" s="77" t="n">
        <f aca="false">(AE147*$C147)+(AE148*$C148)+(AE149*$C149)+(AE150*$C150)+(AE151*$C151)+(AE152*$C152)+(AE153*$C153)</f>
        <v>7217</v>
      </c>
      <c r="AF154" s="77" t="n">
        <f aca="false">(AF147*$C147)+(AF148*$C148)+(AF149*$C149)+(AF150*$C150)+(AF151*$C151)+(AF152*$C152)+(AF153*$C153)</f>
        <v>7217</v>
      </c>
      <c r="AG154" s="77" t="n">
        <f aca="false">(AG147*$C147)+(AG148*$C148)+(AG149*$C149)+(AG150*$C150)+(AG151*$C151)+(AG152*$C152)+(AG153*$C153)</f>
        <v>7217</v>
      </c>
      <c r="AH154" s="175" t="n">
        <f aca="false">(AH147*$C147)+(AH148*$C148)+(AH149*$C149)+(AH150*$C150)+(AH151*$C151)+(AH152*$C152)+(AH153*$C153)</f>
        <v>7217</v>
      </c>
      <c r="AI154" s="43"/>
      <c r="AJ154" s="43"/>
      <c r="AK154" s="43"/>
      <c r="AL154" s="43"/>
      <c r="AM154" s="43"/>
      <c r="AN154" s="43"/>
      <c r="AO154" s="43"/>
      <c r="AP154" s="43"/>
      <c r="AQ154" s="43"/>
      <c r="AR154" s="43"/>
      <c r="AS154" s="43"/>
      <c r="AT154" s="43"/>
      <c r="AU154" s="43"/>
      <c r="AV154" s="43"/>
      <c r="AW154" s="43"/>
      <c r="AX154" s="43"/>
      <c r="AY154" s="43"/>
      <c r="AZ154" s="43"/>
      <c r="BA154" s="43"/>
      <c r="BB154" s="43"/>
      <c r="BC154" s="43"/>
      <c r="BD154" s="43"/>
      <c r="BE154" s="43"/>
      <c r="BF154" s="43"/>
      <c r="BG154" s="43"/>
      <c r="BH154" s="43"/>
      <c r="BI154" s="43"/>
      <c r="BJ154" s="43"/>
      <c r="BK154" s="43"/>
      <c r="BL154" s="43"/>
      <c r="BM154" s="43"/>
      <c r="BN154" s="43"/>
      <c r="BO154" s="43"/>
      <c r="BP154" s="43"/>
      <c r="BQ154" s="43"/>
      <c r="BR154" s="43"/>
      <c r="BS154" s="43"/>
      <c r="BT154" s="43"/>
      <c r="BU154" s="43"/>
      <c r="BV154" s="43"/>
      <c r="BW154" s="43"/>
      <c r="BX154" s="43"/>
      <c r="BY154" s="43"/>
      <c r="BZ154" s="43"/>
      <c r="CA154" s="43"/>
      <c r="CB154" s="43"/>
      <c r="CC154" s="43"/>
      <c r="CD154" s="43"/>
      <c r="CE154" s="43"/>
      <c r="CF154" s="43"/>
      <c r="CG154" s="43"/>
      <c r="CH154" s="43"/>
      <c r="CI154" s="43"/>
      <c r="CJ154" s="43"/>
      <c r="CK154" s="43"/>
      <c r="CL154" s="43"/>
      <c r="CM154" s="43"/>
      <c r="CN154" s="43"/>
      <c r="CO154" s="43"/>
      <c r="CP154" s="43"/>
      <c r="CQ154" s="43"/>
      <c r="CR154" s="43"/>
      <c r="CS154" s="43"/>
      <c r="CT154" s="43"/>
      <c r="CU154" s="43"/>
      <c r="CV154" s="43"/>
      <c r="CW154" s="43"/>
      <c r="CX154" s="43"/>
      <c r="CY154" s="43"/>
      <c r="CZ154" s="43"/>
      <c r="DA154" s="43"/>
      <c r="DB154" s="43"/>
      <c r="DC154" s="43"/>
      <c r="DD154" s="43"/>
      <c r="DE154" s="43"/>
      <c r="DF154" s="43"/>
      <c r="DG154" s="43"/>
      <c r="DH154" s="43"/>
      <c r="DI154" s="43"/>
      <c r="DJ154" s="43"/>
      <c r="DK154" s="43"/>
      <c r="DL154" s="43"/>
      <c r="DM154" s="43"/>
      <c r="DN154" s="43"/>
      <c r="DO154" s="43"/>
      <c r="DP154" s="43"/>
      <c r="DQ154" s="43"/>
      <c r="DR154" s="43"/>
      <c r="DS154" s="43"/>
      <c r="DT154" s="43"/>
      <c r="DU154" s="43"/>
      <c r="DV154" s="43"/>
      <c r="DW154" s="43"/>
      <c r="DX154" s="43"/>
      <c r="DY154" s="43"/>
      <c r="DZ154" s="43"/>
      <c r="EA154" s="43"/>
      <c r="EB154" s="43"/>
      <c r="EC154" s="43"/>
      <c r="ED154" s="43"/>
      <c r="EE154" s="43"/>
      <c r="EF154" s="43"/>
      <c r="EG154" s="43"/>
      <c r="EH154" s="43"/>
      <c r="EI154" s="43"/>
      <c r="EJ154" s="43"/>
      <c r="EK154" s="43"/>
      <c r="EL154" s="43"/>
      <c r="EM154" s="43"/>
      <c r="EN154" s="43"/>
      <c r="EO154" s="43"/>
      <c r="EP154" s="43"/>
      <c r="EQ154" s="43"/>
      <c r="ER154" s="43"/>
      <c r="ES154" s="43"/>
      <c r="ET154" s="43"/>
      <c r="EU154" s="43"/>
      <c r="EV154" s="43"/>
      <c r="EW154" s="43"/>
      <c r="EX154" s="43"/>
      <c r="EY154" s="43"/>
      <c r="EZ154" s="43"/>
      <c r="FA154" s="43"/>
      <c r="FB154" s="43"/>
      <c r="FC154" s="43"/>
      <c r="FD154" s="43"/>
      <c r="FE154" s="43"/>
      <c r="FF154" s="43"/>
      <c r="FG154" s="43"/>
      <c r="FH154" s="43"/>
      <c r="FI154" s="43"/>
      <c r="FJ154" s="43"/>
      <c r="FK154" s="43"/>
      <c r="FL154" s="43"/>
      <c r="FM154" s="43"/>
      <c r="FN154" s="43"/>
      <c r="FO154" s="43"/>
      <c r="FP154" s="43"/>
      <c r="FQ154" s="43"/>
      <c r="FR154" s="43"/>
      <c r="FS154" s="43"/>
      <c r="FT154" s="43"/>
      <c r="FU154" s="43"/>
      <c r="FV154" s="43"/>
      <c r="FW154" s="43"/>
      <c r="FX154" s="43"/>
      <c r="FY154" s="43"/>
      <c r="FZ154" s="43"/>
      <c r="GA154" s="43"/>
      <c r="GB154" s="43"/>
      <c r="GC154" s="43"/>
      <c r="GD154" s="43"/>
      <c r="GE154" s="43"/>
      <c r="GF154" s="43"/>
      <c r="GG154" s="43"/>
      <c r="GH154" s="43"/>
      <c r="GI154" s="43"/>
      <c r="GJ154" s="43"/>
      <c r="GK154" s="43"/>
      <c r="GL154" s="43"/>
      <c r="GM154" s="43"/>
      <c r="GN154" s="43"/>
      <c r="GO154" s="43"/>
      <c r="GP154" s="43"/>
      <c r="GQ154" s="43"/>
      <c r="GR154" s="43"/>
      <c r="GS154" s="43"/>
      <c r="GT154" s="43"/>
      <c r="GU154" s="43"/>
      <c r="GV154" s="43"/>
      <c r="GW154" s="43"/>
      <c r="GX154" s="43"/>
      <c r="GY154" s="43"/>
      <c r="GZ154" s="43"/>
      <c r="HA154" s="43"/>
      <c r="HB154" s="43"/>
      <c r="HC154" s="43"/>
      <c r="HD154" s="43"/>
      <c r="HE154" s="43"/>
      <c r="HF154" s="43"/>
      <c r="HG154" s="43"/>
      <c r="HH154" s="43"/>
      <c r="HI154" s="43"/>
      <c r="HJ154" s="43"/>
      <c r="HK154" s="43"/>
      <c r="HL154" s="43"/>
      <c r="HM154" s="43"/>
      <c r="HN154" s="43"/>
      <c r="HO154" s="43"/>
      <c r="HP154" s="43"/>
      <c r="HQ154" s="43"/>
      <c r="HR154" s="43"/>
      <c r="HS154" s="43"/>
      <c r="HT154" s="43"/>
      <c r="HU154" s="43"/>
      <c r="HV154" s="43"/>
      <c r="HW154" s="43"/>
      <c r="HX154" s="43"/>
      <c r="HY154" s="43"/>
      <c r="HZ154" s="43"/>
      <c r="IA154" s="43"/>
      <c r="IB154" s="43"/>
      <c r="IC154" s="43"/>
      <c r="ID154" s="43"/>
      <c r="IE154" s="43"/>
      <c r="IF154" s="43"/>
      <c r="IG154" s="43"/>
      <c r="IH154" s="43"/>
      <c r="II154" s="43"/>
      <c r="IJ154" s="43"/>
      <c r="IK154" s="43"/>
      <c r="IL154" s="43"/>
      <c r="IM154" s="43"/>
      <c r="IN154" s="43"/>
      <c r="IO154" s="43"/>
      <c r="IP154" s="43"/>
      <c r="IQ154" s="43"/>
      <c r="IR154" s="43"/>
      <c r="IS154" s="43"/>
      <c r="IT154" s="43"/>
      <c r="IU154" s="43"/>
      <c r="IV154" s="43"/>
      <c r="IW154" s="43"/>
    </row>
    <row r="155" customFormat="false" ht="15.95" hidden="false" customHeight="true" outlineLevel="0" collapsed="false">
      <c r="A155" s="80"/>
      <c r="B155" s="81" t="s">
        <v>22</v>
      </c>
      <c r="C155" s="82" t="n">
        <v>0.0318</v>
      </c>
      <c r="D155" s="76" t="n">
        <f aca="false">(IF(D147&lt;100%,0,D147*$C147)+IF(D148&lt;100%,0,D148*$C148)+IF(D149&lt;100%,0,D149*$C149)+IF(D150&lt;100%,0,D150*$C150)+IF(D151&lt;100%,0,D151*$C151)+IF(D152&lt;100%,0,D152*$C152)+IF(D153&lt;100%,0,D153*$C153))*$C155</f>
        <v>202.2162</v>
      </c>
      <c r="E155" s="77" t="n">
        <f aca="false">(IF(E147&lt;100%,0,E147*$C147)+IF(E148&lt;100%,0,E148*$C148)+IF(E149&lt;100%,0,E149*$C149)+IF(E150&lt;100%,0,E150*$C150)+IF(E151&lt;100%,0,E151*$C151)+IF(E152&lt;100%,0,E152*$C152)+IF(E153&lt;100%,0,E153*$C153))*$C155</f>
        <v>202.2162</v>
      </c>
      <c r="F155" s="77" t="n">
        <f aca="false">(IF(F147&lt;100%,0,F147*$C147)+IF(F148&lt;100%,0,F148*$C148)+IF(F149&lt;100%,0,F149*$C149)+IF(F150&lt;100%,0,F150*$C150)+IF(F151&lt;100%,0,F151*$C151)+IF(F152&lt;100%,0,F152*$C152)+IF(F153&lt;100%,0,F153*$C153))*$C155</f>
        <v>202.2162</v>
      </c>
      <c r="G155" s="77" t="n">
        <f aca="false">(IF(G147&lt;100%,0,G147*$C147)+IF(G148&lt;100%,0,G148*$C148)+IF(G149&lt;100%,0,G149*$C149)+IF(G150&lt;100%,0,G150*$C150)+IF(G151&lt;100%,0,G151*$C151)+IF(G152&lt;100%,0,G152*$C152)+IF(G153&lt;100%,0,G153*$C153))*$C155</f>
        <v>202.2162</v>
      </c>
      <c r="H155" s="77" t="n">
        <f aca="false">(IF(H147&lt;100%,0,H147*$C147)+IF(H148&lt;100%,0,H148*$C148)+IF(H149&lt;100%,0,H149*$C149)+IF(H150&lt;100%,0,H150*$C150)+IF(H151&lt;100%,0,H151*$C151)+IF(H152&lt;100%,0,H152*$C152)+IF(H153&lt;100%,0,H153*$C153))*$C155</f>
        <v>202.2162</v>
      </c>
      <c r="I155" s="77" t="n">
        <f aca="false">(IF(I147&lt;100%,0,I147*$C147)+IF(I148&lt;100%,0,I148*$C148)+IF(I149&lt;100%,0,I149*$C149)+IF(I150&lt;100%,0,I150*$C150)+IF(I151&lt;100%,0,I151*$C151)+IF(I152&lt;100%,0,I152*$C152)+IF(I153&lt;100%,0,I153*$C153))*$C155</f>
        <v>202.2162</v>
      </c>
      <c r="J155" s="77" t="n">
        <f aca="false">(IF(J147&lt;100%,0,J147*$C147)+IF(J148&lt;100%,0,J148*$C148)+IF(J149&lt;100%,0,J149*$C149)+IF(J150&lt;100%,0,J150*$C150)+IF(J151&lt;100%,0,J151*$C151)+IF(J152&lt;100%,0,J152*$C152)+IF(J153&lt;100%,0,J153*$C153))*$C155</f>
        <v>202.2162</v>
      </c>
      <c r="K155" s="77" t="n">
        <f aca="false">(IF(K147&lt;100%,0,K147*$C147)+IF(K148&lt;100%,0,K148*$C148)+IF(K149&lt;100%,0,K149*$C149)+IF(K150&lt;100%,0,K150*$C150)+IF(K151&lt;100%,0,K151*$C151)+IF(K152&lt;100%,0,K152*$C152)+IF(K153&lt;100%,0,K153*$C153))*$C155</f>
        <v>202.2162</v>
      </c>
      <c r="L155" s="77" t="n">
        <f aca="false">(IF(L147&lt;100%,0,L147*$C147)+IF(L148&lt;100%,0,L148*$C148)+IF(L149&lt;100%,0,L149*$C149)+IF(L150&lt;100%,0,L150*$C150)+IF(L151&lt;100%,0,L151*$C151)+IF(L152&lt;100%,0,L152*$C152)+IF(L153&lt;100%,0,L153*$C153))*$C155</f>
        <v>202.2162</v>
      </c>
      <c r="M155" s="77" t="n">
        <f aca="false">(IF(M147&lt;100%,0,M147*$C147)+IF(M148&lt;100%,0,M148*$C148)+IF(M149&lt;100%,0,M149*$C149)+IF(M150&lt;100%,0,M150*$C150)+IF(M151&lt;100%,0,M151*$C151)+IF(M152&lt;100%,0,M152*$C152)+IF(M153&lt;100%,0,M153*$C153))*$C155</f>
        <v>202.2162</v>
      </c>
      <c r="N155" s="77" t="n">
        <f aca="false">(IF(N147&lt;100%,0,N147*$C147)+IF(N148&lt;100%,0,N148*$C148)+IF(N149&lt;100%,0,N149*$C149)+IF(N150&lt;100%,0,N150*$C150)+IF(N151&lt;100%,0,N151*$C151)+IF(N152&lt;100%,0,N152*$C152)+IF(N153&lt;100%,0,N153*$C153))*$C155</f>
        <v>202.2162</v>
      </c>
      <c r="O155" s="77" t="n">
        <f aca="false">(IF(O147&lt;100%,0,O147*$C147)+IF(O148&lt;100%,0,O148*$C148)+IF(O149&lt;100%,0,O149*$C149)+IF(O150&lt;100%,0,O150*$C150)+IF(O151&lt;100%,0,O151*$C151)+IF(O152&lt;100%,0,O152*$C152)+IF(O153&lt;100%,0,O153*$C153))*$C155</f>
        <v>202.2162</v>
      </c>
      <c r="P155" s="77" t="n">
        <f aca="false">(IF(P147&lt;100%,0,P147*$C147)+IF(P148&lt;100%,0,P148*$C148)+IF(P149&lt;100%,0,P149*$C149)+IF(P150&lt;100%,0,P150*$C150)+IF(P151&lt;100%,0,P151*$C151)+IF(P152&lt;100%,0,P152*$C152)+IF(P153&lt;100%,0,P153*$C153))*$C155</f>
        <v>202.2162</v>
      </c>
      <c r="Q155" s="77" t="n">
        <f aca="false">(IF(Q147&lt;100%,0,Q147*$C147)+IF(Q148&lt;100%,0,Q148*$C148)+IF(Q149&lt;100%,0,Q149*$C149)+IF(Q150&lt;100%,0,Q150*$C150)+IF(Q151&lt;100%,0,Q151*$C151)+IF(Q152&lt;100%,0,Q152*$C152)+IF(Q153&lt;100%,0,Q153*$C153))*$C155</f>
        <v>202.2162</v>
      </c>
      <c r="R155" s="77" t="n">
        <f aca="false">(IF(R147&lt;100%,0,R147*$C147)+IF(R148&lt;100%,0,R148*$C148)+IF(R149&lt;100%,0,R149*$C149)+IF(R150&lt;100%,0,R150*$C150)+IF(R151&lt;100%,0,R151*$C151)+IF(R152&lt;100%,0,R152*$C152)+IF(R153&lt;100%,0,R153*$C153))*$C155</f>
        <v>202.2162</v>
      </c>
      <c r="S155" s="77" t="n">
        <f aca="false">(IF(S147&lt;100%,0,S147*$C147)+IF(S148&lt;100%,0,S148*$C148)+IF(S149&lt;100%,0,S149*$C149)+IF(S150&lt;100%,0,S150*$C150)+IF(S151&lt;100%,0,S151*$C151)+IF(S152&lt;100%,0,S152*$C152)+IF(S153&lt;100%,0,S153*$C153))*$C155</f>
        <v>202.2162</v>
      </c>
      <c r="T155" s="77" t="n">
        <f aca="false">(IF(T147&lt;100%,0,T147*$C147)+IF(T148&lt;100%,0,T148*$C148)+IF(T149&lt;100%,0,T149*$C149)+IF(T150&lt;100%,0,T150*$C150)+IF(T151&lt;100%,0,T151*$C151)+IF(T152&lt;100%,0,T152*$C152)+IF(T153&lt;100%,0,T153*$C153))*$C155</f>
        <v>202.2162</v>
      </c>
      <c r="U155" s="77" t="n">
        <f aca="false">(IF(U147&lt;100%,0,U147*$C147)+IF(U148&lt;100%,0,U148*$C148)+IF(U149&lt;100%,0,U149*$C149)+IF(U150&lt;100%,0,U150*$C150)+IF(U151&lt;100%,0,U151*$C151)+IF(U152&lt;100%,0,U152*$C152)+IF(U153&lt;100%,0,U153*$C153))*$C155</f>
        <v>229.5006</v>
      </c>
      <c r="V155" s="77" t="n">
        <f aca="false">(IF(V147&lt;100%,0,V147*$C147)+IF(V148&lt;100%,0,V148*$C148)+IF(V149&lt;100%,0,V149*$C149)+IF(V150&lt;100%,0,V150*$C150)+IF(V151&lt;100%,0,V151*$C151)+IF(V152&lt;100%,0,V152*$C152)+IF(V153&lt;100%,0,V153*$C153))*$C155</f>
        <v>229.5006</v>
      </c>
      <c r="W155" s="77" t="n">
        <f aca="false">(IF(W147&lt;100%,0,W147*$C147)+IF(W148&lt;100%,0,W148*$C148)+IF(W149&lt;100%,0,W149*$C149)+IF(W150&lt;100%,0,W150*$C150)+IF(W151&lt;100%,0,W151*$C151)+IF(W152&lt;100%,0,W152*$C152)+IF(W153&lt;100%,0,W153*$C153))*$C155</f>
        <v>229.5006</v>
      </c>
      <c r="X155" s="77" t="n">
        <f aca="false">(IF(X147&lt;100%,0,X147*$C147)+IF(X148&lt;100%,0,X148*$C148)+IF(X149&lt;100%,0,X149*$C149)+IF(X150&lt;100%,0,X150*$C150)+IF(X151&lt;100%,0,X151*$C151)+IF(X152&lt;100%,0,X152*$C152)+IF(X153&lt;100%,0,X153*$C153))*$C155</f>
        <v>229.5006</v>
      </c>
      <c r="Y155" s="77" t="n">
        <f aca="false">(IF(Y147&lt;100%,0,Y147*$C147)+IF(Y148&lt;100%,0,Y148*$C148)+IF(Y149&lt;100%,0,Y149*$C149)+IF(Y150&lt;100%,0,Y150*$C150)+IF(Y151&lt;100%,0,Y151*$C151)+IF(Y152&lt;100%,0,Y152*$C152)+IF(Y153&lt;100%,0,Y153*$C153))*$C155</f>
        <v>229.5006</v>
      </c>
      <c r="Z155" s="77" t="n">
        <f aca="false">(IF(Z147&lt;100%,0,Z147*$C147)+IF(Z148&lt;100%,0,Z148*$C148)+IF(Z149&lt;100%,0,Z149*$C149)+IF(Z150&lt;100%,0,Z150*$C150)+IF(Z151&lt;100%,0,Z151*$C151)+IF(Z152&lt;100%,0,Z152*$C152)+IF(Z153&lt;100%,0,Z153*$C153))*$C155</f>
        <v>229.5006</v>
      </c>
      <c r="AA155" s="77" t="n">
        <f aca="false">(IF(AA147&lt;100%,0,AA147*$C147)+IF(AA148&lt;100%,0,AA148*$C148)+IF(AA149&lt;100%,0,AA149*$C149)+IF(AA150&lt;100%,0,AA150*$C150)+IF(AA151&lt;100%,0,AA151*$C151)+IF(AA152&lt;100%,0,AA152*$C152)+IF(AA153&lt;100%,0,AA153*$C153))*$C155</f>
        <v>229.5006</v>
      </c>
      <c r="AB155" s="77" t="n">
        <f aca="false">(IF(AB147&lt;100%,0,AB147*$C147)+IF(AB148&lt;100%,0,AB148*$C148)+IF(AB149&lt;100%,0,AB149*$C149)+IF(AB150&lt;100%,0,AB150*$C150)+IF(AB151&lt;100%,0,AB151*$C151)+IF(AB152&lt;100%,0,AB152*$C152)+IF(AB153&lt;100%,0,AB153*$C153))*$C155</f>
        <v>229.5006</v>
      </c>
      <c r="AC155" s="77" t="n">
        <f aca="false">(IF(AC147&lt;100%,0,AC147*$C147)+IF(AC148&lt;100%,0,AC148*$C148)+IF(AC149&lt;100%,0,AC149*$C149)+IF(AC150&lt;100%,0,AC150*$C150)+IF(AC151&lt;100%,0,AC151*$C151)+IF(AC152&lt;100%,0,AC152*$C152)+IF(AC153&lt;100%,0,AC153*$C153))*$C155</f>
        <v>229.5006</v>
      </c>
      <c r="AD155" s="77" t="n">
        <f aca="false">(IF(AD147&lt;100%,0,AD147*$C147)+IF(AD148&lt;100%,0,AD148*$C148)+IF(AD149&lt;100%,0,AD149*$C149)+IF(AD150&lt;100%,0,AD150*$C150)+IF(AD151&lt;100%,0,AD151*$C151)+IF(AD152&lt;100%,0,AD152*$C152)+IF(AD153&lt;100%,0,AD153*$C153))*$C155</f>
        <v>229.5006</v>
      </c>
      <c r="AE155" s="77" t="n">
        <f aca="false">(IF(AE147&lt;100%,0,AE147*$C147)+IF(AE148&lt;100%,0,AE148*$C148)+IF(AE149&lt;100%,0,AE149*$C149)+IF(AE150&lt;100%,0,AE150*$C150)+IF(AE151&lt;100%,0,AE151*$C151)+IF(AE152&lt;100%,0,AE152*$C152)+IF(AE153&lt;100%,0,AE153*$C153))*$C155</f>
        <v>229.5006</v>
      </c>
      <c r="AF155" s="77" t="n">
        <f aca="false">(IF(AF147&lt;100%,0,AF147*$C147)+IF(AF148&lt;100%,0,AF148*$C148)+IF(AF149&lt;100%,0,AF149*$C149)+IF(AF150&lt;100%,0,AF150*$C150)+IF(AF151&lt;100%,0,AF151*$C151)+IF(AF152&lt;100%,0,AF152*$C152)+IF(AF153&lt;100%,0,AF153*$C153))*$C155</f>
        <v>229.5006</v>
      </c>
      <c r="AG155" s="77" t="n">
        <f aca="false">(IF(AG147&lt;100%,0,AG147*$C147)+IF(AG148&lt;100%,0,AG148*$C148)+IF(AG149&lt;100%,0,AG149*$C149)+IF(AG150&lt;100%,0,AG150*$C150)+IF(AG151&lt;100%,0,AG151*$C151)+IF(AG152&lt;100%,0,AG152*$C152)+IF(AG153&lt;100%,0,AG153*$C153))*$C155</f>
        <v>229.5006</v>
      </c>
      <c r="AH155" s="175" t="n">
        <f aca="false">(IF(AH147&lt;100%,0,AH147*$C147)+IF(AH148&lt;100%,0,AH148*$C148)+IF(AH149&lt;100%,0,AH149*$C149)+IF(AH150&lt;100%,0,AH150*$C150)+IF(AH151&lt;100%,0,AH151*$C151)+IF(AH152&lt;100%,0,AH152*$C152)+IF(AH153&lt;100%,0,AH153*$C153))*$C155</f>
        <v>229.5006</v>
      </c>
      <c r="AI155" s="83"/>
      <c r="AJ155" s="84"/>
      <c r="AK155" s="84"/>
      <c r="AL155" s="8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8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8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8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8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84"/>
      <c r="DH155" s="84"/>
      <c r="DI155" s="84"/>
      <c r="DJ155" s="84"/>
      <c r="DK155" s="84"/>
      <c r="DL155" s="84"/>
      <c r="DM155" s="84"/>
      <c r="DN155" s="84"/>
      <c r="DO155" s="84"/>
      <c r="DP155" s="84"/>
      <c r="DQ155" s="84"/>
      <c r="DR155" s="84"/>
      <c r="DS155" s="84"/>
      <c r="DT155" s="84"/>
      <c r="DU155" s="84"/>
      <c r="DV155" s="84"/>
      <c r="DW155" s="84"/>
      <c r="DX155" s="84"/>
      <c r="DY155" s="84"/>
      <c r="DZ155" s="84"/>
      <c r="EA155" s="84"/>
      <c r="EB155" s="84"/>
      <c r="EC155" s="84"/>
      <c r="ED155" s="84"/>
      <c r="EE155" s="84"/>
      <c r="EF155" s="84"/>
      <c r="EG155" s="84"/>
      <c r="EH155" s="84"/>
      <c r="EI155" s="84"/>
      <c r="EJ155" s="84"/>
      <c r="EK155" s="84"/>
      <c r="EL155" s="84"/>
      <c r="EM155" s="84"/>
      <c r="EN155" s="84"/>
      <c r="EO155" s="84"/>
      <c r="EP155" s="84"/>
      <c r="EQ155" s="84"/>
      <c r="ER155" s="84"/>
      <c r="ES155" s="84"/>
      <c r="ET155" s="84"/>
      <c r="EU155" s="84"/>
      <c r="EV155" s="84"/>
      <c r="EW155" s="84"/>
      <c r="EX155" s="84"/>
      <c r="EY155" s="84"/>
      <c r="EZ155" s="84"/>
      <c r="FA155" s="84"/>
      <c r="FB155" s="84"/>
      <c r="FC155" s="84"/>
      <c r="FD155" s="84"/>
      <c r="FE155" s="84"/>
      <c r="FF155" s="84"/>
      <c r="FG155" s="84"/>
      <c r="FH155" s="84"/>
      <c r="FI155" s="84"/>
      <c r="FJ155" s="84"/>
      <c r="FK155" s="84"/>
      <c r="FL155" s="84"/>
      <c r="FM155" s="84"/>
      <c r="FN155" s="84"/>
      <c r="FO155" s="84"/>
      <c r="FP155" s="84"/>
      <c r="FQ155" s="84"/>
      <c r="FR155" s="84"/>
      <c r="FS155" s="84"/>
      <c r="FT155" s="84"/>
      <c r="FU155" s="84"/>
      <c r="FV155" s="84"/>
      <c r="FW155" s="84"/>
      <c r="FX155" s="84"/>
      <c r="FY155" s="84"/>
      <c r="FZ155" s="84"/>
      <c r="GA155" s="84"/>
      <c r="GB155" s="84"/>
      <c r="GC155" s="84"/>
      <c r="GD155" s="84"/>
      <c r="GE155" s="84"/>
      <c r="GF155" s="84"/>
      <c r="GG155" s="84"/>
      <c r="GH155" s="84"/>
      <c r="GI155" s="84"/>
      <c r="GJ155" s="84"/>
      <c r="GK155" s="84"/>
      <c r="GL155" s="84"/>
      <c r="GM155" s="84"/>
      <c r="GN155" s="84"/>
      <c r="GO155" s="84"/>
      <c r="GP155" s="84"/>
      <c r="GQ155" s="84"/>
      <c r="GR155" s="84"/>
      <c r="GS155" s="84"/>
      <c r="GT155" s="84"/>
      <c r="GU155" s="84"/>
      <c r="GV155" s="84"/>
      <c r="GW155" s="84"/>
      <c r="GX155" s="84"/>
      <c r="GY155" s="84"/>
      <c r="GZ155" s="84"/>
      <c r="HA155" s="84"/>
      <c r="HB155" s="84"/>
      <c r="HC155" s="84"/>
      <c r="HD155" s="84"/>
      <c r="HE155" s="84"/>
      <c r="HF155" s="84"/>
      <c r="HG155" s="84"/>
      <c r="HH155" s="84"/>
      <c r="HI155" s="84"/>
      <c r="HJ155" s="84"/>
      <c r="HK155" s="84"/>
      <c r="HL155" s="84"/>
      <c r="HM155" s="84"/>
      <c r="HN155" s="84"/>
      <c r="HO155" s="84"/>
      <c r="HP155" s="84"/>
      <c r="HQ155" s="84"/>
      <c r="HR155" s="84"/>
      <c r="HS155" s="84"/>
      <c r="HT155" s="84"/>
      <c r="HU155" s="84"/>
      <c r="HV155" s="84"/>
      <c r="HW155" s="84"/>
      <c r="HX155" s="84"/>
      <c r="HY155" s="84"/>
      <c r="HZ155" s="84"/>
      <c r="IA155" s="84"/>
      <c r="IB155" s="84"/>
      <c r="IC155" s="84"/>
      <c r="ID155" s="84"/>
      <c r="IE155" s="84"/>
      <c r="IF155" s="84"/>
      <c r="IG155" s="84"/>
      <c r="IH155" s="84"/>
      <c r="II155" s="84"/>
      <c r="IJ155" s="84"/>
      <c r="IK155" s="84"/>
      <c r="IL155" s="84"/>
      <c r="IM155" s="84"/>
      <c r="IN155" s="84"/>
      <c r="IO155" s="84"/>
      <c r="IP155" s="84"/>
      <c r="IQ155" s="84"/>
      <c r="IR155" s="84"/>
      <c r="IS155" s="84"/>
      <c r="IT155" s="84"/>
      <c r="IU155" s="84"/>
      <c r="IV155" s="84"/>
      <c r="IW155" s="84"/>
    </row>
    <row r="156" customFormat="false" ht="15.95" hidden="false" customHeight="true" outlineLevel="0" collapsed="false">
      <c r="A156" s="80"/>
      <c r="B156" s="85" t="s">
        <v>23</v>
      </c>
      <c r="C156" s="86"/>
      <c r="D156" s="87" t="n">
        <f aca="false">D154-D155</f>
        <v>6156.7838</v>
      </c>
      <c r="E156" s="88" t="n">
        <f aca="false">E154-E155</f>
        <v>6156.7838</v>
      </c>
      <c r="F156" s="88" t="n">
        <f aca="false">F154-F155</f>
        <v>6156.7838</v>
      </c>
      <c r="G156" s="88" t="n">
        <f aca="false">G154-G155</f>
        <v>6156.7838</v>
      </c>
      <c r="H156" s="88" t="n">
        <f aca="false">H154-H155</f>
        <v>6156.7838</v>
      </c>
      <c r="I156" s="88" t="n">
        <f aca="false">I154-I155</f>
        <v>6156.7838</v>
      </c>
      <c r="J156" s="88" t="n">
        <f aca="false">J154-J155</f>
        <v>6156.7838</v>
      </c>
      <c r="K156" s="88" t="n">
        <f aca="false">K154-K155</f>
        <v>6156.7838</v>
      </c>
      <c r="L156" s="88" t="n">
        <f aca="false">L154-L155</f>
        <v>6156.7838</v>
      </c>
      <c r="M156" s="88" t="n">
        <f aca="false">M154-M155</f>
        <v>6156.7838</v>
      </c>
      <c r="N156" s="88" t="n">
        <f aca="false">N154-N155</f>
        <v>6156.7838</v>
      </c>
      <c r="O156" s="88" t="n">
        <f aca="false">O154-O155</f>
        <v>6156.7838</v>
      </c>
      <c r="P156" s="88" t="n">
        <f aca="false">P154-P155</f>
        <v>6328.3838</v>
      </c>
      <c r="Q156" s="88" t="n">
        <f aca="false">Q154-Q155</f>
        <v>6414.1838</v>
      </c>
      <c r="R156" s="88" t="n">
        <f aca="false">R154-R155</f>
        <v>6585.7838</v>
      </c>
      <c r="S156" s="88" t="n">
        <f aca="false">S154-S155</f>
        <v>6757.3838</v>
      </c>
      <c r="T156" s="88" t="n">
        <f aca="false">T154-T155</f>
        <v>6928.9838</v>
      </c>
      <c r="U156" s="88" t="n">
        <f aca="false">U154-U155</f>
        <v>6987.4994</v>
      </c>
      <c r="V156" s="88" t="n">
        <f aca="false">V154-V155</f>
        <v>6987.4994</v>
      </c>
      <c r="W156" s="88" t="n">
        <f aca="false">W154-W155</f>
        <v>6987.4994</v>
      </c>
      <c r="X156" s="88" t="n">
        <f aca="false">X154-X155</f>
        <v>6987.4994</v>
      </c>
      <c r="Y156" s="88" t="n">
        <f aca="false">Y154-Y155</f>
        <v>6987.4994</v>
      </c>
      <c r="Z156" s="88" t="n">
        <f aca="false">Z154-Z155</f>
        <v>6987.4994</v>
      </c>
      <c r="AA156" s="88" t="n">
        <f aca="false">AA154-AA155</f>
        <v>6987.4994</v>
      </c>
      <c r="AB156" s="88" t="n">
        <f aca="false">AB154-AB155</f>
        <v>6987.4994</v>
      </c>
      <c r="AC156" s="88" t="n">
        <f aca="false">AC154-AC155</f>
        <v>6987.4994</v>
      </c>
      <c r="AD156" s="88" t="n">
        <f aca="false">AD154-AD155</f>
        <v>6987.4994</v>
      </c>
      <c r="AE156" s="88" t="n">
        <f aca="false">AE154-AE155</f>
        <v>6987.4994</v>
      </c>
      <c r="AF156" s="88" t="n">
        <f aca="false">AF154-AF155</f>
        <v>6987.4994</v>
      </c>
      <c r="AG156" s="88" t="n">
        <f aca="false">AG154-AG155</f>
        <v>6987.4994</v>
      </c>
      <c r="AH156" s="180" t="n">
        <f aca="false">AH154-AH155</f>
        <v>6987.4994</v>
      </c>
      <c r="AI156" s="83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8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8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8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8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84"/>
      <c r="DH156" s="84"/>
      <c r="DI156" s="84"/>
      <c r="DJ156" s="84"/>
      <c r="DK156" s="84"/>
      <c r="DL156" s="84"/>
      <c r="DM156" s="84"/>
      <c r="DN156" s="84"/>
      <c r="DO156" s="84"/>
      <c r="DP156" s="84"/>
      <c r="DQ156" s="84"/>
      <c r="DR156" s="84"/>
      <c r="DS156" s="84"/>
      <c r="DT156" s="84"/>
      <c r="DU156" s="84"/>
      <c r="DV156" s="84"/>
      <c r="DW156" s="84"/>
      <c r="DX156" s="84"/>
      <c r="DY156" s="84"/>
      <c r="DZ156" s="84"/>
      <c r="EA156" s="84"/>
      <c r="EB156" s="84"/>
      <c r="EC156" s="84"/>
      <c r="ED156" s="84"/>
      <c r="EE156" s="84"/>
      <c r="EF156" s="84"/>
      <c r="EG156" s="84"/>
      <c r="EH156" s="84"/>
      <c r="EI156" s="84"/>
      <c r="EJ156" s="84"/>
      <c r="EK156" s="84"/>
      <c r="EL156" s="84"/>
      <c r="EM156" s="84"/>
      <c r="EN156" s="84"/>
      <c r="EO156" s="84"/>
      <c r="EP156" s="84"/>
      <c r="EQ156" s="84"/>
      <c r="ER156" s="84"/>
      <c r="ES156" s="84"/>
      <c r="ET156" s="84"/>
      <c r="EU156" s="84"/>
      <c r="EV156" s="84"/>
      <c r="EW156" s="84"/>
      <c r="EX156" s="84"/>
      <c r="EY156" s="84"/>
      <c r="EZ156" s="84"/>
      <c r="FA156" s="84"/>
      <c r="FB156" s="84"/>
      <c r="FC156" s="84"/>
      <c r="FD156" s="84"/>
      <c r="FE156" s="84"/>
      <c r="FF156" s="84"/>
      <c r="FG156" s="84"/>
      <c r="FH156" s="84"/>
      <c r="FI156" s="84"/>
      <c r="FJ156" s="84"/>
      <c r="FK156" s="84"/>
      <c r="FL156" s="84"/>
      <c r="FM156" s="84"/>
      <c r="FN156" s="84"/>
      <c r="FO156" s="84"/>
      <c r="FP156" s="84"/>
      <c r="FQ156" s="84"/>
      <c r="FR156" s="84"/>
      <c r="FS156" s="84"/>
      <c r="FT156" s="84"/>
      <c r="FU156" s="84"/>
      <c r="FV156" s="84"/>
      <c r="FW156" s="84"/>
      <c r="FX156" s="84"/>
      <c r="FY156" s="84"/>
      <c r="FZ156" s="84"/>
      <c r="GA156" s="84"/>
      <c r="GB156" s="84"/>
      <c r="GC156" s="84"/>
      <c r="GD156" s="84"/>
      <c r="GE156" s="84"/>
      <c r="GF156" s="84"/>
      <c r="GG156" s="84"/>
      <c r="GH156" s="84"/>
      <c r="GI156" s="84"/>
      <c r="GJ156" s="84"/>
      <c r="GK156" s="84"/>
      <c r="GL156" s="84"/>
      <c r="GM156" s="84"/>
      <c r="GN156" s="84"/>
      <c r="GO156" s="84"/>
      <c r="GP156" s="84"/>
      <c r="GQ156" s="84"/>
      <c r="GR156" s="84"/>
      <c r="GS156" s="84"/>
      <c r="GT156" s="84"/>
      <c r="GU156" s="84"/>
      <c r="GV156" s="84"/>
      <c r="GW156" s="84"/>
      <c r="GX156" s="84"/>
      <c r="GY156" s="84"/>
      <c r="GZ156" s="84"/>
      <c r="HA156" s="84"/>
      <c r="HB156" s="84"/>
      <c r="HC156" s="84"/>
      <c r="HD156" s="84"/>
      <c r="HE156" s="84"/>
      <c r="HF156" s="84"/>
      <c r="HG156" s="84"/>
      <c r="HH156" s="84"/>
      <c r="HI156" s="84"/>
      <c r="HJ156" s="84"/>
      <c r="HK156" s="84"/>
      <c r="HL156" s="84"/>
      <c r="HM156" s="84"/>
      <c r="HN156" s="84"/>
      <c r="HO156" s="84"/>
      <c r="HP156" s="84"/>
      <c r="HQ156" s="84"/>
      <c r="HR156" s="84"/>
      <c r="HS156" s="84"/>
      <c r="HT156" s="84"/>
      <c r="HU156" s="84"/>
      <c r="HV156" s="84"/>
      <c r="HW156" s="84"/>
      <c r="HX156" s="84"/>
      <c r="HY156" s="84"/>
      <c r="HZ156" s="84"/>
      <c r="IA156" s="84"/>
      <c r="IB156" s="84"/>
      <c r="IC156" s="84"/>
      <c r="ID156" s="84"/>
      <c r="IE156" s="84"/>
      <c r="IF156" s="84"/>
      <c r="IG156" s="84"/>
      <c r="IH156" s="84"/>
      <c r="II156" s="84"/>
      <c r="IJ156" s="84"/>
      <c r="IK156" s="84"/>
      <c r="IL156" s="84"/>
      <c r="IM156" s="84"/>
      <c r="IN156" s="84"/>
      <c r="IO156" s="84"/>
      <c r="IP156" s="84"/>
      <c r="IQ156" s="84"/>
      <c r="IR156" s="84"/>
      <c r="IS156" s="84"/>
      <c r="IT156" s="84"/>
      <c r="IU156" s="84"/>
      <c r="IV156" s="84"/>
      <c r="IW156" s="84"/>
    </row>
    <row r="157" customFormat="false" ht="15.95" hidden="false" customHeight="true" outlineLevel="0" collapsed="false">
      <c r="A157" s="37"/>
      <c r="B157" s="91" t="s">
        <v>24</v>
      </c>
      <c r="C157" s="92" t="n">
        <f aca="false">SUM(C147:C153)</f>
        <v>7217</v>
      </c>
      <c r="D157" s="39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146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3"/>
      <c r="AU157" s="43"/>
      <c r="AV157" s="43"/>
      <c r="AW157" s="43"/>
      <c r="AX157" s="43"/>
      <c r="AY157" s="43"/>
      <c r="AZ157" s="43"/>
      <c r="BA157" s="43"/>
      <c r="BB157" s="43"/>
      <c r="BC157" s="43"/>
      <c r="BD157" s="43"/>
      <c r="BE157" s="43"/>
      <c r="BF157" s="43"/>
      <c r="BG157" s="43"/>
      <c r="BH157" s="43"/>
      <c r="BI157" s="43"/>
      <c r="BJ157" s="43"/>
      <c r="BK157" s="43"/>
      <c r="BL157" s="43"/>
      <c r="BM157" s="43"/>
      <c r="BN157" s="43"/>
      <c r="BO157" s="43"/>
      <c r="BP157" s="43"/>
      <c r="BQ157" s="43"/>
      <c r="BR157" s="43"/>
      <c r="BS157" s="43"/>
      <c r="BT157" s="43"/>
      <c r="BU157" s="43"/>
      <c r="BV157" s="43"/>
      <c r="BW157" s="43"/>
      <c r="BX157" s="43"/>
      <c r="BY157" s="43"/>
      <c r="BZ157" s="43"/>
      <c r="CA157" s="43"/>
      <c r="CB157" s="43"/>
      <c r="CC157" s="43"/>
      <c r="CD157" s="43"/>
      <c r="CE157" s="43"/>
      <c r="CF157" s="43"/>
      <c r="CG157" s="43"/>
      <c r="CH157" s="43"/>
      <c r="CI157" s="43"/>
      <c r="CJ157" s="43"/>
      <c r="CK157" s="43"/>
      <c r="CL157" s="43"/>
      <c r="CM157" s="43"/>
      <c r="CN157" s="43"/>
      <c r="CO157" s="43"/>
      <c r="CP157" s="43"/>
      <c r="CQ157" s="43"/>
      <c r="CR157" s="43"/>
      <c r="CS157" s="43"/>
      <c r="CT157" s="43"/>
      <c r="CU157" s="43"/>
      <c r="CV157" s="43"/>
      <c r="CW157" s="43"/>
      <c r="CX157" s="43"/>
      <c r="CY157" s="43"/>
      <c r="CZ157" s="43"/>
      <c r="DA157" s="43"/>
      <c r="DB157" s="43"/>
      <c r="DC157" s="43"/>
      <c r="DD157" s="43"/>
      <c r="DE157" s="43"/>
      <c r="DF157" s="43"/>
      <c r="DG157" s="43"/>
      <c r="DH157" s="43"/>
      <c r="DI157" s="43"/>
      <c r="DJ157" s="43"/>
      <c r="DK157" s="43"/>
      <c r="DL157" s="43"/>
      <c r="DM157" s="43"/>
      <c r="DN157" s="43"/>
      <c r="DO157" s="43"/>
      <c r="DP157" s="43"/>
      <c r="DQ157" s="43"/>
      <c r="DR157" s="43"/>
      <c r="DS157" s="43"/>
      <c r="DT157" s="43"/>
      <c r="DU157" s="43"/>
      <c r="DV157" s="43"/>
      <c r="DW157" s="43"/>
      <c r="DX157" s="43"/>
      <c r="DY157" s="43"/>
      <c r="DZ157" s="43"/>
      <c r="EA157" s="43"/>
      <c r="EB157" s="43"/>
      <c r="EC157" s="43"/>
      <c r="ED157" s="43"/>
      <c r="EE157" s="43"/>
      <c r="EF157" s="43"/>
      <c r="EG157" s="43"/>
      <c r="EH157" s="43"/>
      <c r="EI157" s="43"/>
      <c r="EJ157" s="43"/>
      <c r="EK157" s="43"/>
      <c r="EL157" s="43"/>
      <c r="EM157" s="43"/>
      <c r="EN157" s="43"/>
      <c r="EO157" s="43"/>
      <c r="EP157" s="43"/>
      <c r="EQ157" s="43"/>
      <c r="ER157" s="43"/>
      <c r="ES157" s="43"/>
      <c r="ET157" s="43"/>
      <c r="EU157" s="43"/>
      <c r="EV157" s="43"/>
      <c r="EW157" s="43"/>
      <c r="EX157" s="43"/>
      <c r="EY157" s="43"/>
      <c r="EZ157" s="43"/>
      <c r="FA157" s="43"/>
      <c r="FB157" s="43"/>
      <c r="FC157" s="43"/>
      <c r="FD157" s="43"/>
      <c r="FE157" s="43"/>
      <c r="FF157" s="43"/>
      <c r="FG157" s="43"/>
      <c r="FH157" s="43"/>
      <c r="FI157" s="43"/>
      <c r="FJ157" s="43"/>
      <c r="FK157" s="43"/>
      <c r="FL157" s="43"/>
      <c r="FM157" s="43"/>
      <c r="FN157" s="43"/>
      <c r="FO157" s="43"/>
      <c r="FP157" s="43"/>
      <c r="FQ157" s="43"/>
      <c r="FR157" s="43"/>
      <c r="FS157" s="43"/>
      <c r="FT157" s="43"/>
      <c r="FU157" s="43"/>
      <c r="FV157" s="43"/>
      <c r="FW157" s="43"/>
      <c r="FX157" s="43"/>
      <c r="FY157" s="43"/>
      <c r="FZ157" s="43"/>
      <c r="GA157" s="43"/>
      <c r="GB157" s="43"/>
      <c r="GC157" s="43"/>
      <c r="GD157" s="43"/>
      <c r="GE157" s="43"/>
      <c r="GF157" s="43"/>
      <c r="GG157" s="43"/>
      <c r="GH157" s="43"/>
      <c r="GI157" s="43"/>
      <c r="GJ157" s="43"/>
      <c r="GK157" s="43"/>
      <c r="GL157" s="43"/>
      <c r="GM157" s="43"/>
      <c r="GN157" s="43"/>
      <c r="GO157" s="43"/>
      <c r="GP157" s="43"/>
      <c r="GQ157" s="43"/>
      <c r="GR157" s="43"/>
      <c r="GS157" s="43"/>
      <c r="GT157" s="43"/>
      <c r="GU157" s="43"/>
      <c r="GV157" s="43"/>
      <c r="GW157" s="43"/>
      <c r="GX157" s="43"/>
      <c r="GY157" s="43"/>
      <c r="GZ157" s="43"/>
      <c r="HA157" s="43"/>
      <c r="HB157" s="43"/>
      <c r="HC157" s="43"/>
      <c r="HD157" s="43"/>
      <c r="HE157" s="43"/>
      <c r="HF157" s="43"/>
      <c r="HG157" s="43"/>
      <c r="HH157" s="43"/>
      <c r="HI157" s="43"/>
      <c r="HJ157" s="43"/>
      <c r="HK157" s="43"/>
      <c r="HL157" s="43"/>
      <c r="HM157" s="43"/>
      <c r="HN157" s="43"/>
      <c r="HO157" s="43"/>
      <c r="HP157" s="43"/>
      <c r="HQ157" s="43"/>
      <c r="HR157" s="43"/>
      <c r="HS157" s="43"/>
      <c r="HT157" s="43"/>
      <c r="HU157" s="43"/>
      <c r="HV157" s="43"/>
      <c r="HW157" s="43"/>
      <c r="HX157" s="43"/>
      <c r="HY157" s="43"/>
      <c r="HZ157" s="43"/>
      <c r="IA157" s="43"/>
      <c r="IB157" s="43"/>
      <c r="IC157" s="43"/>
      <c r="ID157" s="43"/>
      <c r="IE157" s="43"/>
      <c r="IF157" s="43"/>
      <c r="IG157" s="43"/>
      <c r="IH157" s="43"/>
      <c r="II157" s="43"/>
      <c r="IJ157" s="43"/>
      <c r="IK157" s="43"/>
      <c r="IL157" s="43"/>
      <c r="IM157" s="43"/>
      <c r="IN157" s="43"/>
      <c r="IO157" s="43"/>
      <c r="IP157" s="43"/>
      <c r="IQ157" s="43"/>
      <c r="IR157" s="43"/>
      <c r="IS157" s="43"/>
      <c r="IT157" s="43"/>
      <c r="IU157" s="43"/>
      <c r="IV157" s="43"/>
      <c r="IW157" s="43"/>
    </row>
    <row r="158" customFormat="false" ht="15.95" hidden="false" customHeight="true" outlineLevel="0" collapsed="false">
      <c r="A158" s="37"/>
      <c r="B158" s="93"/>
      <c r="C158" s="37" t="n">
        <f aca="false">SUM(D156:AH156)/31</f>
        <v>6603.90697419355</v>
      </c>
      <c r="D158" s="39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146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  <c r="BA158" s="43"/>
      <c r="BB158" s="43"/>
      <c r="BC158" s="43"/>
      <c r="BD158" s="43"/>
      <c r="BE158" s="43"/>
      <c r="BF158" s="43"/>
      <c r="BG158" s="43"/>
      <c r="BH158" s="43"/>
      <c r="BI158" s="43"/>
      <c r="BJ158" s="43"/>
      <c r="BK158" s="43"/>
      <c r="BL158" s="43"/>
      <c r="BM158" s="43"/>
      <c r="BN158" s="43"/>
      <c r="BO158" s="43"/>
      <c r="BP158" s="43"/>
      <c r="BQ158" s="43"/>
      <c r="BR158" s="43"/>
      <c r="BS158" s="43"/>
      <c r="BT158" s="43"/>
      <c r="BU158" s="43"/>
      <c r="BV158" s="43"/>
      <c r="BW158" s="43"/>
      <c r="BX158" s="43"/>
      <c r="BY158" s="43"/>
      <c r="BZ158" s="43"/>
      <c r="CA158" s="43"/>
      <c r="CB158" s="43"/>
      <c r="CC158" s="43"/>
      <c r="CD158" s="43"/>
      <c r="CE158" s="43"/>
      <c r="CF158" s="43"/>
      <c r="CG158" s="43"/>
      <c r="CH158" s="43"/>
      <c r="CI158" s="43"/>
      <c r="CJ158" s="43"/>
      <c r="CK158" s="43"/>
      <c r="CL158" s="43"/>
      <c r="CM158" s="43"/>
      <c r="CN158" s="43"/>
      <c r="CO158" s="43"/>
      <c r="CP158" s="43"/>
      <c r="CQ158" s="43"/>
      <c r="CR158" s="43"/>
      <c r="CS158" s="43"/>
      <c r="CT158" s="43"/>
      <c r="CU158" s="43"/>
      <c r="CV158" s="43"/>
      <c r="CW158" s="43"/>
      <c r="CX158" s="43"/>
      <c r="CY158" s="43"/>
      <c r="CZ158" s="43"/>
      <c r="DA158" s="43"/>
      <c r="DB158" s="43"/>
      <c r="DC158" s="43"/>
      <c r="DD158" s="43"/>
      <c r="DE158" s="43"/>
      <c r="DF158" s="43"/>
      <c r="DG158" s="43"/>
      <c r="DH158" s="43"/>
      <c r="DI158" s="43"/>
      <c r="DJ158" s="43"/>
      <c r="DK158" s="43"/>
      <c r="DL158" s="43"/>
      <c r="DM158" s="43"/>
      <c r="DN158" s="43"/>
      <c r="DO158" s="43"/>
      <c r="DP158" s="43"/>
      <c r="DQ158" s="43"/>
      <c r="DR158" s="43"/>
      <c r="DS158" s="43"/>
      <c r="DT158" s="43"/>
      <c r="DU158" s="43"/>
      <c r="DV158" s="43"/>
      <c r="DW158" s="43"/>
      <c r="DX158" s="43"/>
      <c r="DY158" s="43"/>
      <c r="DZ158" s="43"/>
      <c r="EA158" s="43"/>
      <c r="EB158" s="43"/>
      <c r="EC158" s="43"/>
      <c r="ED158" s="43"/>
      <c r="EE158" s="43"/>
      <c r="EF158" s="43"/>
      <c r="EG158" s="43"/>
      <c r="EH158" s="43"/>
      <c r="EI158" s="43"/>
      <c r="EJ158" s="43"/>
      <c r="EK158" s="43"/>
      <c r="EL158" s="43"/>
      <c r="EM158" s="43"/>
      <c r="EN158" s="43"/>
      <c r="EO158" s="43"/>
      <c r="EP158" s="43"/>
      <c r="EQ158" s="43"/>
      <c r="ER158" s="43"/>
      <c r="ES158" s="43"/>
      <c r="ET158" s="43"/>
      <c r="EU158" s="43"/>
      <c r="EV158" s="43"/>
      <c r="EW158" s="43"/>
      <c r="EX158" s="43"/>
      <c r="EY158" s="43"/>
      <c r="EZ158" s="43"/>
      <c r="FA158" s="43"/>
      <c r="FB158" s="43"/>
      <c r="FC158" s="43"/>
      <c r="FD158" s="43"/>
      <c r="FE158" s="43"/>
      <c r="FF158" s="43"/>
      <c r="FG158" s="43"/>
      <c r="FH158" s="43"/>
      <c r="FI158" s="43"/>
      <c r="FJ158" s="43"/>
      <c r="FK158" s="43"/>
      <c r="FL158" s="43"/>
      <c r="FM158" s="43"/>
      <c r="FN158" s="43"/>
      <c r="FO158" s="43"/>
      <c r="FP158" s="43"/>
      <c r="FQ158" s="43"/>
      <c r="FR158" s="43"/>
      <c r="FS158" s="43"/>
      <c r="FT158" s="43"/>
      <c r="FU158" s="43"/>
      <c r="FV158" s="43"/>
      <c r="FW158" s="43"/>
      <c r="FX158" s="43"/>
      <c r="FY158" s="43"/>
      <c r="FZ158" s="43"/>
      <c r="GA158" s="43"/>
      <c r="GB158" s="43"/>
      <c r="GC158" s="43"/>
      <c r="GD158" s="43"/>
      <c r="GE158" s="43"/>
      <c r="GF158" s="43"/>
      <c r="GG158" s="43"/>
      <c r="GH158" s="43"/>
      <c r="GI158" s="43"/>
      <c r="GJ158" s="43"/>
      <c r="GK158" s="43"/>
      <c r="GL158" s="43"/>
      <c r="GM158" s="43"/>
      <c r="GN158" s="43"/>
      <c r="GO158" s="43"/>
      <c r="GP158" s="43"/>
      <c r="GQ158" s="43"/>
      <c r="GR158" s="43"/>
      <c r="GS158" s="43"/>
      <c r="GT158" s="43"/>
      <c r="GU158" s="43"/>
      <c r="GV158" s="43"/>
      <c r="GW158" s="43"/>
      <c r="GX158" s="43"/>
      <c r="GY158" s="43"/>
      <c r="GZ158" s="43"/>
      <c r="HA158" s="43"/>
      <c r="HB158" s="43"/>
      <c r="HC158" s="43"/>
      <c r="HD158" s="43"/>
      <c r="HE158" s="43"/>
      <c r="HF158" s="43"/>
      <c r="HG158" s="43"/>
      <c r="HH158" s="43"/>
      <c r="HI158" s="43"/>
      <c r="HJ158" s="43"/>
      <c r="HK158" s="43"/>
      <c r="HL158" s="43"/>
      <c r="HM158" s="43"/>
      <c r="HN158" s="43"/>
      <c r="HO158" s="43"/>
      <c r="HP158" s="43"/>
      <c r="HQ158" s="43"/>
      <c r="HR158" s="43"/>
      <c r="HS158" s="43"/>
      <c r="HT158" s="43"/>
      <c r="HU158" s="43"/>
      <c r="HV158" s="43"/>
      <c r="HW158" s="43"/>
      <c r="HX158" s="43"/>
      <c r="HY158" s="43"/>
      <c r="HZ158" s="43"/>
      <c r="IA158" s="43"/>
      <c r="IB158" s="43"/>
      <c r="IC158" s="43"/>
      <c r="ID158" s="43"/>
      <c r="IE158" s="43"/>
      <c r="IF158" s="43"/>
      <c r="IG158" s="43"/>
      <c r="IH158" s="43"/>
      <c r="II158" s="43"/>
      <c r="IJ158" s="43"/>
      <c r="IK158" s="43"/>
      <c r="IL158" s="43"/>
      <c r="IM158" s="43"/>
      <c r="IN158" s="43"/>
      <c r="IO158" s="43"/>
      <c r="IP158" s="43"/>
      <c r="IQ158" s="43"/>
      <c r="IR158" s="43"/>
      <c r="IS158" s="43"/>
      <c r="IT158" s="43"/>
      <c r="IU158" s="43"/>
      <c r="IV158" s="43"/>
      <c r="IW158" s="43"/>
    </row>
    <row r="159" customFormat="false" ht="15.95" hidden="false" customHeight="true" outlineLevel="0" collapsed="false">
      <c r="A159" s="37"/>
      <c r="B159" s="93"/>
      <c r="C159" s="37"/>
      <c r="D159" s="39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146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3"/>
      <c r="AU159" s="43"/>
      <c r="AV159" s="43"/>
      <c r="AW159" s="43"/>
      <c r="AX159" s="43"/>
      <c r="AY159" s="43"/>
      <c r="AZ159" s="43"/>
      <c r="BA159" s="43"/>
      <c r="BB159" s="43"/>
      <c r="BC159" s="43"/>
      <c r="BD159" s="43"/>
      <c r="BE159" s="43"/>
      <c r="BF159" s="43"/>
      <c r="BG159" s="43"/>
      <c r="BH159" s="43"/>
      <c r="BI159" s="43"/>
      <c r="BJ159" s="43"/>
      <c r="BK159" s="43"/>
      <c r="BL159" s="43"/>
      <c r="BM159" s="43"/>
      <c r="BN159" s="43"/>
      <c r="BO159" s="43"/>
      <c r="BP159" s="43"/>
      <c r="BQ159" s="43"/>
      <c r="BR159" s="43"/>
      <c r="BS159" s="43"/>
      <c r="BT159" s="43"/>
      <c r="BU159" s="43"/>
      <c r="BV159" s="43"/>
      <c r="BW159" s="43"/>
      <c r="BX159" s="43"/>
      <c r="BY159" s="43"/>
      <c r="BZ159" s="43"/>
      <c r="CA159" s="43"/>
      <c r="CB159" s="43"/>
      <c r="CC159" s="43"/>
      <c r="CD159" s="43"/>
      <c r="CE159" s="43"/>
      <c r="CF159" s="43"/>
      <c r="CG159" s="43"/>
      <c r="CH159" s="43"/>
      <c r="CI159" s="43"/>
      <c r="CJ159" s="43"/>
      <c r="CK159" s="43"/>
      <c r="CL159" s="43"/>
      <c r="CM159" s="43"/>
      <c r="CN159" s="43"/>
      <c r="CO159" s="43"/>
      <c r="CP159" s="43"/>
      <c r="CQ159" s="43"/>
      <c r="CR159" s="43"/>
      <c r="CS159" s="43"/>
      <c r="CT159" s="43"/>
      <c r="CU159" s="43"/>
      <c r="CV159" s="43"/>
      <c r="CW159" s="43"/>
      <c r="CX159" s="43"/>
      <c r="CY159" s="43"/>
      <c r="CZ159" s="43"/>
      <c r="DA159" s="43"/>
      <c r="DB159" s="43"/>
      <c r="DC159" s="43"/>
      <c r="DD159" s="43"/>
      <c r="DE159" s="43"/>
      <c r="DF159" s="43"/>
      <c r="DG159" s="43"/>
      <c r="DH159" s="43"/>
      <c r="DI159" s="43"/>
      <c r="DJ159" s="43"/>
      <c r="DK159" s="43"/>
      <c r="DL159" s="43"/>
      <c r="DM159" s="43"/>
      <c r="DN159" s="43"/>
      <c r="DO159" s="43"/>
      <c r="DP159" s="43"/>
      <c r="DQ159" s="43"/>
      <c r="DR159" s="43"/>
      <c r="DS159" s="43"/>
      <c r="DT159" s="43"/>
      <c r="DU159" s="43"/>
      <c r="DV159" s="43"/>
      <c r="DW159" s="43"/>
      <c r="DX159" s="43"/>
      <c r="DY159" s="43"/>
      <c r="DZ159" s="43"/>
      <c r="EA159" s="43"/>
      <c r="EB159" s="43"/>
      <c r="EC159" s="43"/>
      <c r="ED159" s="43"/>
      <c r="EE159" s="43"/>
      <c r="EF159" s="43"/>
      <c r="EG159" s="43"/>
      <c r="EH159" s="43"/>
      <c r="EI159" s="43"/>
      <c r="EJ159" s="43"/>
      <c r="EK159" s="43"/>
      <c r="EL159" s="43"/>
      <c r="EM159" s="43"/>
      <c r="EN159" s="43"/>
      <c r="EO159" s="43"/>
      <c r="EP159" s="43"/>
      <c r="EQ159" s="43"/>
      <c r="ER159" s="43"/>
      <c r="ES159" s="43"/>
      <c r="ET159" s="43"/>
      <c r="EU159" s="43"/>
      <c r="EV159" s="43"/>
      <c r="EW159" s="43"/>
      <c r="EX159" s="43"/>
      <c r="EY159" s="43"/>
      <c r="EZ159" s="43"/>
      <c r="FA159" s="43"/>
      <c r="FB159" s="43"/>
      <c r="FC159" s="43"/>
      <c r="FD159" s="43"/>
      <c r="FE159" s="43"/>
      <c r="FF159" s="43"/>
      <c r="FG159" s="43"/>
      <c r="FH159" s="43"/>
      <c r="FI159" s="43"/>
      <c r="FJ159" s="43"/>
      <c r="FK159" s="43"/>
      <c r="FL159" s="43"/>
      <c r="FM159" s="43"/>
      <c r="FN159" s="43"/>
      <c r="FO159" s="43"/>
      <c r="FP159" s="43"/>
      <c r="FQ159" s="43"/>
      <c r="FR159" s="43"/>
      <c r="FS159" s="43"/>
      <c r="FT159" s="43"/>
      <c r="FU159" s="43"/>
      <c r="FV159" s="43"/>
      <c r="FW159" s="43"/>
      <c r="FX159" s="43"/>
      <c r="FY159" s="43"/>
      <c r="FZ159" s="43"/>
      <c r="GA159" s="43"/>
      <c r="GB159" s="43"/>
      <c r="GC159" s="43"/>
      <c r="GD159" s="43"/>
      <c r="GE159" s="43"/>
      <c r="GF159" s="43"/>
      <c r="GG159" s="43"/>
      <c r="GH159" s="43"/>
      <c r="GI159" s="43"/>
      <c r="GJ159" s="43"/>
      <c r="GK159" s="43"/>
      <c r="GL159" s="43"/>
      <c r="GM159" s="43"/>
      <c r="GN159" s="43"/>
      <c r="GO159" s="43"/>
      <c r="GP159" s="43"/>
      <c r="GQ159" s="43"/>
      <c r="GR159" s="43"/>
      <c r="GS159" s="43"/>
      <c r="GT159" s="43"/>
      <c r="GU159" s="43"/>
      <c r="GV159" s="43"/>
      <c r="GW159" s="43"/>
      <c r="GX159" s="43"/>
      <c r="GY159" s="43"/>
      <c r="GZ159" s="43"/>
      <c r="HA159" s="43"/>
      <c r="HB159" s="43"/>
      <c r="HC159" s="43"/>
      <c r="HD159" s="43"/>
      <c r="HE159" s="43"/>
      <c r="HF159" s="43"/>
      <c r="HG159" s="43"/>
      <c r="HH159" s="43"/>
      <c r="HI159" s="43"/>
      <c r="HJ159" s="43"/>
      <c r="HK159" s="43"/>
      <c r="HL159" s="43"/>
      <c r="HM159" s="43"/>
      <c r="HN159" s="43"/>
      <c r="HO159" s="43"/>
      <c r="HP159" s="43"/>
      <c r="HQ159" s="43"/>
      <c r="HR159" s="43"/>
      <c r="HS159" s="43"/>
      <c r="HT159" s="43"/>
      <c r="HU159" s="43"/>
      <c r="HV159" s="43"/>
      <c r="HW159" s="43"/>
      <c r="HX159" s="43"/>
      <c r="HY159" s="43"/>
      <c r="HZ159" s="43"/>
      <c r="IA159" s="43"/>
      <c r="IB159" s="43"/>
      <c r="IC159" s="43"/>
      <c r="ID159" s="43"/>
      <c r="IE159" s="43"/>
      <c r="IF159" s="43"/>
      <c r="IG159" s="43"/>
      <c r="IH159" s="43"/>
      <c r="II159" s="43"/>
      <c r="IJ159" s="43"/>
      <c r="IK159" s="43"/>
      <c r="IL159" s="43"/>
      <c r="IM159" s="43"/>
      <c r="IN159" s="43"/>
      <c r="IO159" s="43"/>
      <c r="IP159" s="43"/>
      <c r="IQ159" s="43"/>
      <c r="IR159" s="43"/>
      <c r="IS159" s="43"/>
      <c r="IT159" s="43"/>
      <c r="IU159" s="43"/>
      <c r="IV159" s="43"/>
      <c r="IW159" s="43"/>
    </row>
    <row r="160" customFormat="false" ht="15.95" hidden="false" customHeight="true" outlineLevel="0" collapsed="false">
      <c r="A160" s="73"/>
      <c r="B160" s="114" t="s">
        <v>121</v>
      </c>
      <c r="C160" s="75"/>
      <c r="D160" s="87" t="n">
        <f aca="false">D15+D25+D36+D55+D75+D87+D98+D110+D143+D156</f>
        <v>71114.8356</v>
      </c>
      <c r="E160" s="115" t="n">
        <f aca="false">E15+E25+E36+E55+E75+E87+E98+E110+E143+E156</f>
        <v>71752.0787</v>
      </c>
      <c r="F160" s="115" t="n">
        <f aca="false">F15+F25+F36+F55+F75+F87+F98+F110+F143+F156</f>
        <v>71041.0626</v>
      </c>
      <c r="G160" s="115" t="n">
        <f aca="false">G15+G25+G36+G55+G75+G87+G98+G110+G143+G156</f>
        <v>71446.257</v>
      </c>
      <c r="H160" s="115" t="n">
        <f aca="false">H15+H25+H36+H55+H75+H87+H98+H110+H143+H156</f>
        <v>71655.257</v>
      </c>
      <c r="I160" s="115" t="n">
        <f aca="false">I15+I25+I36+I55+I75+I87+I98+I110+I143+I156</f>
        <v>71908.522</v>
      </c>
      <c r="J160" s="115" t="n">
        <f aca="false">J15+J25+J36+J55+J75+J87+J98+J110+J143+J156</f>
        <v>72138.522</v>
      </c>
      <c r="K160" s="115" t="n">
        <f aca="false">K15+K25+K36+K55+K75+K87+K98+K110+K143+K156</f>
        <v>72368.522</v>
      </c>
      <c r="L160" s="115" t="n">
        <f aca="false">L15+L25+L36+L55+L75+L87+L98+L110+L143+L156</f>
        <v>72466.847</v>
      </c>
      <c r="M160" s="115" t="n">
        <f aca="false">M15+M25+M36+M55+M75+M87+M98+M110+M143+M156</f>
        <v>72688.047</v>
      </c>
      <c r="N160" s="115" t="n">
        <f aca="false">N15+N25+N36+N55+N75+N87+N98+N110+N143+N156</f>
        <v>73293.047</v>
      </c>
      <c r="O160" s="115" t="n">
        <f aca="false">O15+O25+O36+O55+O75+O87+O98+O110+O143+O156</f>
        <v>73761.447</v>
      </c>
      <c r="P160" s="115" t="n">
        <f aca="false">P15+P25+P36+P55+P75+P87+P98+P110+P143+P156</f>
        <v>74648.647</v>
      </c>
      <c r="Q160" s="115" t="n">
        <f aca="false">Q15+Q25+Q36+Q55+Q75+Q87+Q98+Q110+Q143+Q156</f>
        <v>75895.447</v>
      </c>
      <c r="R160" s="115" t="n">
        <f aca="false">R15+R25+R36+R55+R75+R87+R98+R110+R143+R156</f>
        <v>76840.6636</v>
      </c>
      <c r="S160" s="115" t="n">
        <f aca="false">S15+S25+S36+S55+S75+S87+S98+S110+S143+S156</f>
        <v>77622.7205</v>
      </c>
      <c r="T160" s="115" t="n">
        <f aca="false">T15+T25+T36+T55+T75+T87+T98+T110+T143+T156</f>
        <v>78239.7205</v>
      </c>
      <c r="U160" s="115" t="n">
        <f aca="false">U15+U25+U36+U55+U75+U87+U98+U110+U143+U156</f>
        <v>79044.6361</v>
      </c>
      <c r="V160" s="115" t="n">
        <f aca="false">V15+V25+V36+V55+V75+V87+V98+V110+V143+V156</f>
        <v>79364.805</v>
      </c>
      <c r="W160" s="115" t="n">
        <f aca="false">W15+W25+W36+W55+W75+W87+W98+W110+W143+W156</f>
        <v>79665.805</v>
      </c>
      <c r="X160" s="115" t="n">
        <f aca="false">X15+X25+X36+X55+X75+X87+X98+X110+X143+X156</f>
        <v>80196.405</v>
      </c>
      <c r="Y160" s="115" t="n">
        <f aca="false">Y15+Y25+Y36+Y55+Y75+Y87+Y98+Y110+Y143+Y156</f>
        <v>80612.205</v>
      </c>
      <c r="Z160" s="115" t="n">
        <f aca="false">Z15+Z25+Z36+Z55+Z75+Z87+Z98+Z110+Z143+Z156</f>
        <v>80934.467</v>
      </c>
      <c r="AA160" s="115" t="n">
        <f aca="false">AA15+AA25+AA36+AA55+AA75+AA87+AA98+AA110+AA143+AA156</f>
        <v>81341.067</v>
      </c>
      <c r="AB160" s="115" t="n">
        <f aca="false">AB15+AB25+AB36+AB55+AB75+AB87+AB98+AB110+AB143+AB156</f>
        <v>81659.167</v>
      </c>
      <c r="AC160" s="115" t="n">
        <f aca="false">AC15+AC25+AC36+AC55+AC75+AC87+AC98+AC110+AC143+AC156</f>
        <v>81919.8562</v>
      </c>
      <c r="AD160" s="115" t="n">
        <f aca="false">AD15+AD25+AD36+AD55+AD75+AD87+AD98+AD110+AD143+AD156</f>
        <v>82261.8562</v>
      </c>
      <c r="AE160" s="115" t="n">
        <f aca="false">AE15+AE25+AE36+AE55+AE75+AE87+AE98+AE110+AE143+AE156</f>
        <v>82521.3562</v>
      </c>
      <c r="AF160" s="115" t="n">
        <f aca="false">AF15+AF25+AF36+AF55+AF75+AF87+AF98+AF110+AF143+AF156</f>
        <v>82750.8727</v>
      </c>
      <c r="AG160" s="115" t="n">
        <f aca="false">AG15+AG25+AG36+AG55+AG75+AG87+AG98+AG110+AG143+AG156</f>
        <v>82915.8727</v>
      </c>
      <c r="AH160" s="205" t="n">
        <f aca="false">AH15+AH25+AH36+AH55+AH75+AH87+AH98+AH110+AH143+AH156</f>
        <v>83080.8727</v>
      </c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  <c r="BH160" s="43"/>
      <c r="BI160" s="43"/>
      <c r="BJ160" s="43"/>
      <c r="BK160" s="43"/>
      <c r="BL160" s="43"/>
      <c r="BM160" s="43"/>
      <c r="BN160" s="43"/>
      <c r="BO160" s="43"/>
      <c r="BP160" s="43"/>
      <c r="BQ160" s="43"/>
      <c r="BR160" s="43"/>
      <c r="BS160" s="43"/>
      <c r="BT160" s="43"/>
      <c r="BU160" s="43"/>
      <c r="BV160" s="43"/>
      <c r="BW160" s="43"/>
      <c r="BX160" s="43"/>
      <c r="BY160" s="43"/>
      <c r="BZ160" s="43"/>
      <c r="CA160" s="43"/>
      <c r="CB160" s="43"/>
      <c r="CC160" s="43"/>
      <c r="CD160" s="43"/>
      <c r="CE160" s="43"/>
      <c r="CF160" s="43"/>
      <c r="CG160" s="43"/>
      <c r="CH160" s="43"/>
      <c r="CI160" s="43"/>
      <c r="CJ160" s="43"/>
      <c r="CK160" s="43"/>
      <c r="CL160" s="43"/>
      <c r="CM160" s="43"/>
      <c r="CN160" s="43"/>
      <c r="CO160" s="43"/>
      <c r="CP160" s="43"/>
      <c r="CQ160" s="43"/>
      <c r="CR160" s="43"/>
      <c r="CS160" s="43"/>
      <c r="CT160" s="43"/>
      <c r="CU160" s="43"/>
      <c r="CV160" s="43"/>
      <c r="CW160" s="43"/>
      <c r="CX160" s="43"/>
      <c r="CY160" s="43"/>
      <c r="CZ160" s="43"/>
      <c r="DA160" s="43"/>
      <c r="DB160" s="43"/>
      <c r="DC160" s="43"/>
      <c r="DD160" s="43"/>
      <c r="DE160" s="43"/>
      <c r="DF160" s="43"/>
      <c r="DG160" s="43"/>
      <c r="DH160" s="43"/>
      <c r="DI160" s="43"/>
      <c r="DJ160" s="43"/>
      <c r="DK160" s="43"/>
      <c r="DL160" s="43"/>
      <c r="DM160" s="43"/>
      <c r="DN160" s="43"/>
      <c r="DO160" s="43"/>
      <c r="DP160" s="43"/>
      <c r="DQ160" s="43"/>
      <c r="DR160" s="43"/>
      <c r="DS160" s="43"/>
      <c r="DT160" s="43"/>
      <c r="DU160" s="43"/>
      <c r="DV160" s="43"/>
      <c r="DW160" s="43"/>
      <c r="DX160" s="43"/>
      <c r="DY160" s="43"/>
      <c r="DZ160" s="43"/>
      <c r="EA160" s="43"/>
      <c r="EB160" s="43"/>
      <c r="EC160" s="43"/>
      <c r="ED160" s="43"/>
      <c r="EE160" s="43"/>
      <c r="EF160" s="43"/>
      <c r="EG160" s="43"/>
      <c r="EH160" s="43"/>
      <c r="EI160" s="43"/>
      <c r="EJ160" s="43"/>
      <c r="EK160" s="43"/>
      <c r="EL160" s="43"/>
      <c r="EM160" s="43"/>
      <c r="EN160" s="43"/>
      <c r="EO160" s="43"/>
      <c r="EP160" s="43"/>
      <c r="EQ160" s="43"/>
      <c r="ER160" s="43"/>
      <c r="ES160" s="43"/>
      <c r="ET160" s="43"/>
      <c r="EU160" s="43"/>
      <c r="EV160" s="43"/>
      <c r="EW160" s="43"/>
      <c r="EX160" s="43"/>
      <c r="EY160" s="43"/>
      <c r="EZ160" s="43"/>
      <c r="FA160" s="43"/>
      <c r="FB160" s="43"/>
      <c r="FC160" s="43"/>
      <c r="FD160" s="43"/>
      <c r="FE160" s="43"/>
      <c r="FF160" s="43"/>
      <c r="FG160" s="43"/>
      <c r="FH160" s="43"/>
      <c r="FI160" s="43"/>
      <c r="FJ160" s="43"/>
      <c r="FK160" s="43"/>
      <c r="FL160" s="43"/>
      <c r="FM160" s="43"/>
      <c r="FN160" s="43"/>
      <c r="FO160" s="43"/>
      <c r="FP160" s="43"/>
      <c r="FQ160" s="43"/>
      <c r="FR160" s="43"/>
      <c r="FS160" s="43"/>
      <c r="FT160" s="43"/>
      <c r="FU160" s="43"/>
      <c r="FV160" s="43"/>
      <c r="FW160" s="43"/>
      <c r="FX160" s="43"/>
      <c r="FY160" s="43"/>
      <c r="FZ160" s="43"/>
      <c r="GA160" s="43"/>
      <c r="GB160" s="43"/>
      <c r="GC160" s="43"/>
      <c r="GD160" s="43"/>
      <c r="GE160" s="43"/>
      <c r="GF160" s="43"/>
      <c r="GG160" s="43"/>
      <c r="GH160" s="43"/>
      <c r="GI160" s="43"/>
      <c r="GJ160" s="43"/>
      <c r="GK160" s="43"/>
      <c r="GL160" s="43"/>
      <c r="GM160" s="43"/>
      <c r="GN160" s="43"/>
      <c r="GO160" s="43"/>
      <c r="GP160" s="43"/>
      <c r="GQ160" s="43"/>
      <c r="GR160" s="43"/>
      <c r="GS160" s="43"/>
      <c r="GT160" s="43"/>
      <c r="GU160" s="43"/>
      <c r="GV160" s="43"/>
      <c r="GW160" s="43"/>
      <c r="GX160" s="43"/>
      <c r="GY160" s="43"/>
      <c r="GZ160" s="43"/>
      <c r="HA160" s="43"/>
      <c r="HB160" s="43"/>
      <c r="HC160" s="43"/>
      <c r="HD160" s="43"/>
      <c r="HE160" s="43"/>
      <c r="HF160" s="43"/>
      <c r="HG160" s="43"/>
      <c r="HH160" s="43"/>
      <c r="HI160" s="43"/>
      <c r="HJ160" s="43"/>
      <c r="HK160" s="43"/>
      <c r="HL160" s="43"/>
      <c r="HM160" s="43"/>
      <c r="HN160" s="43"/>
      <c r="HO160" s="43"/>
      <c r="HP160" s="43"/>
      <c r="HQ160" s="43"/>
      <c r="HR160" s="43"/>
      <c r="HS160" s="43"/>
      <c r="HT160" s="43"/>
      <c r="HU160" s="43"/>
      <c r="HV160" s="43"/>
      <c r="HW160" s="43"/>
      <c r="HX160" s="43"/>
      <c r="HY160" s="43"/>
      <c r="HZ160" s="43"/>
      <c r="IA160" s="43"/>
      <c r="IB160" s="43"/>
      <c r="IC160" s="43"/>
      <c r="ID160" s="43"/>
      <c r="IE160" s="43"/>
      <c r="IF160" s="43"/>
      <c r="IG160" s="43"/>
      <c r="IH160" s="43"/>
      <c r="II160" s="43"/>
      <c r="IJ160" s="43"/>
      <c r="IK160" s="43"/>
      <c r="IL160" s="43"/>
      <c r="IM160" s="43"/>
      <c r="IN160" s="43"/>
      <c r="IO160" s="43"/>
      <c r="IP160" s="43"/>
      <c r="IQ160" s="43"/>
      <c r="IR160" s="43"/>
      <c r="IS160" s="43"/>
      <c r="IT160" s="43"/>
      <c r="IU160" s="43"/>
      <c r="IV160" s="43"/>
      <c r="IW160" s="43"/>
    </row>
    <row r="161" customFormat="false" ht="15.95" hidden="false" customHeight="true" outlineLevel="0" collapsed="false">
      <c r="A161" s="37"/>
      <c r="B161" s="91" t="s">
        <v>24</v>
      </c>
      <c r="C161" s="92" t="n">
        <f aca="false">C16+C26+C37+C56+C76+C88+C99+C111+C144+C157</f>
        <v>87010</v>
      </c>
      <c r="D161" s="39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146"/>
      <c r="AI161" s="43"/>
      <c r="AJ161" s="43"/>
      <c r="AK161" s="43"/>
      <c r="AL161" s="43"/>
      <c r="AM161" s="43"/>
      <c r="AN161" s="43"/>
      <c r="AO161" s="43"/>
      <c r="AP161" s="43"/>
      <c r="AQ161" s="43"/>
      <c r="AR161" s="43"/>
      <c r="AS161" s="43"/>
      <c r="AT161" s="43"/>
      <c r="AU161" s="43"/>
      <c r="AV161" s="43"/>
      <c r="AW161" s="43"/>
      <c r="AX161" s="43"/>
      <c r="AY161" s="43"/>
      <c r="AZ161" s="43"/>
      <c r="BA161" s="43"/>
      <c r="BB161" s="43"/>
      <c r="BC161" s="43"/>
      <c r="BD161" s="43"/>
      <c r="BE161" s="43"/>
      <c r="BF161" s="43"/>
      <c r="BG161" s="43"/>
      <c r="BH161" s="43"/>
      <c r="BI161" s="43"/>
      <c r="BJ161" s="43"/>
      <c r="BK161" s="43"/>
      <c r="BL161" s="43"/>
      <c r="BM161" s="43"/>
      <c r="BN161" s="43"/>
      <c r="BO161" s="43"/>
      <c r="BP161" s="43"/>
      <c r="BQ161" s="43"/>
      <c r="BR161" s="43"/>
      <c r="BS161" s="43"/>
      <c r="BT161" s="43"/>
      <c r="BU161" s="43"/>
      <c r="BV161" s="43"/>
      <c r="BW161" s="43"/>
      <c r="BX161" s="43"/>
      <c r="BY161" s="43"/>
      <c r="BZ161" s="43"/>
      <c r="CA161" s="43"/>
      <c r="CB161" s="43"/>
      <c r="CC161" s="43"/>
      <c r="CD161" s="43"/>
      <c r="CE161" s="43"/>
      <c r="CF161" s="43"/>
      <c r="CG161" s="43"/>
      <c r="CH161" s="43"/>
      <c r="CI161" s="43"/>
      <c r="CJ161" s="43"/>
      <c r="CK161" s="43"/>
      <c r="CL161" s="43"/>
      <c r="CM161" s="43"/>
      <c r="CN161" s="43"/>
      <c r="CO161" s="43"/>
      <c r="CP161" s="43"/>
      <c r="CQ161" s="43"/>
      <c r="CR161" s="43"/>
      <c r="CS161" s="43"/>
      <c r="CT161" s="43"/>
      <c r="CU161" s="43"/>
      <c r="CV161" s="43"/>
      <c r="CW161" s="43"/>
      <c r="CX161" s="43"/>
      <c r="CY161" s="43"/>
      <c r="CZ161" s="43"/>
      <c r="DA161" s="43"/>
      <c r="DB161" s="43"/>
      <c r="DC161" s="43"/>
      <c r="DD161" s="43"/>
      <c r="DE161" s="43"/>
      <c r="DF161" s="43"/>
      <c r="DG161" s="43"/>
      <c r="DH161" s="43"/>
      <c r="DI161" s="43"/>
      <c r="DJ161" s="43"/>
      <c r="DK161" s="43"/>
      <c r="DL161" s="43"/>
      <c r="DM161" s="43"/>
      <c r="DN161" s="43"/>
      <c r="DO161" s="43"/>
      <c r="DP161" s="43"/>
      <c r="DQ161" s="43"/>
      <c r="DR161" s="43"/>
      <c r="DS161" s="43"/>
      <c r="DT161" s="43"/>
      <c r="DU161" s="43"/>
      <c r="DV161" s="43"/>
      <c r="DW161" s="43"/>
      <c r="DX161" s="43"/>
      <c r="DY161" s="43"/>
      <c r="DZ161" s="43"/>
      <c r="EA161" s="43"/>
      <c r="EB161" s="43"/>
      <c r="EC161" s="43"/>
      <c r="ED161" s="43"/>
      <c r="EE161" s="43"/>
      <c r="EF161" s="43"/>
      <c r="EG161" s="43"/>
      <c r="EH161" s="43"/>
      <c r="EI161" s="43"/>
      <c r="EJ161" s="43"/>
      <c r="EK161" s="43"/>
      <c r="EL161" s="43"/>
      <c r="EM161" s="43"/>
      <c r="EN161" s="43"/>
      <c r="EO161" s="43"/>
      <c r="EP161" s="43"/>
      <c r="EQ161" s="43"/>
      <c r="ER161" s="43"/>
      <c r="ES161" s="43"/>
      <c r="ET161" s="43"/>
      <c r="EU161" s="43"/>
      <c r="EV161" s="43"/>
      <c r="EW161" s="43"/>
      <c r="EX161" s="43"/>
      <c r="EY161" s="43"/>
      <c r="EZ161" s="43"/>
      <c r="FA161" s="43"/>
      <c r="FB161" s="43"/>
      <c r="FC161" s="43"/>
      <c r="FD161" s="43"/>
      <c r="FE161" s="43"/>
      <c r="FF161" s="43"/>
      <c r="FG161" s="43"/>
      <c r="FH161" s="43"/>
      <c r="FI161" s="43"/>
      <c r="FJ161" s="43"/>
      <c r="FK161" s="43"/>
      <c r="FL161" s="43"/>
      <c r="FM161" s="43"/>
      <c r="FN161" s="43"/>
      <c r="FO161" s="43"/>
      <c r="FP161" s="43"/>
      <c r="FQ161" s="43"/>
      <c r="FR161" s="43"/>
      <c r="FS161" s="43"/>
      <c r="FT161" s="43"/>
      <c r="FU161" s="43"/>
      <c r="FV161" s="43"/>
      <c r="FW161" s="43"/>
      <c r="FX161" s="43"/>
      <c r="FY161" s="43"/>
      <c r="FZ161" s="43"/>
      <c r="GA161" s="43"/>
      <c r="GB161" s="43"/>
      <c r="GC161" s="43"/>
      <c r="GD161" s="43"/>
      <c r="GE161" s="43"/>
      <c r="GF161" s="43"/>
      <c r="GG161" s="43"/>
      <c r="GH161" s="43"/>
      <c r="GI161" s="43"/>
      <c r="GJ161" s="43"/>
      <c r="GK161" s="43"/>
      <c r="GL161" s="43"/>
      <c r="GM161" s="43"/>
      <c r="GN161" s="43"/>
      <c r="GO161" s="43"/>
      <c r="GP161" s="43"/>
      <c r="GQ161" s="43"/>
      <c r="GR161" s="43"/>
      <c r="GS161" s="43"/>
      <c r="GT161" s="43"/>
      <c r="GU161" s="43"/>
      <c r="GV161" s="43"/>
      <c r="GW161" s="43"/>
      <c r="GX161" s="43"/>
      <c r="GY161" s="43"/>
      <c r="GZ161" s="43"/>
      <c r="HA161" s="43"/>
      <c r="HB161" s="43"/>
      <c r="HC161" s="43"/>
      <c r="HD161" s="43"/>
      <c r="HE161" s="43"/>
      <c r="HF161" s="43"/>
      <c r="HG161" s="43"/>
      <c r="HH161" s="43"/>
      <c r="HI161" s="43"/>
      <c r="HJ161" s="43"/>
      <c r="HK161" s="43"/>
      <c r="HL161" s="43"/>
      <c r="HM161" s="43"/>
      <c r="HN161" s="43"/>
      <c r="HO161" s="43"/>
      <c r="HP161" s="43"/>
      <c r="HQ161" s="43"/>
      <c r="HR161" s="43"/>
      <c r="HS161" s="43"/>
      <c r="HT161" s="43"/>
      <c r="HU161" s="43"/>
      <c r="HV161" s="43"/>
      <c r="HW161" s="43"/>
      <c r="HX161" s="43"/>
      <c r="HY161" s="43"/>
      <c r="HZ161" s="43"/>
      <c r="IA161" s="43"/>
      <c r="IB161" s="43"/>
      <c r="IC161" s="43"/>
      <c r="ID161" s="43"/>
      <c r="IE161" s="43"/>
      <c r="IF161" s="43"/>
      <c r="IG161" s="43"/>
      <c r="IH161" s="43"/>
      <c r="II161" s="43"/>
      <c r="IJ161" s="43"/>
      <c r="IK161" s="43"/>
      <c r="IL161" s="43"/>
      <c r="IM161" s="43"/>
      <c r="IN161" s="43"/>
      <c r="IO161" s="43"/>
      <c r="IP161" s="43"/>
      <c r="IQ161" s="43"/>
      <c r="IR161" s="43"/>
      <c r="IS161" s="43"/>
      <c r="IT161" s="43"/>
      <c r="IU161" s="43"/>
      <c r="IV161" s="43"/>
      <c r="IW161" s="43"/>
    </row>
    <row r="162" customFormat="false" ht="15.95" hidden="false" customHeight="true" outlineLevel="0" collapsed="false">
      <c r="A162" s="37"/>
      <c r="B162" s="93"/>
      <c r="C162" s="37" t="n">
        <f aca="false">SUM(D160:AH160)/31</f>
        <v>77004.8673322581</v>
      </c>
      <c r="D162" s="118" t="n">
        <f aca="false">(D13+D23+D34+D53+D73+D85+D96+D141+D154)/87012</f>
        <v>0.790892060865168</v>
      </c>
      <c r="E162" s="119" t="n">
        <f aca="false">(E13+E23+E34+E53+E73+E85+E96+E141+E154)/87012</f>
        <v>0.798324369052545</v>
      </c>
      <c r="F162" s="119" t="n">
        <f aca="false">(F13+F23+F34+F53+F73+F85+F96+F141+F154)/87012</f>
        <v>0.78902450236749</v>
      </c>
      <c r="G162" s="119" t="n">
        <f aca="false">(G13+G23+G34+G53+G73+G85+G96+G141+G154)/87012</f>
        <v>0.792971084448122</v>
      </c>
      <c r="H162" s="119" t="n">
        <f aca="false">(H13+H23+H34+H53+H73+H85+H96+H141+H154)/87012</f>
        <v>0.794292741231095</v>
      </c>
      <c r="I162" s="119" t="n">
        <f aca="false">(I13+I23+I34+I53+I73+I85+I96+I141+I154)/87012</f>
        <v>0.796936054797039</v>
      </c>
      <c r="J162" s="119" t="n">
        <f aca="false">(J13+J23+J34+J53+J73+J85+J96+J141+J154)/87012</f>
        <v>0.799579368362984</v>
      </c>
      <c r="K162" s="119" t="n">
        <f aca="false">(K13+K23+K34+K53+K73+K85+K96+K141+K154)/87012</f>
        <v>0.802222681928929</v>
      </c>
      <c r="L162" s="119" t="n">
        <f aca="false">(L13+L23+L34+L53+L73+L85+L96+L141+L154)/87012</f>
        <v>0.803544338711902</v>
      </c>
      <c r="M162" s="119" t="n">
        <f aca="false">(M13+M23+M34+M53+M73+M85+M96+M141+M154)/87012</f>
        <v>0.80608651680228</v>
      </c>
      <c r="N162" s="119" t="n">
        <f aca="false">(N13+N23+N34+N53+N73+N85+N96+N141+N154)/87012</f>
        <v>0.813039580747483</v>
      </c>
      <c r="O162" s="119" t="n">
        <f aca="false">(O13+O23+O34+O53+O73+O85+O96+O141+O154)/87012</f>
        <v>0.818422746287868</v>
      </c>
      <c r="P162" s="119" t="n">
        <f aca="false">(P13+P23+P34+P53+P73+P85+P96+P141+P154)/87012</f>
        <v>0.828619041051809</v>
      </c>
      <c r="Q162" s="119" t="n">
        <f aca="false">(Q13+Q23+Q34+Q53+Q73+Q85+Q96+Q141+Q154)/87012</f>
        <v>0.842948099112766</v>
      </c>
      <c r="R162" s="119" t="n">
        <f aca="false">(R13+R23+R34+R53+R73+R85+R96+R141+R154)/87012</f>
        <v>0.854432721923413</v>
      </c>
      <c r="S162" s="119" t="n">
        <f aca="false">(S13+S23+S34+S53+S73+S85+S96+S141+S154)/87012</f>
        <v>0.864364685330759</v>
      </c>
      <c r="T162" s="119" t="n">
        <f aca="false">(T13+T23+T34+T53+T73+T85+T96+T141+T154)/87012</f>
        <v>0.871455661288098</v>
      </c>
      <c r="U162" s="119" t="n">
        <f aca="false">(U13+U23+U34+U53+U73+U85+U96+U141+U154)/87012</f>
        <v>0.881019859329748</v>
      </c>
      <c r="V162" s="119" t="n">
        <f aca="false">(V13+V23+V34+V53+V73+V85+V96+V141+V154)/87012</f>
        <v>0.885308922907185</v>
      </c>
      <c r="W162" s="119" t="n">
        <f aca="false">(W13+W23+W34+W53+W73+W85+W96+W141+W154)/87012</f>
        <v>0.88876821587827</v>
      </c>
      <c r="X162" s="119" t="n">
        <f aca="false">(X13+X23+X34+X53+X73+X85+X96+X141+X154)/87012</f>
        <v>0.894866225348228</v>
      </c>
      <c r="Y162" s="119" t="n">
        <f aca="false">(Y13+Y23+Y34+Y53+Y73+Y85+Y96+Y141+Y154)/87012</f>
        <v>0.899644876568749</v>
      </c>
      <c r="Z162" s="119" t="n">
        <f aca="false">(Z13+Z23+Z34+Z53+Z73+Z85+Z96+Z141+Z154)/87012</f>
        <v>0.904013239553165</v>
      </c>
      <c r="AA162" s="119" t="n">
        <f aca="false">(AA13+AA23+AA34+AA53+AA73+AA85+AA96+AA141+AA154)/87012</f>
        <v>0.908686158231049</v>
      </c>
      <c r="AB162" s="119" t="n">
        <f aca="false">(AB13+AB23+AB34+AB53+AB73+AB85+AB96+AB141+AB154)/87012</f>
        <v>0.912341975819427</v>
      </c>
      <c r="AC162" s="119" t="n">
        <f aca="false">(AC13+AC23+AC34+AC53+AC73+AC85+AC96+AC141+AC154)/87012</f>
        <v>0.915695536247874</v>
      </c>
      <c r="AD162" s="119" t="n">
        <f aca="false">(AD13+AD23+AD34+AD53+AD73+AD85+AD96+AD141+AD154)/87012</f>
        <v>0.919626028593757</v>
      </c>
      <c r="AE162" s="119" t="n">
        <f aca="false">(AE13+AE23+AE34+AE53+AE73+AE85+AE96+AE141+AE154)/87012</f>
        <v>0.922608375856204</v>
      </c>
      <c r="AF162" s="119" t="n">
        <f aca="false">(AF13+AF23+AF34+AF53+AF73+AF85+AF96+AF141+AF154)/87012</f>
        <v>0.925521767112582</v>
      </c>
      <c r="AG162" s="119" t="n">
        <f aca="false">(AG13+AG23+AG34+AG53+AG73+AG85+AG96+AG141+AG154)/87012</f>
        <v>0.927418057279456</v>
      </c>
      <c r="AH162" s="208" t="n">
        <f aca="false">(AH13+AH23+AH34+AH53+AH73+AH85+AH96+AH141+AH154)/87012</f>
        <v>0.929314347446329</v>
      </c>
      <c r="AI162" s="122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3"/>
      <c r="AU162" s="43"/>
      <c r="AV162" s="43"/>
      <c r="AW162" s="43"/>
      <c r="AX162" s="43"/>
      <c r="AY162" s="43"/>
      <c r="AZ162" s="43"/>
      <c r="BA162" s="43"/>
      <c r="BB162" s="43"/>
      <c r="BC162" s="43"/>
      <c r="BD162" s="43"/>
      <c r="BE162" s="43"/>
      <c r="BF162" s="43"/>
      <c r="BG162" s="43"/>
      <c r="BH162" s="43"/>
      <c r="BI162" s="43"/>
      <c r="BJ162" s="43"/>
      <c r="BK162" s="43"/>
      <c r="BL162" s="43"/>
      <c r="BM162" s="43"/>
      <c r="BN162" s="43"/>
      <c r="BO162" s="43"/>
      <c r="BP162" s="43"/>
      <c r="BQ162" s="43"/>
      <c r="BR162" s="43"/>
      <c r="BS162" s="43"/>
      <c r="BT162" s="43"/>
      <c r="BU162" s="43"/>
      <c r="BV162" s="43"/>
      <c r="BW162" s="43"/>
      <c r="BX162" s="43"/>
      <c r="BY162" s="43"/>
      <c r="BZ162" s="43"/>
      <c r="CA162" s="43"/>
      <c r="CB162" s="43"/>
      <c r="CC162" s="43"/>
      <c r="CD162" s="43"/>
      <c r="CE162" s="43"/>
      <c r="CF162" s="43"/>
      <c r="CG162" s="43"/>
      <c r="CH162" s="43"/>
      <c r="CI162" s="43"/>
      <c r="CJ162" s="43"/>
      <c r="CK162" s="43"/>
      <c r="CL162" s="43"/>
      <c r="CM162" s="43"/>
      <c r="CN162" s="43"/>
      <c r="CO162" s="43"/>
      <c r="CP162" s="43"/>
      <c r="CQ162" s="43"/>
      <c r="CR162" s="43"/>
      <c r="CS162" s="43"/>
      <c r="CT162" s="43"/>
      <c r="CU162" s="43"/>
      <c r="CV162" s="43"/>
      <c r="CW162" s="43"/>
      <c r="CX162" s="43"/>
      <c r="CY162" s="43"/>
      <c r="CZ162" s="43"/>
      <c r="DA162" s="43"/>
      <c r="DB162" s="43"/>
      <c r="DC162" s="43"/>
      <c r="DD162" s="43"/>
      <c r="DE162" s="43"/>
      <c r="DF162" s="43"/>
      <c r="DG162" s="43"/>
      <c r="DH162" s="43"/>
      <c r="DI162" s="43"/>
      <c r="DJ162" s="43"/>
      <c r="DK162" s="43"/>
      <c r="DL162" s="43"/>
      <c r="DM162" s="43"/>
      <c r="DN162" s="43"/>
      <c r="DO162" s="43"/>
      <c r="DP162" s="43"/>
      <c r="DQ162" s="43"/>
      <c r="DR162" s="43"/>
      <c r="DS162" s="43"/>
      <c r="DT162" s="43"/>
      <c r="DU162" s="43"/>
      <c r="DV162" s="43"/>
      <c r="DW162" s="43"/>
      <c r="DX162" s="43"/>
      <c r="DY162" s="43"/>
      <c r="DZ162" s="43"/>
      <c r="EA162" s="43"/>
      <c r="EB162" s="43"/>
      <c r="EC162" s="43"/>
      <c r="ED162" s="43"/>
      <c r="EE162" s="43"/>
      <c r="EF162" s="43"/>
      <c r="EG162" s="43"/>
      <c r="EH162" s="43"/>
      <c r="EI162" s="43"/>
      <c r="EJ162" s="43"/>
      <c r="EK162" s="43"/>
      <c r="EL162" s="43"/>
      <c r="EM162" s="43"/>
      <c r="EN162" s="43"/>
      <c r="EO162" s="43"/>
      <c r="EP162" s="43"/>
      <c r="EQ162" s="43"/>
      <c r="ER162" s="43"/>
      <c r="ES162" s="43"/>
      <c r="ET162" s="43"/>
      <c r="EU162" s="43"/>
      <c r="EV162" s="43"/>
      <c r="EW162" s="43"/>
      <c r="EX162" s="43"/>
      <c r="EY162" s="43"/>
      <c r="EZ162" s="43"/>
      <c r="FA162" s="43"/>
      <c r="FB162" s="43"/>
      <c r="FC162" s="43"/>
      <c r="FD162" s="43"/>
      <c r="FE162" s="43"/>
      <c r="FF162" s="43"/>
      <c r="FG162" s="43"/>
      <c r="FH162" s="43"/>
      <c r="FI162" s="43"/>
      <c r="FJ162" s="43"/>
      <c r="FK162" s="43"/>
      <c r="FL162" s="43"/>
      <c r="FM162" s="43"/>
      <c r="FN162" s="43"/>
      <c r="FO162" s="43"/>
      <c r="FP162" s="43"/>
      <c r="FQ162" s="43"/>
      <c r="FR162" s="43"/>
      <c r="FS162" s="43"/>
      <c r="FT162" s="43"/>
      <c r="FU162" s="43"/>
      <c r="FV162" s="43"/>
      <c r="FW162" s="43"/>
      <c r="FX162" s="43"/>
      <c r="FY162" s="43"/>
      <c r="FZ162" s="43"/>
      <c r="GA162" s="43"/>
      <c r="GB162" s="43"/>
      <c r="GC162" s="43"/>
      <c r="GD162" s="43"/>
      <c r="GE162" s="43"/>
      <c r="GF162" s="43"/>
      <c r="GG162" s="43"/>
      <c r="GH162" s="43"/>
      <c r="GI162" s="43"/>
      <c r="GJ162" s="43"/>
      <c r="GK162" s="43"/>
      <c r="GL162" s="43"/>
      <c r="GM162" s="43"/>
      <c r="GN162" s="43"/>
      <c r="GO162" s="43"/>
      <c r="GP162" s="43"/>
      <c r="GQ162" s="43"/>
      <c r="GR162" s="43"/>
      <c r="GS162" s="43"/>
      <c r="GT162" s="43"/>
      <c r="GU162" s="43"/>
      <c r="GV162" s="43"/>
      <c r="GW162" s="43"/>
      <c r="GX162" s="43"/>
      <c r="GY162" s="43"/>
      <c r="GZ162" s="43"/>
      <c r="HA162" s="43"/>
      <c r="HB162" s="43"/>
      <c r="HC162" s="43"/>
      <c r="HD162" s="43"/>
      <c r="HE162" s="43"/>
      <c r="HF162" s="43"/>
      <c r="HG162" s="43"/>
      <c r="HH162" s="43"/>
      <c r="HI162" s="43"/>
      <c r="HJ162" s="43"/>
      <c r="HK162" s="43"/>
      <c r="HL162" s="43"/>
      <c r="HM162" s="43"/>
      <c r="HN162" s="43"/>
      <c r="HO162" s="43"/>
      <c r="HP162" s="43"/>
      <c r="HQ162" s="43"/>
      <c r="HR162" s="43"/>
      <c r="HS162" s="43"/>
      <c r="HT162" s="43"/>
      <c r="HU162" s="43"/>
      <c r="HV162" s="43"/>
      <c r="HW162" s="43"/>
      <c r="HX162" s="43"/>
      <c r="HY162" s="43"/>
      <c r="HZ162" s="43"/>
      <c r="IA162" s="43"/>
      <c r="IB162" s="43"/>
      <c r="IC162" s="43"/>
      <c r="ID162" s="43"/>
      <c r="IE162" s="43"/>
      <c r="IF162" s="43"/>
      <c r="IG162" s="43"/>
      <c r="IH162" s="43"/>
      <c r="II162" s="43"/>
      <c r="IJ162" s="43"/>
      <c r="IK162" s="43"/>
      <c r="IL162" s="43"/>
      <c r="IM162" s="43"/>
      <c r="IN162" s="43"/>
      <c r="IO162" s="43"/>
      <c r="IP162" s="43"/>
      <c r="IQ162" s="43"/>
      <c r="IR162" s="43"/>
      <c r="IS162" s="43"/>
      <c r="IT162" s="43"/>
      <c r="IU162" s="43"/>
      <c r="IV162" s="43"/>
      <c r="IW162" s="43"/>
    </row>
    <row r="163" customFormat="false" ht="15.95" hidden="false" customHeight="true" outlineLevel="0" collapsed="false">
      <c r="A163" s="37"/>
      <c r="B163" s="93"/>
      <c r="C163" s="37"/>
      <c r="D163" s="39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146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  <c r="BA163" s="43"/>
      <c r="BB163" s="43"/>
      <c r="BC163" s="43"/>
      <c r="BD163" s="43"/>
      <c r="BE163" s="43"/>
      <c r="BF163" s="43"/>
      <c r="BG163" s="43"/>
      <c r="BH163" s="43"/>
      <c r="BI163" s="43"/>
      <c r="BJ163" s="43"/>
      <c r="BK163" s="43"/>
      <c r="BL163" s="43"/>
      <c r="BM163" s="43"/>
      <c r="BN163" s="43"/>
      <c r="BO163" s="43"/>
      <c r="BP163" s="43"/>
      <c r="BQ163" s="43"/>
      <c r="BR163" s="43"/>
      <c r="BS163" s="43"/>
      <c r="BT163" s="43"/>
      <c r="BU163" s="43"/>
      <c r="BV163" s="43"/>
      <c r="BW163" s="43"/>
      <c r="BX163" s="43"/>
      <c r="BY163" s="43"/>
      <c r="BZ163" s="43"/>
      <c r="CA163" s="43"/>
      <c r="CB163" s="43"/>
      <c r="CC163" s="43"/>
      <c r="CD163" s="43"/>
      <c r="CE163" s="43"/>
      <c r="CF163" s="43"/>
      <c r="CG163" s="43"/>
      <c r="CH163" s="43"/>
      <c r="CI163" s="43"/>
      <c r="CJ163" s="43"/>
      <c r="CK163" s="43"/>
      <c r="CL163" s="43"/>
      <c r="CM163" s="43"/>
      <c r="CN163" s="43"/>
      <c r="CO163" s="43"/>
      <c r="CP163" s="43"/>
      <c r="CQ163" s="43"/>
      <c r="CR163" s="43"/>
      <c r="CS163" s="43"/>
      <c r="CT163" s="43"/>
      <c r="CU163" s="43"/>
      <c r="CV163" s="43"/>
      <c r="CW163" s="43"/>
      <c r="CX163" s="43"/>
      <c r="CY163" s="43"/>
      <c r="CZ163" s="43"/>
      <c r="DA163" s="43"/>
      <c r="DB163" s="43"/>
      <c r="DC163" s="43"/>
      <c r="DD163" s="43"/>
      <c r="DE163" s="43"/>
      <c r="DF163" s="43"/>
      <c r="DG163" s="43"/>
      <c r="DH163" s="43"/>
      <c r="DI163" s="43"/>
      <c r="DJ163" s="43"/>
      <c r="DK163" s="43"/>
      <c r="DL163" s="43"/>
      <c r="DM163" s="43"/>
      <c r="DN163" s="43"/>
      <c r="DO163" s="43"/>
      <c r="DP163" s="43"/>
      <c r="DQ163" s="43"/>
      <c r="DR163" s="43"/>
      <c r="DS163" s="43"/>
      <c r="DT163" s="43"/>
      <c r="DU163" s="43"/>
      <c r="DV163" s="43"/>
      <c r="DW163" s="43"/>
      <c r="DX163" s="43"/>
      <c r="DY163" s="43"/>
      <c r="DZ163" s="43"/>
      <c r="EA163" s="43"/>
      <c r="EB163" s="43"/>
      <c r="EC163" s="43"/>
      <c r="ED163" s="43"/>
      <c r="EE163" s="43"/>
      <c r="EF163" s="43"/>
      <c r="EG163" s="43"/>
      <c r="EH163" s="43"/>
      <c r="EI163" s="43"/>
      <c r="EJ163" s="43"/>
      <c r="EK163" s="43"/>
      <c r="EL163" s="43"/>
      <c r="EM163" s="43"/>
      <c r="EN163" s="43"/>
      <c r="EO163" s="43"/>
      <c r="EP163" s="43"/>
      <c r="EQ163" s="43"/>
      <c r="ER163" s="43"/>
      <c r="ES163" s="43"/>
      <c r="ET163" s="43"/>
      <c r="EU163" s="43"/>
      <c r="EV163" s="43"/>
      <c r="EW163" s="43"/>
      <c r="EX163" s="43"/>
      <c r="EY163" s="43"/>
      <c r="EZ163" s="43"/>
      <c r="FA163" s="43"/>
      <c r="FB163" s="43"/>
      <c r="FC163" s="43"/>
      <c r="FD163" s="43"/>
      <c r="FE163" s="43"/>
      <c r="FF163" s="43"/>
      <c r="FG163" s="43"/>
      <c r="FH163" s="43"/>
      <c r="FI163" s="43"/>
      <c r="FJ163" s="43"/>
      <c r="FK163" s="43"/>
      <c r="FL163" s="43"/>
      <c r="FM163" s="43"/>
      <c r="FN163" s="43"/>
      <c r="FO163" s="43"/>
      <c r="FP163" s="43"/>
      <c r="FQ163" s="43"/>
      <c r="FR163" s="43"/>
      <c r="FS163" s="43"/>
      <c r="FT163" s="43"/>
      <c r="FU163" s="43"/>
      <c r="FV163" s="43"/>
      <c r="FW163" s="43"/>
      <c r="FX163" s="43"/>
      <c r="FY163" s="43"/>
      <c r="FZ163" s="43"/>
      <c r="GA163" s="43"/>
      <c r="GB163" s="43"/>
      <c r="GC163" s="43"/>
      <c r="GD163" s="43"/>
      <c r="GE163" s="43"/>
      <c r="GF163" s="43"/>
      <c r="GG163" s="43"/>
      <c r="GH163" s="43"/>
      <c r="GI163" s="43"/>
      <c r="GJ163" s="43"/>
      <c r="GK163" s="43"/>
      <c r="GL163" s="43"/>
      <c r="GM163" s="43"/>
      <c r="GN163" s="43"/>
      <c r="GO163" s="43"/>
      <c r="GP163" s="43"/>
      <c r="GQ163" s="43"/>
      <c r="GR163" s="43"/>
      <c r="GS163" s="43"/>
      <c r="GT163" s="43"/>
      <c r="GU163" s="43"/>
      <c r="GV163" s="43"/>
      <c r="GW163" s="43"/>
      <c r="GX163" s="43"/>
      <c r="GY163" s="43"/>
      <c r="GZ163" s="43"/>
      <c r="HA163" s="43"/>
      <c r="HB163" s="43"/>
      <c r="HC163" s="43"/>
      <c r="HD163" s="43"/>
      <c r="HE163" s="43"/>
      <c r="HF163" s="43"/>
      <c r="HG163" s="43"/>
      <c r="HH163" s="43"/>
      <c r="HI163" s="43"/>
      <c r="HJ163" s="43"/>
      <c r="HK163" s="43"/>
      <c r="HL163" s="43"/>
      <c r="HM163" s="43"/>
      <c r="HN163" s="43"/>
      <c r="HO163" s="43"/>
      <c r="HP163" s="43"/>
      <c r="HQ163" s="43"/>
      <c r="HR163" s="43"/>
      <c r="HS163" s="43"/>
      <c r="HT163" s="43"/>
      <c r="HU163" s="43"/>
      <c r="HV163" s="43"/>
      <c r="HW163" s="43"/>
      <c r="HX163" s="43"/>
      <c r="HY163" s="43"/>
      <c r="HZ163" s="43"/>
      <c r="IA163" s="43"/>
      <c r="IB163" s="43"/>
      <c r="IC163" s="43"/>
      <c r="ID163" s="43"/>
      <c r="IE163" s="43"/>
      <c r="IF163" s="43"/>
      <c r="IG163" s="43"/>
      <c r="IH163" s="43"/>
      <c r="II163" s="43"/>
      <c r="IJ163" s="43"/>
      <c r="IK163" s="43"/>
      <c r="IL163" s="43"/>
      <c r="IM163" s="43"/>
      <c r="IN163" s="43"/>
      <c r="IO163" s="43"/>
      <c r="IP163" s="43"/>
      <c r="IQ163" s="43"/>
      <c r="IR163" s="43"/>
      <c r="IS163" s="43"/>
      <c r="IT163" s="43"/>
      <c r="IU163" s="43"/>
      <c r="IV163" s="43"/>
      <c r="IW163" s="43"/>
    </row>
    <row r="164" customFormat="false" ht="15.95" hidden="false" customHeight="true" outlineLevel="0" collapsed="false">
      <c r="A164" s="123"/>
      <c r="B164" s="124" t="s">
        <v>122</v>
      </c>
      <c r="C164" s="125"/>
      <c r="D164" s="126"/>
      <c r="E164" s="127"/>
      <c r="F164" s="127"/>
      <c r="G164" s="127"/>
      <c r="H164" s="128"/>
      <c r="I164" s="129"/>
      <c r="J164" s="127"/>
      <c r="K164" s="128"/>
      <c r="L164" s="129"/>
      <c r="M164" s="127"/>
      <c r="N164" s="127"/>
      <c r="O164" s="128"/>
      <c r="P164" s="129"/>
      <c r="Q164" s="127"/>
      <c r="R164" s="127"/>
      <c r="S164" s="127"/>
      <c r="T164" s="127"/>
      <c r="U164" s="127"/>
      <c r="V164" s="127"/>
      <c r="W164" s="127"/>
      <c r="X164" s="127"/>
      <c r="Y164" s="127"/>
      <c r="Z164" s="127"/>
      <c r="AA164" s="127"/>
      <c r="AB164" s="127"/>
      <c r="AC164" s="127"/>
      <c r="AD164" s="127"/>
      <c r="AE164" s="127"/>
      <c r="AF164" s="127"/>
      <c r="AG164" s="128"/>
      <c r="AH164" s="212"/>
      <c r="AI164" s="43"/>
      <c r="AJ164" s="43"/>
      <c r="AK164" s="43"/>
      <c r="AL164" s="43"/>
      <c r="AM164" s="43"/>
      <c r="AN164" s="43"/>
      <c r="AO164" s="43"/>
      <c r="AP164" s="43"/>
      <c r="AQ164" s="43"/>
      <c r="AR164" s="43"/>
      <c r="AS164" s="43"/>
      <c r="AT164" s="43"/>
      <c r="AU164" s="43"/>
      <c r="AV164" s="43"/>
      <c r="AW164" s="43"/>
      <c r="AX164" s="43"/>
      <c r="AY164" s="43"/>
      <c r="AZ164" s="43"/>
      <c r="BA164" s="43"/>
      <c r="BB164" s="43"/>
      <c r="BC164" s="43"/>
      <c r="BD164" s="43"/>
      <c r="BE164" s="43"/>
      <c r="BF164" s="43"/>
      <c r="BG164" s="43"/>
      <c r="BH164" s="43"/>
      <c r="BI164" s="43"/>
      <c r="BJ164" s="43"/>
      <c r="BK164" s="43"/>
      <c r="BL164" s="43"/>
      <c r="BM164" s="43"/>
      <c r="BN164" s="43"/>
      <c r="BO164" s="43"/>
      <c r="BP164" s="43"/>
      <c r="BQ164" s="43"/>
      <c r="BR164" s="43"/>
      <c r="BS164" s="43"/>
      <c r="BT164" s="43"/>
      <c r="BU164" s="43"/>
      <c r="BV164" s="43"/>
      <c r="BW164" s="43"/>
      <c r="BX164" s="43"/>
      <c r="BY164" s="43"/>
      <c r="BZ164" s="43"/>
      <c r="CA164" s="43"/>
      <c r="CB164" s="43"/>
      <c r="CC164" s="43"/>
      <c r="CD164" s="43"/>
      <c r="CE164" s="43"/>
      <c r="CF164" s="43"/>
      <c r="CG164" s="43"/>
      <c r="CH164" s="43"/>
      <c r="CI164" s="43"/>
      <c r="CJ164" s="43"/>
      <c r="CK164" s="43"/>
      <c r="CL164" s="43"/>
      <c r="CM164" s="43"/>
      <c r="CN164" s="43"/>
      <c r="CO164" s="43"/>
      <c r="CP164" s="43"/>
      <c r="CQ164" s="43"/>
      <c r="CR164" s="43"/>
      <c r="CS164" s="43"/>
      <c r="CT164" s="43"/>
      <c r="CU164" s="43"/>
      <c r="CV164" s="43"/>
      <c r="CW164" s="43"/>
      <c r="CX164" s="43"/>
      <c r="CY164" s="43"/>
      <c r="CZ164" s="43"/>
      <c r="DA164" s="43"/>
      <c r="DB164" s="43"/>
      <c r="DC164" s="43"/>
      <c r="DD164" s="43"/>
      <c r="DE164" s="43"/>
      <c r="DF164" s="43"/>
      <c r="DG164" s="43"/>
      <c r="DH164" s="43"/>
      <c r="DI164" s="43"/>
      <c r="DJ164" s="43"/>
      <c r="DK164" s="43"/>
      <c r="DL164" s="43"/>
      <c r="DM164" s="43"/>
      <c r="DN164" s="43"/>
      <c r="DO164" s="43"/>
      <c r="DP164" s="43"/>
      <c r="DQ164" s="43"/>
      <c r="DR164" s="43"/>
      <c r="DS164" s="43"/>
      <c r="DT164" s="43"/>
      <c r="DU164" s="43"/>
      <c r="DV164" s="43"/>
      <c r="DW164" s="43"/>
      <c r="DX164" s="43"/>
      <c r="DY164" s="43"/>
      <c r="DZ164" s="43"/>
      <c r="EA164" s="43"/>
      <c r="EB164" s="43"/>
      <c r="EC164" s="43"/>
      <c r="ED164" s="43"/>
      <c r="EE164" s="43"/>
      <c r="EF164" s="43"/>
      <c r="EG164" s="43"/>
      <c r="EH164" s="43"/>
      <c r="EI164" s="43"/>
      <c r="EJ164" s="43"/>
      <c r="EK164" s="43"/>
      <c r="EL164" s="43"/>
      <c r="EM164" s="43"/>
      <c r="EN164" s="43"/>
      <c r="EO164" s="43"/>
      <c r="EP164" s="43"/>
      <c r="EQ164" s="43"/>
      <c r="ER164" s="43"/>
      <c r="ES164" s="43"/>
      <c r="ET164" s="43"/>
      <c r="EU164" s="43"/>
      <c r="EV164" s="43"/>
      <c r="EW164" s="43"/>
      <c r="EX164" s="43"/>
      <c r="EY164" s="43"/>
      <c r="EZ164" s="43"/>
      <c r="FA164" s="43"/>
      <c r="FB164" s="43"/>
      <c r="FC164" s="43"/>
      <c r="FD164" s="43"/>
      <c r="FE164" s="43"/>
      <c r="FF164" s="43"/>
      <c r="FG164" s="43"/>
      <c r="FH164" s="43"/>
      <c r="FI164" s="43"/>
      <c r="FJ164" s="43"/>
      <c r="FK164" s="43"/>
      <c r="FL164" s="43"/>
      <c r="FM164" s="43"/>
      <c r="FN164" s="43"/>
      <c r="FO164" s="43"/>
      <c r="FP164" s="43"/>
      <c r="FQ164" s="43"/>
      <c r="FR164" s="43"/>
      <c r="FS164" s="43"/>
      <c r="FT164" s="43"/>
      <c r="FU164" s="43"/>
      <c r="FV164" s="43"/>
      <c r="FW164" s="43"/>
      <c r="FX164" s="43"/>
      <c r="FY164" s="43"/>
      <c r="FZ164" s="43"/>
      <c r="GA164" s="43"/>
      <c r="GB164" s="43"/>
      <c r="GC164" s="43"/>
      <c r="GD164" s="43"/>
      <c r="GE164" s="43"/>
      <c r="GF164" s="43"/>
      <c r="GG164" s="43"/>
      <c r="GH164" s="43"/>
      <c r="GI164" s="43"/>
      <c r="GJ164" s="43"/>
      <c r="GK164" s="43"/>
      <c r="GL164" s="43"/>
      <c r="GM164" s="43"/>
      <c r="GN164" s="43"/>
      <c r="GO164" s="43"/>
      <c r="GP164" s="43"/>
      <c r="GQ164" s="43"/>
      <c r="GR164" s="43"/>
      <c r="GS164" s="43"/>
      <c r="GT164" s="43"/>
      <c r="GU164" s="43"/>
      <c r="GV164" s="43"/>
      <c r="GW164" s="43"/>
      <c r="GX164" s="43"/>
      <c r="GY164" s="43"/>
      <c r="GZ164" s="43"/>
      <c r="HA164" s="43"/>
      <c r="HB164" s="43"/>
      <c r="HC164" s="43"/>
      <c r="HD164" s="43"/>
      <c r="HE164" s="43"/>
      <c r="HF164" s="43"/>
      <c r="HG164" s="43"/>
      <c r="HH164" s="43"/>
      <c r="HI164" s="43"/>
      <c r="HJ164" s="43"/>
      <c r="HK164" s="43"/>
      <c r="HL164" s="43"/>
      <c r="HM164" s="43"/>
      <c r="HN164" s="43"/>
      <c r="HO164" s="43"/>
      <c r="HP164" s="43"/>
      <c r="HQ164" s="43"/>
      <c r="HR164" s="43"/>
      <c r="HS164" s="43"/>
      <c r="HT164" s="43"/>
      <c r="HU164" s="43"/>
      <c r="HV164" s="43"/>
      <c r="HW164" s="43"/>
      <c r="HX164" s="43"/>
      <c r="HY164" s="43"/>
      <c r="HZ164" s="43"/>
      <c r="IA164" s="43"/>
      <c r="IB164" s="43"/>
      <c r="IC164" s="43"/>
      <c r="ID164" s="43"/>
      <c r="IE164" s="43"/>
      <c r="IF164" s="43"/>
      <c r="IG164" s="43"/>
      <c r="IH164" s="43"/>
      <c r="II164" s="43"/>
      <c r="IJ164" s="43"/>
      <c r="IK164" s="43"/>
      <c r="IL164" s="43"/>
      <c r="IM164" s="43"/>
      <c r="IN164" s="43"/>
      <c r="IO164" s="43"/>
      <c r="IP164" s="43"/>
      <c r="IQ164" s="43"/>
      <c r="IR164" s="43"/>
      <c r="IS164" s="43"/>
      <c r="IT164" s="43"/>
      <c r="IU164" s="43"/>
      <c r="IV164" s="43"/>
      <c r="IW164" s="43"/>
    </row>
    <row r="165" customFormat="false" ht="15.95" hidden="false" customHeight="true" outlineLevel="0" collapsed="false">
      <c r="A165" s="37"/>
      <c r="B165" s="38" t="s">
        <v>123</v>
      </c>
      <c r="C165" s="37"/>
      <c r="D165" s="39"/>
      <c r="E165" s="40"/>
      <c r="F165" s="40"/>
      <c r="G165" s="40"/>
      <c r="H165" s="41"/>
      <c r="I165" s="42"/>
      <c r="J165" s="40"/>
      <c r="K165" s="41"/>
      <c r="L165" s="42"/>
      <c r="M165" s="40"/>
      <c r="N165" s="40"/>
      <c r="O165" s="41"/>
      <c r="P165" s="42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1"/>
      <c r="AH165" s="213"/>
      <c r="AI165" s="43"/>
      <c r="AJ165" s="43"/>
      <c r="AK165" s="43"/>
      <c r="AL165" s="43"/>
      <c r="AM165" s="43"/>
      <c r="AN165" s="43"/>
      <c r="AO165" s="43"/>
      <c r="AP165" s="43"/>
      <c r="AQ165" s="43"/>
      <c r="AR165" s="43"/>
      <c r="AS165" s="43"/>
      <c r="AT165" s="43"/>
      <c r="AU165" s="43"/>
      <c r="AV165" s="43"/>
      <c r="AW165" s="43"/>
      <c r="AX165" s="43"/>
      <c r="AY165" s="43"/>
      <c r="AZ165" s="43"/>
      <c r="BA165" s="43"/>
      <c r="BB165" s="43"/>
      <c r="BC165" s="43"/>
      <c r="BD165" s="43"/>
      <c r="BE165" s="43"/>
      <c r="BF165" s="43"/>
      <c r="BG165" s="43"/>
      <c r="BH165" s="43"/>
      <c r="BI165" s="43"/>
      <c r="BJ165" s="43"/>
      <c r="BK165" s="43"/>
      <c r="BL165" s="43"/>
      <c r="BM165" s="43"/>
      <c r="BN165" s="43"/>
      <c r="BO165" s="43"/>
      <c r="BP165" s="43"/>
      <c r="BQ165" s="43"/>
      <c r="BR165" s="43"/>
      <c r="BS165" s="43"/>
      <c r="BT165" s="43"/>
      <c r="BU165" s="43"/>
      <c r="BV165" s="43"/>
      <c r="BW165" s="43"/>
      <c r="BX165" s="43"/>
      <c r="BY165" s="43"/>
      <c r="BZ165" s="43"/>
      <c r="CA165" s="43"/>
      <c r="CB165" s="43"/>
      <c r="CC165" s="43"/>
      <c r="CD165" s="43"/>
      <c r="CE165" s="43"/>
      <c r="CF165" s="43"/>
      <c r="CG165" s="43"/>
      <c r="CH165" s="43"/>
      <c r="CI165" s="43"/>
      <c r="CJ165" s="43"/>
      <c r="CK165" s="43"/>
      <c r="CL165" s="43"/>
      <c r="CM165" s="43"/>
      <c r="CN165" s="43"/>
      <c r="CO165" s="43"/>
      <c r="CP165" s="43"/>
      <c r="CQ165" s="43"/>
      <c r="CR165" s="43"/>
      <c r="CS165" s="43"/>
      <c r="CT165" s="43"/>
      <c r="CU165" s="43"/>
      <c r="CV165" s="43"/>
      <c r="CW165" s="43"/>
      <c r="CX165" s="43"/>
      <c r="CY165" s="43"/>
      <c r="CZ165" s="43"/>
      <c r="DA165" s="43"/>
      <c r="DB165" s="43"/>
      <c r="DC165" s="43"/>
      <c r="DD165" s="43"/>
      <c r="DE165" s="43"/>
      <c r="DF165" s="43"/>
      <c r="DG165" s="43"/>
      <c r="DH165" s="43"/>
      <c r="DI165" s="43"/>
      <c r="DJ165" s="43"/>
      <c r="DK165" s="43"/>
      <c r="DL165" s="43"/>
      <c r="DM165" s="43"/>
      <c r="DN165" s="43"/>
      <c r="DO165" s="43"/>
      <c r="DP165" s="43"/>
      <c r="DQ165" s="43"/>
      <c r="DR165" s="43"/>
      <c r="DS165" s="43"/>
      <c r="DT165" s="43"/>
      <c r="DU165" s="43"/>
      <c r="DV165" s="43"/>
      <c r="DW165" s="43"/>
      <c r="DX165" s="43"/>
      <c r="DY165" s="43"/>
      <c r="DZ165" s="43"/>
      <c r="EA165" s="43"/>
      <c r="EB165" s="43"/>
      <c r="EC165" s="43"/>
      <c r="ED165" s="43"/>
      <c r="EE165" s="43"/>
      <c r="EF165" s="43"/>
      <c r="EG165" s="43"/>
      <c r="EH165" s="43"/>
      <c r="EI165" s="43"/>
      <c r="EJ165" s="43"/>
      <c r="EK165" s="43"/>
      <c r="EL165" s="43"/>
      <c r="EM165" s="43"/>
      <c r="EN165" s="43"/>
      <c r="EO165" s="43"/>
      <c r="EP165" s="43"/>
      <c r="EQ165" s="43"/>
      <c r="ER165" s="43"/>
      <c r="ES165" s="43"/>
      <c r="ET165" s="43"/>
      <c r="EU165" s="43"/>
      <c r="EV165" s="43"/>
      <c r="EW165" s="43"/>
      <c r="EX165" s="43"/>
      <c r="EY165" s="43"/>
      <c r="EZ165" s="43"/>
      <c r="FA165" s="43"/>
      <c r="FB165" s="43"/>
      <c r="FC165" s="43"/>
      <c r="FD165" s="43"/>
      <c r="FE165" s="43"/>
      <c r="FF165" s="43"/>
      <c r="FG165" s="43"/>
      <c r="FH165" s="43"/>
      <c r="FI165" s="43"/>
      <c r="FJ165" s="43"/>
      <c r="FK165" s="43"/>
      <c r="FL165" s="43"/>
      <c r="FM165" s="43"/>
      <c r="FN165" s="43"/>
      <c r="FO165" s="43"/>
      <c r="FP165" s="43"/>
      <c r="FQ165" s="43"/>
      <c r="FR165" s="43"/>
      <c r="FS165" s="43"/>
      <c r="FT165" s="43"/>
      <c r="FU165" s="43"/>
      <c r="FV165" s="43"/>
      <c r="FW165" s="43"/>
      <c r="FX165" s="43"/>
      <c r="FY165" s="43"/>
      <c r="FZ165" s="43"/>
      <c r="GA165" s="43"/>
      <c r="GB165" s="43"/>
      <c r="GC165" s="43"/>
      <c r="GD165" s="43"/>
      <c r="GE165" s="43"/>
      <c r="GF165" s="43"/>
      <c r="GG165" s="43"/>
      <c r="GH165" s="43"/>
      <c r="GI165" s="43"/>
      <c r="GJ165" s="43"/>
      <c r="GK165" s="43"/>
      <c r="GL165" s="43"/>
      <c r="GM165" s="43"/>
      <c r="GN165" s="43"/>
      <c r="GO165" s="43"/>
      <c r="GP165" s="43"/>
      <c r="GQ165" s="43"/>
      <c r="GR165" s="43"/>
      <c r="GS165" s="43"/>
      <c r="GT165" s="43"/>
      <c r="GU165" s="43"/>
      <c r="GV165" s="43"/>
      <c r="GW165" s="43"/>
      <c r="GX165" s="43"/>
      <c r="GY165" s="43"/>
      <c r="GZ165" s="43"/>
      <c r="HA165" s="43"/>
      <c r="HB165" s="43"/>
      <c r="HC165" s="43"/>
      <c r="HD165" s="43"/>
      <c r="HE165" s="43"/>
      <c r="HF165" s="43"/>
      <c r="HG165" s="43"/>
      <c r="HH165" s="43"/>
      <c r="HI165" s="43"/>
      <c r="HJ165" s="43"/>
      <c r="HK165" s="43"/>
      <c r="HL165" s="43"/>
      <c r="HM165" s="43"/>
      <c r="HN165" s="43"/>
      <c r="HO165" s="43"/>
      <c r="HP165" s="43"/>
      <c r="HQ165" s="43"/>
      <c r="HR165" s="43"/>
      <c r="HS165" s="43"/>
      <c r="HT165" s="43"/>
      <c r="HU165" s="43"/>
      <c r="HV165" s="43"/>
      <c r="HW165" s="43"/>
      <c r="HX165" s="43"/>
      <c r="HY165" s="43"/>
      <c r="HZ165" s="43"/>
      <c r="IA165" s="43"/>
      <c r="IB165" s="43"/>
      <c r="IC165" s="43"/>
      <c r="ID165" s="43"/>
      <c r="IE165" s="43"/>
      <c r="IF165" s="43"/>
      <c r="IG165" s="43"/>
      <c r="IH165" s="43"/>
      <c r="II165" s="43"/>
      <c r="IJ165" s="43"/>
      <c r="IK165" s="43"/>
      <c r="IL165" s="43"/>
      <c r="IM165" s="43"/>
      <c r="IN165" s="43"/>
      <c r="IO165" s="43"/>
      <c r="IP165" s="43"/>
      <c r="IQ165" s="43"/>
      <c r="IR165" s="43"/>
      <c r="IS165" s="43"/>
      <c r="IT165" s="43"/>
      <c r="IU165" s="43"/>
      <c r="IV165" s="43"/>
      <c r="IW165" s="43"/>
    </row>
    <row r="166" customFormat="false" ht="15.75" hidden="false" customHeight="false" outlineLevel="0" collapsed="false">
      <c r="A166" s="44" t="n">
        <v>1</v>
      </c>
      <c r="B166" s="45" t="s">
        <v>124</v>
      </c>
      <c r="C166" s="44" t="n">
        <v>1107</v>
      </c>
      <c r="D166" s="229" t="n">
        <v>1</v>
      </c>
      <c r="E166" s="151" t="n">
        <v>1</v>
      </c>
      <c r="F166" s="151" t="n">
        <v>1</v>
      </c>
      <c r="G166" s="151" t="n">
        <v>1</v>
      </c>
      <c r="H166" s="160" t="n">
        <v>1</v>
      </c>
      <c r="I166" s="150" t="n">
        <v>1</v>
      </c>
      <c r="J166" s="151" t="n">
        <v>1</v>
      </c>
      <c r="K166" s="160" t="n">
        <v>1</v>
      </c>
      <c r="L166" s="150" t="n">
        <v>1</v>
      </c>
      <c r="M166" s="151" t="n">
        <v>1</v>
      </c>
      <c r="N166" s="151" t="n">
        <v>1</v>
      </c>
      <c r="O166" s="160" t="n">
        <v>1</v>
      </c>
      <c r="P166" s="150" t="n">
        <v>1</v>
      </c>
      <c r="Q166" s="151" t="n">
        <v>1</v>
      </c>
      <c r="R166" s="151" t="n">
        <v>1</v>
      </c>
      <c r="S166" s="151" t="n">
        <v>1</v>
      </c>
      <c r="T166" s="151" t="n">
        <v>1</v>
      </c>
      <c r="U166" s="151" t="n">
        <v>1</v>
      </c>
      <c r="V166" s="151" t="n">
        <v>1</v>
      </c>
      <c r="W166" s="151" t="n">
        <v>1</v>
      </c>
      <c r="X166" s="151" t="n">
        <v>1</v>
      </c>
      <c r="Y166" s="151" t="n">
        <v>1</v>
      </c>
      <c r="Z166" s="151" t="n">
        <v>1</v>
      </c>
      <c r="AA166" s="151" t="n">
        <v>1</v>
      </c>
      <c r="AB166" s="151" t="n">
        <v>1</v>
      </c>
      <c r="AC166" s="151" t="n">
        <v>1</v>
      </c>
      <c r="AD166" s="151" t="n">
        <v>1</v>
      </c>
      <c r="AE166" s="151" t="n">
        <v>1</v>
      </c>
      <c r="AF166" s="151" t="n">
        <v>1</v>
      </c>
      <c r="AG166" s="160" t="n">
        <v>1</v>
      </c>
      <c r="AH166" s="215" t="n">
        <v>1</v>
      </c>
    </row>
    <row r="167" customFormat="false" ht="15.75" hidden="false" customHeight="false" outlineLevel="0" collapsed="false">
      <c r="A167" s="44" t="n">
        <f aca="false">+A166+1</f>
        <v>2</v>
      </c>
      <c r="B167" s="45" t="s">
        <v>125</v>
      </c>
      <c r="C167" s="44" t="n">
        <v>1073</v>
      </c>
      <c r="D167" s="229" t="n">
        <v>1</v>
      </c>
      <c r="E167" s="151" t="n">
        <v>1</v>
      </c>
      <c r="F167" s="151" t="n">
        <v>1</v>
      </c>
      <c r="G167" s="151" t="n">
        <v>1</v>
      </c>
      <c r="H167" s="164" t="n">
        <v>0</v>
      </c>
      <c r="I167" s="164" t="n">
        <v>0</v>
      </c>
      <c r="J167" s="164" t="n">
        <v>0</v>
      </c>
      <c r="K167" s="164" t="n">
        <v>0</v>
      </c>
      <c r="L167" s="164" t="n">
        <v>0</v>
      </c>
      <c r="M167" s="164" t="n">
        <v>0</v>
      </c>
      <c r="N167" s="164" t="n">
        <v>0</v>
      </c>
      <c r="O167" s="164" t="n">
        <v>0</v>
      </c>
      <c r="P167" s="164" t="n">
        <v>0</v>
      </c>
      <c r="Q167" s="164" t="n">
        <v>0</v>
      </c>
      <c r="R167" s="164" t="n">
        <v>0</v>
      </c>
      <c r="S167" s="164" t="n">
        <v>0</v>
      </c>
      <c r="T167" s="164" t="n">
        <v>0</v>
      </c>
      <c r="U167" s="164" t="n">
        <v>0</v>
      </c>
      <c r="V167" s="164" t="n">
        <v>0</v>
      </c>
      <c r="W167" s="164" t="n">
        <v>0</v>
      </c>
      <c r="X167" s="164" t="n">
        <v>0</v>
      </c>
      <c r="Y167" s="164" t="n">
        <v>0</v>
      </c>
      <c r="Z167" s="164" t="n">
        <v>0</v>
      </c>
      <c r="AA167" s="164" t="n">
        <v>0</v>
      </c>
      <c r="AB167" s="164" t="n">
        <v>0</v>
      </c>
      <c r="AC167" s="164" t="n">
        <v>0</v>
      </c>
      <c r="AD167" s="164" t="n">
        <v>0</v>
      </c>
      <c r="AE167" s="164" t="n">
        <v>0</v>
      </c>
      <c r="AF167" s="164" t="n">
        <v>0</v>
      </c>
      <c r="AG167" s="164" t="n">
        <v>0</v>
      </c>
      <c r="AH167" s="267" t="n">
        <v>0</v>
      </c>
    </row>
    <row r="168" customFormat="false" ht="15.75" hidden="false" customHeight="false" outlineLevel="0" collapsed="false">
      <c r="A168" s="44" t="n">
        <f aca="false">+A167+1</f>
        <v>3</v>
      </c>
      <c r="B168" s="45" t="s">
        <v>126</v>
      </c>
      <c r="C168" s="44" t="n">
        <v>1087</v>
      </c>
      <c r="D168" s="229" t="n">
        <v>1</v>
      </c>
      <c r="E168" s="151" t="n">
        <v>1</v>
      </c>
      <c r="F168" s="151" t="n">
        <v>1</v>
      </c>
      <c r="G168" s="151" t="n">
        <v>1</v>
      </c>
      <c r="H168" s="160" t="n">
        <v>1</v>
      </c>
      <c r="I168" s="150" t="n">
        <v>1</v>
      </c>
      <c r="J168" s="151" t="n">
        <v>1</v>
      </c>
      <c r="K168" s="160" t="n">
        <v>1</v>
      </c>
      <c r="L168" s="150" t="n">
        <v>1</v>
      </c>
      <c r="M168" s="151" t="n">
        <v>1</v>
      </c>
      <c r="N168" s="151" t="n">
        <v>1</v>
      </c>
      <c r="O168" s="160" t="n">
        <v>1</v>
      </c>
      <c r="P168" s="150" t="n">
        <v>1</v>
      </c>
      <c r="Q168" s="151" t="n">
        <v>1</v>
      </c>
      <c r="R168" s="151" t="n">
        <v>1</v>
      </c>
      <c r="S168" s="151" t="n">
        <v>1</v>
      </c>
      <c r="T168" s="151" t="n">
        <v>1</v>
      </c>
      <c r="U168" s="151" t="n">
        <v>1</v>
      </c>
      <c r="V168" s="151" t="n">
        <v>1</v>
      </c>
      <c r="W168" s="151" t="n">
        <v>1</v>
      </c>
      <c r="X168" s="151" t="n">
        <v>1</v>
      </c>
      <c r="Y168" s="151" t="n">
        <v>1</v>
      </c>
      <c r="Z168" s="151" t="n">
        <v>1</v>
      </c>
      <c r="AA168" s="151" t="n">
        <v>1</v>
      </c>
      <c r="AB168" s="151" t="n">
        <v>1</v>
      </c>
      <c r="AC168" s="151" t="n">
        <v>1</v>
      </c>
      <c r="AD168" s="151" t="n">
        <v>1</v>
      </c>
      <c r="AE168" s="151" t="n">
        <v>1</v>
      </c>
      <c r="AF168" s="151" t="n">
        <v>1</v>
      </c>
      <c r="AG168" s="160" t="n">
        <v>1</v>
      </c>
      <c r="AH168" s="215" t="n">
        <v>1</v>
      </c>
    </row>
    <row r="169" customFormat="false" ht="15.75" hidden="false" customHeight="false" outlineLevel="0" collapsed="false">
      <c r="A169" s="44" t="n">
        <f aca="false">+A168+1</f>
        <v>4</v>
      </c>
      <c r="B169" s="45" t="s">
        <v>127</v>
      </c>
      <c r="C169" s="44" t="n">
        <v>1243</v>
      </c>
      <c r="D169" s="229" t="n">
        <v>1</v>
      </c>
      <c r="E169" s="151" t="n">
        <v>1</v>
      </c>
      <c r="F169" s="151" t="n">
        <v>1</v>
      </c>
      <c r="G169" s="151" t="n">
        <v>1</v>
      </c>
      <c r="H169" s="160" t="n">
        <v>1</v>
      </c>
      <c r="I169" s="150" t="n">
        <v>1</v>
      </c>
      <c r="J169" s="151" t="n">
        <v>1</v>
      </c>
      <c r="K169" s="160" t="n">
        <v>1</v>
      </c>
      <c r="L169" s="150" t="n">
        <v>1</v>
      </c>
      <c r="M169" s="151" t="n">
        <v>1</v>
      </c>
      <c r="N169" s="151" t="n">
        <v>1</v>
      </c>
      <c r="O169" s="160" t="n">
        <v>1</v>
      </c>
      <c r="P169" s="150" t="n">
        <v>1</v>
      </c>
      <c r="Q169" s="151" t="n">
        <v>1</v>
      </c>
      <c r="R169" s="151" t="n">
        <v>1</v>
      </c>
      <c r="S169" s="151" t="n">
        <v>1</v>
      </c>
      <c r="T169" s="151" t="n">
        <v>1</v>
      </c>
      <c r="U169" s="151" t="n">
        <v>1</v>
      </c>
      <c r="V169" s="151" t="n">
        <v>1</v>
      </c>
      <c r="W169" s="151" t="n">
        <v>1</v>
      </c>
      <c r="X169" s="151" t="n">
        <v>1</v>
      </c>
      <c r="Y169" s="151" t="n">
        <v>1</v>
      </c>
      <c r="Z169" s="151" t="n">
        <v>1</v>
      </c>
      <c r="AA169" s="151" t="n">
        <v>1</v>
      </c>
      <c r="AB169" s="151" t="n">
        <v>1</v>
      </c>
      <c r="AC169" s="151" t="n">
        <v>1</v>
      </c>
      <c r="AD169" s="151" t="n">
        <v>1</v>
      </c>
      <c r="AE169" s="151" t="n">
        <v>1</v>
      </c>
      <c r="AF169" s="151" t="n">
        <v>1</v>
      </c>
      <c r="AG169" s="160" t="n">
        <v>1</v>
      </c>
      <c r="AH169" s="215" t="n">
        <v>1</v>
      </c>
    </row>
    <row r="170" customFormat="false" ht="15.75" hidden="false" customHeight="false" outlineLevel="0" collapsed="false">
      <c r="A170" s="44" t="n">
        <f aca="false">+A169+1</f>
        <v>5</v>
      </c>
      <c r="B170" s="45" t="s">
        <v>128</v>
      </c>
      <c r="C170" s="44" t="n">
        <v>1243</v>
      </c>
      <c r="D170" s="229" t="n">
        <v>1</v>
      </c>
      <c r="E170" s="151" t="n">
        <v>1</v>
      </c>
      <c r="F170" s="151" t="n">
        <v>1</v>
      </c>
      <c r="G170" s="151" t="n">
        <v>1</v>
      </c>
      <c r="H170" s="160" t="n">
        <v>1</v>
      </c>
      <c r="I170" s="150" t="n">
        <v>1</v>
      </c>
      <c r="J170" s="151" t="n">
        <v>1</v>
      </c>
      <c r="K170" s="160" t="n">
        <v>1</v>
      </c>
      <c r="L170" s="150" t="n">
        <v>1</v>
      </c>
      <c r="M170" s="151" t="n">
        <v>1</v>
      </c>
      <c r="N170" s="151" t="n">
        <v>1</v>
      </c>
      <c r="O170" s="160" t="n">
        <v>1</v>
      </c>
      <c r="P170" s="150" t="n">
        <v>1</v>
      </c>
      <c r="Q170" s="160" t="n">
        <v>1</v>
      </c>
      <c r="R170" s="160" t="n">
        <v>1</v>
      </c>
      <c r="S170" s="160" t="n">
        <v>1</v>
      </c>
      <c r="T170" s="160" t="n">
        <v>1</v>
      </c>
      <c r="U170" s="160" t="n">
        <v>1</v>
      </c>
      <c r="V170" s="160" t="n">
        <v>1</v>
      </c>
      <c r="W170" s="160" t="n">
        <v>1</v>
      </c>
      <c r="X170" s="160" t="n">
        <v>1</v>
      </c>
      <c r="Y170" s="160" t="n">
        <v>1</v>
      </c>
      <c r="Z170" s="151" t="n">
        <v>1</v>
      </c>
      <c r="AA170" s="151" t="n">
        <v>1</v>
      </c>
      <c r="AB170" s="151" t="n">
        <v>1</v>
      </c>
      <c r="AC170" s="151" t="n">
        <v>1</v>
      </c>
      <c r="AD170" s="151" t="n">
        <v>1</v>
      </c>
      <c r="AE170" s="151" t="n">
        <v>1</v>
      </c>
      <c r="AF170" s="151" t="n">
        <v>1</v>
      </c>
      <c r="AG170" s="160" t="n">
        <v>1</v>
      </c>
      <c r="AH170" s="215" t="n">
        <v>1</v>
      </c>
    </row>
    <row r="171" customFormat="false" ht="15.75" hidden="false" customHeight="false" outlineLevel="0" collapsed="false">
      <c r="A171" s="44" t="n">
        <f aca="false">+A170+1</f>
        <v>6</v>
      </c>
      <c r="B171" s="45" t="s">
        <v>129</v>
      </c>
      <c r="C171" s="44" t="n">
        <v>1247</v>
      </c>
      <c r="D171" s="229" t="n">
        <v>1</v>
      </c>
      <c r="E171" s="151" t="n">
        <v>1</v>
      </c>
      <c r="F171" s="151" t="n">
        <v>1</v>
      </c>
      <c r="G171" s="151" t="n">
        <v>1</v>
      </c>
      <c r="H171" s="160" t="n">
        <v>1</v>
      </c>
      <c r="I171" s="150" t="n">
        <v>1</v>
      </c>
      <c r="J171" s="151" t="n">
        <v>1</v>
      </c>
      <c r="K171" s="160" t="n">
        <v>1</v>
      </c>
      <c r="L171" s="150" t="n">
        <v>1</v>
      </c>
      <c r="M171" s="151" t="n">
        <v>1</v>
      </c>
      <c r="N171" s="151" t="n">
        <v>1</v>
      </c>
      <c r="O171" s="160" t="n">
        <v>1</v>
      </c>
      <c r="P171" s="150" t="n">
        <v>1</v>
      </c>
      <c r="Q171" s="160" t="n">
        <v>1</v>
      </c>
      <c r="R171" s="160" t="n">
        <v>1</v>
      </c>
      <c r="S171" s="160" t="n">
        <v>1</v>
      </c>
      <c r="T171" s="160" t="n">
        <v>1</v>
      </c>
      <c r="U171" s="160" t="n">
        <v>1</v>
      </c>
      <c r="V171" s="160" t="n">
        <v>1</v>
      </c>
      <c r="W171" s="160" t="n">
        <v>1</v>
      </c>
      <c r="X171" s="160" t="n">
        <v>1</v>
      </c>
      <c r="Y171" s="160" t="n">
        <v>1</v>
      </c>
      <c r="Z171" s="160" t="n">
        <v>1</v>
      </c>
      <c r="AA171" s="160" t="n">
        <v>1</v>
      </c>
      <c r="AB171" s="160" t="n">
        <v>1</v>
      </c>
      <c r="AC171" s="160" t="n">
        <v>1</v>
      </c>
      <c r="AD171" s="160" t="n">
        <v>1</v>
      </c>
      <c r="AE171" s="160" t="n">
        <v>1</v>
      </c>
      <c r="AF171" s="160" t="n">
        <v>1</v>
      </c>
      <c r="AG171" s="160" t="n">
        <v>1</v>
      </c>
      <c r="AH171" s="215" t="n">
        <v>1</v>
      </c>
    </row>
    <row r="172" customFormat="false" ht="15.75" hidden="false" customHeight="false" outlineLevel="0" collapsed="false">
      <c r="A172" s="57" t="n">
        <f aca="false">+A171+1</f>
        <v>7</v>
      </c>
      <c r="B172" s="58" t="s">
        <v>130</v>
      </c>
      <c r="C172" s="57" t="n">
        <v>1070</v>
      </c>
      <c r="D172" s="231" t="n">
        <v>0</v>
      </c>
      <c r="E172" s="164" t="n">
        <v>0</v>
      </c>
      <c r="F172" s="164" t="n">
        <v>0</v>
      </c>
      <c r="G172" s="164" t="n">
        <v>0</v>
      </c>
      <c r="H172" s="164" t="n">
        <v>0</v>
      </c>
      <c r="I172" s="164" t="n">
        <v>0</v>
      </c>
      <c r="J172" s="164" t="n">
        <v>0</v>
      </c>
      <c r="K172" s="164" t="n">
        <v>0</v>
      </c>
      <c r="L172" s="164" t="n">
        <v>0</v>
      </c>
      <c r="M172" s="164" t="n">
        <v>0</v>
      </c>
      <c r="N172" s="164" t="n">
        <v>0</v>
      </c>
      <c r="O172" s="164" t="n">
        <v>0</v>
      </c>
      <c r="P172" s="164" t="n">
        <v>0</v>
      </c>
      <c r="Q172" s="164" t="n">
        <v>0</v>
      </c>
      <c r="R172" s="164" t="n">
        <v>0</v>
      </c>
      <c r="S172" s="164" t="n">
        <v>0</v>
      </c>
      <c r="T172" s="164" t="n">
        <v>0</v>
      </c>
      <c r="U172" s="164" t="n">
        <v>0</v>
      </c>
      <c r="V172" s="164" t="n">
        <v>0</v>
      </c>
      <c r="W172" s="164" t="n">
        <v>0</v>
      </c>
      <c r="X172" s="164" t="n">
        <v>0</v>
      </c>
      <c r="Y172" s="164" t="n">
        <v>0</v>
      </c>
      <c r="Z172" s="164" t="n">
        <v>0</v>
      </c>
      <c r="AA172" s="164" t="n">
        <v>0</v>
      </c>
      <c r="AB172" s="164" t="n">
        <v>0</v>
      </c>
      <c r="AC172" s="230" t="n">
        <v>0.2</v>
      </c>
      <c r="AD172" s="230" t="n">
        <v>0.3</v>
      </c>
      <c r="AE172" s="230" t="n">
        <v>0.5</v>
      </c>
      <c r="AF172" s="230" t="n">
        <v>0.7</v>
      </c>
      <c r="AG172" s="230" t="n">
        <v>0.9</v>
      </c>
      <c r="AH172" s="215" t="n">
        <v>1</v>
      </c>
    </row>
    <row r="173" customFormat="false" ht="16.5" hidden="false" customHeight="false" outlineLevel="0" collapsed="false">
      <c r="A173" s="96" t="n">
        <f aca="false">+A172+1</f>
        <v>8</v>
      </c>
      <c r="B173" s="97" t="s">
        <v>131</v>
      </c>
      <c r="C173" s="96" t="n">
        <v>1080</v>
      </c>
      <c r="D173" s="232" t="n">
        <v>1</v>
      </c>
      <c r="E173" s="170" t="n">
        <v>1</v>
      </c>
      <c r="F173" s="170" t="n">
        <v>1</v>
      </c>
      <c r="G173" s="170" t="n">
        <v>1</v>
      </c>
      <c r="H173" s="198" t="n">
        <v>1</v>
      </c>
      <c r="I173" s="169" t="n">
        <v>1</v>
      </c>
      <c r="J173" s="170" t="n">
        <v>1</v>
      </c>
      <c r="K173" s="198" t="n">
        <v>1</v>
      </c>
      <c r="L173" s="197" t="n">
        <v>1</v>
      </c>
      <c r="M173" s="198" t="n">
        <v>1</v>
      </c>
      <c r="N173" s="198" t="n">
        <v>1</v>
      </c>
      <c r="O173" s="198" t="n">
        <v>1</v>
      </c>
      <c r="P173" s="169" t="n">
        <v>1</v>
      </c>
      <c r="Q173" s="170" t="n">
        <v>1</v>
      </c>
      <c r="R173" s="170" t="n">
        <v>1</v>
      </c>
      <c r="S173" s="170" t="n">
        <v>1</v>
      </c>
      <c r="T173" s="170" t="n">
        <v>1</v>
      </c>
      <c r="U173" s="170" t="n">
        <v>1</v>
      </c>
      <c r="V173" s="170" t="n">
        <v>1</v>
      </c>
      <c r="W173" s="170" t="n">
        <v>1</v>
      </c>
      <c r="X173" s="170" t="n">
        <v>1</v>
      </c>
      <c r="Y173" s="170" t="n">
        <v>1</v>
      </c>
      <c r="Z173" s="170" t="n">
        <v>1</v>
      </c>
      <c r="AA173" s="170" t="n">
        <v>1</v>
      </c>
      <c r="AB173" s="170" t="n">
        <v>1</v>
      </c>
      <c r="AC173" s="170" t="n">
        <v>1</v>
      </c>
      <c r="AD173" s="170" t="n">
        <v>1</v>
      </c>
      <c r="AE173" s="170" t="n">
        <v>1</v>
      </c>
      <c r="AF173" s="170" t="n">
        <v>1</v>
      </c>
      <c r="AG173" s="198" t="n">
        <v>1</v>
      </c>
      <c r="AH173" s="221" t="n">
        <v>1</v>
      </c>
    </row>
    <row r="174" customFormat="false" ht="15.75" hidden="false" customHeight="false" outlineLevel="0" collapsed="false">
      <c r="A174" s="73"/>
      <c r="B174" s="74" t="s">
        <v>21</v>
      </c>
      <c r="C174" s="75"/>
      <c r="D174" s="76" t="n">
        <f aca="false">(D166*$C166)+(D167*$C167)+(D168*$C168)+(D169*$C169)+(D170*$C170)+(D171*$C171)+(D172*$C172)+(D173*$C173)</f>
        <v>8080</v>
      </c>
      <c r="E174" s="77" t="n">
        <f aca="false">(E166*$C166)+(E167*$C167)+(E168*$C168)+(E169*$C169)+(E170*$C170)+(E171*$C171)+(E172*$C172)+(E173*$C173)</f>
        <v>8080</v>
      </c>
      <c r="F174" s="77" t="n">
        <f aca="false">(F166*$C166)+(F167*$C167)+(F168*$C168)+(F169*$C169)+(F170*$C170)+(F171*$C171)+(F172*$C172)+(F173*$C173)</f>
        <v>8080</v>
      </c>
      <c r="G174" s="77" t="n">
        <f aca="false">(G166*$C166)+(G167*$C167)+(G168*$C168)+(G169*$C169)+(G170*$C170)+(G171*$C171)+(G172*$C172)+(G173*$C173)</f>
        <v>8080</v>
      </c>
      <c r="H174" s="78" t="n">
        <f aca="false">(H166*$C166)+(H167*$C167)+(H168*$C168)+(H169*$C169)+(H170*$C170)+(H171*$C171)+(H172*$C172)+(H173*$C173)</f>
        <v>7007</v>
      </c>
      <c r="I174" s="79" t="n">
        <f aca="false">(I166*$C166)+(I167*$C167)+(I168*$C168)+(I169*$C169)+(I170*$C170)+(I171*$C171)+(I172*$C172)+(I173*$C173)</f>
        <v>7007</v>
      </c>
      <c r="J174" s="77" t="n">
        <f aca="false">(J166*$C166)+(J167*$C167)+(J168*$C168)+(J169*$C169)+(J170*$C170)+(J171*$C171)+(J172*$C172)+(J173*$C173)</f>
        <v>7007</v>
      </c>
      <c r="K174" s="78" t="n">
        <f aca="false">(K166*$C166)+(K167*$C167)+(K168*$C168)+(K169*$C169)+(K170*$C170)+(K171*$C171)+(K172*$C172)+(K173*$C173)</f>
        <v>7007</v>
      </c>
      <c r="L174" s="79" t="n">
        <f aca="false">(L166*$C166)+(L167*$C167)+(L168*$C168)+(L169*$C169)+(L170*$C170)+(L171*$C171)+(L172*$C172)+(L173*$C173)</f>
        <v>7007</v>
      </c>
      <c r="M174" s="77" t="n">
        <f aca="false">(M166*$C166)+(M167*$C167)+(M168*$C168)+(M169*$C169)+(M170*$C170)+(M171*$C171)+(M172*$C172)+(M173*$C173)</f>
        <v>7007</v>
      </c>
      <c r="N174" s="77" t="n">
        <f aca="false">(N166*$C166)+(N167*$C167)+(N168*$C168)+(N169*$C169)+(N170*$C170)+(N171*$C171)+(N172*$C172)+(N173*$C173)</f>
        <v>7007</v>
      </c>
      <c r="O174" s="78" t="n">
        <f aca="false">(O166*$C166)+(O167*$C167)+(O168*$C168)+(O169*$C169)+(O170*$C170)+(O171*$C171)+(O172*$C172)+(O173*$C173)</f>
        <v>7007</v>
      </c>
      <c r="P174" s="79" t="n">
        <f aca="false">(P166*$C166)+(P167*$C167)+(P168*$C168)+(P169*$C169)+(P170*$C170)+(P171*$C171)+(P172*$C172)+(P173*$C173)</f>
        <v>7007</v>
      </c>
      <c r="Q174" s="77" t="n">
        <f aca="false">(Q166*$C166)+(Q167*$C167)+(Q168*$C168)+(Q169*$C169)+(Q170*$C170)+(Q171*$C171)+(Q172*$C172)+(Q173*$C173)</f>
        <v>7007</v>
      </c>
      <c r="R174" s="77" t="n">
        <f aca="false">(R166*$C166)+(R167*$C167)+(R168*$C168)+(R169*$C169)+(R170*$C170)+(R171*$C171)+(R172*$C172)+(R173*$C173)</f>
        <v>7007</v>
      </c>
      <c r="S174" s="77" t="n">
        <f aca="false">(S166*$C166)+(S167*$C167)+(S168*$C168)+(S169*$C169)+(S170*$C170)+(S171*$C171)+(S172*$C172)+(S173*$C173)</f>
        <v>7007</v>
      </c>
      <c r="T174" s="77" t="n">
        <f aca="false">(T166*$C166)+(T167*$C167)+(T168*$C168)+(T169*$C169)+(T170*$C170)+(T171*$C171)+(T172*$C172)+(T173*$C173)</f>
        <v>7007</v>
      </c>
      <c r="U174" s="77" t="n">
        <f aca="false">(U166*$C166)+(U167*$C167)+(U168*$C168)+(U169*$C169)+(U170*$C170)+(U171*$C171)+(U172*$C172)+(U173*$C173)</f>
        <v>7007</v>
      </c>
      <c r="V174" s="77" t="n">
        <f aca="false">(V166*$C166)+(V167*$C167)+(V168*$C168)+(V169*$C169)+(V170*$C170)+(V171*$C171)+(V172*$C172)+(V173*$C173)</f>
        <v>7007</v>
      </c>
      <c r="W174" s="77" t="n">
        <f aca="false">(W166*$C166)+(W167*$C167)+(W168*$C168)+(W169*$C169)+(W170*$C170)+(W171*$C171)+(W172*$C172)+(W173*$C173)</f>
        <v>7007</v>
      </c>
      <c r="X174" s="77" t="n">
        <f aca="false">(X166*$C166)+(X167*$C167)+(X168*$C168)+(X169*$C169)+(X170*$C170)+(X171*$C171)+(X172*$C172)+(X173*$C173)</f>
        <v>7007</v>
      </c>
      <c r="Y174" s="77" t="n">
        <f aca="false">(Y166*$C166)+(Y167*$C167)+(Y168*$C168)+(Y169*$C169)+(Y170*$C170)+(Y171*$C171)+(Y172*$C172)+(Y173*$C173)</f>
        <v>7007</v>
      </c>
      <c r="Z174" s="77" t="n">
        <f aca="false">(Z166*$C166)+(Z167*$C167)+(Z168*$C168)+(Z169*$C169)+(Z170*$C170)+(Z171*$C171)+(Z172*$C172)+(Z173*$C173)</f>
        <v>7007</v>
      </c>
      <c r="AA174" s="77" t="n">
        <f aca="false">(AA166*$C166)+(AA167*$C167)+(AA168*$C168)+(AA169*$C169)+(AA170*$C170)+(AA171*$C171)+(AA172*$C172)+(AA173*$C173)</f>
        <v>7007</v>
      </c>
      <c r="AB174" s="77" t="n">
        <f aca="false">(AB166*$C166)+(AB167*$C167)+(AB168*$C168)+(AB169*$C169)+(AB170*$C170)+(AB171*$C171)+(AB172*$C172)+(AB173*$C173)</f>
        <v>7007</v>
      </c>
      <c r="AC174" s="77" t="n">
        <f aca="false">(AC166*$C166)+(AC167*$C167)+(AC168*$C168)+(AC169*$C169)+(AC170*$C170)+(AC171*$C171)+(AC172*$C172)+(AC173*$C173)</f>
        <v>7221</v>
      </c>
      <c r="AD174" s="77" t="n">
        <f aca="false">(AD166*$C166)+(AD167*$C167)+(AD168*$C168)+(AD169*$C169)+(AD170*$C170)+(AD171*$C171)+(AD172*$C172)+(AD173*$C173)</f>
        <v>7328</v>
      </c>
      <c r="AE174" s="77" t="n">
        <f aca="false">(AE166*$C166)+(AE167*$C167)+(AE168*$C168)+(AE169*$C169)+(AE170*$C170)+(AE171*$C171)+(AE172*$C172)+(AE173*$C173)</f>
        <v>7542</v>
      </c>
      <c r="AF174" s="77" t="n">
        <f aca="false">(AF166*$C166)+(AF167*$C167)+(AF168*$C168)+(AF169*$C169)+(AF170*$C170)+(AF171*$C171)+(AF172*$C172)+(AF173*$C173)</f>
        <v>7756</v>
      </c>
      <c r="AG174" s="78" t="n">
        <f aca="false">(AG166*$C166)+(AG167*$C167)+(AG168*$C168)+(AG169*$C169)+(AG170*$C170)+(AG171*$C171)+(AG172*$C172)+(AG173*$C173)</f>
        <v>7970</v>
      </c>
      <c r="AH174" s="222" t="n">
        <f aca="false">(AH166*$C166)+(AH167*$C167)+(AH168*$C168)+(AH169*$C169)+(AH170*$C170)+(AH171*$C171)+(AH172*$C172)+(AH173*$C173)</f>
        <v>8077</v>
      </c>
    </row>
    <row r="175" customFormat="false" ht="15.75" hidden="false" customHeight="false" outlineLevel="0" collapsed="false">
      <c r="A175" s="80"/>
      <c r="B175" s="81" t="s">
        <v>22</v>
      </c>
      <c r="C175" s="82" t="n">
        <v>0.0725</v>
      </c>
      <c r="D175" s="247" t="n">
        <f aca="false">(IF(D166&lt;100%,0,D166*$C166)+IF(D167&lt;100%,0,D167*$C167)+IF(D168&lt;100%,0,D168*$C168)+IF(D169&lt;100%,0,D169*$C169)+IF(D170&lt;100%,0,D170*$C170)+IF(D171&lt;100%,0,D171*$C171)+IF(D172&lt;100%,0,D172*$C172)+IF(D173&lt;100%,0,D173*$C173))*$C175</f>
        <v>585.8</v>
      </c>
      <c r="E175" s="131" t="n">
        <f aca="false">(IF(E166&lt;100%,0,E166*$C166)+IF(E167&lt;100%,0,E167*$C167)+IF(E168&lt;100%,0,E168*$C168)+IF(E169&lt;100%,0,E169*$C169)+IF(E170&lt;100%,0,E170*$C170)+IF(E171&lt;100%,0,E171*$C171)+IF(E172&lt;100%,0,E172*$C172)+IF(E173&lt;100%,0,E173*$C173))*$C175</f>
        <v>585.8</v>
      </c>
      <c r="F175" s="131" t="n">
        <f aca="false">(IF(F166&lt;100%,0,F166*$C166)+IF(F167&lt;100%,0,F167*$C167)+IF(F168&lt;100%,0,F168*$C168)+IF(F169&lt;100%,0,F169*$C169)+IF(F170&lt;100%,0,F170*$C170)+IF(F171&lt;100%,0,F171*$C171)+IF(F172&lt;100%,0,F172*$C172)+IF(F173&lt;100%,0,F173*$C173))*$C175</f>
        <v>585.8</v>
      </c>
      <c r="G175" s="131" t="n">
        <f aca="false">(IF(G166&lt;100%,0,G166*$C166)+IF(G167&lt;100%,0,G167*$C167)+IF(G168&lt;100%,0,G168*$C168)+IF(G169&lt;100%,0,G169*$C169)+IF(G170&lt;100%,0,G170*$C170)+IF(G171&lt;100%,0,G171*$C171)+IF(G172&lt;100%,0,G172*$C172)+IF(G173&lt;100%,0,G173*$C173))*$C175</f>
        <v>585.8</v>
      </c>
      <c r="H175" s="131" t="n">
        <f aca="false">(IF(H166&lt;100%,0,H166*$C166)+IF(H167&lt;100%,0,H167*$C167)+IF(H168&lt;100%,0,H168*$C168)+IF(H169&lt;100%,0,H169*$C169)+IF(H170&lt;100%,0,H170*$C170)+IF(H171&lt;100%,0,H171*$C171)+IF(H172&lt;100%,0,H172*$C172)+IF(H173&lt;100%,0,H173*$C173))*$C175</f>
        <v>508.0075</v>
      </c>
      <c r="I175" s="131" t="n">
        <f aca="false">(IF(I166&lt;100%,0,I166*$C166)+IF(I167&lt;100%,0,I167*$C167)+IF(I168&lt;100%,0,I168*$C168)+IF(I169&lt;100%,0,I169*$C169)+IF(I170&lt;100%,0,I170*$C170)+IF(I171&lt;100%,0,I171*$C171)+IF(I172&lt;100%,0,I172*$C172)+IF(I173&lt;100%,0,I173*$C173))*$C175</f>
        <v>508.0075</v>
      </c>
      <c r="J175" s="131" t="n">
        <f aca="false">(IF(J166&lt;100%,0,J166*$C166)+IF(J167&lt;100%,0,J167*$C167)+IF(J168&lt;100%,0,J168*$C168)+IF(J169&lt;100%,0,J169*$C169)+IF(J170&lt;100%,0,J170*$C170)+IF(J171&lt;100%,0,J171*$C171)+IF(J172&lt;100%,0,J172*$C172)+IF(J173&lt;100%,0,J173*$C173))*$C175</f>
        <v>508.0075</v>
      </c>
      <c r="K175" s="131" t="n">
        <f aca="false">(IF(K166&lt;100%,0,K166*$C166)+IF(K167&lt;100%,0,K167*$C167)+IF(K168&lt;100%,0,K168*$C168)+IF(K169&lt;100%,0,K169*$C169)+IF(K170&lt;100%,0,K170*$C170)+IF(K171&lt;100%,0,K171*$C171)+IF(K172&lt;100%,0,K172*$C172)+IF(K173&lt;100%,0,K173*$C173))*$C175</f>
        <v>508.0075</v>
      </c>
      <c r="L175" s="131" t="n">
        <f aca="false">(IF(L166&lt;100%,0,L166*$C166)+IF(L167&lt;100%,0,L167*$C167)+IF(L168&lt;100%,0,L168*$C168)+IF(L169&lt;100%,0,L169*$C169)+IF(L170&lt;100%,0,L170*$C170)+IF(L171&lt;100%,0,L171*$C171)+IF(L172&lt;100%,0,L172*$C172)+IF(L173&lt;100%,0,L173*$C173))*$C175</f>
        <v>508.0075</v>
      </c>
      <c r="M175" s="78" t="n">
        <f aca="false">(IF(M166&lt;100%,0,M166*$C166)+IF(M167&lt;100%,0,M167*$C167)+IF(M168&lt;100%,0,M168*$C168)+IF(M169&lt;100%,0,M169*$C169)+IF(M170&lt;100%,0,M170*$C170)+IF(M171&lt;100%,0,M171*$C171)+IF(M172&lt;100%,0,M172*$C172)+IF(M173&lt;100%,0,M173*$C173))*$C175</f>
        <v>508.0075</v>
      </c>
      <c r="N175" s="78" t="n">
        <f aca="false">(IF(N166&lt;100%,0,N166*$C166)+IF(N167&lt;100%,0,N167*$C167)+IF(N168&lt;100%,0,N168*$C168)+IF(N169&lt;100%,0,N169*$C169)+IF(N170&lt;100%,0,N170*$C170)+IF(N171&lt;100%,0,N171*$C171)+IF(N172&lt;100%,0,N172*$C172)+IF(N173&lt;100%,0,N173*$C173))*$C175</f>
        <v>508.0075</v>
      </c>
      <c r="O175" s="78" t="n">
        <f aca="false">(IF(O166&lt;100%,0,O166*$C166)+IF(O167&lt;100%,0,O167*$C167)+IF(O168&lt;100%,0,O168*$C168)+IF(O169&lt;100%,0,O169*$C169)+IF(O170&lt;100%,0,O170*$C170)+IF(O171&lt;100%,0,O171*$C171)+IF(O172&lt;100%,0,O172*$C172)+IF(O173&lt;100%,0,O173*$C173))*$C175</f>
        <v>508.0075</v>
      </c>
      <c r="P175" s="131" t="n">
        <f aca="false">(IF(P166&lt;100%,0,P166*$C166)+IF(P167&lt;100%,0,P167*$C167)+IF(P168&lt;100%,0,P168*$C168)+IF(P169&lt;100%,0,P169*$C169)+IF(P170&lt;100%,0,P170*$C170)+IF(P171&lt;100%,0,P171*$C171)+IF(P172&lt;100%,0,P172*$C172)+IF(P173&lt;100%,0,P173*$C173))*$C175</f>
        <v>508.0075</v>
      </c>
      <c r="Q175" s="78" t="n">
        <f aca="false">(IF(Q166&lt;100%,0,Q166*$C166)+IF(Q167&lt;100%,0,Q167*$C167)+IF(Q168&lt;100%,0,Q168*$C168)+IF(Q169&lt;100%,0,Q169*$C169)+IF(Q170&lt;100%,0,Q170*$C170)+IF(Q171&lt;100%,0,Q171*$C171)+IF(Q172&lt;100%,0,Q172*$C172)+IF(Q173&lt;100%,0,Q173*$C173))*$C175</f>
        <v>508.0075</v>
      </c>
      <c r="R175" s="78" t="n">
        <f aca="false">(IF(R166&lt;100%,0,R166*$C166)+IF(R167&lt;100%,0,R167*$C167)+IF(R168&lt;100%,0,R168*$C168)+IF(R169&lt;100%,0,R169*$C169)+IF(R170&lt;100%,0,R170*$C170)+IF(R171&lt;100%,0,R171*$C171)+IF(R172&lt;100%,0,R172*$C172)+IF(R173&lt;100%,0,R173*$C173))*$C175</f>
        <v>508.0075</v>
      </c>
      <c r="S175" s="78" t="n">
        <f aca="false">(IF(S166&lt;100%,0,S166*$C166)+IF(S167&lt;100%,0,S167*$C167)+IF(S168&lt;100%,0,S168*$C168)+IF(S169&lt;100%,0,S169*$C169)+IF(S170&lt;100%,0,S170*$C170)+IF(S171&lt;100%,0,S171*$C171)+IF(S172&lt;100%,0,S172*$C172)+IF(S173&lt;100%,0,S173*$C173))*$C175</f>
        <v>508.0075</v>
      </c>
      <c r="T175" s="78" t="n">
        <f aca="false">(IF(T166&lt;100%,0,T166*$C166)+IF(T167&lt;100%,0,T167*$C167)+IF(T168&lt;100%,0,T168*$C168)+IF(T169&lt;100%,0,T169*$C169)+IF(T170&lt;100%,0,T170*$C170)+IF(T171&lt;100%,0,T171*$C171)+IF(T172&lt;100%,0,T172*$C172)+IF(T173&lt;100%,0,T173*$C173))*$C175</f>
        <v>508.0075</v>
      </c>
      <c r="U175" s="78" t="n">
        <f aca="false">(IF(U166&lt;100%,0,U166*$C166)+IF(U167&lt;100%,0,U167*$C167)+IF(U168&lt;100%,0,U168*$C168)+IF(U169&lt;100%,0,U169*$C169)+IF(U170&lt;100%,0,U170*$C170)+IF(U171&lt;100%,0,U171*$C171)+IF(U172&lt;100%,0,U172*$C172)+IF(U173&lt;100%,0,U173*$C173))*$C175</f>
        <v>508.0075</v>
      </c>
      <c r="V175" s="78" t="n">
        <f aca="false">(IF(V166&lt;100%,0,V166*$C166)+IF(V167&lt;100%,0,V167*$C167)+IF(V168&lt;100%,0,V168*$C168)+IF(V169&lt;100%,0,V169*$C169)+IF(V170&lt;100%,0,V170*$C170)+IF(V171&lt;100%,0,V171*$C171)+IF(V172&lt;100%,0,V172*$C172)+IF(V173&lt;100%,0,V173*$C173))*$C175</f>
        <v>508.0075</v>
      </c>
      <c r="W175" s="78" t="n">
        <f aca="false">(IF(W166&lt;100%,0,W166*$C166)+IF(W167&lt;100%,0,W167*$C167)+IF(W168&lt;100%,0,W168*$C168)+IF(W169&lt;100%,0,W169*$C169)+IF(W170&lt;100%,0,W170*$C170)+IF(W171&lt;100%,0,W171*$C171)+IF(W172&lt;100%,0,W172*$C172)+IF(W173&lt;100%,0,W173*$C173))*$C175</f>
        <v>508.0075</v>
      </c>
      <c r="X175" s="78" t="n">
        <f aca="false">(IF(X166&lt;100%,0,X166*$C166)+IF(X167&lt;100%,0,X167*$C167)+IF(X168&lt;100%,0,X168*$C168)+IF(X169&lt;100%,0,X169*$C169)+IF(X170&lt;100%,0,X170*$C170)+IF(X171&lt;100%,0,X171*$C171)+IF(X172&lt;100%,0,X172*$C172)+IF(X173&lt;100%,0,X173*$C173))*$C175</f>
        <v>508.0075</v>
      </c>
      <c r="Y175" s="78" t="n">
        <f aca="false">(IF(Y166&lt;100%,0,Y166*$C166)+IF(Y167&lt;100%,0,Y167*$C167)+IF(Y168&lt;100%,0,Y168*$C168)+IF(Y169&lt;100%,0,Y169*$C169)+IF(Y170&lt;100%,0,Y170*$C170)+IF(Y171&lt;100%,0,Y171*$C171)+IF(Y172&lt;100%,0,Y172*$C172)+IF(Y173&lt;100%,0,Y173*$C173))*$C175</f>
        <v>508.0075</v>
      </c>
      <c r="Z175" s="78" t="n">
        <f aca="false">(IF(Z166&lt;100%,0,Z166*$C166)+IF(Z167&lt;100%,0,Z167*$C167)+IF(Z168&lt;100%,0,Z168*$C168)+IF(Z169&lt;100%,0,Z169*$C169)+IF(Z170&lt;100%,0,Z170*$C170)+IF(Z171&lt;100%,0,Z171*$C171)+IF(Z172&lt;100%,0,Z172*$C172)+IF(Z173&lt;100%,0,Z173*$C173))*$C175</f>
        <v>508.0075</v>
      </c>
      <c r="AA175" s="78" t="n">
        <f aca="false">(IF(AA166&lt;100%,0,AA166*$C166)+IF(AA167&lt;100%,0,AA167*$C167)+IF(AA168&lt;100%,0,AA168*$C168)+IF(AA169&lt;100%,0,AA169*$C169)+IF(AA170&lt;100%,0,AA170*$C170)+IF(AA171&lt;100%,0,AA171*$C171)+IF(AA172&lt;100%,0,AA172*$C172)+IF(AA173&lt;100%,0,AA173*$C173))*$C175</f>
        <v>508.0075</v>
      </c>
      <c r="AB175" s="78" t="n">
        <f aca="false">(IF(AB166&lt;100%,0,AB166*$C166)+IF(AB167&lt;100%,0,AB167*$C167)+IF(AB168&lt;100%,0,AB168*$C168)+IF(AB169&lt;100%,0,AB169*$C169)+IF(AB170&lt;100%,0,AB170*$C170)+IF(AB171&lt;100%,0,AB171*$C171)+IF(AB172&lt;100%,0,AB172*$C172)+IF(AB173&lt;100%,0,AB173*$C173))*$C175</f>
        <v>508.0075</v>
      </c>
      <c r="AC175" s="78" t="n">
        <f aca="false">(IF(AC166&lt;100%,0,AC166*$C166)+IF(AC167&lt;100%,0,AC167*$C167)+IF(AC168&lt;100%,0,AC168*$C168)+IF(AC169&lt;100%,0,AC169*$C169)+IF(AC170&lt;100%,0,AC170*$C170)+IF(AC171&lt;100%,0,AC171*$C171)+IF(AC172&lt;100%,0,AC172*$C172)+IF(AC173&lt;100%,0,AC173*$C173))*$C175</f>
        <v>508.0075</v>
      </c>
      <c r="AD175" s="78" t="n">
        <f aca="false">(IF(AD166&lt;100%,0,AD166*$C166)+IF(AD167&lt;100%,0,AD167*$C167)+IF(AD168&lt;100%,0,AD168*$C168)+IF(AD169&lt;100%,0,AD169*$C169)+IF(AD170&lt;100%,0,AD170*$C170)+IF(AD171&lt;100%,0,AD171*$C171)+IF(AD172&lt;100%,0,AD172*$C172)+IF(AD173&lt;100%,0,AD173*$C173))*$C175</f>
        <v>508.0075</v>
      </c>
      <c r="AE175" s="78" t="n">
        <f aca="false">(IF(AE166&lt;100%,0,AE166*$C166)+IF(AE167&lt;100%,0,AE167*$C167)+IF(AE168&lt;100%,0,AE168*$C168)+IF(AE169&lt;100%,0,AE169*$C169)+IF(AE170&lt;100%,0,AE170*$C170)+IF(AE171&lt;100%,0,AE171*$C171)+IF(AE172&lt;100%,0,AE172*$C172)+IF(AE173&lt;100%,0,AE173*$C173))*$C175</f>
        <v>508.0075</v>
      </c>
      <c r="AF175" s="78" t="n">
        <f aca="false">(IF(AF166&lt;100%,0,AF166*$C166)+IF(AF167&lt;100%,0,AF167*$C167)+IF(AF168&lt;100%,0,AF168*$C168)+IF(AF169&lt;100%,0,AF169*$C169)+IF(AF170&lt;100%,0,AF170*$C170)+IF(AF171&lt;100%,0,AF171*$C171)+IF(AF172&lt;100%,0,AF172*$C172)+IF(AF173&lt;100%,0,AF173*$C173))*$C175</f>
        <v>508.0075</v>
      </c>
      <c r="AG175" s="78" t="n">
        <f aca="false">(IF(AG166&lt;100%,0,AG166*$C166)+IF(AG167&lt;100%,0,AG167*$C167)+IF(AG168&lt;100%,0,AG168*$C168)+IF(AG169&lt;100%,0,AG169*$C169)+IF(AG170&lt;100%,0,AG170*$C170)+IF(AG171&lt;100%,0,AG171*$C171)+IF(AG172&lt;100%,0,AG172*$C172)+IF(AG173&lt;100%,0,AG173*$C173))*$C175</f>
        <v>508.0075</v>
      </c>
      <c r="AH175" s="222" t="n">
        <f aca="false">(IF(AH166&lt;100%,0,AH166*$C166)+IF(AH167&lt;100%,0,AH167*$C167)+IF(AH168&lt;100%,0,AH168*$C168)+IF(AH169&lt;100%,0,AH169*$C169)+IF(AH170&lt;100%,0,AH170*$C170)+IF(AH171&lt;100%,0,AH171*$C171)+IF(AH172&lt;100%,0,AH172*$C172)+IF(AH173&lt;100%,0,AH173*$C173))*$C175</f>
        <v>585.5825</v>
      </c>
    </row>
    <row r="176" customFormat="false" ht="15.75" hidden="false" customHeight="false" outlineLevel="0" collapsed="false">
      <c r="A176" s="80"/>
      <c r="B176" s="85" t="s">
        <v>23</v>
      </c>
      <c r="C176" s="86"/>
      <c r="D176" s="87" t="n">
        <f aca="false">D174-D175</f>
        <v>7494.2</v>
      </c>
      <c r="E176" s="88" t="n">
        <f aca="false">E174-E175</f>
        <v>7494.2</v>
      </c>
      <c r="F176" s="88" t="n">
        <f aca="false">F174-F175</f>
        <v>7494.2</v>
      </c>
      <c r="G176" s="88" t="n">
        <f aca="false">G174-G175</f>
        <v>7494.2</v>
      </c>
      <c r="H176" s="89" t="n">
        <f aca="false">H174-H175</f>
        <v>6498.9925</v>
      </c>
      <c r="I176" s="90" t="n">
        <f aca="false">I174-I175</f>
        <v>6498.9925</v>
      </c>
      <c r="J176" s="88" t="n">
        <f aca="false">J174-J175</f>
        <v>6498.9925</v>
      </c>
      <c r="K176" s="89" t="n">
        <f aca="false">K174-K175</f>
        <v>6498.9925</v>
      </c>
      <c r="L176" s="90" t="n">
        <f aca="false">L174-L175</f>
        <v>6498.9925</v>
      </c>
      <c r="M176" s="88" t="n">
        <f aca="false">M174-M175</f>
        <v>6498.9925</v>
      </c>
      <c r="N176" s="88" t="n">
        <f aca="false">N174-N175</f>
        <v>6498.9925</v>
      </c>
      <c r="O176" s="89" t="n">
        <f aca="false">O174-O175</f>
        <v>6498.9925</v>
      </c>
      <c r="P176" s="90" t="n">
        <f aca="false">P174-P175</f>
        <v>6498.9925</v>
      </c>
      <c r="Q176" s="88" t="n">
        <f aca="false">Q174-Q175</f>
        <v>6498.9925</v>
      </c>
      <c r="R176" s="88" t="n">
        <f aca="false">R174-R175</f>
        <v>6498.9925</v>
      </c>
      <c r="S176" s="88" t="n">
        <f aca="false">S174-S175</f>
        <v>6498.9925</v>
      </c>
      <c r="T176" s="88" t="n">
        <f aca="false">T174-T175</f>
        <v>6498.9925</v>
      </c>
      <c r="U176" s="88" t="n">
        <f aca="false">U174-U175</f>
        <v>6498.9925</v>
      </c>
      <c r="V176" s="88" t="n">
        <f aca="false">V174-V175</f>
        <v>6498.9925</v>
      </c>
      <c r="W176" s="88" t="n">
        <f aca="false">W174-W175</f>
        <v>6498.9925</v>
      </c>
      <c r="X176" s="88" t="n">
        <f aca="false">X174-X175</f>
        <v>6498.9925</v>
      </c>
      <c r="Y176" s="88" t="n">
        <f aca="false">Y174-Y175</f>
        <v>6498.9925</v>
      </c>
      <c r="Z176" s="88" t="n">
        <f aca="false">Z174-Z175</f>
        <v>6498.9925</v>
      </c>
      <c r="AA176" s="88" t="n">
        <f aca="false">AA174-AA175</f>
        <v>6498.9925</v>
      </c>
      <c r="AB176" s="88" t="n">
        <f aca="false">AB174-AB175</f>
        <v>6498.9925</v>
      </c>
      <c r="AC176" s="88" t="n">
        <f aca="false">AC174-AC175</f>
        <v>6712.9925</v>
      </c>
      <c r="AD176" s="88" t="n">
        <f aca="false">AD174-AD175</f>
        <v>6819.9925</v>
      </c>
      <c r="AE176" s="88" t="n">
        <f aca="false">AE174-AE175</f>
        <v>7033.9925</v>
      </c>
      <c r="AF176" s="88" t="n">
        <f aca="false">AF174-AF175</f>
        <v>7247.9925</v>
      </c>
      <c r="AG176" s="89" t="n">
        <f aca="false">AG174-AG175</f>
        <v>7461.9925</v>
      </c>
      <c r="AH176" s="223" t="n">
        <f aca="false">AH174-AH175</f>
        <v>7491.4175</v>
      </c>
    </row>
    <row r="177" customFormat="false" ht="15.75" hidden="false" customHeight="false" outlineLevel="0" collapsed="false">
      <c r="A177" s="37"/>
      <c r="B177" s="91" t="s">
        <v>24</v>
      </c>
      <c r="C177" s="92" t="n">
        <f aca="false">SUM(C166:C173)</f>
        <v>9150</v>
      </c>
      <c r="D177" s="39"/>
      <c r="E177" s="40"/>
      <c r="F177" s="40"/>
      <c r="G177" s="40"/>
      <c r="H177" s="41"/>
      <c r="I177" s="42"/>
      <c r="J177" s="40"/>
      <c r="K177" s="41"/>
      <c r="L177" s="42"/>
      <c r="M177" s="40"/>
      <c r="N177" s="40"/>
      <c r="O177" s="41"/>
      <c r="P177" s="42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1"/>
      <c r="AH177" s="213"/>
    </row>
    <row r="178" customFormat="false" ht="15.75" hidden="false" customHeight="false" outlineLevel="0" collapsed="false">
      <c r="A178" s="37"/>
      <c r="B178" s="93"/>
      <c r="C178" s="37" t="n">
        <f aca="false">SUM(D176:AH176)/31</f>
        <v>6749.16201612903</v>
      </c>
      <c r="D178" s="39"/>
      <c r="E178" s="40"/>
      <c r="F178" s="40"/>
      <c r="G178" s="40"/>
      <c r="H178" s="41"/>
      <c r="I178" s="42"/>
      <c r="J178" s="40"/>
      <c r="K178" s="41"/>
      <c r="L178" s="42"/>
      <c r="M178" s="40"/>
      <c r="N178" s="40"/>
      <c r="O178" s="41"/>
      <c r="P178" s="42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1"/>
      <c r="AH178" s="213"/>
    </row>
  </sheetData>
  <printOptions headings="false" gridLines="true" gridLinesSet="true" horizontalCentered="false" verticalCentered="false"/>
  <pageMargins left="0.5" right="0.5" top="0.75" bottom="0.75" header="0.5" footer="0.5"/>
  <pageSetup paperSize="1" scale="100" fitToWidth="1" fitToHeight="3" pageOrder="downThenOver" orientation="landscape" blackAndWhite="false" draft="false" cellComments="none" horizontalDpi="300" verticalDpi="300" copies="1"/>
  <headerFooter differentFirst="false" differentOddEven="false">
    <oddHeader>&amp;L&amp;"Times New Roman,Bold"&amp;18Four Month Daily Forecast - 4/18/00&amp;RHighly Confidential</oddHeader>
    <oddFooter>&amp;L&amp;F&amp;C&amp;P&amp;R&amp;D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178"/>
  <sheetViews>
    <sheetView showFormulas="false" showGridLines="true" showRowColHeaders="true" showZeros="true" rightToLeft="false" tabSelected="false" showOutlineSymbols="false" defaultGridColor="false" view="normal" topLeftCell="A1" colorId="12" zoomScale="70" zoomScaleNormal="70" zoomScalePageLayoutView="100" workbookViewId="0">
      <pane xSplit="3" ySplit="2" topLeftCell="S47" activePane="bottomRight" state="frozen"/>
      <selection pane="topLeft" activeCell="A1" activeCellId="0" sqref="A1"/>
      <selection pane="topRight" activeCell="S1" activeCellId="0" sqref="S1"/>
      <selection pane="bottomLeft" activeCell="A47" activeCellId="0" sqref="A47"/>
      <selection pane="bottomRight" activeCell="AF64" activeCellId="0" sqref="AF64"/>
    </sheetView>
  </sheetViews>
  <sheetFormatPr defaultColWidth="9.7421875" defaultRowHeight="15.75" customHeight="true" zeroHeight="false" outlineLevelRow="0" outlineLevelCol="0"/>
  <cols>
    <col collapsed="false" customWidth="true" hidden="false" outlineLevel="0" max="1" min="1" style="11" width="3.62"/>
    <col collapsed="false" customWidth="true" hidden="false" outlineLevel="0" max="2" min="2" style="11" width="20.12"/>
    <col collapsed="false" customWidth="true" hidden="false" outlineLevel="0" max="3" min="3" style="11" width="6.74"/>
    <col collapsed="false" customWidth="true" hidden="false" outlineLevel="0" max="33" min="4" style="11" width="6.37"/>
    <col collapsed="false" customWidth="false" hidden="false" outlineLevel="0" max="257" min="34" style="11" width="9.74"/>
  </cols>
  <sheetData>
    <row r="1" customFormat="false" ht="31.5" hidden="false" customHeight="true" outlineLevel="0" collapsed="false">
      <c r="A1" s="12"/>
      <c r="B1" s="13" t="n">
        <v>37408</v>
      </c>
      <c r="C1" s="14"/>
      <c r="D1" s="15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7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DF1" s="18"/>
      <c r="DG1" s="18"/>
      <c r="DH1" s="18"/>
      <c r="DI1" s="18"/>
      <c r="DJ1" s="18"/>
      <c r="DK1" s="18"/>
      <c r="DL1" s="18"/>
      <c r="DM1" s="18"/>
      <c r="DN1" s="18"/>
      <c r="DO1" s="18"/>
      <c r="DP1" s="18"/>
      <c r="DQ1" s="18"/>
      <c r="DR1" s="18"/>
      <c r="DS1" s="18"/>
      <c r="DT1" s="18"/>
      <c r="DU1" s="18"/>
      <c r="DV1" s="18"/>
      <c r="DW1" s="18"/>
      <c r="DX1" s="18"/>
      <c r="DY1" s="18"/>
      <c r="DZ1" s="18"/>
      <c r="EA1" s="18"/>
      <c r="EB1" s="18"/>
      <c r="EC1" s="18"/>
      <c r="ED1" s="18"/>
      <c r="EE1" s="18"/>
      <c r="EF1" s="18"/>
      <c r="EG1" s="18"/>
      <c r="EH1" s="18"/>
      <c r="EI1" s="18"/>
      <c r="EJ1" s="18"/>
      <c r="EK1" s="18"/>
      <c r="EL1" s="18"/>
      <c r="EM1" s="18"/>
      <c r="EN1" s="18"/>
      <c r="EO1" s="18"/>
      <c r="EP1" s="18"/>
      <c r="EQ1" s="18"/>
      <c r="ER1" s="18"/>
      <c r="ES1" s="18"/>
      <c r="ET1" s="18"/>
      <c r="EU1" s="18"/>
      <c r="EV1" s="18"/>
      <c r="EW1" s="18"/>
      <c r="EX1" s="18"/>
      <c r="EY1" s="18"/>
      <c r="EZ1" s="18"/>
      <c r="FA1" s="18"/>
      <c r="FB1" s="18"/>
      <c r="FC1" s="18"/>
      <c r="FD1" s="18"/>
      <c r="FE1" s="18"/>
      <c r="FF1" s="18"/>
      <c r="FG1" s="18"/>
      <c r="FH1" s="18"/>
      <c r="FI1" s="18"/>
      <c r="FJ1" s="18"/>
      <c r="FK1" s="18"/>
      <c r="FL1" s="18"/>
      <c r="FM1" s="18"/>
      <c r="FN1" s="18"/>
      <c r="FO1" s="18"/>
      <c r="FP1" s="18"/>
      <c r="FQ1" s="18"/>
      <c r="FR1" s="18"/>
      <c r="FS1" s="18"/>
      <c r="FT1" s="18"/>
      <c r="FU1" s="18"/>
      <c r="FV1" s="18"/>
      <c r="FW1" s="18"/>
      <c r="FX1" s="18"/>
      <c r="FY1" s="18"/>
      <c r="FZ1" s="18"/>
      <c r="GA1" s="18"/>
      <c r="GB1" s="18"/>
      <c r="GC1" s="18"/>
      <c r="GD1" s="18"/>
      <c r="GE1" s="18"/>
      <c r="GF1" s="18"/>
      <c r="GG1" s="18"/>
      <c r="GH1" s="18"/>
      <c r="GI1" s="18"/>
      <c r="GJ1" s="18"/>
      <c r="GK1" s="18"/>
      <c r="GL1" s="18"/>
      <c r="GM1" s="18"/>
      <c r="GN1" s="18"/>
      <c r="GO1" s="18"/>
      <c r="GP1" s="18"/>
      <c r="GQ1" s="18"/>
      <c r="GR1" s="18"/>
      <c r="GS1" s="18"/>
      <c r="GT1" s="18"/>
      <c r="GU1" s="18"/>
      <c r="GV1" s="18"/>
      <c r="GW1" s="18"/>
      <c r="GX1" s="18"/>
      <c r="GY1" s="18"/>
      <c r="GZ1" s="18"/>
      <c r="HA1" s="18"/>
      <c r="HB1" s="18"/>
      <c r="HC1" s="18"/>
      <c r="HD1" s="18"/>
      <c r="HE1" s="18"/>
      <c r="HF1" s="18"/>
      <c r="HG1" s="18"/>
      <c r="HH1" s="18"/>
      <c r="HI1" s="18"/>
      <c r="HJ1" s="18"/>
      <c r="HK1" s="18"/>
      <c r="HL1" s="18"/>
      <c r="HM1" s="18"/>
      <c r="HN1" s="18"/>
      <c r="HO1" s="18"/>
      <c r="HP1" s="18"/>
      <c r="HQ1" s="18"/>
      <c r="HR1" s="18"/>
      <c r="HS1" s="18"/>
      <c r="HT1" s="18"/>
      <c r="HU1" s="18"/>
      <c r="HV1" s="18"/>
      <c r="HW1" s="18"/>
      <c r="HX1" s="18"/>
      <c r="HY1" s="18"/>
      <c r="HZ1" s="18"/>
      <c r="IA1" s="18"/>
      <c r="IB1" s="18"/>
      <c r="IC1" s="18"/>
      <c r="ID1" s="18"/>
      <c r="IE1" s="18"/>
      <c r="IF1" s="18"/>
      <c r="IG1" s="18"/>
      <c r="IH1" s="18"/>
      <c r="II1" s="18"/>
      <c r="IJ1" s="18"/>
      <c r="IK1" s="18"/>
      <c r="IL1" s="18"/>
      <c r="IM1" s="18"/>
      <c r="IN1" s="18"/>
      <c r="IO1" s="18"/>
      <c r="IP1" s="18"/>
      <c r="IQ1" s="18"/>
      <c r="IR1" s="18"/>
      <c r="IS1" s="18"/>
      <c r="IT1" s="18"/>
      <c r="IU1" s="18"/>
      <c r="IV1" s="18"/>
      <c r="IW1" s="18"/>
    </row>
    <row r="2" customFormat="false" ht="27" hidden="false" customHeight="false" outlineLevel="0" collapsed="false">
      <c r="A2" s="19"/>
      <c r="B2" s="20" t="s">
        <v>9</v>
      </c>
      <c r="C2" s="21" t="s">
        <v>10</v>
      </c>
      <c r="D2" s="22" t="n">
        <v>1</v>
      </c>
      <c r="E2" s="26" t="n">
        <f aca="false">D2+1</f>
        <v>2</v>
      </c>
      <c r="F2" s="26" t="n">
        <f aca="false">E2+1</f>
        <v>3</v>
      </c>
      <c r="G2" s="26" t="n">
        <f aca="false">F2+1</f>
        <v>4</v>
      </c>
      <c r="H2" s="26" t="n">
        <f aca="false">G2+1</f>
        <v>5</v>
      </c>
      <c r="I2" s="26" t="n">
        <f aca="false">H2+1</f>
        <v>6</v>
      </c>
      <c r="J2" s="26" t="n">
        <f aca="false">I2+1</f>
        <v>7</v>
      </c>
      <c r="K2" s="26" t="n">
        <f aca="false">J2+1</f>
        <v>8</v>
      </c>
      <c r="L2" s="26" t="n">
        <f aca="false">K2+1</f>
        <v>9</v>
      </c>
      <c r="M2" s="26" t="n">
        <f aca="false">L2+1</f>
        <v>10</v>
      </c>
      <c r="N2" s="26" t="n">
        <f aca="false">M2+1</f>
        <v>11</v>
      </c>
      <c r="O2" s="26" t="n">
        <f aca="false">N2+1</f>
        <v>12</v>
      </c>
      <c r="P2" s="26" t="n">
        <f aca="false">O2+1</f>
        <v>13</v>
      </c>
      <c r="Q2" s="26" t="n">
        <f aca="false">P2+1</f>
        <v>14</v>
      </c>
      <c r="R2" s="26" t="n">
        <f aca="false">Q2+1</f>
        <v>15</v>
      </c>
      <c r="S2" s="26" t="n">
        <f aca="false">R2+1</f>
        <v>16</v>
      </c>
      <c r="T2" s="26" t="n">
        <f aca="false">S2+1</f>
        <v>17</v>
      </c>
      <c r="U2" s="26" t="n">
        <f aca="false">T2+1</f>
        <v>18</v>
      </c>
      <c r="V2" s="26" t="n">
        <f aca="false">U2+1</f>
        <v>19</v>
      </c>
      <c r="W2" s="26" t="n">
        <f aca="false">V2+1</f>
        <v>20</v>
      </c>
      <c r="X2" s="26" t="n">
        <f aca="false">W2+1</f>
        <v>21</v>
      </c>
      <c r="Y2" s="26" t="n">
        <f aca="false">X2+1</f>
        <v>22</v>
      </c>
      <c r="Z2" s="26" t="n">
        <f aca="false">Y2+1</f>
        <v>23</v>
      </c>
      <c r="AA2" s="26" t="n">
        <f aca="false">Z2+1</f>
        <v>24</v>
      </c>
      <c r="AB2" s="26" t="n">
        <f aca="false">AA2+1</f>
        <v>25</v>
      </c>
      <c r="AC2" s="26" t="n">
        <f aca="false">AB2+1</f>
        <v>26</v>
      </c>
      <c r="AD2" s="26" t="n">
        <f aca="false">AC2+1</f>
        <v>27</v>
      </c>
      <c r="AE2" s="26" t="n">
        <f aca="false">AD2+1</f>
        <v>28</v>
      </c>
      <c r="AF2" s="26" t="n">
        <f aca="false">AE2+1</f>
        <v>29</v>
      </c>
      <c r="AG2" s="257" t="n">
        <f aca="false">AF2+1</f>
        <v>30</v>
      </c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  <c r="CP2" s="27"/>
      <c r="CQ2" s="27"/>
      <c r="CR2" s="27"/>
      <c r="CS2" s="27"/>
      <c r="CT2" s="27"/>
      <c r="CU2" s="27"/>
      <c r="CV2" s="27"/>
      <c r="CW2" s="27"/>
      <c r="CX2" s="27"/>
      <c r="CY2" s="27"/>
      <c r="CZ2" s="27"/>
      <c r="DA2" s="27"/>
      <c r="DB2" s="27"/>
      <c r="DC2" s="27"/>
      <c r="DD2" s="27"/>
      <c r="DE2" s="27"/>
      <c r="DF2" s="27"/>
      <c r="DG2" s="27"/>
      <c r="DH2" s="27"/>
      <c r="DI2" s="27"/>
      <c r="DJ2" s="27"/>
      <c r="DK2" s="27"/>
      <c r="DL2" s="27"/>
      <c r="DM2" s="27"/>
      <c r="DN2" s="27"/>
      <c r="DO2" s="27"/>
      <c r="DP2" s="27"/>
      <c r="DQ2" s="27"/>
      <c r="DR2" s="27"/>
      <c r="DS2" s="27"/>
      <c r="DT2" s="27"/>
      <c r="DU2" s="27"/>
      <c r="DV2" s="27"/>
      <c r="DW2" s="27"/>
      <c r="DX2" s="27"/>
      <c r="DY2" s="27"/>
      <c r="DZ2" s="27"/>
      <c r="EA2" s="27"/>
      <c r="EB2" s="27"/>
      <c r="EC2" s="27"/>
      <c r="ED2" s="27"/>
      <c r="EE2" s="27"/>
      <c r="EF2" s="27"/>
      <c r="EG2" s="27"/>
      <c r="EH2" s="27"/>
      <c r="EI2" s="27"/>
      <c r="EJ2" s="27"/>
      <c r="EK2" s="27"/>
      <c r="EL2" s="27"/>
      <c r="EM2" s="27"/>
      <c r="EN2" s="27"/>
      <c r="EO2" s="27"/>
      <c r="EP2" s="27"/>
      <c r="EQ2" s="27"/>
      <c r="ER2" s="27"/>
      <c r="ES2" s="27"/>
      <c r="ET2" s="27"/>
      <c r="EU2" s="27"/>
      <c r="EV2" s="27"/>
      <c r="EW2" s="27"/>
      <c r="EX2" s="27"/>
      <c r="EY2" s="27"/>
      <c r="EZ2" s="27"/>
      <c r="FA2" s="27"/>
      <c r="FB2" s="27"/>
      <c r="FC2" s="27"/>
      <c r="FD2" s="27"/>
      <c r="FE2" s="27"/>
      <c r="FF2" s="27"/>
      <c r="FG2" s="27"/>
      <c r="FH2" s="27"/>
      <c r="FI2" s="27"/>
      <c r="FJ2" s="27"/>
      <c r="FK2" s="27"/>
      <c r="FL2" s="27"/>
      <c r="FM2" s="27"/>
      <c r="FN2" s="27"/>
      <c r="FO2" s="27"/>
      <c r="FP2" s="27"/>
      <c r="FQ2" s="27"/>
      <c r="FR2" s="27"/>
      <c r="FS2" s="27"/>
      <c r="FT2" s="27"/>
      <c r="FU2" s="27"/>
      <c r="FV2" s="27"/>
      <c r="FW2" s="27"/>
      <c r="FX2" s="27"/>
      <c r="FY2" s="27"/>
      <c r="FZ2" s="27"/>
      <c r="GA2" s="27"/>
      <c r="GB2" s="27"/>
      <c r="GC2" s="27"/>
      <c r="GD2" s="27"/>
      <c r="GE2" s="27"/>
      <c r="GF2" s="27"/>
      <c r="GG2" s="27"/>
      <c r="GH2" s="27"/>
      <c r="GI2" s="27"/>
      <c r="GJ2" s="27"/>
      <c r="GK2" s="27"/>
      <c r="GL2" s="27"/>
      <c r="GM2" s="27"/>
      <c r="GN2" s="27"/>
      <c r="GO2" s="27"/>
      <c r="GP2" s="27"/>
      <c r="GQ2" s="27"/>
      <c r="GR2" s="27"/>
      <c r="GS2" s="27"/>
      <c r="GT2" s="27"/>
      <c r="GU2" s="27"/>
      <c r="GV2" s="27"/>
      <c r="GW2" s="27"/>
      <c r="GX2" s="27"/>
      <c r="GY2" s="27"/>
      <c r="GZ2" s="27"/>
      <c r="HA2" s="27"/>
      <c r="HB2" s="27"/>
      <c r="HC2" s="27"/>
      <c r="HD2" s="27"/>
      <c r="HE2" s="27"/>
      <c r="HF2" s="27"/>
      <c r="HG2" s="27"/>
      <c r="HH2" s="27"/>
      <c r="HI2" s="27"/>
      <c r="HJ2" s="27"/>
      <c r="HK2" s="27"/>
      <c r="HL2" s="27"/>
      <c r="HM2" s="27"/>
      <c r="HN2" s="27"/>
      <c r="HO2" s="27"/>
      <c r="HP2" s="27"/>
      <c r="HQ2" s="27"/>
      <c r="HR2" s="27"/>
      <c r="HS2" s="27"/>
      <c r="HT2" s="27"/>
      <c r="HU2" s="27"/>
      <c r="HV2" s="27"/>
      <c r="HW2" s="27"/>
      <c r="HX2" s="27"/>
      <c r="HY2" s="27"/>
      <c r="HZ2" s="27"/>
      <c r="IA2" s="27"/>
      <c r="IB2" s="27"/>
      <c r="IC2" s="27"/>
      <c r="ID2" s="27"/>
      <c r="IE2" s="27"/>
      <c r="IF2" s="27"/>
      <c r="IG2" s="27"/>
      <c r="IH2" s="27"/>
      <c r="II2" s="27"/>
      <c r="IJ2" s="27"/>
      <c r="IK2" s="27"/>
      <c r="IL2" s="27"/>
      <c r="IM2" s="27"/>
      <c r="IN2" s="27"/>
      <c r="IO2" s="27"/>
      <c r="IP2" s="27"/>
      <c r="IQ2" s="27"/>
      <c r="IR2" s="27"/>
      <c r="IS2" s="27"/>
      <c r="IT2" s="27"/>
      <c r="IU2" s="27"/>
      <c r="IV2" s="27"/>
      <c r="IW2" s="27"/>
    </row>
    <row r="3" customFormat="false" ht="13.5" hidden="false" customHeight="false" outlineLevel="0" collapsed="false">
      <c r="A3" s="28"/>
      <c r="B3" s="29" t="s">
        <v>11</v>
      </c>
      <c r="C3" s="30"/>
      <c r="D3" s="31"/>
      <c r="E3" s="32"/>
      <c r="F3" s="32"/>
      <c r="G3" s="32"/>
      <c r="H3" s="33"/>
      <c r="I3" s="34"/>
      <c r="J3" s="32"/>
      <c r="K3" s="32"/>
      <c r="L3" s="33"/>
      <c r="M3" s="34"/>
      <c r="N3" s="32"/>
      <c r="O3" s="139"/>
      <c r="P3" s="34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226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  <c r="DQ3" s="27"/>
      <c r="DR3" s="27"/>
      <c r="DS3" s="27"/>
      <c r="DT3" s="27"/>
      <c r="DU3" s="27"/>
      <c r="DV3" s="27"/>
      <c r="DW3" s="27"/>
      <c r="DX3" s="27"/>
      <c r="DY3" s="27"/>
      <c r="DZ3" s="27"/>
      <c r="EA3" s="27"/>
      <c r="EB3" s="27"/>
      <c r="EC3" s="27"/>
      <c r="ED3" s="27"/>
      <c r="EE3" s="27"/>
      <c r="EF3" s="27"/>
      <c r="EG3" s="27"/>
      <c r="EH3" s="27"/>
      <c r="EI3" s="27"/>
      <c r="EJ3" s="27"/>
      <c r="EK3" s="27"/>
      <c r="EL3" s="27"/>
      <c r="EM3" s="27"/>
      <c r="EN3" s="27"/>
      <c r="EO3" s="27"/>
      <c r="EP3" s="27"/>
      <c r="EQ3" s="27"/>
      <c r="ER3" s="27"/>
      <c r="ES3" s="27"/>
      <c r="ET3" s="27"/>
      <c r="EU3" s="27"/>
      <c r="EV3" s="27"/>
      <c r="EW3" s="27"/>
      <c r="EX3" s="27"/>
      <c r="EY3" s="27"/>
      <c r="EZ3" s="27"/>
      <c r="FA3" s="27"/>
      <c r="FB3" s="27"/>
      <c r="FC3" s="27"/>
      <c r="FD3" s="27"/>
      <c r="FE3" s="27"/>
      <c r="FF3" s="27"/>
      <c r="FG3" s="27"/>
      <c r="FH3" s="27"/>
      <c r="FI3" s="27"/>
      <c r="FJ3" s="27"/>
      <c r="FK3" s="27"/>
      <c r="FL3" s="27"/>
      <c r="FM3" s="27"/>
      <c r="FN3" s="27"/>
      <c r="FO3" s="27"/>
      <c r="FP3" s="27"/>
      <c r="FQ3" s="27"/>
      <c r="FR3" s="27"/>
      <c r="FS3" s="27"/>
      <c r="FT3" s="27"/>
      <c r="FU3" s="27"/>
      <c r="FV3" s="27"/>
      <c r="FW3" s="27"/>
      <c r="FX3" s="27"/>
      <c r="FY3" s="27"/>
      <c r="FZ3" s="27"/>
      <c r="GA3" s="27"/>
      <c r="GB3" s="27"/>
      <c r="GC3" s="27"/>
      <c r="GD3" s="27"/>
      <c r="GE3" s="27"/>
      <c r="GF3" s="27"/>
      <c r="GG3" s="27"/>
      <c r="GH3" s="27"/>
      <c r="GI3" s="27"/>
      <c r="GJ3" s="27"/>
      <c r="GK3" s="27"/>
      <c r="GL3" s="27"/>
      <c r="GM3" s="27"/>
      <c r="GN3" s="27"/>
      <c r="GO3" s="27"/>
      <c r="GP3" s="27"/>
      <c r="GQ3" s="27"/>
      <c r="GR3" s="27"/>
      <c r="GS3" s="27"/>
      <c r="GT3" s="27"/>
      <c r="GU3" s="27"/>
      <c r="GV3" s="27"/>
      <c r="GW3" s="27"/>
      <c r="GX3" s="27"/>
      <c r="GY3" s="27"/>
      <c r="GZ3" s="27"/>
      <c r="HA3" s="27"/>
      <c r="HB3" s="27"/>
      <c r="HC3" s="27"/>
      <c r="HD3" s="27"/>
      <c r="HE3" s="27"/>
      <c r="HF3" s="27"/>
      <c r="HG3" s="27"/>
      <c r="HH3" s="27"/>
      <c r="HI3" s="27"/>
      <c r="HJ3" s="27"/>
      <c r="HK3" s="27"/>
      <c r="HL3" s="27"/>
      <c r="HM3" s="27"/>
      <c r="HN3" s="27"/>
      <c r="HO3" s="27"/>
      <c r="HP3" s="27"/>
      <c r="HQ3" s="27"/>
      <c r="HR3" s="27"/>
      <c r="HS3" s="27"/>
      <c r="HT3" s="27"/>
      <c r="HU3" s="27"/>
      <c r="HV3" s="27"/>
      <c r="HW3" s="27"/>
      <c r="HX3" s="27"/>
      <c r="HY3" s="27"/>
      <c r="HZ3" s="27"/>
      <c r="IA3" s="27"/>
      <c r="IB3" s="27"/>
      <c r="IC3" s="27"/>
      <c r="ID3" s="27"/>
      <c r="IE3" s="27"/>
      <c r="IF3" s="27"/>
      <c r="IG3" s="27"/>
      <c r="IH3" s="27"/>
      <c r="II3" s="27"/>
      <c r="IJ3" s="27"/>
      <c r="IK3" s="27"/>
      <c r="IL3" s="27"/>
      <c r="IM3" s="27"/>
      <c r="IN3" s="27"/>
      <c r="IO3" s="27"/>
      <c r="IP3" s="27"/>
      <c r="IQ3" s="27"/>
      <c r="IR3" s="27"/>
      <c r="IS3" s="27"/>
      <c r="IT3" s="27"/>
      <c r="IU3" s="27"/>
      <c r="IV3" s="27"/>
      <c r="IW3" s="27"/>
    </row>
    <row r="4" customFormat="false" ht="15.95" hidden="false" customHeight="true" outlineLevel="0" collapsed="false">
      <c r="A4" s="37"/>
      <c r="B4" s="38" t="s">
        <v>12</v>
      </c>
      <c r="C4" s="37"/>
      <c r="D4" s="39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146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43"/>
      <c r="DP4" s="43"/>
      <c r="DQ4" s="43"/>
      <c r="DR4" s="43"/>
      <c r="DS4" s="43"/>
      <c r="DT4" s="43"/>
      <c r="DU4" s="43"/>
      <c r="DV4" s="43"/>
      <c r="DW4" s="43"/>
      <c r="DX4" s="43"/>
      <c r="DY4" s="43"/>
      <c r="DZ4" s="43"/>
      <c r="EA4" s="43"/>
      <c r="EB4" s="43"/>
      <c r="EC4" s="43"/>
      <c r="ED4" s="43"/>
      <c r="EE4" s="43"/>
      <c r="EF4" s="43"/>
      <c r="EG4" s="43"/>
      <c r="EH4" s="43"/>
      <c r="EI4" s="43"/>
      <c r="EJ4" s="43"/>
      <c r="EK4" s="43"/>
      <c r="EL4" s="43"/>
      <c r="EM4" s="43"/>
      <c r="EN4" s="43"/>
      <c r="EO4" s="43"/>
      <c r="EP4" s="43"/>
      <c r="EQ4" s="43"/>
      <c r="ER4" s="43"/>
      <c r="ES4" s="43"/>
      <c r="ET4" s="43"/>
      <c r="EU4" s="43"/>
      <c r="EV4" s="43"/>
      <c r="EW4" s="43"/>
      <c r="EX4" s="43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  <c r="GI4" s="43"/>
      <c r="GJ4" s="43"/>
      <c r="GK4" s="43"/>
      <c r="GL4" s="43"/>
      <c r="GM4" s="43"/>
      <c r="GN4" s="43"/>
      <c r="GO4" s="43"/>
      <c r="GP4" s="43"/>
      <c r="GQ4" s="43"/>
      <c r="GR4" s="43"/>
      <c r="GS4" s="43"/>
      <c r="GT4" s="43"/>
      <c r="GU4" s="43"/>
      <c r="GV4" s="43"/>
      <c r="GW4" s="43"/>
      <c r="GX4" s="43"/>
      <c r="GY4" s="43"/>
      <c r="GZ4" s="43"/>
      <c r="HA4" s="43"/>
      <c r="HB4" s="43"/>
      <c r="HC4" s="43"/>
      <c r="HD4" s="43"/>
      <c r="HE4" s="43"/>
      <c r="HF4" s="43"/>
      <c r="HG4" s="43"/>
      <c r="HH4" s="43"/>
      <c r="HI4" s="43"/>
      <c r="HJ4" s="43"/>
      <c r="HK4" s="43"/>
      <c r="HL4" s="43"/>
      <c r="HM4" s="43"/>
      <c r="HN4" s="43"/>
      <c r="HO4" s="43"/>
      <c r="HP4" s="43"/>
      <c r="HQ4" s="43"/>
      <c r="HR4" s="43"/>
      <c r="HS4" s="43"/>
      <c r="HT4" s="43"/>
      <c r="HU4" s="43"/>
      <c r="HV4" s="43"/>
      <c r="HW4" s="43"/>
      <c r="HX4" s="43"/>
      <c r="HY4" s="43"/>
      <c r="HZ4" s="43"/>
      <c r="IA4" s="43"/>
      <c r="IB4" s="43"/>
      <c r="IC4" s="43"/>
      <c r="ID4" s="43"/>
      <c r="IE4" s="43"/>
      <c r="IF4" s="43"/>
      <c r="IG4" s="43"/>
      <c r="IH4" s="43"/>
      <c r="II4" s="43"/>
      <c r="IJ4" s="43"/>
      <c r="IK4" s="43"/>
      <c r="IL4" s="43"/>
      <c r="IM4" s="43"/>
      <c r="IN4" s="43"/>
      <c r="IO4" s="43"/>
      <c r="IP4" s="43"/>
      <c r="IQ4" s="43"/>
      <c r="IR4" s="43"/>
      <c r="IS4" s="43"/>
      <c r="IT4" s="43"/>
      <c r="IU4" s="43"/>
      <c r="IV4" s="43"/>
      <c r="IW4" s="43"/>
    </row>
    <row r="5" customFormat="false" ht="15.95" hidden="false" customHeight="true" outlineLevel="0" collapsed="false">
      <c r="A5" s="44" t="n">
        <v>1</v>
      </c>
      <c r="B5" s="45" t="s">
        <v>13</v>
      </c>
      <c r="C5" s="44" t="n">
        <v>810</v>
      </c>
      <c r="D5" s="229" t="n">
        <v>1</v>
      </c>
      <c r="E5" s="151" t="n">
        <v>1</v>
      </c>
      <c r="F5" s="151" t="n">
        <v>1</v>
      </c>
      <c r="G5" s="151" t="n">
        <v>1</v>
      </c>
      <c r="H5" s="151" t="n">
        <v>1</v>
      </c>
      <c r="I5" s="151" t="n">
        <v>1</v>
      </c>
      <c r="J5" s="151" t="n">
        <v>1</v>
      </c>
      <c r="K5" s="151" t="n">
        <v>1</v>
      </c>
      <c r="L5" s="151" t="n">
        <v>1</v>
      </c>
      <c r="M5" s="151" t="n">
        <v>1</v>
      </c>
      <c r="N5" s="151" t="n">
        <v>1</v>
      </c>
      <c r="O5" s="151" t="n">
        <v>1</v>
      </c>
      <c r="P5" s="151" t="n">
        <v>1</v>
      </c>
      <c r="Q5" s="151" t="n">
        <v>1</v>
      </c>
      <c r="R5" s="151" t="n">
        <v>1</v>
      </c>
      <c r="S5" s="151" t="n">
        <v>1</v>
      </c>
      <c r="T5" s="151" t="n">
        <v>1</v>
      </c>
      <c r="U5" s="151" t="n">
        <v>1</v>
      </c>
      <c r="V5" s="151" t="n">
        <v>1</v>
      </c>
      <c r="W5" s="151" t="n">
        <v>1</v>
      </c>
      <c r="X5" s="151" t="n">
        <v>1</v>
      </c>
      <c r="Y5" s="151" t="n">
        <v>1</v>
      </c>
      <c r="Z5" s="151" t="n">
        <v>1</v>
      </c>
      <c r="AA5" s="151" t="n">
        <v>1</v>
      </c>
      <c r="AB5" s="151" t="n">
        <v>1</v>
      </c>
      <c r="AC5" s="151" t="n">
        <v>1</v>
      </c>
      <c r="AD5" s="151" t="n">
        <v>1</v>
      </c>
      <c r="AE5" s="151" t="n">
        <v>1</v>
      </c>
      <c r="AF5" s="151" t="n">
        <v>1</v>
      </c>
      <c r="AG5" s="152" t="n">
        <v>1</v>
      </c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3"/>
      <c r="BM5" s="43"/>
      <c r="BN5" s="43"/>
      <c r="BO5" s="43"/>
      <c r="BP5" s="43"/>
      <c r="BQ5" s="43"/>
      <c r="BR5" s="43"/>
      <c r="BS5" s="43"/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  <c r="CG5" s="43"/>
      <c r="CH5" s="43"/>
      <c r="CI5" s="43"/>
      <c r="CJ5" s="43"/>
      <c r="CK5" s="43"/>
      <c r="CL5" s="43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3"/>
      <c r="CY5" s="43"/>
      <c r="CZ5" s="43"/>
      <c r="DA5" s="43"/>
      <c r="DB5" s="43"/>
      <c r="DC5" s="43"/>
      <c r="DD5" s="43"/>
      <c r="DE5" s="43"/>
      <c r="DF5" s="43"/>
      <c r="DG5" s="43"/>
      <c r="DH5" s="43"/>
      <c r="DI5" s="43"/>
      <c r="DJ5" s="43"/>
      <c r="DK5" s="43"/>
      <c r="DL5" s="43"/>
      <c r="DM5" s="43"/>
      <c r="DN5" s="43"/>
      <c r="DO5" s="43"/>
      <c r="DP5" s="43"/>
      <c r="DQ5" s="43"/>
      <c r="DR5" s="43"/>
      <c r="DS5" s="43"/>
      <c r="DT5" s="43"/>
      <c r="DU5" s="43"/>
      <c r="DV5" s="43"/>
      <c r="DW5" s="43"/>
      <c r="DX5" s="43"/>
      <c r="DY5" s="43"/>
      <c r="DZ5" s="43"/>
      <c r="EA5" s="43"/>
      <c r="EB5" s="43"/>
      <c r="EC5" s="43"/>
      <c r="ED5" s="43"/>
      <c r="EE5" s="43"/>
      <c r="EF5" s="43"/>
      <c r="EG5" s="43"/>
      <c r="EH5" s="43"/>
      <c r="EI5" s="43"/>
      <c r="EJ5" s="43"/>
      <c r="EK5" s="43"/>
      <c r="EL5" s="43"/>
      <c r="EM5" s="43"/>
      <c r="EN5" s="43"/>
      <c r="EO5" s="43"/>
      <c r="EP5" s="43"/>
      <c r="EQ5" s="43"/>
      <c r="ER5" s="43"/>
      <c r="ES5" s="43"/>
      <c r="ET5" s="43"/>
      <c r="EU5" s="43"/>
      <c r="EV5" s="43"/>
      <c r="EW5" s="43"/>
      <c r="EX5" s="43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  <c r="GI5" s="43"/>
      <c r="GJ5" s="43"/>
      <c r="GK5" s="43"/>
      <c r="GL5" s="43"/>
      <c r="GM5" s="43"/>
      <c r="GN5" s="43"/>
      <c r="GO5" s="43"/>
      <c r="GP5" s="43"/>
      <c r="GQ5" s="43"/>
      <c r="GR5" s="43"/>
      <c r="GS5" s="43"/>
      <c r="GT5" s="43"/>
      <c r="GU5" s="43"/>
      <c r="GV5" s="43"/>
      <c r="GW5" s="43"/>
      <c r="GX5" s="43"/>
      <c r="GY5" s="43"/>
      <c r="GZ5" s="43"/>
      <c r="HA5" s="43"/>
      <c r="HB5" s="43"/>
      <c r="HC5" s="43"/>
      <c r="HD5" s="43"/>
      <c r="HE5" s="43"/>
      <c r="HF5" s="43"/>
      <c r="HG5" s="43"/>
      <c r="HH5" s="43"/>
      <c r="HI5" s="43"/>
      <c r="HJ5" s="43"/>
      <c r="HK5" s="43"/>
      <c r="HL5" s="43"/>
      <c r="HM5" s="43"/>
      <c r="HN5" s="43"/>
      <c r="HO5" s="43"/>
      <c r="HP5" s="43"/>
      <c r="HQ5" s="43"/>
      <c r="HR5" s="43"/>
      <c r="HS5" s="43"/>
      <c r="HT5" s="43"/>
      <c r="HU5" s="43"/>
      <c r="HV5" s="43"/>
      <c r="HW5" s="43"/>
      <c r="HX5" s="43"/>
      <c r="HY5" s="43"/>
      <c r="HZ5" s="43"/>
      <c r="IA5" s="43"/>
      <c r="IB5" s="43"/>
      <c r="IC5" s="43"/>
      <c r="ID5" s="43"/>
      <c r="IE5" s="43"/>
      <c r="IF5" s="43"/>
      <c r="IG5" s="43"/>
      <c r="IH5" s="43"/>
      <c r="II5" s="43"/>
      <c r="IJ5" s="43"/>
      <c r="IK5" s="43"/>
      <c r="IL5" s="43"/>
      <c r="IM5" s="43"/>
      <c r="IN5" s="43"/>
      <c r="IO5" s="43"/>
      <c r="IP5" s="43"/>
      <c r="IQ5" s="43"/>
      <c r="IR5" s="43"/>
      <c r="IS5" s="43"/>
      <c r="IT5" s="43"/>
      <c r="IU5" s="43"/>
      <c r="IV5" s="43"/>
      <c r="IW5" s="43"/>
    </row>
    <row r="6" customFormat="false" ht="15.95" hidden="false" customHeight="true" outlineLevel="0" collapsed="false">
      <c r="A6" s="94" t="n">
        <f aca="false">+A5+1</f>
        <v>2</v>
      </c>
      <c r="B6" s="95" t="s">
        <v>14</v>
      </c>
      <c r="C6" s="94" t="n">
        <v>833</v>
      </c>
      <c r="D6" s="229" t="n">
        <v>1</v>
      </c>
      <c r="E6" s="151" t="n">
        <v>1</v>
      </c>
      <c r="F6" s="151" t="n">
        <v>1</v>
      </c>
      <c r="G6" s="151" t="n">
        <v>1</v>
      </c>
      <c r="H6" s="151" t="n">
        <v>1</v>
      </c>
      <c r="I6" s="151" t="n">
        <v>1</v>
      </c>
      <c r="J6" s="151" t="n">
        <v>1</v>
      </c>
      <c r="K6" s="151" t="n">
        <v>1</v>
      </c>
      <c r="L6" s="151" t="n">
        <v>1</v>
      </c>
      <c r="M6" s="151" t="n">
        <v>1</v>
      </c>
      <c r="N6" s="151" t="n">
        <v>1</v>
      </c>
      <c r="O6" s="151" t="n">
        <v>1</v>
      </c>
      <c r="P6" s="151" t="n">
        <v>1</v>
      </c>
      <c r="Q6" s="151" t="n">
        <v>1</v>
      </c>
      <c r="R6" s="151" t="n">
        <v>1</v>
      </c>
      <c r="S6" s="151" t="n">
        <v>1</v>
      </c>
      <c r="T6" s="151" t="n">
        <v>1</v>
      </c>
      <c r="U6" s="151" t="n">
        <v>1</v>
      </c>
      <c r="V6" s="151" t="n">
        <v>1</v>
      </c>
      <c r="W6" s="151" t="n">
        <v>1</v>
      </c>
      <c r="X6" s="151" t="n">
        <v>1</v>
      </c>
      <c r="Y6" s="151" t="n">
        <v>1</v>
      </c>
      <c r="Z6" s="151" t="n">
        <v>1</v>
      </c>
      <c r="AA6" s="151" t="n">
        <v>1</v>
      </c>
      <c r="AB6" s="151" t="n">
        <v>1</v>
      </c>
      <c r="AC6" s="151" t="n">
        <v>1</v>
      </c>
      <c r="AD6" s="151" t="n">
        <v>1</v>
      </c>
      <c r="AE6" s="151" t="n">
        <v>1</v>
      </c>
      <c r="AF6" s="151" t="n">
        <v>1</v>
      </c>
      <c r="AG6" s="152" t="n">
        <v>1</v>
      </c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43"/>
      <c r="BH6" s="43"/>
      <c r="BI6" s="43"/>
      <c r="BJ6" s="43"/>
      <c r="BK6" s="43"/>
      <c r="BL6" s="43"/>
      <c r="BM6" s="43"/>
      <c r="BN6" s="43"/>
      <c r="BO6" s="43"/>
      <c r="BP6" s="43"/>
      <c r="BQ6" s="43"/>
      <c r="BR6" s="43"/>
      <c r="BS6" s="43"/>
      <c r="BT6" s="43"/>
      <c r="BU6" s="43"/>
      <c r="BV6" s="43"/>
      <c r="BW6" s="43"/>
      <c r="BX6" s="43"/>
      <c r="BY6" s="43"/>
      <c r="BZ6" s="43"/>
      <c r="CA6" s="43"/>
      <c r="CB6" s="43"/>
      <c r="CC6" s="43"/>
      <c r="CD6" s="43"/>
      <c r="CE6" s="43"/>
      <c r="CF6" s="43"/>
      <c r="CG6" s="43"/>
      <c r="CH6" s="43"/>
      <c r="CI6" s="43"/>
      <c r="CJ6" s="43"/>
      <c r="CK6" s="43"/>
      <c r="CL6" s="43"/>
      <c r="CM6" s="43"/>
      <c r="CN6" s="43"/>
      <c r="CO6" s="43"/>
      <c r="CP6" s="43"/>
      <c r="CQ6" s="43"/>
      <c r="CR6" s="43"/>
      <c r="CS6" s="43"/>
      <c r="CT6" s="43"/>
      <c r="CU6" s="43"/>
      <c r="CV6" s="43"/>
      <c r="CW6" s="43"/>
      <c r="CX6" s="43"/>
      <c r="CY6" s="43"/>
      <c r="CZ6" s="43"/>
      <c r="DA6" s="43"/>
      <c r="DB6" s="43"/>
      <c r="DC6" s="43"/>
      <c r="DD6" s="43"/>
      <c r="DE6" s="43"/>
      <c r="DF6" s="43"/>
      <c r="DG6" s="43"/>
      <c r="DH6" s="43"/>
      <c r="DI6" s="43"/>
      <c r="DJ6" s="43"/>
      <c r="DK6" s="43"/>
      <c r="DL6" s="43"/>
      <c r="DM6" s="43"/>
      <c r="DN6" s="43"/>
      <c r="DO6" s="43"/>
      <c r="DP6" s="43"/>
      <c r="DQ6" s="43"/>
      <c r="DR6" s="43"/>
      <c r="DS6" s="43"/>
      <c r="DT6" s="43"/>
      <c r="DU6" s="43"/>
      <c r="DV6" s="43"/>
      <c r="DW6" s="43"/>
      <c r="DX6" s="43"/>
      <c r="DY6" s="43"/>
      <c r="DZ6" s="43"/>
      <c r="EA6" s="43"/>
      <c r="EB6" s="43"/>
      <c r="EC6" s="43"/>
      <c r="ED6" s="43"/>
      <c r="EE6" s="43"/>
      <c r="EF6" s="43"/>
      <c r="EG6" s="43"/>
      <c r="EH6" s="43"/>
      <c r="EI6" s="43"/>
      <c r="EJ6" s="43"/>
      <c r="EK6" s="43"/>
      <c r="EL6" s="43"/>
      <c r="EM6" s="43"/>
      <c r="EN6" s="43"/>
      <c r="EO6" s="43"/>
      <c r="EP6" s="43"/>
      <c r="EQ6" s="43"/>
      <c r="ER6" s="43"/>
      <c r="ES6" s="43"/>
      <c r="ET6" s="43"/>
      <c r="EU6" s="43"/>
      <c r="EV6" s="43"/>
      <c r="EW6" s="43"/>
      <c r="EX6" s="43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  <c r="GH6" s="43"/>
      <c r="GI6" s="43"/>
      <c r="GJ6" s="43"/>
      <c r="GK6" s="43"/>
      <c r="GL6" s="43"/>
      <c r="GM6" s="43"/>
      <c r="GN6" s="43"/>
      <c r="GO6" s="43"/>
      <c r="GP6" s="43"/>
      <c r="GQ6" s="43"/>
      <c r="GR6" s="43"/>
      <c r="GS6" s="43"/>
      <c r="GT6" s="43"/>
      <c r="GU6" s="43"/>
      <c r="GV6" s="43"/>
      <c r="GW6" s="43"/>
      <c r="GX6" s="43"/>
      <c r="GY6" s="43"/>
      <c r="GZ6" s="43"/>
      <c r="HA6" s="43"/>
      <c r="HB6" s="43"/>
      <c r="HC6" s="43"/>
      <c r="HD6" s="43"/>
      <c r="HE6" s="43"/>
      <c r="HF6" s="43"/>
      <c r="HG6" s="43"/>
      <c r="HH6" s="43"/>
      <c r="HI6" s="43"/>
      <c r="HJ6" s="43"/>
      <c r="HK6" s="43"/>
      <c r="HL6" s="43"/>
      <c r="HM6" s="43"/>
      <c r="HN6" s="43"/>
      <c r="HO6" s="43"/>
      <c r="HP6" s="43"/>
      <c r="HQ6" s="43"/>
      <c r="HR6" s="43"/>
      <c r="HS6" s="43"/>
      <c r="HT6" s="43"/>
      <c r="HU6" s="43"/>
      <c r="HV6" s="43"/>
      <c r="HW6" s="43"/>
      <c r="HX6" s="43"/>
      <c r="HY6" s="43"/>
      <c r="HZ6" s="43"/>
      <c r="IA6" s="43"/>
      <c r="IB6" s="43"/>
      <c r="IC6" s="43"/>
      <c r="ID6" s="43"/>
      <c r="IE6" s="43"/>
      <c r="IF6" s="43"/>
      <c r="IG6" s="43"/>
      <c r="IH6" s="43"/>
      <c r="II6" s="43"/>
      <c r="IJ6" s="43"/>
      <c r="IK6" s="43"/>
      <c r="IL6" s="43"/>
      <c r="IM6" s="43"/>
      <c r="IN6" s="43"/>
      <c r="IO6" s="43"/>
      <c r="IP6" s="43"/>
      <c r="IQ6" s="43"/>
      <c r="IR6" s="43"/>
      <c r="IS6" s="43"/>
      <c r="IT6" s="43"/>
      <c r="IU6" s="43"/>
      <c r="IV6" s="43"/>
      <c r="IW6" s="43"/>
    </row>
    <row r="7" customFormat="false" ht="15.95" hidden="false" customHeight="true" outlineLevel="0" collapsed="false">
      <c r="A7" s="44" t="n">
        <f aca="false">+A6+1</f>
        <v>3</v>
      </c>
      <c r="B7" s="45" t="s">
        <v>15</v>
      </c>
      <c r="C7" s="44" t="n">
        <v>877</v>
      </c>
      <c r="D7" s="229" t="n">
        <v>1</v>
      </c>
      <c r="E7" s="151" t="n">
        <v>1</v>
      </c>
      <c r="F7" s="151" t="n">
        <v>1</v>
      </c>
      <c r="G7" s="151" t="n">
        <v>1</v>
      </c>
      <c r="H7" s="151" t="n">
        <v>1</v>
      </c>
      <c r="I7" s="151" t="n">
        <v>1</v>
      </c>
      <c r="J7" s="151" t="n">
        <v>1</v>
      </c>
      <c r="K7" s="151" t="n">
        <v>1</v>
      </c>
      <c r="L7" s="151" t="n">
        <v>1</v>
      </c>
      <c r="M7" s="151" t="n">
        <v>1</v>
      </c>
      <c r="N7" s="151" t="n">
        <v>1</v>
      </c>
      <c r="O7" s="151" t="n">
        <v>1</v>
      </c>
      <c r="P7" s="151" t="n">
        <v>1</v>
      </c>
      <c r="Q7" s="151" t="n">
        <v>1</v>
      </c>
      <c r="R7" s="151" t="n">
        <v>1</v>
      </c>
      <c r="S7" s="151" t="n">
        <v>1</v>
      </c>
      <c r="T7" s="151" t="n">
        <v>1</v>
      </c>
      <c r="U7" s="151" t="n">
        <v>1</v>
      </c>
      <c r="V7" s="151" t="n">
        <v>1</v>
      </c>
      <c r="W7" s="151" t="n">
        <v>1</v>
      </c>
      <c r="X7" s="151" t="n">
        <v>1</v>
      </c>
      <c r="Y7" s="151" t="n">
        <v>1</v>
      </c>
      <c r="Z7" s="151" t="n">
        <v>1</v>
      </c>
      <c r="AA7" s="151" t="n">
        <v>1</v>
      </c>
      <c r="AB7" s="151" t="n">
        <v>1</v>
      </c>
      <c r="AC7" s="151" t="n">
        <v>1</v>
      </c>
      <c r="AD7" s="151" t="n">
        <v>1</v>
      </c>
      <c r="AE7" s="151" t="n">
        <v>1</v>
      </c>
      <c r="AF7" s="151" t="n">
        <v>1</v>
      </c>
      <c r="AG7" s="152" t="n">
        <v>1</v>
      </c>
      <c r="AH7" s="43"/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  <c r="BP7" s="43"/>
      <c r="BQ7" s="43"/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43"/>
      <c r="CR7" s="43"/>
      <c r="CS7" s="43"/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43"/>
      <c r="DO7" s="43"/>
      <c r="DP7" s="43"/>
      <c r="DQ7" s="43"/>
      <c r="DR7" s="43"/>
      <c r="DS7" s="43"/>
      <c r="DT7" s="43"/>
      <c r="DU7" s="43"/>
      <c r="DV7" s="43"/>
      <c r="DW7" s="43"/>
      <c r="DX7" s="43"/>
      <c r="DY7" s="43"/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  <c r="GI7" s="43"/>
      <c r="GJ7" s="43"/>
      <c r="GK7" s="43"/>
      <c r="GL7" s="43"/>
      <c r="GM7" s="43"/>
      <c r="GN7" s="43"/>
      <c r="GO7" s="43"/>
      <c r="GP7" s="43"/>
      <c r="GQ7" s="43"/>
      <c r="GR7" s="43"/>
      <c r="GS7" s="43"/>
      <c r="GT7" s="43"/>
      <c r="GU7" s="43"/>
      <c r="GV7" s="43"/>
      <c r="GW7" s="43"/>
      <c r="GX7" s="43"/>
      <c r="GY7" s="43"/>
      <c r="GZ7" s="43"/>
      <c r="HA7" s="43"/>
      <c r="HB7" s="43"/>
      <c r="HC7" s="43"/>
      <c r="HD7" s="43"/>
      <c r="HE7" s="43"/>
      <c r="HF7" s="43"/>
      <c r="HG7" s="43"/>
      <c r="HH7" s="43"/>
      <c r="HI7" s="43"/>
      <c r="HJ7" s="43"/>
      <c r="HK7" s="43"/>
      <c r="HL7" s="43"/>
      <c r="HM7" s="43"/>
      <c r="HN7" s="43"/>
      <c r="HO7" s="43"/>
      <c r="HP7" s="43"/>
      <c r="HQ7" s="43"/>
      <c r="HR7" s="43"/>
      <c r="HS7" s="43"/>
      <c r="HT7" s="43"/>
      <c r="HU7" s="43"/>
      <c r="HV7" s="43"/>
      <c r="HW7" s="43"/>
      <c r="HX7" s="43"/>
      <c r="HY7" s="43"/>
      <c r="HZ7" s="43"/>
      <c r="IA7" s="43"/>
      <c r="IB7" s="43"/>
      <c r="IC7" s="43"/>
      <c r="ID7" s="43"/>
      <c r="IE7" s="43"/>
      <c r="IF7" s="43"/>
      <c r="IG7" s="43"/>
      <c r="IH7" s="43"/>
      <c r="II7" s="43"/>
      <c r="IJ7" s="43"/>
      <c r="IK7" s="43"/>
      <c r="IL7" s="43"/>
      <c r="IM7" s="43"/>
      <c r="IN7" s="43"/>
      <c r="IO7" s="43"/>
      <c r="IP7" s="43"/>
      <c r="IQ7" s="43"/>
      <c r="IR7" s="43"/>
      <c r="IS7" s="43"/>
      <c r="IT7" s="43"/>
      <c r="IU7" s="43"/>
      <c r="IV7" s="43"/>
      <c r="IW7" s="43"/>
    </row>
    <row r="8" customFormat="false" ht="15.95" hidden="false" customHeight="true" outlineLevel="0" collapsed="false">
      <c r="A8" s="44" t="n">
        <f aca="false">+A7+1</f>
        <v>4</v>
      </c>
      <c r="B8" s="45" t="s">
        <v>16</v>
      </c>
      <c r="C8" s="44" t="n">
        <v>1020</v>
      </c>
      <c r="D8" s="229" t="n">
        <v>1</v>
      </c>
      <c r="E8" s="151" t="n">
        <v>1</v>
      </c>
      <c r="F8" s="151" t="n">
        <v>1</v>
      </c>
      <c r="G8" s="151" t="n">
        <v>1</v>
      </c>
      <c r="H8" s="151" t="n">
        <v>1</v>
      </c>
      <c r="I8" s="151" t="n">
        <v>1</v>
      </c>
      <c r="J8" s="151" t="n">
        <v>1</v>
      </c>
      <c r="K8" s="151" t="n">
        <v>1</v>
      </c>
      <c r="L8" s="151" t="n">
        <v>1</v>
      </c>
      <c r="M8" s="151" t="n">
        <v>1</v>
      </c>
      <c r="N8" s="151" t="n">
        <v>1</v>
      </c>
      <c r="O8" s="151" t="n">
        <v>1</v>
      </c>
      <c r="P8" s="151" t="n">
        <v>1</v>
      </c>
      <c r="Q8" s="151" t="n">
        <v>1</v>
      </c>
      <c r="R8" s="151" t="n">
        <v>1</v>
      </c>
      <c r="S8" s="151" t="n">
        <v>1</v>
      </c>
      <c r="T8" s="151" t="n">
        <v>1</v>
      </c>
      <c r="U8" s="151" t="n">
        <v>1</v>
      </c>
      <c r="V8" s="151" t="n">
        <v>1</v>
      </c>
      <c r="W8" s="151" t="n">
        <v>1</v>
      </c>
      <c r="X8" s="151" t="n">
        <v>1</v>
      </c>
      <c r="Y8" s="151" t="n">
        <v>1</v>
      </c>
      <c r="Z8" s="151" t="n">
        <v>1</v>
      </c>
      <c r="AA8" s="151" t="n">
        <v>1</v>
      </c>
      <c r="AB8" s="151" t="n">
        <v>1</v>
      </c>
      <c r="AC8" s="151" t="n">
        <v>1</v>
      </c>
      <c r="AD8" s="151" t="n">
        <v>1</v>
      </c>
      <c r="AE8" s="151" t="n">
        <v>1</v>
      </c>
      <c r="AF8" s="151" t="n">
        <v>1</v>
      </c>
      <c r="AG8" s="152" t="n">
        <v>1</v>
      </c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  <c r="GI8" s="43"/>
      <c r="GJ8" s="43"/>
      <c r="GK8" s="43"/>
      <c r="GL8" s="43"/>
      <c r="GM8" s="43"/>
      <c r="GN8" s="43"/>
      <c r="GO8" s="43"/>
      <c r="GP8" s="43"/>
      <c r="GQ8" s="43"/>
      <c r="GR8" s="43"/>
      <c r="GS8" s="43"/>
      <c r="GT8" s="43"/>
      <c r="GU8" s="43"/>
      <c r="GV8" s="43"/>
      <c r="GW8" s="43"/>
      <c r="GX8" s="43"/>
      <c r="GY8" s="43"/>
      <c r="GZ8" s="43"/>
      <c r="HA8" s="43"/>
      <c r="HB8" s="43"/>
      <c r="HC8" s="43"/>
      <c r="HD8" s="43"/>
      <c r="HE8" s="43"/>
      <c r="HF8" s="43"/>
      <c r="HG8" s="43"/>
      <c r="HH8" s="43"/>
      <c r="HI8" s="43"/>
      <c r="HJ8" s="43"/>
      <c r="HK8" s="43"/>
      <c r="HL8" s="43"/>
      <c r="HM8" s="43"/>
      <c r="HN8" s="43"/>
      <c r="HO8" s="43"/>
      <c r="HP8" s="43"/>
      <c r="HQ8" s="43"/>
      <c r="HR8" s="43"/>
      <c r="HS8" s="43"/>
      <c r="HT8" s="43"/>
      <c r="HU8" s="43"/>
      <c r="HV8" s="43"/>
      <c r="HW8" s="43"/>
      <c r="HX8" s="43"/>
      <c r="HY8" s="43"/>
      <c r="HZ8" s="43"/>
      <c r="IA8" s="43"/>
      <c r="IB8" s="43"/>
      <c r="IC8" s="43"/>
      <c r="ID8" s="43"/>
      <c r="IE8" s="43"/>
      <c r="IF8" s="43"/>
      <c r="IG8" s="43"/>
      <c r="IH8" s="43"/>
      <c r="II8" s="43"/>
      <c r="IJ8" s="43"/>
      <c r="IK8" s="43"/>
      <c r="IL8" s="43"/>
      <c r="IM8" s="43"/>
      <c r="IN8" s="43"/>
      <c r="IO8" s="43"/>
      <c r="IP8" s="43"/>
      <c r="IQ8" s="43"/>
      <c r="IR8" s="43"/>
      <c r="IS8" s="43"/>
      <c r="IT8" s="43"/>
      <c r="IU8" s="43"/>
      <c r="IV8" s="43"/>
      <c r="IW8" s="43"/>
    </row>
    <row r="9" customFormat="false" ht="15.95" hidden="false" customHeight="true" outlineLevel="0" collapsed="false">
      <c r="A9" s="94" t="n">
        <f aca="false">+A8+1</f>
        <v>5</v>
      </c>
      <c r="B9" s="95" t="s">
        <v>17</v>
      </c>
      <c r="C9" s="94" t="n">
        <v>1090</v>
      </c>
      <c r="D9" s="229" t="n">
        <v>1</v>
      </c>
      <c r="E9" s="151" t="n">
        <v>1</v>
      </c>
      <c r="F9" s="151" t="n">
        <v>1</v>
      </c>
      <c r="G9" s="151" t="n">
        <v>1</v>
      </c>
      <c r="H9" s="151" t="n">
        <v>1</v>
      </c>
      <c r="I9" s="151" t="n">
        <v>1</v>
      </c>
      <c r="J9" s="151" t="n">
        <v>1</v>
      </c>
      <c r="K9" s="151" t="n">
        <v>1</v>
      </c>
      <c r="L9" s="151" t="n">
        <v>1</v>
      </c>
      <c r="M9" s="151" t="n">
        <v>1</v>
      </c>
      <c r="N9" s="151" t="n">
        <v>1</v>
      </c>
      <c r="O9" s="151" t="n">
        <v>1</v>
      </c>
      <c r="P9" s="151" t="n">
        <v>1</v>
      </c>
      <c r="Q9" s="151" t="n">
        <v>1</v>
      </c>
      <c r="R9" s="151" t="n">
        <v>1</v>
      </c>
      <c r="S9" s="151" t="n">
        <v>1</v>
      </c>
      <c r="T9" s="151" t="n">
        <v>1</v>
      </c>
      <c r="U9" s="151" t="n">
        <v>1</v>
      </c>
      <c r="V9" s="151" t="n">
        <v>1</v>
      </c>
      <c r="W9" s="151" t="n">
        <v>1</v>
      </c>
      <c r="X9" s="151" t="n">
        <v>1</v>
      </c>
      <c r="Y9" s="151" t="n">
        <v>1</v>
      </c>
      <c r="Z9" s="151" t="n">
        <v>1</v>
      </c>
      <c r="AA9" s="151" t="n">
        <v>1</v>
      </c>
      <c r="AB9" s="151" t="n">
        <v>1</v>
      </c>
      <c r="AC9" s="151" t="n">
        <v>1</v>
      </c>
      <c r="AD9" s="151" t="n">
        <v>1</v>
      </c>
      <c r="AE9" s="151" t="n">
        <v>1</v>
      </c>
      <c r="AF9" s="151" t="n">
        <v>1</v>
      </c>
      <c r="AG9" s="152" t="n">
        <v>1</v>
      </c>
      <c r="AH9" s="43"/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3"/>
      <c r="BP9" s="43"/>
      <c r="BQ9" s="43"/>
      <c r="BR9" s="43"/>
      <c r="BS9" s="43"/>
      <c r="BT9" s="43"/>
      <c r="BU9" s="43"/>
      <c r="BV9" s="43"/>
      <c r="BW9" s="43"/>
      <c r="BX9" s="43"/>
      <c r="BY9" s="43"/>
      <c r="BZ9" s="43"/>
      <c r="CA9" s="43"/>
      <c r="CB9" s="43"/>
      <c r="CC9" s="43"/>
      <c r="CD9" s="43"/>
      <c r="CE9" s="43"/>
      <c r="CF9" s="43"/>
      <c r="CG9" s="43"/>
      <c r="CH9" s="43"/>
      <c r="CI9" s="43"/>
      <c r="CJ9" s="43"/>
      <c r="CK9" s="43"/>
      <c r="CL9" s="43"/>
      <c r="CM9" s="43"/>
      <c r="CN9" s="43"/>
      <c r="CO9" s="43"/>
      <c r="CP9" s="43"/>
      <c r="CQ9" s="43"/>
      <c r="CR9" s="43"/>
      <c r="CS9" s="43"/>
      <c r="CT9" s="43"/>
      <c r="CU9" s="43"/>
      <c r="CV9" s="43"/>
      <c r="CW9" s="43"/>
      <c r="CX9" s="43"/>
      <c r="CY9" s="43"/>
      <c r="CZ9" s="43"/>
      <c r="DA9" s="43"/>
      <c r="DB9" s="43"/>
      <c r="DC9" s="43"/>
      <c r="DD9" s="43"/>
      <c r="DE9" s="43"/>
      <c r="DF9" s="43"/>
      <c r="DG9" s="43"/>
      <c r="DH9" s="43"/>
      <c r="DI9" s="43"/>
      <c r="DJ9" s="43"/>
      <c r="DK9" s="43"/>
      <c r="DL9" s="43"/>
      <c r="DM9" s="43"/>
      <c r="DN9" s="43"/>
      <c r="DO9" s="43"/>
      <c r="DP9" s="43"/>
      <c r="DQ9" s="43"/>
      <c r="DR9" s="43"/>
      <c r="DS9" s="43"/>
      <c r="DT9" s="43"/>
      <c r="DU9" s="43"/>
      <c r="DV9" s="43"/>
      <c r="DW9" s="43"/>
      <c r="DX9" s="43"/>
      <c r="DY9" s="43"/>
      <c r="DZ9" s="43"/>
      <c r="EA9" s="43"/>
      <c r="EB9" s="43"/>
      <c r="EC9" s="43"/>
      <c r="ED9" s="43"/>
      <c r="EE9" s="43"/>
      <c r="EF9" s="43"/>
      <c r="EG9" s="43"/>
      <c r="EH9" s="43"/>
      <c r="EI9" s="43"/>
      <c r="EJ9" s="43"/>
      <c r="EK9" s="43"/>
      <c r="EL9" s="43"/>
      <c r="EM9" s="43"/>
      <c r="EN9" s="43"/>
      <c r="EO9" s="43"/>
      <c r="EP9" s="43"/>
      <c r="EQ9" s="43"/>
      <c r="ER9" s="43"/>
      <c r="ES9" s="43"/>
      <c r="ET9" s="43"/>
      <c r="EU9" s="43"/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  <c r="GI9" s="43"/>
      <c r="GJ9" s="43"/>
      <c r="GK9" s="43"/>
      <c r="GL9" s="43"/>
      <c r="GM9" s="43"/>
      <c r="GN9" s="43"/>
      <c r="GO9" s="43"/>
      <c r="GP9" s="43"/>
      <c r="GQ9" s="43"/>
      <c r="GR9" s="43"/>
      <c r="GS9" s="43"/>
      <c r="GT9" s="43"/>
      <c r="GU9" s="43"/>
      <c r="GV9" s="43"/>
      <c r="GW9" s="43"/>
      <c r="GX9" s="43"/>
      <c r="GY9" s="43"/>
      <c r="GZ9" s="43"/>
      <c r="HA9" s="43"/>
      <c r="HB9" s="43"/>
      <c r="HC9" s="43"/>
      <c r="HD9" s="43"/>
      <c r="HE9" s="43"/>
      <c r="HF9" s="43"/>
      <c r="HG9" s="43"/>
      <c r="HH9" s="43"/>
      <c r="HI9" s="43"/>
      <c r="HJ9" s="43"/>
      <c r="HK9" s="43"/>
      <c r="HL9" s="43"/>
      <c r="HM9" s="43"/>
      <c r="HN9" s="43"/>
      <c r="HO9" s="43"/>
      <c r="HP9" s="43"/>
      <c r="HQ9" s="43"/>
      <c r="HR9" s="43"/>
      <c r="HS9" s="43"/>
      <c r="HT9" s="43"/>
      <c r="HU9" s="43"/>
      <c r="HV9" s="43"/>
      <c r="HW9" s="43"/>
      <c r="HX9" s="43"/>
      <c r="HY9" s="43"/>
      <c r="HZ9" s="43"/>
      <c r="IA9" s="43"/>
      <c r="IB9" s="43"/>
      <c r="IC9" s="43"/>
      <c r="ID9" s="43"/>
      <c r="IE9" s="43"/>
      <c r="IF9" s="43"/>
      <c r="IG9" s="43"/>
      <c r="IH9" s="43"/>
      <c r="II9" s="43"/>
      <c r="IJ9" s="43"/>
      <c r="IK9" s="43"/>
      <c r="IL9" s="43"/>
      <c r="IM9" s="43"/>
      <c r="IN9" s="43"/>
      <c r="IO9" s="43"/>
      <c r="IP9" s="43"/>
      <c r="IQ9" s="43"/>
      <c r="IR9" s="43"/>
      <c r="IS9" s="43"/>
      <c r="IT9" s="43"/>
      <c r="IU9" s="43"/>
      <c r="IV9" s="43"/>
      <c r="IW9" s="43"/>
    </row>
    <row r="10" customFormat="false" ht="15.95" hidden="false" customHeight="true" outlineLevel="0" collapsed="false">
      <c r="A10" s="44" t="n">
        <f aca="false">+A9+1</f>
        <v>6</v>
      </c>
      <c r="B10" s="45" t="s">
        <v>18</v>
      </c>
      <c r="C10" s="44" t="n">
        <v>1098</v>
      </c>
      <c r="D10" s="229" t="n">
        <v>1</v>
      </c>
      <c r="E10" s="151" t="n">
        <v>1</v>
      </c>
      <c r="F10" s="151" t="n">
        <v>1</v>
      </c>
      <c r="G10" s="151" t="n">
        <v>1</v>
      </c>
      <c r="H10" s="151" t="n">
        <v>1</v>
      </c>
      <c r="I10" s="151" t="n">
        <v>1</v>
      </c>
      <c r="J10" s="151" t="n">
        <v>1</v>
      </c>
      <c r="K10" s="151" t="n">
        <v>1</v>
      </c>
      <c r="L10" s="151" t="n">
        <v>1</v>
      </c>
      <c r="M10" s="151" t="n">
        <v>1</v>
      </c>
      <c r="N10" s="151" t="n">
        <v>1</v>
      </c>
      <c r="O10" s="151" t="n">
        <v>1</v>
      </c>
      <c r="P10" s="151" t="n">
        <v>1</v>
      </c>
      <c r="Q10" s="160" t="n">
        <v>1</v>
      </c>
      <c r="R10" s="160" t="n">
        <v>1</v>
      </c>
      <c r="S10" s="160" t="n">
        <v>1</v>
      </c>
      <c r="T10" s="160" t="n">
        <v>1</v>
      </c>
      <c r="U10" s="160" t="n">
        <v>1</v>
      </c>
      <c r="V10" s="151" t="n">
        <v>1</v>
      </c>
      <c r="W10" s="151" t="n">
        <v>1</v>
      </c>
      <c r="X10" s="151" t="n">
        <v>1</v>
      </c>
      <c r="Y10" s="151" t="n">
        <v>1</v>
      </c>
      <c r="Z10" s="151" t="n">
        <v>1</v>
      </c>
      <c r="AA10" s="151" t="n">
        <v>1</v>
      </c>
      <c r="AB10" s="151" t="n">
        <v>1</v>
      </c>
      <c r="AC10" s="151" t="n">
        <v>1</v>
      </c>
      <c r="AD10" s="151" t="n">
        <v>1</v>
      </c>
      <c r="AE10" s="151" t="n">
        <v>1</v>
      </c>
      <c r="AF10" s="151" t="n">
        <v>1</v>
      </c>
      <c r="AG10" s="152" t="n">
        <v>1</v>
      </c>
      <c r="AH10" s="43"/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  <c r="BK10" s="43"/>
      <c r="BL10" s="43"/>
      <c r="BM10" s="43"/>
      <c r="BN10" s="43"/>
      <c r="BO10" s="43"/>
      <c r="BP10" s="43"/>
      <c r="BQ10" s="43"/>
      <c r="BR10" s="43"/>
      <c r="BS10" s="43"/>
      <c r="BT10" s="43"/>
      <c r="BU10" s="43"/>
      <c r="BV10" s="43"/>
      <c r="BW10" s="43"/>
      <c r="BX10" s="43"/>
      <c r="BY10" s="43"/>
      <c r="BZ10" s="43"/>
      <c r="CA10" s="43"/>
      <c r="CB10" s="43"/>
      <c r="CC10" s="43"/>
      <c r="CD10" s="43"/>
      <c r="CE10" s="43"/>
      <c r="CF10" s="43"/>
      <c r="CG10" s="43"/>
      <c r="CH10" s="43"/>
      <c r="CI10" s="43"/>
      <c r="CJ10" s="43"/>
      <c r="CK10" s="43"/>
      <c r="CL10" s="43"/>
      <c r="CM10" s="43"/>
      <c r="CN10" s="43"/>
      <c r="CO10" s="43"/>
      <c r="CP10" s="43"/>
      <c r="CQ10" s="43"/>
      <c r="CR10" s="43"/>
      <c r="CS10" s="43"/>
      <c r="CT10" s="43"/>
      <c r="CU10" s="43"/>
      <c r="CV10" s="43"/>
      <c r="CW10" s="43"/>
      <c r="CX10" s="43"/>
      <c r="CY10" s="43"/>
      <c r="CZ10" s="43"/>
      <c r="DA10" s="43"/>
      <c r="DB10" s="43"/>
      <c r="DC10" s="43"/>
      <c r="DD10" s="43"/>
      <c r="DE10" s="43"/>
      <c r="DF10" s="43"/>
      <c r="DG10" s="43"/>
      <c r="DH10" s="43"/>
      <c r="DI10" s="43"/>
      <c r="DJ10" s="43"/>
      <c r="DK10" s="43"/>
      <c r="DL10" s="43"/>
      <c r="DM10" s="43"/>
      <c r="DN10" s="43"/>
      <c r="DO10" s="43"/>
      <c r="DP10" s="43"/>
      <c r="DQ10" s="43"/>
      <c r="DR10" s="43"/>
      <c r="DS10" s="43"/>
      <c r="DT10" s="43"/>
      <c r="DU10" s="43"/>
      <c r="DV10" s="43"/>
      <c r="DW10" s="43"/>
      <c r="DX10" s="43"/>
      <c r="DY10" s="43"/>
      <c r="DZ10" s="43"/>
      <c r="EA10" s="43"/>
      <c r="EB10" s="43"/>
      <c r="EC10" s="43"/>
      <c r="ED10" s="43"/>
      <c r="EE10" s="43"/>
      <c r="EF10" s="43"/>
      <c r="EG10" s="43"/>
      <c r="EH10" s="43"/>
      <c r="EI10" s="43"/>
      <c r="EJ10" s="43"/>
      <c r="EK10" s="43"/>
      <c r="EL10" s="43"/>
      <c r="EM10" s="43"/>
      <c r="EN10" s="43"/>
      <c r="EO10" s="43"/>
      <c r="EP10" s="43"/>
      <c r="EQ10" s="43"/>
      <c r="ER10" s="43"/>
      <c r="ES10" s="43"/>
      <c r="ET10" s="43"/>
      <c r="EU10" s="43"/>
      <c r="EV10" s="43"/>
      <c r="EW10" s="43"/>
      <c r="EX10" s="43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  <c r="GI10" s="43"/>
      <c r="GJ10" s="43"/>
      <c r="GK10" s="43"/>
      <c r="GL10" s="43"/>
      <c r="GM10" s="43"/>
      <c r="GN10" s="43"/>
      <c r="GO10" s="43"/>
      <c r="GP10" s="43"/>
      <c r="GQ10" s="43"/>
      <c r="GR10" s="43"/>
      <c r="GS10" s="43"/>
      <c r="GT10" s="43"/>
      <c r="GU10" s="43"/>
      <c r="GV10" s="43"/>
      <c r="GW10" s="43"/>
      <c r="GX10" s="43"/>
      <c r="GY10" s="43"/>
      <c r="GZ10" s="43"/>
      <c r="HA10" s="43"/>
      <c r="HB10" s="43"/>
      <c r="HC10" s="43"/>
      <c r="HD10" s="43"/>
      <c r="HE10" s="43"/>
      <c r="HF10" s="43"/>
      <c r="HG10" s="43"/>
      <c r="HH10" s="43"/>
      <c r="HI10" s="43"/>
      <c r="HJ10" s="43"/>
      <c r="HK10" s="43"/>
      <c r="HL10" s="43"/>
      <c r="HM10" s="43"/>
      <c r="HN10" s="43"/>
      <c r="HO10" s="43"/>
      <c r="HP10" s="43"/>
      <c r="HQ10" s="43"/>
      <c r="HR10" s="43"/>
      <c r="HS10" s="43"/>
      <c r="HT10" s="43"/>
      <c r="HU10" s="43"/>
      <c r="HV10" s="43"/>
      <c r="HW10" s="43"/>
      <c r="HX10" s="43"/>
      <c r="HY10" s="43"/>
      <c r="HZ10" s="43"/>
      <c r="IA10" s="43"/>
      <c r="IB10" s="43"/>
      <c r="IC10" s="43"/>
      <c r="ID10" s="43"/>
      <c r="IE10" s="43"/>
      <c r="IF10" s="43"/>
      <c r="IG10" s="43"/>
      <c r="IH10" s="43"/>
      <c r="II10" s="43"/>
      <c r="IJ10" s="43"/>
      <c r="IK10" s="43"/>
      <c r="IL10" s="43"/>
      <c r="IM10" s="43"/>
      <c r="IN10" s="43"/>
      <c r="IO10" s="43"/>
      <c r="IP10" s="43"/>
      <c r="IQ10" s="43"/>
      <c r="IR10" s="43"/>
      <c r="IS10" s="43"/>
      <c r="IT10" s="43"/>
      <c r="IU10" s="43"/>
      <c r="IV10" s="43"/>
      <c r="IW10" s="43"/>
    </row>
    <row r="11" customFormat="false" ht="15.95" hidden="false" customHeight="true" outlineLevel="0" collapsed="false">
      <c r="A11" s="44" t="n">
        <f aca="false">+A10+1</f>
        <v>7</v>
      </c>
      <c r="B11" s="45" t="s">
        <v>19</v>
      </c>
      <c r="C11" s="44" t="n">
        <v>780</v>
      </c>
      <c r="D11" s="229" t="n">
        <v>1</v>
      </c>
      <c r="E11" s="151" t="n">
        <v>1</v>
      </c>
      <c r="F11" s="151" t="n">
        <v>1</v>
      </c>
      <c r="G11" s="151" t="n">
        <v>1</v>
      </c>
      <c r="H11" s="151" t="n">
        <v>1</v>
      </c>
      <c r="I11" s="151" t="n">
        <v>1</v>
      </c>
      <c r="J11" s="151" t="n">
        <v>1</v>
      </c>
      <c r="K11" s="151" t="n">
        <v>1</v>
      </c>
      <c r="L11" s="151" t="n">
        <v>1</v>
      </c>
      <c r="M11" s="151" t="n">
        <v>1</v>
      </c>
      <c r="N11" s="151" t="n">
        <v>1</v>
      </c>
      <c r="O11" s="151" t="n">
        <v>1</v>
      </c>
      <c r="P11" s="151" t="n">
        <v>1</v>
      </c>
      <c r="Q11" s="160" t="n">
        <v>1</v>
      </c>
      <c r="R11" s="160" t="n">
        <v>1</v>
      </c>
      <c r="S11" s="160" t="n">
        <v>1</v>
      </c>
      <c r="T11" s="160" t="n">
        <v>1</v>
      </c>
      <c r="U11" s="160" t="n">
        <v>1</v>
      </c>
      <c r="V11" s="160" t="n">
        <v>1</v>
      </c>
      <c r="W11" s="160" t="n">
        <v>1</v>
      </c>
      <c r="X11" s="160" t="n">
        <v>1</v>
      </c>
      <c r="Y11" s="160" t="n">
        <v>1</v>
      </c>
      <c r="Z11" s="160" t="n">
        <v>1</v>
      </c>
      <c r="AA11" s="160" t="n">
        <v>1</v>
      </c>
      <c r="AB11" s="160" t="n">
        <v>1</v>
      </c>
      <c r="AC11" s="160" t="n">
        <v>1</v>
      </c>
      <c r="AD11" s="160" t="n">
        <v>1</v>
      </c>
      <c r="AE11" s="160" t="n">
        <v>1</v>
      </c>
      <c r="AF11" s="151" t="n">
        <v>1</v>
      </c>
      <c r="AG11" s="152" t="n">
        <v>1</v>
      </c>
      <c r="AH11" s="43"/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3"/>
      <c r="BL11" s="43"/>
      <c r="BM11" s="43"/>
      <c r="BN11" s="43"/>
      <c r="BO11" s="43"/>
      <c r="BP11" s="43"/>
      <c r="BQ11" s="43"/>
      <c r="BR11" s="43"/>
      <c r="BS11" s="43"/>
      <c r="BT11" s="43"/>
      <c r="BU11" s="43"/>
      <c r="BV11" s="43"/>
      <c r="BW11" s="43"/>
      <c r="BX11" s="43"/>
      <c r="BY11" s="43"/>
      <c r="BZ11" s="43"/>
      <c r="CA11" s="43"/>
      <c r="CB11" s="43"/>
      <c r="CC11" s="43"/>
      <c r="CD11" s="43"/>
      <c r="CE11" s="43"/>
      <c r="CF11" s="43"/>
      <c r="CG11" s="43"/>
      <c r="CH11" s="43"/>
      <c r="CI11" s="43"/>
      <c r="CJ11" s="43"/>
      <c r="CK11" s="43"/>
      <c r="CL11" s="43"/>
      <c r="CM11" s="43"/>
      <c r="CN11" s="43"/>
      <c r="CO11" s="43"/>
      <c r="CP11" s="43"/>
      <c r="CQ11" s="43"/>
      <c r="CR11" s="43"/>
      <c r="CS11" s="43"/>
      <c r="CT11" s="43"/>
      <c r="CU11" s="43"/>
      <c r="CV11" s="43"/>
      <c r="CW11" s="43"/>
      <c r="CX11" s="43"/>
      <c r="CY11" s="43"/>
      <c r="CZ11" s="43"/>
      <c r="DA11" s="43"/>
      <c r="DB11" s="43"/>
      <c r="DC11" s="43"/>
      <c r="DD11" s="43"/>
      <c r="DE11" s="43"/>
      <c r="DF11" s="43"/>
      <c r="DG11" s="43"/>
      <c r="DH11" s="43"/>
      <c r="DI11" s="43"/>
      <c r="DJ11" s="43"/>
      <c r="DK11" s="43"/>
      <c r="DL11" s="43"/>
      <c r="DM11" s="43"/>
      <c r="DN11" s="43"/>
      <c r="DO11" s="43"/>
      <c r="DP11" s="43"/>
      <c r="DQ11" s="43"/>
      <c r="DR11" s="43"/>
      <c r="DS11" s="43"/>
      <c r="DT11" s="43"/>
      <c r="DU11" s="43"/>
      <c r="DV11" s="43"/>
      <c r="DW11" s="43"/>
      <c r="DX11" s="43"/>
      <c r="DY11" s="43"/>
      <c r="DZ11" s="43"/>
      <c r="EA11" s="43"/>
      <c r="EB11" s="43"/>
      <c r="EC11" s="43"/>
      <c r="ED11" s="43"/>
      <c r="EE11" s="43"/>
      <c r="EF11" s="43"/>
      <c r="EG11" s="43"/>
      <c r="EH11" s="43"/>
      <c r="EI11" s="43"/>
      <c r="EJ11" s="43"/>
      <c r="EK11" s="43"/>
      <c r="EL11" s="43"/>
      <c r="EM11" s="43"/>
      <c r="EN11" s="43"/>
      <c r="EO11" s="43"/>
      <c r="EP11" s="43"/>
      <c r="EQ11" s="43"/>
      <c r="ER11" s="43"/>
      <c r="ES11" s="43"/>
      <c r="ET11" s="43"/>
      <c r="EU11" s="43"/>
      <c r="EV11" s="43"/>
      <c r="EW11" s="43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  <c r="GI11" s="43"/>
      <c r="GJ11" s="43"/>
      <c r="GK11" s="43"/>
      <c r="GL11" s="43"/>
      <c r="GM11" s="43"/>
      <c r="GN11" s="43"/>
      <c r="GO11" s="43"/>
      <c r="GP11" s="43"/>
      <c r="GQ11" s="43"/>
      <c r="GR11" s="43"/>
      <c r="GS11" s="43"/>
      <c r="GT11" s="43"/>
      <c r="GU11" s="43"/>
      <c r="GV11" s="43"/>
      <c r="GW11" s="43"/>
      <c r="GX11" s="43"/>
      <c r="GY11" s="43"/>
      <c r="GZ11" s="43"/>
      <c r="HA11" s="43"/>
      <c r="HB11" s="43"/>
      <c r="HC11" s="43"/>
      <c r="HD11" s="43"/>
      <c r="HE11" s="43"/>
      <c r="HF11" s="43"/>
      <c r="HG11" s="43"/>
      <c r="HH11" s="43"/>
      <c r="HI11" s="43"/>
      <c r="HJ11" s="43"/>
      <c r="HK11" s="43"/>
      <c r="HL11" s="43"/>
      <c r="HM11" s="43"/>
      <c r="HN11" s="43"/>
      <c r="HO11" s="43"/>
      <c r="HP11" s="43"/>
      <c r="HQ11" s="43"/>
      <c r="HR11" s="43"/>
      <c r="HS11" s="43"/>
      <c r="HT11" s="43"/>
      <c r="HU11" s="43"/>
      <c r="HV11" s="43"/>
      <c r="HW11" s="43"/>
      <c r="HX11" s="43"/>
      <c r="HY11" s="43"/>
      <c r="HZ11" s="43"/>
      <c r="IA11" s="43"/>
      <c r="IB11" s="43"/>
      <c r="IC11" s="43"/>
      <c r="ID11" s="43"/>
      <c r="IE11" s="43"/>
      <c r="IF11" s="43"/>
      <c r="IG11" s="43"/>
      <c r="IH11" s="43"/>
      <c r="II11" s="43"/>
      <c r="IJ11" s="43"/>
      <c r="IK11" s="43"/>
      <c r="IL11" s="43"/>
      <c r="IM11" s="43"/>
      <c r="IN11" s="43"/>
      <c r="IO11" s="43"/>
      <c r="IP11" s="43"/>
      <c r="IQ11" s="43"/>
      <c r="IR11" s="43"/>
      <c r="IS11" s="43"/>
      <c r="IT11" s="43"/>
      <c r="IU11" s="43"/>
      <c r="IV11" s="43"/>
      <c r="IW11" s="43"/>
    </row>
    <row r="12" customFormat="false" ht="15.95" hidden="false" customHeight="true" outlineLevel="0" collapsed="false">
      <c r="A12" s="96" t="n">
        <f aca="false">+A11+1</f>
        <v>8</v>
      </c>
      <c r="B12" s="97" t="s">
        <v>20</v>
      </c>
      <c r="C12" s="96" t="n">
        <v>1194</v>
      </c>
      <c r="D12" s="232" t="n">
        <v>1</v>
      </c>
      <c r="E12" s="170" t="n">
        <v>1</v>
      </c>
      <c r="F12" s="170" t="n">
        <v>1</v>
      </c>
      <c r="G12" s="170" t="n">
        <v>1</v>
      </c>
      <c r="H12" s="170" t="n">
        <v>1</v>
      </c>
      <c r="I12" s="170" t="n">
        <v>1</v>
      </c>
      <c r="J12" s="170" t="n">
        <v>1</v>
      </c>
      <c r="K12" s="170" t="n">
        <v>1</v>
      </c>
      <c r="L12" s="170" t="n">
        <v>1</v>
      </c>
      <c r="M12" s="170" t="n">
        <v>1</v>
      </c>
      <c r="N12" s="170" t="n">
        <v>1</v>
      </c>
      <c r="O12" s="170" t="n">
        <v>1</v>
      </c>
      <c r="P12" s="170" t="n">
        <v>1</v>
      </c>
      <c r="Q12" s="170" t="n">
        <v>1</v>
      </c>
      <c r="R12" s="170" t="n">
        <v>1</v>
      </c>
      <c r="S12" s="170" t="n">
        <v>1</v>
      </c>
      <c r="T12" s="170" t="n">
        <v>1</v>
      </c>
      <c r="U12" s="170" t="n">
        <v>1</v>
      </c>
      <c r="V12" s="170" t="n">
        <v>1</v>
      </c>
      <c r="W12" s="170" t="n">
        <v>1</v>
      </c>
      <c r="X12" s="170" t="n">
        <v>1</v>
      </c>
      <c r="Y12" s="170" t="n">
        <v>1</v>
      </c>
      <c r="Z12" s="170" t="n">
        <v>1</v>
      </c>
      <c r="AA12" s="170" t="n">
        <v>1</v>
      </c>
      <c r="AB12" s="170" t="n">
        <v>1</v>
      </c>
      <c r="AC12" s="170" t="n">
        <v>1</v>
      </c>
      <c r="AD12" s="170" t="n">
        <v>1</v>
      </c>
      <c r="AE12" s="170" t="n">
        <v>1</v>
      </c>
      <c r="AF12" s="170" t="n">
        <v>1</v>
      </c>
      <c r="AG12" s="171" t="n">
        <v>1</v>
      </c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  <c r="BU12" s="43"/>
      <c r="BV12" s="43"/>
      <c r="BW12" s="43"/>
      <c r="BX12" s="43"/>
      <c r="BY12" s="43"/>
      <c r="BZ12" s="43"/>
      <c r="CA12" s="43"/>
      <c r="CB12" s="43"/>
      <c r="CC12" s="43"/>
      <c r="CD12" s="43"/>
      <c r="CE12" s="43"/>
      <c r="CF12" s="43"/>
      <c r="CG12" s="43"/>
      <c r="CH12" s="43"/>
      <c r="CI12" s="43"/>
      <c r="CJ12" s="43"/>
      <c r="CK12" s="43"/>
      <c r="CL12" s="43"/>
      <c r="CM12" s="43"/>
      <c r="CN12" s="43"/>
      <c r="CO12" s="43"/>
      <c r="CP12" s="43"/>
      <c r="CQ12" s="43"/>
      <c r="CR12" s="43"/>
      <c r="CS12" s="43"/>
      <c r="CT12" s="43"/>
      <c r="CU12" s="43"/>
      <c r="CV12" s="43"/>
      <c r="CW12" s="43"/>
      <c r="CX12" s="43"/>
      <c r="CY12" s="43"/>
      <c r="CZ12" s="43"/>
      <c r="DA12" s="43"/>
      <c r="DB12" s="43"/>
      <c r="DC12" s="43"/>
      <c r="DD12" s="43"/>
      <c r="DE12" s="43"/>
      <c r="DF12" s="43"/>
      <c r="DG12" s="43"/>
      <c r="DH12" s="43"/>
      <c r="DI12" s="43"/>
      <c r="DJ12" s="43"/>
      <c r="DK12" s="43"/>
      <c r="DL12" s="43"/>
      <c r="DM12" s="43"/>
      <c r="DN12" s="43"/>
      <c r="DO12" s="43"/>
      <c r="DP12" s="43"/>
      <c r="DQ12" s="43"/>
      <c r="DR12" s="43"/>
      <c r="DS12" s="43"/>
      <c r="DT12" s="43"/>
      <c r="DU12" s="43"/>
      <c r="DV12" s="43"/>
      <c r="DW12" s="43"/>
      <c r="DX12" s="43"/>
      <c r="DY12" s="43"/>
      <c r="DZ12" s="43"/>
      <c r="EA12" s="43"/>
      <c r="EB12" s="43"/>
      <c r="EC12" s="43"/>
      <c r="ED12" s="43"/>
      <c r="EE12" s="43"/>
      <c r="EF12" s="43"/>
      <c r="EG12" s="43"/>
      <c r="EH12" s="43"/>
      <c r="EI12" s="43"/>
      <c r="EJ12" s="43"/>
      <c r="EK12" s="43"/>
      <c r="EL12" s="43"/>
      <c r="EM12" s="43"/>
      <c r="EN12" s="43"/>
      <c r="EO12" s="43"/>
      <c r="EP12" s="43"/>
      <c r="EQ12" s="43"/>
      <c r="ER12" s="43"/>
      <c r="ES12" s="43"/>
      <c r="ET12" s="43"/>
      <c r="EU12" s="43"/>
      <c r="EV12" s="43"/>
      <c r="EW12" s="43"/>
      <c r="EX12" s="43"/>
      <c r="EY12" s="43"/>
      <c r="EZ12" s="43"/>
      <c r="FA12" s="43"/>
      <c r="FB12" s="43"/>
      <c r="FC12" s="43"/>
      <c r="FD12" s="43"/>
      <c r="FE12" s="43"/>
      <c r="FF12" s="43"/>
      <c r="FG12" s="43"/>
      <c r="FH12" s="43"/>
      <c r="FI12" s="43"/>
      <c r="FJ12" s="43"/>
      <c r="FK12" s="43"/>
      <c r="FL12" s="43"/>
      <c r="FM12" s="43"/>
      <c r="FN12" s="43"/>
      <c r="FO12" s="43"/>
      <c r="FP12" s="43"/>
      <c r="FQ12" s="43"/>
      <c r="FR12" s="43"/>
      <c r="FS12" s="43"/>
      <c r="FT12" s="43"/>
      <c r="FU12" s="43"/>
      <c r="FV12" s="43"/>
      <c r="FW12" s="43"/>
      <c r="FX12" s="43"/>
      <c r="FY12" s="43"/>
      <c r="FZ12" s="43"/>
      <c r="GA12" s="43"/>
      <c r="GB12" s="43"/>
      <c r="GC12" s="43"/>
      <c r="GD12" s="43"/>
      <c r="GE12" s="43"/>
      <c r="GF12" s="43"/>
      <c r="GG12" s="43"/>
      <c r="GH12" s="43"/>
      <c r="GI12" s="43"/>
      <c r="GJ12" s="43"/>
      <c r="GK12" s="43"/>
      <c r="GL12" s="43"/>
      <c r="GM12" s="43"/>
      <c r="GN12" s="43"/>
      <c r="GO12" s="43"/>
      <c r="GP12" s="43"/>
      <c r="GQ12" s="43"/>
      <c r="GR12" s="43"/>
      <c r="GS12" s="43"/>
      <c r="GT12" s="43"/>
      <c r="GU12" s="43"/>
      <c r="GV12" s="43"/>
      <c r="GW12" s="43"/>
      <c r="GX12" s="43"/>
      <c r="GY12" s="43"/>
      <c r="GZ12" s="43"/>
      <c r="HA12" s="43"/>
      <c r="HB12" s="43"/>
      <c r="HC12" s="43"/>
      <c r="HD12" s="43"/>
      <c r="HE12" s="43"/>
      <c r="HF12" s="43"/>
      <c r="HG12" s="43"/>
      <c r="HH12" s="43"/>
      <c r="HI12" s="43"/>
      <c r="HJ12" s="43"/>
      <c r="HK12" s="43"/>
      <c r="HL12" s="43"/>
      <c r="HM12" s="43"/>
      <c r="HN12" s="43"/>
      <c r="HO12" s="43"/>
      <c r="HP12" s="43"/>
      <c r="HQ12" s="43"/>
      <c r="HR12" s="43"/>
      <c r="HS12" s="43"/>
      <c r="HT12" s="43"/>
      <c r="HU12" s="43"/>
      <c r="HV12" s="43"/>
      <c r="HW12" s="43"/>
      <c r="HX12" s="43"/>
      <c r="HY12" s="43"/>
      <c r="HZ12" s="43"/>
      <c r="IA12" s="43"/>
      <c r="IB12" s="43"/>
      <c r="IC12" s="43"/>
      <c r="ID12" s="43"/>
      <c r="IE12" s="43"/>
      <c r="IF12" s="43"/>
      <c r="IG12" s="43"/>
      <c r="IH12" s="43"/>
      <c r="II12" s="43"/>
      <c r="IJ12" s="43"/>
      <c r="IK12" s="43"/>
      <c r="IL12" s="43"/>
      <c r="IM12" s="43"/>
      <c r="IN12" s="43"/>
      <c r="IO12" s="43"/>
      <c r="IP12" s="43"/>
      <c r="IQ12" s="43"/>
      <c r="IR12" s="43"/>
      <c r="IS12" s="43"/>
      <c r="IT12" s="43"/>
      <c r="IU12" s="43"/>
      <c r="IV12" s="43"/>
      <c r="IW12" s="43"/>
    </row>
    <row r="13" customFormat="false" ht="15.95" hidden="false" customHeight="true" outlineLevel="0" collapsed="false">
      <c r="A13" s="73"/>
      <c r="B13" s="74" t="s">
        <v>21</v>
      </c>
      <c r="C13" s="75"/>
      <c r="D13" s="76" t="n">
        <f aca="false">(D5*$C5)+(D6*$C6)+(D7*$C7)+(D8*$C8)+(D9*$C9)+(D10*$C10)+(D11*$C11)+(D12*$C12)</f>
        <v>7702</v>
      </c>
      <c r="E13" s="77" t="n">
        <f aca="false">(E5*$C5)+(E6*$C6)+(E7*$C7)+(E8*$C8)+(E9*$C9)+(E10*$C10)+(E11*$C11)+(E12*$C12)</f>
        <v>7702</v>
      </c>
      <c r="F13" s="77" t="n">
        <f aca="false">(F5*$C5)+(F6*$C6)+(F7*$C7)+(F8*$C8)+(F9*$C9)+(F10*$C10)+(F11*$C11)+(F12*$C12)</f>
        <v>7702</v>
      </c>
      <c r="G13" s="77" t="n">
        <f aca="false">(G5*$C5)+(G6*$C6)+(G7*$C7)+(G8*$C8)+(G9*$C9)+(G10*$C10)+(G11*$C11)+(G12*$C12)</f>
        <v>7702</v>
      </c>
      <c r="H13" s="77" t="n">
        <f aca="false">(H5*$C5)+(H6*$C6)+(H7*$C7)+(H8*$C8)+(H9*$C9)+(H10*$C10)+(H11*$C11)+(H12*$C12)</f>
        <v>7702</v>
      </c>
      <c r="I13" s="77" t="n">
        <f aca="false">(I5*$C5)+(I6*$C6)+(I7*$C7)+(I8*$C8)+(I9*$C9)+(I10*$C10)+(I11*$C11)+(I12*$C12)</f>
        <v>7702</v>
      </c>
      <c r="J13" s="77" t="n">
        <f aca="false">(J5*$C5)+(J6*$C6)+(J7*$C7)+(J8*$C8)+(J9*$C9)+(J10*$C10)+(J11*$C11)+(J12*$C12)</f>
        <v>7702</v>
      </c>
      <c r="K13" s="77" t="n">
        <f aca="false">(K5*$C5)+(K6*$C6)+(K7*$C7)+(K8*$C8)+(K9*$C9)+(K10*$C10)+(K11*$C11)+(K12*$C12)</f>
        <v>7702</v>
      </c>
      <c r="L13" s="77" t="n">
        <f aca="false">(L5*$C5)+(L6*$C6)+(L7*$C7)+(L8*$C8)+(L9*$C9)+(L10*$C10)+(L11*$C11)+(L12*$C12)</f>
        <v>7702</v>
      </c>
      <c r="M13" s="77" t="n">
        <f aca="false">(M5*$C5)+(M6*$C6)+(M7*$C7)+(M8*$C8)+(M9*$C9)+(M10*$C10)+(M11*$C11)+(M12*$C12)</f>
        <v>7702</v>
      </c>
      <c r="N13" s="77" t="n">
        <f aca="false">(N5*$C5)+(N6*$C6)+(N7*$C7)+(N8*$C8)+(N9*$C9)+(N10*$C10)+(N11*$C11)+(N12*$C12)</f>
        <v>7702</v>
      </c>
      <c r="O13" s="77" t="n">
        <f aca="false">(O5*$C5)+(O6*$C6)+(O7*$C7)+(O8*$C8)+(O9*$C9)+(O10*$C10)+(O11*$C11)+(O12*$C12)</f>
        <v>7702</v>
      </c>
      <c r="P13" s="77" t="n">
        <f aca="false">(P5*$C5)+(P6*$C6)+(P7*$C7)+(P8*$C8)+(P9*$C9)+(P10*$C10)+(P11*$C11)+(P12*$C12)</f>
        <v>7702</v>
      </c>
      <c r="Q13" s="77" t="n">
        <f aca="false">(Q5*$C5)+(Q6*$C6)+(Q7*$C7)+(Q8*$C8)+(Q9*$C9)+(Q10*$C10)+(Q11*$C11)+(Q12*$C12)</f>
        <v>7702</v>
      </c>
      <c r="R13" s="77" t="n">
        <f aca="false">(R5*$C5)+(R6*$C6)+(R7*$C7)+(R8*$C8)+(R9*$C9)+(R10*$C10)+(R11*$C11)+(R12*$C12)</f>
        <v>7702</v>
      </c>
      <c r="S13" s="77" t="n">
        <f aca="false">(S5*$C5)+(S6*$C6)+(S7*$C7)+(S8*$C8)+(S9*$C9)+(S10*$C10)+(S11*$C11)+(S12*$C12)</f>
        <v>7702</v>
      </c>
      <c r="T13" s="77" t="n">
        <f aca="false">(T5*$C5)+(T6*$C6)+(T7*$C7)+(T8*$C8)+(T9*$C9)+(T10*$C10)+(T11*$C11)+(T12*$C12)</f>
        <v>7702</v>
      </c>
      <c r="U13" s="77" t="n">
        <f aca="false">(U5*$C5)+(U6*$C6)+(U7*$C7)+(U8*$C8)+(U9*$C9)+(U10*$C10)+(U11*$C11)+(U12*$C12)</f>
        <v>7702</v>
      </c>
      <c r="V13" s="77" t="n">
        <f aca="false">(V5*$C5)+(V6*$C6)+(V7*$C7)+(V8*$C8)+(V9*$C9)+(V10*$C10)+(V11*$C11)+(V12*$C12)</f>
        <v>7702</v>
      </c>
      <c r="W13" s="77" t="n">
        <f aca="false">(W5*$C5)+(W6*$C6)+(W7*$C7)+(W8*$C8)+(W9*$C9)+(W10*$C10)+(W11*$C11)+(W12*$C12)</f>
        <v>7702</v>
      </c>
      <c r="X13" s="77" t="n">
        <f aca="false">(X5*$C5)+(X6*$C6)+(X7*$C7)+(X8*$C8)+(X9*$C9)+(X10*$C10)+(X11*$C11)+(X12*$C12)</f>
        <v>7702</v>
      </c>
      <c r="Y13" s="77" t="n">
        <f aca="false">(Y5*$C5)+(Y6*$C6)+(Y7*$C7)+(Y8*$C8)+(Y9*$C9)+(Y10*$C10)+(Y11*$C11)+(Y12*$C12)</f>
        <v>7702</v>
      </c>
      <c r="Z13" s="77" t="n">
        <f aca="false">(Z5*$C5)+(Z6*$C6)+(Z7*$C7)+(Z8*$C8)+(Z9*$C9)+(Z10*$C10)+(Z11*$C11)+(Z12*$C12)</f>
        <v>7702</v>
      </c>
      <c r="AA13" s="77" t="n">
        <f aca="false">(AA5*$C5)+(AA6*$C6)+(AA7*$C7)+(AA8*$C8)+(AA9*$C9)+(AA10*$C10)+(AA11*$C11)+(AA12*$C12)</f>
        <v>7702</v>
      </c>
      <c r="AB13" s="77" t="n">
        <f aca="false">(AB5*$C5)+(AB6*$C6)+(AB7*$C7)+(AB8*$C8)+(AB9*$C9)+(AB10*$C10)+(AB11*$C11)+(AB12*$C12)</f>
        <v>7702</v>
      </c>
      <c r="AC13" s="77" t="n">
        <f aca="false">(AC5*$C5)+(AC6*$C6)+(AC7*$C7)+(AC8*$C8)+(AC9*$C9)+(AC10*$C10)+(AC11*$C11)+(AC12*$C12)</f>
        <v>7702</v>
      </c>
      <c r="AD13" s="77" t="n">
        <f aca="false">(AD5*$C5)+(AD6*$C6)+(AD7*$C7)+(AD8*$C8)+(AD9*$C9)+(AD10*$C10)+(AD11*$C11)+(AD12*$C12)</f>
        <v>7702</v>
      </c>
      <c r="AE13" s="77" t="n">
        <f aca="false">(AE5*$C5)+(AE6*$C6)+(AE7*$C7)+(AE8*$C8)+(AE9*$C9)+(AE10*$C10)+(AE11*$C11)+(AE12*$C12)</f>
        <v>7702</v>
      </c>
      <c r="AF13" s="77" t="n">
        <f aca="false">(AF5*$C5)+(AF6*$C6)+(AF7*$C7)+(AF8*$C8)+(AF9*$C9)+(AF10*$C10)+(AF11*$C11)+(AF12*$C12)</f>
        <v>7702</v>
      </c>
      <c r="AG13" s="175" t="n">
        <f aca="false">(AG5*$C5)+(AG6*$C6)+(AG7*$C7)+(AG8*$C8)+(AG9*$C9)+(AG10*$C10)+(AG11*$C11)+(AG12*$C12)</f>
        <v>7702</v>
      </c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  <c r="BZ13" s="43"/>
      <c r="CA13" s="43"/>
      <c r="CB13" s="43"/>
      <c r="CC13" s="43"/>
      <c r="CD13" s="43"/>
      <c r="CE13" s="43"/>
      <c r="CF13" s="43"/>
      <c r="CG13" s="43"/>
      <c r="CH13" s="43"/>
      <c r="CI13" s="43"/>
      <c r="CJ13" s="43"/>
      <c r="CK13" s="43"/>
      <c r="CL13" s="43"/>
      <c r="CM13" s="43"/>
      <c r="CN13" s="43"/>
      <c r="CO13" s="43"/>
      <c r="CP13" s="43"/>
      <c r="CQ13" s="43"/>
      <c r="CR13" s="43"/>
      <c r="CS13" s="43"/>
      <c r="CT13" s="43"/>
      <c r="CU13" s="43"/>
      <c r="CV13" s="43"/>
      <c r="CW13" s="43"/>
      <c r="CX13" s="43"/>
      <c r="CY13" s="43"/>
      <c r="CZ13" s="43"/>
      <c r="DA13" s="43"/>
      <c r="DB13" s="43"/>
      <c r="DC13" s="43"/>
      <c r="DD13" s="43"/>
      <c r="DE13" s="43"/>
      <c r="DF13" s="43"/>
      <c r="DG13" s="43"/>
      <c r="DH13" s="43"/>
      <c r="DI13" s="43"/>
      <c r="DJ13" s="43"/>
      <c r="DK13" s="43"/>
      <c r="DL13" s="43"/>
      <c r="DM13" s="43"/>
      <c r="DN13" s="43"/>
      <c r="DO13" s="43"/>
      <c r="DP13" s="43"/>
      <c r="DQ13" s="43"/>
      <c r="DR13" s="43"/>
      <c r="DS13" s="43"/>
      <c r="DT13" s="43"/>
      <c r="DU13" s="43"/>
      <c r="DV13" s="43"/>
      <c r="DW13" s="43"/>
      <c r="DX13" s="43"/>
      <c r="DY13" s="43"/>
      <c r="DZ13" s="43"/>
      <c r="EA13" s="43"/>
      <c r="EB13" s="43"/>
      <c r="EC13" s="43"/>
      <c r="ED13" s="43"/>
      <c r="EE13" s="43"/>
      <c r="EF13" s="43"/>
      <c r="EG13" s="43"/>
      <c r="EH13" s="43"/>
      <c r="EI13" s="43"/>
      <c r="EJ13" s="43"/>
      <c r="EK13" s="43"/>
      <c r="EL13" s="43"/>
      <c r="EM13" s="43"/>
      <c r="EN13" s="43"/>
      <c r="EO13" s="43"/>
      <c r="EP13" s="43"/>
      <c r="EQ13" s="43"/>
      <c r="ER13" s="43"/>
      <c r="ES13" s="43"/>
      <c r="ET13" s="43"/>
      <c r="EU13" s="43"/>
      <c r="EV13" s="43"/>
      <c r="EW13" s="43"/>
      <c r="EX13" s="43"/>
      <c r="EY13" s="43"/>
      <c r="EZ13" s="43"/>
      <c r="FA13" s="43"/>
      <c r="FB13" s="43"/>
      <c r="FC13" s="43"/>
      <c r="FD13" s="43"/>
      <c r="FE13" s="43"/>
      <c r="FF13" s="43"/>
      <c r="FG13" s="43"/>
      <c r="FH13" s="43"/>
      <c r="FI13" s="43"/>
      <c r="FJ13" s="43"/>
      <c r="FK13" s="43"/>
      <c r="FL13" s="43"/>
      <c r="FM13" s="43"/>
      <c r="FN13" s="43"/>
      <c r="FO13" s="43"/>
      <c r="FP13" s="43"/>
      <c r="FQ13" s="43"/>
      <c r="FR13" s="43"/>
      <c r="FS13" s="43"/>
      <c r="FT13" s="43"/>
      <c r="FU13" s="43"/>
      <c r="FV13" s="43"/>
      <c r="FW13" s="43"/>
      <c r="FX13" s="43"/>
      <c r="FY13" s="43"/>
      <c r="FZ13" s="43"/>
      <c r="GA13" s="43"/>
      <c r="GB13" s="43"/>
      <c r="GC13" s="43"/>
      <c r="GD13" s="43"/>
      <c r="GE13" s="43"/>
      <c r="GF13" s="43"/>
      <c r="GG13" s="43"/>
      <c r="GH13" s="43"/>
      <c r="GI13" s="43"/>
      <c r="GJ13" s="43"/>
      <c r="GK13" s="43"/>
      <c r="GL13" s="43"/>
      <c r="GM13" s="43"/>
      <c r="GN13" s="43"/>
      <c r="GO13" s="43"/>
      <c r="GP13" s="43"/>
      <c r="GQ13" s="43"/>
      <c r="GR13" s="43"/>
      <c r="GS13" s="43"/>
      <c r="GT13" s="43"/>
      <c r="GU13" s="43"/>
      <c r="GV13" s="43"/>
      <c r="GW13" s="43"/>
      <c r="GX13" s="43"/>
      <c r="GY13" s="43"/>
      <c r="GZ13" s="43"/>
      <c r="HA13" s="43"/>
      <c r="HB13" s="43"/>
      <c r="HC13" s="43"/>
      <c r="HD13" s="43"/>
      <c r="HE13" s="43"/>
      <c r="HF13" s="43"/>
      <c r="HG13" s="43"/>
      <c r="HH13" s="43"/>
      <c r="HI13" s="43"/>
      <c r="HJ13" s="43"/>
      <c r="HK13" s="43"/>
      <c r="HL13" s="43"/>
      <c r="HM13" s="43"/>
      <c r="HN13" s="43"/>
      <c r="HO13" s="43"/>
      <c r="HP13" s="43"/>
      <c r="HQ13" s="43"/>
      <c r="HR13" s="43"/>
      <c r="HS13" s="43"/>
      <c r="HT13" s="43"/>
      <c r="HU13" s="43"/>
      <c r="HV13" s="43"/>
      <c r="HW13" s="43"/>
      <c r="HX13" s="43"/>
      <c r="HY13" s="43"/>
      <c r="HZ13" s="43"/>
      <c r="IA13" s="43"/>
      <c r="IB13" s="43"/>
      <c r="IC13" s="43"/>
      <c r="ID13" s="43"/>
      <c r="IE13" s="43"/>
      <c r="IF13" s="43"/>
      <c r="IG13" s="43"/>
      <c r="IH13" s="43"/>
      <c r="II13" s="43"/>
      <c r="IJ13" s="43"/>
      <c r="IK13" s="43"/>
      <c r="IL13" s="43"/>
      <c r="IM13" s="43"/>
      <c r="IN13" s="43"/>
      <c r="IO13" s="43"/>
      <c r="IP13" s="43"/>
      <c r="IQ13" s="43"/>
      <c r="IR13" s="43"/>
      <c r="IS13" s="43"/>
      <c r="IT13" s="43"/>
      <c r="IU13" s="43"/>
      <c r="IV13" s="43"/>
      <c r="IW13" s="43"/>
    </row>
    <row r="14" customFormat="false" ht="15.95" hidden="false" customHeight="true" outlineLevel="0" collapsed="false">
      <c r="A14" s="80"/>
      <c r="B14" s="81" t="s">
        <v>22</v>
      </c>
      <c r="C14" s="82" t="n">
        <v>0.0432</v>
      </c>
      <c r="D14" s="76" t="n">
        <f aca="false">(IF(D5&lt;100%,0,D5*$C5)+IF(D6&lt;100%,0,D6*$C6)+IF(D7&lt;100%,0,D7*$C7)+IF(D8&lt;100%,0,D8*$C8)+IF(D9&lt;100%,0,D9*$C9)+IF(D10&lt;100%,0,D10*$C10)+IF(D11&lt;100%,0,D11*$C11)+IF(D12&lt;100%,0,D12*$C12))*$C14</f>
        <v>332.7264</v>
      </c>
      <c r="E14" s="77" t="n">
        <f aca="false">(IF(E5&lt;100%,0,E5*$C5)+IF(E6&lt;100%,0,E6*$C6)+IF(E7&lt;100%,0,E7*$C7)+IF(E8&lt;100%,0,E8*$C8)+IF(E9&lt;100%,0,E9*$C9)+IF(E10&lt;100%,0,E10*$C10)+IF(E11&lt;100%,0,E11*$C11)+IF(E12&lt;100%,0,E12*$C12))*$C14</f>
        <v>332.7264</v>
      </c>
      <c r="F14" s="77" t="n">
        <f aca="false">(IF(F5&lt;100%,0,F5*$C5)+IF(F6&lt;100%,0,F6*$C6)+IF(F7&lt;100%,0,F7*$C7)+IF(F8&lt;100%,0,F8*$C8)+IF(F9&lt;100%,0,F9*$C9)+IF(F10&lt;100%,0,F10*$C10)+IF(F11&lt;100%,0,F11*$C11)+IF(F12&lt;100%,0,F12*$C12))*$C14</f>
        <v>332.7264</v>
      </c>
      <c r="G14" s="77" t="n">
        <f aca="false">(IF(G5&lt;100%,0,G5*$C5)+IF(G6&lt;100%,0,G6*$C6)+IF(G7&lt;100%,0,G7*$C7)+IF(G8&lt;100%,0,G8*$C8)+IF(G9&lt;100%,0,G9*$C9)+IF(G10&lt;100%,0,G10*$C10)+IF(G11&lt;100%,0,G11*$C11)+IF(G12&lt;100%,0,G12*$C12))*$C14</f>
        <v>332.7264</v>
      </c>
      <c r="H14" s="77" t="n">
        <f aca="false">(IF(H5&lt;100%,0,H5*$C5)+IF(H6&lt;100%,0,H6*$C6)+IF(H7&lt;100%,0,H7*$C7)+IF(H8&lt;100%,0,H8*$C8)+IF(H9&lt;100%,0,H9*$C9)+IF(H10&lt;100%,0,H10*$C10)+IF(H11&lt;100%,0,H11*$C11)+IF(H12&lt;100%,0,H12*$C12))*$C14</f>
        <v>332.7264</v>
      </c>
      <c r="I14" s="77" t="n">
        <f aca="false">(IF(I5&lt;100%,0,I5*$C5)+IF(I6&lt;100%,0,I6*$C6)+IF(I7&lt;100%,0,I7*$C7)+IF(I8&lt;100%,0,I8*$C8)+IF(I9&lt;100%,0,I9*$C9)+IF(I10&lt;100%,0,I10*$C10)+IF(I11&lt;100%,0,I11*$C11)+IF(I12&lt;100%,0,I12*$C12))*$C14</f>
        <v>332.7264</v>
      </c>
      <c r="J14" s="77" t="n">
        <f aca="false">(IF(J5&lt;100%,0,J5*$C5)+IF(J6&lt;100%,0,J6*$C6)+IF(J7&lt;100%,0,J7*$C7)+IF(J8&lt;100%,0,J8*$C8)+IF(J9&lt;100%,0,J9*$C9)+IF(J10&lt;100%,0,J10*$C10)+IF(J11&lt;100%,0,J11*$C11)+IF(J12&lt;100%,0,J12*$C12))*$C14</f>
        <v>332.7264</v>
      </c>
      <c r="K14" s="77" t="n">
        <f aca="false">(IF(K5&lt;100%,0,K5*$C5)+IF(K6&lt;100%,0,K6*$C6)+IF(K7&lt;100%,0,K7*$C7)+IF(K8&lt;100%,0,K8*$C8)+IF(K9&lt;100%,0,K9*$C9)+IF(K10&lt;100%,0,K10*$C10)+IF(K11&lt;100%,0,K11*$C11)+IF(K12&lt;100%,0,K12*$C12))*$C14</f>
        <v>332.7264</v>
      </c>
      <c r="L14" s="77" t="n">
        <f aca="false">(IF(L5&lt;100%,0,L5*$C5)+IF(L6&lt;100%,0,L6*$C6)+IF(L7&lt;100%,0,L7*$C7)+IF(L8&lt;100%,0,L8*$C8)+IF(L9&lt;100%,0,L9*$C9)+IF(L10&lt;100%,0,L10*$C10)+IF(L11&lt;100%,0,L11*$C11)+IF(L12&lt;100%,0,L12*$C12))*$C14</f>
        <v>332.7264</v>
      </c>
      <c r="M14" s="77" t="n">
        <f aca="false">(IF(M5&lt;100%,0,M5*$C5)+IF(M6&lt;100%,0,M6*$C6)+IF(M7&lt;100%,0,M7*$C7)+IF(M8&lt;100%,0,M8*$C8)+IF(M9&lt;100%,0,M9*$C9)+IF(M10&lt;100%,0,M10*$C10)+IF(M11&lt;100%,0,M11*$C11)+IF(M12&lt;100%,0,M12*$C12))*$C14</f>
        <v>332.7264</v>
      </c>
      <c r="N14" s="77" t="n">
        <f aca="false">(IF(N5&lt;100%,0,N5*$C5)+IF(N6&lt;100%,0,N6*$C6)+IF(N7&lt;100%,0,N7*$C7)+IF(N8&lt;100%,0,N8*$C8)+IF(N9&lt;100%,0,N9*$C9)+IF(N10&lt;100%,0,N10*$C10)+IF(N11&lt;100%,0,N11*$C11)+IF(N12&lt;100%,0,N12*$C12))*$C14</f>
        <v>332.7264</v>
      </c>
      <c r="O14" s="77" t="n">
        <f aca="false">(IF(O5&lt;100%,0,O5*$C5)+IF(O6&lt;100%,0,O6*$C6)+IF(O7&lt;100%,0,O7*$C7)+IF(O8&lt;100%,0,O8*$C8)+IF(O9&lt;100%,0,O9*$C9)+IF(O10&lt;100%,0,O10*$C10)+IF(O11&lt;100%,0,O11*$C11)+IF(O12&lt;100%,0,O12*$C12))*$C14</f>
        <v>332.7264</v>
      </c>
      <c r="P14" s="77" t="n">
        <f aca="false">(IF(P5&lt;100%,0,P5*$C5)+IF(P6&lt;100%,0,P6*$C6)+IF(P7&lt;100%,0,P7*$C7)+IF(P8&lt;100%,0,P8*$C8)+IF(P9&lt;100%,0,P9*$C9)+IF(P10&lt;100%,0,P10*$C10)+IF(P11&lt;100%,0,P11*$C11)+IF(P12&lt;100%,0,P12*$C12))*$C14</f>
        <v>332.7264</v>
      </c>
      <c r="Q14" s="77" t="n">
        <f aca="false">(IF(Q5&lt;100%,0,Q5*$C5)+IF(Q6&lt;100%,0,Q6*$C6)+IF(Q7&lt;100%,0,Q7*$C7)+IF(Q8&lt;100%,0,Q8*$C8)+IF(Q9&lt;100%,0,Q9*$C9)+IF(Q10&lt;100%,0,Q10*$C10)+IF(Q11&lt;100%,0,Q11*$C11)+IF(Q12&lt;100%,0,Q12*$C12))*$C14</f>
        <v>332.7264</v>
      </c>
      <c r="R14" s="77" t="n">
        <f aca="false">(IF(R5&lt;100%,0,R5*$C5)+IF(R6&lt;100%,0,R6*$C6)+IF(R7&lt;100%,0,R7*$C7)+IF(R8&lt;100%,0,R8*$C8)+IF(R9&lt;100%,0,R9*$C9)+IF(R10&lt;100%,0,R10*$C10)+IF(R11&lt;100%,0,R11*$C11)+IF(R12&lt;100%,0,R12*$C12))*$C14</f>
        <v>332.7264</v>
      </c>
      <c r="S14" s="77" t="n">
        <f aca="false">(IF(S5&lt;100%,0,S5*$C5)+IF(S6&lt;100%,0,S6*$C6)+IF(S7&lt;100%,0,S7*$C7)+IF(S8&lt;100%,0,S8*$C8)+IF(S9&lt;100%,0,S9*$C9)+IF(S10&lt;100%,0,S10*$C10)+IF(S11&lt;100%,0,S11*$C11)+IF(S12&lt;100%,0,S12*$C12))*$C14</f>
        <v>332.7264</v>
      </c>
      <c r="T14" s="77" t="n">
        <f aca="false">(IF(T5&lt;100%,0,T5*$C5)+IF(T6&lt;100%,0,T6*$C6)+IF(T7&lt;100%,0,T7*$C7)+IF(T8&lt;100%,0,T8*$C8)+IF(T9&lt;100%,0,T9*$C9)+IF(T10&lt;100%,0,T10*$C10)+IF(T11&lt;100%,0,T11*$C11)+IF(T12&lt;100%,0,T12*$C12))*$C14</f>
        <v>332.7264</v>
      </c>
      <c r="U14" s="77" t="n">
        <f aca="false">(IF(U5&lt;100%,0,U5*$C5)+IF(U6&lt;100%,0,U6*$C6)+IF(U7&lt;100%,0,U7*$C7)+IF(U8&lt;100%,0,U8*$C8)+IF(U9&lt;100%,0,U9*$C9)+IF(U10&lt;100%,0,U10*$C10)+IF(U11&lt;100%,0,U11*$C11)+IF(U12&lt;100%,0,U12*$C12))*$C14</f>
        <v>332.7264</v>
      </c>
      <c r="V14" s="77" t="n">
        <f aca="false">(IF(V5&lt;100%,0,V5*$C5)+IF(V6&lt;100%,0,V6*$C6)+IF(V7&lt;100%,0,V7*$C7)+IF(V8&lt;100%,0,V8*$C8)+IF(V9&lt;100%,0,V9*$C9)+IF(V10&lt;100%,0,V10*$C10)+IF(V11&lt;100%,0,V11*$C11)+IF(V12&lt;100%,0,V12*$C12))*$C14</f>
        <v>332.7264</v>
      </c>
      <c r="W14" s="77" t="n">
        <f aca="false">(IF(W5&lt;100%,0,W5*$C5)+IF(W6&lt;100%,0,W6*$C6)+IF(W7&lt;100%,0,W7*$C7)+IF(W8&lt;100%,0,W8*$C8)+IF(W9&lt;100%,0,W9*$C9)+IF(W10&lt;100%,0,W10*$C10)+IF(W11&lt;100%,0,W11*$C11)+IF(W12&lt;100%,0,W12*$C12))*$C14</f>
        <v>332.7264</v>
      </c>
      <c r="X14" s="77" t="n">
        <f aca="false">(IF(X5&lt;100%,0,X5*$C5)+IF(X6&lt;100%,0,X6*$C6)+IF(X7&lt;100%,0,X7*$C7)+IF(X8&lt;100%,0,X8*$C8)+IF(X9&lt;100%,0,X9*$C9)+IF(X10&lt;100%,0,X10*$C10)+IF(X11&lt;100%,0,X11*$C11)+IF(X12&lt;100%,0,X12*$C12))*$C14</f>
        <v>332.7264</v>
      </c>
      <c r="Y14" s="77" t="n">
        <f aca="false">(IF(Y5&lt;100%,0,Y5*$C5)+IF(Y6&lt;100%,0,Y6*$C6)+IF(Y7&lt;100%,0,Y7*$C7)+IF(Y8&lt;100%,0,Y8*$C8)+IF(Y9&lt;100%,0,Y9*$C9)+IF(Y10&lt;100%,0,Y10*$C10)+IF(Y11&lt;100%,0,Y11*$C11)+IF(Y12&lt;100%,0,Y12*$C12))*$C14</f>
        <v>332.7264</v>
      </c>
      <c r="Z14" s="77" t="n">
        <f aca="false">(IF(Z5&lt;100%,0,Z5*$C5)+IF(Z6&lt;100%,0,Z6*$C6)+IF(Z7&lt;100%,0,Z7*$C7)+IF(Z8&lt;100%,0,Z8*$C8)+IF(Z9&lt;100%,0,Z9*$C9)+IF(Z10&lt;100%,0,Z10*$C10)+IF(Z11&lt;100%,0,Z11*$C11)+IF(Z12&lt;100%,0,Z12*$C12))*$C14</f>
        <v>332.7264</v>
      </c>
      <c r="AA14" s="77" t="n">
        <f aca="false">(IF(AA5&lt;100%,0,AA5*$C5)+IF(AA6&lt;100%,0,AA6*$C6)+IF(AA7&lt;100%,0,AA7*$C7)+IF(AA8&lt;100%,0,AA8*$C8)+IF(AA9&lt;100%,0,AA9*$C9)+IF(AA10&lt;100%,0,AA10*$C10)+IF(AA11&lt;100%,0,AA11*$C11)+IF(AA12&lt;100%,0,AA12*$C12))*$C14</f>
        <v>332.7264</v>
      </c>
      <c r="AB14" s="77" t="n">
        <f aca="false">(IF(AB5&lt;100%,0,AB5*$C5)+IF(AB6&lt;100%,0,AB6*$C6)+IF(AB7&lt;100%,0,AB7*$C7)+IF(AB8&lt;100%,0,AB8*$C8)+IF(AB9&lt;100%,0,AB9*$C9)+IF(AB10&lt;100%,0,AB10*$C10)+IF(AB11&lt;100%,0,AB11*$C11)+IF(AB12&lt;100%,0,AB12*$C12))*$C14</f>
        <v>332.7264</v>
      </c>
      <c r="AC14" s="77" t="n">
        <f aca="false">(IF(AC5&lt;100%,0,AC5*$C5)+IF(AC6&lt;100%,0,AC6*$C6)+IF(AC7&lt;100%,0,AC7*$C7)+IF(AC8&lt;100%,0,AC8*$C8)+IF(AC9&lt;100%,0,AC9*$C9)+IF(AC10&lt;100%,0,AC10*$C10)+IF(AC11&lt;100%,0,AC11*$C11)+IF(AC12&lt;100%,0,AC12*$C12))*$C14</f>
        <v>332.7264</v>
      </c>
      <c r="AD14" s="77" t="n">
        <f aca="false">(IF(AD5&lt;100%,0,AD5*$C5)+IF(AD6&lt;100%,0,AD6*$C6)+IF(AD7&lt;100%,0,AD7*$C7)+IF(AD8&lt;100%,0,AD8*$C8)+IF(AD9&lt;100%,0,AD9*$C9)+IF(AD10&lt;100%,0,AD10*$C10)+IF(AD11&lt;100%,0,AD11*$C11)+IF(AD12&lt;100%,0,AD12*$C12))*$C14</f>
        <v>332.7264</v>
      </c>
      <c r="AE14" s="77" t="n">
        <f aca="false">(IF(AE5&lt;100%,0,AE5*$C5)+IF(AE6&lt;100%,0,AE6*$C6)+IF(AE7&lt;100%,0,AE7*$C7)+IF(AE8&lt;100%,0,AE8*$C8)+IF(AE9&lt;100%,0,AE9*$C9)+IF(AE10&lt;100%,0,AE10*$C10)+IF(AE11&lt;100%,0,AE11*$C11)+IF(AE12&lt;100%,0,AE12*$C12))*$C14</f>
        <v>332.7264</v>
      </c>
      <c r="AF14" s="77" t="n">
        <f aca="false">(IF(AF5&lt;100%,0,AF5*$C5)+IF(AF6&lt;100%,0,AF6*$C6)+IF(AF7&lt;100%,0,AF7*$C7)+IF(AF8&lt;100%,0,AF8*$C8)+IF(AF9&lt;100%,0,AF9*$C9)+IF(AF10&lt;100%,0,AF10*$C10)+IF(AF11&lt;100%,0,AF11*$C11)+IF(AF12&lt;100%,0,AF12*$C12))*$C14</f>
        <v>332.7264</v>
      </c>
      <c r="AG14" s="175" t="n">
        <f aca="false">(IF(AG5&lt;100%,0,AG5*$C5)+IF(AG6&lt;100%,0,AG6*$C6)+IF(AG7&lt;100%,0,AG7*$C7)+IF(AG8&lt;100%,0,AG8*$C8)+IF(AG9&lt;100%,0,AG9*$C9)+IF(AG10&lt;100%,0,AG10*$C10)+IF(AG11&lt;100%,0,AG11*$C11)+IF(AG12&lt;100%,0,AG12*$C12))*$C14</f>
        <v>332.7264</v>
      </c>
      <c r="AH14" s="83"/>
      <c r="AI14" s="84"/>
      <c r="AJ14" s="84"/>
      <c r="AK14" s="84"/>
      <c r="AL14" s="8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8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8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8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8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84"/>
      <c r="DH14" s="84"/>
      <c r="DI14" s="84"/>
      <c r="DJ14" s="84"/>
      <c r="DK14" s="84"/>
      <c r="DL14" s="84"/>
      <c r="DM14" s="84"/>
      <c r="DN14" s="84"/>
      <c r="DO14" s="84"/>
      <c r="DP14" s="84"/>
      <c r="DQ14" s="84"/>
      <c r="DR14" s="84"/>
      <c r="DS14" s="84"/>
      <c r="DT14" s="84"/>
      <c r="DU14" s="84"/>
      <c r="DV14" s="84"/>
      <c r="DW14" s="84"/>
      <c r="DX14" s="84"/>
      <c r="DY14" s="84"/>
      <c r="DZ14" s="84"/>
      <c r="EA14" s="84"/>
      <c r="EB14" s="84"/>
      <c r="EC14" s="84"/>
      <c r="ED14" s="84"/>
      <c r="EE14" s="84"/>
      <c r="EF14" s="84"/>
      <c r="EG14" s="84"/>
      <c r="EH14" s="84"/>
      <c r="EI14" s="84"/>
      <c r="EJ14" s="84"/>
      <c r="EK14" s="84"/>
      <c r="EL14" s="84"/>
      <c r="EM14" s="84"/>
      <c r="EN14" s="84"/>
      <c r="EO14" s="84"/>
      <c r="EP14" s="84"/>
      <c r="EQ14" s="84"/>
      <c r="ER14" s="84"/>
      <c r="ES14" s="84"/>
      <c r="ET14" s="84"/>
      <c r="EU14" s="84"/>
      <c r="EV14" s="84"/>
      <c r="EW14" s="84"/>
      <c r="EX14" s="84"/>
      <c r="EY14" s="84"/>
      <c r="EZ14" s="84"/>
      <c r="FA14" s="84"/>
      <c r="FB14" s="84"/>
      <c r="FC14" s="84"/>
      <c r="FD14" s="84"/>
      <c r="FE14" s="84"/>
      <c r="FF14" s="84"/>
      <c r="FG14" s="84"/>
      <c r="FH14" s="84"/>
      <c r="FI14" s="84"/>
      <c r="FJ14" s="84"/>
      <c r="FK14" s="84"/>
      <c r="FL14" s="84"/>
      <c r="FM14" s="84"/>
      <c r="FN14" s="84"/>
      <c r="FO14" s="84"/>
      <c r="FP14" s="84"/>
      <c r="FQ14" s="84"/>
      <c r="FR14" s="84"/>
      <c r="FS14" s="84"/>
      <c r="FT14" s="84"/>
      <c r="FU14" s="84"/>
      <c r="FV14" s="84"/>
      <c r="FW14" s="84"/>
      <c r="FX14" s="84"/>
      <c r="FY14" s="84"/>
      <c r="FZ14" s="84"/>
      <c r="GA14" s="84"/>
      <c r="GB14" s="84"/>
      <c r="GC14" s="84"/>
      <c r="GD14" s="84"/>
      <c r="GE14" s="84"/>
      <c r="GF14" s="84"/>
      <c r="GG14" s="84"/>
      <c r="GH14" s="84"/>
      <c r="GI14" s="84"/>
      <c r="GJ14" s="84"/>
      <c r="GK14" s="84"/>
      <c r="GL14" s="84"/>
      <c r="GM14" s="84"/>
      <c r="GN14" s="84"/>
      <c r="GO14" s="84"/>
      <c r="GP14" s="84"/>
      <c r="GQ14" s="84"/>
      <c r="GR14" s="84"/>
      <c r="GS14" s="84"/>
      <c r="GT14" s="84"/>
      <c r="GU14" s="84"/>
      <c r="GV14" s="84"/>
      <c r="GW14" s="84"/>
      <c r="GX14" s="84"/>
      <c r="GY14" s="84"/>
      <c r="GZ14" s="84"/>
      <c r="HA14" s="84"/>
      <c r="HB14" s="84"/>
      <c r="HC14" s="84"/>
      <c r="HD14" s="84"/>
      <c r="HE14" s="84"/>
      <c r="HF14" s="84"/>
      <c r="HG14" s="84"/>
      <c r="HH14" s="84"/>
      <c r="HI14" s="84"/>
      <c r="HJ14" s="84"/>
      <c r="HK14" s="84"/>
      <c r="HL14" s="84"/>
      <c r="HM14" s="84"/>
      <c r="HN14" s="84"/>
      <c r="HO14" s="84"/>
      <c r="HP14" s="84"/>
      <c r="HQ14" s="84"/>
      <c r="HR14" s="84"/>
      <c r="HS14" s="84"/>
      <c r="HT14" s="84"/>
      <c r="HU14" s="84"/>
      <c r="HV14" s="84"/>
      <c r="HW14" s="84"/>
      <c r="HX14" s="84"/>
      <c r="HY14" s="84"/>
      <c r="HZ14" s="84"/>
      <c r="IA14" s="84"/>
      <c r="IB14" s="84"/>
      <c r="IC14" s="84"/>
      <c r="ID14" s="84"/>
      <c r="IE14" s="84"/>
      <c r="IF14" s="84"/>
      <c r="IG14" s="84"/>
      <c r="IH14" s="84"/>
      <c r="II14" s="84"/>
      <c r="IJ14" s="84"/>
      <c r="IK14" s="84"/>
      <c r="IL14" s="84"/>
      <c r="IM14" s="84"/>
      <c r="IN14" s="84"/>
      <c r="IO14" s="84"/>
      <c r="IP14" s="84"/>
      <c r="IQ14" s="84"/>
      <c r="IR14" s="84"/>
      <c r="IS14" s="84"/>
      <c r="IT14" s="84"/>
      <c r="IU14" s="84"/>
      <c r="IV14" s="84"/>
      <c r="IW14" s="84"/>
    </row>
    <row r="15" customFormat="false" ht="15.95" hidden="false" customHeight="true" outlineLevel="0" collapsed="false">
      <c r="A15" s="80"/>
      <c r="B15" s="85" t="s">
        <v>23</v>
      </c>
      <c r="C15" s="86"/>
      <c r="D15" s="87" t="n">
        <f aca="false">D13-D14</f>
        <v>7369.2736</v>
      </c>
      <c r="E15" s="88" t="n">
        <f aca="false">E13-E14</f>
        <v>7369.2736</v>
      </c>
      <c r="F15" s="88" t="n">
        <f aca="false">F13-F14</f>
        <v>7369.2736</v>
      </c>
      <c r="G15" s="88" t="n">
        <f aca="false">G13-G14</f>
        <v>7369.2736</v>
      </c>
      <c r="H15" s="88" t="n">
        <f aca="false">H13-H14</f>
        <v>7369.2736</v>
      </c>
      <c r="I15" s="88" t="n">
        <f aca="false">I13-I14</f>
        <v>7369.2736</v>
      </c>
      <c r="J15" s="88" t="n">
        <f aca="false">J13-J14</f>
        <v>7369.2736</v>
      </c>
      <c r="K15" s="88" t="n">
        <f aca="false">K13-K14</f>
        <v>7369.2736</v>
      </c>
      <c r="L15" s="88" t="n">
        <f aca="false">L13-L14</f>
        <v>7369.2736</v>
      </c>
      <c r="M15" s="88" t="n">
        <f aca="false">M13-M14</f>
        <v>7369.2736</v>
      </c>
      <c r="N15" s="88" t="n">
        <f aca="false">N13-N14</f>
        <v>7369.2736</v>
      </c>
      <c r="O15" s="88" t="n">
        <f aca="false">O13-O14</f>
        <v>7369.2736</v>
      </c>
      <c r="P15" s="88" t="n">
        <f aca="false">P13-P14</f>
        <v>7369.2736</v>
      </c>
      <c r="Q15" s="88" t="n">
        <f aca="false">Q13-Q14</f>
        <v>7369.2736</v>
      </c>
      <c r="R15" s="88" t="n">
        <f aca="false">R13-R14</f>
        <v>7369.2736</v>
      </c>
      <c r="S15" s="88" t="n">
        <f aca="false">S13-S14</f>
        <v>7369.2736</v>
      </c>
      <c r="T15" s="88" t="n">
        <f aca="false">T13-T14</f>
        <v>7369.2736</v>
      </c>
      <c r="U15" s="88" t="n">
        <f aca="false">U13-U14</f>
        <v>7369.2736</v>
      </c>
      <c r="V15" s="88" t="n">
        <f aca="false">V13-V14</f>
        <v>7369.2736</v>
      </c>
      <c r="W15" s="88" t="n">
        <f aca="false">W13-W14</f>
        <v>7369.2736</v>
      </c>
      <c r="X15" s="88" t="n">
        <f aca="false">X13-X14</f>
        <v>7369.2736</v>
      </c>
      <c r="Y15" s="88" t="n">
        <f aca="false">Y13-Y14</f>
        <v>7369.2736</v>
      </c>
      <c r="Z15" s="88" t="n">
        <f aca="false">Z13-Z14</f>
        <v>7369.2736</v>
      </c>
      <c r="AA15" s="88" t="n">
        <f aca="false">AA13-AA14</f>
        <v>7369.2736</v>
      </c>
      <c r="AB15" s="88" t="n">
        <f aca="false">AB13-AB14</f>
        <v>7369.2736</v>
      </c>
      <c r="AC15" s="88" t="n">
        <f aca="false">AC13-AC14</f>
        <v>7369.2736</v>
      </c>
      <c r="AD15" s="88" t="n">
        <f aca="false">AD13-AD14</f>
        <v>7369.2736</v>
      </c>
      <c r="AE15" s="88" t="n">
        <f aca="false">AE13-AE14</f>
        <v>7369.2736</v>
      </c>
      <c r="AF15" s="88" t="n">
        <f aca="false">AF13-AF14</f>
        <v>7369.2736</v>
      </c>
      <c r="AG15" s="180" t="n">
        <f aca="false">AG13-AG14</f>
        <v>7369.2736</v>
      </c>
      <c r="AH15" s="83"/>
      <c r="AI15" s="84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8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8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84"/>
      <c r="DH15" s="84"/>
      <c r="DI15" s="84"/>
      <c r="DJ15" s="84"/>
      <c r="DK15" s="84"/>
      <c r="DL15" s="84"/>
      <c r="DM15" s="84"/>
      <c r="DN15" s="84"/>
      <c r="DO15" s="84"/>
      <c r="DP15" s="84"/>
      <c r="DQ15" s="84"/>
      <c r="DR15" s="84"/>
      <c r="DS15" s="84"/>
      <c r="DT15" s="84"/>
      <c r="DU15" s="84"/>
      <c r="DV15" s="84"/>
      <c r="DW15" s="84"/>
      <c r="DX15" s="84"/>
      <c r="DY15" s="84"/>
      <c r="DZ15" s="84"/>
      <c r="EA15" s="84"/>
      <c r="EB15" s="84"/>
      <c r="EC15" s="84"/>
      <c r="ED15" s="84"/>
      <c r="EE15" s="84"/>
      <c r="EF15" s="84"/>
      <c r="EG15" s="84"/>
      <c r="EH15" s="84"/>
      <c r="EI15" s="84"/>
      <c r="EJ15" s="84"/>
      <c r="EK15" s="84"/>
      <c r="EL15" s="84"/>
      <c r="EM15" s="84"/>
      <c r="EN15" s="84"/>
      <c r="EO15" s="84"/>
      <c r="EP15" s="84"/>
      <c r="EQ15" s="84"/>
      <c r="ER15" s="84"/>
      <c r="ES15" s="84"/>
      <c r="ET15" s="84"/>
      <c r="EU15" s="84"/>
      <c r="EV15" s="84"/>
      <c r="EW15" s="84"/>
      <c r="EX15" s="84"/>
      <c r="EY15" s="84"/>
      <c r="EZ15" s="84"/>
      <c r="FA15" s="84"/>
      <c r="FB15" s="84"/>
      <c r="FC15" s="84"/>
      <c r="FD15" s="84"/>
      <c r="FE15" s="84"/>
      <c r="FF15" s="84"/>
      <c r="FG15" s="84"/>
      <c r="FH15" s="84"/>
      <c r="FI15" s="84"/>
      <c r="FJ15" s="84"/>
      <c r="FK15" s="84"/>
      <c r="FL15" s="84"/>
      <c r="FM15" s="84"/>
      <c r="FN15" s="84"/>
      <c r="FO15" s="84"/>
      <c r="FP15" s="84"/>
      <c r="FQ15" s="84"/>
      <c r="FR15" s="84"/>
      <c r="FS15" s="84"/>
      <c r="FT15" s="84"/>
      <c r="FU15" s="84"/>
      <c r="FV15" s="84"/>
      <c r="FW15" s="84"/>
      <c r="FX15" s="84"/>
      <c r="FY15" s="84"/>
      <c r="FZ15" s="84"/>
      <c r="GA15" s="84"/>
      <c r="GB15" s="84"/>
      <c r="GC15" s="84"/>
      <c r="GD15" s="84"/>
      <c r="GE15" s="84"/>
      <c r="GF15" s="84"/>
      <c r="GG15" s="84"/>
      <c r="GH15" s="84"/>
      <c r="GI15" s="84"/>
      <c r="GJ15" s="84"/>
      <c r="GK15" s="84"/>
      <c r="GL15" s="84"/>
      <c r="GM15" s="84"/>
      <c r="GN15" s="84"/>
      <c r="GO15" s="84"/>
      <c r="GP15" s="84"/>
      <c r="GQ15" s="84"/>
      <c r="GR15" s="84"/>
      <c r="GS15" s="84"/>
      <c r="GT15" s="84"/>
      <c r="GU15" s="84"/>
      <c r="GV15" s="84"/>
      <c r="GW15" s="84"/>
      <c r="GX15" s="84"/>
      <c r="GY15" s="84"/>
      <c r="GZ15" s="84"/>
      <c r="HA15" s="84"/>
      <c r="HB15" s="84"/>
      <c r="HC15" s="84"/>
      <c r="HD15" s="84"/>
      <c r="HE15" s="84"/>
      <c r="HF15" s="84"/>
      <c r="HG15" s="84"/>
      <c r="HH15" s="84"/>
      <c r="HI15" s="84"/>
      <c r="HJ15" s="84"/>
      <c r="HK15" s="84"/>
      <c r="HL15" s="84"/>
      <c r="HM15" s="84"/>
      <c r="HN15" s="84"/>
      <c r="HO15" s="84"/>
      <c r="HP15" s="84"/>
      <c r="HQ15" s="84"/>
      <c r="HR15" s="84"/>
      <c r="HS15" s="84"/>
      <c r="HT15" s="84"/>
      <c r="HU15" s="84"/>
      <c r="HV15" s="84"/>
      <c r="HW15" s="84"/>
      <c r="HX15" s="84"/>
      <c r="HY15" s="84"/>
      <c r="HZ15" s="84"/>
      <c r="IA15" s="84"/>
      <c r="IB15" s="84"/>
      <c r="IC15" s="84"/>
      <c r="ID15" s="84"/>
      <c r="IE15" s="84"/>
      <c r="IF15" s="84"/>
      <c r="IG15" s="84"/>
      <c r="IH15" s="84"/>
      <c r="II15" s="84"/>
      <c r="IJ15" s="84"/>
      <c r="IK15" s="84"/>
      <c r="IL15" s="84"/>
      <c r="IM15" s="84"/>
      <c r="IN15" s="84"/>
      <c r="IO15" s="84"/>
      <c r="IP15" s="84"/>
      <c r="IQ15" s="84"/>
      <c r="IR15" s="84"/>
      <c r="IS15" s="84"/>
      <c r="IT15" s="84"/>
      <c r="IU15" s="84"/>
      <c r="IV15" s="84"/>
      <c r="IW15" s="84"/>
    </row>
    <row r="16" customFormat="false" ht="15.95" hidden="false" customHeight="true" outlineLevel="0" collapsed="false">
      <c r="A16" s="37"/>
      <c r="B16" s="91" t="s">
        <v>24</v>
      </c>
      <c r="C16" s="92" t="n">
        <f aca="false">SUM(C5:C12)</f>
        <v>7702</v>
      </c>
      <c r="D16" s="39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146"/>
      <c r="AH16" s="43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43"/>
      <c r="BJ16" s="43"/>
      <c r="BK16" s="43"/>
      <c r="BL16" s="43"/>
      <c r="BM16" s="43"/>
      <c r="BN16" s="43"/>
      <c r="BO16" s="43"/>
      <c r="BP16" s="43"/>
      <c r="BQ16" s="43"/>
      <c r="BR16" s="43"/>
      <c r="BS16" s="43"/>
      <c r="BT16" s="43"/>
      <c r="BU16" s="43"/>
      <c r="BV16" s="43"/>
      <c r="BW16" s="43"/>
      <c r="BX16" s="43"/>
      <c r="BY16" s="43"/>
      <c r="BZ16" s="43"/>
      <c r="CA16" s="43"/>
      <c r="CB16" s="43"/>
      <c r="CC16" s="43"/>
      <c r="CD16" s="43"/>
      <c r="CE16" s="43"/>
      <c r="CF16" s="43"/>
      <c r="CG16" s="43"/>
      <c r="CH16" s="43"/>
      <c r="CI16" s="43"/>
      <c r="CJ16" s="43"/>
      <c r="CK16" s="43"/>
      <c r="CL16" s="43"/>
      <c r="CM16" s="43"/>
      <c r="CN16" s="43"/>
      <c r="CO16" s="43"/>
      <c r="CP16" s="43"/>
      <c r="CQ16" s="43"/>
      <c r="CR16" s="43"/>
      <c r="CS16" s="43"/>
      <c r="CT16" s="43"/>
      <c r="CU16" s="43"/>
      <c r="CV16" s="43"/>
      <c r="CW16" s="43"/>
      <c r="CX16" s="43"/>
      <c r="CY16" s="43"/>
      <c r="CZ16" s="43"/>
      <c r="DA16" s="43"/>
      <c r="DB16" s="43"/>
      <c r="DC16" s="43"/>
      <c r="DD16" s="43"/>
      <c r="DE16" s="43"/>
      <c r="DF16" s="43"/>
      <c r="DG16" s="43"/>
      <c r="DH16" s="43"/>
      <c r="DI16" s="43"/>
      <c r="DJ16" s="43"/>
      <c r="DK16" s="43"/>
      <c r="DL16" s="43"/>
      <c r="DM16" s="43"/>
      <c r="DN16" s="43"/>
      <c r="DO16" s="43"/>
      <c r="DP16" s="43"/>
      <c r="DQ16" s="43"/>
      <c r="DR16" s="43"/>
      <c r="DS16" s="43"/>
      <c r="DT16" s="43"/>
      <c r="DU16" s="43"/>
      <c r="DV16" s="43"/>
      <c r="DW16" s="43"/>
      <c r="DX16" s="43"/>
      <c r="DY16" s="43"/>
      <c r="DZ16" s="43"/>
      <c r="EA16" s="43"/>
      <c r="EB16" s="43"/>
      <c r="EC16" s="43"/>
      <c r="ED16" s="43"/>
      <c r="EE16" s="43"/>
      <c r="EF16" s="43"/>
      <c r="EG16" s="43"/>
      <c r="EH16" s="43"/>
      <c r="EI16" s="43"/>
      <c r="EJ16" s="43"/>
      <c r="EK16" s="43"/>
      <c r="EL16" s="43"/>
      <c r="EM16" s="43"/>
      <c r="EN16" s="43"/>
      <c r="EO16" s="43"/>
      <c r="EP16" s="43"/>
      <c r="EQ16" s="43"/>
      <c r="ER16" s="43"/>
      <c r="ES16" s="43"/>
      <c r="ET16" s="43"/>
      <c r="EU16" s="43"/>
      <c r="EV16" s="43"/>
      <c r="EW16" s="43"/>
      <c r="EX16" s="43"/>
      <c r="EY16" s="43"/>
      <c r="EZ16" s="43"/>
      <c r="FA16" s="43"/>
      <c r="FB16" s="43"/>
      <c r="FC16" s="43"/>
      <c r="FD16" s="43"/>
      <c r="FE16" s="43"/>
      <c r="FF16" s="43"/>
      <c r="FG16" s="43"/>
      <c r="FH16" s="43"/>
      <c r="FI16" s="43"/>
      <c r="FJ16" s="43"/>
      <c r="FK16" s="43"/>
      <c r="FL16" s="43"/>
      <c r="FM16" s="43"/>
      <c r="FN16" s="43"/>
      <c r="FO16" s="43"/>
      <c r="FP16" s="43"/>
      <c r="FQ16" s="43"/>
      <c r="FR16" s="43"/>
      <c r="FS16" s="43"/>
      <c r="FT16" s="43"/>
      <c r="FU16" s="43"/>
      <c r="FV16" s="43"/>
      <c r="FW16" s="43"/>
      <c r="FX16" s="43"/>
      <c r="FY16" s="43"/>
      <c r="FZ16" s="43"/>
      <c r="GA16" s="43"/>
      <c r="GB16" s="43"/>
      <c r="GC16" s="43"/>
      <c r="GD16" s="43"/>
      <c r="GE16" s="43"/>
      <c r="GF16" s="43"/>
      <c r="GG16" s="43"/>
      <c r="GH16" s="43"/>
      <c r="GI16" s="43"/>
      <c r="GJ16" s="43"/>
      <c r="GK16" s="43"/>
      <c r="GL16" s="43"/>
      <c r="GM16" s="43"/>
      <c r="GN16" s="43"/>
      <c r="GO16" s="43"/>
      <c r="GP16" s="43"/>
      <c r="GQ16" s="43"/>
      <c r="GR16" s="43"/>
      <c r="GS16" s="43"/>
      <c r="GT16" s="43"/>
      <c r="GU16" s="43"/>
      <c r="GV16" s="43"/>
      <c r="GW16" s="43"/>
      <c r="GX16" s="43"/>
      <c r="GY16" s="43"/>
      <c r="GZ16" s="43"/>
      <c r="HA16" s="43"/>
      <c r="HB16" s="43"/>
      <c r="HC16" s="43"/>
      <c r="HD16" s="43"/>
      <c r="HE16" s="43"/>
      <c r="HF16" s="43"/>
      <c r="HG16" s="43"/>
      <c r="HH16" s="43"/>
      <c r="HI16" s="43"/>
      <c r="HJ16" s="43"/>
      <c r="HK16" s="43"/>
      <c r="HL16" s="43"/>
      <c r="HM16" s="43"/>
      <c r="HN16" s="43"/>
      <c r="HO16" s="43"/>
      <c r="HP16" s="43"/>
      <c r="HQ16" s="43"/>
      <c r="HR16" s="43"/>
      <c r="HS16" s="43"/>
      <c r="HT16" s="43"/>
      <c r="HU16" s="43"/>
      <c r="HV16" s="43"/>
      <c r="HW16" s="43"/>
      <c r="HX16" s="43"/>
      <c r="HY16" s="43"/>
      <c r="HZ16" s="43"/>
      <c r="IA16" s="43"/>
      <c r="IB16" s="43"/>
      <c r="IC16" s="43"/>
      <c r="ID16" s="43"/>
      <c r="IE16" s="43"/>
      <c r="IF16" s="43"/>
      <c r="IG16" s="43"/>
      <c r="IH16" s="43"/>
      <c r="II16" s="43"/>
      <c r="IJ16" s="43"/>
      <c r="IK16" s="43"/>
      <c r="IL16" s="43"/>
      <c r="IM16" s="43"/>
      <c r="IN16" s="43"/>
      <c r="IO16" s="43"/>
      <c r="IP16" s="43"/>
      <c r="IQ16" s="43"/>
      <c r="IR16" s="43"/>
      <c r="IS16" s="43"/>
      <c r="IT16" s="43"/>
      <c r="IU16" s="43"/>
      <c r="IV16" s="43"/>
      <c r="IW16" s="43"/>
    </row>
    <row r="17" customFormat="false" ht="15.95" hidden="false" customHeight="true" outlineLevel="0" collapsed="false">
      <c r="A17" s="37"/>
      <c r="B17" s="93"/>
      <c r="C17" s="37" t="n">
        <f aca="false">SUM(D15:AG15)/30</f>
        <v>7369.2736</v>
      </c>
      <c r="D17" s="39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146"/>
      <c r="AH17" s="43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3"/>
      <c r="BL17" s="43"/>
      <c r="BM17" s="43"/>
      <c r="BN17" s="43"/>
      <c r="BO17" s="43"/>
      <c r="BP17" s="43"/>
      <c r="BQ17" s="43"/>
      <c r="BR17" s="43"/>
      <c r="BS17" s="43"/>
      <c r="BT17" s="43"/>
      <c r="BU17" s="43"/>
      <c r="BV17" s="43"/>
      <c r="BW17" s="43"/>
      <c r="BX17" s="43"/>
      <c r="BY17" s="43"/>
      <c r="BZ17" s="43"/>
      <c r="CA17" s="43"/>
      <c r="CB17" s="43"/>
      <c r="CC17" s="43"/>
      <c r="CD17" s="43"/>
      <c r="CE17" s="43"/>
      <c r="CF17" s="43"/>
      <c r="CG17" s="43"/>
      <c r="CH17" s="43"/>
      <c r="CI17" s="43"/>
      <c r="CJ17" s="43"/>
      <c r="CK17" s="43"/>
      <c r="CL17" s="43"/>
      <c r="CM17" s="43"/>
      <c r="CN17" s="43"/>
      <c r="CO17" s="43"/>
      <c r="CP17" s="43"/>
      <c r="CQ17" s="43"/>
      <c r="CR17" s="43"/>
      <c r="CS17" s="43"/>
      <c r="CT17" s="43"/>
      <c r="CU17" s="43"/>
      <c r="CV17" s="43"/>
      <c r="CW17" s="43"/>
      <c r="CX17" s="43"/>
      <c r="CY17" s="43"/>
      <c r="CZ17" s="43"/>
      <c r="DA17" s="43"/>
      <c r="DB17" s="43"/>
      <c r="DC17" s="43"/>
      <c r="DD17" s="43"/>
      <c r="DE17" s="43"/>
      <c r="DF17" s="43"/>
      <c r="DG17" s="43"/>
      <c r="DH17" s="43"/>
      <c r="DI17" s="43"/>
      <c r="DJ17" s="43"/>
      <c r="DK17" s="43"/>
      <c r="DL17" s="43"/>
      <c r="DM17" s="43"/>
      <c r="DN17" s="43"/>
      <c r="DO17" s="43"/>
      <c r="DP17" s="43"/>
      <c r="DQ17" s="43"/>
      <c r="DR17" s="43"/>
      <c r="DS17" s="43"/>
      <c r="DT17" s="43"/>
      <c r="DU17" s="43"/>
      <c r="DV17" s="43"/>
      <c r="DW17" s="43"/>
      <c r="DX17" s="43"/>
      <c r="DY17" s="43"/>
      <c r="DZ17" s="43"/>
      <c r="EA17" s="43"/>
      <c r="EB17" s="43"/>
      <c r="EC17" s="43"/>
      <c r="ED17" s="43"/>
      <c r="EE17" s="43"/>
      <c r="EF17" s="43"/>
      <c r="EG17" s="43"/>
      <c r="EH17" s="43"/>
      <c r="EI17" s="43"/>
      <c r="EJ17" s="43"/>
      <c r="EK17" s="43"/>
      <c r="EL17" s="43"/>
      <c r="EM17" s="43"/>
      <c r="EN17" s="43"/>
      <c r="EO17" s="43"/>
      <c r="EP17" s="43"/>
      <c r="EQ17" s="43"/>
      <c r="ER17" s="43"/>
      <c r="ES17" s="43"/>
      <c r="ET17" s="43"/>
      <c r="EU17" s="43"/>
      <c r="EV17" s="43"/>
      <c r="EW17" s="43"/>
      <c r="EX17" s="43"/>
      <c r="EY17" s="43"/>
      <c r="EZ17" s="43"/>
      <c r="FA17" s="43"/>
      <c r="FB17" s="43"/>
      <c r="FC17" s="43"/>
      <c r="FD17" s="43"/>
      <c r="FE17" s="43"/>
      <c r="FF17" s="43"/>
      <c r="FG17" s="43"/>
      <c r="FH17" s="43"/>
      <c r="FI17" s="43"/>
      <c r="FJ17" s="43"/>
      <c r="FK17" s="43"/>
      <c r="FL17" s="43"/>
      <c r="FM17" s="43"/>
      <c r="FN17" s="43"/>
      <c r="FO17" s="43"/>
      <c r="FP17" s="43"/>
      <c r="FQ17" s="43"/>
      <c r="FR17" s="43"/>
      <c r="FS17" s="43"/>
      <c r="FT17" s="43"/>
      <c r="FU17" s="43"/>
      <c r="FV17" s="43"/>
      <c r="FW17" s="43"/>
      <c r="FX17" s="43"/>
      <c r="FY17" s="43"/>
      <c r="FZ17" s="43"/>
      <c r="GA17" s="43"/>
      <c r="GB17" s="43"/>
      <c r="GC17" s="43"/>
      <c r="GD17" s="43"/>
      <c r="GE17" s="43"/>
      <c r="GF17" s="43"/>
      <c r="GG17" s="43"/>
      <c r="GH17" s="43"/>
      <c r="GI17" s="43"/>
      <c r="GJ17" s="43"/>
      <c r="GK17" s="43"/>
      <c r="GL17" s="43"/>
      <c r="GM17" s="43"/>
      <c r="GN17" s="43"/>
      <c r="GO17" s="43"/>
      <c r="GP17" s="43"/>
      <c r="GQ17" s="43"/>
      <c r="GR17" s="43"/>
      <c r="GS17" s="43"/>
      <c r="GT17" s="43"/>
      <c r="GU17" s="43"/>
      <c r="GV17" s="43"/>
      <c r="GW17" s="43"/>
      <c r="GX17" s="43"/>
      <c r="GY17" s="43"/>
      <c r="GZ17" s="43"/>
      <c r="HA17" s="43"/>
      <c r="HB17" s="43"/>
      <c r="HC17" s="43"/>
      <c r="HD17" s="43"/>
      <c r="HE17" s="43"/>
      <c r="HF17" s="43"/>
      <c r="HG17" s="43"/>
      <c r="HH17" s="43"/>
      <c r="HI17" s="43"/>
      <c r="HJ17" s="43"/>
      <c r="HK17" s="43"/>
      <c r="HL17" s="43"/>
      <c r="HM17" s="43"/>
      <c r="HN17" s="43"/>
      <c r="HO17" s="43"/>
      <c r="HP17" s="43"/>
      <c r="HQ17" s="43"/>
      <c r="HR17" s="43"/>
      <c r="HS17" s="43"/>
      <c r="HT17" s="43"/>
      <c r="HU17" s="43"/>
      <c r="HV17" s="43"/>
      <c r="HW17" s="43"/>
      <c r="HX17" s="43"/>
      <c r="HY17" s="43"/>
      <c r="HZ17" s="43"/>
      <c r="IA17" s="43"/>
      <c r="IB17" s="43"/>
      <c r="IC17" s="43"/>
      <c r="ID17" s="43"/>
      <c r="IE17" s="43"/>
      <c r="IF17" s="43"/>
      <c r="IG17" s="43"/>
      <c r="IH17" s="43"/>
      <c r="II17" s="43"/>
      <c r="IJ17" s="43"/>
      <c r="IK17" s="43"/>
      <c r="IL17" s="43"/>
      <c r="IM17" s="43"/>
      <c r="IN17" s="43"/>
      <c r="IO17" s="43"/>
      <c r="IP17" s="43"/>
      <c r="IQ17" s="43"/>
      <c r="IR17" s="43"/>
      <c r="IS17" s="43"/>
      <c r="IT17" s="43"/>
      <c r="IU17" s="43"/>
      <c r="IV17" s="43"/>
      <c r="IW17" s="43"/>
    </row>
    <row r="18" customFormat="false" ht="15.95" hidden="false" customHeight="true" outlineLevel="0" collapsed="false">
      <c r="A18" s="37"/>
      <c r="B18" s="38" t="s">
        <v>25</v>
      </c>
      <c r="C18" s="37"/>
      <c r="D18" s="39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146"/>
      <c r="AH18" s="43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43"/>
      <c r="BJ18" s="43"/>
      <c r="BK18" s="43"/>
      <c r="BL18" s="43"/>
      <c r="BM18" s="43"/>
      <c r="BN18" s="43"/>
      <c r="BO18" s="43"/>
      <c r="BP18" s="43"/>
      <c r="BQ18" s="43"/>
      <c r="BR18" s="43"/>
      <c r="BS18" s="43"/>
      <c r="BT18" s="43"/>
      <c r="BU18" s="43"/>
      <c r="BV18" s="43"/>
      <c r="BW18" s="43"/>
      <c r="BX18" s="43"/>
      <c r="BY18" s="43"/>
      <c r="BZ18" s="43"/>
      <c r="CA18" s="43"/>
      <c r="CB18" s="43"/>
      <c r="CC18" s="43"/>
      <c r="CD18" s="43"/>
      <c r="CE18" s="43"/>
      <c r="CF18" s="43"/>
      <c r="CG18" s="43"/>
      <c r="CH18" s="43"/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3"/>
      <c r="DC18" s="43"/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3"/>
      <c r="DU18" s="43"/>
      <c r="DV18" s="43"/>
      <c r="DW18" s="43"/>
      <c r="DX18" s="43"/>
      <c r="DY18" s="43"/>
      <c r="DZ18" s="43"/>
      <c r="EA18" s="43"/>
      <c r="EB18" s="43"/>
      <c r="EC18" s="43"/>
      <c r="ED18" s="43"/>
      <c r="EE18" s="43"/>
      <c r="EF18" s="43"/>
      <c r="EG18" s="43"/>
      <c r="EH18" s="43"/>
      <c r="EI18" s="43"/>
      <c r="EJ18" s="43"/>
      <c r="EK18" s="43"/>
      <c r="EL18" s="43"/>
      <c r="EM18" s="43"/>
      <c r="EN18" s="43"/>
      <c r="EO18" s="43"/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3"/>
      <c r="FF18" s="43"/>
      <c r="FG18" s="43"/>
      <c r="FH18" s="43"/>
      <c r="FI18" s="43"/>
      <c r="FJ18" s="43"/>
      <c r="FK18" s="43"/>
      <c r="FL18" s="43"/>
      <c r="FM18" s="43"/>
      <c r="FN18" s="43"/>
      <c r="FO18" s="43"/>
      <c r="FP18" s="43"/>
      <c r="FQ18" s="43"/>
      <c r="FR18" s="43"/>
      <c r="FS18" s="43"/>
      <c r="FT18" s="43"/>
      <c r="FU18" s="43"/>
      <c r="FV18" s="43"/>
      <c r="FW18" s="43"/>
      <c r="FX18" s="43"/>
      <c r="FY18" s="43"/>
      <c r="FZ18" s="43"/>
      <c r="GA18" s="43"/>
      <c r="GB18" s="43"/>
      <c r="GC18" s="43"/>
      <c r="GD18" s="43"/>
      <c r="GE18" s="43"/>
      <c r="GF18" s="43"/>
      <c r="GG18" s="43"/>
      <c r="GH18" s="43"/>
      <c r="GI18" s="43"/>
      <c r="GJ18" s="43"/>
      <c r="GK18" s="43"/>
      <c r="GL18" s="43"/>
      <c r="GM18" s="43"/>
      <c r="GN18" s="43"/>
      <c r="GO18" s="43"/>
      <c r="GP18" s="43"/>
      <c r="GQ18" s="43"/>
      <c r="GR18" s="43"/>
      <c r="GS18" s="43"/>
      <c r="GT18" s="43"/>
      <c r="GU18" s="43"/>
      <c r="GV18" s="43"/>
      <c r="GW18" s="43"/>
      <c r="GX18" s="43"/>
      <c r="GY18" s="43"/>
      <c r="GZ18" s="43"/>
      <c r="HA18" s="43"/>
      <c r="HB18" s="43"/>
      <c r="HC18" s="43"/>
      <c r="HD18" s="43"/>
      <c r="HE18" s="43"/>
      <c r="HF18" s="43"/>
      <c r="HG18" s="43"/>
      <c r="HH18" s="43"/>
      <c r="HI18" s="43"/>
      <c r="HJ18" s="43"/>
      <c r="HK18" s="43"/>
      <c r="HL18" s="43"/>
      <c r="HM18" s="43"/>
      <c r="HN18" s="43"/>
      <c r="HO18" s="43"/>
      <c r="HP18" s="43"/>
      <c r="HQ18" s="43"/>
      <c r="HR18" s="43"/>
      <c r="HS18" s="43"/>
      <c r="HT18" s="43"/>
      <c r="HU18" s="43"/>
      <c r="HV18" s="43"/>
      <c r="HW18" s="43"/>
      <c r="HX18" s="43"/>
      <c r="HY18" s="43"/>
      <c r="HZ18" s="43"/>
      <c r="IA18" s="43"/>
      <c r="IB18" s="43"/>
      <c r="IC18" s="43"/>
      <c r="ID18" s="43"/>
      <c r="IE18" s="43"/>
      <c r="IF18" s="43"/>
      <c r="IG18" s="43"/>
      <c r="IH18" s="43"/>
      <c r="II18" s="43"/>
      <c r="IJ18" s="43"/>
      <c r="IK18" s="43"/>
      <c r="IL18" s="43"/>
      <c r="IM18" s="43"/>
      <c r="IN18" s="43"/>
      <c r="IO18" s="43"/>
      <c r="IP18" s="43"/>
      <c r="IQ18" s="43"/>
      <c r="IR18" s="43"/>
      <c r="IS18" s="43"/>
      <c r="IT18" s="43"/>
      <c r="IU18" s="43"/>
      <c r="IV18" s="43"/>
      <c r="IW18" s="43"/>
    </row>
    <row r="19" customFormat="false" ht="15.95" hidden="false" customHeight="true" outlineLevel="0" collapsed="false">
      <c r="A19" s="44" t="n">
        <v>1</v>
      </c>
      <c r="B19" s="45" t="s">
        <v>26</v>
      </c>
      <c r="C19" s="44" t="n">
        <v>1150</v>
      </c>
      <c r="D19" s="229" t="n">
        <v>1</v>
      </c>
      <c r="E19" s="151" t="n">
        <v>1</v>
      </c>
      <c r="F19" s="151" t="n">
        <v>1</v>
      </c>
      <c r="G19" s="151" t="n">
        <v>1</v>
      </c>
      <c r="H19" s="151" t="n">
        <v>1</v>
      </c>
      <c r="I19" s="151" t="n">
        <v>1</v>
      </c>
      <c r="J19" s="151" t="n">
        <v>1</v>
      </c>
      <c r="K19" s="151" t="n">
        <v>1</v>
      </c>
      <c r="L19" s="151" t="n">
        <v>1</v>
      </c>
      <c r="M19" s="151" t="n">
        <v>1</v>
      </c>
      <c r="N19" s="151" t="n">
        <v>1</v>
      </c>
      <c r="O19" s="151" t="n">
        <v>1</v>
      </c>
      <c r="P19" s="151" t="n">
        <v>1</v>
      </c>
      <c r="Q19" s="151" t="n">
        <v>1</v>
      </c>
      <c r="R19" s="151" t="n">
        <v>1</v>
      </c>
      <c r="S19" s="151" t="n">
        <v>1</v>
      </c>
      <c r="T19" s="151" t="n">
        <v>1</v>
      </c>
      <c r="U19" s="151" t="n">
        <v>1</v>
      </c>
      <c r="V19" s="151" t="n">
        <v>1</v>
      </c>
      <c r="W19" s="151" t="n">
        <v>1</v>
      </c>
      <c r="X19" s="151" t="n">
        <v>1</v>
      </c>
      <c r="Y19" s="151" t="n">
        <v>1</v>
      </c>
      <c r="Z19" s="151" t="n">
        <v>1</v>
      </c>
      <c r="AA19" s="151" t="n">
        <v>1</v>
      </c>
      <c r="AB19" s="151" t="n">
        <v>1</v>
      </c>
      <c r="AC19" s="151" t="n">
        <v>1</v>
      </c>
      <c r="AD19" s="151" t="n">
        <v>1</v>
      </c>
      <c r="AE19" s="151" t="n">
        <v>1</v>
      </c>
      <c r="AF19" s="151" t="n">
        <v>1</v>
      </c>
      <c r="AG19" s="152" t="n">
        <v>1</v>
      </c>
      <c r="AH19" s="43"/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43"/>
      <c r="BJ19" s="43"/>
      <c r="BK19" s="43"/>
      <c r="BL19" s="43"/>
      <c r="BM19" s="43"/>
      <c r="BN19" s="43"/>
      <c r="BO19" s="43"/>
      <c r="BP19" s="43"/>
      <c r="BQ19" s="43"/>
      <c r="BR19" s="43"/>
      <c r="BS19" s="43"/>
      <c r="BT19" s="43"/>
      <c r="BU19" s="43"/>
      <c r="BV19" s="43"/>
      <c r="BW19" s="43"/>
      <c r="BX19" s="43"/>
      <c r="BY19" s="43"/>
      <c r="BZ19" s="43"/>
      <c r="CA19" s="43"/>
      <c r="CB19" s="43"/>
      <c r="CC19" s="43"/>
      <c r="CD19" s="43"/>
      <c r="CE19" s="43"/>
      <c r="CF19" s="43"/>
      <c r="CG19" s="43"/>
      <c r="CH19" s="43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3"/>
      <c r="DC19" s="43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3"/>
      <c r="DU19" s="43"/>
      <c r="DV19" s="43"/>
      <c r="DW19" s="43"/>
      <c r="DX19" s="43"/>
      <c r="DY19" s="43"/>
      <c r="DZ19" s="43"/>
      <c r="EA19" s="43"/>
      <c r="EB19" s="43"/>
      <c r="EC19" s="43"/>
      <c r="ED19" s="43"/>
      <c r="EE19" s="43"/>
      <c r="EF19" s="43"/>
      <c r="EG19" s="43"/>
      <c r="EH19" s="43"/>
      <c r="EI19" s="43"/>
      <c r="EJ19" s="43"/>
      <c r="EK19" s="43"/>
      <c r="EL19" s="43"/>
      <c r="EM19" s="43"/>
      <c r="EN19" s="43"/>
      <c r="EO19" s="43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3"/>
      <c r="FF19" s="43"/>
      <c r="FG19" s="43"/>
      <c r="FH19" s="43"/>
      <c r="FI19" s="43"/>
      <c r="FJ19" s="43"/>
      <c r="FK19" s="43"/>
      <c r="FL19" s="43"/>
      <c r="FM19" s="43"/>
      <c r="FN19" s="43"/>
      <c r="FO19" s="43"/>
      <c r="FP19" s="43"/>
      <c r="FQ19" s="43"/>
      <c r="FR19" s="43"/>
      <c r="FS19" s="43"/>
      <c r="FT19" s="43"/>
      <c r="FU19" s="43"/>
      <c r="FV19" s="43"/>
      <c r="FW19" s="43"/>
      <c r="FX19" s="43"/>
      <c r="FY19" s="43"/>
      <c r="FZ19" s="43"/>
      <c r="GA19" s="43"/>
      <c r="GB19" s="43"/>
      <c r="GC19" s="43"/>
      <c r="GD19" s="43"/>
      <c r="GE19" s="43"/>
      <c r="GF19" s="43"/>
      <c r="GG19" s="43"/>
      <c r="GH19" s="43"/>
      <c r="GI19" s="43"/>
      <c r="GJ19" s="43"/>
      <c r="GK19" s="43"/>
      <c r="GL19" s="43"/>
      <c r="GM19" s="43"/>
      <c r="GN19" s="43"/>
      <c r="GO19" s="43"/>
      <c r="GP19" s="43"/>
      <c r="GQ19" s="43"/>
      <c r="GR19" s="43"/>
      <c r="GS19" s="43"/>
      <c r="GT19" s="43"/>
      <c r="GU19" s="43"/>
      <c r="GV19" s="43"/>
      <c r="GW19" s="43"/>
      <c r="GX19" s="43"/>
      <c r="GY19" s="43"/>
      <c r="GZ19" s="43"/>
      <c r="HA19" s="43"/>
      <c r="HB19" s="43"/>
      <c r="HC19" s="43"/>
      <c r="HD19" s="43"/>
      <c r="HE19" s="43"/>
      <c r="HF19" s="43"/>
      <c r="HG19" s="43"/>
      <c r="HH19" s="43"/>
      <c r="HI19" s="43"/>
      <c r="HJ19" s="43"/>
      <c r="HK19" s="43"/>
      <c r="HL19" s="43"/>
      <c r="HM19" s="43"/>
      <c r="HN19" s="43"/>
      <c r="HO19" s="43"/>
      <c r="HP19" s="43"/>
      <c r="HQ19" s="43"/>
      <c r="HR19" s="43"/>
      <c r="HS19" s="43"/>
      <c r="HT19" s="43"/>
      <c r="HU19" s="43"/>
      <c r="HV19" s="43"/>
      <c r="HW19" s="43"/>
      <c r="HX19" s="43"/>
      <c r="HY19" s="43"/>
      <c r="HZ19" s="43"/>
      <c r="IA19" s="43"/>
      <c r="IB19" s="43"/>
      <c r="IC19" s="43"/>
      <c r="ID19" s="43"/>
      <c r="IE19" s="43"/>
      <c r="IF19" s="43"/>
      <c r="IG19" s="43"/>
      <c r="IH19" s="43"/>
      <c r="II19" s="43"/>
      <c r="IJ19" s="43"/>
      <c r="IK19" s="43"/>
      <c r="IL19" s="43"/>
      <c r="IM19" s="43"/>
      <c r="IN19" s="43"/>
      <c r="IO19" s="43"/>
      <c r="IP19" s="43"/>
      <c r="IQ19" s="43"/>
      <c r="IR19" s="43"/>
      <c r="IS19" s="43"/>
      <c r="IT19" s="43"/>
      <c r="IU19" s="43"/>
      <c r="IV19" s="43"/>
      <c r="IW19" s="43"/>
    </row>
    <row r="20" customFormat="false" ht="15.95" hidden="false" customHeight="true" outlineLevel="0" collapsed="false">
      <c r="A20" s="44" t="n">
        <f aca="false">+A19+1</f>
        <v>2</v>
      </c>
      <c r="B20" s="45" t="s">
        <v>27</v>
      </c>
      <c r="C20" s="44" t="n">
        <v>1150</v>
      </c>
      <c r="D20" s="229" t="n">
        <v>1</v>
      </c>
      <c r="E20" s="151" t="n">
        <v>1</v>
      </c>
      <c r="F20" s="151" t="n">
        <v>1</v>
      </c>
      <c r="G20" s="151" t="n">
        <v>1</v>
      </c>
      <c r="H20" s="151" t="n">
        <v>1</v>
      </c>
      <c r="I20" s="151" t="n">
        <v>1</v>
      </c>
      <c r="J20" s="151" t="n">
        <v>1</v>
      </c>
      <c r="K20" s="151" t="n">
        <v>1</v>
      </c>
      <c r="L20" s="151" t="n">
        <v>1</v>
      </c>
      <c r="M20" s="151" t="n">
        <v>1</v>
      </c>
      <c r="N20" s="151" t="n">
        <v>1</v>
      </c>
      <c r="O20" s="151" t="n">
        <v>1</v>
      </c>
      <c r="P20" s="151" t="n">
        <v>1</v>
      </c>
      <c r="Q20" s="151" t="n">
        <v>1</v>
      </c>
      <c r="R20" s="151" t="n">
        <v>1</v>
      </c>
      <c r="S20" s="151" t="n">
        <v>1</v>
      </c>
      <c r="T20" s="151" t="n">
        <v>1</v>
      </c>
      <c r="U20" s="151" t="n">
        <v>1</v>
      </c>
      <c r="V20" s="151" t="n">
        <v>1</v>
      </c>
      <c r="W20" s="151" t="n">
        <v>1</v>
      </c>
      <c r="X20" s="151" t="n">
        <v>1</v>
      </c>
      <c r="Y20" s="151" t="n">
        <v>1</v>
      </c>
      <c r="Z20" s="151" t="n">
        <v>1</v>
      </c>
      <c r="AA20" s="151" t="n">
        <v>1</v>
      </c>
      <c r="AB20" s="151" t="n">
        <v>1</v>
      </c>
      <c r="AC20" s="151" t="n">
        <v>1</v>
      </c>
      <c r="AD20" s="151" t="n">
        <v>1</v>
      </c>
      <c r="AE20" s="151" t="n">
        <v>1</v>
      </c>
      <c r="AF20" s="151" t="n">
        <v>1</v>
      </c>
      <c r="AG20" s="152" t="n">
        <v>1</v>
      </c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3"/>
      <c r="CP20" s="43"/>
      <c r="CQ20" s="43"/>
      <c r="CR20" s="43"/>
      <c r="CS20" s="43"/>
      <c r="CT20" s="43"/>
      <c r="CU20" s="43"/>
      <c r="CV20" s="43"/>
      <c r="CW20" s="43"/>
      <c r="CX20" s="43"/>
      <c r="CY20" s="43"/>
      <c r="CZ20" s="43"/>
      <c r="DA20" s="43"/>
      <c r="DB20" s="43"/>
      <c r="DC20" s="43"/>
      <c r="DD20" s="43"/>
      <c r="DE20" s="43"/>
      <c r="DF20" s="43"/>
      <c r="DG20" s="43"/>
      <c r="DH20" s="43"/>
      <c r="DI20" s="43"/>
      <c r="DJ20" s="43"/>
      <c r="DK20" s="43"/>
      <c r="DL20" s="43"/>
      <c r="DM20" s="43"/>
      <c r="DN20" s="43"/>
      <c r="DO20" s="43"/>
      <c r="DP20" s="43"/>
      <c r="DQ20" s="43"/>
      <c r="DR20" s="43"/>
      <c r="DS20" s="43"/>
      <c r="DT20" s="43"/>
      <c r="DU20" s="43"/>
      <c r="DV20" s="43"/>
      <c r="DW20" s="43"/>
      <c r="DX20" s="43"/>
      <c r="DY20" s="43"/>
      <c r="DZ20" s="43"/>
      <c r="EA20" s="43"/>
      <c r="EB20" s="43"/>
      <c r="EC20" s="43"/>
      <c r="ED20" s="43"/>
      <c r="EE20" s="43"/>
      <c r="EF20" s="43"/>
      <c r="EG20" s="43"/>
      <c r="EH20" s="43"/>
      <c r="EI20" s="43"/>
      <c r="EJ20" s="43"/>
      <c r="EK20" s="43"/>
      <c r="EL20" s="43"/>
      <c r="EM20" s="43"/>
      <c r="EN20" s="43"/>
      <c r="EO20" s="43"/>
      <c r="EP20" s="43"/>
      <c r="EQ20" s="43"/>
      <c r="ER20" s="43"/>
      <c r="ES20" s="43"/>
      <c r="ET20" s="43"/>
      <c r="EU20" s="43"/>
      <c r="EV20" s="43"/>
      <c r="EW20" s="43"/>
      <c r="EX20" s="43"/>
      <c r="EY20" s="43"/>
      <c r="EZ20" s="43"/>
      <c r="FA20" s="43"/>
      <c r="FB20" s="43"/>
      <c r="FC20" s="43"/>
      <c r="FD20" s="43"/>
      <c r="FE20" s="43"/>
      <c r="FF20" s="43"/>
      <c r="FG20" s="43"/>
      <c r="FH20" s="43"/>
      <c r="FI20" s="43"/>
      <c r="FJ20" s="43"/>
      <c r="FK20" s="43"/>
      <c r="FL20" s="43"/>
      <c r="FM20" s="43"/>
      <c r="FN20" s="43"/>
      <c r="FO20" s="43"/>
      <c r="FP20" s="43"/>
      <c r="FQ20" s="43"/>
      <c r="FR20" s="43"/>
      <c r="FS20" s="43"/>
      <c r="FT20" s="43"/>
      <c r="FU20" s="43"/>
      <c r="FV20" s="43"/>
      <c r="FW20" s="43"/>
      <c r="FX20" s="43"/>
      <c r="FY20" s="43"/>
      <c r="FZ20" s="43"/>
      <c r="GA20" s="43"/>
      <c r="GB20" s="43"/>
      <c r="GC20" s="43"/>
      <c r="GD20" s="43"/>
      <c r="GE20" s="43"/>
      <c r="GF20" s="43"/>
      <c r="GG20" s="43"/>
      <c r="GH20" s="43"/>
      <c r="GI20" s="43"/>
      <c r="GJ20" s="43"/>
      <c r="GK20" s="43"/>
      <c r="GL20" s="43"/>
      <c r="GM20" s="43"/>
      <c r="GN20" s="43"/>
      <c r="GO20" s="43"/>
      <c r="GP20" s="43"/>
      <c r="GQ20" s="43"/>
      <c r="GR20" s="43"/>
      <c r="GS20" s="43"/>
      <c r="GT20" s="43"/>
      <c r="GU20" s="43"/>
      <c r="GV20" s="43"/>
      <c r="GW20" s="43"/>
      <c r="GX20" s="43"/>
      <c r="GY20" s="43"/>
      <c r="GZ20" s="43"/>
      <c r="HA20" s="43"/>
      <c r="HB20" s="43"/>
      <c r="HC20" s="43"/>
      <c r="HD20" s="43"/>
      <c r="HE20" s="43"/>
      <c r="HF20" s="43"/>
      <c r="HG20" s="43"/>
      <c r="HH20" s="43"/>
      <c r="HI20" s="43"/>
      <c r="HJ20" s="43"/>
      <c r="HK20" s="43"/>
      <c r="HL20" s="43"/>
      <c r="HM20" s="43"/>
      <c r="HN20" s="43"/>
      <c r="HO20" s="43"/>
      <c r="HP20" s="43"/>
      <c r="HQ20" s="43"/>
      <c r="HR20" s="43"/>
      <c r="HS20" s="43"/>
      <c r="HT20" s="43"/>
      <c r="HU20" s="43"/>
      <c r="HV20" s="43"/>
      <c r="HW20" s="43"/>
      <c r="HX20" s="43"/>
      <c r="HY20" s="43"/>
      <c r="HZ20" s="43"/>
      <c r="IA20" s="43"/>
      <c r="IB20" s="43"/>
      <c r="IC20" s="43"/>
      <c r="ID20" s="43"/>
      <c r="IE20" s="43"/>
      <c r="IF20" s="43"/>
      <c r="IG20" s="43"/>
      <c r="IH20" s="43"/>
      <c r="II20" s="43"/>
      <c r="IJ20" s="43"/>
      <c r="IK20" s="43"/>
      <c r="IL20" s="43"/>
      <c r="IM20" s="43"/>
      <c r="IN20" s="43"/>
      <c r="IO20" s="43"/>
      <c r="IP20" s="43"/>
      <c r="IQ20" s="43"/>
      <c r="IR20" s="43"/>
      <c r="IS20" s="43"/>
      <c r="IT20" s="43"/>
      <c r="IU20" s="43"/>
      <c r="IV20" s="43"/>
      <c r="IW20" s="43"/>
    </row>
    <row r="21" customFormat="false" ht="15.95" hidden="false" customHeight="true" outlineLevel="0" collapsed="false">
      <c r="A21" s="44" t="n">
        <f aca="false">+A20+1</f>
        <v>3</v>
      </c>
      <c r="B21" s="45" t="s">
        <v>28</v>
      </c>
      <c r="C21" s="44" t="n">
        <v>1250</v>
      </c>
      <c r="D21" s="229" t="n">
        <v>1</v>
      </c>
      <c r="E21" s="151" t="n">
        <v>1</v>
      </c>
      <c r="F21" s="151" t="n">
        <v>1</v>
      </c>
      <c r="G21" s="151" t="n">
        <v>1</v>
      </c>
      <c r="H21" s="151" t="n">
        <v>1</v>
      </c>
      <c r="I21" s="151" t="n">
        <v>1</v>
      </c>
      <c r="J21" s="151" t="n">
        <v>1</v>
      </c>
      <c r="K21" s="151" t="n">
        <v>1</v>
      </c>
      <c r="L21" s="151" t="n">
        <v>1</v>
      </c>
      <c r="M21" s="151" t="n">
        <v>1</v>
      </c>
      <c r="N21" s="151" t="n">
        <v>1</v>
      </c>
      <c r="O21" s="151" t="n">
        <v>1</v>
      </c>
      <c r="P21" s="151" t="n">
        <v>1</v>
      </c>
      <c r="Q21" s="151" t="n">
        <v>1</v>
      </c>
      <c r="R21" s="151" t="n">
        <v>1</v>
      </c>
      <c r="S21" s="151" t="n">
        <v>1</v>
      </c>
      <c r="T21" s="151" t="n">
        <v>1</v>
      </c>
      <c r="U21" s="151" t="n">
        <v>1</v>
      </c>
      <c r="V21" s="151" t="n">
        <v>1</v>
      </c>
      <c r="W21" s="151" t="n">
        <v>1</v>
      </c>
      <c r="X21" s="151" t="n">
        <v>1</v>
      </c>
      <c r="Y21" s="151" t="n">
        <v>1</v>
      </c>
      <c r="Z21" s="151" t="n">
        <v>1</v>
      </c>
      <c r="AA21" s="151" t="n">
        <v>1</v>
      </c>
      <c r="AB21" s="151" t="n">
        <v>1</v>
      </c>
      <c r="AC21" s="151" t="n">
        <v>1</v>
      </c>
      <c r="AD21" s="151" t="n">
        <v>1</v>
      </c>
      <c r="AE21" s="151" t="n">
        <v>1</v>
      </c>
      <c r="AF21" s="151" t="n">
        <v>1</v>
      </c>
      <c r="AG21" s="152" t="n">
        <v>1</v>
      </c>
      <c r="AH21" s="43"/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  <c r="CE21" s="43"/>
      <c r="CF21" s="43"/>
      <c r="CG21" s="43"/>
      <c r="CH21" s="43"/>
      <c r="CI21" s="43"/>
      <c r="CJ21" s="43"/>
      <c r="CK21" s="43"/>
      <c r="CL21" s="43"/>
      <c r="CM21" s="43"/>
      <c r="CN21" s="43"/>
      <c r="CO21" s="43"/>
      <c r="CP21" s="43"/>
      <c r="CQ21" s="43"/>
      <c r="CR21" s="43"/>
      <c r="CS21" s="43"/>
      <c r="CT21" s="43"/>
      <c r="CU21" s="43"/>
      <c r="CV21" s="43"/>
      <c r="CW21" s="43"/>
      <c r="CX21" s="43"/>
      <c r="CY21" s="43"/>
      <c r="CZ21" s="43"/>
      <c r="DA21" s="43"/>
      <c r="DB21" s="43"/>
      <c r="DC21" s="43"/>
      <c r="DD21" s="43"/>
      <c r="DE21" s="43"/>
      <c r="DF21" s="43"/>
      <c r="DG21" s="43"/>
      <c r="DH21" s="43"/>
      <c r="DI21" s="43"/>
      <c r="DJ21" s="43"/>
      <c r="DK21" s="43"/>
      <c r="DL21" s="43"/>
      <c r="DM21" s="43"/>
      <c r="DN21" s="43"/>
      <c r="DO21" s="43"/>
      <c r="DP21" s="43"/>
      <c r="DQ21" s="43"/>
      <c r="DR21" s="43"/>
      <c r="DS21" s="43"/>
      <c r="DT21" s="43"/>
      <c r="DU21" s="43"/>
      <c r="DV21" s="43"/>
      <c r="DW21" s="43"/>
      <c r="DX21" s="43"/>
      <c r="DY21" s="43"/>
      <c r="DZ21" s="43"/>
      <c r="EA21" s="43"/>
      <c r="EB21" s="43"/>
      <c r="EC21" s="43"/>
      <c r="ED21" s="43"/>
      <c r="EE21" s="43"/>
      <c r="EF21" s="43"/>
      <c r="EG21" s="43"/>
      <c r="EH21" s="43"/>
      <c r="EI21" s="43"/>
      <c r="EJ21" s="43"/>
      <c r="EK21" s="43"/>
      <c r="EL21" s="43"/>
      <c r="EM21" s="43"/>
      <c r="EN21" s="43"/>
      <c r="EO21" s="43"/>
      <c r="EP21" s="43"/>
      <c r="EQ21" s="43"/>
      <c r="ER21" s="43"/>
      <c r="ES21" s="43"/>
      <c r="ET21" s="43"/>
      <c r="EU21" s="43"/>
      <c r="EV21" s="43"/>
      <c r="EW21" s="43"/>
      <c r="EX21" s="43"/>
      <c r="EY21" s="43"/>
      <c r="EZ21" s="43"/>
      <c r="FA21" s="43"/>
      <c r="FB21" s="43"/>
      <c r="FC21" s="43"/>
      <c r="FD21" s="43"/>
      <c r="FE21" s="43"/>
      <c r="FF21" s="43"/>
      <c r="FG21" s="43"/>
      <c r="FH21" s="43"/>
      <c r="FI21" s="43"/>
      <c r="FJ21" s="43"/>
      <c r="FK21" s="43"/>
      <c r="FL21" s="43"/>
      <c r="FM21" s="43"/>
      <c r="FN21" s="43"/>
      <c r="FO21" s="43"/>
      <c r="FP21" s="43"/>
      <c r="FQ21" s="43"/>
      <c r="FR21" s="43"/>
      <c r="FS21" s="43"/>
      <c r="FT21" s="43"/>
      <c r="FU21" s="43"/>
      <c r="FV21" s="43"/>
      <c r="FW21" s="43"/>
      <c r="FX21" s="43"/>
      <c r="FY21" s="43"/>
      <c r="FZ21" s="43"/>
      <c r="GA21" s="43"/>
      <c r="GB21" s="43"/>
      <c r="GC21" s="43"/>
      <c r="GD21" s="43"/>
      <c r="GE21" s="43"/>
      <c r="GF21" s="43"/>
      <c r="GG21" s="43"/>
      <c r="GH21" s="43"/>
      <c r="GI21" s="43"/>
      <c r="GJ21" s="43"/>
      <c r="GK21" s="43"/>
      <c r="GL21" s="43"/>
      <c r="GM21" s="43"/>
      <c r="GN21" s="43"/>
      <c r="GO21" s="43"/>
      <c r="GP21" s="43"/>
      <c r="GQ21" s="43"/>
      <c r="GR21" s="43"/>
      <c r="GS21" s="43"/>
      <c r="GT21" s="43"/>
      <c r="GU21" s="43"/>
      <c r="GV21" s="43"/>
      <c r="GW21" s="43"/>
      <c r="GX21" s="43"/>
      <c r="GY21" s="43"/>
      <c r="GZ21" s="43"/>
      <c r="HA21" s="43"/>
      <c r="HB21" s="43"/>
      <c r="HC21" s="43"/>
      <c r="HD21" s="43"/>
      <c r="HE21" s="43"/>
      <c r="HF21" s="43"/>
      <c r="HG21" s="43"/>
      <c r="HH21" s="43"/>
      <c r="HI21" s="43"/>
      <c r="HJ21" s="43"/>
      <c r="HK21" s="43"/>
      <c r="HL21" s="43"/>
      <c r="HM21" s="43"/>
      <c r="HN21" s="43"/>
      <c r="HO21" s="43"/>
      <c r="HP21" s="43"/>
      <c r="HQ21" s="43"/>
      <c r="HR21" s="43"/>
      <c r="HS21" s="43"/>
      <c r="HT21" s="43"/>
      <c r="HU21" s="43"/>
      <c r="HV21" s="43"/>
      <c r="HW21" s="43"/>
      <c r="HX21" s="43"/>
      <c r="HY21" s="43"/>
      <c r="HZ21" s="43"/>
      <c r="IA21" s="43"/>
      <c r="IB21" s="43"/>
      <c r="IC21" s="43"/>
      <c r="ID21" s="43"/>
      <c r="IE21" s="43"/>
      <c r="IF21" s="43"/>
      <c r="IG21" s="43"/>
      <c r="IH21" s="43"/>
      <c r="II21" s="43"/>
      <c r="IJ21" s="43"/>
      <c r="IK21" s="43"/>
      <c r="IL21" s="43"/>
      <c r="IM21" s="43"/>
      <c r="IN21" s="43"/>
      <c r="IO21" s="43"/>
      <c r="IP21" s="43"/>
      <c r="IQ21" s="43"/>
      <c r="IR21" s="43"/>
      <c r="IS21" s="43"/>
      <c r="IT21" s="43"/>
      <c r="IU21" s="43"/>
      <c r="IV21" s="43"/>
      <c r="IW21" s="43"/>
    </row>
    <row r="22" customFormat="false" ht="15.95" hidden="false" customHeight="true" outlineLevel="0" collapsed="false">
      <c r="A22" s="96" t="n">
        <f aca="false">+A21+1</f>
        <v>4</v>
      </c>
      <c r="B22" s="97" t="s">
        <v>29</v>
      </c>
      <c r="C22" s="96" t="n">
        <v>1250</v>
      </c>
      <c r="D22" s="232" t="n">
        <v>1</v>
      </c>
      <c r="E22" s="170" t="n">
        <v>1</v>
      </c>
      <c r="F22" s="170" t="n">
        <v>1</v>
      </c>
      <c r="G22" s="170" t="n">
        <v>1</v>
      </c>
      <c r="H22" s="170" t="n">
        <v>1</v>
      </c>
      <c r="I22" s="170" t="n">
        <v>1</v>
      </c>
      <c r="J22" s="170" t="n">
        <v>1</v>
      </c>
      <c r="K22" s="170" t="n">
        <v>1</v>
      </c>
      <c r="L22" s="170" t="n">
        <v>1</v>
      </c>
      <c r="M22" s="170" t="n">
        <v>1</v>
      </c>
      <c r="N22" s="170" t="n">
        <v>1</v>
      </c>
      <c r="O22" s="170" t="n">
        <v>1</v>
      </c>
      <c r="P22" s="170" t="n">
        <v>1</v>
      </c>
      <c r="Q22" s="170" t="n">
        <v>1</v>
      </c>
      <c r="R22" s="170" t="n">
        <v>1</v>
      </c>
      <c r="S22" s="170" t="n">
        <v>1</v>
      </c>
      <c r="T22" s="170" t="n">
        <v>1</v>
      </c>
      <c r="U22" s="170" t="n">
        <v>1</v>
      </c>
      <c r="V22" s="170" t="n">
        <v>1</v>
      </c>
      <c r="W22" s="170" t="n">
        <v>1</v>
      </c>
      <c r="X22" s="170" t="n">
        <v>1</v>
      </c>
      <c r="Y22" s="170" t="n">
        <v>1</v>
      </c>
      <c r="Z22" s="170" t="n">
        <v>1</v>
      </c>
      <c r="AA22" s="170" t="n">
        <v>1</v>
      </c>
      <c r="AB22" s="170" t="n">
        <v>1</v>
      </c>
      <c r="AC22" s="170" t="n">
        <v>1</v>
      </c>
      <c r="AD22" s="170" t="n">
        <v>1</v>
      </c>
      <c r="AE22" s="170" t="n">
        <v>1</v>
      </c>
      <c r="AF22" s="170" t="n">
        <v>1</v>
      </c>
      <c r="AG22" s="171" t="n">
        <v>1</v>
      </c>
      <c r="AH22" s="43"/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43"/>
      <c r="BN22" s="43"/>
      <c r="BO22" s="43"/>
      <c r="BP22" s="43"/>
      <c r="BQ22" s="43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  <c r="CE22" s="43"/>
      <c r="CF22" s="43"/>
      <c r="CG22" s="43"/>
      <c r="CH22" s="43"/>
      <c r="CI22" s="43"/>
      <c r="CJ22" s="43"/>
      <c r="CK22" s="43"/>
      <c r="CL22" s="43"/>
      <c r="CM22" s="43"/>
      <c r="CN22" s="43"/>
      <c r="CO22" s="43"/>
      <c r="CP22" s="43"/>
      <c r="CQ22" s="43"/>
      <c r="CR22" s="43"/>
      <c r="CS22" s="43"/>
      <c r="CT22" s="43"/>
      <c r="CU22" s="43"/>
      <c r="CV22" s="43"/>
      <c r="CW22" s="43"/>
      <c r="CX22" s="43"/>
      <c r="CY22" s="43"/>
      <c r="CZ22" s="43"/>
      <c r="DA22" s="43"/>
      <c r="DB22" s="43"/>
      <c r="DC22" s="43"/>
      <c r="DD22" s="43"/>
      <c r="DE22" s="43"/>
      <c r="DF22" s="43"/>
      <c r="DG22" s="43"/>
      <c r="DH22" s="43"/>
      <c r="DI22" s="43"/>
      <c r="DJ22" s="43"/>
      <c r="DK22" s="43"/>
      <c r="DL22" s="43"/>
      <c r="DM22" s="43"/>
      <c r="DN22" s="43"/>
      <c r="DO22" s="43"/>
      <c r="DP22" s="43"/>
      <c r="DQ22" s="43"/>
      <c r="DR22" s="43"/>
      <c r="DS22" s="43"/>
      <c r="DT22" s="43"/>
      <c r="DU22" s="43"/>
      <c r="DV22" s="43"/>
      <c r="DW22" s="43"/>
      <c r="DX22" s="43"/>
      <c r="DY22" s="43"/>
      <c r="DZ22" s="43"/>
      <c r="EA22" s="43"/>
      <c r="EB22" s="43"/>
      <c r="EC22" s="43"/>
      <c r="ED22" s="43"/>
      <c r="EE22" s="43"/>
      <c r="EF22" s="43"/>
      <c r="EG22" s="43"/>
      <c r="EH22" s="43"/>
      <c r="EI22" s="43"/>
      <c r="EJ22" s="43"/>
      <c r="EK22" s="43"/>
      <c r="EL22" s="43"/>
      <c r="EM22" s="43"/>
      <c r="EN22" s="43"/>
      <c r="EO22" s="43"/>
      <c r="EP22" s="43"/>
      <c r="EQ22" s="43"/>
      <c r="ER22" s="43"/>
      <c r="ES22" s="43"/>
      <c r="ET22" s="43"/>
      <c r="EU22" s="43"/>
      <c r="EV22" s="43"/>
      <c r="EW22" s="43"/>
      <c r="EX22" s="43"/>
      <c r="EY22" s="43"/>
      <c r="EZ22" s="43"/>
      <c r="FA22" s="43"/>
      <c r="FB22" s="43"/>
      <c r="FC22" s="43"/>
      <c r="FD22" s="43"/>
      <c r="FE22" s="43"/>
      <c r="FF22" s="43"/>
      <c r="FG22" s="43"/>
      <c r="FH22" s="43"/>
      <c r="FI22" s="43"/>
      <c r="FJ22" s="43"/>
      <c r="FK22" s="43"/>
      <c r="FL22" s="43"/>
      <c r="FM22" s="43"/>
      <c r="FN22" s="43"/>
      <c r="FO22" s="43"/>
      <c r="FP22" s="43"/>
      <c r="FQ22" s="43"/>
      <c r="FR22" s="43"/>
      <c r="FS22" s="43"/>
      <c r="FT22" s="43"/>
      <c r="FU22" s="43"/>
      <c r="FV22" s="43"/>
      <c r="FW22" s="43"/>
      <c r="FX22" s="43"/>
      <c r="FY22" s="43"/>
      <c r="FZ22" s="43"/>
      <c r="GA22" s="43"/>
      <c r="GB22" s="43"/>
      <c r="GC22" s="43"/>
      <c r="GD22" s="43"/>
      <c r="GE22" s="43"/>
      <c r="GF22" s="43"/>
      <c r="GG22" s="43"/>
      <c r="GH22" s="43"/>
      <c r="GI22" s="43"/>
      <c r="GJ22" s="43"/>
      <c r="GK22" s="43"/>
      <c r="GL22" s="43"/>
      <c r="GM22" s="43"/>
      <c r="GN22" s="43"/>
      <c r="GO22" s="43"/>
      <c r="GP22" s="43"/>
      <c r="GQ22" s="43"/>
      <c r="GR22" s="43"/>
      <c r="GS22" s="43"/>
      <c r="GT22" s="43"/>
      <c r="GU22" s="43"/>
      <c r="GV22" s="43"/>
      <c r="GW22" s="43"/>
      <c r="GX22" s="43"/>
      <c r="GY22" s="43"/>
      <c r="GZ22" s="43"/>
      <c r="HA22" s="43"/>
      <c r="HB22" s="43"/>
      <c r="HC22" s="43"/>
      <c r="HD22" s="43"/>
      <c r="HE22" s="43"/>
      <c r="HF22" s="43"/>
      <c r="HG22" s="43"/>
      <c r="HH22" s="43"/>
      <c r="HI22" s="43"/>
      <c r="HJ22" s="43"/>
      <c r="HK22" s="43"/>
      <c r="HL22" s="43"/>
      <c r="HM22" s="43"/>
      <c r="HN22" s="43"/>
      <c r="HO22" s="43"/>
      <c r="HP22" s="43"/>
      <c r="HQ22" s="43"/>
      <c r="HR22" s="43"/>
      <c r="HS22" s="43"/>
      <c r="HT22" s="43"/>
      <c r="HU22" s="43"/>
      <c r="HV22" s="43"/>
      <c r="HW22" s="43"/>
      <c r="HX22" s="43"/>
      <c r="HY22" s="43"/>
      <c r="HZ22" s="43"/>
      <c r="IA22" s="43"/>
      <c r="IB22" s="43"/>
      <c r="IC22" s="43"/>
      <c r="ID22" s="43"/>
      <c r="IE22" s="43"/>
      <c r="IF22" s="43"/>
      <c r="IG22" s="43"/>
      <c r="IH22" s="43"/>
      <c r="II22" s="43"/>
      <c r="IJ22" s="43"/>
      <c r="IK22" s="43"/>
      <c r="IL22" s="43"/>
      <c r="IM22" s="43"/>
      <c r="IN22" s="43"/>
      <c r="IO22" s="43"/>
      <c r="IP22" s="43"/>
      <c r="IQ22" s="43"/>
      <c r="IR22" s="43"/>
      <c r="IS22" s="43"/>
      <c r="IT22" s="43"/>
      <c r="IU22" s="43"/>
      <c r="IV22" s="43"/>
      <c r="IW22" s="43"/>
    </row>
    <row r="23" customFormat="false" ht="15.95" hidden="false" customHeight="true" outlineLevel="0" collapsed="false">
      <c r="A23" s="73"/>
      <c r="B23" s="74" t="s">
        <v>21</v>
      </c>
      <c r="C23" s="75"/>
      <c r="D23" s="76" t="n">
        <f aca="false">(D19*$C19)+(D20*$C20)+(D21*$C21)+(D22*$C22)</f>
        <v>4800</v>
      </c>
      <c r="E23" s="77" t="n">
        <f aca="false">(E19*$C19)+(E20*$C20)+(E21*$C21)+(E22*$C22)</f>
        <v>4800</v>
      </c>
      <c r="F23" s="77" t="n">
        <f aca="false">(F19*$C19)+(F20*$C20)+(F21*$C21)+(F22*$C22)</f>
        <v>4800</v>
      </c>
      <c r="G23" s="77" t="n">
        <f aca="false">(G19*$C19)+(G20*$C20)+(G21*$C21)+(G22*$C22)</f>
        <v>4800</v>
      </c>
      <c r="H23" s="77" t="n">
        <f aca="false">(H19*$C19)+(H20*$C20)+(H21*$C21)+(H22*$C22)</f>
        <v>4800</v>
      </c>
      <c r="I23" s="77" t="n">
        <f aca="false">(I19*$C19)+(I20*$C20)+(I21*$C21)+(I22*$C22)</f>
        <v>4800</v>
      </c>
      <c r="J23" s="77" t="n">
        <f aca="false">(J19*$C19)+(J20*$C20)+(J21*$C21)+(J22*$C22)</f>
        <v>4800</v>
      </c>
      <c r="K23" s="77" t="n">
        <f aca="false">(K19*$C19)+(K20*$C20)+(K21*$C21)+(K22*$C22)</f>
        <v>4800</v>
      </c>
      <c r="L23" s="77" t="n">
        <f aca="false">(L19*$C19)+(L20*$C20)+(L21*$C21)+(L22*$C22)</f>
        <v>4800</v>
      </c>
      <c r="M23" s="77" t="n">
        <f aca="false">(M19*$C19)+(M20*$C20)+(M21*$C21)+(M22*$C22)</f>
        <v>4800</v>
      </c>
      <c r="N23" s="77" t="n">
        <f aca="false">(N19*$C19)+(N20*$C20)+(N21*$C21)+(N22*$C22)</f>
        <v>4800</v>
      </c>
      <c r="O23" s="77" t="n">
        <f aca="false">(O19*$C19)+(O20*$C20)+(O21*$C21)+(O22*$C22)</f>
        <v>4800</v>
      </c>
      <c r="P23" s="77" t="n">
        <f aca="false">(P19*$C19)+(P20*$C20)+(P21*$C21)+(P22*$C22)</f>
        <v>4800</v>
      </c>
      <c r="Q23" s="77" t="n">
        <f aca="false">(Q19*$C19)+(Q20*$C20)+(Q21*$C21)+(Q22*$C22)</f>
        <v>4800</v>
      </c>
      <c r="R23" s="77" t="n">
        <f aca="false">(R19*$C19)+(R20*$C20)+(R21*$C21)+(R22*$C22)</f>
        <v>4800</v>
      </c>
      <c r="S23" s="77" t="n">
        <f aca="false">(S19*$C19)+(S20*$C20)+(S21*$C21)+(S22*$C22)</f>
        <v>4800</v>
      </c>
      <c r="T23" s="77" t="n">
        <f aca="false">(T19*$C19)+(T20*$C20)+(T21*$C21)+(T22*$C22)</f>
        <v>4800</v>
      </c>
      <c r="U23" s="77" t="n">
        <f aca="false">(U19*$C19)+(U20*$C20)+(U21*$C21)+(U22*$C22)</f>
        <v>4800</v>
      </c>
      <c r="V23" s="77" t="n">
        <f aca="false">(V19*$C19)+(V20*$C20)+(V21*$C21)+(V22*$C22)</f>
        <v>4800</v>
      </c>
      <c r="W23" s="77" t="n">
        <f aca="false">(W19*$C19)+(W20*$C20)+(W21*$C21)+(W22*$C22)</f>
        <v>4800</v>
      </c>
      <c r="X23" s="77" t="n">
        <f aca="false">(X19*$C19)+(X20*$C20)+(X21*$C21)+(X22*$C22)</f>
        <v>4800</v>
      </c>
      <c r="Y23" s="77" t="n">
        <f aca="false">(Y19*$C19)+(Y20*$C20)+(Y21*$C21)+(Y22*$C22)</f>
        <v>4800</v>
      </c>
      <c r="Z23" s="77" t="n">
        <f aca="false">(Z19*$C19)+(Z20*$C20)+(Z21*$C21)+(Z22*$C22)</f>
        <v>4800</v>
      </c>
      <c r="AA23" s="77" t="n">
        <f aca="false">(AA19*$C19)+(AA20*$C20)+(AA21*$C21)+(AA22*$C22)</f>
        <v>4800</v>
      </c>
      <c r="AB23" s="77" t="n">
        <f aca="false">(AB19*$C19)+(AB20*$C20)+(AB21*$C21)+(AB22*$C22)</f>
        <v>4800</v>
      </c>
      <c r="AC23" s="77" t="n">
        <f aca="false">(AC19*$C19)+(AC20*$C20)+(AC21*$C21)+(AC22*$C22)</f>
        <v>4800</v>
      </c>
      <c r="AD23" s="77" t="n">
        <f aca="false">(AD19*$C19)+(AD20*$C20)+(AD21*$C21)+(AD22*$C22)</f>
        <v>4800</v>
      </c>
      <c r="AE23" s="77" t="n">
        <f aca="false">(AE19*$C19)+(AE20*$C20)+(AE21*$C21)+(AE22*$C22)</f>
        <v>4800</v>
      </c>
      <c r="AF23" s="77" t="n">
        <f aca="false">(AF19*$C19)+(AF20*$C20)+(AF21*$C21)+(AF22*$C22)</f>
        <v>4800</v>
      </c>
      <c r="AG23" s="175" t="n">
        <f aca="false">(AG19*$C19)+(AG20*$C20)+(AG21*$C21)+(AG22*$C22)</f>
        <v>4800</v>
      </c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  <c r="CE23" s="43"/>
      <c r="CF23" s="43"/>
      <c r="CG23" s="43"/>
      <c r="CH23" s="43"/>
      <c r="CI23" s="43"/>
      <c r="CJ23" s="43"/>
      <c r="CK23" s="43"/>
      <c r="CL23" s="43"/>
      <c r="CM23" s="43"/>
      <c r="CN23" s="43"/>
      <c r="CO23" s="43"/>
      <c r="CP23" s="43"/>
      <c r="CQ23" s="43"/>
      <c r="CR23" s="43"/>
      <c r="CS23" s="43"/>
      <c r="CT23" s="43"/>
      <c r="CU23" s="43"/>
      <c r="CV23" s="43"/>
      <c r="CW23" s="43"/>
      <c r="CX23" s="43"/>
      <c r="CY23" s="43"/>
      <c r="CZ23" s="43"/>
      <c r="DA23" s="43"/>
      <c r="DB23" s="43"/>
      <c r="DC23" s="43"/>
      <c r="DD23" s="43"/>
      <c r="DE23" s="43"/>
      <c r="DF23" s="43"/>
      <c r="DG23" s="43"/>
      <c r="DH23" s="43"/>
      <c r="DI23" s="43"/>
      <c r="DJ23" s="43"/>
      <c r="DK23" s="43"/>
      <c r="DL23" s="43"/>
      <c r="DM23" s="43"/>
      <c r="DN23" s="43"/>
      <c r="DO23" s="43"/>
      <c r="DP23" s="43"/>
      <c r="DQ23" s="43"/>
      <c r="DR23" s="43"/>
      <c r="DS23" s="43"/>
      <c r="DT23" s="43"/>
      <c r="DU23" s="43"/>
      <c r="DV23" s="43"/>
      <c r="DW23" s="43"/>
      <c r="DX23" s="43"/>
      <c r="DY23" s="43"/>
      <c r="DZ23" s="43"/>
      <c r="EA23" s="43"/>
      <c r="EB23" s="43"/>
      <c r="EC23" s="43"/>
      <c r="ED23" s="43"/>
      <c r="EE23" s="43"/>
      <c r="EF23" s="43"/>
      <c r="EG23" s="43"/>
      <c r="EH23" s="43"/>
      <c r="EI23" s="43"/>
      <c r="EJ23" s="43"/>
      <c r="EK23" s="43"/>
      <c r="EL23" s="43"/>
      <c r="EM23" s="43"/>
      <c r="EN23" s="43"/>
      <c r="EO23" s="43"/>
      <c r="EP23" s="43"/>
      <c r="EQ23" s="43"/>
      <c r="ER23" s="43"/>
      <c r="ES23" s="43"/>
      <c r="ET23" s="43"/>
      <c r="EU23" s="43"/>
      <c r="EV23" s="43"/>
      <c r="EW23" s="43"/>
      <c r="EX23" s="43"/>
      <c r="EY23" s="43"/>
      <c r="EZ23" s="43"/>
      <c r="FA23" s="43"/>
      <c r="FB23" s="43"/>
      <c r="FC23" s="43"/>
      <c r="FD23" s="43"/>
      <c r="FE23" s="43"/>
      <c r="FF23" s="43"/>
      <c r="FG23" s="43"/>
      <c r="FH23" s="43"/>
      <c r="FI23" s="43"/>
      <c r="FJ23" s="43"/>
      <c r="FK23" s="43"/>
      <c r="FL23" s="43"/>
      <c r="FM23" s="43"/>
      <c r="FN23" s="43"/>
      <c r="FO23" s="43"/>
      <c r="FP23" s="43"/>
      <c r="FQ23" s="43"/>
      <c r="FR23" s="43"/>
      <c r="FS23" s="43"/>
      <c r="FT23" s="43"/>
      <c r="FU23" s="43"/>
      <c r="FV23" s="43"/>
      <c r="FW23" s="43"/>
      <c r="FX23" s="43"/>
      <c r="FY23" s="43"/>
      <c r="FZ23" s="43"/>
      <c r="GA23" s="43"/>
      <c r="GB23" s="43"/>
      <c r="GC23" s="43"/>
      <c r="GD23" s="43"/>
      <c r="GE23" s="43"/>
      <c r="GF23" s="43"/>
      <c r="GG23" s="43"/>
      <c r="GH23" s="43"/>
      <c r="GI23" s="43"/>
      <c r="GJ23" s="43"/>
      <c r="GK23" s="43"/>
      <c r="GL23" s="43"/>
      <c r="GM23" s="43"/>
      <c r="GN23" s="43"/>
      <c r="GO23" s="43"/>
      <c r="GP23" s="43"/>
      <c r="GQ23" s="43"/>
      <c r="GR23" s="43"/>
      <c r="GS23" s="43"/>
      <c r="GT23" s="43"/>
      <c r="GU23" s="43"/>
      <c r="GV23" s="43"/>
      <c r="GW23" s="43"/>
      <c r="GX23" s="43"/>
      <c r="GY23" s="43"/>
      <c r="GZ23" s="43"/>
      <c r="HA23" s="43"/>
      <c r="HB23" s="43"/>
      <c r="HC23" s="43"/>
      <c r="HD23" s="43"/>
      <c r="HE23" s="43"/>
      <c r="HF23" s="43"/>
      <c r="HG23" s="43"/>
      <c r="HH23" s="43"/>
      <c r="HI23" s="43"/>
      <c r="HJ23" s="43"/>
      <c r="HK23" s="43"/>
      <c r="HL23" s="43"/>
      <c r="HM23" s="43"/>
      <c r="HN23" s="43"/>
      <c r="HO23" s="43"/>
      <c r="HP23" s="43"/>
      <c r="HQ23" s="43"/>
      <c r="HR23" s="43"/>
      <c r="HS23" s="43"/>
      <c r="HT23" s="43"/>
      <c r="HU23" s="43"/>
      <c r="HV23" s="43"/>
      <c r="HW23" s="43"/>
      <c r="HX23" s="43"/>
      <c r="HY23" s="43"/>
      <c r="HZ23" s="43"/>
      <c r="IA23" s="43"/>
      <c r="IB23" s="43"/>
      <c r="IC23" s="43"/>
      <c r="ID23" s="43"/>
      <c r="IE23" s="43"/>
      <c r="IF23" s="43"/>
      <c r="IG23" s="43"/>
      <c r="IH23" s="43"/>
      <c r="II23" s="43"/>
      <c r="IJ23" s="43"/>
      <c r="IK23" s="43"/>
      <c r="IL23" s="43"/>
      <c r="IM23" s="43"/>
      <c r="IN23" s="43"/>
      <c r="IO23" s="43"/>
      <c r="IP23" s="43"/>
      <c r="IQ23" s="43"/>
      <c r="IR23" s="43"/>
      <c r="IS23" s="43"/>
      <c r="IT23" s="43"/>
      <c r="IU23" s="43"/>
      <c r="IV23" s="43"/>
      <c r="IW23" s="43"/>
    </row>
    <row r="24" customFormat="false" ht="15.95" hidden="false" customHeight="true" outlineLevel="0" collapsed="false">
      <c r="A24" s="80"/>
      <c r="B24" s="81" t="s">
        <v>22</v>
      </c>
      <c r="C24" s="82" t="n">
        <v>0.0145</v>
      </c>
      <c r="D24" s="76" t="n">
        <f aca="false">(IF(D19&lt;100%,0,D19*$C19)+IF(D20&lt;100%,0,D20*$C20)+IF(D21&lt;100%,0,D21*$C21)+IF(D22&lt;100%,0,D22*$C22))*$C24</f>
        <v>69.6</v>
      </c>
      <c r="E24" s="77" t="n">
        <f aca="false">(IF(E19&lt;100%,0,E19*$C19)+IF(E20&lt;100%,0,E20*$C20)+IF(E21&lt;100%,0,E21*$C21)+IF(E22&lt;100%,0,E22*$C22))*$C24</f>
        <v>69.6</v>
      </c>
      <c r="F24" s="77" t="n">
        <f aca="false">(IF(F19&lt;100%,0,F19*$C19)+IF(F20&lt;100%,0,F20*$C20)+IF(F21&lt;100%,0,F21*$C21)+IF(F22&lt;100%,0,F22*$C22))*$C24</f>
        <v>69.6</v>
      </c>
      <c r="G24" s="77" t="n">
        <f aca="false">(IF(G19&lt;100%,0,G19*$C19)+IF(G20&lt;100%,0,G20*$C20)+IF(G21&lt;100%,0,G21*$C21)+IF(G22&lt;100%,0,G22*$C22))*$C24</f>
        <v>69.6</v>
      </c>
      <c r="H24" s="77" t="n">
        <f aca="false">(IF(H19&lt;100%,0,H19*$C19)+IF(H20&lt;100%,0,H20*$C20)+IF(H21&lt;100%,0,H21*$C21)+IF(H22&lt;100%,0,H22*$C22))*$C24</f>
        <v>69.6</v>
      </c>
      <c r="I24" s="77" t="n">
        <f aca="false">(IF(I19&lt;100%,0,I19*$C19)+IF(I20&lt;100%,0,I20*$C20)+IF(I21&lt;100%,0,I21*$C21)+IF(I22&lt;100%,0,I22*$C22))*$C24</f>
        <v>69.6</v>
      </c>
      <c r="J24" s="77" t="n">
        <f aca="false">(IF(J19&lt;100%,0,J19*$C19)+IF(J20&lt;100%,0,J20*$C20)+IF(J21&lt;100%,0,J21*$C21)+IF(J22&lt;100%,0,J22*$C22))*$C24</f>
        <v>69.6</v>
      </c>
      <c r="K24" s="77" t="n">
        <f aca="false">(IF(K19&lt;100%,0,K19*$C19)+IF(K20&lt;100%,0,K20*$C20)+IF(K21&lt;100%,0,K21*$C21)+IF(K22&lt;100%,0,K22*$C22))*$C24</f>
        <v>69.6</v>
      </c>
      <c r="L24" s="77" t="n">
        <f aca="false">(IF(L19&lt;100%,0,L19*$C19)+IF(L20&lt;100%,0,L20*$C20)+IF(L21&lt;100%,0,L21*$C21)+IF(L22&lt;100%,0,L22*$C22))*$C24</f>
        <v>69.6</v>
      </c>
      <c r="M24" s="77" t="n">
        <f aca="false">(IF(M19&lt;100%,0,M19*$C19)+IF(M20&lt;100%,0,M20*$C20)+IF(M21&lt;100%,0,M21*$C21)+IF(M22&lt;100%,0,M22*$C22))*$C24</f>
        <v>69.6</v>
      </c>
      <c r="N24" s="77" t="n">
        <f aca="false">(IF(N19&lt;100%,0,N19*$C19)+IF(N20&lt;100%,0,N20*$C20)+IF(N21&lt;100%,0,N21*$C21)+IF(N22&lt;100%,0,N22*$C22))*$C24</f>
        <v>69.6</v>
      </c>
      <c r="O24" s="77" t="n">
        <f aca="false">(IF(O19&lt;100%,0,O19*$C19)+IF(O20&lt;100%,0,O20*$C20)+IF(O21&lt;100%,0,O21*$C21)+IF(O22&lt;100%,0,O22*$C22))*$C24</f>
        <v>69.6</v>
      </c>
      <c r="P24" s="77" t="n">
        <f aca="false">(IF(P19&lt;100%,0,P19*$C19)+IF(P20&lt;100%,0,P20*$C20)+IF(P21&lt;100%,0,P21*$C21)+IF(P22&lt;100%,0,P22*$C22))*$C24</f>
        <v>69.6</v>
      </c>
      <c r="Q24" s="77" t="n">
        <f aca="false">(IF(Q19&lt;100%,0,Q19*$C19)+IF(Q20&lt;100%,0,Q20*$C20)+IF(Q21&lt;100%,0,Q21*$C21)+IF(Q22&lt;100%,0,Q22*$C22))*$C24</f>
        <v>69.6</v>
      </c>
      <c r="R24" s="77" t="n">
        <f aca="false">(IF(R19&lt;100%,0,R19*$C19)+IF(R20&lt;100%,0,R20*$C20)+IF(R21&lt;100%,0,R21*$C21)+IF(R22&lt;100%,0,R22*$C22))*$C24</f>
        <v>69.6</v>
      </c>
      <c r="S24" s="77" t="n">
        <f aca="false">(IF(S19&lt;100%,0,S19*$C19)+IF(S20&lt;100%,0,S20*$C20)+IF(S21&lt;100%,0,S21*$C21)+IF(S22&lt;100%,0,S22*$C22))*$C24</f>
        <v>69.6</v>
      </c>
      <c r="T24" s="77" t="n">
        <f aca="false">(IF(T19&lt;100%,0,T19*$C19)+IF(T20&lt;100%,0,T20*$C20)+IF(T21&lt;100%,0,T21*$C21)+IF(T22&lt;100%,0,T22*$C22))*$C24</f>
        <v>69.6</v>
      </c>
      <c r="U24" s="77" t="n">
        <f aca="false">(IF(U19&lt;100%,0,U19*$C19)+IF(U20&lt;100%,0,U20*$C20)+IF(U21&lt;100%,0,U21*$C21)+IF(U22&lt;100%,0,U22*$C22))*$C24</f>
        <v>69.6</v>
      </c>
      <c r="V24" s="77" t="n">
        <f aca="false">(IF(V19&lt;100%,0,V19*$C19)+IF(V20&lt;100%,0,V20*$C20)+IF(V21&lt;100%,0,V21*$C21)+IF(V22&lt;100%,0,V22*$C22))*$C24</f>
        <v>69.6</v>
      </c>
      <c r="W24" s="77" t="n">
        <f aca="false">(IF(W19&lt;100%,0,W19*$C19)+IF(W20&lt;100%,0,W20*$C20)+IF(W21&lt;100%,0,W21*$C21)+IF(W22&lt;100%,0,W22*$C22))*$C24</f>
        <v>69.6</v>
      </c>
      <c r="X24" s="77" t="n">
        <f aca="false">(IF(X19&lt;100%,0,X19*$C19)+IF(X20&lt;100%,0,X20*$C20)+IF(X21&lt;100%,0,X21*$C21)+IF(X22&lt;100%,0,X22*$C22))*$C24</f>
        <v>69.6</v>
      </c>
      <c r="Y24" s="77" t="n">
        <f aca="false">(IF(Y19&lt;100%,0,Y19*$C19)+IF(Y20&lt;100%,0,Y20*$C20)+IF(Y21&lt;100%,0,Y21*$C21)+IF(Y22&lt;100%,0,Y22*$C22))*$C24</f>
        <v>69.6</v>
      </c>
      <c r="Z24" s="77" t="n">
        <f aca="false">(IF(Z19&lt;100%,0,Z19*$C19)+IF(Z20&lt;100%,0,Z20*$C20)+IF(Z21&lt;100%,0,Z21*$C21)+IF(Z22&lt;100%,0,Z22*$C22))*$C24</f>
        <v>69.6</v>
      </c>
      <c r="AA24" s="77" t="n">
        <f aca="false">(IF(AA19&lt;100%,0,AA19*$C19)+IF(AA20&lt;100%,0,AA20*$C20)+IF(AA21&lt;100%,0,AA21*$C21)+IF(AA22&lt;100%,0,AA22*$C22))*$C24</f>
        <v>69.6</v>
      </c>
      <c r="AB24" s="77" t="n">
        <f aca="false">(IF(AB19&lt;100%,0,AB19*$C19)+IF(AB20&lt;100%,0,AB20*$C20)+IF(AB21&lt;100%,0,AB21*$C21)+IF(AB22&lt;100%,0,AB22*$C22))*$C24</f>
        <v>69.6</v>
      </c>
      <c r="AC24" s="77" t="n">
        <f aca="false">(IF(AC19&lt;100%,0,AC19*$C19)+IF(AC20&lt;100%,0,AC20*$C20)+IF(AC21&lt;100%,0,AC21*$C21)+IF(AC22&lt;100%,0,AC22*$C22))*$C24</f>
        <v>69.6</v>
      </c>
      <c r="AD24" s="77" t="n">
        <f aca="false">(IF(AD19&lt;100%,0,AD19*$C19)+IF(AD20&lt;100%,0,AD20*$C20)+IF(AD21&lt;100%,0,AD21*$C21)+IF(AD22&lt;100%,0,AD22*$C22))*$C24</f>
        <v>69.6</v>
      </c>
      <c r="AE24" s="77" t="n">
        <f aca="false">(IF(AE19&lt;100%,0,AE19*$C19)+IF(AE20&lt;100%,0,AE20*$C20)+IF(AE21&lt;100%,0,AE21*$C21)+IF(AE22&lt;100%,0,AE22*$C22))*$C24</f>
        <v>69.6</v>
      </c>
      <c r="AF24" s="77" t="n">
        <f aca="false">(IF(AF19&lt;100%,0,AF19*$C19)+IF(AF20&lt;100%,0,AF20*$C20)+IF(AF21&lt;100%,0,AF21*$C21)+IF(AF22&lt;100%,0,AF22*$C22))*$C24</f>
        <v>69.6</v>
      </c>
      <c r="AG24" s="175" t="n">
        <f aca="false">(IF(AG19&lt;100%,0,AG19*$C19)+IF(AG20&lt;100%,0,AG20*$C20)+IF(AG21&lt;100%,0,AG21*$C21)+IF(AG22&lt;100%,0,AG22*$C22))*$C24</f>
        <v>69.6</v>
      </c>
      <c r="AH24" s="83"/>
      <c r="AI24" s="84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  <c r="DK24" s="84"/>
      <c r="DL24" s="84"/>
      <c r="DM24" s="84"/>
      <c r="DN24" s="84"/>
      <c r="DO24" s="84"/>
      <c r="DP24" s="84"/>
      <c r="DQ24" s="84"/>
      <c r="DR24" s="84"/>
      <c r="DS24" s="84"/>
      <c r="DT24" s="84"/>
      <c r="DU24" s="84"/>
      <c r="DV24" s="84"/>
      <c r="DW24" s="84"/>
      <c r="DX24" s="84"/>
      <c r="DY24" s="84"/>
      <c r="DZ24" s="84"/>
      <c r="EA24" s="84"/>
      <c r="EB24" s="84"/>
      <c r="EC24" s="84"/>
      <c r="ED24" s="84"/>
      <c r="EE24" s="84"/>
      <c r="EF24" s="84"/>
      <c r="EG24" s="84"/>
      <c r="EH24" s="84"/>
      <c r="EI24" s="84"/>
      <c r="EJ24" s="84"/>
      <c r="EK24" s="84"/>
      <c r="EL24" s="84"/>
      <c r="EM24" s="84"/>
      <c r="EN24" s="84"/>
      <c r="EO24" s="84"/>
      <c r="EP24" s="84"/>
      <c r="EQ24" s="84"/>
      <c r="ER24" s="84"/>
      <c r="ES24" s="84"/>
      <c r="ET24" s="84"/>
      <c r="EU24" s="84"/>
      <c r="EV24" s="84"/>
      <c r="EW24" s="84"/>
      <c r="EX24" s="84"/>
      <c r="EY24" s="84"/>
      <c r="EZ24" s="84"/>
      <c r="FA24" s="84"/>
      <c r="FB24" s="84"/>
      <c r="FC24" s="84"/>
      <c r="FD24" s="84"/>
      <c r="FE24" s="84"/>
      <c r="FF24" s="84"/>
      <c r="FG24" s="84"/>
      <c r="FH24" s="84"/>
      <c r="FI24" s="84"/>
      <c r="FJ24" s="84"/>
      <c r="FK24" s="84"/>
      <c r="FL24" s="84"/>
      <c r="FM24" s="84"/>
      <c r="FN24" s="84"/>
      <c r="FO24" s="84"/>
      <c r="FP24" s="84"/>
      <c r="FQ24" s="84"/>
      <c r="FR24" s="84"/>
      <c r="FS24" s="84"/>
      <c r="FT24" s="84"/>
      <c r="FU24" s="84"/>
      <c r="FV24" s="84"/>
      <c r="FW24" s="84"/>
      <c r="FX24" s="84"/>
      <c r="FY24" s="84"/>
      <c r="FZ24" s="84"/>
      <c r="GA24" s="84"/>
      <c r="GB24" s="84"/>
      <c r="GC24" s="84"/>
      <c r="GD24" s="84"/>
      <c r="GE24" s="84"/>
      <c r="GF24" s="84"/>
      <c r="GG24" s="84"/>
      <c r="GH24" s="84"/>
      <c r="GI24" s="84"/>
      <c r="GJ24" s="84"/>
      <c r="GK24" s="84"/>
      <c r="GL24" s="84"/>
      <c r="GM24" s="84"/>
      <c r="GN24" s="84"/>
      <c r="GO24" s="84"/>
      <c r="GP24" s="84"/>
      <c r="GQ24" s="84"/>
      <c r="GR24" s="84"/>
      <c r="GS24" s="84"/>
      <c r="GT24" s="84"/>
      <c r="GU24" s="84"/>
      <c r="GV24" s="84"/>
      <c r="GW24" s="84"/>
      <c r="GX24" s="84"/>
      <c r="GY24" s="84"/>
      <c r="GZ24" s="84"/>
      <c r="HA24" s="84"/>
      <c r="HB24" s="84"/>
      <c r="HC24" s="84"/>
      <c r="HD24" s="84"/>
      <c r="HE24" s="84"/>
      <c r="HF24" s="84"/>
      <c r="HG24" s="84"/>
      <c r="HH24" s="84"/>
      <c r="HI24" s="84"/>
      <c r="HJ24" s="84"/>
      <c r="HK24" s="84"/>
      <c r="HL24" s="84"/>
      <c r="HM24" s="84"/>
      <c r="HN24" s="84"/>
      <c r="HO24" s="84"/>
      <c r="HP24" s="84"/>
      <c r="HQ24" s="84"/>
      <c r="HR24" s="84"/>
      <c r="HS24" s="84"/>
      <c r="HT24" s="84"/>
      <c r="HU24" s="84"/>
      <c r="HV24" s="84"/>
      <c r="HW24" s="84"/>
      <c r="HX24" s="84"/>
      <c r="HY24" s="84"/>
      <c r="HZ24" s="84"/>
      <c r="IA24" s="84"/>
      <c r="IB24" s="84"/>
      <c r="IC24" s="84"/>
      <c r="ID24" s="84"/>
      <c r="IE24" s="84"/>
      <c r="IF24" s="84"/>
      <c r="IG24" s="84"/>
      <c r="IH24" s="84"/>
      <c r="II24" s="84"/>
      <c r="IJ24" s="84"/>
      <c r="IK24" s="84"/>
      <c r="IL24" s="84"/>
      <c r="IM24" s="84"/>
      <c r="IN24" s="84"/>
      <c r="IO24" s="84"/>
      <c r="IP24" s="84"/>
      <c r="IQ24" s="84"/>
      <c r="IR24" s="84"/>
      <c r="IS24" s="84"/>
      <c r="IT24" s="84"/>
      <c r="IU24" s="84"/>
      <c r="IV24" s="84"/>
      <c r="IW24" s="84"/>
    </row>
    <row r="25" customFormat="false" ht="15.95" hidden="false" customHeight="true" outlineLevel="0" collapsed="false">
      <c r="A25" s="80"/>
      <c r="B25" s="85" t="s">
        <v>23</v>
      </c>
      <c r="C25" s="86"/>
      <c r="D25" s="87" t="n">
        <f aca="false">D23-D24</f>
        <v>4730.4</v>
      </c>
      <c r="E25" s="88" t="n">
        <f aca="false">E23-E24</f>
        <v>4730.4</v>
      </c>
      <c r="F25" s="88" t="n">
        <f aca="false">F23-F24</f>
        <v>4730.4</v>
      </c>
      <c r="G25" s="88" t="n">
        <f aca="false">G23-G24</f>
        <v>4730.4</v>
      </c>
      <c r="H25" s="88" t="n">
        <f aca="false">H23-H24</f>
        <v>4730.4</v>
      </c>
      <c r="I25" s="88" t="n">
        <f aca="false">I23-I24</f>
        <v>4730.4</v>
      </c>
      <c r="J25" s="88" t="n">
        <f aca="false">J23-J24</f>
        <v>4730.4</v>
      </c>
      <c r="K25" s="88" t="n">
        <f aca="false">K23-K24</f>
        <v>4730.4</v>
      </c>
      <c r="L25" s="88" t="n">
        <f aca="false">L23-L24</f>
        <v>4730.4</v>
      </c>
      <c r="M25" s="88" t="n">
        <f aca="false">M23-M24</f>
        <v>4730.4</v>
      </c>
      <c r="N25" s="88" t="n">
        <f aca="false">N23-N24</f>
        <v>4730.4</v>
      </c>
      <c r="O25" s="88" t="n">
        <f aca="false">O23-O24</f>
        <v>4730.4</v>
      </c>
      <c r="P25" s="88" t="n">
        <f aca="false">P23-P24</f>
        <v>4730.4</v>
      </c>
      <c r="Q25" s="88" t="n">
        <f aca="false">Q23-Q24</f>
        <v>4730.4</v>
      </c>
      <c r="R25" s="88" t="n">
        <f aca="false">R23-R24</f>
        <v>4730.4</v>
      </c>
      <c r="S25" s="88" t="n">
        <f aca="false">S23-S24</f>
        <v>4730.4</v>
      </c>
      <c r="T25" s="88" t="n">
        <f aca="false">T23-T24</f>
        <v>4730.4</v>
      </c>
      <c r="U25" s="88" t="n">
        <f aca="false">U23-U24</f>
        <v>4730.4</v>
      </c>
      <c r="V25" s="88" t="n">
        <f aca="false">V23-V24</f>
        <v>4730.4</v>
      </c>
      <c r="W25" s="88" t="n">
        <f aca="false">W23-W24</f>
        <v>4730.4</v>
      </c>
      <c r="X25" s="88" t="n">
        <f aca="false">X23-X24</f>
        <v>4730.4</v>
      </c>
      <c r="Y25" s="88" t="n">
        <f aca="false">Y23-Y24</f>
        <v>4730.4</v>
      </c>
      <c r="Z25" s="88" t="n">
        <f aca="false">Z23-Z24</f>
        <v>4730.4</v>
      </c>
      <c r="AA25" s="88" t="n">
        <f aca="false">AA23-AA24</f>
        <v>4730.4</v>
      </c>
      <c r="AB25" s="88" t="n">
        <f aca="false">AB23-AB24</f>
        <v>4730.4</v>
      </c>
      <c r="AC25" s="88" t="n">
        <f aca="false">AC23-AC24</f>
        <v>4730.4</v>
      </c>
      <c r="AD25" s="88" t="n">
        <f aca="false">AD23-AD24</f>
        <v>4730.4</v>
      </c>
      <c r="AE25" s="88" t="n">
        <f aca="false">AE23-AE24</f>
        <v>4730.4</v>
      </c>
      <c r="AF25" s="88" t="n">
        <f aca="false">AF23-AF24</f>
        <v>4730.4</v>
      </c>
      <c r="AG25" s="180" t="n">
        <f aca="false">AG23-AG24</f>
        <v>4730.4</v>
      </c>
      <c r="AH25" s="83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  <c r="DK25" s="84"/>
      <c r="DL25" s="84"/>
      <c r="DM25" s="84"/>
      <c r="DN25" s="84"/>
      <c r="DO25" s="84"/>
      <c r="DP25" s="84"/>
      <c r="DQ25" s="84"/>
      <c r="DR25" s="84"/>
      <c r="DS25" s="84"/>
      <c r="DT25" s="84"/>
      <c r="DU25" s="84"/>
      <c r="DV25" s="84"/>
      <c r="DW25" s="84"/>
      <c r="DX25" s="84"/>
      <c r="DY25" s="84"/>
      <c r="DZ25" s="84"/>
      <c r="EA25" s="84"/>
      <c r="EB25" s="84"/>
      <c r="EC25" s="84"/>
      <c r="ED25" s="84"/>
      <c r="EE25" s="84"/>
      <c r="EF25" s="84"/>
      <c r="EG25" s="84"/>
      <c r="EH25" s="84"/>
      <c r="EI25" s="84"/>
      <c r="EJ25" s="84"/>
      <c r="EK25" s="84"/>
      <c r="EL25" s="84"/>
      <c r="EM25" s="84"/>
      <c r="EN25" s="84"/>
      <c r="EO25" s="84"/>
      <c r="EP25" s="84"/>
      <c r="EQ25" s="84"/>
      <c r="ER25" s="84"/>
      <c r="ES25" s="84"/>
      <c r="ET25" s="84"/>
      <c r="EU25" s="84"/>
      <c r="EV25" s="84"/>
      <c r="EW25" s="84"/>
      <c r="EX25" s="84"/>
      <c r="EY25" s="84"/>
      <c r="EZ25" s="84"/>
      <c r="FA25" s="84"/>
      <c r="FB25" s="84"/>
      <c r="FC25" s="84"/>
      <c r="FD25" s="84"/>
      <c r="FE25" s="84"/>
      <c r="FF25" s="84"/>
      <c r="FG25" s="84"/>
      <c r="FH25" s="84"/>
      <c r="FI25" s="84"/>
      <c r="FJ25" s="84"/>
      <c r="FK25" s="84"/>
      <c r="FL25" s="84"/>
      <c r="FM25" s="84"/>
      <c r="FN25" s="84"/>
      <c r="FO25" s="84"/>
      <c r="FP25" s="84"/>
      <c r="FQ25" s="84"/>
      <c r="FR25" s="84"/>
      <c r="FS25" s="84"/>
      <c r="FT25" s="84"/>
      <c r="FU25" s="84"/>
      <c r="FV25" s="84"/>
      <c r="FW25" s="84"/>
      <c r="FX25" s="84"/>
      <c r="FY25" s="84"/>
      <c r="FZ25" s="84"/>
      <c r="GA25" s="84"/>
      <c r="GB25" s="84"/>
      <c r="GC25" s="84"/>
      <c r="GD25" s="84"/>
      <c r="GE25" s="84"/>
      <c r="GF25" s="84"/>
      <c r="GG25" s="84"/>
      <c r="GH25" s="84"/>
      <c r="GI25" s="84"/>
      <c r="GJ25" s="84"/>
      <c r="GK25" s="84"/>
      <c r="GL25" s="84"/>
      <c r="GM25" s="84"/>
      <c r="GN25" s="84"/>
      <c r="GO25" s="84"/>
      <c r="GP25" s="84"/>
      <c r="GQ25" s="84"/>
      <c r="GR25" s="84"/>
      <c r="GS25" s="84"/>
      <c r="GT25" s="84"/>
      <c r="GU25" s="84"/>
      <c r="GV25" s="84"/>
      <c r="GW25" s="84"/>
      <c r="GX25" s="84"/>
      <c r="GY25" s="84"/>
      <c r="GZ25" s="84"/>
      <c r="HA25" s="84"/>
      <c r="HB25" s="84"/>
      <c r="HC25" s="84"/>
      <c r="HD25" s="84"/>
      <c r="HE25" s="84"/>
      <c r="HF25" s="84"/>
      <c r="HG25" s="84"/>
      <c r="HH25" s="84"/>
      <c r="HI25" s="84"/>
      <c r="HJ25" s="84"/>
      <c r="HK25" s="84"/>
      <c r="HL25" s="84"/>
      <c r="HM25" s="84"/>
      <c r="HN25" s="84"/>
      <c r="HO25" s="84"/>
      <c r="HP25" s="84"/>
      <c r="HQ25" s="84"/>
      <c r="HR25" s="84"/>
      <c r="HS25" s="84"/>
      <c r="HT25" s="84"/>
      <c r="HU25" s="84"/>
      <c r="HV25" s="84"/>
      <c r="HW25" s="84"/>
      <c r="HX25" s="84"/>
      <c r="HY25" s="84"/>
      <c r="HZ25" s="84"/>
      <c r="IA25" s="84"/>
      <c r="IB25" s="84"/>
      <c r="IC25" s="84"/>
      <c r="ID25" s="84"/>
      <c r="IE25" s="84"/>
      <c r="IF25" s="84"/>
      <c r="IG25" s="84"/>
      <c r="IH25" s="84"/>
      <c r="II25" s="84"/>
      <c r="IJ25" s="84"/>
      <c r="IK25" s="84"/>
      <c r="IL25" s="84"/>
      <c r="IM25" s="84"/>
      <c r="IN25" s="84"/>
      <c r="IO25" s="84"/>
      <c r="IP25" s="84"/>
      <c r="IQ25" s="84"/>
      <c r="IR25" s="84"/>
      <c r="IS25" s="84"/>
      <c r="IT25" s="84"/>
      <c r="IU25" s="84"/>
      <c r="IV25" s="84"/>
      <c r="IW25" s="84"/>
    </row>
    <row r="26" customFormat="false" ht="15.95" hidden="false" customHeight="true" outlineLevel="0" collapsed="false">
      <c r="A26" s="37"/>
      <c r="B26" s="91" t="s">
        <v>24</v>
      </c>
      <c r="C26" s="92" t="n">
        <f aca="false">SUM(C19:C22)</f>
        <v>4800</v>
      </c>
      <c r="D26" s="39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146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  <c r="IV26" s="43"/>
      <c r="IW26" s="43"/>
    </row>
    <row r="27" customFormat="false" ht="15.95" hidden="false" customHeight="true" outlineLevel="0" collapsed="false">
      <c r="A27" s="37"/>
      <c r="B27" s="93"/>
      <c r="C27" s="37" t="n">
        <f aca="false">SUM(D25:AG25)/30</f>
        <v>4730.4</v>
      </c>
      <c r="D27" s="39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146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  <c r="IV27" s="43"/>
      <c r="IW27" s="43"/>
    </row>
    <row r="28" customFormat="false" ht="15.95" hidden="false" customHeight="true" outlineLevel="0" collapsed="false">
      <c r="A28" s="37"/>
      <c r="B28" s="38" t="s">
        <v>30</v>
      </c>
      <c r="C28" s="37"/>
      <c r="D28" s="39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146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"/>
      <c r="FJ28" s="43"/>
      <c r="FK28" s="43"/>
      <c r="FL28" s="43"/>
      <c r="FM28" s="43"/>
      <c r="FN28" s="43"/>
      <c r="FO28" s="43"/>
      <c r="FP28" s="43"/>
      <c r="FQ28" s="43"/>
      <c r="FR28" s="43"/>
      <c r="FS28" s="43"/>
      <c r="FT28" s="43"/>
      <c r="FU28" s="43"/>
      <c r="FV28" s="43"/>
      <c r="FW28" s="43"/>
      <c r="FX28" s="43"/>
      <c r="FY28" s="43"/>
      <c r="FZ28" s="43"/>
      <c r="GA28" s="43"/>
      <c r="GB28" s="43"/>
      <c r="GC28" s="43"/>
      <c r="GD28" s="43"/>
      <c r="GE28" s="43"/>
      <c r="GF28" s="43"/>
      <c r="GG28" s="43"/>
      <c r="GH28" s="43"/>
      <c r="GI28" s="43"/>
      <c r="GJ28" s="43"/>
      <c r="GK28" s="43"/>
      <c r="GL28" s="43"/>
      <c r="GM28" s="43"/>
      <c r="GN28" s="43"/>
      <c r="GO28" s="43"/>
      <c r="GP28" s="43"/>
      <c r="GQ28" s="43"/>
      <c r="GR28" s="43"/>
      <c r="GS28" s="43"/>
      <c r="GT28" s="43"/>
      <c r="GU28" s="43"/>
      <c r="GV28" s="43"/>
      <c r="GW28" s="43"/>
      <c r="GX28" s="43"/>
      <c r="GY28" s="43"/>
      <c r="GZ28" s="43"/>
      <c r="HA28" s="43"/>
      <c r="HB28" s="43"/>
      <c r="HC28" s="43"/>
      <c r="HD28" s="43"/>
      <c r="HE28" s="43"/>
      <c r="HF28" s="43"/>
      <c r="HG28" s="43"/>
      <c r="HH28" s="43"/>
      <c r="HI28" s="43"/>
      <c r="HJ28" s="43"/>
      <c r="HK28" s="43"/>
      <c r="HL28" s="43"/>
      <c r="HM28" s="43"/>
      <c r="HN28" s="43"/>
      <c r="HO28" s="43"/>
      <c r="HP28" s="43"/>
      <c r="HQ28" s="43"/>
      <c r="HR28" s="43"/>
      <c r="HS28" s="43"/>
      <c r="HT28" s="43"/>
      <c r="HU28" s="43"/>
      <c r="HV28" s="43"/>
      <c r="HW28" s="43"/>
      <c r="HX28" s="43"/>
      <c r="HY28" s="43"/>
      <c r="HZ28" s="43"/>
      <c r="IA28" s="43"/>
      <c r="IB28" s="43"/>
      <c r="IC28" s="43"/>
      <c r="ID28" s="43"/>
      <c r="IE28" s="43"/>
      <c r="IF28" s="43"/>
      <c r="IG28" s="43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  <c r="IV28" s="43"/>
      <c r="IW28" s="43"/>
    </row>
    <row r="29" customFormat="false" ht="15.95" hidden="false" customHeight="true" outlineLevel="0" collapsed="false">
      <c r="A29" s="44" t="n">
        <v>1</v>
      </c>
      <c r="B29" s="45" t="s">
        <v>31</v>
      </c>
      <c r="C29" s="44" t="n">
        <v>825</v>
      </c>
      <c r="D29" s="229" t="n">
        <v>1</v>
      </c>
      <c r="E29" s="151" t="n">
        <v>1</v>
      </c>
      <c r="F29" s="151" t="n">
        <v>1</v>
      </c>
      <c r="G29" s="151" t="n">
        <v>1</v>
      </c>
      <c r="H29" s="151" t="n">
        <v>1</v>
      </c>
      <c r="I29" s="151" t="n">
        <v>1</v>
      </c>
      <c r="J29" s="151" t="n">
        <v>1</v>
      </c>
      <c r="K29" s="151" t="n">
        <v>1</v>
      </c>
      <c r="L29" s="151" t="n">
        <v>1</v>
      </c>
      <c r="M29" s="151" t="n">
        <v>1</v>
      </c>
      <c r="N29" s="151" t="n">
        <v>1</v>
      </c>
      <c r="O29" s="151" t="n">
        <v>1</v>
      </c>
      <c r="P29" s="151" t="n">
        <v>1</v>
      </c>
      <c r="Q29" s="151" t="n">
        <v>1</v>
      </c>
      <c r="R29" s="151" t="n">
        <v>1</v>
      </c>
      <c r="S29" s="151" t="n">
        <v>1</v>
      </c>
      <c r="T29" s="151" t="n">
        <v>1</v>
      </c>
      <c r="U29" s="151" t="n">
        <v>1</v>
      </c>
      <c r="V29" s="151" t="n">
        <v>1</v>
      </c>
      <c r="W29" s="151" t="n">
        <v>1</v>
      </c>
      <c r="X29" s="151" t="n">
        <v>1</v>
      </c>
      <c r="Y29" s="151" t="n">
        <v>1</v>
      </c>
      <c r="Z29" s="151" t="n">
        <v>1</v>
      </c>
      <c r="AA29" s="151" t="n">
        <v>1</v>
      </c>
      <c r="AB29" s="151" t="n">
        <v>1</v>
      </c>
      <c r="AC29" s="151" t="n">
        <v>1</v>
      </c>
      <c r="AD29" s="151" t="n">
        <v>1</v>
      </c>
      <c r="AE29" s="151" t="n">
        <v>1</v>
      </c>
      <c r="AF29" s="151" t="n">
        <v>1</v>
      </c>
      <c r="AG29" s="152" t="n">
        <v>1</v>
      </c>
      <c r="AH29" s="43"/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  <c r="BD29" s="43"/>
      <c r="BE29" s="43"/>
      <c r="BF29" s="43"/>
      <c r="BG29" s="43"/>
      <c r="BH29" s="43"/>
      <c r="BI29" s="43"/>
      <c r="BJ29" s="43"/>
      <c r="BK29" s="43"/>
      <c r="BL29" s="43"/>
      <c r="BM29" s="43"/>
      <c r="BN29" s="43"/>
      <c r="BO29" s="43"/>
      <c r="BP29" s="43"/>
      <c r="BQ29" s="43"/>
      <c r="BR29" s="43"/>
      <c r="BS29" s="43"/>
      <c r="BT29" s="43"/>
      <c r="BU29" s="43"/>
      <c r="BV29" s="43"/>
      <c r="BW29" s="43"/>
      <c r="BX29" s="43"/>
      <c r="BY29" s="43"/>
      <c r="BZ29" s="43"/>
      <c r="CA29" s="43"/>
      <c r="CB29" s="43"/>
      <c r="CC29" s="43"/>
      <c r="CD29" s="43"/>
      <c r="CE29" s="43"/>
      <c r="CF29" s="43"/>
      <c r="CG29" s="43"/>
      <c r="CH29" s="43"/>
      <c r="CI29" s="43"/>
      <c r="CJ29" s="43"/>
      <c r="CK29" s="43"/>
      <c r="CL29" s="43"/>
      <c r="CM29" s="43"/>
      <c r="CN29" s="43"/>
      <c r="CO29" s="43"/>
      <c r="CP29" s="43"/>
      <c r="CQ29" s="43"/>
      <c r="CR29" s="43"/>
      <c r="CS29" s="43"/>
      <c r="CT29" s="43"/>
      <c r="CU29" s="43"/>
      <c r="CV29" s="43"/>
      <c r="CW29" s="43"/>
      <c r="CX29" s="43"/>
      <c r="CY29" s="43"/>
      <c r="CZ29" s="43"/>
      <c r="DA29" s="43"/>
      <c r="DB29" s="43"/>
      <c r="DC29" s="43"/>
      <c r="DD29" s="43"/>
      <c r="DE29" s="43"/>
      <c r="DF29" s="43"/>
      <c r="DG29" s="43"/>
      <c r="DH29" s="43"/>
      <c r="DI29" s="43"/>
      <c r="DJ29" s="43"/>
      <c r="DK29" s="43"/>
      <c r="DL29" s="43"/>
      <c r="DM29" s="43"/>
      <c r="DN29" s="43"/>
      <c r="DO29" s="43"/>
      <c r="DP29" s="43"/>
      <c r="DQ29" s="43"/>
      <c r="DR29" s="43"/>
      <c r="DS29" s="43"/>
      <c r="DT29" s="43"/>
      <c r="DU29" s="43"/>
      <c r="DV29" s="43"/>
      <c r="DW29" s="43"/>
      <c r="DX29" s="43"/>
      <c r="DY29" s="43"/>
      <c r="DZ29" s="43"/>
      <c r="EA29" s="43"/>
      <c r="EB29" s="43"/>
      <c r="EC29" s="43"/>
      <c r="ED29" s="43"/>
      <c r="EE29" s="43"/>
      <c r="EF29" s="43"/>
      <c r="EG29" s="43"/>
      <c r="EH29" s="43"/>
      <c r="EI29" s="43"/>
      <c r="EJ29" s="43"/>
      <c r="EK29" s="43"/>
      <c r="EL29" s="43"/>
      <c r="EM29" s="43"/>
      <c r="EN29" s="43"/>
      <c r="EO29" s="43"/>
      <c r="EP29" s="43"/>
      <c r="EQ29" s="43"/>
      <c r="ER29" s="43"/>
      <c r="ES29" s="43"/>
      <c r="ET29" s="43"/>
      <c r="EU29" s="43"/>
      <c r="EV29" s="43"/>
      <c r="EW29" s="43"/>
      <c r="EX29" s="43"/>
      <c r="EY29" s="43"/>
      <c r="EZ29" s="43"/>
      <c r="FA29" s="43"/>
      <c r="FB29" s="43"/>
      <c r="FC29" s="43"/>
      <c r="FD29" s="43"/>
      <c r="FE29" s="43"/>
      <c r="FF29" s="43"/>
      <c r="FG29" s="43"/>
      <c r="FH29" s="43"/>
      <c r="FI29" s="43"/>
      <c r="FJ29" s="43"/>
      <c r="FK29" s="43"/>
      <c r="FL29" s="43"/>
      <c r="FM29" s="43"/>
      <c r="FN29" s="43"/>
      <c r="FO29" s="43"/>
      <c r="FP29" s="43"/>
      <c r="FQ29" s="43"/>
      <c r="FR29" s="43"/>
      <c r="FS29" s="43"/>
      <c r="FT29" s="43"/>
      <c r="FU29" s="43"/>
      <c r="FV29" s="43"/>
      <c r="FW29" s="43"/>
      <c r="FX29" s="43"/>
      <c r="FY29" s="43"/>
      <c r="FZ29" s="43"/>
      <c r="GA29" s="43"/>
      <c r="GB29" s="43"/>
      <c r="GC29" s="43"/>
      <c r="GD29" s="43"/>
      <c r="GE29" s="43"/>
      <c r="GF29" s="43"/>
      <c r="GG29" s="43"/>
      <c r="GH29" s="43"/>
      <c r="GI29" s="43"/>
      <c r="GJ29" s="43"/>
      <c r="GK29" s="43"/>
      <c r="GL29" s="43"/>
      <c r="GM29" s="43"/>
      <c r="GN29" s="43"/>
      <c r="GO29" s="43"/>
      <c r="GP29" s="43"/>
      <c r="GQ29" s="43"/>
      <c r="GR29" s="43"/>
      <c r="GS29" s="43"/>
      <c r="GT29" s="43"/>
      <c r="GU29" s="43"/>
      <c r="GV29" s="43"/>
      <c r="GW29" s="43"/>
      <c r="GX29" s="43"/>
      <c r="GY29" s="43"/>
      <c r="GZ29" s="43"/>
      <c r="HA29" s="43"/>
      <c r="HB29" s="43"/>
      <c r="HC29" s="43"/>
      <c r="HD29" s="43"/>
      <c r="HE29" s="43"/>
      <c r="HF29" s="43"/>
      <c r="HG29" s="43"/>
      <c r="HH29" s="43"/>
      <c r="HI29" s="43"/>
      <c r="HJ29" s="43"/>
      <c r="HK29" s="43"/>
      <c r="HL29" s="43"/>
      <c r="HM29" s="43"/>
      <c r="HN29" s="43"/>
      <c r="HO29" s="43"/>
      <c r="HP29" s="43"/>
      <c r="HQ29" s="43"/>
      <c r="HR29" s="43"/>
      <c r="HS29" s="43"/>
      <c r="HT29" s="43"/>
      <c r="HU29" s="43"/>
      <c r="HV29" s="43"/>
      <c r="HW29" s="43"/>
      <c r="HX29" s="43"/>
      <c r="HY29" s="43"/>
      <c r="HZ29" s="43"/>
      <c r="IA29" s="43"/>
      <c r="IB29" s="43"/>
      <c r="IC29" s="43"/>
      <c r="ID29" s="43"/>
      <c r="IE29" s="43"/>
      <c r="IF29" s="43"/>
      <c r="IG29" s="43"/>
      <c r="IH29" s="43"/>
      <c r="II29" s="43"/>
      <c r="IJ29" s="43"/>
      <c r="IK29" s="43"/>
      <c r="IL29" s="43"/>
      <c r="IM29" s="43"/>
      <c r="IN29" s="43"/>
      <c r="IO29" s="43"/>
      <c r="IP29" s="43"/>
      <c r="IQ29" s="43"/>
      <c r="IR29" s="43"/>
      <c r="IS29" s="43"/>
      <c r="IT29" s="43"/>
      <c r="IU29" s="43"/>
      <c r="IV29" s="43"/>
      <c r="IW29" s="43"/>
    </row>
    <row r="30" customFormat="false" ht="15.95" hidden="false" customHeight="true" outlineLevel="0" collapsed="false">
      <c r="A30" s="44" t="n">
        <f aca="false">+A29+1</f>
        <v>2</v>
      </c>
      <c r="B30" s="45" t="s">
        <v>32</v>
      </c>
      <c r="C30" s="44" t="n">
        <v>839</v>
      </c>
      <c r="D30" s="229" t="n">
        <v>1</v>
      </c>
      <c r="E30" s="151" t="n">
        <v>1</v>
      </c>
      <c r="F30" s="151" t="n">
        <v>1</v>
      </c>
      <c r="G30" s="151" t="n">
        <v>1</v>
      </c>
      <c r="H30" s="151" t="n">
        <v>1</v>
      </c>
      <c r="I30" s="151" t="n">
        <v>1</v>
      </c>
      <c r="J30" s="151" t="n">
        <v>1</v>
      </c>
      <c r="K30" s="151" t="n">
        <v>1</v>
      </c>
      <c r="L30" s="151" t="n">
        <v>1</v>
      </c>
      <c r="M30" s="151" t="n">
        <v>1</v>
      </c>
      <c r="N30" s="151" t="n">
        <v>1</v>
      </c>
      <c r="O30" s="151" t="n">
        <v>1</v>
      </c>
      <c r="P30" s="151" t="n">
        <v>1</v>
      </c>
      <c r="Q30" s="151" t="n">
        <v>1</v>
      </c>
      <c r="R30" s="151" t="n">
        <v>1</v>
      </c>
      <c r="S30" s="151" t="n">
        <v>1</v>
      </c>
      <c r="T30" s="151" t="n">
        <v>1</v>
      </c>
      <c r="U30" s="151" t="n">
        <v>1</v>
      </c>
      <c r="V30" s="151" t="n">
        <v>1</v>
      </c>
      <c r="W30" s="151" t="n">
        <v>1</v>
      </c>
      <c r="X30" s="151" t="n">
        <v>1</v>
      </c>
      <c r="Y30" s="151" t="n">
        <v>1</v>
      </c>
      <c r="Z30" s="151" t="n">
        <v>1</v>
      </c>
      <c r="AA30" s="151" t="n">
        <v>1</v>
      </c>
      <c r="AB30" s="151" t="n">
        <v>1</v>
      </c>
      <c r="AC30" s="151" t="n">
        <v>1</v>
      </c>
      <c r="AD30" s="151" t="n">
        <v>1</v>
      </c>
      <c r="AE30" s="151" t="n">
        <v>1</v>
      </c>
      <c r="AF30" s="151" t="n">
        <v>1</v>
      </c>
      <c r="AG30" s="152" t="n">
        <v>1</v>
      </c>
      <c r="AH30" s="43"/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3"/>
      <c r="BM30" s="43"/>
      <c r="BN30" s="43"/>
      <c r="BO30" s="43"/>
      <c r="BP30" s="43"/>
      <c r="BQ30" s="43"/>
      <c r="BR30" s="43"/>
      <c r="BS30" s="43"/>
      <c r="BT30" s="43"/>
      <c r="BU30" s="43"/>
      <c r="BV30" s="43"/>
      <c r="BW30" s="43"/>
      <c r="BX30" s="43"/>
      <c r="BY30" s="43"/>
      <c r="BZ30" s="43"/>
      <c r="CA30" s="43"/>
      <c r="CB30" s="43"/>
      <c r="CC30" s="43"/>
      <c r="CD30" s="43"/>
      <c r="CE30" s="43"/>
      <c r="CF30" s="43"/>
      <c r="CG30" s="43"/>
      <c r="CH30" s="43"/>
      <c r="CI30" s="43"/>
      <c r="CJ30" s="43"/>
      <c r="CK30" s="43"/>
      <c r="CL30" s="43"/>
      <c r="CM30" s="43"/>
      <c r="CN30" s="43"/>
      <c r="CO30" s="43"/>
      <c r="CP30" s="43"/>
      <c r="CQ30" s="43"/>
      <c r="CR30" s="43"/>
      <c r="CS30" s="43"/>
      <c r="CT30" s="43"/>
      <c r="CU30" s="43"/>
      <c r="CV30" s="43"/>
      <c r="CW30" s="43"/>
      <c r="CX30" s="43"/>
      <c r="CY30" s="43"/>
      <c r="CZ30" s="43"/>
      <c r="DA30" s="43"/>
      <c r="DB30" s="43"/>
      <c r="DC30" s="43"/>
      <c r="DD30" s="43"/>
      <c r="DE30" s="43"/>
      <c r="DF30" s="43"/>
      <c r="DG30" s="43"/>
      <c r="DH30" s="43"/>
      <c r="DI30" s="43"/>
      <c r="DJ30" s="43"/>
      <c r="DK30" s="43"/>
      <c r="DL30" s="43"/>
      <c r="DM30" s="43"/>
      <c r="DN30" s="43"/>
      <c r="DO30" s="43"/>
      <c r="DP30" s="43"/>
      <c r="DQ30" s="43"/>
      <c r="DR30" s="43"/>
      <c r="DS30" s="43"/>
      <c r="DT30" s="43"/>
      <c r="DU30" s="43"/>
      <c r="DV30" s="43"/>
      <c r="DW30" s="43"/>
      <c r="DX30" s="43"/>
      <c r="DY30" s="43"/>
      <c r="DZ30" s="43"/>
      <c r="EA30" s="43"/>
      <c r="EB30" s="43"/>
      <c r="EC30" s="43"/>
      <c r="ED30" s="43"/>
      <c r="EE30" s="43"/>
      <c r="EF30" s="43"/>
      <c r="EG30" s="43"/>
      <c r="EH30" s="43"/>
      <c r="EI30" s="43"/>
      <c r="EJ30" s="43"/>
      <c r="EK30" s="43"/>
      <c r="EL30" s="43"/>
      <c r="EM30" s="43"/>
      <c r="EN30" s="43"/>
      <c r="EO30" s="43"/>
      <c r="EP30" s="43"/>
      <c r="EQ30" s="43"/>
      <c r="ER30" s="43"/>
      <c r="ES30" s="43"/>
      <c r="ET30" s="43"/>
      <c r="EU30" s="43"/>
      <c r="EV30" s="43"/>
      <c r="EW30" s="43"/>
      <c r="EX30" s="43"/>
      <c r="EY30" s="43"/>
      <c r="EZ30" s="43"/>
      <c r="FA30" s="43"/>
      <c r="FB30" s="43"/>
      <c r="FC30" s="43"/>
      <c r="FD30" s="43"/>
      <c r="FE30" s="43"/>
      <c r="FF30" s="43"/>
      <c r="FG30" s="43"/>
      <c r="FH30" s="43"/>
      <c r="FI30" s="43"/>
      <c r="FJ30" s="43"/>
      <c r="FK30" s="43"/>
      <c r="FL30" s="43"/>
      <c r="FM30" s="43"/>
      <c r="FN30" s="43"/>
      <c r="FO30" s="43"/>
      <c r="FP30" s="43"/>
      <c r="FQ30" s="43"/>
      <c r="FR30" s="43"/>
      <c r="FS30" s="43"/>
      <c r="FT30" s="43"/>
      <c r="FU30" s="43"/>
      <c r="FV30" s="43"/>
      <c r="FW30" s="43"/>
      <c r="FX30" s="43"/>
      <c r="FY30" s="43"/>
      <c r="FZ30" s="43"/>
      <c r="GA30" s="43"/>
      <c r="GB30" s="43"/>
      <c r="GC30" s="43"/>
      <c r="GD30" s="43"/>
      <c r="GE30" s="43"/>
      <c r="GF30" s="43"/>
      <c r="GG30" s="43"/>
      <c r="GH30" s="43"/>
      <c r="GI30" s="43"/>
      <c r="GJ30" s="43"/>
      <c r="GK30" s="43"/>
      <c r="GL30" s="43"/>
      <c r="GM30" s="43"/>
      <c r="GN30" s="43"/>
      <c r="GO30" s="43"/>
      <c r="GP30" s="43"/>
      <c r="GQ30" s="43"/>
      <c r="GR30" s="43"/>
      <c r="GS30" s="43"/>
      <c r="GT30" s="43"/>
      <c r="GU30" s="43"/>
      <c r="GV30" s="43"/>
      <c r="GW30" s="43"/>
      <c r="GX30" s="43"/>
      <c r="GY30" s="43"/>
      <c r="GZ30" s="43"/>
      <c r="HA30" s="43"/>
      <c r="HB30" s="43"/>
      <c r="HC30" s="43"/>
      <c r="HD30" s="43"/>
      <c r="HE30" s="43"/>
      <c r="HF30" s="43"/>
      <c r="HG30" s="43"/>
      <c r="HH30" s="43"/>
      <c r="HI30" s="43"/>
      <c r="HJ30" s="43"/>
      <c r="HK30" s="43"/>
      <c r="HL30" s="43"/>
      <c r="HM30" s="43"/>
      <c r="HN30" s="43"/>
      <c r="HO30" s="43"/>
      <c r="HP30" s="43"/>
      <c r="HQ30" s="43"/>
      <c r="HR30" s="43"/>
      <c r="HS30" s="43"/>
      <c r="HT30" s="43"/>
      <c r="HU30" s="43"/>
      <c r="HV30" s="43"/>
      <c r="HW30" s="43"/>
      <c r="HX30" s="43"/>
      <c r="HY30" s="43"/>
      <c r="HZ30" s="43"/>
      <c r="IA30" s="43"/>
      <c r="IB30" s="43"/>
      <c r="IC30" s="43"/>
      <c r="ID30" s="43"/>
      <c r="IE30" s="43"/>
      <c r="IF30" s="43"/>
      <c r="IG30" s="43"/>
      <c r="IH30" s="43"/>
      <c r="II30" s="43"/>
      <c r="IJ30" s="43"/>
      <c r="IK30" s="43"/>
      <c r="IL30" s="43"/>
      <c r="IM30" s="43"/>
      <c r="IN30" s="43"/>
      <c r="IO30" s="43"/>
      <c r="IP30" s="43"/>
      <c r="IQ30" s="43"/>
      <c r="IR30" s="43"/>
      <c r="IS30" s="43"/>
      <c r="IT30" s="43"/>
      <c r="IU30" s="43"/>
      <c r="IV30" s="43"/>
      <c r="IW30" s="43"/>
    </row>
    <row r="31" customFormat="false" ht="15.95" hidden="false" customHeight="true" outlineLevel="0" collapsed="false">
      <c r="A31" s="44" t="n">
        <f aca="false">+A30+1</f>
        <v>3</v>
      </c>
      <c r="B31" s="45" t="s">
        <v>33</v>
      </c>
      <c r="C31" s="44" t="n">
        <v>839</v>
      </c>
      <c r="D31" s="229" t="n">
        <v>1</v>
      </c>
      <c r="E31" s="151" t="n">
        <v>1</v>
      </c>
      <c r="F31" s="151" t="n">
        <v>1</v>
      </c>
      <c r="G31" s="151" t="n">
        <v>1</v>
      </c>
      <c r="H31" s="151" t="n">
        <v>1</v>
      </c>
      <c r="I31" s="151" t="n">
        <v>1</v>
      </c>
      <c r="J31" s="151" t="n">
        <v>1</v>
      </c>
      <c r="K31" s="151" t="n">
        <v>1</v>
      </c>
      <c r="L31" s="151" t="n">
        <v>1</v>
      </c>
      <c r="M31" s="151" t="n">
        <v>1</v>
      </c>
      <c r="N31" s="151" t="n">
        <v>1</v>
      </c>
      <c r="O31" s="151" t="n">
        <v>1</v>
      </c>
      <c r="P31" s="151" t="n">
        <v>1</v>
      </c>
      <c r="Q31" s="151" t="n">
        <v>1</v>
      </c>
      <c r="R31" s="151" t="n">
        <v>1</v>
      </c>
      <c r="S31" s="151" t="n">
        <v>1</v>
      </c>
      <c r="T31" s="151" t="n">
        <v>1</v>
      </c>
      <c r="U31" s="151" t="n">
        <v>1</v>
      </c>
      <c r="V31" s="151" t="n">
        <v>1</v>
      </c>
      <c r="W31" s="151" t="n">
        <v>1</v>
      </c>
      <c r="X31" s="151" t="n">
        <v>1</v>
      </c>
      <c r="Y31" s="151" t="n">
        <v>1</v>
      </c>
      <c r="Z31" s="151" t="n">
        <v>1</v>
      </c>
      <c r="AA31" s="151" t="n">
        <v>1</v>
      </c>
      <c r="AB31" s="151" t="n">
        <v>1</v>
      </c>
      <c r="AC31" s="151" t="n">
        <v>1</v>
      </c>
      <c r="AD31" s="151" t="n">
        <v>1</v>
      </c>
      <c r="AE31" s="151" t="n">
        <v>1</v>
      </c>
      <c r="AF31" s="151" t="n">
        <v>1</v>
      </c>
      <c r="AG31" s="152" t="n">
        <v>1</v>
      </c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43"/>
      <c r="BO31" s="43"/>
      <c r="BP31" s="43"/>
      <c r="BQ31" s="43"/>
      <c r="BR31" s="43"/>
      <c r="BS31" s="43"/>
      <c r="BT31" s="43"/>
      <c r="BU31" s="43"/>
      <c r="BV31" s="43"/>
      <c r="BW31" s="43"/>
      <c r="BX31" s="43"/>
      <c r="BY31" s="43"/>
      <c r="BZ31" s="43"/>
      <c r="CA31" s="43"/>
      <c r="CB31" s="43"/>
      <c r="CC31" s="43"/>
      <c r="CD31" s="43"/>
      <c r="CE31" s="43"/>
      <c r="CF31" s="43"/>
      <c r="CG31" s="43"/>
      <c r="CH31" s="43"/>
      <c r="CI31" s="43"/>
      <c r="CJ31" s="43"/>
      <c r="CK31" s="43"/>
      <c r="CL31" s="43"/>
      <c r="CM31" s="43"/>
      <c r="CN31" s="43"/>
      <c r="CO31" s="43"/>
      <c r="CP31" s="43"/>
      <c r="CQ31" s="43"/>
      <c r="CR31" s="43"/>
      <c r="CS31" s="43"/>
      <c r="CT31" s="43"/>
      <c r="CU31" s="43"/>
      <c r="CV31" s="43"/>
      <c r="CW31" s="43"/>
      <c r="CX31" s="43"/>
      <c r="CY31" s="43"/>
      <c r="CZ31" s="43"/>
      <c r="DA31" s="43"/>
      <c r="DB31" s="43"/>
      <c r="DC31" s="43"/>
      <c r="DD31" s="43"/>
      <c r="DE31" s="43"/>
      <c r="DF31" s="43"/>
      <c r="DG31" s="43"/>
      <c r="DH31" s="43"/>
      <c r="DI31" s="43"/>
      <c r="DJ31" s="43"/>
      <c r="DK31" s="43"/>
      <c r="DL31" s="43"/>
      <c r="DM31" s="43"/>
      <c r="DN31" s="43"/>
      <c r="DO31" s="43"/>
      <c r="DP31" s="43"/>
      <c r="DQ31" s="43"/>
      <c r="DR31" s="43"/>
      <c r="DS31" s="43"/>
      <c r="DT31" s="43"/>
      <c r="DU31" s="43"/>
      <c r="DV31" s="43"/>
      <c r="DW31" s="43"/>
      <c r="DX31" s="43"/>
      <c r="DY31" s="43"/>
      <c r="DZ31" s="43"/>
      <c r="EA31" s="43"/>
      <c r="EB31" s="43"/>
      <c r="EC31" s="43"/>
      <c r="ED31" s="43"/>
      <c r="EE31" s="43"/>
      <c r="EF31" s="43"/>
      <c r="EG31" s="43"/>
      <c r="EH31" s="43"/>
      <c r="EI31" s="43"/>
      <c r="EJ31" s="43"/>
      <c r="EK31" s="43"/>
      <c r="EL31" s="43"/>
      <c r="EM31" s="43"/>
      <c r="EN31" s="43"/>
      <c r="EO31" s="43"/>
      <c r="EP31" s="43"/>
      <c r="EQ31" s="43"/>
      <c r="ER31" s="43"/>
      <c r="ES31" s="43"/>
      <c r="ET31" s="43"/>
      <c r="EU31" s="43"/>
      <c r="EV31" s="43"/>
      <c r="EW31" s="43"/>
      <c r="EX31" s="43"/>
      <c r="EY31" s="43"/>
      <c r="EZ31" s="43"/>
      <c r="FA31" s="43"/>
      <c r="FB31" s="43"/>
      <c r="FC31" s="43"/>
      <c r="FD31" s="43"/>
      <c r="FE31" s="43"/>
      <c r="FF31" s="43"/>
      <c r="FG31" s="43"/>
      <c r="FH31" s="43"/>
      <c r="FI31" s="43"/>
      <c r="FJ31" s="43"/>
      <c r="FK31" s="43"/>
      <c r="FL31" s="43"/>
      <c r="FM31" s="43"/>
      <c r="FN31" s="43"/>
      <c r="FO31" s="43"/>
      <c r="FP31" s="43"/>
      <c r="FQ31" s="43"/>
      <c r="FR31" s="43"/>
      <c r="FS31" s="43"/>
      <c r="FT31" s="43"/>
      <c r="FU31" s="43"/>
      <c r="FV31" s="43"/>
      <c r="FW31" s="43"/>
      <c r="FX31" s="43"/>
      <c r="FY31" s="43"/>
      <c r="FZ31" s="43"/>
      <c r="GA31" s="43"/>
      <c r="GB31" s="43"/>
      <c r="GC31" s="43"/>
      <c r="GD31" s="43"/>
      <c r="GE31" s="43"/>
      <c r="GF31" s="43"/>
      <c r="GG31" s="43"/>
      <c r="GH31" s="43"/>
      <c r="GI31" s="43"/>
      <c r="GJ31" s="43"/>
      <c r="GK31" s="43"/>
      <c r="GL31" s="43"/>
      <c r="GM31" s="43"/>
      <c r="GN31" s="43"/>
      <c r="GO31" s="43"/>
      <c r="GP31" s="43"/>
      <c r="GQ31" s="43"/>
      <c r="GR31" s="43"/>
      <c r="GS31" s="43"/>
      <c r="GT31" s="43"/>
      <c r="GU31" s="43"/>
      <c r="GV31" s="43"/>
      <c r="GW31" s="43"/>
      <c r="GX31" s="43"/>
      <c r="GY31" s="43"/>
      <c r="GZ31" s="43"/>
      <c r="HA31" s="43"/>
      <c r="HB31" s="43"/>
      <c r="HC31" s="43"/>
      <c r="HD31" s="43"/>
      <c r="HE31" s="43"/>
      <c r="HF31" s="43"/>
      <c r="HG31" s="43"/>
      <c r="HH31" s="43"/>
      <c r="HI31" s="43"/>
      <c r="HJ31" s="43"/>
      <c r="HK31" s="43"/>
      <c r="HL31" s="43"/>
      <c r="HM31" s="43"/>
      <c r="HN31" s="43"/>
      <c r="HO31" s="43"/>
      <c r="HP31" s="43"/>
      <c r="HQ31" s="43"/>
      <c r="HR31" s="43"/>
      <c r="HS31" s="43"/>
      <c r="HT31" s="43"/>
      <c r="HU31" s="43"/>
      <c r="HV31" s="43"/>
      <c r="HW31" s="43"/>
      <c r="HX31" s="43"/>
      <c r="HY31" s="43"/>
      <c r="HZ31" s="43"/>
      <c r="IA31" s="43"/>
      <c r="IB31" s="43"/>
      <c r="IC31" s="43"/>
      <c r="ID31" s="43"/>
      <c r="IE31" s="43"/>
      <c r="IF31" s="43"/>
      <c r="IG31" s="43"/>
      <c r="IH31" s="43"/>
      <c r="II31" s="43"/>
      <c r="IJ31" s="43"/>
      <c r="IK31" s="43"/>
      <c r="IL31" s="43"/>
      <c r="IM31" s="43"/>
      <c r="IN31" s="43"/>
      <c r="IO31" s="43"/>
      <c r="IP31" s="43"/>
      <c r="IQ31" s="43"/>
      <c r="IR31" s="43"/>
      <c r="IS31" s="43"/>
      <c r="IT31" s="43"/>
      <c r="IU31" s="43"/>
      <c r="IV31" s="43"/>
      <c r="IW31" s="43"/>
    </row>
    <row r="32" customFormat="false" ht="15.95" hidden="false" customHeight="true" outlineLevel="0" collapsed="false">
      <c r="A32" s="44" t="n">
        <f aca="false">+A31+1</f>
        <v>4</v>
      </c>
      <c r="B32" s="45" t="s">
        <v>34</v>
      </c>
      <c r="C32" s="44" t="n">
        <v>693</v>
      </c>
      <c r="D32" s="229" t="n">
        <v>1</v>
      </c>
      <c r="E32" s="151" t="n">
        <v>1</v>
      </c>
      <c r="F32" s="151" t="n">
        <v>1</v>
      </c>
      <c r="G32" s="151" t="n">
        <v>1</v>
      </c>
      <c r="H32" s="151" t="n">
        <v>1</v>
      </c>
      <c r="I32" s="151" t="n">
        <v>1</v>
      </c>
      <c r="J32" s="151" t="n">
        <v>1</v>
      </c>
      <c r="K32" s="151" t="n">
        <v>1</v>
      </c>
      <c r="L32" s="151" t="n">
        <v>1</v>
      </c>
      <c r="M32" s="151" t="n">
        <v>1</v>
      </c>
      <c r="N32" s="151" t="n">
        <v>1</v>
      </c>
      <c r="O32" s="151" t="n">
        <v>1</v>
      </c>
      <c r="P32" s="151" t="n">
        <v>1</v>
      </c>
      <c r="Q32" s="151" t="n">
        <v>1</v>
      </c>
      <c r="R32" s="151" t="n">
        <v>1</v>
      </c>
      <c r="S32" s="151" t="n">
        <v>1</v>
      </c>
      <c r="T32" s="151" t="n">
        <v>1</v>
      </c>
      <c r="U32" s="151" t="n">
        <v>1</v>
      </c>
      <c r="V32" s="151" t="n">
        <v>1</v>
      </c>
      <c r="W32" s="151" t="n">
        <v>1</v>
      </c>
      <c r="X32" s="151" t="n">
        <v>1</v>
      </c>
      <c r="Y32" s="151" t="n">
        <v>1</v>
      </c>
      <c r="Z32" s="151" t="n">
        <v>1</v>
      </c>
      <c r="AA32" s="151" t="n">
        <v>1</v>
      </c>
      <c r="AB32" s="151" t="n">
        <v>1</v>
      </c>
      <c r="AC32" s="151" t="n">
        <v>1</v>
      </c>
      <c r="AD32" s="151" t="n">
        <v>1</v>
      </c>
      <c r="AE32" s="151" t="n">
        <v>1</v>
      </c>
      <c r="AF32" s="151" t="n">
        <v>1</v>
      </c>
      <c r="AG32" s="152" t="n">
        <v>1</v>
      </c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  <c r="FF32" s="43"/>
      <c r="FG32" s="43"/>
      <c r="FH32" s="43"/>
      <c r="FI32" s="43"/>
      <c r="FJ32" s="43"/>
      <c r="FK32" s="43"/>
      <c r="FL32" s="43"/>
      <c r="FM32" s="43"/>
      <c r="FN32" s="43"/>
      <c r="FO32" s="43"/>
      <c r="FP32" s="43"/>
      <c r="FQ32" s="43"/>
      <c r="FR32" s="43"/>
      <c r="FS32" s="43"/>
      <c r="FT32" s="43"/>
      <c r="FU32" s="43"/>
      <c r="FV32" s="43"/>
      <c r="FW32" s="43"/>
      <c r="FX32" s="43"/>
      <c r="FY32" s="43"/>
      <c r="FZ32" s="43"/>
      <c r="GA32" s="43"/>
      <c r="GB32" s="43"/>
      <c r="GC32" s="43"/>
      <c r="GD32" s="43"/>
      <c r="GE32" s="43"/>
      <c r="GF32" s="43"/>
      <c r="GG32" s="43"/>
      <c r="GH32" s="43"/>
      <c r="GI32" s="43"/>
      <c r="GJ32" s="43"/>
      <c r="GK32" s="43"/>
      <c r="GL32" s="43"/>
      <c r="GM32" s="43"/>
      <c r="GN32" s="43"/>
      <c r="GO32" s="43"/>
      <c r="GP32" s="43"/>
      <c r="GQ32" s="43"/>
      <c r="GR32" s="43"/>
      <c r="GS32" s="43"/>
      <c r="GT32" s="43"/>
      <c r="GU32" s="43"/>
      <c r="GV32" s="43"/>
      <c r="GW32" s="43"/>
      <c r="GX32" s="43"/>
      <c r="GY32" s="43"/>
      <c r="GZ32" s="43"/>
      <c r="HA32" s="43"/>
      <c r="HB32" s="43"/>
      <c r="HC32" s="43"/>
      <c r="HD32" s="43"/>
      <c r="HE32" s="43"/>
      <c r="HF32" s="43"/>
      <c r="HG32" s="43"/>
      <c r="HH32" s="43"/>
      <c r="HI32" s="43"/>
      <c r="HJ32" s="43"/>
      <c r="HK32" s="43"/>
      <c r="HL32" s="43"/>
      <c r="HM32" s="43"/>
      <c r="HN32" s="43"/>
      <c r="HO32" s="43"/>
      <c r="HP32" s="43"/>
      <c r="HQ32" s="43"/>
      <c r="HR32" s="43"/>
      <c r="HS32" s="43"/>
      <c r="HT32" s="43"/>
      <c r="HU32" s="43"/>
      <c r="HV32" s="43"/>
      <c r="HW32" s="43"/>
      <c r="HX32" s="43"/>
      <c r="HY32" s="43"/>
      <c r="HZ32" s="43"/>
      <c r="IA32" s="43"/>
      <c r="IB32" s="43"/>
      <c r="IC32" s="43"/>
      <c r="ID32" s="43"/>
      <c r="IE32" s="43"/>
      <c r="IF32" s="43"/>
      <c r="IG32" s="43"/>
      <c r="IH32" s="43"/>
      <c r="II32" s="43"/>
      <c r="IJ32" s="43"/>
      <c r="IK32" s="43"/>
      <c r="IL32" s="43"/>
      <c r="IM32" s="43"/>
      <c r="IN32" s="43"/>
      <c r="IO32" s="43"/>
      <c r="IP32" s="43"/>
      <c r="IQ32" s="43"/>
      <c r="IR32" s="43"/>
      <c r="IS32" s="43"/>
      <c r="IT32" s="43"/>
      <c r="IU32" s="43"/>
      <c r="IV32" s="43"/>
      <c r="IW32" s="43"/>
    </row>
    <row r="33" customFormat="false" ht="15.95" hidden="false" customHeight="true" outlineLevel="0" collapsed="false">
      <c r="A33" s="96" t="n">
        <f aca="false">+A32+1</f>
        <v>5</v>
      </c>
      <c r="B33" s="97" t="s">
        <v>35</v>
      </c>
      <c r="C33" s="96" t="n">
        <v>693</v>
      </c>
      <c r="D33" s="232" t="n">
        <v>1</v>
      </c>
      <c r="E33" s="170" t="n">
        <v>1</v>
      </c>
      <c r="F33" s="170" t="n">
        <v>1</v>
      </c>
      <c r="G33" s="170" t="n">
        <v>1</v>
      </c>
      <c r="H33" s="170" t="n">
        <v>1</v>
      </c>
      <c r="I33" s="170" t="n">
        <v>1</v>
      </c>
      <c r="J33" s="170" t="n">
        <v>1</v>
      </c>
      <c r="K33" s="170" t="n">
        <v>1</v>
      </c>
      <c r="L33" s="170" t="n">
        <v>1</v>
      </c>
      <c r="M33" s="170" t="n">
        <v>1</v>
      </c>
      <c r="N33" s="170" t="n">
        <v>1</v>
      </c>
      <c r="O33" s="170" t="n">
        <v>1</v>
      </c>
      <c r="P33" s="170" t="n">
        <v>1</v>
      </c>
      <c r="Q33" s="170" t="n">
        <v>1</v>
      </c>
      <c r="R33" s="170" t="n">
        <v>1</v>
      </c>
      <c r="S33" s="170" t="n">
        <v>1</v>
      </c>
      <c r="T33" s="170" t="n">
        <v>1</v>
      </c>
      <c r="U33" s="170" t="n">
        <v>1</v>
      </c>
      <c r="V33" s="170" t="n">
        <v>1</v>
      </c>
      <c r="W33" s="170" t="n">
        <v>1</v>
      </c>
      <c r="X33" s="170" t="n">
        <v>1</v>
      </c>
      <c r="Y33" s="170" t="n">
        <v>1</v>
      </c>
      <c r="Z33" s="170" t="n">
        <v>1</v>
      </c>
      <c r="AA33" s="170" t="n">
        <v>1</v>
      </c>
      <c r="AB33" s="170" t="n">
        <v>1</v>
      </c>
      <c r="AC33" s="170" t="n">
        <v>1</v>
      </c>
      <c r="AD33" s="170" t="n">
        <v>1</v>
      </c>
      <c r="AE33" s="170" t="n">
        <v>1</v>
      </c>
      <c r="AF33" s="170" t="n">
        <v>1</v>
      </c>
      <c r="AG33" s="171" t="n">
        <v>1</v>
      </c>
      <c r="AH33" s="43"/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M33" s="43"/>
      <c r="BN33" s="43"/>
      <c r="BO33" s="43"/>
      <c r="BP33" s="43"/>
      <c r="BQ33" s="43"/>
      <c r="BR33" s="43"/>
      <c r="BS33" s="43"/>
      <c r="BT33" s="43"/>
      <c r="BU33" s="43"/>
      <c r="BV33" s="43"/>
      <c r="BW33" s="43"/>
      <c r="BX33" s="43"/>
      <c r="BY33" s="43"/>
      <c r="BZ33" s="43"/>
      <c r="CA33" s="43"/>
      <c r="CB33" s="43"/>
      <c r="CC33" s="43"/>
      <c r="CD33" s="43"/>
      <c r="CE33" s="43"/>
      <c r="CF33" s="43"/>
      <c r="CG33" s="43"/>
      <c r="CH33" s="43"/>
      <c r="CI33" s="43"/>
      <c r="CJ33" s="43"/>
      <c r="CK33" s="43"/>
      <c r="CL33" s="43"/>
      <c r="CM33" s="43"/>
      <c r="CN33" s="43"/>
      <c r="CO33" s="43"/>
      <c r="CP33" s="43"/>
      <c r="CQ33" s="43"/>
      <c r="CR33" s="43"/>
      <c r="CS33" s="43"/>
      <c r="CT33" s="43"/>
      <c r="CU33" s="43"/>
      <c r="CV33" s="43"/>
      <c r="CW33" s="43"/>
      <c r="CX33" s="43"/>
      <c r="CY33" s="43"/>
      <c r="CZ33" s="43"/>
      <c r="DA33" s="43"/>
      <c r="DB33" s="43"/>
      <c r="DC33" s="43"/>
      <c r="DD33" s="43"/>
      <c r="DE33" s="43"/>
      <c r="DF33" s="43"/>
      <c r="DG33" s="43"/>
      <c r="DH33" s="43"/>
      <c r="DI33" s="43"/>
      <c r="DJ33" s="43"/>
      <c r="DK33" s="43"/>
      <c r="DL33" s="43"/>
      <c r="DM33" s="43"/>
      <c r="DN33" s="43"/>
      <c r="DO33" s="43"/>
      <c r="DP33" s="43"/>
      <c r="DQ33" s="43"/>
      <c r="DR33" s="43"/>
      <c r="DS33" s="43"/>
      <c r="DT33" s="43"/>
      <c r="DU33" s="43"/>
      <c r="DV33" s="43"/>
      <c r="DW33" s="43"/>
      <c r="DX33" s="43"/>
      <c r="DY33" s="43"/>
      <c r="DZ33" s="43"/>
      <c r="EA33" s="43"/>
      <c r="EB33" s="43"/>
      <c r="EC33" s="43"/>
      <c r="ED33" s="43"/>
      <c r="EE33" s="43"/>
      <c r="EF33" s="43"/>
      <c r="EG33" s="43"/>
      <c r="EH33" s="43"/>
      <c r="EI33" s="43"/>
      <c r="EJ33" s="43"/>
      <c r="EK33" s="43"/>
      <c r="EL33" s="43"/>
      <c r="EM33" s="43"/>
      <c r="EN33" s="43"/>
      <c r="EO33" s="43"/>
      <c r="EP33" s="43"/>
      <c r="EQ33" s="43"/>
      <c r="ER33" s="43"/>
      <c r="ES33" s="43"/>
      <c r="ET33" s="43"/>
      <c r="EU33" s="43"/>
      <c r="EV33" s="43"/>
      <c r="EW33" s="43"/>
      <c r="EX33" s="43"/>
      <c r="EY33" s="43"/>
      <c r="EZ33" s="43"/>
      <c r="FA33" s="43"/>
      <c r="FB33" s="43"/>
      <c r="FC33" s="43"/>
      <c r="FD33" s="43"/>
      <c r="FE33" s="43"/>
      <c r="FF33" s="43"/>
      <c r="FG33" s="43"/>
      <c r="FH33" s="43"/>
      <c r="FI33" s="43"/>
      <c r="FJ33" s="43"/>
      <c r="FK33" s="43"/>
      <c r="FL33" s="43"/>
      <c r="FM33" s="43"/>
      <c r="FN33" s="43"/>
      <c r="FO33" s="43"/>
      <c r="FP33" s="43"/>
      <c r="FQ33" s="43"/>
      <c r="FR33" s="43"/>
      <c r="FS33" s="43"/>
      <c r="FT33" s="43"/>
      <c r="FU33" s="43"/>
      <c r="FV33" s="43"/>
      <c r="FW33" s="43"/>
      <c r="FX33" s="43"/>
      <c r="FY33" s="43"/>
      <c r="FZ33" s="43"/>
      <c r="GA33" s="43"/>
      <c r="GB33" s="43"/>
      <c r="GC33" s="43"/>
      <c r="GD33" s="43"/>
      <c r="GE33" s="43"/>
      <c r="GF33" s="43"/>
      <c r="GG33" s="43"/>
      <c r="GH33" s="43"/>
      <c r="GI33" s="43"/>
      <c r="GJ33" s="43"/>
      <c r="GK33" s="43"/>
      <c r="GL33" s="43"/>
      <c r="GM33" s="43"/>
      <c r="GN33" s="43"/>
      <c r="GO33" s="43"/>
      <c r="GP33" s="43"/>
      <c r="GQ33" s="43"/>
      <c r="GR33" s="43"/>
      <c r="GS33" s="43"/>
      <c r="GT33" s="43"/>
      <c r="GU33" s="43"/>
      <c r="GV33" s="43"/>
      <c r="GW33" s="43"/>
      <c r="GX33" s="43"/>
      <c r="GY33" s="43"/>
      <c r="GZ33" s="43"/>
      <c r="HA33" s="43"/>
      <c r="HB33" s="43"/>
      <c r="HC33" s="43"/>
      <c r="HD33" s="43"/>
      <c r="HE33" s="43"/>
      <c r="HF33" s="43"/>
      <c r="HG33" s="43"/>
      <c r="HH33" s="43"/>
      <c r="HI33" s="43"/>
      <c r="HJ33" s="43"/>
      <c r="HK33" s="43"/>
      <c r="HL33" s="43"/>
      <c r="HM33" s="43"/>
      <c r="HN33" s="43"/>
      <c r="HO33" s="43"/>
      <c r="HP33" s="43"/>
      <c r="HQ33" s="43"/>
      <c r="HR33" s="43"/>
      <c r="HS33" s="43"/>
      <c r="HT33" s="43"/>
      <c r="HU33" s="43"/>
      <c r="HV33" s="43"/>
      <c r="HW33" s="43"/>
      <c r="HX33" s="43"/>
      <c r="HY33" s="43"/>
      <c r="HZ33" s="43"/>
      <c r="IA33" s="43"/>
      <c r="IB33" s="43"/>
      <c r="IC33" s="43"/>
      <c r="ID33" s="43"/>
      <c r="IE33" s="43"/>
      <c r="IF33" s="43"/>
      <c r="IG33" s="43"/>
      <c r="IH33" s="43"/>
      <c r="II33" s="43"/>
      <c r="IJ33" s="43"/>
      <c r="IK33" s="43"/>
      <c r="IL33" s="43"/>
      <c r="IM33" s="43"/>
      <c r="IN33" s="43"/>
      <c r="IO33" s="43"/>
      <c r="IP33" s="43"/>
      <c r="IQ33" s="43"/>
      <c r="IR33" s="43"/>
      <c r="IS33" s="43"/>
      <c r="IT33" s="43"/>
      <c r="IU33" s="43"/>
      <c r="IV33" s="43"/>
      <c r="IW33" s="43"/>
    </row>
    <row r="34" customFormat="false" ht="15.95" hidden="false" customHeight="true" outlineLevel="0" collapsed="false">
      <c r="A34" s="73"/>
      <c r="B34" s="74" t="s">
        <v>21</v>
      </c>
      <c r="C34" s="75"/>
      <c r="D34" s="76" t="n">
        <f aca="false">(D29*$C29)+(D30*$C30)+(D31*$C31)+(D32*$C32)+(D33*$C33)</f>
        <v>3889</v>
      </c>
      <c r="E34" s="77" t="n">
        <f aca="false">(E29*$C29)+(E30*$C30)+(E31*$C31)+(E32*$C32)+(E33*$C33)</f>
        <v>3889</v>
      </c>
      <c r="F34" s="77" t="n">
        <f aca="false">(F29*$C29)+(F30*$C30)+(F31*$C31)+(F32*$C32)+(F33*$C33)</f>
        <v>3889</v>
      </c>
      <c r="G34" s="77" t="n">
        <f aca="false">(G29*$C29)+(G30*$C30)+(G31*$C31)+(G32*$C32)+(G33*$C33)</f>
        <v>3889</v>
      </c>
      <c r="H34" s="77" t="n">
        <f aca="false">(H29*$C29)+(H30*$C30)+(H31*$C31)+(H32*$C32)+(H33*$C33)</f>
        <v>3889</v>
      </c>
      <c r="I34" s="77" t="n">
        <f aca="false">(I29*$C29)+(I30*$C30)+(I31*$C31)+(I32*$C32)+(I33*$C33)</f>
        <v>3889</v>
      </c>
      <c r="J34" s="77" t="n">
        <f aca="false">(J29*$C29)+(J30*$C30)+(J31*$C31)+(J32*$C32)+(J33*$C33)</f>
        <v>3889</v>
      </c>
      <c r="K34" s="77" t="n">
        <f aca="false">(K29*$C29)+(K30*$C30)+(K31*$C31)+(K32*$C32)+(K33*$C33)</f>
        <v>3889</v>
      </c>
      <c r="L34" s="77" t="n">
        <f aca="false">(L29*$C29)+(L30*$C30)+(L31*$C31)+(L32*$C32)+(L33*$C33)</f>
        <v>3889</v>
      </c>
      <c r="M34" s="77" t="n">
        <f aca="false">(M29*$C29)+(M30*$C30)+(M31*$C31)+(M32*$C32)+(M33*$C33)</f>
        <v>3889</v>
      </c>
      <c r="N34" s="77" t="n">
        <f aca="false">(N29*$C29)+(N30*$C30)+(N31*$C31)+(N32*$C32)+(N33*$C33)</f>
        <v>3889</v>
      </c>
      <c r="O34" s="77" t="n">
        <f aca="false">(O29*$C29)+(O30*$C30)+(O31*$C31)+(O32*$C32)+(O33*$C33)</f>
        <v>3889</v>
      </c>
      <c r="P34" s="77" t="n">
        <f aca="false">(P29*$C29)+(P30*$C30)+(P31*$C31)+(P32*$C32)+(P33*$C33)</f>
        <v>3889</v>
      </c>
      <c r="Q34" s="77" t="n">
        <f aca="false">(Q29*$C29)+(Q30*$C30)+(Q31*$C31)+(Q32*$C32)+(Q33*$C33)</f>
        <v>3889</v>
      </c>
      <c r="R34" s="77" t="n">
        <f aca="false">(R29*$C29)+(R30*$C30)+(R31*$C31)+(R32*$C32)+(R33*$C33)</f>
        <v>3889</v>
      </c>
      <c r="S34" s="77" t="n">
        <f aca="false">(S29*$C29)+(S30*$C30)+(S31*$C31)+(S32*$C32)+(S33*$C33)</f>
        <v>3889</v>
      </c>
      <c r="T34" s="77" t="n">
        <f aca="false">(T29*$C29)+(T30*$C30)+(T31*$C31)+(T32*$C32)+(T33*$C33)</f>
        <v>3889</v>
      </c>
      <c r="U34" s="77" t="n">
        <f aca="false">(U29*$C29)+(U30*$C30)+(U31*$C31)+(U32*$C32)+(U33*$C33)</f>
        <v>3889</v>
      </c>
      <c r="V34" s="77" t="n">
        <f aca="false">(V29*$C29)+(V30*$C30)+(V31*$C31)+(V32*$C32)+(V33*$C33)</f>
        <v>3889</v>
      </c>
      <c r="W34" s="77" t="n">
        <f aca="false">(W29*$C29)+(W30*$C30)+(W31*$C31)+(W32*$C32)+(W33*$C33)</f>
        <v>3889</v>
      </c>
      <c r="X34" s="77" t="n">
        <f aca="false">(X29*$C29)+(X30*$C30)+(X31*$C31)+(X32*$C32)+(X33*$C33)</f>
        <v>3889</v>
      </c>
      <c r="Y34" s="77" t="n">
        <f aca="false">(Y29*$C29)+(Y30*$C30)+(Y31*$C31)+(Y32*$C32)+(Y33*$C33)</f>
        <v>3889</v>
      </c>
      <c r="Z34" s="77" t="n">
        <f aca="false">(Z29*$C29)+(Z30*$C30)+(Z31*$C31)+(Z32*$C32)+(Z33*$C33)</f>
        <v>3889</v>
      </c>
      <c r="AA34" s="77" t="n">
        <f aca="false">(AA29*$C29)+(AA30*$C30)+(AA31*$C31)+(AA32*$C32)+(AA33*$C33)</f>
        <v>3889</v>
      </c>
      <c r="AB34" s="77" t="n">
        <f aca="false">(AB29*$C29)+(AB30*$C30)+(AB31*$C31)+(AB32*$C32)+(AB33*$C33)</f>
        <v>3889</v>
      </c>
      <c r="AC34" s="77" t="n">
        <f aca="false">(AC29*$C29)+(AC30*$C30)+(AC31*$C31)+(AC32*$C32)+(AC33*$C33)</f>
        <v>3889</v>
      </c>
      <c r="AD34" s="77" t="n">
        <f aca="false">(AD29*$C29)+(AD30*$C30)+(AD31*$C31)+(AD32*$C32)+(AD33*$C33)</f>
        <v>3889</v>
      </c>
      <c r="AE34" s="77" t="n">
        <f aca="false">(AE29*$C29)+(AE30*$C30)+(AE31*$C31)+(AE32*$C32)+(AE33*$C33)</f>
        <v>3889</v>
      </c>
      <c r="AF34" s="77" t="n">
        <f aca="false">(AF29*$C29)+(AF30*$C30)+(AF31*$C31)+(AF32*$C32)+(AF33*$C33)</f>
        <v>3889</v>
      </c>
      <c r="AG34" s="175" t="n">
        <f aca="false">(AG29*$C29)+(AG30*$C30)+(AG31*$C31)+(AG32*$C32)+(AG33*$C33)</f>
        <v>3889</v>
      </c>
      <c r="AH34" s="43"/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43"/>
      <c r="BJ34" s="43"/>
      <c r="BK34" s="43"/>
      <c r="BL34" s="43"/>
      <c r="BM34" s="43"/>
      <c r="BN34" s="43"/>
      <c r="BO34" s="43"/>
      <c r="BP34" s="43"/>
      <c r="BQ34" s="43"/>
      <c r="BR34" s="43"/>
      <c r="BS34" s="43"/>
      <c r="BT34" s="43"/>
      <c r="BU34" s="43"/>
      <c r="BV34" s="43"/>
      <c r="BW34" s="43"/>
      <c r="BX34" s="43"/>
      <c r="BY34" s="43"/>
      <c r="BZ34" s="43"/>
      <c r="CA34" s="43"/>
      <c r="CB34" s="43"/>
      <c r="CC34" s="43"/>
      <c r="CD34" s="43"/>
      <c r="CE34" s="43"/>
      <c r="CF34" s="43"/>
      <c r="CG34" s="43"/>
      <c r="CH34" s="43"/>
      <c r="CI34" s="43"/>
      <c r="CJ34" s="43"/>
      <c r="CK34" s="43"/>
      <c r="CL34" s="43"/>
      <c r="CM34" s="43"/>
      <c r="CN34" s="43"/>
      <c r="CO34" s="43"/>
      <c r="CP34" s="43"/>
      <c r="CQ34" s="43"/>
      <c r="CR34" s="43"/>
      <c r="CS34" s="43"/>
      <c r="CT34" s="43"/>
      <c r="CU34" s="43"/>
      <c r="CV34" s="43"/>
      <c r="CW34" s="43"/>
      <c r="CX34" s="43"/>
      <c r="CY34" s="43"/>
      <c r="CZ34" s="43"/>
      <c r="DA34" s="43"/>
      <c r="DB34" s="43"/>
      <c r="DC34" s="43"/>
      <c r="DD34" s="43"/>
      <c r="DE34" s="43"/>
      <c r="DF34" s="43"/>
      <c r="DG34" s="43"/>
      <c r="DH34" s="43"/>
      <c r="DI34" s="43"/>
      <c r="DJ34" s="43"/>
      <c r="DK34" s="43"/>
      <c r="DL34" s="43"/>
      <c r="DM34" s="43"/>
      <c r="DN34" s="43"/>
      <c r="DO34" s="43"/>
      <c r="DP34" s="43"/>
      <c r="DQ34" s="43"/>
      <c r="DR34" s="43"/>
      <c r="DS34" s="43"/>
      <c r="DT34" s="43"/>
      <c r="DU34" s="43"/>
      <c r="DV34" s="43"/>
      <c r="DW34" s="43"/>
      <c r="DX34" s="43"/>
      <c r="DY34" s="43"/>
      <c r="DZ34" s="43"/>
      <c r="EA34" s="43"/>
      <c r="EB34" s="43"/>
      <c r="EC34" s="43"/>
      <c r="ED34" s="43"/>
      <c r="EE34" s="43"/>
      <c r="EF34" s="43"/>
      <c r="EG34" s="43"/>
      <c r="EH34" s="43"/>
      <c r="EI34" s="43"/>
      <c r="EJ34" s="43"/>
      <c r="EK34" s="43"/>
      <c r="EL34" s="43"/>
      <c r="EM34" s="43"/>
      <c r="EN34" s="43"/>
      <c r="EO34" s="43"/>
      <c r="EP34" s="43"/>
      <c r="EQ34" s="43"/>
      <c r="ER34" s="43"/>
      <c r="ES34" s="43"/>
      <c r="ET34" s="43"/>
      <c r="EU34" s="43"/>
      <c r="EV34" s="43"/>
      <c r="EW34" s="43"/>
      <c r="EX34" s="43"/>
      <c r="EY34" s="43"/>
      <c r="EZ34" s="43"/>
      <c r="FA34" s="43"/>
      <c r="FB34" s="43"/>
      <c r="FC34" s="43"/>
      <c r="FD34" s="43"/>
      <c r="FE34" s="43"/>
      <c r="FF34" s="43"/>
      <c r="FG34" s="43"/>
      <c r="FH34" s="43"/>
      <c r="FI34" s="43"/>
      <c r="FJ34" s="43"/>
      <c r="FK34" s="43"/>
      <c r="FL34" s="43"/>
      <c r="FM34" s="43"/>
      <c r="FN34" s="43"/>
      <c r="FO34" s="43"/>
      <c r="FP34" s="43"/>
      <c r="FQ34" s="43"/>
      <c r="FR34" s="43"/>
      <c r="FS34" s="43"/>
      <c r="FT34" s="43"/>
      <c r="FU34" s="43"/>
      <c r="FV34" s="43"/>
      <c r="FW34" s="43"/>
      <c r="FX34" s="43"/>
      <c r="FY34" s="43"/>
      <c r="FZ34" s="43"/>
      <c r="GA34" s="43"/>
      <c r="GB34" s="43"/>
      <c r="GC34" s="43"/>
      <c r="GD34" s="43"/>
      <c r="GE34" s="43"/>
      <c r="GF34" s="43"/>
      <c r="GG34" s="43"/>
      <c r="GH34" s="43"/>
      <c r="GI34" s="43"/>
      <c r="GJ34" s="43"/>
      <c r="GK34" s="43"/>
      <c r="GL34" s="43"/>
      <c r="GM34" s="43"/>
      <c r="GN34" s="43"/>
      <c r="GO34" s="43"/>
      <c r="GP34" s="43"/>
      <c r="GQ34" s="43"/>
      <c r="GR34" s="43"/>
      <c r="GS34" s="43"/>
      <c r="GT34" s="43"/>
      <c r="GU34" s="43"/>
      <c r="GV34" s="43"/>
      <c r="GW34" s="43"/>
      <c r="GX34" s="43"/>
      <c r="GY34" s="43"/>
      <c r="GZ34" s="43"/>
      <c r="HA34" s="43"/>
      <c r="HB34" s="43"/>
      <c r="HC34" s="43"/>
      <c r="HD34" s="43"/>
      <c r="HE34" s="43"/>
      <c r="HF34" s="43"/>
      <c r="HG34" s="43"/>
      <c r="HH34" s="43"/>
      <c r="HI34" s="43"/>
      <c r="HJ34" s="43"/>
      <c r="HK34" s="43"/>
      <c r="HL34" s="43"/>
      <c r="HM34" s="43"/>
      <c r="HN34" s="43"/>
      <c r="HO34" s="43"/>
      <c r="HP34" s="43"/>
      <c r="HQ34" s="43"/>
      <c r="HR34" s="43"/>
      <c r="HS34" s="43"/>
      <c r="HT34" s="43"/>
      <c r="HU34" s="43"/>
      <c r="HV34" s="43"/>
      <c r="HW34" s="43"/>
      <c r="HX34" s="43"/>
      <c r="HY34" s="43"/>
      <c r="HZ34" s="43"/>
      <c r="IA34" s="43"/>
      <c r="IB34" s="43"/>
      <c r="IC34" s="43"/>
      <c r="ID34" s="43"/>
      <c r="IE34" s="43"/>
      <c r="IF34" s="43"/>
      <c r="IG34" s="43"/>
      <c r="IH34" s="43"/>
      <c r="II34" s="43"/>
      <c r="IJ34" s="43"/>
      <c r="IK34" s="43"/>
      <c r="IL34" s="43"/>
      <c r="IM34" s="43"/>
      <c r="IN34" s="43"/>
      <c r="IO34" s="43"/>
      <c r="IP34" s="43"/>
      <c r="IQ34" s="43"/>
      <c r="IR34" s="43"/>
      <c r="IS34" s="43"/>
      <c r="IT34" s="43"/>
      <c r="IU34" s="43"/>
      <c r="IV34" s="43"/>
      <c r="IW34" s="43"/>
    </row>
    <row r="35" customFormat="false" ht="15.95" hidden="false" customHeight="true" outlineLevel="0" collapsed="false">
      <c r="A35" s="80"/>
      <c r="B35" s="81" t="s">
        <v>22</v>
      </c>
      <c r="C35" s="82" t="n">
        <v>0.0171</v>
      </c>
      <c r="D35" s="76" t="n">
        <f aca="false">(IF(D29&lt;100%,0,D29*$C29)+IF(D30&lt;100%,0,D30*$C30)+IF(D31&lt;100%,0,D31*$C31)+IF(D32&lt;100%,0,D32*$C32)+IF(D33&lt;100%,0,D33*$C33))*$C35</f>
        <v>66.5019</v>
      </c>
      <c r="E35" s="77" t="n">
        <f aca="false">(IF(E29&lt;100%,0,E29*$C29)+IF(E30&lt;100%,0,E30*$C30)+IF(E31&lt;100%,0,E31*$C31)+IF(E32&lt;100%,0,E32*$C32)+IF(E33&lt;100%,0,E33*$C33))*$C35</f>
        <v>66.5019</v>
      </c>
      <c r="F35" s="77" t="n">
        <f aca="false">(IF(F29&lt;100%,0,F29*$C29)+IF(F30&lt;100%,0,F30*$C30)+IF(F31&lt;100%,0,F31*$C31)+IF(F32&lt;100%,0,F32*$C32)+IF(F33&lt;100%,0,F33*$C33))*$C35</f>
        <v>66.5019</v>
      </c>
      <c r="G35" s="77" t="n">
        <f aca="false">(IF(G29&lt;100%,0,G29*$C29)+IF(G30&lt;100%,0,G30*$C30)+IF(G31&lt;100%,0,G31*$C31)+IF(G32&lt;100%,0,G32*$C32)+IF(G33&lt;100%,0,G33*$C33))*$C35</f>
        <v>66.5019</v>
      </c>
      <c r="H35" s="77" t="n">
        <f aca="false">(IF(H29&lt;100%,0,H29*$C29)+IF(H30&lt;100%,0,H30*$C30)+IF(H31&lt;100%,0,H31*$C31)+IF(H32&lt;100%,0,H32*$C32)+IF(H33&lt;100%,0,H33*$C33))*$C35</f>
        <v>66.5019</v>
      </c>
      <c r="I35" s="77" t="n">
        <f aca="false">(IF(I29&lt;100%,0,I29*$C29)+IF(I30&lt;100%,0,I30*$C30)+IF(I31&lt;100%,0,I31*$C31)+IF(I32&lt;100%,0,I32*$C32)+IF(I33&lt;100%,0,I33*$C33))*$C35</f>
        <v>66.5019</v>
      </c>
      <c r="J35" s="77" t="n">
        <f aca="false">(IF(J29&lt;100%,0,J29*$C29)+IF(J30&lt;100%,0,J30*$C30)+IF(J31&lt;100%,0,J31*$C31)+IF(J32&lt;100%,0,J32*$C32)+IF(J33&lt;100%,0,J33*$C33))*$C35</f>
        <v>66.5019</v>
      </c>
      <c r="K35" s="77" t="n">
        <f aca="false">(IF(K29&lt;100%,0,K29*$C29)+IF(K30&lt;100%,0,K30*$C30)+IF(K31&lt;100%,0,K31*$C31)+IF(K32&lt;100%,0,K32*$C32)+IF(K33&lt;100%,0,K33*$C33))*$C35</f>
        <v>66.5019</v>
      </c>
      <c r="L35" s="77" t="n">
        <f aca="false">(IF(L29&lt;100%,0,L29*$C29)+IF(L30&lt;100%,0,L30*$C30)+IF(L31&lt;100%,0,L31*$C31)+IF(L32&lt;100%,0,L32*$C32)+IF(L33&lt;100%,0,L33*$C33))*$C35</f>
        <v>66.5019</v>
      </c>
      <c r="M35" s="77" t="n">
        <f aca="false">(IF(M29&lt;100%,0,M29*$C29)+IF(M30&lt;100%,0,M30*$C30)+IF(M31&lt;100%,0,M31*$C31)+IF(M32&lt;100%,0,M32*$C32)+IF(M33&lt;100%,0,M33*$C33))*$C35</f>
        <v>66.5019</v>
      </c>
      <c r="N35" s="77" t="n">
        <f aca="false">(IF(N29&lt;100%,0,N29*$C29)+IF(N30&lt;100%,0,N30*$C30)+IF(N31&lt;100%,0,N31*$C31)+IF(N32&lt;100%,0,N32*$C32)+IF(N33&lt;100%,0,N33*$C33))*$C35</f>
        <v>66.5019</v>
      </c>
      <c r="O35" s="77" t="n">
        <f aca="false">(IF(O29&lt;100%,0,O29*$C29)+IF(O30&lt;100%,0,O30*$C30)+IF(O31&lt;100%,0,O31*$C31)+IF(O32&lt;100%,0,O32*$C32)+IF(O33&lt;100%,0,O33*$C33))*$C35</f>
        <v>66.5019</v>
      </c>
      <c r="P35" s="77" t="n">
        <f aca="false">(IF(P29&lt;100%,0,P29*$C29)+IF(P30&lt;100%,0,P30*$C30)+IF(P31&lt;100%,0,P31*$C31)+IF(P32&lt;100%,0,P32*$C32)+IF(P33&lt;100%,0,P33*$C33))*$C35</f>
        <v>66.5019</v>
      </c>
      <c r="Q35" s="77" t="n">
        <f aca="false">(IF(Q29&lt;100%,0,Q29*$C29)+IF(Q30&lt;100%,0,Q30*$C30)+IF(Q31&lt;100%,0,Q31*$C31)+IF(Q32&lt;100%,0,Q32*$C32)+IF(Q33&lt;100%,0,Q33*$C33))*$C35</f>
        <v>66.5019</v>
      </c>
      <c r="R35" s="77" t="n">
        <f aca="false">(IF(R29&lt;100%,0,R29*$C29)+IF(R30&lt;100%,0,R30*$C30)+IF(R31&lt;100%,0,R31*$C31)+IF(R32&lt;100%,0,R32*$C32)+IF(R33&lt;100%,0,R33*$C33))*$C35</f>
        <v>66.5019</v>
      </c>
      <c r="S35" s="77" t="n">
        <f aca="false">(IF(S29&lt;100%,0,S29*$C29)+IF(S30&lt;100%,0,S30*$C30)+IF(S31&lt;100%,0,S31*$C31)+IF(S32&lt;100%,0,S32*$C32)+IF(S33&lt;100%,0,S33*$C33))*$C35</f>
        <v>66.5019</v>
      </c>
      <c r="T35" s="77" t="n">
        <f aca="false">(IF(T29&lt;100%,0,T29*$C29)+IF(T30&lt;100%,0,T30*$C30)+IF(T31&lt;100%,0,T31*$C31)+IF(T32&lt;100%,0,T32*$C32)+IF(T33&lt;100%,0,T33*$C33))*$C35</f>
        <v>66.5019</v>
      </c>
      <c r="U35" s="77" t="n">
        <f aca="false">(IF(U29&lt;100%,0,U29*$C29)+IF(U30&lt;100%,0,U30*$C30)+IF(U31&lt;100%,0,U31*$C31)+IF(U32&lt;100%,0,U32*$C32)+IF(U33&lt;100%,0,U33*$C33))*$C35</f>
        <v>66.5019</v>
      </c>
      <c r="V35" s="77" t="n">
        <f aca="false">(IF(V29&lt;100%,0,V29*$C29)+IF(V30&lt;100%,0,V30*$C30)+IF(V31&lt;100%,0,V31*$C31)+IF(V32&lt;100%,0,V32*$C32)+IF(V33&lt;100%,0,V33*$C33))*$C35</f>
        <v>66.5019</v>
      </c>
      <c r="W35" s="77" t="n">
        <f aca="false">(IF(W29&lt;100%,0,W29*$C29)+IF(W30&lt;100%,0,W30*$C30)+IF(W31&lt;100%,0,W31*$C31)+IF(W32&lt;100%,0,W32*$C32)+IF(W33&lt;100%,0,W33*$C33))*$C35</f>
        <v>66.5019</v>
      </c>
      <c r="X35" s="77" t="n">
        <f aca="false">(IF(X29&lt;100%,0,X29*$C29)+IF(X30&lt;100%,0,X30*$C30)+IF(X31&lt;100%,0,X31*$C31)+IF(X32&lt;100%,0,X32*$C32)+IF(X33&lt;100%,0,X33*$C33))*$C35</f>
        <v>66.5019</v>
      </c>
      <c r="Y35" s="77" t="n">
        <f aca="false">(IF(Y29&lt;100%,0,Y29*$C29)+IF(Y30&lt;100%,0,Y30*$C30)+IF(Y31&lt;100%,0,Y31*$C31)+IF(Y32&lt;100%,0,Y32*$C32)+IF(Y33&lt;100%,0,Y33*$C33))*$C35</f>
        <v>66.5019</v>
      </c>
      <c r="Z35" s="77" t="n">
        <f aca="false">(IF(Z29&lt;100%,0,Z29*$C29)+IF(Z30&lt;100%,0,Z30*$C30)+IF(Z31&lt;100%,0,Z31*$C31)+IF(Z32&lt;100%,0,Z32*$C32)+IF(Z33&lt;100%,0,Z33*$C33))*$C35</f>
        <v>66.5019</v>
      </c>
      <c r="AA35" s="77" t="n">
        <f aca="false">(IF(AA29&lt;100%,0,AA29*$C29)+IF(AA30&lt;100%,0,AA30*$C30)+IF(AA31&lt;100%,0,AA31*$C31)+IF(AA32&lt;100%,0,AA32*$C32)+IF(AA33&lt;100%,0,AA33*$C33))*$C35</f>
        <v>66.5019</v>
      </c>
      <c r="AB35" s="77" t="n">
        <f aca="false">(IF(AB29&lt;100%,0,AB29*$C29)+IF(AB30&lt;100%,0,AB30*$C30)+IF(AB31&lt;100%,0,AB31*$C31)+IF(AB32&lt;100%,0,AB32*$C32)+IF(AB33&lt;100%,0,AB33*$C33))*$C35</f>
        <v>66.5019</v>
      </c>
      <c r="AC35" s="77" t="n">
        <f aca="false">(IF(AC29&lt;100%,0,AC29*$C29)+IF(AC30&lt;100%,0,AC30*$C30)+IF(AC31&lt;100%,0,AC31*$C31)+IF(AC32&lt;100%,0,AC32*$C32)+IF(AC33&lt;100%,0,AC33*$C33))*$C35</f>
        <v>66.5019</v>
      </c>
      <c r="AD35" s="77" t="n">
        <f aca="false">(IF(AD29&lt;100%,0,AD29*$C29)+IF(AD30&lt;100%,0,AD30*$C30)+IF(AD31&lt;100%,0,AD31*$C31)+IF(AD32&lt;100%,0,AD32*$C32)+IF(AD33&lt;100%,0,AD33*$C33))*$C35</f>
        <v>66.5019</v>
      </c>
      <c r="AE35" s="77" t="n">
        <f aca="false">(IF(AE29&lt;100%,0,AE29*$C29)+IF(AE30&lt;100%,0,AE30*$C30)+IF(AE31&lt;100%,0,AE31*$C31)+IF(AE32&lt;100%,0,AE32*$C32)+IF(AE33&lt;100%,0,AE33*$C33))*$C35</f>
        <v>66.5019</v>
      </c>
      <c r="AF35" s="77" t="n">
        <f aca="false">(IF(AF29&lt;100%,0,AF29*$C29)+IF(AF30&lt;100%,0,AF30*$C30)+IF(AF31&lt;100%,0,AF31*$C31)+IF(AF32&lt;100%,0,AF32*$C32)+IF(AF33&lt;100%,0,AF33*$C33))*$C35</f>
        <v>66.5019</v>
      </c>
      <c r="AG35" s="175" t="n">
        <f aca="false">(IF(AG29&lt;100%,0,AG29*$C29)+IF(AG30&lt;100%,0,AG30*$C30)+IF(AG31&lt;100%,0,AG31*$C31)+IF(AG32&lt;100%,0,AG32*$C32)+IF(AG33&lt;100%,0,AG33*$C33))*$C35</f>
        <v>66.5019</v>
      </c>
      <c r="AH35" s="83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  <c r="DK35" s="84"/>
      <c r="DL35" s="84"/>
      <c r="DM35" s="84"/>
      <c r="DN35" s="84"/>
      <c r="DO35" s="84"/>
      <c r="DP35" s="84"/>
      <c r="DQ35" s="84"/>
      <c r="DR35" s="84"/>
      <c r="DS35" s="84"/>
      <c r="DT35" s="84"/>
      <c r="DU35" s="84"/>
      <c r="DV35" s="84"/>
      <c r="DW35" s="84"/>
      <c r="DX35" s="84"/>
      <c r="DY35" s="84"/>
      <c r="DZ35" s="84"/>
      <c r="EA35" s="84"/>
      <c r="EB35" s="84"/>
      <c r="EC35" s="84"/>
      <c r="ED35" s="84"/>
      <c r="EE35" s="84"/>
      <c r="EF35" s="84"/>
      <c r="EG35" s="84"/>
      <c r="EH35" s="84"/>
      <c r="EI35" s="84"/>
      <c r="EJ35" s="84"/>
      <c r="EK35" s="84"/>
      <c r="EL35" s="84"/>
      <c r="EM35" s="84"/>
      <c r="EN35" s="84"/>
      <c r="EO35" s="84"/>
      <c r="EP35" s="84"/>
      <c r="EQ35" s="84"/>
      <c r="ER35" s="84"/>
      <c r="ES35" s="84"/>
      <c r="ET35" s="84"/>
      <c r="EU35" s="84"/>
      <c r="EV35" s="84"/>
      <c r="EW35" s="84"/>
      <c r="EX35" s="84"/>
      <c r="EY35" s="84"/>
      <c r="EZ35" s="84"/>
      <c r="FA35" s="84"/>
      <c r="FB35" s="84"/>
      <c r="FC35" s="84"/>
      <c r="FD35" s="84"/>
      <c r="FE35" s="84"/>
      <c r="FF35" s="84"/>
      <c r="FG35" s="84"/>
      <c r="FH35" s="84"/>
      <c r="FI35" s="84"/>
      <c r="FJ35" s="84"/>
      <c r="FK35" s="84"/>
      <c r="FL35" s="84"/>
      <c r="FM35" s="84"/>
      <c r="FN35" s="84"/>
      <c r="FO35" s="84"/>
      <c r="FP35" s="84"/>
      <c r="FQ35" s="84"/>
      <c r="FR35" s="84"/>
      <c r="FS35" s="84"/>
      <c r="FT35" s="84"/>
      <c r="FU35" s="84"/>
      <c r="FV35" s="84"/>
      <c r="FW35" s="84"/>
      <c r="FX35" s="84"/>
      <c r="FY35" s="84"/>
      <c r="FZ35" s="84"/>
      <c r="GA35" s="84"/>
      <c r="GB35" s="84"/>
      <c r="GC35" s="84"/>
      <c r="GD35" s="84"/>
      <c r="GE35" s="84"/>
      <c r="GF35" s="84"/>
      <c r="GG35" s="84"/>
      <c r="GH35" s="84"/>
      <c r="GI35" s="84"/>
      <c r="GJ35" s="84"/>
      <c r="GK35" s="84"/>
      <c r="GL35" s="84"/>
      <c r="GM35" s="84"/>
      <c r="GN35" s="84"/>
      <c r="GO35" s="84"/>
      <c r="GP35" s="84"/>
      <c r="GQ35" s="84"/>
      <c r="GR35" s="84"/>
      <c r="GS35" s="84"/>
      <c r="GT35" s="84"/>
      <c r="GU35" s="84"/>
      <c r="GV35" s="84"/>
      <c r="GW35" s="84"/>
      <c r="GX35" s="84"/>
      <c r="GY35" s="84"/>
      <c r="GZ35" s="84"/>
      <c r="HA35" s="84"/>
      <c r="HB35" s="84"/>
      <c r="HC35" s="84"/>
      <c r="HD35" s="84"/>
      <c r="HE35" s="84"/>
      <c r="HF35" s="84"/>
      <c r="HG35" s="84"/>
      <c r="HH35" s="84"/>
      <c r="HI35" s="84"/>
      <c r="HJ35" s="84"/>
      <c r="HK35" s="84"/>
      <c r="HL35" s="84"/>
      <c r="HM35" s="84"/>
      <c r="HN35" s="84"/>
      <c r="HO35" s="84"/>
      <c r="HP35" s="84"/>
      <c r="HQ35" s="84"/>
      <c r="HR35" s="84"/>
      <c r="HS35" s="84"/>
      <c r="HT35" s="84"/>
      <c r="HU35" s="84"/>
      <c r="HV35" s="84"/>
      <c r="HW35" s="84"/>
      <c r="HX35" s="84"/>
      <c r="HY35" s="84"/>
      <c r="HZ35" s="84"/>
      <c r="IA35" s="84"/>
      <c r="IB35" s="84"/>
      <c r="IC35" s="84"/>
      <c r="ID35" s="84"/>
      <c r="IE35" s="84"/>
      <c r="IF35" s="84"/>
      <c r="IG35" s="84"/>
      <c r="IH35" s="84"/>
      <c r="II35" s="84"/>
      <c r="IJ35" s="84"/>
      <c r="IK35" s="84"/>
      <c r="IL35" s="84"/>
      <c r="IM35" s="84"/>
      <c r="IN35" s="84"/>
      <c r="IO35" s="84"/>
      <c r="IP35" s="84"/>
      <c r="IQ35" s="84"/>
      <c r="IR35" s="84"/>
      <c r="IS35" s="84"/>
      <c r="IT35" s="84"/>
      <c r="IU35" s="84"/>
      <c r="IV35" s="84"/>
      <c r="IW35" s="84"/>
    </row>
    <row r="36" customFormat="false" ht="15.95" hidden="false" customHeight="true" outlineLevel="0" collapsed="false">
      <c r="A36" s="80"/>
      <c r="B36" s="85" t="s">
        <v>23</v>
      </c>
      <c r="C36" s="86"/>
      <c r="D36" s="87" t="n">
        <f aca="false">D34-D35</f>
        <v>3822.4981</v>
      </c>
      <c r="E36" s="88" t="n">
        <f aca="false">E34-E35</f>
        <v>3822.4981</v>
      </c>
      <c r="F36" s="88" t="n">
        <f aca="false">F34-F35</f>
        <v>3822.4981</v>
      </c>
      <c r="G36" s="88" t="n">
        <f aca="false">G34-G35</f>
        <v>3822.4981</v>
      </c>
      <c r="H36" s="88" t="n">
        <f aca="false">H34-H35</f>
        <v>3822.4981</v>
      </c>
      <c r="I36" s="88" t="n">
        <f aca="false">I34-I35</f>
        <v>3822.4981</v>
      </c>
      <c r="J36" s="88" t="n">
        <f aca="false">J34-J35</f>
        <v>3822.4981</v>
      </c>
      <c r="K36" s="88" t="n">
        <f aca="false">K34-K35</f>
        <v>3822.4981</v>
      </c>
      <c r="L36" s="88" t="n">
        <f aca="false">L34-L35</f>
        <v>3822.4981</v>
      </c>
      <c r="M36" s="88" t="n">
        <f aca="false">M34-M35</f>
        <v>3822.4981</v>
      </c>
      <c r="N36" s="88" t="n">
        <f aca="false">N34-N35</f>
        <v>3822.4981</v>
      </c>
      <c r="O36" s="88" t="n">
        <f aca="false">O34-O35</f>
        <v>3822.4981</v>
      </c>
      <c r="P36" s="88" t="n">
        <f aca="false">P34-P35</f>
        <v>3822.4981</v>
      </c>
      <c r="Q36" s="88" t="n">
        <f aca="false">Q34-Q35</f>
        <v>3822.4981</v>
      </c>
      <c r="R36" s="88" t="n">
        <f aca="false">R34-R35</f>
        <v>3822.4981</v>
      </c>
      <c r="S36" s="88" t="n">
        <f aca="false">S34-S35</f>
        <v>3822.4981</v>
      </c>
      <c r="T36" s="88" t="n">
        <f aca="false">T34-T35</f>
        <v>3822.4981</v>
      </c>
      <c r="U36" s="88" t="n">
        <f aca="false">U34-U35</f>
        <v>3822.4981</v>
      </c>
      <c r="V36" s="88" t="n">
        <f aca="false">V34-V35</f>
        <v>3822.4981</v>
      </c>
      <c r="W36" s="88" t="n">
        <f aca="false">W34-W35</f>
        <v>3822.4981</v>
      </c>
      <c r="X36" s="88" t="n">
        <f aca="false">X34-X35</f>
        <v>3822.4981</v>
      </c>
      <c r="Y36" s="88" t="n">
        <f aca="false">Y34-Y35</f>
        <v>3822.4981</v>
      </c>
      <c r="Z36" s="88" t="n">
        <f aca="false">Z34-Z35</f>
        <v>3822.4981</v>
      </c>
      <c r="AA36" s="88" t="n">
        <f aca="false">AA34-AA35</f>
        <v>3822.4981</v>
      </c>
      <c r="AB36" s="88" t="n">
        <f aca="false">AB34-AB35</f>
        <v>3822.4981</v>
      </c>
      <c r="AC36" s="88" t="n">
        <f aca="false">AC34-AC35</f>
        <v>3822.4981</v>
      </c>
      <c r="AD36" s="88" t="n">
        <f aca="false">AD34-AD35</f>
        <v>3822.4981</v>
      </c>
      <c r="AE36" s="88" t="n">
        <f aca="false">AE34-AE35</f>
        <v>3822.4981</v>
      </c>
      <c r="AF36" s="88" t="n">
        <f aca="false">AF34-AF35</f>
        <v>3822.4981</v>
      </c>
      <c r="AG36" s="180" t="n">
        <f aca="false">AG34-AG35</f>
        <v>3822.4981</v>
      </c>
      <c r="AH36" s="83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  <c r="DK36" s="84"/>
      <c r="DL36" s="84"/>
      <c r="DM36" s="84"/>
      <c r="DN36" s="84"/>
      <c r="DO36" s="84"/>
      <c r="DP36" s="84"/>
      <c r="DQ36" s="84"/>
      <c r="DR36" s="84"/>
      <c r="DS36" s="84"/>
      <c r="DT36" s="84"/>
      <c r="DU36" s="84"/>
      <c r="DV36" s="84"/>
      <c r="DW36" s="84"/>
      <c r="DX36" s="84"/>
      <c r="DY36" s="84"/>
      <c r="DZ36" s="84"/>
      <c r="EA36" s="84"/>
      <c r="EB36" s="84"/>
      <c r="EC36" s="84"/>
      <c r="ED36" s="84"/>
      <c r="EE36" s="84"/>
      <c r="EF36" s="84"/>
      <c r="EG36" s="84"/>
      <c r="EH36" s="84"/>
      <c r="EI36" s="84"/>
      <c r="EJ36" s="84"/>
      <c r="EK36" s="84"/>
      <c r="EL36" s="84"/>
      <c r="EM36" s="84"/>
      <c r="EN36" s="84"/>
      <c r="EO36" s="84"/>
      <c r="EP36" s="84"/>
      <c r="EQ36" s="84"/>
      <c r="ER36" s="84"/>
      <c r="ES36" s="84"/>
      <c r="ET36" s="84"/>
      <c r="EU36" s="84"/>
      <c r="EV36" s="84"/>
      <c r="EW36" s="84"/>
      <c r="EX36" s="84"/>
      <c r="EY36" s="84"/>
      <c r="EZ36" s="84"/>
      <c r="FA36" s="84"/>
      <c r="FB36" s="84"/>
      <c r="FC36" s="84"/>
      <c r="FD36" s="84"/>
      <c r="FE36" s="84"/>
      <c r="FF36" s="84"/>
      <c r="FG36" s="84"/>
      <c r="FH36" s="84"/>
      <c r="FI36" s="84"/>
      <c r="FJ36" s="84"/>
      <c r="FK36" s="84"/>
      <c r="FL36" s="84"/>
      <c r="FM36" s="84"/>
      <c r="FN36" s="84"/>
      <c r="FO36" s="84"/>
      <c r="FP36" s="84"/>
      <c r="FQ36" s="84"/>
      <c r="FR36" s="84"/>
      <c r="FS36" s="84"/>
      <c r="FT36" s="84"/>
      <c r="FU36" s="84"/>
      <c r="FV36" s="84"/>
      <c r="FW36" s="84"/>
      <c r="FX36" s="84"/>
      <c r="FY36" s="84"/>
      <c r="FZ36" s="84"/>
      <c r="GA36" s="84"/>
      <c r="GB36" s="84"/>
      <c r="GC36" s="84"/>
      <c r="GD36" s="84"/>
      <c r="GE36" s="84"/>
      <c r="GF36" s="84"/>
      <c r="GG36" s="84"/>
      <c r="GH36" s="84"/>
      <c r="GI36" s="84"/>
      <c r="GJ36" s="84"/>
      <c r="GK36" s="84"/>
      <c r="GL36" s="84"/>
      <c r="GM36" s="84"/>
      <c r="GN36" s="84"/>
      <c r="GO36" s="84"/>
      <c r="GP36" s="84"/>
      <c r="GQ36" s="84"/>
      <c r="GR36" s="84"/>
      <c r="GS36" s="84"/>
      <c r="GT36" s="84"/>
      <c r="GU36" s="84"/>
      <c r="GV36" s="84"/>
      <c r="GW36" s="84"/>
      <c r="GX36" s="84"/>
      <c r="GY36" s="84"/>
      <c r="GZ36" s="84"/>
      <c r="HA36" s="84"/>
      <c r="HB36" s="84"/>
      <c r="HC36" s="84"/>
      <c r="HD36" s="84"/>
      <c r="HE36" s="84"/>
      <c r="HF36" s="84"/>
      <c r="HG36" s="84"/>
      <c r="HH36" s="84"/>
      <c r="HI36" s="84"/>
      <c r="HJ36" s="84"/>
      <c r="HK36" s="84"/>
      <c r="HL36" s="84"/>
      <c r="HM36" s="84"/>
      <c r="HN36" s="84"/>
      <c r="HO36" s="84"/>
      <c r="HP36" s="84"/>
      <c r="HQ36" s="84"/>
      <c r="HR36" s="84"/>
      <c r="HS36" s="84"/>
      <c r="HT36" s="84"/>
      <c r="HU36" s="84"/>
      <c r="HV36" s="84"/>
      <c r="HW36" s="84"/>
      <c r="HX36" s="84"/>
      <c r="HY36" s="84"/>
      <c r="HZ36" s="84"/>
      <c r="IA36" s="84"/>
      <c r="IB36" s="84"/>
      <c r="IC36" s="84"/>
      <c r="ID36" s="84"/>
      <c r="IE36" s="84"/>
      <c r="IF36" s="84"/>
      <c r="IG36" s="84"/>
      <c r="IH36" s="84"/>
      <c r="II36" s="84"/>
      <c r="IJ36" s="84"/>
      <c r="IK36" s="84"/>
      <c r="IL36" s="84"/>
      <c r="IM36" s="84"/>
      <c r="IN36" s="84"/>
      <c r="IO36" s="84"/>
      <c r="IP36" s="84"/>
      <c r="IQ36" s="84"/>
      <c r="IR36" s="84"/>
      <c r="IS36" s="84"/>
      <c r="IT36" s="84"/>
      <c r="IU36" s="84"/>
      <c r="IV36" s="84"/>
      <c r="IW36" s="84"/>
    </row>
    <row r="37" customFormat="false" ht="15.95" hidden="false" customHeight="true" outlineLevel="0" collapsed="false">
      <c r="A37" s="37"/>
      <c r="B37" s="91" t="s">
        <v>24</v>
      </c>
      <c r="C37" s="92" t="n">
        <f aca="false">SUM(C29:C33)</f>
        <v>3889</v>
      </c>
      <c r="D37" s="39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146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  <c r="BQ37" s="43"/>
      <c r="BR37" s="43"/>
      <c r="BS37" s="43"/>
      <c r="BT37" s="43"/>
      <c r="BU37" s="43"/>
      <c r="BV37" s="43"/>
      <c r="BW37" s="43"/>
      <c r="BX37" s="43"/>
      <c r="BY37" s="43"/>
      <c r="BZ37" s="43"/>
      <c r="CA37" s="43"/>
      <c r="CB37" s="43"/>
      <c r="CC37" s="43"/>
      <c r="CD37" s="43"/>
      <c r="CE37" s="43"/>
      <c r="CF37" s="43"/>
      <c r="CG37" s="43"/>
      <c r="CH37" s="43"/>
      <c r="CI37" s="43"/>
      <c r="CJ37" s="43"/>
      <c r="CK37" s="43"/>
      <c r="CL37" s="43"/>
      <c r="CM37" s="43"/>
      <c r="CN37" s="43"/>
      <c r="CO37" s="43"/>
      <c r="CP37" s="43"/>
      <c r="CQ37" s="43"/>
      <c r="CR37" s="43"/>
      <c r="CS37" s="43"/>
      <c r="CT37" s="43"/>
      <c r="CU37" s="43"/>
      <c r="CV37" s="43"/>
      <c r="CW37" s="43"/>
      <c r="CX37" s="43"/>
      <c r="CY37" s="43"/>
      <c r="CZ37" s="43"/>
      <c r="DA37" s="43"/>
      <c r="DB37" s="43"/>
      <c r="DC37" s="43"/>
      <c r="DD37" s="43"/>
      <c r="DE37" s="43"/>
      <c r="DF37" s="43"/>
      <c r="DG37" s="43"/>
      <c r="DH37" s="43"/>
      <c r="DI37" s="43"/>
      <c r="DJ37" s="43"/>
      <c r="DK37" s="43"/>
      <c r="DL37" s="43"/>
      <c r="DM37" s="43"/>
      <c r="DN37" s="43"/>
      <c r="DO37" s="43"/>
      <c r="DP37" s="43"/>
      <c r="DQ37" s="43"/>
      <c r="DR37" s="43"/>
      <c r="DS37" s="43"/>
      <c r="DT37" s="43"/>
      <c r="DU37" s="43"/>
      <c r="DV37" s="43"/>
      <c r="DW37" s="43"/>
      <c r="DX37" s="43"/>
      <c r="DY37" s="43"/>
      <c r="DZ37" s="43"/>
      <c r="EA37" s="43"/>
      <c r="EB37" s="43"/>
      <c r="EC37" s="43"/>
      <c r="ED37" s="43"/>
      <c r="EE37" s="43"/>
      <c r="EF37" s="43"/>
      <c r="EG37" s="43"/>
      <c r="EH37" s="43"/>
      <c r="EI37" s="43"/>
      <c r="EJ37" s="43"/>
      <c r="EK37" s="43"/>
      <c r="EL37" s="43"/>
      <c r="EM37" s="43"/>
      <c r="EN37" s="43"/>
      <c r="EO37" s="43"/>
      <c r="EP37" s="43"/>
      <c r="EQ37" s="43"/>
      <c r="ER37" s="43"/>
      <c r="ES37" s="43"/>
      <c r="ET37" s="43"/>
      <c r="EU37" s="43"/>
      <c r="EV37" s="43"/>
      <c r="EW37" s="43"/>
      <c r="EX37" s="43"/>
      <c r="EY37" s="43"/>
      <c r="EZ37" s="43"/>
      <c r="FA37" s="43"/>
      <c r="FB37" s="43"/>
      <c r="FC37" s="43"/>
      <c r="FD37" s="43"/>
      <c r="FE37" s="43"/>
      <c r="FF37" s="43"/>
      <c r="FG37" s="43"/>
      <c r="FH37" s="43"/>
      <c r="FI37" s="43"/>
      <c r="FJ37" s="43"/>
      <c r="FK37" s="43"/>
      <c r="FL37" s="43"/>
      <c r="FM37" s="43"/>
      <c r="FN37" s="43"/>
      <c r="FO37" s="43"/>
      <c r="FP37" s="43"/>
      <c r="FQ37" s="43"/>
      <c r="FR37" s="43"/>
      <c r="FS37" s="43"/>
      <c r="FT37" s="43"/>
      <c r="FU37" s="43"/>
      <c r="FV37" s="43"/>
      <c r="FW37" s="43"/>
      <c r="FX37" s="43"/>
      <c r="FY37" s="43"/>
      <c r="FZ37" s="43"/>
      <c r="GA37" s="43"/>
      <c r="GB37" s="43"/>
      <c r="GC37" s="43"/>
      <c r="GD37" s="43"/>
      <c r="GE37" s="43"/>
      <c r="GF37" s="43"/>
      <c r="GG37" s="43"/>
      <c r="GH37" s="43"/>
      <c r="GI37" s="43"/>
      <c r="GJ37" s="43"/>
      <c r="GK37" s="43"/>
      <c r="GL37" s="43"/>
      <c r="GM37" s="43"/>
      <c r="GN37" s="43"/>
      <c r="GO37" s="43"/>
      <c r="GP37" s="43"/>
      <c r="GQ37" s="43"/>
      <c r="GR37" s="43"/>
      <c r="GS37" s="43"/>
      <c r="GT37" s="43"/>
      <c r="GU37" s="43"/>
      <c r="GV37" s="43"/>
      <c r="GW37" s="43"/>
      <c r="GX37" s="43"/>
      <c r="GY37" s="43"/>
      <c r="GZ37" s="43"/>
      <c r="HA37" s="43"/>
      <c r="HB37" s="43"/>
      <c r="HC37" s="43"/>
      <c r="HD37" s="43"/>
      <c r="HE37" s="43"/>
      <c r="HF37" s="43"/>
      <c r="HG37" s="43"/>
      <c r="HH37" s="43"/>
      <c r="HI37" s="43"/>
      <c r="HJ37" s="43"/>
      <c r="HK37" s="43"/>
      <c r="HL37" s="43"/>
      <c r="HM37" s="43"/>
      <c r="HN37" s="43"/>
      <c r="HO37" s="43"/>
      <c r="HP37" s="43"/>
      <c r="HQ37" s="43"/>
      <c r="HR37" s="43"/>
      <c r="HS37" s="43"/>
      <c r="HT37" s="43"/>
      <c r="HU37" s="43"/>
      <c r="HV37" s="43"/>
      <c r="HW37" s="43"/>
      <c r="HX37" s="43"/>
      <c r="HY37" s="43"/>
      <c r="HZ37" s="43"/>
      <c r="IA37" s="43"/>
      <c r="IB37" s="43"/>
      <c r="IC37" s="43"/>
      <c r="ID37" s="43"/>
      <c r="IE37" s="43"/>
      <c r="IF37" s="43"/>
      <c r="IG37" s="43"/>
      <c r="IH37" s="43"/>
      <c r="II37" s="43"/>
      <c r="IJ37" s="43"/>
      <c r="IK37" s="43"/>
      <c r="IL37" s="43"/>
      <c r="IM37" s="43"/>
      <c r="IN37" s="43"/>
      <c r="IO37" s="43"/>
      <c r="IP37" s="43"/>
      <c r="IQ37" s="43"/>
      <c r="IR37" s="43"/>
      <c r="IS37" s="43"/>
      <c r="IT37" s="43"/>
      <c r="IU37" s="43"/>
      <c r="IV37" s="43"/>
      <c r="IW37" s="43"/>
    </row>
    <row r="38" customFormat="false" ht="15.95" hidden="false" customHeight="true" outlineLevel="0" collapsed="false">
      <c r="A38" s="37"/>
      <c r="B38" s="93"/>
      <c r="C38" s="37" t="n">
        <f aca="false">SUM(D36:AG36)/30</f>
        <v>3822.4981</v>
      </c>
      <c r="D38" s="39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146"/>
      <c r="AH38" s="43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43"/>
      <c r="BJ38" s="43"/>
      <c r="BK38" s="43"/>
      <c r="BL38" s="43"/>
      <c r="BM38" s="43"/>
      <c r="BN38" s="43"/>
      <c r="BO38" s="43"/>
      <c r="BP38" s="43"/>
      <c r="BQ38" s="43"/>
      <c r="BR38" s="43"/>
      <c r="BS38" s="43"/>
      <c r="BT38" s="43"/>
      <c r="BU38" s="43"/>
      <c r="BV38" s="43"/>
      <c r="BW38" s="43"/>
      <c r="BX38" s="43"/>
      <c r="BY38" s="43"/>
      <c r="BZ38" s="43"/>
      <c r="CA38" s="43"/>
      <c r="CB38" s="43"/>
      <c r="CC38" s="43"/>
      <c r="CD38" s="43"/>
      <c r="CE38" s="43"/>
      <c r="CF38" s="43"/>
      <c r="CG38" s="43"/>
      <c r="CH38" s="43"/>
      <c r="CI38" s="43"/>
      <c r="CJ38" s="43"/>
      <c r="CK38" s="43"/>
      <c r="CL38" s="43"/>
      <c r="CM38" s="43"/>
      <c r="CN38" s="43"/>
      <c r="CO38" s="43"/>
      <c r="CP38" s="43"/>
      <c r="CQ38" s="43"/>
      <c r="CR38" s="43"/>
      <c r="CS38" s="43"/>
      <c r="CT38" s="43"/>
      <c r="CU38" s="43"/>
      <c r="CV38" s="43"/>
      <c r="CW38" s="43"/>
      <c r="CX38" s="43"/>
      <c r="CY38" s="43"/>
      <c r="CZ38" s="43"/>
      <c r="DA38" s="43"/>
      <c r="DB38" s="43"/>
      <c r="DC38" s="43"/>
      <c r="DD38" s="43"/>
      <c r="DE38" s="43"/>
      <c r="DF38" s="43"/>
      <c r="DG38" s="43"/>
      <c r="DH38" s="43"/>
      <c r="DI38" s="43"/>
      <c r="DJ38" s="43"/>
      <c r="DK38" s="43"/>
      <c r="DL38" s="43"/>
      <c r="DM38" s="43"/>
      <c r="DN38" s="43"/>
      <c r="DO38" s="43"/>
      <c r="DP38" s="43"/>
      <c r="DQ38" s="43"/>
      <c r="DR38" s="43"/>
      <c r="DS38" s="43"/>
      <c r="DT38" s="43"/>
      <c r="DU38" s="43"/>
      <c r="DV38" s="43"/>
      <c r="DW38" s="43"/>
      <c r="DX38" s="43"/>
      <c r="DY38" s="43"/>
      <c r="DZ38" s="43"/>
      <c r="EA38" s="43"/>
      <c r="EB38" s="43"/>
      <c r="EC38" s="43"/>
      <c r="ED38" s="43"/>
      <c r="EE38" s="43"/>
      <c r="EF38" s="43"/>
      <c r="EG38" s="43"/>
      <c r="EH38" s="43"/>
      <c r="EI38" s="43"/>
      <c r="EJ38" s="43"/>
      <c r="EK38" s="43"/>
      <c r="EL38" s="43"/>
      <c r="EM38" s="43"/>
      <c r="EN38" s="43"/>
      <c r="EO38" s="43"/>
      <c r="EP38" s="43"/>
      <c r="EQ38" s="43"/>
      <c r="ER38" s="43"/>
      <c r="ES38" s="43"/>
      <c r="ET38" s="43"/>
      <c r="EU38" s="43"/>
      <c r="EV38" s="43"/>
      <c r="EW38" s="43"/>
      <c r="EX38" s="43"/>
      <c r="EY38" s="43"/>
      <c r="EZ38" s="43"/>
      <c r="FA38" s="43"/>
      <c r="FB38" s="43"/>
      <c r="FC38" s="43"/>
      <c r="FD38" s="43"/>
      <c r="FE38" s="43"/>
      <c r="FF38" s="43"/>
      <c r="FG38" s="43"/>
      <c r="FH38" s="43"/>
      <c r="FI38" s="43"/>
      <c r="FJ38" s="43"/>
      <c r="FK38" s="43"/>
      <c r="FL38" s="43"/>
      <c r="FM38" s="43"/>
      <c r="FN38" s="43"/>
      <c r="FO38" s="43"/>
      <c r="FP38" s="43"/>
      <c r="FQ38" s="43"/>
      <c r="FR38" s="43"/>
      <c r="FS38" s="43"/>
      <c r="FT38" s="43"/>
      <c r="FU38" s="43"/>
      <c r="FV38" s="43"/>
      <c r="FW38" s="43"/>
      <c r="FX38" s="43"/>
      <c r="FY38" s="43"/>
      <c r="FZ38" s="43"/>
      <c r="GA38" s="43"/>
      <c r="GB38" s="43"/>
      <c r="GC38" s="43"/>
      <c r="GD38" s="43"/>
      <c r="GE38" s="43"/>
      <c r="GF38" s="43"/>
      <c r="GG38" s="43"/>
      <c r="GH38" s="43"/>
      <c r="GI38" s="43"/>
      <c r="GJ38" s="43"/>
      <c r="GK38" s="43"/>
      <c r="GL38" s="43"/>
      <c r="GM38" s="43"/>
      <c r="GN38" s="43"/>
      <c r="GO38" s="43"/>
      <c r="GP38" s="43"/>
      <c r="GQ38" s="43"/>
      <c r="GR38" s="43"/>
      <c r="GS38" s="43"/>
      <c r="GT38" s="43"/>
      <c r="GU38" s="43"/>
      <c r="GV38" s="43"/>
      <c r="GW38" s="43"/>
      <c r="GX38" s="43"/>
      <c r="GY38" s="43"/>
      <c r="GZ38" s="43"/>
      <c r="HA38" s="43"/>
      <c r="HB38" s="43"/>
      <c r="HC38" s="43"/>
      <c r="HD38" s="43"/>
      <c r="HE38" s="43"/>
      <c r="HF38" s="43"/>
      <c r="HG38" s="43"/>
      <c r="HH38" s="43"/>
      <c r="HI38" s="43"/>
      <c r="HJ38" s="43"/>
      <c r="HK38" s="43"/>
      <c r="HL38" s="43"/>
      <c r="HM38" s="43"/>
      <c r="HN38" s="43"/>
      <c r="HO38" s="43"/>
      <c r="HP38" s="43"/>
      <c r="HQ38" s="43"/>
      <c r="HR38" s="43"/>
      <c r="HS38" s="43"/>
      <c r="HT38" s="43"/>
      <c r="HU38" s="43"/>
      <c r="HV38" s="43"/>
      <c r="HW38" s="43"/>
      <c r="HX38" s="43"/>
      <c r="HY38" s="43"/>
      <c r="HZ38" s="43"/>
      <c r="IA38" s="43"/>
      <c r="IB38" s="43"/>
      <c r="IC38" s="43"/>
      <c r="ID38" s="43"/>
      <c r="IE38" s="43"/>
      <c r="IF38" s="43"/>
      <c r="IG38" s="43"/>
      <c r="IH38" s="43"/>
      <c r="II38" s="43"/>
      <c r="IJ38" s="43"/>
      <c r="IK38" s="43"/>
      <c r="IL38" s="43"/>
      <c r="IM38" s="43"/>
      <c r="IN38" s="43"/>
      <c r="IO38" s="43"/>
      <c r="IP38" s="43"/>
      <c r="IQ38" s="43"/>
      <c r="IR38" s="43"/>
      <c r="IS38" s="43"/>
      <c r="IT38" s="43"/>
      <c r="IU38" s="43"/>
      <c r="IV38" s="43"/>
      <c r="IW38" s="43"/>
    </row>
    <row r="39" customFormat="false" ht="15.95" hidden="false" customHeight="true" outlineLevel="0" collapsed="false">
      <c r="A39" s="37"/>
      <c r="B39" s="38" t="s">
        <v>36</v>
      </c>
      <c r="C39" s="37"/>
      <c r="D39" s="39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146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3"/>
      <c r="BJ39" s="43"/>
      <c r="BK39" s="43"/>
      <c r="BL39" s="43"/>
      <c r="BM39" s="43"/>
      <c r="BN39" s="43"/>
      <c r="BO39" s="43"/>
      <c r="BP39" s="43"/>
      <c r="BQ39" s="43"/>
      <c r="BR39" s="43"/>
      <c r="BS39" s="43"/>
      <c r="BT39" s="43"/>
      <c r="BU39" s="43"/>
      <c r="BV39" s="43"/>
      <c r="BW39" s="43"/>
      <c r="BX39" s="43"/>
      <c r="BY39" s="43"/>
      <c r="BZ39" s="43"/>
      <c r="CA39" s="43"/>
      <c r="CB39" s="43"/>
      <c r="CC39" s="43"/>
      <c r="CD39" s="43"/>
      <c r="CE39" s="43"/>
      <c r="CF39" s="43"/>
      <c r="CG39" s="43"/>
      <c r="CH39" s="43"/>
      <c r="CI39" s="43"/>
      <c r="CJ39" s="43"/>
      <c r="CK39" s="43"/>
      <c r="CL39" s="43"/>
      <c r="CM39" s="43"/>
      <c r="CN39" s="43"/>
      <c r="CO39" s="43"/>
      <c r="CP39" s="43"/>
      <c r="CQ39" s="43"/>
      <c r="CR39" s="43"/>
      <c r="CS39" s="43"/>
      <c r="CT39" s="43"/>
      <c r="CU39" s="43"/>
      <c r="CV39" s="43"/>
      <c r="CW39" s="43"/>
      <c r="CX39" s="43"/>
      <c r="CY39" s="43"/>
      <c r="CZ39" s="43"/>
      <c r="DA39" s="43"/>
      <c r="DB39" s="43"/>
      <c r="DC39" s="43"/>
      <c r="DD39" s="43"/>
      <c r="DE39" s="43"/>
      <c r="DF39" s="43"/>
      <c r="DG39" s="43"/>
      <c r="DH39" s="43"/>
      <c r="DI39" s="43"/>
      <c r="DJ39" s="43"/>
      <c r="DK39" s="43"/>
      <c r="DL39" s="43"/>
      <c r="DM39" s="43"/>
      <c r="DN39" s="43"/>
      <c r="DO39" s="43"/>
      <c r="DP39" s="43"/>
      <c r="DQ39" s="43"/>
      <c r="DR39" s="43"/>
      <c r="DS39" s="43"/>
      <c r="DT39" s="43"/>
      <c r="DU39" s="43"/>
      <c r="DV39" s="43"/>
      <c r="DW39" s="43"/>
      <c r="DX39" s="43"/>
      <c r="DY39" s="43"/>
      <c r="DZ39" s="43"/>
      <c r="EA39" s="43"/>
      <c r="EB39" s="43"/>
      <c r="EC39" s="43"/>
      <c r="ED39" s="43"/>
      <c r="EE39" s="43"/>
      <c r="EF39" s="43"/>
      <c r="EG39" s="43"/>
      <c r="EH39" s="43"/>
      <c r="EI39" s="43"/>
      <c r="EJ39" s="43"/>
      <c r="EK39" s="43"/>
      <c r="EL39" s="43"/>
      <c r="EM39" s="43"/>
      <c r="EN39" s="43"/>
      <c r="EO39" s="43"/>
      <c r="EP39" s="43"/>
      <c r="EQ39" s="43"/>
      <c r="ER39" s="43"/>
      <c r="ES39" s="43"/>
      <c r="ET39" s="43"/>
      <c r="EU39" s="43"/>
      <c r="EV39" s="43"/>
      <c r="EW39" s="43"/>
      <c r="EX39" s="43"/>
      <c r="EY39" s="43"/>
      <c r="EZ39" s="43"/>
      <c r="FA39" s="43"/>
      <c r="FB39" s="43"/>
      <c r="FC39" s="43"/>
      <c r="FD39" s="43"/>
      <c r="FE39" s="43"/>
      <c r="FF39" s="43"/>
      <c r="FG39" s="43"/>
      <c r="FH39" s="43"/>
      <c r="FI39" s="43"/>
      <c r="FJ39" s="43"/>
      <c r="FK39" s="43"/>
      <c r="FL39" s="43"/>
      <c r="FM39" s="43"/>
      <c r="FN39" s="43"/>
      <c r="FO39" s="43"/>
      <c r="FP39" s="43"/>
      <c r="FQ39" s="43"/>
      <c r="FR39" s="43"/>
      <c r="FS39" s="43"/>
      <c r="FT39" s="43"/>
      <c r="FU39" s="43"/>
      <c r="FV39" s="43"/>
      <c r="FW39" s="43"/>
      <c r="FX39" s="43"/>
      <c r="FY39" s="43"/>
      <c r="FZ39" s="43"/>
      <c r="GA39" s="43"/>
      <c r="GB39" s="43"/>
      <c r="GC39" s="43"/>
      <c r="GD39" s="43"/>
      <c r="GE39" s="43"/>
      <c r="GF39" s="43"/>
      <c r="GG39" s="43"/>
      <c r="GH39" s="43"/>
      <c r="GI39" s="43"/>
      <c r="GJ39" s="43"/>
      <c r="GK39" s="43"/>
      <c r="GL39" s="43"/>
      <c r="GM39" s="43"/>
      <c r="GN39" s="43"/>
      <c r="GO39" s="43"/>
      <c r="GP39" s="43"/>
      <c r="GQ39" s="43"/>
      <c r="GR39" s="43"/>
      <c r="GS39" s="43"/>
      <c r="GT39" s="43"/>
      <c r="GU39" s="43"/>
      <c r="GV39" s="43"/>
      <c r="GW39" s="43"/>
      <c r="GX39" s="43"/>
      <c r="GY39" s="43"/>
      <c r="GZ39" s="43"/>
      <c r="HA39" s="43"/>
      <c r="HB39" s="43"/>
      <c r="HC39" s="43"/>
      <c r="HD39" s="43"/>
      <c r="HE39" s="43"/>
      <c r="HF39" s="43"/>
      <c r="HG39" s="43"/>
      <c r="HH39" s="43"/>
      <c r="HI39" s="43"/>
      <c r="HJ39" s="43"/>
      <c r="HK39" s="43"/>
      <c r="HL39" s="43"/>
      <c r="HM39" s="43"/>
      <c r="HN39" s="43"/>
      <c r="HO39" s="43"/>
      <c r="HP39" s="43"/>
      <c r="HQ39" s="43"/>
      <c r="HR39" s="43"/>
      <c r="HS39" s="43"/>
      <c r="HT39" s="43"/>
      <c r="HU39" s="43"/>
      <c r="HV39" s="43"/>
      <c r="HW39" s="43"/>
      <c r="HX39" s="43"/>
      <c r="HY39" s="43"/>
      <c r="HZ39" s="43"/>
      <c r="IA39" s="43"/>
      <c r="IB39" s="43"/>
      <c r="IC39" s="43"/>
      <c r="ID39" s="43"/>
      <c r="IE39" s="43"/>
      <c r="IF39" s="43"/>
      <c r="IG39" s="43"/>
      <c r="IH39" s="43"/>
      <c r="II39" s="43"/>
      <c r="IJ39" s="43"/>
      <c r="IK39" s="43"/>
      <c r="IL39" s="43"/>
      <c r="IM39" s="43"/>
      <c r="IN39" s="43"/>
      <c r="IO39" s="43"/>
      <c r="IP39" s="43"/>
      <c r="IQ39" s="43"/>
      <c r="IR39" s="43"/>
      <c r="IS39" s="43"/>
      <c r="IT39" s="43"/>
      <c r="IU39" s="43"/>
      <c r="IV39" s="43"/>
      <c r="IW39" s="43"/>
    </row>
    <row r="40" customFormat="false" ht="15.95" hidden="false" customHeight="true" outlineLevel="0" collapsed="false">
      <c r="A40" s="44" t="n">
        <v>1</v>
      </c>
      <c r="B40" s="45" t="s">
        <v>37</v>
      </c>
      <c r="C40" s="44" t="n">
        <v>825</v>
      </c>
      <c r="D40" s="229" t="n">
        <v>1</v>
      </c>
      <c r="E40" s="151" t="n">
        <v>1</v>
      </c>
      <c r="F40" s="151" t="n">
        <v>1</v>
      </c>
      <c r="G40" s="151" t="n">
        <v>1</v>
      </c>
      <c r="H40" s="151" t="n">
        <v>1</v>
      </c>
      <c r="I40" s="151" t="n">
        <v>1</v>
      </c>
      <c r="J40" s="151" t="n">
        <v>1</v>
      </c>
      <c r="K40" s="151" t="n">
        <v>1</v>
      </c>
      <c r="L40" s="151" t="n">
        <v>1</v>
      </c>
      <c r="M40" s="151" t="n">
        <v>1</v>
      </c>
      <c r="N40" s="151" t="n">
        <v>1</v>
      </c>
      <c r="O40" s="151" t="n">
        <v>1</v>
      </c>
      <c r="P40" s="151" t="n">
        <v>1</v>
      </c>
      <c r="Q40" s="151" t="n">
        <v>1</v>
      </c>
      <c r="R40" s="151" t="n">
        <v>1</v>
      </c>
      <c r="S40" s="151" t="n">
        <v>1</v>
      </c>
      <c r="T40" s="151" t="n">
        <v>1</v>
      </c>
      <c r="U40" s="151" t="n">
        <v>1</v>
      </c>
      <c r="V40" s="151" t="n">
        <v>1</v>
      </c>
      <c r="W40" s="151" t="n">
        <v>1</v>
      </c>
      <c r="X40" s="151" t="n">
        <v>1</v>
      </c>
      <c r="Y40" s="151" t="n">
        <v>1</v>
      </c>
      <c r="Z40" s="151" t="n">
        <v>1</v>
      </c>
      <c r="AA40" s="151" t="n">
        <v>1</v>
      </c>
      <c r="AB40" s="151" t="n">
        <v>1</v>
      </c>
      <c r="AC40" s="151" t="n">
        <v>1</v>
      </c>
      <c r="AD40" s="151" t="n">
        <v>1</v>
      </c>
      <c r="AE40" s="151" t="n">
        <v>1</v>
      </c>
      <c r="AF40" s="151" t="n">
        <v>1</v>
      </c>
      <c r="AG40" s="152" t="n">
        <v>1</v>
      </c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  <c r="BN40" s="43"/>
      <c r="BO40" s="43"/>
      <c r="BP40" s="43"/>
      <c r="BQ40" s="43"/>
      <c r="BR40" s="43"/>
      <c r="BS40" s="43"/>
      <c r="BT40" s="43"/>
      <c r="BU40" s="43"/>
      <c r="BV40" s="43"/>
      <c r="BW40" s="43"/>
      <c r="BX40" s="43"/>
      <c r="BY40" s="43"/>
      <c r="BZ40" s="43"/>
      <c r="CA40" s="43"/>
      <c r="CB40" s="43"/>
      <c r="CC40" s="43"/>
      <c r="CD40" s="43"/>
      <c r="CE40" s="43"/>
      <c r="CF40" s="43"/>
      <c r="CG40" s="43"/>
      <c r="CH40" s="43"/>
      <c r="CI40" s="43"/>
      <c r="CJ40" s="43"/>
      <c r="CK40" s="43"/>
      <c r="CL40" s="43"/>
      <c r="CM40" s="43"/>
      <c r="CN40" s="43"/>
      <c r="CO40" s="43"/>
      <c r="CP40" s="43"/>
      <c r="CQ40" s="43"/>
      <c r="CR40" s="43"/>
      <c r="CS40" s="43"/>
      <c r="CT40" s="43"/>
      <c r="CU40" s="43"/>
      <c r="CV40" s="43"/>
      <c r="CW40" s="43"/>
      <c r="CX40" s="43"/>
      <c r="CY40" s="43"/>
      <c r="CZ40" s="43"/>
      <c r="DA40" s="43"/>
      <c r="DB40" s="43"/>
      <c r="DC40" s="43"/>
      <c r="DD40" s="43"/>
      <c r="DE40" s="43"/>
      <c r="DF40" s="43"/>
      <c r="DG40" s="43"/>
      <c r="DH40" s="43"/>
      <c r="DI40" s="43"/>
      <c r="DJ40" s="43"/>
      <c r="DK40" s="43"/>
      <c r="DL40" s="43"/>
      <c r="DM40" s="43"/>
      <c r="DN40" s="43"/>
      <c r="DO40" s="43"/>
      <c r="DP40" s="43"/>
      <c r="DQ40" s="43"/>
      <c r="DR40" s="43"/>
      <c r="DS40" s="43"/>
      <c r="DT40" s="43"/>
      <c r="DU40" s="43"/>
      <c r="DV40" s="43"/>
      <c r="DW40" s="43"/>
      <c r="DX40" s="43"/>
      <c r="DY40" s="43"/>
      <c r="DZ40" s="43"/>
      <c r="EA40" s="43"/>
      <c r="EB40" s="43"/>
      <c r="EC40" s="43"/>
      <c r="ED40" s="43"/>
      <c r="EE40" s="43"/>
      <c r="EF40" s="43"/>
      <c r="EG40" s="43"/>
      <c r="EH40" s="43"/>
      <c r="EI40" s="43"/>
      <c r="EJ40" s="43"/>
      <c r="EK40" s="43"/>
      <c r="EL40" s="43"/>
      <c r="EM40" s="43"/>
      <c r="EN40" s="43"/>
      <c r="EO40" s="43"/>
      <c r="EP40" s="43"/>
      <c r="EQ40" s="43"/>
      <c r="ER40" s="43"/>
      <c r="ES40" s="43"/>
      <c r="ET40" s="43"/>
      <c r="EU40" s="43"/>
      <c r="EV40" s="43"/>
      <c r="EW40" s="43"/>
      <c r="EX40" s="43"/>
      <c r="EY40" s="43"/>
      <c r="EZ40" s="43"/>
      <c r="FA40" s="43"/>
      <c r="FB40" s="43"/>
      <c r="FC40" s="43"/>
      <c r="FD40" s="43"/>
      <c r="FE40" s="43"/>
      <c r="FF40" s="43"/>
      <c r="FG40" s="43"/>
      <c r="FH40" s="43"/>
      <c r="FI40" s="43"/>
      <c r="FJ40" s="43"/>
      <c r="FK40" s="43"/>
      <c r="FL40" s="43"/>
      <c r="FM40" s="43"/>
      <c r="FN40" s="43"/>
      <c r="FO40" s="43"/>
      <c r="FP40" s="43"/>
      <c r="FQ40" s="43"/>
      <c r="FR40" s="43"/>
      <c r="FS40" s="43"/>
      <c r="FT40" s="43"/>
      <c r="FU40" s="43"/>
      <c r="FV40" s="43"/>
      <c r="FW40" s="43"/>
      <c r="FX40" s="43"/>
      <c r="FY40" s="43"/>
      <c r="FZ40" s="43"/>
      <c r="GA40" s="43"/>
      <c r="GB40" s="43"/>
      <c r="GC40" s="43"/>
      <c r="GD40" s="43"/>
      <c r="GE40" s="43"/>
      <c r="GF40" s="43"/>
      <c r="GG40" s="43"/>
      <c r="GH40" s="43"/>
      <c r="GI40" s="43"/>
      <c r="GJ40" s="43"/>
      <c r="GK40" s="43"/>
      <c r="GL40" s="43"/>
      <c r="GM40" s="43"/>
      <c r="GN40" s="43"/>
      <c r="GO40" s="43"/>
      <c r="GP40" s="43"/>
      <c r="GQ40" s="43"/>
      <c r="GR40" s="43"/>
      <c r="GS40" s="43"/>
      <c r="GT40" s="43"/>
      <c r="GU40" s="43"/>
      <c r="GV40" s="43"/>
      <c r="GW40" s="43"/>
      <c r="GX40" s="43"/>
      <c r="GY40" s="43"/>
      <c r="GZ40" s="43"/>
      <c r="HA40" s="43"/>
      <c r="HB40" s="43"/>
      <c r="HC40" s="43"/>
      <c r="HD40" s="43"/>
      <c r="HE40" s="43"/>
      <c r="HF40" s="43"/>
      <c r="HG40" s="43"/>
      <c r="HH40" s="43"/>
      <c r="HI40" s="43"/>
      <c r="HJ40" s="43"/>
      <c r="HK40" s="43"/>
      <c r="HL40" s="43"/>
      <c r="HM40" s="43"/>
      <c r="HN40" s="43"/>
      <c r="HO40" s="43"/>
      <c r="HP40" s="43"/>
      <c r="HQ40" s="43"/>
      <c r="HR40" s="43"/>
      <c r="HS40" s="43"/>
      <c r="HT40" s="43"/>
      <c r="HU40" s="43"/>
      <c r="HV40" s="43"/>
      <c r="HW40" s="43"/>
      <c r="HX40" s="43"/>
      <c r="HY40" s="43"/>
      <c r="HZ40" s="43"/>
      <c r="IA40" s="43"/>
      <c r="IB40" s="43"/>
      <c r="IC40" s="43"/>
      <c r="ID40" s="43"/>
      <c r="IE40" s="43"/>
      <c r="IF40" s="43"/>
      <c r="IG40" s="43"/>
      <c r="IH40" s="43"/>
      <c r="II40" s="43"/>
      <c r="IJ40" s="43"/>
      <c r="IK40" s="43"/>
      <c r="IL40" s="43"/>
      <c r="IM40" s="43"/>
      <c r="IN40" s="43"/>
      <c r="IO40" s="43"/>
      <c r="IP40" s="43"/>
      <c r="IQ40" s="43"/>
      <c r="IR40" s="43"/>
      <c r="IS40" s="43"/>
      <c r="IT40" s="43"/>
      <c r="IU40" s="43"/>
      <c r="IV40" s="43"/>
      <c r="IW40" s="43"/>
    </row>
    <row r="41" customFormat="false" ht="15.95" hidden="false" customHeight="true" outlineLevel="0" collapsed="false">
      <c r="A41" s="44" t="n">
        <f aca="false">+A40+1</f>
        <v>2</v>
      </c>
      <c r="B41" s="45" t="s">
        <v>38</v>
      </c>
      <c r="C41" s="44" t="n">
        <v>825</v>
      </c>
      <c r="D41" s="229" t="n">
        <v>1</v>
      </c>
      <c r="E41" s="151" t="n">
        <v>1</v>
      </c>
      <c r="F41" s="151" t="n">
        <v>1</v>
      </c>
      <c r="G41" s="151" t="n">
        <v>1</v>
      </c>
      <c r="H41" s="151" t="n">
        <v>1</v>
      </c>
      <c r="I41" s="151" t="n">
        <v>1</v>
      </c>
      <c r="J41" s="151" t="n">
        <v>1</v>
      </c>
      <c r="K41" s="151" t="n">
        <v>1</v>
      </c>
      <c r="L41" s="151" t="n">
        <v>1</v>
      </c>
      <c r="M41" s="151" t="n">
        <v>1</v>
      </c>
      <c r="N41" s="151" t="n">
        <v>1</v>
      </c>
      <c r="O41" s="151" t="n">
        <v>1</v>
      </c>
      <c r="P41" s="151" t="n">
        <v>1</v>
      </c>
      <c r="Q41" s="151" t="n">
        <v>1</v>
      </c>
      <c r="R41" s="151" t="n">
        <v>1</v>
      </c>
      <c r="S41" s="151" t="n">
        <v>1</v>
      </c>
      <c r="T41" s="151" t="n">
        <v>1</v>
      </c>
      <c r="U41" s="151" t="n">
        <v>1</v>
      </c>
      <c r="V41" s="151" t="n">
        <v>1</v>
      </c>
      <c r="W41" s="151" t="n">
        <v>1</v>
      </c>
      <c r="X41" s="151" t="n">
        <v>1</v>
      </c>
      <c r="Y41" s="151" t="n">
        <v>1</v>
      </c>
      <c r="Z41" s="151" t="n">
        <v>1</v>
      </c>
      <c r="AA41" s="151" t="n">
        <v>1</v>
      </c>
      <c r="AB41" s="151" t="n">
        <v>1</v>
      </c>
      <c r="AC41" s="151" t="n">
        <v>1</v>
      </c>
      <c r="AD41" s="151" t="n">
        <v>1</v>
      </c>
      <c r="AE41" s="151" t="n">
        <v>1</v>
      </c>
      <c r="AF41" s="151" t="n">
        <v>1</v>
      </c>
      <c r="AG41" s="152" t="n">
        <v>1</v>
      </c>
      <c r="AH41" s="43"/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43"/>
      <c r="BJ41" s="43"/>
      <c r="BK41" s="43"/>
      <c r="BL41" s="43"/>
      <c r="BM41" s="43"/>
      <c r="BN41" s="43"/>
      <c r="BO41" s="43"/>
      <c r="BP41" s="43"/>
      <c r="BQ41" s="43"/>
      <c r="BR41" s="43"/>
      <c r="BS41" s="43"/>
      <c r="BT41" s="43"/>
      <c r="BU41" s="43"/>
      <c r="BV41" s="43"/>
      <c r="BW41" s="43"/>
      <c r="BX41" s="43"/>
      <c r="BY41" s="43"/>
      <c r="BZ41" s="43"/>
      <c r="CA41" s="43"/>
      <c r="CB41" s="43"/>
      <c r="CC41" s="43"/>
      <c r="CD41" s="43"/>
      <c r="CE41" s="43"/>
      <c r="CF41" s="43"/>
      <c r="CG41" s="43"/>
      <c r="CH41" s="43"/>
      <c r="CI41" s="43"/>
      <c r="CJ41" s="43"/>
      <c r="CK41" s="43"/>
      <c r="CL41" s="43"/>
      <c r="CM41" s="43"/>
      <c r="CN41" s="43"/>
      <c r="CO41" s="43"/>
      <c r="CP41" s="43"/>
      <c r="CQ41" s="43"/>
      <c r="CR41" s="43"/>
      <c r="CS41" s="43"/>
      <c r="CT41" s="43"/>
      <c r="CU41" s="43"/>
      <c r="CV41" s="43"/>
      <c r="CW41" s="43"/>
      <c r="CX41" s="43"/>
      <c r="CY41" s="43"/>
      <c r="CZ41" s="43"/>
      <c r="DA41" s="43"/>
      <c r="DB41" s="43"/>
      <c r="DC41" s="43"/>
      <c r="DD41" s="43"/>
      <c r="DE41" s="43"/>
      <c r="DF41" s="43"/>
      <c r="DG41" s="43"/>
      <c r="DH41" s="43"/>
      <c r="DI41" s="43"/>
      <c r="DJ41" s="43"/>
      <c r="DK41" s="43"/>
      <c r="DL41" s="43"/>
      <c r="DM41" s="43"/>
      <c r="DN41" s="43"/>
      <c r="DO41" s="43"/>
      <c r="DP41" s="43"/>
      <c r="DQ41" s="43"/>
      <c r="DR41" s="43"/>
      <c r="DS41" s="43"/>
      <c r="DT41" s="43"/>
      <c r="DU41" s="43"/>
      <c r="DV41" s="43"/>
      <c r="DW41" s="43"/>
      <c r="DX41" s="43"/>
      <c r="DY41" s="43"/>
      <c r="DZ41" s="43"/>
      <c r="EA41" s="43"/>
      <c r="EB41" s="43"/>
      <c r="EC41" s="43"/>
      <c r="ED41" s="43"/>
      <c r="EE41" s="43"/>
      <c r="EF41" s="43"/>
      <c r="EG41" s="43"/>
      <c r="EH41" s="43"/>
      <c r="EI41" s="43"/>
      <c r="EJ41" s="43"/>
      <c r="EK41" s="43"/>
      <c r="EL41" s="43"/>
      <c r="EM41" s="43"/>
      <c r="EN41" s="43"/>
      <c r="EO41" s="43"/>
      <c r="EP41" s="43"/>
      <c r="EQ41" s="43"/>
      <c r="ER41" s="43"/>
      <c r="ES41" s="43"/>
      <c r="ET41" s="43"/>
      <c r="EU41" s="43"/>
      <c r="EV41" s="43"/>
      <c r="EW41" s="43"/>
      <c r="EX41" s="43"/>
      <c r="EY41" s="43"/>
      <c r="EZ41" s="43"/>
      <c r="FA41" s="43"/>
      <c r="FB41" s="43"/>
      <c r="FC41" s="43"/>
      <c r="FD41" s="43"/>
      <c r="FE41" s="43"/>
      <c r="FF41" s="43"/>
      <c r="FG41" s="43"/>
      <c r="FH41" s="43"/>
      <c r="FI41" s="43"/>
      <c r="FJ41" s="43"/>
      <c r="FK41" s="43"/>
      <c r="FL41" s="43"/>
      <c r="FM41" s="43"/>
      <c r="FN41" s="43"/>
      <c r="FO41" s="43"/>
      <c r="FP41" s="43"/>
      <c r="FQ41" s="43"/>
      <c r="FR41" s="43"/>
      <c r="FS41" s="43"/>
      <c r="FT41" s="43"/>
      <c r="FU41" s="43"/>
      <c r="FV41" s="43"/>
      <c r="FW41" s="43"/>
      <c r="FX41" s="43"/>
      <c r="FY41" s="43"/>
      <c r="FZ41" s="43"/>
      <c r="GA41" s="43"/>
      <c r="GB41" s="43"/>
      <c r="GC41" s="43"/>
      <c r="GD41" s="43"/>
      <c r="GE41" s="43"/>
      <c r="GF41" s="43"/>
      <c r="GG41" s="43"/>
      <c r="GH41" s="43"/>
      <c r="GI41" s="43"/>
      <c r="GJ41" s="43"/>
      <c r="GK41" s="43"/>
      <c r="GL41" s="43"/>
      <c r="GM41" s="43"/>
      <c r="GN41" s="43"/>
      <c r="GO41" s="43"/>
      <c r="GP41" s="43"/>
      <c r="GQ41" s="43"/>
      <c r="GR41" s="43"/>
      <c r="GS41" s="43"/>
      <c r="GT41" s="43"/>
      <c r="GU41" s="43"/>
      <c r="GV41" s="43"/>
      <c r="GW41" s="43"/>
      <c r="GX41" s="43"/>
      <c r="GY41" s="43"/>
      <c r="GZ41" s="43"/>
      <c r="HA41" s="43"/>
      <c r="HB41" s="43"/>
      <c r="HC41" s="43"/>
      <c r="HD41" s="43"/>
      <c r="HE41" s="43"/>
      <c r="HF41" s="43"/>
      <c r="HG41" s="43"/>
      <c r="HH41" s="43"/>
      <c r="HI41" s="43"/>
      <c r="HJ41" s="43"/>
      <c r="HK41" s="43"/>
      <c r="HL41" s="43"/>
      <c r="HM41" s="43"/>
      <c r="HN41" s="43"/>
      <c r="HO41" s="43"/>
      <c r="HP41" s="43"/>
      <c r="HQ41" s="43"/>
      <c r="HR41" s="43"/>
      <c r="HS41" s="43"/>
      <c r="HT41" s="43"/>
      <c r="HU41" s="43"/>
      <c r="HV41" s="43"/>
      <c r="HW41" s="43"/>
      <c r="HX41" s="43"/>
      <c r="HY41" s="43"/>
      <c r="HZ41" s="43"/>
      <c r="IA41" s="43"/>
      <c r="IB41" s="43"/>
      <c r="IC41" s="43"/>
      <c r="ID41" s="43"/>
      <c r="IE41" s="43"/>
      <c r="IF41" s="43"/>
      <c r="IG41" s="43"/>
      <c r="IH41" s="43"/>
      <c r="II41" s="43"/>
      <c r="IJ41" s="43"/>
      <c r="IK41" s="43"/>
      <c r="IL41" s="43"/>
      <c r="IM41" s="43"/>
      <c r="IN41" s="43"/>
      <c r="IO41" s="43"/>
      <c r="IP41" s="43"/>
      <c r="IQ41" s="43"/>
      <c r="IR41" s="43"/>
      <c r="IS41" s="43"/>
      <c r="IT41" s="43"/>
      <c r="IU41" s="43"/>
      <c r="IV41" s="43"/>
      <c r="IW41" s="43"/>
    </row>
    <row r="42" customFormat="false" ht="15.95" hidden="false" customHeight="true" outlineLevel="0" collapsed="false">
      <c r="A42" s="44" t="n">
        <f aca="false">+A41+1</f>
        <v>3</v>
      </c>
      <c r="B42" s="45" t="s">
        <v>39</v>
      </c>
      <c r="C42" s="44" t="n">
        <v>1031</v>
      </c>
      <c r="D42" s="229" t="n">
        <v>1</v>
      </c>
      <c r="E42" s="151" t="n">
        <v>1</v>
      </c>
      <c r="F42" s="151" t="n">
        <v>1</v>
      </c>
      <c r="G42" s="151" t="n">
        <v>1</v>
      </c>
      <c r="H42" s="151" t="n">
        <v>1</v>
      </c>
      <c r="I42" s="151" t="n">
        <v>1</v>
      </c>
      <c r="J42" s="151" t="n">
        <v>1</v>
      </c>
      <c r="K42" s="151" t="n">
        <v>1</v>
      </c>
      <c r="L42" s="151" t="n">
        <v>1</v>
      </c>
      <c r="M42" s="151" t="n">
        <v>1</v>
      </c>
      <c r="N42" s="151" t="n">
        <v>1</v>
      </c>
      <c r="O42" s="151" t="n">
        <v>1</v>
      </c>
      <c r="P42" s="151" t="n">
        <v>1</v>
      </c>
      <c r="Q42" s="151" t="n">
        <v>1</v>
      </c>
      <c r="R42" s="151" t="n">
        <v>1</v>
      </c>
      <c r="S42" s="151" t="n">
        <v>1</v>
      </c>
      <c r="T42" s="151" t="n">
        <v>1</v>
      </c>
      <c r="U42" s="151" t="n">
        <v>1</v>
      </c>
      <c r="V42" s="151" t="n">
        <v>1</v>
      </c>
      <c r="W42" s="151" t="n">
        <v>1</v>
      </c>
      <c r="X42" s="151" t="n">
        <v>1</v>
      </c>
      <c r="Y42" s="151" t="n">
        <v>1</v>
      </c>
      <c r="Z42" s="151" t="n">
        <v>1</v>
      </c>
      <c r="AA42" s="151" t="n">
        <v>1</v>
      </c>
      <c r="AB42" s="151" t="n">
        <v>1</v>
      </c>
      <c r="AC42" s="151" t="n">
        <v>1</v>
      </c>
      <c r="AD42" s="151" t="n">
        <v>1</v>
      </c>
      <c r="AE42" s="151" t="n">
        <v>1</v>
      </c>
      <c r="AF42" s="151" t="n">
        <v>1</v>
      </c>
      <c r="AG42" s="152" t="n">
        <v>1</v>
      </c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43"/>
      <c r="BJ42" s="43"/>
      <c r="BK42" s="43"/>
      <c r="BL42" s="43"/>
      <c r="BM42" s="43"/>
      <c r="BN42" s="43"/>
      <c r="BO42" s="43"/>
      <c r="BP42" s="43"/>
      <c r="BQ42" s="43"/>
      <c r="BR42" s="43"/>
      <c r="BS42" s="43"/>
      <c r="BT42" s="43"/>
      <c r="BU42" s="43"/>
      <c r="BV42" s="43"/>
      <c r="BW42" s="43"/>
      <c r="BX42" s="43"/>
      <c r="BY42" s="43"/>
      <c r="BZ42" s="43"/>
      <c r="CA42" s="43"/>
      <c r="CB42" s="43"/>
      <c r="CC42" s="43"/>
      <c r="CD42" s="43"/>
      <c r="CE42" s="43"/>
      <c r="CF42" s="43"/>
      <c r="CG42" s="43"/>
      <c r="CH42" s="43"/>
      <c r="CI42" s="43"/>
      <c r="CJ42" s="43"/>
      <c r="CK42" s="43"/>
      <c r="CL42" s="43"/>
      <c r="CM42" s="43"/>
      <c r="CN42" s="43"/>
      <c r="CO42" s="43"/>
      <c r="CP42" s="43"/>
      <c r="CQ42" s="43"/>
      <c r="CR42" s="43"/>
      <c r="CS42" s="43"/>
      <c r="CT42" s="43"/>
      <c r="CU42" s="43"/>
      <c r="CV42" s="43"/>
      <c r="CW42" s="43"/>
      <c r="CX42" s="43"/>
      <c r="CY42" s="43"/>
      <c r="CZ42" s="43"/>
      <c r="DA42" s="43"/>
      <c r="DB42" s="43"/>
      <c r="DC42" s="43"/>
      <c r="DD42" s="43"/>
      <c r="DE42" s="43"/>
      <c r="DF42" s="43"/>
      <c r="DG42" s="43"/>
      <c r="DH42" s="43"/>
      <c r="DI42" s="43"/>
      <c r="DJ42" s="43"/>
      <c r="DK42" s="43"/>
      <c r="DL42" s="43"/>
      <c r="DM42" s="43"/>
      <c r="DN42" s="43"/>
      <c r="DO42" s="43"/>
      <c r="DP42" s="43"/>
      <c r="DQ42" s="43"/>
      <c r="DR42" s="43"/>
      <c r="DS42" s="43"/>
      <c r="DT42" s="43"/>
      <c r="DU42" s="43"/>
      <c r="DV42" s="43"/>
      <c r="DW42" s="43"/>
      <c r="DX42" s="43"/>
      <c r="DY42" s="43"/>
      <c r="DZ42" s="43"/>
      <c r="EA42" s="43"/>
      <c r="EB42" s="43"/>
      <c r="EC42" s="43"/>
      <c r="ED42" s="43"/>
      <c r="EE42" s="43"/>
      <c r="EF42" s="43"/>
      <c r="EG42" s="43"/>
      <c r="EH42" s="43"/>
      <c r="EI42" s="43"/>
      <c r="EJ42" s="43"/>
      <c r="EK42" s="43"/>
      <c r="EL42" s="43"/>
      <c r="EM42" s="43"/>
      <c r="EN42" s="43"/>
      <c r="EO42" s="43"/>
      <c r="EP42" s="43"/>
      <c r="EQ42" s="43"/>
      <c r="ER42" s="43"/>
      <c r="ES42" s="43"/>
      <c r="ET42" s="43"/>
      <c r="EU42" s="43"/>
      <c r="EV42" s="43"/>
      <c r="EW42" s="43"/>
      <c r="EX42" s="43"/>
      <c r="EY42" s="43"/>
      <c r="EZ42" s="43"/>
      <c r="FA42" s="43"/>
      <c r="FB42" s="43"/>
      <c r="FC42" s="43"/>
      <c r="FD42" s="43"/>
      <c r="FE42" s="43"/>
      <c r="FF42" s="43"/>
      <c r="FG42" s="43"/>
      <c r="FH42" s="43"/>
      <c r="FI42" s="43"/>
      <c r="FJ42" s="43"/>
      <c r="FK42" s="43"/>
      <c r="FL42" s="43"/>
      <c r="FM42" s="43"/>
      <c r="FN42" s="43"/>
      <c r="FO42" s="43"/>
      <c r="FP42" s="43"/>
      <c r="FQ42" s="43"/>
      <c r="FR42" s="43"/>
      <c r="FS42" s="43"/>
      <c r="FT42" s="43"/>
      <c r="FU42" s="43"/>
      <c r="FV42" s="43"/>
      <c r="FW42" s="43"/>
      <c r="FX42" s="43"/>
      <c r="FY42" s="43"/>
      <c r="FZ42" s="43"/>
      <c r="GA42" s="43"/>
      <c r="GB42" s="43"/>
      <c r="GC42" s="43"/>
      <c r="GD42" s="43"/>
      <c r="GE42" s="43"/>
      <c r="GF42" s="43"/>
      <c r="GG42" s="43"/>
      <c r="GH42" s="43"/>
      <c r="GI42" s="43"/>
      <c r="GJ42" s="43"/>
      <c r="GK42" s="43"/>
      <c r="GL42" s="43"/>
      <c r="GM42" s="43"/>
      <c r="GN42" s="43"/>
      <c r="GO42" s="43"/>
      <c r="GP42" s="43"/>
      <c r="GQ42" s="43"/>
      <c r="GR42" s="43"/>
      <c r="GS42" s="43"/>
      <c r="GT42" s="43"/>
      <c r="GU42" s="43"/>
      <c r="GV42" s="43"/>
      <c r="GW42" s="43"/>
      <c r="GX42" s="43"/>
      <c r="GY42" s="43"/>
      <c r="GZ42" s="43"/>
      <c r="HA42" s="43"/>
      <c r="HB42" s="43"/>
      <c r="HC42" s="43"/>
      <c r="HD42" s="43"/>
      <c r="HE42" s="43"/>
      <c r="HF42" s="43"/>
      <c r="HG42" s="43"/>
      <c r="HH42" s="43"/>
      <c r="HI42" s="43"/>
      <c r="HJ42" s="43"/>
      <c r="HK42" s="43"/>
      <c r="HL42" s="43"/>
      <c r="HM42" s="43"/>
      <c r="HN42" s="43"/>
      <c r="HO42" s="43"/>
      <c r="HP42" s="43"/>
      <c r="HQ42" s="43"/>
      <c r="HR42" s="43"/>
      <c r="HS42" s="43"/>
      <c r="HT42" s="43"/>
      <c r="HU42" s="43"/>
      <c r="HV42" s="43"/>
      <c r="HW42" s="43"/>
      <c r="HX42" s="43"/>
      <c r="HY42" s="43"/>
      <c r="HZ42" s="43"/>
      <c r="IA42" s="43"/>
      <c r="IB42" s="43"/>
      <c r="IC42" s="43"/>
      <c r="ID42" s="43"/>
      <c r="IE42" s="43"/>
      <c r="IF42" s="43"/>
      <c r="IG42" s="43"/>
      <c r="IH42" s="43"/>
      <c r="II42" s="43"/>
      <c r="IJ42" s="43"/>
      <c r="IK42" s="43"/>
      <c r="IL42" s="43"/>
      <c r="IM42" s="43"/>
      <c r="IN42" s="43"/>
      <c r="IO42" s="43"/>
      <c r="IP42" s="43"/>
      <c r="IQ42" s="43"/>
      <c r="IR42" s="43"/>
      <c r="IS42" s="43"/>
      <c r="IT42" s="43"/>
      <c r="IU42" s="43"/>
      <c r="IV42" s="43"/>
      <c r="IW42" s="43"/>
    </row>
    <row r="43" customFormat="false" ht="15.95" hidden="false" customHeight="true" outlineLevel="0" collapsed="false">
      <c r="A43" s="44" t="n">
        <f aca="false">+A42+1</f>
        <v>4</v>
      </c>
      <c r="B43" s="45" t="s">
        <v>40</v>
      </c>
      <c r="C43" s="44" t="n">
        <v>1055</v>
      </c>
      <c r="D43" s="229" t="n">
        <v>1</v>
      </c>
      <c r="E43" s="151" t="n">
        <v>1</v>
      </c>
      <c r="F43" s="151" t="n">
        <v>1</v>
      </c>
      <c r="G43" s="151" t="n">
        <v>1</v>
      </c>
      <c r="H43" s="151" t="n">
        <v>1</v>
      </c>
      <c r="I43" s="151" t="n">
        <v>1</v>
      </c>
      <c r="J43" s="151" t="n">
        <v>1</v>
      </c>
      <c r="K43" s="151" t="n">
        <v>1</v>
      </c>
      <c r="L43" s="151" t="n">
        <v>1</v>
      </c>
      <c r="M43" s="151" t="n">
        <v>1</v>
      </c>
      <c r="N43" s="151" t="n">
        <v>1</v>
      </c>
      <c r="O43" s="151" t="n">
        <v>1</v>
      </c>
      <c r="P43" s="151" t="n">
        <v>1</v>
      </c>
      <c r="Q43" s="151" t="n">
        <v>1</v>
      </c>
      <c r="R43" s="151" t="n">
        <v>1</v>
      </c>
      <c r="S43" s="151" t="n">
        <v>1</v>
      </c>
      <c r="T43" s="151" t="n">
        <v>1</v>
      </c>
      <c r="U43" s="151" t="n">
        <v>1</v>
      </c>
      <c r="V43" s="151" t="n">
        <v>1</v>
      </c>
      <c r="W43" s="151" t="n">
        <v>1</v>
      </c>
      <c r="X43" s="151" t="n">
        <v>1</v>
      </c>
      <c r="Y43" s="151" t="n">
        <v>1</v>
      </c>
      <c r="Z43" s="151" t="n">
        <v>1</v>
      </c>
      <c r="AA43" s="151" t="n">
        <v>1</v>
      </c>
      <c r="AB43" s="151" t="n">
        <v>1</v>
      </c>
      <c r="AC43" s="151" t="n">
        <v>1</v>
      </c>
      <c r="AD43" s="151" t="n">
        <v>1</v>
      </c>
      <c r="AE43" s="151" t="n">
        <v>1</v>
      </c>
      <c r="AF43" s="151" t="n">
        <v>1</v>
      </c>
      <c r="AG43" s="152" t="n">
        <v>1</v>
      </c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3"/>
      <c r="CQ43" s="43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3"/>
      <c r="DM43" s="43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3"/>
      <c r="EI43" s="43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3"/>
      <c r="FE43" s="43"/>
      <c r="FF43" s="43"/>
      <c r="FG43" s="43"/>
      <c r="FH43" s="43"/>
      <c r="FI43" s="43"/>
      <c r="FJ43" s="43"/>
      <c r="FK43" s="43"/>
      <c r="FL43" s="43"/>
      <c r="FM43" s="43"/>
      <c r="FN43" s="43"/>
      <c r="FO43" s="43"/>
      <c r="FP43" s="43"/>
      <c r="FQ43" s="43"/>
      <c r="FR43" s="43"/>
      <c r="FS43" s="43"/>
      <c r="FT43" s="43"/>
      <c r="FU43" s="43"/>
      <c r="FV43" s="43"/>
      <c r="FW43" s="43"/>
      <c r="FX43" s="43"/>
      <c r="FY43" s="43"/>
      <c r="FZ43" s="43"/>
      <c r="GA43" s="43"/>
      <c r="GB43" s="43"/>
      <c r="GC43" s="43"/>
      <c r="GD43" s="43"/>
      <c r="GE43" s="43"/>
      <c r="GF43" s="43"/>
      <c r="GG43" s="43"/>
      <c r="GH43" s="43"/>
      <c r="GI43" s="43"/>
      <c r="GJ43" s="43"/>
      <c r="GK43" s="43"/>
      <c r="GL43" s="43"/>
      <c r="GM43" s="43"/>
      <c r="GN43" s="43"/>
      <c r="GO43" s="43"/>
      <c r="GP43" s="43"/>
      <c r="GQ43" s="43"/>
      <c r="GR43" s="43"/>
      <c r="GS43" s="43"/>
      <c r="GT43" s="43"/>
      <c r="GU43" s="43"/>
      <c r="GV43" s="43"/>
      <c r="GW43" s="43"/>
      <c r="GX43" s="43"/>
      <c r="GY43" s="43"/>
      <c r="GZ43" s="43"/>
      <c r="HA43" s="43"/>
      <c r="HB43" s="43"/>
      <c r="HC43" s="43"/>
      <c r="HD43" s="43"/>
      <c r="HE43" s="43"/>
      <c r="HF43" s="43"/>
      <c r="HG43" s="43"/>
      <c r="HH43" s="43"/>
      <c r="HI43" s="43"/>
      <c r="HJ43" s="43"/>
      <c r="HK43" s="43"/>
      <c r="HL43" s="43"/>
      <c r="HM43" s="43"/>
      <c r="HN43" s="43"/>
      <c r="HO43" s="43"/>
      <c r="HP43" s="43"/>
      <c r="HQ43" s="43"/>
      <c r="HR43" s="43"/>
      <c r="HS43" s="43"/>
      <c r="HT43" s="43"/>
      <c r="HU43" s="43"/>
      <c r="HV43" s="43"/>
      <c r="HW43" s="43"/>
      <c r="HX43" s="43"/>
      <c r="HY43" s="43"/>
      <c r="HZ43" s="43"/>
      <c r="IA43" s="43"/>
      <c r="IB43" s="43"/>
      <c r="IC43" s="43"/>
      <c r="ID43" s="43"/>
      <c r="IE43" s="43"/>
      <c r="IF43" s="43"/>
      <c r="IG43" s="43"/>
      <c r="IH43" s="43"/>
      <c r="II43" s="43"/>
      <c r="IJ43" s="43"/>
      <c r="IK43" s="43"/>
      <c r="IL43" s="43"/>
      <c r="IM43" s="43"/>
      <c r="IN43" s="43"/>
      <c r="IO43" s="43"/>
      <c r="IP43" s="43"/>
      <c r="IQ43" s="43"/>
      <c r="IR43" s="43"/>
      <c r="IS43" s="43"/>
      <c r="IT43" s="43"/>
      <c r="IU43" s="43"/>
      <c r="IV43" s="43"/>
      <c r="IW43" s="43"/>
    </row>
    <row r="44" customFormat="false" ht="15.95" hidden="false" customHeight="true" outlineLevel="0" collapsed="false">
      <c r="A44" s="44" t="n">
        <f aca="false">+A43+1</f>
        <v>5</v>
      </c>
      <c r="B44" s="45" t="s">
        <v>41</v>
      </c>
      <c r="C44" s="44" t="n">
        <v>1108</v>
      </c>
      <c r="D44" s="229" t="n">
        <v>1</v>
      </c>
      <c r="E44" s="151" t="n">
        <v>1</v>
      </c>
      <c r="F44" s="151" t="n">
        <v>1</v>
      </c>
      <c r="G44" s="151" t="n">
        <v>1</v>
      </c>
      <c r="H44" s="151" t="n">
        <v>1</v>
      </c>
      <c r="I44" s="151" t="n">
        <v>1</v>
      </c>
      <c r="J44" s="151" t="n">
        <v>1</v>
      </c>
      <c r="K44" s="151" t="n">
        <v>1</v>
      </c>
      <c r="L44" s="151" t="n">
        <v>1</v>
      </c>
      <c r="M44" s="151" t="n">
        <v>1</v>
      </c>
      <c r="N44" s="151" t="n">
        <v>1</v>
      </c>
      <c r="O44" s="151" t="n">
        <v>1</v>
      </c>
      <c r="P44" s="151" t="n">
        <v>1</v>
      </c>
      <c r="Q44" s="151" t="n">
        <v>1</v>
      </c>
      <c r="R44" s="151" t="n">
        <v>1</v>
      </c>
      <c r="S44" s="151" t="n">
        <v>1</v>
      </c>
      <c r="T44" s="151" t="n">
        <v>1</v>
      </c>
      <c r="U44" s="151" t="n">
        <v>1</v>
      </c>
      <c r="V44" s="151" t="n">
        <v>1</v>
      </c>
      <c r="W44" s="151" t="n">
        <v>1</v>
      </c>
      <c r="X44" s="151" t="n">
        <v>1</v>
      </c>
      <c r="Y44" s="151" t="n">
        <v>1</v>
      </c>
      <c r="Z44" s="151" t="n">
        <v>1</v>
      </c>
      <c r="AA44" s="151" t="n">
        <v>1</v>
      </c>
      <c r="AB44" s="151" t="n">
        <v>1</v>
      </c>
      <c r="AC44" s="151" t="n">
        <v>1</v>
      </c>
      <c r="AD44" s="151" t="n">
        <v>1</v>
      </c>
      <c r="AE44" s="151" t="n">
        <v>1</v>
      </c>
      <c r="AF44" s="151" t="n">
        <v>1</v>
      </c>
      <c r="AG44" s="152" t="n">
        <v>1</v>
      </c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  <c r="BK44" s="43"/>
      <c r="BL44" s="43"/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  <c r="BZ44" s="43"/>
      <c r="CA44" s="43"/>
      <c r="CB44" s="43"/>
      <c r="CC44" s="43"/>
      <c r="CD44" s="43"/>
      <c r="CE44" s="43"/>
      <c r="CF44" s="43"/>
      <c r="CG44" s="43"/>
      <c r="CH44" s="43"/>
      <c r="CI44" s="43"/>
      <c r="CJ44" s="43"/>
      <c r="CK44" s="43"/>
      <c r="CL44" s="43"/>
      <c r="CM44" s="43"/>
      <c r="CN44" s="43"/>
      <c r="CO44" s="43"/>
      <c r="CP44" s="43"/>
      <c r="CQ44" s="43"/>
      <c r="CR44" s="43"/>
      <c r="CS44" s="43"/>
      <c r="CT44" s="43"/>
      <c r="CU44" s="43"/>
      <c r="CV44" s="43"/>
      <c r="CW44" s="43"/>
      <c r="CX44" s="43"/>
      <c r="CY44" s="43"/>
      <c r="CZ44" s="43"/>
      <c r="DA44" s="43"/>
      <c r="DB44" s="43"/>
      <c r="DC44" s="43"/>
      <c r="DD44" s="43"/>
      <c r="DE44" s="43"/>
      <c r="DF44" s="43"/>
      <c r="DG44" s="43"/>
      <c r="DH44" s="43"/>
      <c r="DI44" s="43"/>
      <c r="DJ44" s="43"/>
      <c r="DK44" s="43"/>
      <c r="DL44" s="43"/>
      <c r="DM44" s="43"/>
      <c r="DN44" s="43"/>
      <c r="DO44" s="43"/>
      <c r="DP44" s="43"/>
      <c r="DQ44" s="43"/>
      <c r="DR44" s="43"/>
      <c r="DS44" s="43"/>
      <c r="DT44" s="43"/>
      <c r="DU44" s="43"/>
      <c r="DV44" s="43"/>
      <c r="DW44" s="43"/>
      <c r="DX44" s="43"/>
      <c r="DY44" s="43"/>
      <c r="DZ44" s="43"/>
      <c r="EA44" s="43"/>
      <c r="EB44" s="43"/>
      <c r="EC44" s="43"/>
      <c r="ED44" s="43"/>
      <c r="EE44" s="43"/>
      <c r="EF44" s="43"/>
      <c r="EG44" s="43"/>
      <c r="EH44" s="43"/>
      <c r="EI44" s="43"/>
      <c r="EJ44" s="43"/>
      <c r="EK44" s="43"/>
      <c r="EL44" s="43"/>
      <c r="EM44" s="43"/>
      <c r="EN44" s="43"/>
      <c r="EO44" s="43"/>
      <c r="EP44" s="43"/>
      <c r="EQ44" s="43"/>
      <c r="ER44" s="43"/>
      <c r="ES44" s="43"/>
      <c r="ET44" s="43"/>
      <c r="EU44" s="43"/>
      <c r="EV44" s="43"/>
      <c r="EW44" s="43"/>
      <c r="EX44" s="43"/>
      <c r="EY44" s="43"/>
      <c r="EZ44" s="43"/>
      <c r="FA44" s="43"/>
      <c r="FB44" s="43"/>
      <c r="FC44" s="43"/>
      <c r="FD44" s="43"/>
      <c r="FE44" s="43"/>
      <c r="FF44" s="43"/>
      <c r="FG44" s="43"/>
      <c r="FH44" s="43"/>
      <c r="FI44" s="43"/>
      <c r="FJ44" s="43"/>
      <c r="FK44" s="43"/>
      <c r="FL44" s="43"/>
      <c r="FM44" s="43"/>
      <c r="FN44" s="43"/>
      <c r="FO44" s="43"/>
      <c r="FP44" s="43"/>
      <c r="FQ44" s="43"/>
      <c r="FR44" s="43"/>
      <c r="FS44" s="43"/>
      <c r="FT44" s="43"/>
      <c r="FU44" s="43"/>
      <c r="FV44" s="43"/>
      <c r="FW44" s="43"/>
      <c r="FX44" s="43"/>
      <c r="FY44" s="43"/>
      <c r="FZ44" s="43"/>
      <c r="GA44" s="43"/>
      <c r="GB44" s="43"/>
      <c r="GC44" s="43"/>
      <c r="GD44" s="43"/>
      <c r="GE44" s="43"/>
      <c r="GF44" s="43"/>
      <c r="GG44" s="43"/>
      <c r="GH44" s="43"/>
      <c r="GI44" s="43"/>
      <c r="GJ44" s="43"/>
      <c r="GK44" s="43"/>
      <c r="GL44" s="43"/>
      <c r="GM44" s="43"/>
      <c r="GN44" s="43"/>
      <c r="GO44" s="43"/>
      <c r="GP44" s="43"/>
      <c r="GQ44" s="43"/>
      <c r="GR44" s="43"/>
      <c r="GS44" s="43"/>
      <c r="GT44" s="43"/>
      <c r="GU44" s="43"/>
      <c r="GV44" s="43"/>
      <c r="GW44" s="43"/>
      <c r="GX44" s="43"/>
      <c r="GY44" s="43"/>
      <c r="GZ44" s="43"/>
      <c r="HA44" s="43"/>
      <c r="HB44" s="43"/>
      <c r="HC44" s="43"/>
      <c r="HD44" s="43"/>
      <c r="HE44" s="43"/>
      <c r="HF44" s="43"/>
      <c r="HG44" s="43"/>
      <c r="HH44" s="43"/>
      <c r="HI44" s="43"/>
      <c r="HJ44" s="43"/>
      <c r="HK44" s="43"/>
      <c r="HL44" s="43"/>
      <c r="HM44" s="43"/>
      <c r="HN44" s="43"/>
      <c r="HO44" s="43"/>
      <c r="HP44" s="43"/>
      <c r="HQ44" s="43"/>
      <c r="HR44" s="43"/>
      <c r="HS44" s="43"/>
      <c r="HT44" s="43"/>
      <c r="HU44" s="43"/>
      <c r="HV44" s="43"/>
      <c r="HW44" s="43"/>
      <c r="HX44" s="43"/>
      <c r="HY44" s="43"/>
      <c r="HZ44" s="43"/>
      <c r="IA44" s="43"/>
      <c r="IB44" s="43"/>
      <c r="IC44" s="43"/>
      <c r="ID44" s="43"/>
      <c r="IE44" s="43"/>
      <c r="IF44" s="43"/>
      <c r="IG44" s="43"/>
      <c r="IH44" s="43"/>
      <c r="II44" s="43"/>
      <c r="IJ44" s="43"/>
      <c r="IK44" s="43"/>
      <c r="IL44" s="43"/>
      <c r="IM44" s="43"/>
      <c r="IN44" s="43"/>
      <c r="IO44" s="43"/>
      <c r="IP44" s="43"/>
      <c r="IQ44" s="43"/>
      <c r="IR44" s="43"/>
      <c r="IS44" s="43"/>
      <c r="IT44" s="43"/>
      <c r="IU44" s="43"/>
      <c r="IV44" s="43"/>
      <c r="IW44" s="43"/>
    </row>
    <row r="45" customFormat="false" ht="15.95" hidden="false" customHeight="true" outlineLevel="0" collapsed="false">
      <c r="A45" s="44" t="n">
        <f aca="false">+A44+1</f>
        <v>6</v>
      </c>
      <c r="B45" s="45" t="s">
        <v>42</v>
      </c>
      <c r="C45" s="44" t="n">
        <v>610</v>
      </c>
      <c r="D45" s="229" t="n">
        <v>1</v>
      </c>
      <c r="E45" s="151" t="n">
        <v>1</v>
      </c>
      <c r="F45" s="151" t="n">
        <v>1</v>
      </c>
      <c r="G45" s="151" t="n">
        <v>1</v>
      </c>
      <c r="H45" s="151" t="n">
        <v>1</v>
      </c>
      <c r="I45" s="151" t="n">
        <v>1</v>
      </c>
      <c r="J45" s="151" t="n">
        <v>1</v>
      </c>
      <c r="K45" s="151" t="n">
        <v>1</v>
      </c>
      <c r="L45" s="151" t="n">
        <v>1</v>
      </c>
      <c r="M45" s="151" t="n">
        <v>1</v>
      </c>
      <c r="N45" s="151" t="n">
        <v>1</v>
      </c>
      <c r="O45" s="151" t="n">
        <v>1</v>
      </c>
      <c r="P45" s="151" t="n">
        <v>1</v>
      </c>
      <c r="Q45" s="151" t="n">
        <v>1</v>
      </c>
      <c r="R45" s="151" t="n">
        <v>1</v>
      </c>
      <c r="S45" s="151" t="n">
        <v>1</v>
      </c>
      <c r="T45" s="151" t="n">
        <v>1</v>
      </c>
      <c r="U45" s="151" t="n">
        <v>1</v>
      </c>
      <c r="V45" s="151" t="n">
        <v>1</v>
      </c>
      <c r="W45" s="151" t="n">
        <v>1</v>
      </c>
      <c r="X45" s="151" t="n">
        <v>1</v>
      </c>
      <c r="Y45" s="151" t="n">
        <v>1</v>
      </c>
      <c r="Z45" s="151" t="n">
        <v>1</v>
      </c>
      <c r="AA45" s="151" t="n">
        <v>1</v>
      </c>
      <c r="AB45" s="151" t="n">
        <v>1</v>
      </c>
      <c r="AC45" s="151" t="n">
        <v>1</v>
      </c>
      <c r="AD45" s="151" t="n">
        <v>1</v>
      </c>
      <c r="AE45" s="151" t="n">
        <v>1</v>
      </c>
      <c r="AF45" s="151" t="n">
        <v>1</v>
      </c>
      <c r="AG45" s="152" t="n">
        <v>1</v>
      </c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  <c r="BN45" s="43"/>
      <c r="BO45" s="43"/>
      <c r="BP45" s="43"/>
      <c r="BQ45" s="43"/>
      <c r="BR45" s="43"/>
      <c r="BS45" s="43"/>
      <c r="BT45" s="43"/>
      <c r="BU45" s="43"/>
      <c r="BV45" s="43"/>
      <c r="BW45" s="43"/>
      <c r="BX45" s="43"/>
      <c r="BY45" s="43"/>
      <c r="BZ45" s="43"/>
      <c r="CA45" s="43"/>
      <c r="CB45" s="43"/>
      <c r="CC45" s="43"/>
      <c r="CD45" s="43"/>
      <c r="CE45" s="43"/>
      <c r="CF45" s="43"/>
      <c r="CG45" s="43"/>
      <c r="CH45" s="43"/>
      <c r="CI45" s="43"/>
      <c r="CJ45" s="43"/>
      <c r="CK45" s="43"/>
      <c r="CL45" s="43"/>
      <c r="CM45" s="43"/>
      <c r="CN45" s="43"/>
      <c r="CO45" s="43"/>
      <c r="CP45" s="43"/>
      <c r="CQ45" s="43"/>
      <c r="CR45" s="43"/>
      <c r="CS45" s="43"/>
      <c r="CT45" s="43"/>
      <c r="CU45" s="43"/>
      <c r="CV45" s="43"/>
      <c r="CW45" s="43"/>
      <c r="CX45" s="43"/>
      <c r="CY45" s="43"/>
      <c r="CZ45" s="43"/>
      <c r="DA45" s="43"/>
      <c r="DB45" s="43"/>
      <c r="DC45" s="43"/>
      <c r="DD45" s="43"/>
      <c r="DE45" s="43"/>
      <c r="DF45" s="43"/>
      <c r="DG45" s="43"/>
      <c r="DH45" s="43"/>
      <c r="DI45" s="43"/>
      <c r="DJ45" s="43"/>
      <c r="DK45" s="43"/>
      <c r="DL45" s="43"/>
      <c r="DM45" s="43"/>
      <c r="DN45" s="43"/>
      <c r="DO45" s="43"/>
      <c r="DP45" s="43"/>
      <c r="DQ45" s="43"/>
      <c r="DR45" s="43"/>
      <c r="DS45" s="43"/>
      <c r="DT45" s="43"/>
      <c r="DU45" s="43"/>
      <c r="DV45" s="43"/>
      <c r="DW45" s="43"/>
      <c r="DX45" s="43"/>
      <c r="DY45" s="43"/>
      <c r="DZ45" s="43"/>
      <c r="EA45" s="43"/>
      <c r="EB45" s="43"/>
      <c r="EC45" s="43"/>
      <c r="ED45" s="43"/>
      <c r="EE45" s="43"/>
      <c r="EF45" s="43"/>
      <c r="EG45" s="43"/>
      <c r="EH45" s="43"/>
      <c r="EI45" s="43"/>
      <c r="EJ45" s="43"/>
      <c r="EK45" s="43"/>
      <c r="EL45" s="43"/>
      <c r="EM45" s="43"/>
      <c r="EN45" s="43"/>
      <c r="EO45" s="43"/>
      <c r="EP45" s="43"/>
      <c r="EQ45" s="43"/>
      <c r="ER45" s="43"/>
      <c r="ES45" s="43"/>
      <c r="ET45" s="43"/>
      <c r="EU45" s="43"/>
      <c r="EV45" s="43"/>
      <c r="EW45" s="43"/>
      <c r="EX45" s="43"/>
      <c r="EY45" s="43"/>
      <c r="EZ45" s="43"/>
      <c r="FA45" s="43"/>
      <c r="FB45" s="43"/>
      <c r="FC45" s="43"/>
      <c r="FD45" s="43"/>
      <c r="FE45" s="43"/>
      <c r="FF45" s="43"/>
      <c r="FG45" s="43"/>
      <c r="FH45" s="43"/>
      <c r="FI45" s="43"/>
      <c r="FJ45" s="43"/>
      <c r="FK45" s="43"/>
      <c r="FL45" s="43"/>
      <c r="FM45" s="43"/>
      <c r="FN45" s="43"/>
      <c r="FO45" s="43"/>
      <c r="FP45" s="43"/>
      <c r="FQ45" s="43"/>
      <c r="FR45" s="43"/>
      <c r="FS45" s="43"/>
      <c r="FT45" s="43"/>
      <c r="FU45" s="43"/>
      <c r="FV45" s="43"/>
      <c r="FW45" s="43"/>
      <c r="FX45" s="43"/>
      <c r="FY45" s="43"/>
      <c r="FZ45" s="43"/>
      <c r="GA45" s="43"/>
      <c r="GB45" s="43"/>
      <c r="GC45" s="43"/>
      <c r="GD45" s="43"/>
      <c r="GE45" s="43"/>
      <c r="GF45" s="43"/>
      <c r="GG45" s="43"/>
      <c r="GH45" s="43"/>
      <c r="GI45" s="43"/>
      <c r="GJ45" s="43"/>
      <c r="GK45" s="43"/>
      <c r="GL45" s="43"/>
      <c r="GM45" s="43"/>
      <c r="GN45" s="43"/>
      <c r="GO45" s="43"/>
      <c r="GP45" s="43"/>
      <c r="GQ45" s="43"/>
      <c r="GR45" s="43"/>
      <c r="GS45" s="43"/>
      <c r="GT45" s="43"/>
      <c r="GU45" s="43"/>
      <c r="GV45" s="43"/>
      <c r="GW45" s="43"/>
      <c r="GX45" s="43"/>
      <c r="GY45" s="43"/>
      <c r="GZ45" s="43"/>
      <c r="HA45" s="43"/>
      <c r="HB45" s="43"/>
      <c r="HC45" s="43"/>
      <c r="HD45" s="43"/>
      <c r="HE45" s="43"/>
      <c r="HF45" s="43"/>
      <c r="HG45" s="43"/>
      <c r="HH45" s="43"/>
      <c r="HI45" s="43"/>
      <c r="HJ45" s="43"/>
      <c r="HK45" s="43"/>
      <c r="HL45" s="43"/>
      <c r="HM45" s="43"/>
      <c r="HN45" s="43"/>
      <c r="HO45" s="43"/>
      <c r="HP45" s="43"/>
      <c r="HQ45" s="43"/>
      <c r="HR45" s="43"/>
      <c r="HS45" s="43"/>
      <c r="HT45" s="43"/>
      <c r="HU45" s="43"/>
      <c r="HV45" s="43"/>
      <c r="HW45" s="43"/>
      <c r="HX45" s="43"/>
      <c r="HY45" s="43"/>
      <c r="HZ45" s="43"/>
      <c r="IA45" s="43"/>
      <c r="IB45" s="43"/>
      <c r="IC45" s="43"/>
      <c r="ID45" s="43"/>
      <c r="IE45" s="43"/>
      <c r="IF45" s="43"/>
      <c r="IG45" s="43"/>
      <c r="IH45" s="43"/>
      <c r="II45" s="43"/>
      <c r="IJ45" s="43"/>
      <c r="IK45" s="43"/>
      <c r="IL45" s="43"/>
      <c r="IM45" s="43"/>
      <c r="IN45" s="43"/>
      <c r="IO45" s="43"/>
      <c r="IP45" s="43"/>
      <c r="IQ45" s="43"/>
      <c r="IR45" s="43"/>
      <c r="IS45" s="43"/>
      <c r="IT45" s="43"/>
      <c r="IU45" s="43"/>
      <c r="IV45" s="43"/>
      <c r="IW45" s="43"/>
    </row>
    <row r="46" customFormat="false" ht="15.95" hidden="false" customHeight="true" outlineLevel="0" collapsed="false">
      <c r="A46" s="44" t="n">
        <f aca="false">+A45+1</f>
        <v>7</v>
      </c>
      <c r="B46" s="45" t="s">
        <v>43</v>
      </c>
      <c r="C46" s="44" t="n">
        <v>1100</v>
      </c>
      <c r="D46" s="229" t="n">
        <v>1</v>
      </c>
      <c r="E46" s="151" t="n">
        <v>1</v>
      </c>
      <c r="F46" s="151" t="n">
        <v>1</v>
      </c>
      <c r="G46" s="151" t="n">
        <v>1</v>
      </c>
      <c r="H46" s="151" t="n">
        <v>1</v>
      </c>
      <c r="I46" s="151" t="n">
        <v>1</v>
      </c>
      <c r="J46" s="151" t="n">
        <v>1</v>
      </c>
      <c r="K46" s="151" t="n">
        <v>1</v>
      </c>
      <c r="L46" s="151" t="n">
        <v>1</v>
      </c>
      <c r="M46" s="151" t="n">
        <v>1</v>
      </c>
      <c r="N46" s="151" t="n">
        <v>1</v>
      </c>
      <c r="O46" s="151" t="n">
        <v>1</v>
      </c>
      <c r="P46" s="151" t="n">
        <v>1</v>
      </c>
      <c r="Q46" s="151" t="n">
        <v>1</v>
      </c>
      <c r="R46" s="151" t="n">
        <v>1</v>
      </c>
      <c r="S46" s="151" t="n">
        <v>1</v>
      </c>
      <c r="T46" s="151" t="n">
        <v>1</v>
      </c>
      <c r="U46" s="151" t="n">
        <v>1</v>
      </c>
      <c r="V46" s="151" t="n">
        <v>1</v>
      </c>
      <c r="W46" s="151" t="n">
        <v>1</v>
      </c>
      <c r="X46" s="151" t="n">
        <v>1</v>
      </c>
      <c r="Y46" s="151" t="n">
        <v>1</v>
      </c>
      <c r="Z46" s="151" t="n">
        <v>1</v>
      </c>
      <c r="AA46" s="151" t="n">
        <v>1</v>
      </c>
      <c r="AB46" s="151" t="n">
        <v>1</v>
      </c>
      <c r="AC46" s="151" t="n">
        <v>1</v>
      </c>
      <c r="AD46" s="151" t="n">
        <v>1</v>
      </c>
      <c r="AE46" s="151" t="n">
        <v>1</v>
      </c>
      <c r="AF46" s="151" t="n">
        <v>1</v>
      </c>
      <c r="AG46" s="152" t="n">
        <v>1</v>
      </c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43"/>
      <c r="BJ46" s="43"/>
      <c r="BK46" s="43"/>
      <c r="BL46" s="43"/>
      <c r="BM46" s="43"/>
      <c r="BN46" s="43"/>
      <c r="BO46" s="43"/>
      <c r="BP46" s="43"/>
      <c r="BQ46" s="43"/>
      <c r="BR46" s="43"/>
      <c r="BS46" s="43"/>
      <c r="BT46" s="43"/>
      <c r="BU46" s="43"/>
      <c r="BV46" s="43"/>
      <c r="BW46" s="43"/>
      <c r="BX46" s="43"/>
      <c r="BY46" s="43"/>
      <c r="BZ46" s="43"/>
      <c r="CA46" s="43"/>
      <c r="CB46" s="43"/>
      <c r="CC46" s="43"/>
      <c r="CD46" s="43"/>
      <c r="CE46" s="43"/>
      <c r="CF46" s="43"/>
      <c r="CG46" s="43"/>
      <c r="CH46" s="43"/>
      <c r="CI46" s="43"/>
      <c r="CJ46" s="43"/>
      <c r="CK46" s="43"/>
      <c r="CL46" s="43"/>
      <c r="CM46" s="43"/>
      <c r="CN46" s="43"/>
      <c r="CO46" s="43"/>
      <c r="CP46" s="43"/>
      <c r="CQ46" s="43"/>
      <c r="CR46" s="43"/>
      <c r="CS46" s="43"/>
      <c r="CT46" s="43"/>
      <c r="CU46" s="43"/>
      <c r="CV46" s="43"/>
      <c r="CW46" s="43"/>
      <c r="CX46" s="43"/>
      <c r="CY46" s="43"/>
      <c r="CZ46" s="43"/>
      <c r="DA46" s="43"/>
      <c r="DB46" s="43"/>
      <c r="DC46" s="43"/>
      <c r="DD46" s="43"/>
      <c r="DE46" s="43"/>
      <c r="DF46" s="43"/>
      <c r="DG46" s="43"/>
      <c r="DH46" s="43"/>
      <c r="DI46" s="43"/>
      <c r="DJ46" s="43"/>
      <c r="DK46" s="43"/>
      <c r="DL46" s="43"/>
      <c r="DM46" s="43"/>
      <c r="DN46" s="43"/>
      <c r="DO46" s="43"/>
      <c r="DP46" s="43"/>
      <c r="DQ46" s="43"/>
      <c r="DR46" s="43"/>
      <c r="DS46" s="43"/>
      <c r="DT46" s="43"/>
      <c r="DU46" s="43"/>
      <c r="DV46" s="43"/>
      <c r="DW46" s="43"/>
      <c r="DX46" s="43"/>
      <c r="DY46" s="43"/>
      <c r="DZ46" s="43"/>
      <c r="EA46" s="43"/>
      <c r="EB46" s="43"/>
      <c r="EC46" s="43"/>
      <c r="ED46" s="43"/>
      <c r="EE46" s="43"/>
      <c r="EF46" s="43"/>
      <c r="EG46" s="43"/>
      <c r="EH46" s="43"/>
      <c r="EI46" s="43"/>
      <c r="EJ46" s="43"/>
      <c r="EK46" s="43"/>
      <c r="EL46" s="43"/>
      <c r="EM46" s="43"/>
      <c r="EN46" s="43"/>
      <c r="EO46" s="43"/>
      <c r="EP46" s="43"/>
      <c r="EQ46" s="43"/>
      <c r="ER46" s="43"/>
      <c r="ES46" s="43"/>
      <c r="ET46" s="43"/>
      <c r="EU46" s="43"/>
      <c r="EV46" s="43"/>
      <c r="EW46" s="43"/>
      <c r="EX46" s="43"/>
      <c r="EY46" s="43"/>
      <c r="EZ46" s="43"/>
      <c r="FA46" s="43"/>
      <c r="FB46" s="43"/>
      <c r="FC46" s="43"/>
      <c r="FD46" s="43"/>
      <c r="FE46" s="43"/>
      <c r="FF46" s="43"/>
      <c r="FG46" s="43"/>
      <c r="FH46" s="43"/>
      <c r="FI46" s="43"/>
      <c r="FJ46" s="43"/>
      <c r="FK46" s="43"/>
      <c r="FL46" s="43"/>
      <c r="FM46" s="43"/>
      <c r="FN46" s="43"/>
      <c r="FO46" s="43"/>
      <c r="FP46" s="43"/>
      <c r="FQ46" s="43"/>
      <c r="FR46" s="43"/>
      <c r="FS46" s="43"/>
      <c r="FT46" s="43"/>
      <c r="FU46" s="43"/>
      <c r="FV46" s="43"/>
      <c r="FW46" s="43"/>
      <c r="FX46" s="43"/>
      <c r="FY46" s="43"/>
      <c r="FZ46" s="43"/>
      <c r="GA46" s="43"/>
      <c r="GB46" s="43"/>
      <c r="GC46" s="43"/>
      <c r="GD46" s="43"/>
      <c r="GE46" s="43"/>
      <c r="GF46" s="43"/>
      <c r="GG46" s="43"/>
      <c r="GH46" s="43"/>
      <c r="GI46" s="43"/>
      <c r="GJ46" s="43"/>
      <c r="GK46" s="43"/>
      <c r="GL46" s="43"/>
      <c r="GM46" s="43"/>
      <c r="GN46" s="43"/>
      <c r="GO46" s="43"/>
      <c r="GP46" s="43"/>
      <c r="GQ46" s="43"/>
      <c r="GR46" s="43"/>
      <c r="GS46" s="43"/>
      <c r="GT46" s="43"/>
      <c r="GU46" s="43"/>
      <c r="GV46" s="43"/>
      <c r="GW46" s="43"/>
      <c r="GX46" s="43"/>
      <c r="GY46" s="43"/>
      <c r="GZ46" s="43"/>
      <c r="HA46" s="43"/>
      <c r="HB46" s="43"/>
      <c r="HC46" s="43"/>
      <c r="HD46" s="43"/>
      <c r="HE46" s="43"/>
      <c r="HF46" s="43"/>
      <c r="HG46" s="43"/>
      <c r="HH46" s="43"/>
      <c r="HI46" s="43"/>
      <c r="HJ46" s="43"/>
      <c r="HK46" s="43"/>
      <c r="HL46" s="43"/>
      <c r="HM46" s="43"/>
      <c r="HN46" s="43"/>
      <c r="HO46" s="43"/>
      <c r="HP46" s="43"/>
      <c r="HQ46" s="43"/>
      <c r="HR46" s="43"/>
      <c r="HS46" s="43"/>
      <c r="HT46" s="43"/>
      <c r="HU46" s="43"/>
      <c r="HV46" s="43"/>
      <c r="HW46" s="43"/>
      <c r="HX46" s="43"/>
      <c r="HY46" s="43"/>
      <c r="HZ46" s="43"/>
      <c r="IA46" s="43"/>
      <c r="IB46" s="43"/>
      <c r="IC46" s="43"/>
      <c r="ID46" s="43"/>
      <c r="IE46" s="43"/>
      <c r="IF46" s="43"/>
      <c r="IG46" s="43"/>
      <c r="IH46" s="43"/>
      <c r="II46" s="43"/>
      <c r="IJ46" s="43"/>
      <c r="IK46" s="43"/>
      <c r="IL46" s="43"/>
      <c r="IM46" s="43"/>
      <c r="IN46" s="43"/>
      <c r="IO46" s="43"/>
      <c r="IP46" s="43"/>
      <c r="IQ46" s="43"/>
      <c r="IR46" s="43"/>
      <c r="IS46" s="43"/>
      <c r="IT46" s="43"/>
      <c r="IU46" s="43"/>
      <c r="IV46" s="43"/>
      <c r="IW46" s="43"/>
    </row>
    <row r="47" customFormat="false" ht="15.95" hidden="false" customHeight="true" outlineLevel="0" collapsed="false">
      <c r="A47" s="44" t="n">
        <f aca="false">+A46+1</f>
        <v>8</v>
      </c>
      <c r="B47" s="45" t="s">
        <v>44</v>
      </c>
      <c r="C47" s="236" t="n">
        <v>1100</v>
      </c>
      <c r="D47" s="229" t="n">
        <v>1</v>
      </c>
      <c r="E47" s="151" t="n">
        <v>1</v>
      </c>
      <c r="F47" s="151" t="n">
        <v>1</v>
      </c>
      <c r="G47" s="151" t="n">
        <v>1</v>
      </c>
      <c r="H47" s="151" t="n">
        <v>1</v>
      </c>
      <c r="I47" s="151" t="n">
        <v>1</v>
      </c>
      <c r="J47" s="151" t="n">
        <v>1</v>
      </c>
      <c r="K47" s="151" t="n">
        <v>1</v>
      </c>
      <c r="L47" s="151" t="n">
        <v>1</v>
      </c>
      <c r="M47" s="151" t="n">
        <v>1</v>
      </c>
      <c r="N47" s="151" t="n">
        <v>1</v>
      </c>
      <c r="O47" s="151" t="n">
        <v>1</v>
      </c>
      <c r="P47" s="151" t="n">
        <v>1</v>
      </c>
      <c r="Q47" s="151" t="n">
        <v>1</v>
      </c>
      <c r="R47" s="151" t="n">
        <v>1</v>
      </c>
      <c r="S47" s="151" t="n">
        <v>1</v>
      </c>
      <c r="T47" s="151" t="n">
        <v>1</v>
      </c>
      <c r="U47" s="151" t="n">
        <v>1</v>
      </c>
      <c r="V47" s="151" t="n">
        <v>1</v>
      </c>
      <c r="W47" s="151" t="n">
        <v>1</v>
      </c>
      <c r="X47" s="151" t="n">
        <v>1</v>
      </c>
      <c r="Y47" s="151" t="n">
        <v>1</v>
      </c>
      <c r="Z47" s="151" t="n">
        <v>1</v>
      </c>
      <c r="AA47" s="151" t="n">
        <v>1</v>
      </c>
      <c r="AB47" s="151" t="n">
        <v>1</v>
      </c>
      <c r="AC47" s="151" t="n">
        <v>1</v>
      </c>
      <c r="AD47" s="151" t="n">
        <v>1</v>
      </c>
      <c r="AE47" s="151" t="n">
        <v>1</v>
      </c>
      <c r="AF47" s="151" t="n">
        <v>1</v>
      </c>
      <c r="AG47" s="152" t="n">
        <v>1</v>
      </c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43"/>
      <c r="DG47" s="43"/>
      <c r="DH47" s="43"/>
      <c r="DI47" s="43"/>
      <c r="DJ47" s="43"/>
      <c r="DK47" s="43"/>
      <c r="DL47" s="43"/>
      <c r="DM47" s="43"/>
      <c r="DN47" s="43"/>
      <c r="DO47" s="43"/>
      <c r="DP47" s="43"/>
      <c r="DQ47" s="43"/>
      <c r="DR47" s="43"/>
      <c r="DS47" s="43"/>
      <c r="DT47" s="43"/>
      <c r="DU47" s="43"/>
      <c r="DV47" s="43"/>
      <c r="DW47" s="43"/>
      <c r="DX47" s="43"/>
      <c r="DY47" s="43"/>
      <c r="DZ47" s="43"/>
      <c r="EA47" s="43"/>
      <c r="EB47" s="43"/>
      <c r="EC47" s="43"/>
      <c r="ED47" s="43"/>
      <c r="EE47" s="43"/>
      <c r="EF47" s="43"/>
      <c r="EG47" s="43"/>
      <c r="EH47" s="43"/>
      <c r="EI47" s="43"/>
      <c r="EJ47" s="43"/>
      <c r="EK47" s="43"/>
      <c r="EL47" s="43"/>
      <c r="EM47" s="43"/>
      <c r="EN47" s="43"/>
      <c r="EO47" s="43"/>
      <c r="EP47" s="43"/>
      <c r="EQ47" s="43"/>
      <c r="ER47" s="43"/>
      <c r="ES47" s="43"/>
      <c r="ET47" s="43"/>
      <c r="EU47" s="43"/>
      <c r="EV47" s="43"/>
      <c r="EW47" s="43"/>
      <c r="EX47" s="43"/>
      <c r="EY47" s="43"/>
      <c r="EZ47" s="43"/>
      <c r="FA47" s="43"/>
      <c r="FB47" s="43"/>
      <c r="FC47" s="43"/>
      <c r="FD47" s="43"/>
      <c r="FE47" s="43"/>
      <c r="FF47" s="43"/>
      <c r="FG47" s="43"/>
      <c r="FH47" s="43"/>
      <c r="FI47" s="43"/>
      <c r="FJ47" s="43"/>
      <c r="FK47" s="43"/>
      <c r="FL47" s="43"/>
      <c r="FM47" s="43"/>
      <c r="FN47" s="43"/>
      <c r="FO47" s="43"/>
      <c r="FP47" s="43"/>
      <c r="FQ47" s="43"/>
      <c r="FR47" s="43"/>
      <c r="FS47" s="43"/>
      <c r="FT47" s="43"/>
      <c r="FU47" s="43"/>
      <c r="FV47" s="43"/>
      <c r="FW47" s="43"/>
      <c r="FX47" s="43"/>
      <c r="FY47" s="43"/>
      <c r="FZ47" s="43"/>
      <c r="GA47" s="43"/>
      <c r="GB47" s="43"/>
      <c r="GC47" s="43"/>
      <c r="GD47" s="43"/>
      <c r="GE47" s="43"/>
      <c r="GF47" s="43"/>
      <c r="GG47" s="43"/>
      <c r="GH47" s="43"/>
      <c r="GI47" s="43"/>
      <c r="GJ47" s="43"/>
      <c r="GK47" s="43"/>
      <c r="GL47" s="43"/>
      <c r="GM47" s="43"/>
      <c r="GN47" s="43"/>
      <c r="GO47" s="43"/>
      <c r="GP47" s="43"/>
      <c r="GQ47" s="43"/>
      <c r="GR47" s="43"/>
      <c r="GS47" s="43"/>
      <c r="GT47" s="43"/>
      <c r="GU47" s="43"/>
      <c r="GV47" s="43"/>
      <c r="GW47" s="43"/>
      <c r="GX47" s="43"/>
      <c r="GY47" s="43"/>
      <c r="GZ47" s="43"/>
      <c r="HA47" s="43"/>
      <c r="HB47" s="43"/>
      <c r="HC47" s="43"/>
      <c r="HD47" s="43"/>
      <c r="HE47" s="43"/>
      <c r="HF47" s="43"/>
      <c r="HG47" s="43"/>
      <c r="HH47" s="43"/>
      <c r="HI47" s="43"/>
      <c r="HJ47" s="43"/>
      <c r="HK47" s="43"/>
      <c r="HL47" s="43"/>
      <c r="HM47" s="43"/>
      <c r="HN47" s="43"/>
      <c r="HO47" s="43"/>
      <c r="HP47" s="43"/>
      <c r="HQ47" s="43"/>
      <c r="HR47" s="43"/>
      <c r="HS47" s="43"/>
      <c r="HT47" s="43"/>
      <c r="HU47" s="43"/>
      <c r="HV47" s="43"/>
      <c r="HW47" s="43"/>
      <c r="HX47" s="43"/>
      <c r="HY47" s="43"/>
      <c r="HZ47" s="43"/>
      <c r="IA47" s="43"/>
      <c r="IB47" s="43"/>
      <c r="IC47" s="43"/>
      <c r="ID47" s="43"/>
      <c r="IE47" s="43"/>
      <c r="IF47" s="43"/>
      <c r="IG47" s="43"/>
      <c r="IH47" s="43"/>
      <c r="II47" s="43"/>
      <c r="IJ47" s="43"/>
      <c r="IK47" s="43"/>
      <c r="IL47" s="43"/>
      <c r="IM47" s="43"/>
      <c r="IN47" s="43"/>
      <c r="IO47" s="43"/>
      <c r="IP47" s="43"/>
      <c r="IQ47" s="43"/>
      <c r="IR47" s="43"/>
      <c r="IS47" s="43"/>
      <c r="IT47" s="43"/>
      <c r="IU47" s="43"/>
      <c r="IV47" s="43"/>
      <c r="IW47" s="43"/>
    </row>
    <row r="48" customFormat="false" ht="15.95" hidden="false" customHeight="true" outlineLevel="0" collapsed="false">
      <c r="A48" s="44" t="n">
        <f aca="false">+A47+1</f>
        <v>9</v>
      </c>
      <c r="B48" s="45" t="s">
        <v>45</v>
      </c>
      <c r="C48" s="44" t="n">
        <v>1106</v>
      </c>
      <c r="D48" s="229" t="n">
        <v>1</v>
      </c>
      <c r="E48" s="151" t="n">
        <v>1</v>
      </c>
      <c r="F48" s="151" t="n">
        <v>1</v>
      </c>
      <c r="G48" s="151" t="n">
        <v>1</v>
      </c>
      <c r="H48" s="151" t="n">
        <v>1</v>
      </c>
      <c r="I48" s="151" t="n">
        <v>1</v>
      </c>
      <c r="J48" s="151" t="n">
        <v>1</v>
      </c>
      <c r="K48" s="151" t="n">
        <v>1</v>
      </c>
      <c r="L48" s="151" t="n">
        <v>1</v>
      </c>
      <c r="M48" s="151" t="n">
        <v>1</v>
      </c>
      <c r="N48" s="151" t="n">
        <v>1</v>
      </c>
      <c r="O48" s="151" t="n">
        <v>1</v>
      </c>
      <c r="P48" s="151" t="n">
        <v>1</v>
      </c>
      <c r="Q48" s="151" t="n">
        <v>1</v>
      </c>
      <c r="R48" s="151" t="n">
        <v>1</v>
      </c>
      <c r="S48" s="151" t="n">
        <v>1</v>
      </c>
      <c r="T48" s="151" t="n">
        <v>1</v>
      </c>
      <c r="U48" s="151" t="n">
        <v>1</v>
      </c>
      <c r="V48" s="151" t="n">
        <v>1</v>
      </c>
      <c r="W48" s="151" t="n">
        <v>1</v>
      </c>
      <c r="X48" s="151" t="n">
        <v>1</v>
      </c>
      <c r="Y48" s="151" t="n">
        <v>1</v>
      </c>
      <c r="Z48" s="151" t="n">
        <v>1</v>
      </c>
      <c r="AA48" s="151" t="n">
        <v>1</v>
      </c>
      <c r="AB48" s="151" t="n">
        <v>1</v>
      </c>
      <c r="AC48" s="151" t="n">
        <v>1</v>
      </c>
      <c r="AD48" s="151" t="n">
        <v>1</v>
      </c>
      <c r="AE48" s="151" t="n">
        <v>1</v>
      </c>
      <c r="AF48" s="151" t="n">
        <v>1</v>
      </c>
      <c r="AG48" s="152" t="n">
        <v>1</v>
      </c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3"/>
      <c r="BL48" s="43"/>
      <c r="BM48" s="43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  <c r="BY48" s="43"/>
      <c r="BZ48" s="43"/>
      <c r="CA48" s="43"/>
      <c r="CB48" s="43"/>
      <c r="CC48" s="43"/>
      <c r="CD48" s="43"/>
      <c r="CE48" s="43"/>
      <c r="CF48" s="43"/>
      <c r="CG48" s="43"/>
      <c r="CH48" s="43"/>
      <c r="CI48" s="43"/>
      <c r="CJ48" s="43"/>
      <c r="CK48" s="43"/>
      <c r="CL48" s="43"/>
      <c r="CM48" s="43"/>
      <c r="CN48" s="43"/>
      <c r="CO48" s="43"/>
      <c r="CP48" s="43"/>
      <c r="CQ48" s="43"/>
      <c r="CR48" s="43"/>
      <c r="CS48" s="43"/>
      <c r="CT48" s="43"/>
      <c r="CU48" s="43"/>
      <c r="CV48" s="43"/>
      <c r="CW48" s="43"/>
      <c r="CX48" s="43"/>
      <c r="CY48" s="43"/>
      <c r="CZ48" s="43"/>
      <c r="DA48" s="43"/>
      <c r="DB48" s="43"/>
      <c r="DC48" s="43"/>
      <c r="DD48" s="43"/>
      <c r="DE48" s="43"/>
      <c r="DF48" s="43"/>
      <c r="DG48" s="43"/>
      <c r="DH48" s="43"/>
      <c r="DI48" s="43"/>
      <c r="DJ48" s="43"/>
      <c r="DK48" s="43"/>
      <c r="DL48" s="43"/>
      <c r="DM48" s="43"/>
      <c r="DN48" s="43"/>
      <c r="DO48" s="43"/>
      <c r="DP48" s="43"/>
      <c r="DQ48" s="43"/>
      <c r="DR48" s="43"/>
      <c r="DS48" s="43"/>
      <c r="DT48" s="43"/>
      <c r="DU48" s="43"/>
      <c r="DV48" s="43"/>
      <c r="DW48" s="43"/>
      <c r="DX48" s="43"/>
      <c r="DY48" s="43"/>
      <c r="DZ48" s="43"/>
      <c r="EA48" s="43"/>
      <c r="EB48" s="43"/>
      <c r="EC48" s="43"/>
      <c r="ED48" s="43"/>
      <c r="EE48" s="43"/>
      <c r="EF48" s="43"/>
      <c r="EG48" s="43"/>
      <c r="EH48" s="43"/>
      <c r="EI48" s="43"/>
      <c r="EJ48" s="43"/>
      <c r="EK48" s="43"/>
      <c r="EL48" s="43"/>
      <c r="EM48" s="43"/>
      <c r="EN48" s="43"/>
      <c r="EO48" s="43"/>
      <c r="EP48" s="43"/>
      <c r="EQ48" s="43"/>
      <c r="ER48" s="43"/>
      <c r="ES48" s="43"/>
      <c r="ET48" s="43"/>
      <c r="EU48" s="43"/>
      <c r="EV48" s="43"/>
      <c r="EW48" s="43"/>
      <c r="EX48" s="43"/>
      <c r="EY48" s="43"/>
      <c r="EZ48" s="43"/>
      <c r="FA48" s="43"/>
      <c r="FB48" s="43"/>
      <c r="FC48" s="43"/>
      <c r="FD48" s="43"/>
      <c r="FE48" s="43"/>
      <c r="FF48" s="43"/>
      <c r="FG48" s="43"/>
      <c r="FH48" s="43"/>
      <c r="FI48" s="43"/>
      <c r="FJ48" s="43"/>
      <c r="FK48" s="43"/>
      <c r="FL48" s="43"/>
      <c r="FM48" s="43"/>
      <c r="FN48" s="43"/>
      <c r="FO48" s="43"/>
      <c r="FP48" s="43"/>
      <c r="FQ48" s="43"/>
      <c r="FR48" s="43"/>
      <c r="FS48" s="43"/>
      <c r="FT48" s="43"/>
      <c r="FU48" s="43"/>
      <c r="FV48" s="43"/>
      <c r="FW48" s="43"/>
      <c r="FX48" s="43"/>
      <c r="FY48" s="43"/>
      <c r="FZ48" s="43"/>
      <c r="GA48" s="43"/>
      <c r="GB48" s="43"/>
      <c r="GC48" s="43"/>
      <c r="GD48" s="43"/>
      <c r="GE48" s="43"/>
      <c r="GF48" s="43"/>
      <c r="GG48" s="43"/>
      <c r="GH48" s="43"/>
      <c r="GI48" s="43"/>
      <c r="GJ48" s="43"/>
      <c r="GK48" s="43"/>
      <c r="GL48" s="43"/>
      <c r="GM48" s="43"/>
      <c r="GN48" s="43"/>
      <c r="GO48" s="43"/>
      <c r="GP48" s="43"/>
      <c r="GQ48" s="43"/>
      <c r="GR48" s="43"/>
      <c r="GS48" s="43"/>
      <c r="GT48" s="43"/>
      <c r="GU48" s="43"/>
      <c r="GV48" s="43"/>
      <c r="GW48" s="43"/>
      <c r="GX48" s="43"/>
      <c r="GY48" s="43"/>
      <c r="GZ48" s="43"/>
      <c r="HA48" s="43"/>
      <c r="HB48" s="43"/>
      <c r="HC48" s="43"/>
      <c r="HD48" s="43"/>
      <c r="HE48" s="43"/>
      <c r="HF48" s="43"/>
      <c r="HG48" s="43"/>
      <c r="HH48" s="43"/>
      <c r="HI48" s="43"/>
      <c r="HJ48" s="43"/>
      <c r="HK48" s="43"/>
      <c r="HL48" s="43"/>
      <c r="HM48" s="43"/>
      <c r="HN48" s="43"/>
      <c r="HO48" s="43"/>
      <c r="HP48" s="43"/>
      <c r="HQ48" s="43"/>
      <c r="HR48" s="43"/>
      <c r="HS48" s="43"/>
      <c r="HT48" s="43"/>
      <c r="HU48" s="43"/>
      <c r="HV48" s="43"/>
      <c r="HW48" s="43"/>
      <c r="HX48" s="43"/>
      <c r="HY48" s="43"/>
      <c r="HZ48" s="43"/>
      <c r="IA48" s="43"/>
      <c r="IB48" s="43"/>
      <c r="IC48" s="43"/>
      <c r="ID48" s="43"/>
      <c r="IE48" s="43"/>
      <c r="IF48" s="43"/>
      <c r="IG48" s="43"/>
      <c r="IH48" s="43"/>
      <c r="II48" s="43"/>
      <c r="IJ48" s="43"/>
      <c r="IK48" s="43"/>
      <c r="IL48" s="43"/>
      <c r="IM48" s="43"/>
      <c r="IN48" s="43"/>
      <c r="IO48" s="43"/>
      <c r="IP48" s="43"/>
      <c r="IQ48" s="43"/>
      <c r="IR48" s="43"/>
      <c r="IS48" s="43"/>
      <c r="IT48" s="43"/>
      <c r="IU48" s="43"/>
      <c r="IV48" s="43"/>
      <c r="IW48" s="43"/>
    </row>
    <row r="49" customFormat="false" ht="15.95" hidden="false" customHeight="true" outlineLevel="0" collapsed="false">
      <c r="A49" s="44" t="n">
        <f aca="false">+A48+1</f>
        <v>10</v>
      </c>
      <c r="B49" s="45" t="s">
        <v>46</v>
      </c>
      <c r="C49" s="44" t="n">
        <v>1106</v>
      </c>
      <c r="D49" s="229" t="n">
        <v>1</v>
      </c>
      <c r="E49" s="151" t="n">
        <v>1</v>
      </c>
      <c r="F49" s="151" t="n">
        <v>1</v>
      </c>
      <c r="G49" s="151" t="n">
        <v>1</v>
      </c>
      <c r="H49" s="151" t="n">
        <v>1</v>
      </c>
      <c r="I49" s="151" t="n">
        <v>1</v>
      </c>
      <c r="J49" s="151" t="n">
        <v>1</v>
      </c>
      <c r="K49" s="151" t="n">
        <v>1</v>
      </c>
      <c r="L49" s="151" t="n">
        <v>1</v>
      </c>
      <c r="M49" s="151" t="n">
        <v>1</v>
      </c>
      <c r="N49" s="151" t="n">
        <v>1</v>
      </c>
      <c r="O49" s="151" t="n">
        <v>1</v>
      </c>
      <c r="P49" s="151" t="n">
        <v>1</v>
      </c>
      <c r="Q49" s="151" t="n">
        <v>1</v>
      </c>
      <c r="R49" s="151" t="n">
        <v>1</v>
      </c>
      <c r="S49" s="151" t="n">
        <v>1</v>
      </c>
      <c r="T49" s="151" t="n">
        <v>1</v>
      </c>
      <c r="U49" s="151" t="n">
        <v>1</v>
      </c>
      <c r="V49" s="151" t="n">
        <v>1</v>
      </c>
      <c r="W49" s="151" t="n">
        <v>1</v>
      </c>
      <c r="X49" s="151" t="n">
        <v>1</v>
      </c>
      <c r="Y49" s="151" t="n">
        <v>1</v>
      </c>
      <c r="Z49" s="151" t="n">
        <v>1</v>
      </c>
      <c r="AA49" s="151" t="n">
        <v>1</v>
      </c>
      <c r="AB49" s="151" t="n">
        <v>1</v>
      </c>
      <c r="AC49" s="151" t="n">
        <v>1</v>
      </c>
      <c r="AD49" s="151" t="n">
        <v>1</v>
      </c>
      <c r="AE49" s="151" t="n">
        <v>1</v>
      </c>
      <c r="AF49" s="151" t="n">
        <v>1</v>
      </c>
      <c r="AG49" s="152" t="n">
        <v>1</v>
      </c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  <c r="BK49" s="43"/>
      <c r="BL49" s="43"/>
      <c r="BM49" s="43"/>
      <c r="BN49" s="43"/>
      <c r="BO49" s="43"/>
      <c r="BP49" s="43"/>
      <c r="BQ49" s="43"/>
      <c r="BR49" s="43"/>
      <c r="BS49" s="43"/>
      <c r="BT49" s="43"/>
      <c r="BU49" s="43"/>
      <c r="BV49" s="43"/>
      <c r="BW49" s="43"/>
      <c r="BX49" s="43"/>
      <c r="BY49" s="43"/>
      <c r="BZ49" s="43"/>
      <c r="CA49" s="43"/>
      <c r="CB49" s="43"/>
      <c r="CC49" s="43"/>
      <c r="CD49" s="43"/>
      <c r="CE49" s="43"/>
      <c r="CF49" s="43"/>
      <c r="CG49" s="43"/>
      <c r="CH49" s="43"/>
      <c r="CI49" s="43"/>
      <c r="CJ49" s="43"/>
      <c r="CK49" s="43"/>
      <c r="CL49" s="43"/>
      <c r="CM49" s="43"/>
      <c r="CN49" s="43"/>
      <c r="CO49" s="43"/>
      <c r="CP49" s="43"/>
      <c r="CQ49" s="43"/>
      <c r="CR49" s="43"/>
      <c r="CS49" s="43"/>
      <c r="CT49" s="43"/>
      <c r="CU49" s="43"/>
      <c r="CV49" s="43"/>
      <c r="CW49" s="43"/>
      <c r="CX49" s="43"/>
      <c r="CY49" s="43"/>
      <c r="CZ49" s="43"/>
      <c r="DA49" s="43"/>
      <c r="DB49" s="43"/>
      <c r="DC49" s="43"/>
      <c r="DD49" s="43"/>
      <c r="DE49" s="43"/>
      <c r="DF49" s="43"/>
      <c r="DG49" s="43"/>
      <c r="DH49" s="43"/>
      <c r="DI49" s="43"/>
      <c r="DJ49" s="43"/>
      <c r="DK49" s="43"/>
      <c r="DL49" s="43"/>
      <c r="DM49" s="43"/>
      <c r="DN49" s="43"/>
      <c r="DO49" s="43"/>
      <c r="DP49" s="43"/>
      <c r="DQ49" s="43"/>
      <c r="DR49" s="43"/>
      <c r="DS49" s="43"/>
      <c r="DT49" s="43"/>
      <c r="DU49" s="43"/>
      <c r="DV49" s="43"/>
      <c r="DW49" s="43"/>
      <c r="DX49" s="43"/>
      <c r="DY49" s="43"/>
      <c r="DZ49" s="43"/>
      <c r="EA49" s="43"/>
      <c r="EB49" s="43"/>
      <c r="EC49" s="43"/>
      <c r="ED49" s="43"/>
      <c r="EE49" s="43"/>
      <c r="EF49" s="43"/>
      <c r="EG49" s="43"/>
      <c r="EH49" s="43"/>
      <c r="EI49" s="43"/>
      <c r="EJ49" s="43"/>
      <c r="EK49" s="43"/>
      <c r="EL49" s="43"/>
      <c r="EM49" s="43"/>
      <c r="EN49" s="43"/>
      <c r="EO49" s="43"/>
      <c r="EP49" s="43"/>
      <c r="EQ49" s="43"/>
      <c r="ER49" s="43"/>
      <c r="ES49" s="43"/>
      <c r="ET49" s="43"/>
      <c r="EU49" s="43"/>
      <c r="EV49" s="43"/>
      <c r="EW49" s="43"/>
      <c r="EX49" s="43"/>
      <c r="EY49" s="43"/>
      <c r="EZ49" s="43"/>
      <c r="FA49" s="43"/>
      <c r="FB49" s="43"/>
      <c r="FC49" s="43"/>
      <c r="FD49" s="43"/>
      <c r="FE49" s="43"/>
      <c r="FF49" s="43"/>
      <c r="FG49" s="43"/>
      <c r="FH49" s="43"/>
      <c r="FI49" s="43"/>
      <c r="FJ49" s="43"/>
      <c r="FK49" s="43"/>
      <c r="FL49" s="43"/>
      <c r="FM49" s="43"/>
      <c r="FN49" s="43"/>
      <c r="FO49" s="43"/>
      <c r="FP49" s="43"/>
      <c r="FQ49" s="43"/>
      <c r="FR49" s="43"/>
      <c r="FS49" s="43"/>
      <c r="FT49" s="43"/>
      <c r="FU49" s="43"/>
      <c r="FV49" s="43"/>
      <c r="FW49" s="43"/>
      <c r="FX49" s="43"/>
      <c r="FY49" s="43"/>
      <c r="FZ49" s="43"/>
      <c r="GA49" s="43"/>
      <c r="GB49" s="43"/>
      <c r="GC49" s="43"/>
      <c r="GD49" s="43"/>
      <c r="GE49" s="43"/>
      <c r="GF49" s="43"/>
      <c r="GG49" s="43"/>
      <c r="GH49" s="43"/>
      <c r="GI49" s="43"/>
      <c r="GJ49" s="43"/>
      <c r="GK49" s="43"/>
      <c r="GL49" s="43"/>
      <c r="GM49" s="43"/>
      <c r="GN49" s="43"/>
      <c r="GO49" s="43"/>
      <c r="GP49" s="43"/>
      <c r="GQ49" s="43"/>
      <c r="GR49" s="43"/>
      <c r="GS49" s="43"/>
      <c r="GT49" s="43"/>
      <c r="GU49" s="43"/>
      <c r="GV49" s="43"/>
      <c r="GW49" s="43"/>
      <c r="GX49" s="43"/>
      <c r="GY49" s="43"/>
      <c r="GZ49" s="43"/>
      <c r="HA49" s="43"/>
      <c r="HB49" s="43"/>
      <c r="HC49" s="43"/>
      <c r="HD49" s="43"/>
      <c r="HE49" s="43"/>
      <c r="HF49" s="43"/>
      <c r="HG49" s="43"/>
      <c r="HH49" s="43"/>
      <c r="HI49" s="43"/>
      <c r="HJ49" s="43"/>
      <c r="HK49" s="43"/>
      <c r="HL49" s="43"/>
      <c r="HM49" s="43"/>
      <c r="HN49" s="43"/>
      <c r="HO49" s="43"/>
      <c r="HP49" s="43"/>
      <c r="HQ49" s="43"/>
      <c r="HR49" s="43"/>
      <c r="HS49" s="43"/>
      <c r="HT49" s="43"/>
      <c r="HU49" s="43"/>
      <c r="HV49" s="43"/>
      <c r="HW49" s="43"/>
      <c r="HX49" s="43"/>
      <c r="HY49" s="43"/>
      <c r="HZ49" s="43"/>
      <c r="IA49" s="43"/>
      <c r="IB49" s="43"/>
      <c r="IC49" s="43"/>
      <c r="ID49" s="43"/>
      <c r="IE49" s="43"/>
      <c r="IF49" s="43"/>
      <c r="IG49" s="43"/>
      <c r="IH49" s="43"/>
      <c r="II49" s="43"/>
      <c r="IJ49" s="43"/>
      <c r="IK49" s="43"/>
      <c r="IL49" s="43"/>
      <c r="IM49" s="43"/>
      <c r="IN49" s="43"/>
      <c r="IO49" s="43"/>
      <c r="IP49" s="43"/>
      <c r="IQ49" s="43"/>
      <c r="IR49" s="43"/>
      <c r="IS49" s="43"/>
      <c r="IT49" s="43"/>
      <c r="IU49" s="43"/>
      <c r="IV49" s="43"/>
      <c r="IW49" s="43"/>
    </row>
    <row r="50" customFormat="false" ht="15.95" hidden="false" customHeight="true" outlineLevel="0" collapsed="false">
      <c r="A50" s="44" t="n">
        <f aca="false">+A49+1</f>
        <v>11</v>
      </c>
      <c r="B50" s="45" t="s">
        <v>47</v>
      </c>
      <c r="C50" s="44" t="n">
        <v>1090</v>
      </c>
      <c r="D50" s="229" t="n">
        <v>1</v>
      </c>
      <c r="E50" s="151" t="n">
        <v>1</v>
      </c>
      <c r="F50" s="151" t="n">
        <v>1</v>
      </c>
      <c r="G50" s="151" t="n">
        <v>1</v>
      </c>
      <c r="H50" s="151" t="n">
        <v>1</v>
      </c>
      <c r="I50" s="151" t="n">
        <v>1</v>
      </c>
      <c r="J50" s="151" t="n">
        <v>1</v>
      </c>
      <c r="K50" s="151" t="n">
        <v>1</v>
      </c>
      <c r="L50" s="151" t="n">
        <v>1</v>
      </c>
      <c r="M50" s="151" t="n">
        <v>1</v>
      </c>
      <c r="N50" s="151" t="n">
        <v>1</v>
      </c>
      <c r="O50" s="151" t="n">
        <v>1</v>
      </c>
      <c r="P50" s="151" t="n">
        <v>1</v>
      </c>
      <c r="Q50" s="151" t="n">
        <v>1</v>
      </c>
      <c r="R50" s="151" t="n">
        <v>1</v>
      </c>
      <c r="S50" s="151" t="n">
        <v>1</v>
      </c>
      <c r="T50" s="151" t="n">
        <v>1</v>
      </c>
      <c r="U50" s="151" t="n">
        <v>1</v>
      </c>
      <c r="V50" s="151" t="n">
        <v>1</v>
      </c>
      <c r="W50" s="151" t="n">
        <v>1</v>
      </c>
      <c r="X50" s="151" t="n">
        <v>1</v>
      </c>
      <c r="Y50" s="151" t="n">
        <v>1</v>
      </c>
      <c r="Z50" s="151" t="n">
        <v>1</v>
      </c>
      <c r="AA50" s="151" t="n">
        <v>1</v>
      </c>
      <c r="AB50" s="151" t="n">
        <v>1</v>
      </c>
      <c r="AC50" s="151" t="n">
        <v>1</v>
      </c>
      <c r="AD50" s="151" t="n">
        <v>1</v>
      </c>
      <c r="AE50" s="151" t="n">
        <v>1</v>
      </c>
      <c r="AF50" s="151" t="n">
        <v>1</v>
      </c>
      <c r="AG50" s="152" t="n">
        <v>1</v>
      </c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  <c r="BM50" s="43"/>
      <c r="BN50" s="43"/>
      <c r="BO50" s="43"/>
      <c r="BP50" s="43"/>
      <c r="BQ50" s="43"/>
      <c r="BR50" s="43"/>
      <c r="BS50" s="43"/>
      <c r="BT50" s="43"/>
      <c r="BU50" s="43"/>
      <c r="BV50" s="43"/>
      <c r="BW50" s="43"/>
      <c r="BX50" s="43"/>
      <c r="BY50" s="43"/>
      <c r="BZ50" s="43"/>
      <c r="CA50" s="43"/>
      <c r="CB50" s="43"/>
      <c r="CC50" s="43"/>
      <c r="CD50" s="43"/>
      <c r="CE50" s="43"/>
      <c r="CF50" s="43"/>
      <c r="CG50" s="43"/>
      <c r="CH50" s="43"/>
      <c r="CI50" s="43"/>
      <c r="CJ50" s="43"/>
      <c r="CK50" s="43"/>
      <c r="CL50" s="43"/>
      <c r="CM50" s="43"/>
      <c r="CN50" s="43"/>
      <c r="CO50" s="43"/>
      <c r="CP50" s="43"/>
      <c r="CQ50" s="43"/>
      <c r="CR50" s="43"/>
      <c r="CS50" s="43"/>
      <c r="CT50" s="43"/>
      <c r="CU50" s="43"/>
      <c r="CV50" s="43"/>
      <c r="CW50" s="43"/>
      <c r="CX50" s="43"/>
      <c r="CY50" s="43"/>
      <c r="CZ50" s="43"/>
      <c r="DA50" s="43"/>
      <c r="DB50" s="43"/>
      <c r="DC50" s="43"/>
      <c r="DD50" s="43"/>
      <c r="DE50" s="43"/>
      <c r="DF50" s="43"/>
      <c r="DG50" s="43"/>
      <c r="DH50" s="43"/>
      <c r="DI50" s="43"/>
      <c r="DJ50" s="43"/>
      <c r="DK50" s="43"/>
      <c r="DL50" s="43"/>
      <c r="DM50" s="43"/>
      <c r="DN50" s="43"/>
      <c r="DO50" s="43"/>
      <c r="DP50" s="43"/>
      <c r="DQ50" s="43"/>
      <c r="DR50" s="43"/>
      <c r="DS50" s="43"/>
      <c r="DT50" s="43"/>
      <c r="DU50" s="43"/>
      <c r="DV50" s="43"/>
      <c r="DW50" s="43"/>
      <c r="DX50" s="43"/>
      <c r="DY50" s="43"/>
      <c r="DZ50" s="43"/>
      <c r="EA50" s="43"/>
      <c r="EB50" s="43"/>
      <c r="EC50" s="43"/>
      <c r="ED50" s="43"/>
      <c r="EE50" s="43"/>
      <c r="EF50" s="43"/>
      <c r="EG50" s="43"/>
      <c r="EH50" s="43"/>
      <c r="EI50" s="43"/>
      <c r="EJ50" s="43"/>
      <c r="EK50" s="43"/>
      <c r="EL50" s="43"/>
      <c r="EM50" s="43"/>
      <c r="EN50" s="43"/>
      <c r="EO50" s="43"/>
      <c r="EP50" s="43"/>
      <c r="EQ50" s="43"/>
      <c r="ER50" s="43"/>
      <c r="ES50" s="43"/>
      <c r="ET50" s="43"/>
      <c r="EU50" s="43"/>
      <c r="EV50" s="43"/>
      <c r="EW50" s="43"/>
      <c r="EX50" s="43"/>
      <c r="EY50" s="43"/>
      <c r="EZ50" s="43"/>
      <c r="FA50" s="43"/>
      <c r="FB50" s="43"/>
      <c r="FC50" s="43"/>
      <c r="FD50" s="43"/>
      <c r="FE50" s="43"/>
      <c r="FF50" s="43"/>
      <c r="FG50" s="43"/>
      <c r="FH50" s="43"/>
      <c r="FI50" s="43"/>
      <c r="FJ50" s="43"/>
      <c r="FK50" s="43"/>
      <c r="FL50" s="43"/>
      <c r="FM50" s="43"/>
      <c r="FN50" s="43"/>
      <c r="FO50" s="43"/>
      <c r="FP50" s="43"/>
      <c r="FQ50" s="43"/>
      <c r="FR50" s="43"/>
      <c r="FS50" s="43"/>
      <c r="FT50" s="43"/>
      <c r="FU50" s="43"/>
      <c r="FV50" s="43"/>
      <c r="FW50" s="43"/>
      <c r="FX50" s="43"/>
      <c r="FY50" s="43"/>
      <c r="FZ50" s="43"/>
      <c r="GA50" s="43"/>
      <c r="GB50" s="43"/>
      <c r="GC50" s="43"/>
      <c r="GD50" s="43"/>
      <c r="GE50" s="43"/>
      <c r="GF50" s="43"/>
      <c r="GG50" s="43"/>
      <c r="GH50" s="43"/>
      <c r="GI50" s="43"/>
      <c r="GJ50" s="43"/>
      <c r="GK50" s="43"/>
      <c r="GL50" s="43"/>
      <c r="GM50" s="43"/>
      <c r="GN50" s="43"/>
      <c r="GO50" s="43"/>
      <c r="GP50" s="43"/>
      <c r="GQ50" s="43"/>
      <c r="GR50" s="43"/>
      <c r="GS50" s="43"/>
      <c r="GT50" s="43"/>
      <c r="GU50" s="43"/>
      <c r="GV50" s="43"/>
      <c r="GW50" s="43"/>
      <c r="GX50" s="43"/>
      <c r="GY50" s="43"/>
      <c r="GZ50" s="43"/>
      <c r="HA50" s="43"/>
      <c r="HB50" s="43"/>
      <c r="HC50" s="43"/>
      <c r="HD50" s="43"/>
      <c r="HE50" s="43"/>
      <c r="HF50" s="43"/>
      <c r="HG50" s="43"/>
      <c r="HH50" s="43"/>
      <c r="HI50" s="43"/>
      <c r="HJ50" s="43"/>
      <c r="HK50" s="43"/>
      <c r="HL50" s="43"/>
      <c r="HM50" s="43"/>
      <c r="HN50" s="43"/>
      <c r="HO50" s="43"/>
      <c r="HP50" s="43"/>
      <c r="HQ50" s="43"/>
      <c r="HR50" s="43"/>
      <c r="HS50" s="43"/>
      <c r="HT50" s="43"/>
      <c r="HU50" s="43"/>
      <c r="HV50" s="43"/>
      <c r="HW50" s="43"/>
      <c r="HX50" s="43"/>
      <c r="HY50" s="43"/>
      <c r="HZ50" s="43"/>
      <c r="IA50" s="43"/>
      <c r="IB50" s="43"/>
      <c r="IC50" s="43"/>
      <c r="ID50" s="43"/>
      <c r="IE50" s="43"/>
      <c r="IF50" s="43"/>
      <c r="IG50" s="43"/>
      <c r="IH50" s="43"/>
      <c r="II50" s="43"/>
      <c r="IJ50" s="43"/>
      <c r="IK50" s="43"/>
      <c r="IL50" s="43"/>
      <c r="IM50" s="43"/>
      <c r="IN50" s="43"/>
      <c r="IO50" s="43"/>
      <c r="IP50" s="43"/>
      <c r="IQ50" s="43"/>
      <c r="IR50" s="43"/>
      <c r="IS50" s="43"/>
      <c r="IT50" s="43"/>
      <c r="IU50" s="43"/>
      <c r="IV50" s="43"/>
      <c r="IW50" s="43"/>
    </row>
    <row r="51" customFormat="false" ht="15.95" hidden="false" customHeight="true" outlineLevel="0" collapsed="false">
      <c r="A51" s="44" t="n">
        <f aca="false">+A50+1</f>
        <v>12</v>
      </c>
      <c r="B51" s="45" t="s">
        <v>48</v>
      </c>
      <c r="C51" s="44" t="n">
        <v>1094</v>
      </c>
      <c r="D51" s="229" t="n">
        <v>1</v>
      </c>
      <c r="E51" s="151" t="n">
        <v>1</v>
      </c>
      <c r="F51" s="151" t="n">
        <v>1</v>
      </c>
      <c r="G51" s="151" t="n">
        <v>1</v>
      </c>
      <c r="H51" s="151" t="n">
        <v>1</v>
      </c>
      <c r="I51" s="151" t="n">
        <v>1</v>
      </c>
      <c r="J51" s="151" t="n">
        <v>1</v>
      </c>
      <c r="K51" s="151" t="n">
        <v>1</v>
      </c>
      <c r="L51" s="151" t="n">
        <v>1</v>
      </c>
      <c r="M51" s="151" t="n">
        <v>1</v>
      </c>
      <c r="N51" s="151" t="n">
        <v>1</v>
      </c>
      <c r="O51" s="151" t="n">
        <v>1</v>
      </c>
      <c r="P51" s="151" t="n">
        <v>1</v>
      </c>
      <c r="Q51" s="151" t="n">
        <v>1</v>
      </c>
      <c r="R51" s="151" t="n">
        <v>1</v>
      </c>
      <c r="S51" s="151" t="n">
        <v>1</v>
      </c>
      <c r="T51" s="151" t="n">
        <v>1</v>
      </c>
      <c r="U51" s="151" t="n">
        <v>1</v>
      </c>
      <c r="V51" s="151" t="n">
        <v>1</v>
      </c>
      <c r="W51" s="151" t="n">
        <v>1</v>
      </c>
      <c r="X51" s="151" t="n">
        <v>1</v>
      </c>
      <c r="Y51" s="151" t="n">
        <v>1</v>
      </c>
      <c r="Z51" s="151" t="n">
        <v>1</v>
      </c>
      <c r="AA51" s="151" t="n">
        <v>1</v>
      </c>
      <c r="AB51" s="151" t="n">
        <v>1</v>
      </c>
      <c r="AC51" s="151" t="n">
        <v>1</v>
      </c>
      <c r="AD51" s="151" t="n">
        <v>1</v>
      </c>
      <c r="AE51" s="151" t="n">
        <v>1</v>
      </c>
      <c r="AF51" s="151" t="n">
        <v>1</v>
      </c>
      <c r="AG51" s="152" t="n">
        <v>1</v>
      </c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43"/>
      <c r="BJ51" s="43"/>
      <c r="BK51" s="43"/>
      <c r="BL51" s="43"/>
      <c r="BM51" s="43"/>
      <c r="BN51" s="43"/>
      <c r="BO51" s="43"/>
      <c r="BP51" s="43"/>
      <c r="BQ51" s="43"/>
      <c r="BR51" s="43"/>
      <c r="BS51" s="43"/>
      <c r="BT51" s="43"/>
      <c r="BU51" s="43"/>
      <c r="BV51" s="43"/>
      <c r="BW51" s="43"/>
      <c r="BX51" s="43"/>
      <c r="BY51" s="43"/>
      <c r="BZ51" s="43"/>
      <c r="CA51" s="43"/>
      <c r="CB51" s="43"/>
      <c r="CC51" s="43"/>
      <c r="CD51" s="43"/>
      <c r="CE51" s="43"/>
      <c r="CF51" s="43"/>
      <c r="CG51" s="43"/>
      <c r="CH51" s="43"/>
      <c r="CI51" s="43"/>
      <c r="CJ51" s="43"/>
      <c r="CK51" s="43"/>
      <c r="CL51" s="43"/>
      <c r="CM51" s="43"/>
      <c r="CN51" s="43"/>
      <c r="CO51" s="43"/>
      <c r="CP51" s="43"/>
      <c r="CQ51" s="43"/>
      <c r="CR51" s="43"/>
      <c r="CS51" s="43"/>
      <c r="CT51" s="43"/>
      <c r="CU51" s="43"/>
      <c r="CV51" s="43"/>
      <c r="CW51" s="43"/>
      <c r="CX51" s="43"/>
      <c r="CY51" s="43"/>
      <c r="CZ51" s="43"/>
      <c r="DA51" s="43"/>
      <c r="DB51" s="43"/>
      <c r="DC51" s="43"/>
      <c r="DD51" s="43"/>
      <c r="DE51" s="43"/>
      <c r="DF51" s="43"/>
      <c r="DG51" s="43"/>
      <c r="DH51" s="43"/>
      <c r="DI51" s="43"/>
      <c r="DJ51" s="43"/>
      <c r="DK51" s="43"/>
      <c r="DL51" s="43"/>
      <c r="DM51" s="43"/>
      <c r="DN51" s="43"/>
      <c r="DO51" s="43"/>
      <c r="DP51" s="43"/>
      <c r="DQ51" s="43"/>
      <c r="DR51" s="43"/>
      <c r="DS51" s="43"/>
      <c r="DT51" s="43"/>
      <c r="DU51" s="43"/>
      <c r="DV51" s="43"/>
      <c r="DW51" s="43"/>
      <c r="DX51" s="43"/>
      <c r="DY51" s="43"/>
      <c r="DZ51" s="43"/>
      <c r="EA51" s="43"/>
      <c r="EB51" s="43"/>
      <c r="EC51" s="43"/>
      <c r="ED51" s="43"/>
      <c r="EE51" s="43"/>
      <c r="EF51" s="43"/>
      <c r="EG51" s="43"/>
      <c r="EH51" s="43"/>
      <c r="EI51" s="43"/>
      <c r="EJ51" s="43"/>
      <c r="EK51" s="43"/>
      <c r="EL51" s="43"/>
      <c r="EM51" s="43"/>
      <c r="EN51" s="43"/>
      <c r="EO51" s="43"/>
      <c r="EP51" s="43"/>
      <c r="EQ51" s="43"/>
      <c r="ER51" s="43"/>
      <c r="ES51" s="43"/>
      <c r="ET51" s="43"/>
      <c r="EU51" s="43"/>
      <c r="EV51" s="43"/>
      <c r="EW51" s="43"/>
      <c r="EX51" s="43"/>
      <c r="EY51" s="43"/>
      <c r="EZ51" s="43"/>
      <c r="FA51" s="43"/>
      <c r="FB51" s="43"/>
      <c r="FC51" s="43"/>
      <c r="FD51" s="43"/>
      <c r="FE51" s="43"/>
      <c r="FF51" s="43"/>
      <c r="FG51" s="43"/>
      <c r="FH51" s="43"/>
      <c r="FI51" s="43"/>
      <c r="FJ51" s="43"/>
      <c r="FK51" s="43"/>
      <c r="FL51" s="43"/>
      <c r="FM51" s="43"/>
      <c r="FN51" s="43"/>
      <c r="FO51" s="43"/>
      <c r="FP51" s="43"/>
      <c r="FQ51" s="43"/>
      <c r="FR51" s="43"/>
      <c r="FS51" s="43"/>
      <c r="FT51" s="43"/>
      <c r="FU51" s="43"/>
      <c r="FV51" s="43"/>
      <c r="FW51" s="43"/>
      <c r="FX51" s="43"/>
      <c r="FY51" s="43"/>
      <c r="FZ51" s="43"/>
      <c r="GA51" s="43"/>
      <c r="GB51" s="43"/>
      <c r="GC51" s="43"/>
      <c r="GD51" s="43"/>
      <c r="GE51" s="43"/>
      <c r="GF51" s="43"/>
      <c r="GG51" s="43"/>
      <c r="GH51" s="43"/>
      <c r="GI51" s="43"/>
      <c r="GJ51" s="43"/>
      <c r="GK51" s="43"/>
      <c r="GL51" s="43"/>
      <c r="GM51" s="43"/>
      <c r="GN51" s="43"/>
      <c r="GO51" s="43"/>
      <c r="GP51" s="43"/>
      <c r="GQ51" s="43"/>
      <c r="GR51" s="43"/>
      <c r="GS51" s="43"/>
      <c r="GT51" s="43"/>
      <c r="GU51" s="43"/>
      <c r="GV51" s="43"/>
      <c r="GW51" s="43"/>
      <c r="GX51" s="43"/>
      <c r="GY51" s="43"/>
      <c r="GZ51" s="43"/>
      <c r="HA51" s="43"/>
      <c r="HB51" s="43"/>
      <c r="HC51" s="43"/>
      <c r="HD51" s="43"/>
      <c r="HE51" s="43"/>
      <c r="HF51" s="43"/>
      <c r="HG51" s="43"/>
      <c r="HH51" s="43"/>
      <c r="HI51" s="43"/>
      <c r="HJ51" s="43"/>
      <c r="HK51" s="43"/>
      <c r="HL51" s="43"/>
      <c r="HM51" s="43"/>
      <c r="HN51" s="43"/>
      <c r="HO51" s="43"/>
      <c r="HP51" s="43"/>
      <c r="HQ51" s="43"/>
      <c r="HR51" s="43"/>
      <c r="HS51" s="43"/>
      <c r="HT51" s="43"/>
      <c r="HU51" s="43"/>
      <c r="HV51" s="43"/>
      <c r="HW51" s="43"/>
      <c r="HX51" s="43"/>
      <c r="HY51" s="43"/>
      <c r="HZ51" s="43"/>
      <c r="IA51" s="43"/>
      <c r="IB51" s="43"/>
      <c r="IC51" s="43"/>
      <c r="ID51" s="43"/>
      <c r="IE51" s="43"/>
      <c r="IF51" s="43"/>
      <c r="IG51" s="43"/>
      <c r="IH51" s="43"/>
      <c r="II51" s="43"/>
      <c r="IJ51" s="43"/>
      <c r="IK51" s="43"/>
      <c r="IL51" s="43"/>
      <c r="IM51" s="43"/>
      <c r="IN51" s="43"/>
      <c r="IO51" s="43"/>
      <c r="IP51" s="43"/>
      <c r="IQ51" s="43"/>
      <c r="IR51" s="43"/>
      <c r="IS51" s="43"/>
      <c r="IT51" s="43"/>
      <c r="IU51" s="43"/>
      <c r="IV51" s="43"/>
      <c r="IW51" s="43"/>
    </row>
    <row r="52" customFormat="false" ht="15.95" hidden="false" customHeight="true" outlineLevel="0" collapsed="false">
      <c r="A52" s="96" t="n">
        <f aca="false">+A51+1</f>
        <v>13</v>
      </c>
      <c r="B52" s="97" t="s">
        <v>49</v>
      </c>
      <c r="C52" s="96" t="n">
        <v>786</v>
      </c>
      <c r="D52" s="232" t="n">
        <v>1</v>
      </c>
      <c r="E52" s="170" t="n">
        <v>1</v>
      </c>
      <c r="F52" s="170" t="n">
        <v>1</v>
      </c>
      <c r="G52" s="170" t="n">
        <v>1</v>
      </c>
      <c r="H52" s="170" t="n">
        <v>1</v>
      </c>
      <c r="I52" s="170" t="n">
        <v>1</v>
      </c>
      <c r="J52" s="170" t="n">
        <v>1</v>
      </c>
      <c r="K52" s="170" t="n">
        <v>1</v>
      </c>
      <c r="L52" s="170" t="n">
        <v>1</v>
      </c>
      <c r="M52" s="170" t="n">
        <v>1</v>
      </c>
      <c r="N52" s="170" t="n">
        <v>1</v>
      </c>
      <c r="O52" s="170" t="n">
        <v>1</v>
      </c>
      <c r="P52" s="170" t="n">
        <v>1</v>
      </c>
      <c r="Q52" s="170" t="n">
        <v>1</v>
      </c>
      <c r="R52" s="170" t="n">
        <v>1</v>
      </c>
      <c r="S52" s="170" t="n">
        <v>1</v>
      </c>
      <c r="T52" s="170" t="n">
        <v>1</v>
      </c>
      <c r="U52" s="170" t="n">
        <v>1</v>
      </c>
      <c r="V52" s="170" t="n">
        <v>1</v>
      </c>
      <c r="W52" s="170" t="n">
        <v>1</v>
      </c>
      <c r="X52" s="170" t="n">
        <v>1</v>
      </c>
      <c r="Y52" s="170" t="n">
        <v>1</v>
      </c>
      <c r="Z52" s="170" t="n">
        <v>1</v>
      </c>
      <c r="AA52" s="170" t="n">
        <v>1</v>
      </c>
      <c r="AB52" s="170" t="n">
        <v>1</v>
      </c>
      <c r="AC52" s="170" t="n">
        <v>1</v>
      </c>
      <c r="AD52" s="170" t="n">
        <v>1</v>
      </c>
      <c r="AE52" s="170" t="n">
        <v>1</v>
      </c>
      <c r="AF52" s="170" t="n">
        <v>1</v>
      </c>
      <c r="AG52" s="171" t="n">
        <v>1</v>
      </c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3"/>
      <c r="DD52" s="43"/>
      <c r="DE52" s="43"/>
      <c r="DF52" s="43"/>
      <c r="DG52" s="43"/>
      <c r="DH52" s="43"/>
      <c r="DI52" s="43"/>
      <c r="DJ52" s="43"/>
      <c r="DK52" s="43"/>
      <c r="DL52" s="43"/>
      <c r="DM52" s="43"/>
      <c r="DN52" s="43"/>
      <c r="DO52" s="43"/>
      <c r="DP52" s="43"/>
      <c r="DQ52" s="43"/>
      <c r="DR52" s="43"/>
      <c r="DS52" s="43"/>
      <c r="DT52" s="43"/>
      <c r="DU52" s="43"/>
      <c r="DV52" s="43"/>
      <c r="DW52" s="43"/>
      <c r="DX52" s="43"/>
      <c r="DY52" s="43"/>
      <c r="DZ52" s="43"/>
      <c r="EA52" s="43"/>
      <c r="EB52" s="43"/>
      <c r="EC52" s="43"/>
      <c r="ED52" s="43"/>
      <c r="EE52" s="43"/>
      <c r="EF52" s="43"/>
      <c r="EG52" s="43"/>
      <c r="EH52" s="43"/>
      <c r="EI52" s="43"/>
      <c r="EJ52" s="43"/>
      <c r="EK52" s="43"/>
      <c r="EL52" s="43"/>
      <c r="EM52" s="43"/>
      <c r="EN52" s="43"/>
      <c r="EO52" s="43"/>
      <c r="EP52" s="43"/>
      <c r="EQ52" s="43"/>
      <c r="ER52" s="43"/>
      <c r="ES52" s="43"/>
      <c r="ET52" s="43"/>
      <c r="EU52" s="43"/>
      <c r="EV52" s="43"/>
      <c r="EW52" s="43"/>
      <c r="EX52" s="43"/>
      <c r="EY52" s="43"/>
      <c r="EZ52" s="43"/>
      <c r="FA52" s="43"/>
      <c r="FB52" s="43"/>
      <c r="FC52" s="43"/>
      <c r="FD52" s="43"/>
      <c r="FE52" s="43"/>
      <c r="FF52" s="43"/>
      <c r="FG52" s="43"/>
      <c r="FH52" s="43"/>
      <c r="FI52" s="43"/>
      <c r="FJ52" s="43"/>
      <c r="FK52" s="43"/>
      <c r="FL52" s="43"/>
      <c r="FM52" s="43"/>
      <c r="FN52" s="43"/>
      <c r="FO52" s="43"/>
      <c r="FP52" s="43"/>
      <c r="FQ52" s="43"/>
      <c r="FR52" s="43"/>
      <c r="FS52" s="43"/>
      <c r="FT52" s="43"/>
      <c r="FU52" s="43"/>
      <c r="FV52" s="43"/>
      <c r="FW52" s="43"/>
      <c r="FX52" s="43"/>
      <c r="FY52" s="43"/>
      <c r="FZ52" s="43"/>
      <c r="GA52" s="43"/>
      <c r="GB52" s="43"/>
      <c r="GC52" s="43"/>
      <c r="GD52" s="43"/>
      <c r="GE52" s="43"/>
      <c r="GF52" s="43"/>
      <c r="GG52" s="43"/>
      <c r="GH52" s="43"/>
      <c r="GI52" s="43"/>
      <c r="GJ52" s="43"/>
      <c r="GK52" s="43"/>
      <c r="GL52" s="43"/>
      <c r="GM52" s="43"/>
      <c r="GN52" s="43"/>
      <c r="GO52" s="43"/>
      <c r="GP52" s="43"/>
      <c r="GQ52" s="43"/>
      <c r="GR52" s="43"/>
      <c r="GS52" s="43"/>
      <c r="GT52" s="43"/>
      <c r="GU52" s="43"/>
      <c r="GV52" s="43"/>
      <c r="GW52" s="43"/>
      <c r="GX52" s="43"/>
      <c r="GY52" s="43"/>
      <c r="GZ52" s="43"/>
      <c r="HA52" s="43"/>
      <c r="HB52" s="43"/>
      <c r="HC52" s="43"/>
      <c r="HD52" s="43"/>
      <c r="HE52" s="43"/>
      <c r="HF52" s="43"/>
      <c r="HG52" s="43"/>
      <c r="HH52" s="43"/>
      <c r="HI52" s="43"/>
      <c r="HJ52" s="43"/>
      <c r="HK52" s="43"/>
      <c r="HL52" s="43"/>
      <c r="HM52" s="43"/>
      <c r="HN52" s="43"/>
      <c r="HO52" s="43"/>
      <c r="HP52" s="43"/>
      <c r="HQ52" s="43"/>
      <c r="HR52" s="43"/>
      <c r="HS52" s="43"/>
      <c r="HT52" s="43"/>
      <c r="HU52" s="43"/>
      <c r="HV52" s="43"/>
      <c r="HW52" s="43"/>
      <c r="HX52" s="43"/>
      <c r="HY52" s="43"/>
      <c r="HZ52" s="43"/>
      <c r="IA52" s="43"/>
      <c r="IB52" s="43"/>
      <c r="IC52" s="43"/>
      <c r="ID52" s="43"/>
      <c r="IE52" s="43"/>
      <c r="IF52" s="43"/>
      <c r="IG52" s="43"/>
      <c r="IH52" s="43"/>
      <c r="II52" s="43"/>
      <c r="IJ52" s="43"/>
      <c r="IK52" s="43"/>
      <c r="IL52" s="43"/>
      <c r="IM52" s="43"/>
      <c r="IN52" s="43"/>
      <c r="IO52" s="43"/>
      <c r="IP52" s="43"/>
      <c r="IQ52" s="43"/>
      <c r="IR52" s="43"/>
      <c r="IS52" s="43"/>
      <c r="IT52" s="43"/>
      <c r="IU52" s="43"/>
      <c r="IV52" s="43"/>
      <c r="IW52" s="43"/>
    </row>
    <row r="53" customFormat="false" ht="15.95" hidden="false" customHeight="true" outlineLevel="0" collapsed="false">
      <c r="A53" s="73"/>
      <c r="B53" s="74" t="s">
        <v>21</v>
      </c>
      <c r="C53" s="75"/>
      <c r="D53" s="76" t="n">
        <f aca="false">(D40*$C40)+(D41*$C41)+(D42*$C42)+(D43*$C43)+(D44*$C44)+(D45*$C45)+(D46*$C46)+(D47*$C47)+(D48*$C48)+(D49*$C49)+(D50*$C50)+(D51*$C51)+(D52*$C52)</f>
        <v>12836</v>
      </c>
      <c r="E53" s="77" t="n">
        <f aca="false">(E40*$C40)+(E41*$C41)+(E42*$C42)+(E43*$C43)+(E44*$C44)+(E45*$C45)+(E46*$C46)+(E47*$C47)+(E48*$C48)+(E49*$C49)+(E50*$C50)+(E51*$C51)+(E52*$C52)</f>
        <v>12836</v>
      </c>
      <c r="F53" s="77" t="n">
        <f aca="false">(F40*$C40)+(F41*$C41)+(F42*$C42)+(F43*$C43)+(F44*$C44)+(F45*$C45)+(F46*$C46)+(F47*$C47)+(F48*$C48)+(F49*$C49)+(F50*$C50)+(F51*$C51)+(F52*$C52)</f>
        <v>12836</v>
      </c>
      <c r="G53" s="77" t="n">
        <f aca="false">(G40*$C40)+(G41*$C41)+(G42*$C42)+(G43*$C43)+(G44*$C44)+(G45*$C45)+(G46*$C46)+(G47*$C47)+(G48*$C48)+(G49*$C49)+(G50*$C50)+(G51*$C51)+(G52*$C52)</f>
        <v>12836</v>
      </c>
      <c r="H53" s="77" t="n">
        <f aca="false">(H40*$C40)+(H41*$C41)+(H42*$C42)+(H43*$C43)+(H44*$C44)+(H45*$C45)+(H46*$C46)+(H47*$C47)+(H48*$C48)+(H49*$C49)+(H50*$C50)+(H51*$C51)+(H52*$C52)</f>
        <v>12836</v>
      </c>
      <c r="I53" s="77" t="n">
        <f aca="false">(I40*$C40)+(I41*$C41)+(I42*$C42)+(I43*$C43)+(I44*$C44)+(I45*$C45)+(I46*$C46)+(I47*$C47)+(I48*$C48)+(I49*$C49)+(I50*$C50)+(I51*$C51)+(I52*$C52)</f>
        <v>12836</v>
      </c>
      <c r="J53" s="77" t="n">
        <f aca="false">(J40*$C40)+(J41*$C41)+(J42*$C42)+(J43*$C43)+(J44*$C44)+(J45*$C45)+(J46*$C46)+(J47*$C47)+(J48*$C48)+(J49*$C49)+(J50*$C50)+(J51*$C51)+(J52*$C52)</f>
        <v>12836</v>
      </c>
      <c r="K53" s="77" t="n">
        <f aca="false">(K40*$C40)+(K41*$C41)+(K42*$C42)+(K43*$C43)+(K44*$C44)+(K45*$C45)+(K46*$C46)+(K47*$C47)+(K48*$C48)+(K49*$C49)+(K50*$C50)+(K51*$C51)+(K52*$C52)</f>
        <v>12836</v>
      </c>
      <c r="L53" s="77" t="n">
        <f aca="false">(L40*$C40)+(L41*$C41)+(L42*$C42)+(L43*$C43)+(L44*$C44)+(L45*$C45)+(L46*$C46)+(L47*$C47)+(L48*$C48)+(L49*$C49)+(L50*$C50)+(L51*$C51)+(L52*$C52)</f>
        <v>12836</v>
      </c>
      <c r="M53" s="77" t="n">
        <f aca="false">(M40*$C40)+(M41*$C41)+(M42*$C42)+(M43*$C43)+(M44*$C44)+(M45*$C45)+(M46*$C46)+(M47*$C47)+(M48*$C48)+(M49*$C49)+(M50*$C50)+(M51*$C51)+(M52*$C52)</f>
        <v>12836</v>
      </c>
      <c r="N53" s="77" t="n">
        <f aca="false">(N40*$C40)+(N41*$C41)+(N42*$C42)+(N43*$C43)+(N44*$C44)+(N45*$C45)+(N46*$C46)+(N47*$C47)+(N48*$C48)+(N49*$C49)+(N50*$C50)+(N51*$C51)+(N52*$C52)</f>
        <v>12836</v>
      </c>
      <c r="O53" s="77" t="n">
        <f aca="false">(O40*$C40)+(O41*$C41)+(O42*$C42)+(O43*$C43)+(O44*$C44)+(O45*$C45)+(O46*$C46)+(O47*$C47)+(O48*$C48)+(O49*$C49)+(O50*$C50)+(O51*$C51)+(O52*$C52)</f>
        <v>12836</v>
      </c>
      <c r="P53" s="77" t="n">
        <f aca="false">(P40*$C40)+(P41*$C41)+(P42*$C42)+(P43*$C43)+(P44*$C44)+(P45*$C45)+(P46*$C46)+(P47*$C47)+(P48*$C48)+(P49*$C49)+(P50*$C50)+(P51*$C51)+(P52*$C52)</f>
        <v>12836</v>
      </c>
      <c r="Q53" s="77" t="n">
        <f aca="false">(Q40*$C40)+(Q41*$C41)+(Q42*$C42)+(Q43*$C43)+(Q44*$C44)+(Q45*$C45)+(Q46*$C46)+(Q47*$C47)+(Q48*$C48)+(Q49*$C49)+(Q50*$C50)+(Q51*$C51)+(Q52*$C52)</f>
        <v>12836</v>
      </c>
      <c r="R53" s="77" t="n">
        <f aca="false">(R40*$C40)+(R41*$C41)+(R42*$C42)+(R43*$C43)+(R44*$C44)+(R45*$C45)+(R46*$C46)+(R47*$C47)+(R48*$C48)+(R49*$C49)+(R50*$C50)+(R51*$C51)+(R52*$C52)</f>
        <v>12836</v>
      </c>
      <c r="S53" s="77" t="n">
        <f aca="false">(S40*$C40)+(S41*$C41)+(S42*$C42)+(S43*$C43)+(S44*$C44)+(S45*$C45)+(S46*$C46)+(S47*$C47)+(S48*$C48)+(S49*$C49)+(S50*$C50)+(S51*$C51)+(S52*$C52)</f>
        <v>12836</v>
      </c>
      <c r="T53" s="77" t="n">
        <f aca="false">(T40*$C40)+(T41*$C41)+(T42*$C42)+(T43*$C43)+(T44*$C44)+(T45*$C45)+(T46*$C46)+(T47*$C47)+(T48*$C48)+(T49*$C49)+(T50*$C50)+(T51*$C51)+(T52*$C52)</f>
        <v>12836</v>
      </c>
      <c r="U53" s="77" t="n">
        <f aca="false">(U40*$C40)+(U41*$C41)+(U42*$C42)+(U43*$C43)+(U44*$C44)+(U45*$C45)+(U46*$C46)+(U47*$C47)+(U48*$C48)+(U49*$C49)+(U50*$C50)+(U51*$C51)+(U52*$C52)</f>
        <v>12836</v>
      </c>
      <c r="V53" s="77" t="n">
        <f aca="false">(V40*$C40)+(V41*$C41)+(V42*$C42)+(V43*$C43)+(V44*$C44)+(V45*$C45)+(V46*$C46)+(V47*$C47)+(V48*$C48)+(V49*$C49)+(V50*$C50)+(V51*$C51)+(V52*$C52)</f>
        <v>12836</v>
      </c>
      <c r="W53" s="77" t="n">
        <f aca="false">(W40*$C40)+(W41*$C41)+(W42*$C42)+(W43*$C43)+(W44*$C44)+(W45*$C45)+(W46*$C46)+(W47*$C47)+(W48*$C48)+(W49*$C49)+(W50*$C50)+(W51*$C51)+(W52*$C52)</f>
        <v>12836</v>
      </c>
      <c r="X53" s="77" t="n">
        <f aca="false">(X40*$C40)+(X41*$C41)+(X42*$C42)+(X43*$C43)+(X44*$C44)+(X45*$C45)+(X46*$C46)+(X47*$C47)+(X48*$C48)+(X49*$C49)+(X50*$C50)+(X51*$C51)+(X52*$C52)</f>
        <v>12836</v>
      </c>
      <c r="Y53" s="77" t="n">
        <f aca="false">(Y40*$C40)+(Y41*$C41)+(Y42*$C42)+(Y43*$C43)+(Y44*$C44)+(Y45*$C45)+(Y46*$C46)+(Y47*$C47)+(Y48*$C48)+(Y49*$C49)+(Y50*$C50)+(Y51*$C51)+(Y52*$C52)</f>
        <v>12836</v>
      </c>
      <c r="Z53" s="77" t="n">
        <f aca="false">(Z40*$C40)+(Z41*$C41)+(Z42*$C42)+(Z43*$C43)+(Z44*$C44)+(Z45*$C45)+(Z46*$C46)+(Z47*$C47)+(Z48*$C48)+(Z49*$C49)+(Z50*$C50)+(Z51*$C51)+(Z52*$C52)</f>
        <v>12836</v>
      </c>
      <c r="AA53" s="77" t="n">
        <f aca="false">(AA40*$C40)+(AA41*$C41)+(AA42*$C42)+(AA43*$C43)+(AA44*$C44)+(AA45*$C45)+(AA46*$C46)+(AA47*$C47)+(AA48*$C48)+(AA49*$C49)+(AA50*$C50)+(AA51*$C51)+(AA52*$C52)</f>
        <v>12836</v>
      </c>
      <c r="AB53" s="77" t="n">
        <f aca="false">(AB40*$C40)+(AB41*$C41)+(AB42*$C42)+(AB43*$C43)+(AB44*$C44)+(AB45*$C45)+(AB46*$C46)+(AB47*$C47)+(AB48*$C48)+(AB49*$C49)+(AB50*$C50)+(AB51*$C51)+(AB52*$C52)</f>
        <v>12836</v>
      </c>
      <c r="AC53" s="77" t="n">
        <f aca="false">(AC40*$C40)+(AC41*$C41)+(AC42*$C42)+(AC43*$C43)+(AC44*$C44)+(AC45*$C45)+(AC46*$C46)+(AC47*$C47)+(AC48*$C48)+(AC49*$C49)+(AC50*$C50)+(AC51*$C51)+(AC52*$C52)</f>
        <v>12836</v>
      </c>
      <c r="AD53" s="77" t="n">
        <f aca="false">(AD40*$C40)+(AD41*$C41)+(AD42*$C42)+(AD43*$C43)+(AD44*$C44)+(AD45*$C45)+(AD46*$C46)+(AD47*$C47)+(AD48*$C48)+(AD49*$C49)+(AD50*$C50)+(AD51*$C51)+(AD52*$C52)</f>
        <v>12836</v>
      </c>
      <c r="AE53" s="77" t="n">
        <f aca="false">(AE40*$C40)+(AE41*$C41)+(AE42*$C42)+(AE43*$C43)+(AE44*$C44)+(AE45*$C45)+(AE46*$C46)+(AE47*$C47)+(AE48*$C48)+(AE49*$C49)+(AE50*$C50)+(AE51*$C51)+(AE52*$C52)</f>
        <v>12836</v>
      </c>
      <c r="AF53" s="77" t="n">
        <f aca="false">(AF40*$C40)+(AF41*$C41)+(AF42*$C42)+(AF43*$C43)+(AF44*$C44)+(AF45*$C45)+(AF46*$C46)+(AF47*$C47)+(AF48*$C48)+(AF49*$C49)+(AF50*$C50)+(AF51*$C51)+(AF52*$C52)</f>
        <v>12836</v>
      </c>
      <c r="AG53" s="175" t="n">
        <f aca="false">(AG40*$C40)+(AG41*$C41)+(AG42*$C42)+(AG43*$C43)+(AG44*$C44)+(AG45*$C45)+(AG46*$C46)+(AG47*$C47)+(AG48*$C48)+(AG49*$C49)+(AG50*$C50)+(AG51*$C51)+(AG52*$C52)</f>
        <v>12836</v>
      </c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3"/>
      <c r="DD53" s="43"/>
      <c r="DE53" s="43"/>
      <c r="DF53" s="43"/>
      <c r="DG53" s="43"/>
      <c r="DH53" s="43"/>
      <c r="DI53" s="43"/>
      <c r="DJ53" s="43"/>
      <c r="DK53" s="43"/>
      <c r="DL53" s="43"/>
      <c r="DM53" s="43"/>
      <c r="DN53" s="43"/>
      <c r="DO53" s="43"/>
      <c r="DP53" s="43"/>
      <c r="DQ53" s="43"/>
      <c r="DR53" s="43"/>
      <c r="DS53" s="43"/>
      <c r="DT53" s="43"/>
      <c r="DU53" s="43"/>
      <c r="DV53" s="43"/>
      <c r="DW53" s="43"/>
      <c r="DX53" s="43"/>
      <c r="DY53" s="43"/>
      <c r="DZ53" s="43"/>
      <c r="EA53" s="43"/>
      <c r="EB53" s="43"/>
      <c r="EC53" s="43"/>
      <c r="ED53" s="43"/>
      <c r="EE53" s="43"/>
      <c r="EF53" s="43"/>
      <c r="EG53" s="43"/>
      <c r="EH53" s="43"/>
      <c r="EI53" s="43"/>
      <c r="EJ53" s="43"/>
      <c r="EK53" s="43"/>
      <c r="EL53" s="43"/>
      <c r="EM53" s="43"/>
      <c r="EN53" s="43"/>
      <c r="EO53" s="43"/>
      <c r="EP53" s="43"/>
      <c r="EQ53" s="43"/>
      <c r="ER53" s="43"/>
      <c r="ES53" s="43"/>
      <c r="ET53" s="43"/>
      <c r="EU53" s="43"/>
      <c r="EV53" s="43"/>
      <c r="EW53" s="43"/>
      <c r="EX53" s="43"/>
      <c r="EY53" s="43"/>
      <c r="EZ53" s="43"/>
      <c r="FA53" s="43"/>
      <c r="FB53" s="43"/>
      <c r="FC53" s="43"/>
      <c r="FD53" s="43"/>
      <c r="FE53" s="43"/>
      <c r="FF53" s="43"/>
      <c r="FG53" s="43"/>
      <c r="FH53" s="43"/>
      <c r="FI53" s="43"/>
      <c r="FJ53" s="43"/>
      <c r="FK53" s="43"/>
      <c r="FL53" s="43"/>
      <c r="FM53" s="43"/>
      <c r="FN53" s="43"/>
      <c r="FO53" s="43"/>
      <c r="FP53" s="43"/>
      <c r="FQ53" s="43"/>
      <c r="FR53" s="43"/>
      <c r="FS53" s="43"/>
      <c r="FT53" s="43"/>
      <c r="FU53" s="43"/>
      <c r="FV53" s="43"/>
      <c r="FW53" s="43"/>
      <c r="FX53" s="43"/>
      <c r="FY53" s="43"/>
      <c r="FZ53" s="43"/>
      <c r="GA53" s="43"/>
      <c r="GB53" s="43"/>
      <c r="GC53" s="43"/>
      <c r="GD53" s="43"/>
      <c r="GE53" s="43"/>
      <c r="GF53" s="43"/>
      <c r="GG53" s="43"/>
      <c r="GH53" s="43"/>
      <c r="GI53" s="43"/>
      <c r="GJ53" s="43"/>
      <c r="GK53" s="43"/>
      <c r="GL53" s="43"/>
      <c r="GM53" s="43"/>
      <c r="GN53" s="43"/>
      <c r="GO53" s="43"/>
      <c r="GP53" s="43"/>
      <c r="GQ53" s="43"/>
      <c r="GR53" s="43"/>
      <c r="GS53" s="43"/>
      <c r="GT53" s="43"/>
      <c r="GU53" s="43"/>
      <c r="GV53" s="43"/>
      <c r="GW53" s="43"/>
      <c r="GX53" s="43"/>
      <c r="GY53" s="43"/>
      <c r="GZ53" s="43"/>
      <c r="HA53" s="43"/>
      <c r="HB53" s="43"/>
      <c r="HC53" s="43"/>
      <c r="HD53" s="43"/>
      <c r="HE53" s="43"/>
      <c r="HF53" s="43"/>
      <c r="HG53" s="43"/>
      <c r="HH53" s="43"/>
      <c r="HI53" s="43"/>
      <c r="HJ53" s="43"/>
      <c r="HK53" s="43"/>
      <c r="HL53" s="43"/>
      <c r="HM53" s="43"/>
      <c r="HN53" s="43"/>
      <c r="HO53" s="43"/>
      <c r="HP53" s="43"/>
      <c r="HQ53" s="43"/>
      <c r="HR53" s="43"/>
      <c r="HS53" s="43"/>
      <c r="HT53" s="43"/>
      <c r="HU53" s="43"/>
      <c r="HV53" s="43"/>
      <c r="HW53" s="43"/>
      <c r="HX53" s="43"/>
      <c r="HY53" s="43"/>
      <c r="HZ53" s="43"/>
      <c r="IA53" s="43"/>
      <c r="IB53" s="43"/>
      <c r="IC53" s="43"/>
      <c r="ID53" s="43"/>
      <c r="IE53" s="43"/>
      <c r="IF53" s="43"/>
      <c r="IG53" s="43"/>
      <c r="IH53" s="43"/>
      <c r="II53" s="43"/>
      <c r="IJ53" s="43"/>
      <c r="IK53" s="43"/>
      <c r="IL53" s="43"/>
      <c r="IM53" s="43"/>
      <c r="IN53" s="43"/>
      <c r="IO53" s="43"/>
      <c r="IP53" s="43"/>
      <c r="IQ53" s="43"/>
      <c r="IR53" s="43"/>
      <c r="IS53" s="43"/>
      <c r="IT53" s="43"/>
      <c r="IU53" s="43"/>
      <c r="IV53" s="43"/>
      <c r="IW53" s="43"/>
    </row>
    <row r="54" customFormat="false" ht="15.95" hidden="false" customHeight="true" outlineLevel="0" collapsed="false">
      <c r="A54" s="80"/>
      <c r="B54" s="81" t="s">
        <v>22</v>
      </c>
      <c r="C54" s="82" t="n">
        <v>0.0489</v>
      </c>
      <c r="D54" s="76" t="n">
        <f aca="false">(IF(D40&lt;100%,0,D40*$C40)+IF(D41&lt;100%,0,D41*$C41)+IF(D42&lt;100%,0,D42*$C42)+IF(D43&lt;100%,0,D43*$C43)+IF(D44&lt;100%,0,D44*$C44)+IF(D45&lt;100%,0,D45*$C45)+IF(D46&lt;100%,0,D46*$C46)+IF(D47&lt;100%,0,D47*$C47)+IF(D48&lt;100%,0,D48*$C48)+IF(D49&lt;100%,0,D49*$C49)+IF(D50&lt;100%,0,D50*$C50)+IF(D51&lt;100%,0,D51*$C51)+IF(D52&lt;100%,0,D52*$C52))*$C54</f>
        <v>627.6804</v>
      </c>
      <c r="E54" s="77" t="n">
        <f aca="false">(IF(E40&lt;100%,0,E40*$C40)+IF(E41&lt;100%,0,E41*$C41)+IF(E42&lt;100%,0,E42*$C42)+IF(E43&lt;100%,0,E43*$C43)+IF(E44&lt;100%,0,E44*$C44)+IF(E45&lt;100%,0,E45*$C45)+IF(E46&lt;100%,0,E46*$C46)+IF(E47&lt;100%,0,E47*$C47)+IF(E48&lt;100%,0,E48*$C48)+IF(E49&lt;100%,0,E49*$C49)+IF(E50&lt;100%,0,E50*$C50)+IF(E51&lt;100%,0,E51*$C51)+IF(E52&lt;100%,0,E52*$C52))*$C54</f>
        <v>627.6804</v>
      </c>
      <c r="F54" s="77" t="n">
        <f aca="false">(IF(F40&lt;100%,0,F40*$C40)+IF(F41&lt;100%,0,F41*$C41)+IF(F42&lt;100%,0,F42*$C42)+IF(F43&lt;100%,0,F43*$C43)+IF(F44&lt;100%,0,F44*$C44)+IF(F45&lt;100%,0,F45*$C45)+IF(F46&lt;100%,0,F46*$C46)+IF(F47&lt;100%,0,F47*$C47)+IF(F48&lt;100%,0,F48*$C48)+IF(F49&lt;100%,0,F49*$C49)+IF(F50&lt;100%,0,F50*$C50)+IF(F51&lt;100%,0,F51*$C51)+IF(F52&lt;100%,0,F52*$C52))*$C54</f>
        <v>627.6804</v>
      </c>
      <c r="G54" s="77" t="n">
        <f aca="false">(IF(G40&lt;100%,0,G40*$C40)+IF(G41&lt;100%,0,G41*$C41)+IF(G42&lt;100%,0,G42*$C42)+IF(G43&lt;100%,0,G43*$C43)+IF(G44&lt;100%,0,G44*$C44)+IF(G45&lt;100%,0,G45*$C45)+IF(G46&lt;100%,0,G46*$C46)+IF(G47&lt;100%,0,G47*$C47)+IF(G48&lt;100%,0,G48*$C48)+IF(G49&lt;100%,0,G49*$C49)+IF(G50&lt;100%,0,G50*$C50)+IF(G51&lt;100%,0,G51*$C51)+IF(G52&lt;100%,0,G52*$C52))*$C54</f>
        <v>627.6804</v>
      </c>
      <c r="H54" s="77" t="n">
        <f aca="false">(IF(H40&lt;100%,0,H40*$C40)+IF(H41&lt;100%,0,H41*$C41)+IF(H42&lt;100%,0,H42*$C42)+IF(H43&lt;100%,0,H43*$C43)+IF(H44&lt;100%,0,H44*$C44)+IF(H45&lt;100%,0,H45*$C45)+IF(H46&lt;100%,0,H46*$C46)+IF(H47&lt;100%,0,H47*$C47)+IF(H48&lt;100%,0,H48*$C48)+IF(H49&lt;100%,0,H49*$C49)+IF(H50&lt;100%,0,H50*$C50)+IF(H51&lt;100%,0,H51*$C51)+IF(H52&lt;100%,0,H52*$C52))*$C54</f>
        <v>627.6804</v>
      </c>
      <c r="I54" s="77" t="n">
        <f aca="false">(IF(I40&lt;100%,0,I40*$C40)+IF(I41&lt;100%,0,I41*$C41)+IF(I42&lt;100%,0,I42*$C42)+IF(I43&lt;100%,0,I43*$C43)+IF(I44&lt;100%,0,I44*$C44)+IF(I45&lt;100%,0,I45*$C45)+IF(I46&lt;100%,0,I46*$C46)+IF(I47&lt;100%,0,I47*$C47)+IF(I48&lt;100%,0,I48*$C48)+IF(I49&lt;100%,0,I49*$C49)+IF(I50&lt;100%,0,I50*$C50)+IF(I51&lt;100%,0,I51*$C51)+IF(I52&lt;100%,0,I52*$C52))*$C54</f>
        <v>627.6804</v>
      </c>
      <c r="J54" s="77" t="n">
        <f aca="false">(IF(J40&lt;100%,0,J40*$C40)+IF(J41&lt;100%,0,J41*$C41)+IF(J42&lt;100%,0,J42*$C42)+IF(J43&lt;100%,0,J43*$C43)+IF(J44&lt;100%,0,J44*$C44)+IF(J45&lt;100%,0,J45*$C45)+IF(J46&lt;100%,0,J46*$C46)+IF(J47&lt;100%,0,J47*$C47)+IF(J48&lt;100%,0,J48*$C48)+IF(J49&lt;100%,0,J49*$C49)+IF(J50&lt;100%,0,J50*$C50)+IF(J51&lt;100%,0,J51*$C51)+IF(J52&lt;100%,0,J52*$C52))*$C54</f>
        <v>627.6804</v>
      </c>
      <c r="K54" s="77" t="n">
        <f aca="false">(IF(K40&lt;100%,0,K40*$C40)+IF(K41&lt;100%,0,K41*$C41)+IF(K42&lt;100%,0,K42*$C42)+IF(K43&lt;100%,0,K43*$C43)+IF(K44&lt;100%,0,K44*$C44)+IF(K45&lt;100%,0,K45*$C45)+IF(K46&lt;100%,0,K46*$C46)+IF(K47&lt;100%,0,K47*$C47)+IF(K48&lt;100%,0,K48*$C48)+IF(K49&lt;100%,0,K49*$C49)+IF(K50&lt;100%,0,K50*$C50)+IF(K51&lt;100%,0,K51*$C51)+IF(K52&lt;100%,0,K52*$C52))*$C54</f>
        <v>627.6804</v>
      </c>
      <c r="L54" s="77" t="n">
        <f aca="false">(IF(L40&lt;100%,0,L40*$C40)+IF(L41&lt;100%,0,L41*$C41)+IF(L42&lt;100%,0,L42*$C42)+IF(L43&lt;100%,0,L43*$C43)+IF(L44&lt;100%,0,L44*$C44)+IF(L45&lt;100%,0,L45*$C45)+IF(L46&lt;100%,0,L46*$C46)+IF(L47&lt;100%,0,L47*$C47)+IF(L48&lt;100%,0,L48*$C48)+IF(L49&lt;100%,0,L49*$C49)+IF(L50&lt;100%,0,L50*$C50)+IF(L51&lt;100%,0,L51*$C51)+IF(L52&lt;100%,0,L52*$C52))*$C54</f>
        <v>627.6804</v>
      </c>
      <c r="M54" s="77" t="n">
        <f aca="false">(IF(M40&lt;100%,0,M40*$C40)+IF(M41&lt;100%,0,M41*$C41)+IF(M42&lt;100%,0,M42*$C42)+IF(M43&lt;100%,0,M43*$C43)+IF(M44&lt;100%,0,M44*$C44)+IF(M45&lt;100%,0,M45*$C45)+IF(M46&lt;100%,0,M46*$C46)+IF(M47&lt;100%,0,M47*$C47)+IF(M48&lt;100%,0,M48*$C48)+IF(M49&lt;100%,0,M49*$C49)+IF(M50&lt;100%,0,M50*$C50)+IF(M51&lt;100%,0,M51*$C51)+IF(M52&lt;100%,0,M52*$C52))*$C54</f>
        <v>627.6804</v>
      </c>
      <c r="N54" s="77" t="n">
        <f aca="false">(IF(N40&lt;100%,0,N40*$C40)+IF(N41&lt;100%,0,N41*$C41)+IF(N42&lt;100%,0,N42*$C42)+IF(N43&lt;100%,0,N43*$C43)+IF(N44&lt;100%,0,N44*$C44)+IF(N45&lt;100%,0,N45*$C45)+IF(N46&lt;100%,0,N46*$C46)+IF(N47&lt;100%,0,N47*$C47)+IF(N48&lt;100%,0,N48*$C48)+IF(N49&lt;100%,0,N49*$C49)+IF(N50&lt;100%,0,N50*$C50)+IF(N51&lt;100%,0,N51*$C51)+IF(N52&lt;100%,0,N52*$C52))*$C54</f>
        <v>627.6804</v>
      </c>
      <c r="O54" s="77" t="n">
        <f aca="false">(IF(O40&lt;100%,0,O40*$C40)+IF(O41&lt;100%,0,O41*$C41)+IF(O42&lt;100%,0,O42*$C42)+IF(O43&lt;100%,0,O43*$C43)+IF(O44&lt;100%,0,O44*$C44)+IF(O45&lt;100%,0,O45*$C45)+IF(O46&lt;100%,0,O46*$C46)+IF(O47&lt;100%,0,O47*$C47)+IF(O48&lt;100%,0,O48*$C48)+IF(O49&lt;100%,0,O49*$C49)+IF(O50&lt;100%,0,O50*$C50)+IF(O51&lt;100%,0,O51*$C51)+IF(O52&lt;100%,0,O52*$C52))*$C54</f>
        <v>627.6804</v>
      </c>
      <c r="P54" s="77" t="n">
        <f aca="false">(IF(P40&lt;100%,0,P40*$C40)+IF(P41&lt;100%,0,P41*$C41)+IF(P42&lt;100%,0,P42*$C42)+IF(P43&lt;100%,0,P43*$C43)+IF(P44&lt;100%,0,P44*$C44)+IF(P45&lt;100%,0,P45*$C45)+IF(P46&lt;100%,0,P46*$C46)+IF(P47&lt;100%,0,P47*$C47)+IF(P48&lt;100%,0,P48*$C48)+IF(P49&lt;100%,0,P49*$C49)+IF(P50&lt;100%,0,P50*$C50)+IF(P51&lt;100%,0,P51*$C51)+IF(P52&lt;100%,0,P52*$C52))*$C54</f>
        <v>627.6804</v>
      </c>
      <c r="Q54" s="77" t="n">
        <f aca="false">(IF(Q40&lt;100%,0,Q40*$C40)+IF(Q41&lt;100%,0,Q41*$C41)+IF(Q42&lt;100%,0,Q42*$C42)+IF(Q43&lt;100%,0,Q43*$C43)+IF(Q44&lt;100%,0,Q44*$C44)+IF(Q45&lt;100%,0,Q45*$C45)+IF(Q46&lt;100%,0,Q46*$C46)+IF(Q47&lt;100%,0,Q47*$C47)+IF(Q48&lt;100%,0,Q48*$C48)+IF(Q49&lt;100%,0,Q49*$C49)+IF(Q50&lt;100%,0,Q50*$C50)+IF(Q51&lt;100%,0,Q51*$C51)+IF(Q52&lt;100%,0,Q52*$C52))*$C54</f>
        <v>627.6804</v>
      </c>
      <c r="R54" s="77" t="n">
        <f aca="false">(IF(R40&lt;100%,0,R40*$C40)+IF(R41&lt;100%,0,R41*$C41)+IF(R42&lt;100%,0,R42*$C42)+IF(R43&lt;100%,0,R43*$C43)+IF(R44&lt;100%,0,R44*$C44)+IF(R45&lt;100%,0,R45*$C45)+IF(R46&lt;100%,0,R46*$C46)+IF(R47&lt;100%,0,R47*$C47)+IF(R48&lt;100%,0,R48*$C48)+IF(R49&lt;100%,0,R49*$C49)+IF(R50&lt;100%,0,R50*$C50)+IF(R51&lt;100%,0,R51*$C51)+IF(R52&lt;100%,0,R52*$C52))*$C54</f>
        <v>627.6804</v>
      </c>
      <c r="S54" s="77" t="n">
        <f aca="false">(IF(S40&lt;100%,0,S40*$C40)+IF(S41&lt;100%,0,S41*$C41)+IF(S42&lt;100%,0,S42*$C42)+IF(S43&lt;100%,0,S43*$C43)+IF(S44&lt;100%,0,S44*$C44)+IF(S45&lt;100%,0,S45*$C45)+IF(S46&lt;100%,0,S46*$C46)+IF(S47&lt;100%,0,S47*$C47)+IF(S48&lt;100%,0,S48*$C48)+IF(S49&lt;100%,0,S49*$C49)+IF(S50&lt;100%,0,S50*$C50)+IF(S51&lt;100%,0,S51*$C51)+IF(S52&lt;100%,0,S52*$C52))*$C54</f>
        <v>627.6804</v>
      </c>
      <c r="T54" s="77" t="n">
        <f aca="false">(IF(T40&lt;100%,0,T40*$C40)+IF(T41&lt;100%,0,T41*$C41)+IF(T42&lt;100%,0,T42*$C42)+IF(T43&lt;100%,0,T43*$C43)+IF(T44&lt;100%,0,T44*$C44)+IF(T45&lt;100%,0,T45*$C45)+IF(T46&lt;100%,0,T46*$C46)+IF(T47&lt;100%,0,T47*$C47)+IF(T48&lt;100%,0,T48*$C48)+IF(T49&lt;100%,0,T49*$C49)+IF(T50&lt;100%,0,T50*$C50)+IF(T51&lt;100%,0,T51*$C51)+IF(T52&lt;100%,0,T52*$C52))*$C54</f>
        <v>627.6804</v>
      </c>
      <c r="U54" s="77" t="n">
        <f aca="false">(IF(U40&lt;100%,0,U40*$C40)+IF(U41&lt;100%,0,U41*$C41)+IF(U42&lt;100%,0,U42*$C42)+IF(U43&lt;100%,0,U43*$C43)+IF(U44&lt;100%,0,U44*$C44)+IF(U45&lt;100%,0,U45*$C45)+IF(U46&lt;100%,0,U46*$C46)+IF(U47&lt;100%,0,U47*$C47)+IF(U48&lt;100%,0,U48*$C48)+IF(U49&lt;100%,0,U49*$C49)+IF(U50&lt;100%,0,U50*$C50)+IF(U51&lt;100%,0,U51*$C51)+IF(U52&lt;100%,0,U52*$C52))*$C54</f>
        <v>627.6804</v>
      </c>
      <c r="V54" s="77" t="n">
        <f aca="false">(IF(V40&lt;100%,0,V40*$C40)+IF(V41&lt;100%,0,V41*$C41)+IF(V42&lt;100%,0,V42*$C42)+IF(V43&lt;100%,0,V43*$C43)+IF(V44&lt;100%,0,V44*$C44)+IF(V45&lt;100%,0,V45*$C45)+IF(V46&lt;100%,0,V46*$C46)+IF(V47&lt;100%,0,V47*$C47)+IF(V48&lt;100%,0,V48*$C48)+IF(V49&lt;100%,0,V49*$C49)+IF(V50&lt;100%,0,V50*$C50)+IF(V51&lt;100%,0,V51*$C51)+IF(V52&lt;100%,0,V52*$C52))*$C54</f>
        <v>627.6804</v>
      </c>
      <c r="W54" s="77" t="n">
        <f aca="false">(IF(W40&lt;100%,0,W40*$C40)+IF(W41&lt;100%,0,W41*$C41)+IF(W42&lt;100%,0,W42*$C42)+IF(W43&lt;100%,0,W43*$C43)+IF(W44&lt;100%,0,W44*$C44)+IF(W45&lt;100%,0,W45*$C45)+IF(W46&lt;100%,0,W46*$C46)+IF(W47&lt;100%,0,W47*$C47)+IF(W48&lt;100%,0,W48*$C48)+IF(W49&lt;100%,0,W49*$C49)+IF(W50&lt;100%,0,W50*$C50)+IF(W51&lt;100%,0,W51*$C51)+IF(W52&lt;100%,0,W52*$C52))*$C54</f>
        <v>627.6804</v>
      </c>
      <c r="X54" s="77" t="n">
        <f aca="false">(IF(X40&lt;100%,0,X40*$C40)+IF(X41&lt;100%,0,X41*$C41)+IF(X42&lt;100%,0,X42*$C42)+IF(X43&lt;100%,0,X43*$C43)+IF(X44&lt;100%,0,X44*$C44)+IF(X45&lt;100%,0,X45*$C45)+IF(X46&lt;100%,0,X46*$C46)+IF(X47&lt;100%,0,X47*$C47)+IF(X48&lt;100%,0,X48*$C48)+IF(X49&lt;100%,0,X49*$C49)+IF(X50&lt;100%,0,X50*$C50)+IF(X51&lt;100%,0,X51*$C51)+IF(X52&lt;100%,0,X52*$C52))*$C54</f>
        <v>627.6804</v>
      </c>
      <c r="Y54" s="77" t="n">
        <f aca="false">(IF(Y40&lt;100%,0,Y40*$C40)+IF(Y41&lt;100%,0,Y41*$C41)+IF(Y42&lt;100%,0,Y42*$C42)+IF(Y43&lt;100%,0,Y43*$C43)+IF(Y44&lt;100%,0,Y44*$C44)+IF(Y45&lt;100%,0,Y45*$C45)+IF(Y46&lt;100%,0,Y46*$C46)+IF(Y47&lt;100%,0,Y47*$C47)+IF(Y48&lt;100%,0,Y48*$C48)+IF(Y49&lt;100%,0,Y49*$C49)+IF(Y50&lt;100%,0,Y50*$C50)+IF(Y51&lt;100%,0,Y51*$C51)+IF(Y52&lt;100%,0,Y52*$C52))*$C54</f>
        <v>627.6804</v>
      </c>
      <c r="Z54" s="77" t="n">
        <f aca="false">(IF(Z40&lt;100%,0,Z40*$C40)+IF(Z41&lt;100%,0,Z41*$C41)+IF(Z42&lt;100%,0,Z42*$C42)+IF(Z43&lt;100%,0,Z43*$C43)+IF(Z44&lt;100%,0,Z44*$C44)+IF(Z45&lt;100%,0,Z45*$C45)+IF(Z46&lt;100%,0,Z46*$C46)+IF(Z47&lt;100%,0,Z47*$C47)+IF(Z48&lt;100%,0,Z48*$C48)+IF(Z49&lt;100%,0,Z49*$C49)+IF(Z50&lt;100%,0,Z50*$C50)+IF(Z51&lt;100%,0,Z51*$C51)+IF(Z52&lt;100%,0,Z52*$C52))*$C54</f>
        <v>627.6804</v>
      </c>
      <c r="AA54" s="77" t="n">
        <f aca="false">(IF(AA40&lt;100%,0,AA40*$C40)+IF(AA41&lt;100%,0,AA41*$C41)+IF(AA42&lt;100%,0,AA42*$C42)+IF(AA43&lt;100%,0,AA43*$C43)+IF(AA44&lt;100%,0,AA44*$C44)+IF(AA45&lt;100%,0,AA45*$C45)+IF(AA46&lt;100%,0,AA46*$C46)+IF(AA47&lt;100%,0,AA47*$C47)+IF(AA48&lt;100%,0,AA48*$C48)+IF(AA49&lt;100%,0,AA49*$C49)+IF(AA50&lt;100%,0,AA50*$C50)+IF(AA51&lt;100%,0,AA51*$C51)+IF(AA52&lt;100%,0,AA52*$C52))*$C54</f>
        <v>627.6804</v>
      </c>
      <c r="AB54" s="77" t="n">
        <f aca="false">(IF(AB40&lt;100%,0,AB40*$C40)+IF(AB41&lt;100%,0,AB41*$C41)+IF(AB42&lt;100%,0,AB42*$C42)+IF(AB43&lt;100%,0,AB43*$C43)+IF(AB44&lt;100%,0,AB44*$C44)+IF(AB45&lt;100%,0,AB45*$C45)+IF(AB46&lt;100%,0,AB46*$C46)+IF(AB47&lt;100%,0,AB47*$C47)+IF(AB48&lt;100%,0,AB48*$C48)+IF(AB49&lt;100%,0,AB49*$C49)+IF(AB50&lt;100%,0,AB50*$C50)+IF(AB51&lt;100%,0,AB51*$C51)+IF(AB52&lt;100%,0,AB52*$C52))*$C54</f>
        <v>627.6804</v>
      </c>
      <c r="AC54" s="77" t="n">
        <f aca="false">(IF(AC40&lt;100%,0,AC40*$C40)+IF(AC41&lt;100%,0,AC41*$C41)+IF(AC42&lt;100%,0,AC42*$C42)+IF(AC43&lt;100%,0,AC43*$C43)+IF(AC44&lt;100%,0,AC44*$C44)+IF(AC45&lt;100%,0,AC45*$C45)+IF(AC46&lt;100%,0,AC46*$C46)+IF(AC47&lt;100%,0,AC47*$C47)+IF(AC48&lt;100%,0,AC48*$C48)+IF(AC49&lt;100%,0,AC49*$C49)+IF(AC50&lt;100%,0,AC50*$C50)+IF(AC51&lt;100%,0,AC51*$C51)+IF(AC52&lt;100%,0,AC52*$C52))*$C54</f>
        <v>627.6804</v>
      </c>
      <c r="AD54" s="77" t="n">
        <f aca="false">(IF(AD40&lt;100%,0,AD40*$C40)+IF(AD41&lt;100%,0,AD41*$C41)+IF(AD42&lt;100%,0,AD42*$C42)+IF(AD43&lt;100%,0,AD43*$C43)+IF(AD44&lt;100%,0,AD44*$C44)+IF(AD45&lt;100%,0,AD45*$C45)+IF(AD46&lt;100%,0,AD46*$C46)+IF(AD47&lt;100%,0,AD47*$C47)+IF(AD48&lt;100%,0,AD48*$C48)+IF(AD49&lt;100%,0,AD49*$C49)+IF(AD50&lt;100%,0,AD50*$C50)+IF(AD51&lt;100%,0,AD51*$C51)+IF(AD52&lt;100%,0,AD52*$C52))*$C54</f>
        <v>627.6804</v>
      </c>
      <c r="AE54" s="77" t="n">
        <f aca="false">(IF(AE40&lt;100%,0,AE40*$C40)+IF(AE41&lt;100%,0,AE41*$C41)+IF(AE42&lt;100%,0,AE42*$C42)+IF(AE43&lt;100%,0,AE43*$C43)+IF(AE44&lt;100%,0,AE44*$C44)+IF(AE45&lt;100%,0,AE45*$C45)+IF(AE46&lt;100%,0,AE46*$C46)+IF(AE47&lt;100%,0,AE47*$C47)+IF(AE48&lt;100%,0,AE48*$C48)+IF(AE49&lt;100%,0,AE49*$C49)+IF(AE50&lt;100%,0,AE50*$C50)+IF(AE51&lt;100%,0,AE51*$C51)+IF(AE52&lt;100%,0,AE52*$C52))*$C54</f>
        <v>627.6804</v>
      </c>
      <c r="AF54" s="77" t="n">
        <f aca="false">(IF(AF40&lt;100%,0,AF40*$C40)+IF(AF41&lt;100%,0,AF41*$C41)+IF(AF42&lt;100%,0,AF42*$C42)+IF(AF43&lt;100%,0,AF43*$C43)+IF(AF44&lt;100%,0,AF44*$C44)+IF(AF45&lt;100%,0,AF45*$C45)+IF(AF46&lt;100%,0,AF46*$C46)+IF(AF47&lt;100%,0,AF47*$C47)+IF(AF48&lt;100%,0,AF48*$C48)+IF(AF49&lt;100%,0,AF49*$C49)+IF(AF50&lt;100%,0,AF50*$C50)+IF(AF51&lt;100%,0,AF51*$C51)+IF(AF52&lt;100%,0,AF52*$C52))*$C54</f>
        <v>627.6804</v>
      </c>
      <c r="AG54" s="175" t="n">
        <f aca="false">(IF(AG40&lt;100%,0,AG40*$C40)+IF(AG41&lt;100%,0,AG41*$C41)+IF(AG42&lt;100%,0,AG42*$C42)+IF(AG43&lt;100%,0,AG43*$C43)+IF(AG44&lt;100%,0,AG44*$C44)+IF(AG45&lt;100%,0,AG45*$C45)+IF(AG46&lt;100%,0,AG46*$C46)+IF(AG47&lt;100%,0,AG47*$C47)+IF(AG48&lt;100%,0,AG48*$C48)+IF(AG49&lt;100%,0,AG49*$C49)+IF(AG50&lt;100%,0,AG50*$C50)+IF(AG51&lt;100%,0,AG51*$C51)+IF(AG52&lt;100%,0,AG52*$C52))*$C54</f>
        <v>627.6804</v>
      </c>
      <c r="AH54" s="83"/>
      <c r="AI54" s="84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  <c r="DK54" s="84"/>
      <c r="DL54" s="84"/>
      <c r="DM54" s="84"/>
      <c r="DN54" s="84"/>
      <c r="DO54" s="84"/>
      <c r="DP54" s="84"/>
      <c r="DQ54" s="84"/>
      <c r="DR54" s="84"/>
      <c r="DS54" s="84"/>
      <c r="DT54" s="84"/>
      <c r="DU54" s="84"/>
      <c r="DV54" s="84"/>
      <c r="DW54" s="84"/>
      <c r="DX54" s="84"/>
      <c r="DY54" s="84"/>
      <c r="DZ54" s="84"/>
      <c r="EA54" s="84"/>
      <c r="EB54" s="84"/>
      <c r="EC54" s="84"/>
      <c r="ED54" s="84"/>
      <c r="EE54" s="84"/>
      <c r="EF54" s="84"/>
      <c r="EG54" s="84"/>
      <c r="EH54" s="84"/>
      <c r="EI54" s="84"/>
      <c r="EJ54" s="84"/>
      <c r="EK54" s="84"/>
      <c r="EL54" s="84"/>
      <c r="EM54" s="84"/>
      <c r="EN54" s="84"/>
      <c r="EO54" s="84"/>
      <c r="EP54" s="84"/>
      <c r="EQ54" s="84"/>
      <c r="ER54" s="84"/>
      <c r="ES54" s="84"/>
      <c r="ET54" s="84"/>
      <c r="EU54" s="84"/>
      <c r="EV54" s="84"/>
      <c r="EW54" s="84"/>
      <c r="EX54" s="84"/>
      <c r="EY54" s="84"/>
      <c r="EZ54" s="84"/>
      <c r="FA54" s="84"/>
      <c r="FB54" s="84"/>
      <c r="FC54" s="84"/>
      <c r="FD54" s="84"/>
      <c r="FE54" s="84"/>
      <c r="FF54" s="84"/>
      <c r="FG54" s="84"/>
      <c r="FH54" s="84"/>
      <c r="FI54" s="84"/>
      <c r="FJ54" s="84"/>
      <c r="FK54" s="84"/>
      <c r="FL54" s="84"/>
      <c r="FM54" s="84"/>
      <c r="FN54" s="84"/>
      <c r="FO54" s="84"/>
      <c r="FP54" s="84"/>
      <c r="FQ54" s="84"/>
      <c r="FR54" s="84"/>
      <c r="FS54" s="84"/>
      <c r="FT54" s="84"/>
      <c r="FU54" s="84"/>
      <c r="FV54" s="84"/>
      <c r="FW54" s="84"/>
      <c r="FX54" s="84"/>
      <c r="FY54" s="84"/>
      <c r="FZ54" s="84"/>
      <c r="GA54" s="84"/>
      <c r="GB54" s="84"/>
      <c r="GC54" s="84"/>
      <c r="GD54" s="84"/>
      <c r="GE54" s="84"/>
      <c r="GF54" s="84"/>
      <c r="GG54" s="84"/>
      <c r="GH54" s="84"/>
      <c r="GI54" s="84"/>
      <c r="GJ54" s="84"/>
      <c r="GK54" s="84"/>
      <c r="GL54" s="84"/>
      <c r="GM54" s="84"/>
      <c r="GN54" s="84"/>
      <c r="GO54" s="84"/>
      <c r="GP54" s="84"/>
      <c r="GQ54" s="84"/>
      <c r="GR54" s="84"/>
      <c r="GS54" s="84"/>
      <c r="GT54" s="84"/>
      <c r="GU54" s="84"/>
      <c r="GV54" s="84"/>
      <c r="GW54" s="84"/>
      <c r="GX54" s="84"/>
      <c r="GY54" s="84"/>
      <c r="GZ54" s="84"/>
      <c r="HA54" s="84"/>
      <c r="HB54" s="84"/>
      <c r="HC54" s="84"/>
      <c r="HD54" s="84"/>
      <c r="HE54" s="84"/>
      <c r="HF54" s="84"/>
      <c r="HG54" s="84"/>
      <c r="HH54" s="84"/>
      <c r="HI54" s="84"/>
      <c r="HJ54" s="84"/>
      <c r="HK54" s="84"/>
      <c r="HL54" s="84"/>
      <c r="HM54" s="84"/>
      <c r="HN54" s="84"/>
      <c r="HO54" s="84"/>
      <c r="HP54" s="84"/>
      <c r="HQ54" s="84"/>
      <c r="HR54" s="84"/>
      <c r="HS54" s="84"/>
      <c r="HT54" s="84"/>
      <c r="HU54" s="84"/>
      <c r="HV54" s="84"/>
      <c r="HW54" s="84"/>
      <c r="HX54" s="84"/>
      <c r="HY54" s="84"/>
      <c r="HZ54" s="84"/>
      <c r="IA54" s="84"/>
      <c r="IB54" s="84"/>
      <c r="IC54" s="84"/>
      <c r="ID54" s="84"/>
      <c r="IE54" s="84"/>
      <c r="IF54" s="84"/>
      <c r="IG54" s="84"/>
      <c r="IH54" s="84"/>
      <c r="II54" s="84"/>
      <c r="IJ54" s="84"/>
      <c r="IK54" s="84"/>
      <c r="IL54" s="84"/>
      <c r="IM54" s="84"/>
      <c r="IN54" s="84"/>
      <c r="IO54" s="84"/>
      <c r="IP54" s="84"/>
      <c r="IQ54" s="84"/>
      <c r="IR54" s="84"/>
      <c r="IS54" s="84"/>
      <c r="IT54" s="84"/>
      <c r="IU54" s="84"/>
      <c r="IV54" s="84"/>
      <c r="IW54" s="84"/>
    </row>
    <row r="55" customFormat="false" ht="15.95" hidden="false" customHeight="true" outlineLevel="0" collapsed="false">
      <c r="A55" s="80"/>
      <c r="B55" s="85" t="s">
        <v>23</v>
      </c>
      <c r="C55" s="86"/>
      <c r="D55" s="87" t="n">
        <f aca="false">D53-D54</f>
        <v>12208.3196</v>
      </c>
      <c r="E55" s="88" t="n">
        <f aca="false">E53-E54</f>
        <v>12208.3196</v>
      </c>
      <c r="F55" s="88" t="n">
        <f aca="false">F53-F54</f>
        <v>12208.3196</v>
      </c>
      <c r="G55" s="88" t="n">
        <f aca="false">G53-G54</f>
        <v>12208.3196</v>
      </c>
      <c r="H55" s="88" t="n">
        <f aca="false">H53-H54</f>
        <v>12208.3196</v>
      </c>
      <c r="I55" s="88" t="n">
        <f aca="false">I53-I54</f>
        <v>12208.3196</v>
      </c>
      <c r="J55" s="88" t="n">
        <f aca="false">J53-J54</f>
        <v>12208.3196</v>
      </c>
      <c r="K55" s="88" t="n">
        <f aca="false">K53-K54</f>
        <v>12208.3196</v>
      </c>
      <c r="L55" s="88" t="n">
        <f aca="false">L53-L54</f>
        <v>12208.3196</v>
      </c>
      <c r="M55" s="88" t="n">
        <f aca="false">M53-M54</f>
        <v>12208.3196</v>
      </c>
      <c r="N55" s="88" t="n">
        <f aca="false">N53-N54</f>
        <v>12208.3196</v>
      </c>
      <c r="O55" s="88" t="n">
        <f aca="false">O53-O54</f>
        <v>12208.3196</v>
      </c>
      <c r="P55" s="88" t="n">
        <f aca="false">P53-P54</f>
        <v>12208.3196</v>
      </c>
      <c r="Q55" s="88" t="n">
        <f aca="false">Q53-Q54</f>
        <v>12208.3196</v>
      </c>
      <c r="R55" s="88" t="n">
        <f aca="false">R53-R54</f>
        <v>12208.3196</v>
      </c>
      <c r="S55" s="88" t="n">
        <f aca="false">S53-S54</f>
        <v>12208.3196</v>
      </c>
      <c r="T55" s="88" t="n">
        <f aca="false">T53-T54</f>
        <v>12208.3196</v>
      </c>
      <c r="U55" s="88" t="n">
        <f aca="false">U53-U54</f>
        <v>12208.3196</v>
      </c>
      <c r="V55" s="88" t="n">
        <f aca="false">V53-V54</f>
        <v>12208.3196</v>
      </c>
      <c r="W55" s="88" t="n">
        <f aca="false">W53-W54</f>
        <v>12208.3196</v>
      </c>
      <c r="X55" s="88" t="n">
        <f aca="false">X53-X54</f>
        <v>12208.3196</v>
      </c>
      <c r="Y55" s="88" t="n">
        <f aca="false">Y53-Y54</f>
        <v>12208.3196</v>
      </c>
      <c r="Z55" s="88" t="n">
        <f aca="false">Z53-Z54</f>
        <v>12208.3196</v>
      </c>
      <c r="AA55" s="88" t="n">
        <f aca="false">AA53-AA54</f>
        <v>12208.3196</v>
      </c>
      <c r="AB55" s="88" t="n">
        <f aca="false">AB53-AB54</f>
        <v>12208.3196</v>
      </c>
      <c r="AC55" s="88" t="n">
        <f aca="false">AC53-AC54</f>
        <v>12208.3196</v>
      </c>
      <c r="AD55" s="88" t="n">
        <f aca="false">AD53-AD54</f>
        <v>12208.3196</v>
      </c>
      <c r="AE55" s="88" t="n">
        <f aca="false">AE53-AE54</f>
        <v>12208.3196</v>
      </c>
      <c r="AF55" s="88" t="n">
        <f aca="false">AF53-AF54</f>
        <v>12208.3196</v>
      </c>
      <c r="AG55" s="180" t="n">
        <f aca="false">AG53-AG54</f>
        <v>12208.3196</v>
      </c>
      <c r="AH55" s="83"/>
      <c r="AI55" s="84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8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8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84"/>
      <c r="DH55" s="84"/>
      <c r="DI55" s="84"/>
      <c r="DJ55" s="84"/>
      <c r="DK55" s="84"/>
      <c r="DL55" s="84"/>
      <c r="DM55" s="84"/>
      <c r="DN55" s="84"/>
      <c r="DO55" s="84"/>
      <c r="DP55" s="84"/>
      <c r="DQ55" s="84"/>
      <c r="DR55" s="84"/>
      <c r="DS55" s="84"/>
      <c r="DT55" s="84"/>
      <c r="DU55" s="84"/>
      <c r="DV55" s="84"/>
      <c r="DW55" s="84"/>
      <c r="DX55" s="84"/>
      <c r="DY55" s="84"/>
      <c r="DZ55" s="84"/>
      <c r="EA55" s="84"/>
      <c r="EB55" s="84"/>
      <c r="EC55" s="84"/>
      <c r="ED55" s="84"/>
      <c r="EE55" s="84"/>
      <c r="EF55" s="84"/>
      <c r="EG55" s="84"/>
      <c r="EH55" s="84"/>
      <c r="EI55" s="84"/>
      <c r="EJ55" s="84"/>
      <c r="EK55" s="84"/>
      <c r="EL55" s="84"/>
      <c r="EM55" s="84"/>
      <c r="EN55" s="84"/>
      <c r="EO55" s="84"/>
      <c r="EP55" s="84"/>
      <c r="EQ55" s="84"/>
      <c r="ER55" s="84"/>
      <c r="ES55" s="84"/>
      <c r="ET55" s="84"/>
      <c r="EU55" s="84"/>
      <c r="EV55" s="84"/>
      <c r="EW55" s="84"/>
      <c r="EX55" s="84"/>
      <c r="EY55" s="84"/>
      <c r="EZ55" s="84"/>
      <c r="FA55" s="84"/>
      <c r="FB55" s="84"/>
      <c r="FC55" s="84"/>
      <c r="FD55" s="84"/>
      <c r="FE55" s="84"/>
      <c r="FF55" s="84"/>
      <c r="FG55" s="84"/>
      <c r="FH55" s="84"/>
      <c r="FI55" s="84"/>
      <c r="FJ55" s="84"/>
      <c r="FK55" s="84"/>
      <c r="FL55" s="84"/>
      <c r="FM55" s="84"/>
      <c r="FN55" s="84"/>
      <c r="FO55" s="84"/>
      <c r="FP55" s="84"/>
      <c r="FQ55" s="84"/>
      <c r="FR55" s="84"/>
      <c r="FS55" s="84"/>
      <c r="FT55" s="84"/>
      <c r="FU55" s="84"/>
      <c r="FV55" s="84"/>
      <c r="FW55" s="84"/>
      <c r="FX55" s="84"/>
      <c r="FY55" s="84"/>
      <c r="FZ55" s="84"/>
      <c r="GA55" s="84"/>
      <c r="GB55" s="84"/>
      <c r="GC55" s="84"/>
      <c r="GD55" s="84"/>
      <c r="GE55" s="84"/>
      <c r="GF55" s="84"/>
      <c r="GG55" s="84"/>
      <c r="GH55" s="84"/>
      <c r="GI55" s="84"/>
      <c r="GJ55" s="84"/>
      <c r="GK55" s="84"/>
      <c r="GL55" s="84"/>
      <c r="GM55" s="84"/>
      <c r="GN55" s="84"/>
      <c r="GO55" s="84"/>
      <c r="GP55" s="84"/>
      <c r="GQ55" s="84"/>
      <c r="GR55" s="84"/>
      <c r="GS55" s="84"/>
      <c r="GT55" s="84"/>
      <c r="GU55" s="84"/>
      <c r="GV55" s="84"/>
      <c r="GW55" s="84"/>
      <c r="GX55" s="84"/>
      <c r="GY55" s="84"/>
      <c r="GZ55" s="84"/>
      <c r="HA55" s="84"/>
      <c r="HB55" s="84"/>
      <c r="HC55" s="84"/>
      <c r="HD55" s="84"/>
      <c r="HE55" s="84"/>
      <c r="HF55" s="84"/>
      <c r="HG55" s="84"/>
      <c r="HH55" s="84"/>
      <c r="HI55" s="84"/>
      <c r="HJ55" s="84"/>
      <c r="HK55" s="84"/>
      <c r="HL55" s="84"/>
      <c r="HM55" s="84"/>
      <c r="HN55" s="84"/>
      <c r="HO55" s="84"/>
      <c r="HP55" s="84"/>
      <c r="HQ55" s="84"/>
      <c r="HR55" s="84"/>
      <c r="HS55" s="84"/>
      <c r="HT55" s="84"/>
      <c r="HU55" s="84"/>
      <c r="HV55" s="84"/>
      <c r="HW55" s="84"/>
      <c r="HX55" s="84"/>
      <c r="HY55" s="84"/>
      <c r="HZ55" s="84"/>
      <c r="IA55" s="84"/>
      <c r="IB55" s="84"/>
      <c r="IC55" s="84"/>
      <c r="ID55" s="84"/>
      <c r="IE55" s="84"/>
      <c r="IF55" s="84"/>
      <c r="IG55" s="84"/>
      <c r="IH55" s="84"/>
      <c r="II55" s="84"/>
      <c r="IJ55" s="84"/>
      <c r="IK55" s="84"/>
      <c r="IL55" s="84"/>
      <c r="IM55" s="84"/>
      <c r="IN55" s="84"/>
      <c r="IO55" s="84"/>
      <c r="IP55" s="84"/>
      <c r="IQ55" s="84"/>
      <c r="IR55" s="84"/>
      <c r="IS55" s="84"/>
      <c r="IT55" s="84"/>
      <c r="IU55" s="84"/>
      <c r="IV55" s="84"/>
      <c r="IW55" s="84"/>
    </row>
    <row r="56" customFormat="false" ht="15.95" hidden="false" customHeight="true" outlineLevel="0" collapsed="false">
      <c r="A56" s="37"/>
      <c r="B56" s="91" t="s">
        <v>24</v>
      </c>
      <c r="C56" s="92" t="n">
        <f aca="false">SUM(C40:C52)</f>
        <v>12836</v>
      </c>
      <c r="D56" s="39"/>
      <c r="E56" s="40"/>
      <c r="F56" s="40"/>
      <c r="G56" s="40"/>
      <c r="H56" s="40"/>
      <c r="I56" s="40"/>
      <c r="J56" s="40"/>
      <c r="K56" s="40"/>
      <c r="L56" s="40"/>
      <c r="M56" s="101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146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  <c r="BK56" s="43"/>
      <c r="BL56" s="43"/>
      <c r="BM56" s="43"/>
      <c r="BN56" s="43"/>
      <c r="BO56" s="43"/>
      <c r="BP56" s="43"/>
      <c r="BQ56" s="43"/>
      <c r="BR56" s="43"/>
      <c r="BS56" s="43"/>
      <c r="BT56" s="43"/>
      <c r="BU56" s="43"/>
      <c r="BV56" s="43"/>
      <c r="BW56" s="43"/>
      <c r="BX56" s="43"/>
      <c r="BY56" s="43"/>
      <c r="BZ56" s="43"/>
      <c r="CA56" s="43"/>
      <c r="CB56" s="43"/>
      <c r="CC56" s="43"/>
      <c r="CD56" s="43"/>
      <c r="CE56" s="43"/>
      <c r="CF56" s="43"/>
      <c r="CG56" s="43"/>
      <c r="CH56" s="43"/>
      <c r="CI56" s="43"/>
      <c r="CJ56" s="43"/>
      <c r="CK56" s="43"/>
      <c r="CL56" s="43"/>
      <c r="CM56" s="43"/>
      <c r="CN56" s="43"/>
      <c r="CO56" s="43"/>
      <c r="CP56" s="43"/>
      <c r="CQ56" s="43"/>
      <c r="CR56" s="43"/>
      <c r="CS56" s="43"/>
      <c r="CT56" s="43"/>
      <c r="CU56" s="43"/>
      <c r="CV56" s="43"/>
      <c r="CW56" s="43"/>
      <c r="CX56" s="43"/>
      <c r="CY56" s="43"/>
      <c r="CZ56" s="43"/>
      <c r="DA56" s="43"/>
      <c r="DB56" s="43"/>
      <c r="DC56" s="43"/>
      <c r="DD56" s="43"/>
      <c r="DE56" s="43"/>
      <c r="DF56" s="43"/>
      <c r="DG56" s="43"/>
      <c r="DH56" s="43"/>
      <c r="DI56" s="43"/>
      <c r="DJ56" s="43"/>
      <c r="DK56" s="43"/>
      <c r="DL56" s="43"/>
      <c r="DM56" s="43"/>
      <c r="DN56" s="43"/>
      <c r="DO56" s="43"/>
      <c r="DP56" s="43"/>
      <c r="DQ56" s="43"/>
      <c r="DR56" s="43"/>
      <c r="DS56" s="43"/>
      <c r="DT56" s="43"/>
      <c r="DU56" s="43"/>
      <c r="DV56" s="43"/>
      <c r="DW56" s="43"/>
      <c r="DX56" s="43"/>
      <c r="DY56" s="43"/>
      <c r="DZ56" s="43"/>
      <c r="EA56" s="43"/>
      <c r="EB56" s="43"/>
      <c r="EC56" s="43"/>
      <c r="ED56" s="43"/>
      <c r="EE56" s="43"/>
      <c r="EF56" s="43"/>
      <c r="EG56" s="43"/>
      <c r="EH56" s="43"/>
      <c r="EI56" s="43"/>
      <c r="EJ56" s="43"/>
      <c r="EK56" s="43"/>
      <c r="EL56" s="43"/>
      <c r="EM56" s="43"/>
      <c r="EN56" s="43"/>
      <c r="EO56" s="43"/>
      <c r="EP56" s="43"/>
      <c r="EQ56" s="43"/>
      <c r="ER56" s="43"/>
      <c r="ES56" s="43"/>
      <c r="ET56" s="43"/>
      <c r="EU56" s="43"/>
      <c r="EV56" s="43"/>
      <c r="EW56" s="43"/>
      <c r="EX56" s="43"/>
      <c r="EY56" s="43"/>
      <c r="EZ56" s="43"/>
      <c r="FA56" s="43"/>
      <c r="FB56" s="43"/>
      <c r="FC56" s="43"/>
      <c r="FD56" s="43"/>
      <c r="FE56" s="43"/>
      <c r="FF56" s="43"/>
      <c r="FG56" s="43"/>
      <c r="FH56" s="43"/>
      <c r="FI56" s="43"/>
      <c r="FJ56" s="43"/>
      <c r="FK56" s="43"/>
      <c r="FL56" s="43"/>
      <c r="FM56" s="43"/>
      <c r="FN56" s="43"/>
      <c r="FO56" s="43"/>
      <c r="FP56" s="43"/>
      <c r="FQ56" s="43"/>
      <c r="FR56" s="43"/>
      <c r="FS56" s="43"/>
      <c r="FT56" s="43"/>
      <c r="FU56" s="43"/>
      <c r="FV56" s="43"/>
      <c r="FW56" s="43"/>
      <c r="FX56" s="43"/>
      <c r="FY56" s="43"/>
      <c r="FZ56" s="43"/>
      <c r="GA56" s="43"/>
      <c r="GB56" s="43"/>
      <c r="GC56" s="43"/>
      <c r="GD56" s="43"/>
      <c r="GE56" s="43"/>
      <c r="GF56" s="43"/>
      <c r="GG56" s="43"/>
      <c r="GH56" s="43"/>
      <c r="GI56" s="43"/>
      <c r="GJ56" s="43"/>
      <c r="GK56" s="43"/>
      <c r="GL56" s="43"/>
      <c r="GM56" s="43"/>
      <c r="GN56" s="43"/>
      <c r="GO56" s="43"/>
      <c r="GP56" s="43"/>
      <c r="GQ56" s="43"/>
      <c r="GR56" s="43"/>
      <c r="GS56" s="43"/>
      <c r="GT56" s="43"/>
      <c r="GU56" s="43"/>
      <c r="GV56" s="43"/>
      <c r="GW56" s="43"/>
      <c r="GX56" s="43"/>
      <c r="GY56" s="43"/>
      <c r="GZ56" s="43"/>
      <c r="HA56" s="43"/>
      <c r="HB56" s="43"/>
      <c r="HC56" s="43"/>
      <c r="HD56" s="43"/>
      <c r="HE56" s="43"/>
      <c r="HF56" s="43"/>
      <c r="HG56" s="43"/>
      <c r="HH56" s="43"/>
      <c r="HI56" s="43"/>
      <c r="HJ56" s="43"/>
      <c r="HK56" s="43"/>
      <c r="HL56" s="43"/>
      <c r="HM56" s="43"/>
      <c r="HN56" s="43"/>
      <c r="HO56" s="43"/>
      <c r="HP56" s="43"/>
      <c r="HQ56" s="43"/>
      <c r="HR56" s="43"/>
      <c r="HS56" s="43"/>
      <c r="HT56" s="43"/>
      <c r="HU56" s="43"/>
      <c r="HV56" s="43"/>
      <c r="HW56" s="43"/>
      <c r="HX56" s="43"/>
      <c r="HY56" s="43"/>
      <c r="HZ56" s="43"/>
      <c r="IA56" s="43"/>
      <c r="IB56" s="43"/>
      <c r="IC56" s="43"/>
      <c r="ID56" s="43"/>
      <c r="IE56" s="43"/>
      <c r="IF56" s="43"/>
      <c r="IG56" s="43"/>
      <c r="IH56" s="43"/>
      <c r="II56" s="43"/>
      <c r="IJ56" s="43"/>
      <c r="IK56" s="43"/>
      <c r="IL56" s="43"/>
      <c r="IM56" s="43"/>
      <c r="IN56" s="43"/>
      <c r="IO56" s="43"/>
      <c r="IP56" s="43"/>
      <c r="IQ56" s="43"/>
      <c r="IR56" s="43"/>
      <c r="IS56" s="43"/>
      <c r="IT56" s="43"/>
      <c r="IU56" s="43"/>
      <c r="IV56" s="43"/>
      <c r="IW56" s="43"/>
    </row>
    <row r="57" customFormat="false" ht="15.95" hidden="false" customHeight="true" outlineLevel="0" collapsed="false">
      <c r="A57" s="37"/>
      <c r="B57" s="93"/>
      <c r="C57" s="37" t="n">
        <f aca="false">SUM(D55:AG55)/30</f>
        <v>12208.3196</v>
      </c>
      <c r="D57" s="39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146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  <c r="BZ57" s="43"/>
      <c r="CA57" s="43"/>
      <c r="CB57" s="43"/>
      <c r="CC57" s="43"/>
      <c r="CD57" s="43"/>
      <c r="CE57" s="43"/>
      <c r="CF57" s="43"/>
      <c r="CG57" s="43"/>
      <c r="CH57" s="43"/>
      <c r="CI57" s="43"/>
      <c r="CJ57" s="43"/>
      <c r="CK57" s="43"/>
      <c r="CL57" s="43"/>
      <c r="CM57" s="43"/>
      <c r="CN57" s="43"/>
      <c r="CO57" s="43"/>
      <c r="CP57" s="43"/>
      <c r="CQ57" s="43"/>
      <c r="CR57" s="43"/>
      <c r="CS57" s="43"/>
      <c r="CT57" s="43"/>
      <c r="CU57" s="43"/>
      <c r="CV57" s="43"/>
      <c r="CW57" s="43"/>
      <c r="CX57" s="43"/>
      <c r="CY57" s="43"/>
      <c r="CZ57" s="43"/>
      <c r="DA57" s="43"/>
      <c r="DB57" s="43"/>
      <c r="DC57" s="43"/>
      <c r="DD57" s="43"/>
      <c r="DE57" s="43"/>
      <c r="DF57" s="43"/>
      <c r="DG57" s="43"/>
      <c r="DH57" s="43"/>
      <c r="DI57" s="43"/>
      <c r="DJ57" s="43"/>
      <c r="DK57" s="43"/>
      <c r="DL57" s="43"/>
      <c r="DM57" s="43"/>
      <c r="DN57" s="43"/>
      <c r="DO57" s="43"/>
      <c r="DP57" s="43"/>
      <c r="DQ57" s="43"/>
      <c r="DR57" s="43"/>
      <c r="DS57" s="43"/>
      <c r="DT57" s="43"/>
      <c r="DU57" s="43"/>
      <c r="DV57" s="43"/>
      <c r="DW57" s="43"/>
      <c r="DX57" s="43"/>
      <c r="DY57" s="43"/>
      <c r="DZ57" s="43"/>
      <c r="EA57" s="43"/>
      <c r="EB57" s="43"/>
      <c r="EC57" s="43"/>
      <c r="ED57" s="43"/>
      <c r="EE57" s="43"/>
      <c r="EF57" s="43"/>
      <c r="EG57" s="43"/>
      <c r="EH57" s="43"/>
      <c r="EI57" s="43"/>
      <c r="EJ57" s="43"/>
      <c r="EK57" s="43"/>
      <c r="EL57" s="43"/>
      <c r="EM57" s="43"/>
      <c r="EN57" s="43"/>
      <c r="EO57" s="43"/>
      <c r="EP57" s="43"/>
      <c r="EQ57" s="43"/>
      <c r="ER57" s="43"/>
      <c r="ES57" s="43"/>
      <c r="ET57" s="43"/>
      <c r="EU57" s="43"/>
      <c r="EV57" s="43"/>
      <c r="EW57" s="43"/>
      <c r="EX57" s="43"/>
      <c r="EY57" s="43"/>
      <c r="EZ57" s="43"/>
      <c r="FA57" s="43"/>
      <c r="FB57" s="43"/>
      <c r="FC57" s="43"/>
      <c r="FD57" s="43"/>
      <c r="FE57" s="43"/>
      <c r="FF57" s="43"/>
      <c r="FG57" s="43"/>
      <c r="FH57" s="43"/>
      <c r="FI57" s="43"/>
      <c r="FJ57" s="43"/>
      <c r="FK57" s="43"/>
      <c r="FL57" s="43"/>
      <c r="FM57" s="43"/>
      <c r="FN57" s="43"/>
      <c r="FO57" s="43"/>
      <c r="FP57" s="43"/>
      <c r="FQ57" s="43"/>
      <c r="FR57" s="43"/>
      <c r="FS57" s="43"/>
      <c r="FT57" s="43"/>
      <c r="FU57" s="43"/>
      <c r="FV57" s="43"/>
      <c r="FW57" s="43"/>
      <c r="FX57" s="43"/>
      <c r="FY57" s="43"/>
      <c r="FZ57" s="43"/>
      <c r="GA57" s="43"/>
      <c r="GB57" s="43"/>
      <c r="GC57" s="43"/>
      <c r="GD57" s="43"/>
      <c r="GE57" s="43"/>
      <c r="GF57" s="43"/>
      <c r="GG57" s="43"/>
      <c r="GH57" s="43"/>
      <c r="GI57" s="43"/>
      <c r="GJ57" s="43"/>
      <c r="GK57" s="43"/>
      <c r="GL57" s="43"/>
      <c r="GM57" s="43"/>
      <c r="GN57" s="43"/>
      <c r="GO57" s="43"/>
      <c r="GP57" s="43"/>
      <c r="GQ57" s="43"/>
      <c r="GR57" s="43"/>
      <c r="GS57" s="43"/>
      <c r="GT57" s="43"/>
      <c r="GU57" s="43"/>
      <c r="GV57" s="43"/>
      <c r="GW57" s="43"/>
      <c r="GX57" s="43"/>
      <c r="GY57" s="43"/>
      <c r="GZ57" s="43"/>
      <c r="HA57" s="43"/>
      <c r="HB57" s="43"/>
      <c r="HC57" s="43"/>
      <c r="HD57" s="43"/>
      <c r="HE57" s="43"/>
      <c r="HF57" s="43"/>
      <c r="HG57" s="43"/>
      <c r="HH57" s="43"/>
      <c r="HI57" s="43"/>
      <c r="HJ57" s="43"/>
      <c r="HK57" s="43"/>
      <c r="HL57" s="43"/>
      <c r="HM57" s="43"/>
      <c r="HN57" s="43"/>
      <c r="HO57" s="43"/>
      <c r="HP57" s="43"/>
      <c r="HQ57" s="43"/>
      <c r="HR57" s="43"/>
      <c r="HS57" s="43"/>
      <c r="HT57" s="43"/>
      <c r="HU57" s="43"/>
      <c r="HV57" s="43"/>
      <c r="HW57" s="43"/>
      <c r="HX57" s="43"/>
      <c r="HY57" s="43"/>
      <c r="HZ57" s="43"/>
      <c r="IA57" s="43"/>
      <c r="IB57" s="43"/>
      <c r="IC57" s="43"/>
      <c r="ID57" s="43"/>
      <c r="IE57" s="43"/>
      <c r="IF57" s="43"/>
      <c r="IG57" s="43"/>
      <c r="IH57" s="43"/>
      <c r="II57" s="43"/>
      <c r="IJ57" s="43"/>
      <c r="IK57" s="43"/>
      <c r="IL57" s="43"/>
      <c r="IM57" s="43"/>
      <c r="IN57" s="43"/>
      <c r="IO57" s="43"/>
      <c r="IP57" s="43"/>
      <c r="IQ57" s="43"/>
      <c r="IR57" s="43"/>
      <c r="IS57" s="43"/>
      <c r="IT57" s="43"/>
      <c r="IU57" s="43"/>
      <c r="IV57" s="43"/>
      <c r="IW57" s="43"/>
    </row>
    <row r="58" customFormat="false" ht="15.95" hidden="false" customHeight="true" outlineLevel="0" collapsed="false">
      <c r="A58" s="37"/>
      <c r="B58" s="38" t="s">
        <v>50</v>
      </c>
      <c r="C58" s="37"/>
      <c r="D58" s="39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146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  <c r="BM58" s="43"/>
      <c r="BN58" s="43"/>
      <c r="BO58" s="43"/>
      <c r="BP58" s="43"/>
      <c r="BQ58" s="43"/>
      <c r="BR58" s="43"/>
      <c r="BS58" s="43"/>
      <c r="BT58" s="43"/>
      <c r="BU58" s="43"/>
      <c r="BV58" s="43"/>
      <c r="BW58" s="43"/>
      <c r="BX58" s="43"/>
      <c r="BY58" s="43"/>
      <c r="BZ58" s="43"/>
      <c r="CA58" s="43"/>
      <c r="CB58" s="43"/>
      <c r="CC58" s="43"/>
      <c r="CD58" s="43"/>
      <c r="CE58" s="43"/>
      <c r="CF58" s="43"/>
      <c r="CG58" s="43"/>
      <c r="CH58" s="43"/>
      <c r="CI58" s="43"/>
      <c r="CJ58" s="43"/>
      <c r="CK58" s="43"/>
      <c r="CL58" s="43"/>
      <c r="CM58" s="43"/>
      <c r="CN58" s="43"/>
      <c r="CO58" s="43"/>
      <c r="CP58" s="43"/>
      <c r="CQ58" s="43"/>
      <c r="CR58" s="43"/>
      <c r="CS58" s="43"/>
      <c r="CT58" s="43"/>
      <c r="CU58" s="43"/>
      <c r="CV58" s="43"/>
      <c r="CW58" s="43"/>
      <c r="CX58" s="43"/>
      <c r="CY58" s="43"/>
      <c r="CZ58" s="43"/>
      <c r="DA58" s="43"/>
      <c r="DB58" s="43"/>
      <c r="DC58" s="43"/>
      <c r="DD58" s="43"/>
      <c r="DE58" s="43"/>
      <c r="DF58" s="43"/>
      <c r="DG58" s="43"/>
      <c r="DH58" s="43"/>
      <c r="DI58" s="43"/>
      <c r="DJ58" s="43"/>
      <c r="DK58" s="43"/>
      <c r="DL58" s="43"/>
      <c r="DM58" s="43"/>
      <c r="DN58" s="43"/>
      <c r="DO58" s="43"/>
      <c r="DP58" s="43"/>
      <c r="DQ58" s="43"/>
      <c r="DR58" s="43"/>
      <c r="DS58" s="43"/>
      <c r="DT58" s="43"/>
      <c r="DU58" s="43"/>
      <c r="DV58" s="43"/>
      <c r="DW58" s="43"/>
      <c r="DX58" s="43"/>
      <c r="DY58" s="43"/>
      <c r="DZ58" s="43"/>
      <c r="EA58" s="43"/>
      <c r="EB58" s="43"/>
      <c r="EC58" s="43"/>
      <c r="ED58" s="43"/>
      <c r="EE58" s="43"/>
      <c r="EF58" s="43"/>
      <c r="EG58" s="43"/>
      <c r="EH58" s="43"/>
      <c r="EI58" s="43"/>
      <c r="EJ58" s="43"/>
      <c r="EK58" s="43"/>
      <c r="EL58" s="43"/>
      <c r="EM58" s="43"/>
      <c r="EN58" s="43"/>
      <c r="EO58" s="43"/>
      <c r="EP58" s="43"/>
      <c r="EQ58" s="43"/>
      <c r="ER58" s="43"/>
      <c r="ES58" s="43"/>
      <c r="ET58" s="43"/>
      <c r="EU58" s="43"/>
      <c r="EV58" s="43"/>
      <c r="EW58" s="43"/>
      <c r="EX58" s="43"/>
      <c r="EY58" s="43"/>
      <c r="EZ58" s="43"/>
      <c r="FA58" s="43"/>
      <c r="FB58" s="43"/>
      <c r="FC58" s="43"/>
      <c r="FD58" s="43"/>
      <c r="FE58" s="43"/>
      <c r="FF58" s="43"/>
      <c r="FG58" s="43"/>
      <c r="FH58" s="43"/>
      <c r="FI58" s="43"/>
      <c r="FJ58" s="43"/>
      <c r="FK58" s="43"/>
      <c r="FL58" s="43"/>
      <c r="FM58" s="43"/>
      <c r="FN58" s="43"/>
      <c r="FO58" s="43"/>
      <c r="FP58" s="43"/>
      <c r="FQ58" s="43"/>
      <c r="FR58" s="43"/>
      <c r="FS58" s="43"/>
      <c r="FT58" s="43"/>
      <c r="FU58" s="43"/>
      <c r="FV58" s="43"/>
      <c r="FW58" s="43"/>
      <c r="FX58" s="43"/>
      <c r="FY58" s="43"/>
      <c r="FZ58" s="43"/>
      <c r="GA58" s="43"/>
      <c r="GB58" s="43"/>
      <c r="GC58" s="43"/>
      <c r="GD58" s="43"/>
      <c r="GE58" s="43"/>
      <c r="GF58" s="43"/>
      <c r="GG58" s="43"/>
      <c r="GH58" s="43"/>
      <c r="GI58" s="43"/>
      <c r="GJ58" s="43"/>
      <c r="GK58" s="43"/>
      <c r="GL58" s="43"/>
      <c r="GM58" s="43"/>
      <c r="GN58" s="43"/>
      <c r="GO58" s="43"/>
      <c r="GP58" s="43"/>
      <c r="GQ58" s="43"/>
      <c r="GR58" s="43"/>
      <c r="GS58" s="43"/>
      <c r="GT58" s="43"/>
      <c r="GU58" s="43"/>
      <c r="GV58" s="43"/>
      <c r="GW58" s="43"/>
      <c r="GX58" s="43"/>
      <c r="GY58" s="43"/>
      <c r="GZ58" s="43"/>
      <c r="HA58" s="43"/>
      <c r="HB58" s="43"/>
      <c r="HC58" s="43"/>
      <c r="HD58" s="43"/>
      <c r="HE58" s="43"/>
      <c r="HF58" s="43"/>
      <c r="HG58" s="43"/>
      <c r="HH58" s="43"/>
      <c r="HI58" s="43"/>
      <c r="HJ58" s="43"/>
      <c r="HK58" s="43"/>
      <c r="HL58" s="43"/>
      <c r="HM58" s="43"/>
      <c r="HN58" s="43"/>
      <c r="HO58" s="43"/>
      <c r="HP58" s="43"/>
      <c r="HQ58" s="43"/>
      <c r="HR58" s="43"/>
      <c r="HS58" s="43"/>
      <c r="HT58" s="43"/>
      <c r="HU58" s="43"/>
      <c r="HV58" s="43"/>
      <c r="HW58" s="43"/>
      <c r="HX58" s="43"/>
      <c r="HY58" s="43"/>
      <c r="HZ58" s="43"/>
      <c r="IA58" s="43"/>
      <c r="IB58" s="43"/>
      <c r="IC58" s="43"/>
      <c r="ID58" s="43"/>
      <c r="IE58" s="43"/>
      <c r="IF58" s="43"/>
      <c r="IG58" s="43"/>
      <c r="IH58" s="43"/>
      <c r="II58" s="43"/>
      <c r="IJ58" s="43"/>
      <c r="IK58" s="43"/>
      <c r="IL58" s="43"/>
      <c r="IM58" s="43"/>
      <c r="IN58" s="43"/>
      <c r="IO58" s="43"/>
      <c r="IP58" s="43"/>
      <c r="IQ58" s="43"/>
      <c r="IR58" s="43"/>
      <c r="IS58" s="43"/>
      <c r="IT58" s="43"/>
      <c r="IU58" s="43"/>
      <c r="IV58" s="43"/>
      <c r="IW58" s="43"/>
    </row>
    <row r="59" customFormat="false" ht="15.95" hidden="false" customHeight="true" outlineLevel="0" collapsed="false">
      <c r="A59" s="44" t="n">
        <v>1</v>
      </c>
      <c r="B59" s="45" t="s">
        <v>51</v>
      </c>
      <c r="C59" s="44" t="n">
        <v>1134</v>
      </c>
      <c r="D59" s="229" t="n">
        <v>1</v>
      </c>
      <c r="E59" s="151" t="n">
        <v>1</v>
      </c>
      <c r="F59" s="151" t="n">
        <v>1</v>
      </c>
      <c r="G59" s="151" t="n">
        <v>1</v>
      </c>
      <c r="H59" s="151" t="n">
        <v>1</v>
      </c>
      <c r="I59" s="151" t="n">
        <v>1</v>
      </c>
      <c r="J59" s="151" t="n">
        <v>1</v>
      </c>
      <c r="K59" s="151" t="n">
        <v>1</v>
      </c>
      <c r="L59" s="151" t="n">
        <v>1</v>
      </c>
      <c r="M59" s="151" t="n">
        <v>1</v>
      </c>
      <c r="N59" s="151" t="n">
        <v>1</v>
      </c>
      <c r="O59" s="151" t="n">
        <v>1</v>
      </c>
      <c r="P59" s="151" t="n">
        <v>1</v>
      </c>
      <c r="Q59" s="151" t="n">
        <v>1</v>
      </c>
      <c r="R59" s="151" t="n">
        <v>1</v>
      </c>
      <c r="S59" s="151" t="n">
        <v>1</v>
      </c>
      <c r="T59" s="151" t="n">
        <v>1</v>
      </c>
      <c r="U59" s="151" t="n">
        <v>1</v>
      </c>
      <c r="V59" s="151" t="n">
        <v>1</v>
      </c>
      <c r="W59" s="151" t="n">
        <v>1</v>
      </c>
      <c r="X59" s="151" t="n">
        <v>1</v>
      </c>
      <c r="Y59" s="151" t="n">
        <v>1</v>
      </c>
      <c r="Z59" s="151" t="n">
        <v>1</v>
      </c>
      <c r="AA59" s="151" t="n">
        <v>1</v>
      </c>
      <c r="AB59" s="151" t="n">
        <v>1</v>
      </c>
      <c r="AC59" s="151" t="n">
        <v>1</v>
      </c>
      <c r="AD59" s="151" t="n">
        <v>1</v>
      </c>
      <c r="AE59" s="151" t="n">
        <v>1</v>
      </c>
      <c r="AF59" s="151" t="n">
        <v>1</v>
      </c>
      <c r="AG59" s="152" t="n">
        <v>1</v>
      </c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  <c r="CE59" s="43"/>
      <c r="CF59" s="43"/>
      <c r="CG59" s="43"/>
      <c r="CH59" s="43"/>
      <c r="CI59" s="43"/>
      <c r="CJ59" s="43"/>
      <c r="CK59" s="43"/>
      <c r="CL59" s="43"/>
      <c r="CM59" s="43"/>
      <c r="CN59" s="43"/>
      <c r="CO59" s="43"/>
      <c r="CP59" s="43"/>
      <c r="CQ59" s="43"/>
      <c r="CR59" s="43"/>
      <c r="CS59" s="43"/>
      <c r="CT59" s="43"/>
      <c r="CU59" s="43"/>
      <c r="CV59" s="43"/>
      <c r="CW59" s="43"/>
      <c r="CX59" s="43"/>
      <c r="CY59" s="43"/>
      <c r="CZ59" s="43"/>
      <c r="DA59" s="43"/>
      <c r="DB59" s="43"/>
      <c r="DC59" s="43"/>
      <c r="DD59" s="43"/>
      <c r="DE59" s="43"/>
      <c r="DF59" s="43"/>
      <c r="DG59" s="43"/>
      <c r="DH59" s="43"/>
      <c r="DI59" s="43"/>
      <c r="DJ59" s="43"/>
      <c r="DK59" s="43"/>
      <c r="DL59" s="43"/>
      <c r="DM59" s="43"/>
      <c r="DN59" s="43"/>
      <c r="DO59" s="43"/>
      <c r="DP59" s="43"/>
      <c r="DQ59" s="43"/>
      <c r="DR59" s="43"/>
      <c r="DS59" s="43"/>
      <c r="DT59" s="43"/>
      <c r="DU59" s="43"/>
      <c r="DV59" s="43"/>
      <c r="DW59" s="43"/>
      <c r="DX59" s="43"/>
      <c r="DY59" s="43"/>
      <c r="DZ59" s="43"/>
      <c r="EA59" s="43"/>
      <c r="EB59" s="43"/>
      <c r="EC59" s="43"/>
      <c r="ED59" s="43"/>
      <c r="EE59" s="43"/>
      <c r="EF59" s="43"/>
      <c r="EG59" s="43"/>
      <c r="EH59" s="43"/>
      <c r="EI59" s="43"/>
      <c r="EJ59" s="43"/>
      <c r="EK59" s="43"/>
      <c r="EL59" s="43"/>
      <c r="EM59" s="43"/>
      <c r="EN59" s="43"/>
      <c r="EO59" s="43"/>
      <c r="EP59" s="43"/>
      <c r="EQ59" s="43"/>
      <c r="ER59" s="43"/>
      <c r="ES59" s="43"/>
      <c r="ET59" s="43"/>
      <c r="EU59" s="43"/>
      <c r="EV59" s="43"/>
      <c r="EW59" s="43"/>
      <c r="EX59" s="43"/>
      <c r="EY59" s="43"/>
      <c r="EZ59" s="43"/>
      <c r="FA59" s="43"/>
      <c r="FB59" s="43"/>
      <c r="FC59" s="43"/>
      <c r="FD59" s="43"/>
      <c r="FE59" s="43"/>
      <c r="FF59" s="43"/>
      <c r="FG59" s="43"/>
      <c r="FH59" s="43"/>
      <c r="FI59" s="43"/>
      <c r="FJ59" s="43"/>
      <c r="FK59" s="43"/>
      <c r="FL59" s="43"/>
      <c r="FM59" s="43"/>
      <c r="FN59" s="43"/>
      <c r="FO59" s="43"/>
      <c r="FP59" s="43"/>
      <c r="FQ59" s="43"/>
      <c r="FR59" s="43"/>
      <c r="FS59" s="43"/>
      <c r="FT59" s="43"/>
      <c r="FU59" s="43"/>
      <c r="FV59" s="43"/>
      <c r="FW59" s="43"/>
      <c r="FX59" s="43"/>
      <c r="FY59" s="43"/>
      <c r="FZ59" s="43"/>
      <c r="GA59" s="43"/>
      <c r="GB59" s="43"/>
      <c r="GC59" s="43"/>
      <c r="GD59" s="43"/>
      <c r="GE59" s="43"/>
      <c r="GF59" s="43"/>
      <c r="GG59" s="43"/>
      <c r="GH59" s="43"/>
      <c r="GI59" s="43"/>
      <c r="GJ59" s="43"/>
      <c r="GK59" s="43"/>
      <c r="GL59" s="43"/>
      <c r="GM59" s="43"/>
      <c r="GN59" s="43"/>
      <c r="GO59" s="43"/>
      <c r="GP59" s="43"/>
      <c r="GQ59" s="43"/>
      <c r="GR59" s="43"/>
      <c r="GS59" s="43"/>
      <c r="GT59" s="43"/>
      <c r="GU59" s="43"/>
      <c r="GV59" s="43"/>
      <c r="GW59" s="43"/>
      <c r="GX59" s="43"/>
      <c r="GY59" s="43"/>
      <c r="GZ59" s="43"/>
      <c r="HA59" s="43"/>
      <c r="HB59" s="43"/>
      <c r="HC59" s="43"/>
      <c r="HD59" s="43"/>
      <c r="HE59" s="43"/>
      <c r="HF59" s="43"/>
      <c r="HG59" s="43"/>
      <c r="HH59" s="43"/>
      <c r="HI59" s="43"/>
      <c r="HJ59" s="43"/>
      <c r="HK59" s="43"/>
      <c r="HL59" s="43"/>
      <c r="HM59" s="43"/>
      <c r="HN59" s="43"/>
      <c r="HO59" s="43"/>
      <c r="HP59" s="43"/>
      <c r="HQ59" s="43"/>
      <c r="HR59" s="43"/>
      <c r="HS59" s="43"/>
      <c r="HT59" s="43"/>
      <c r="HU59" s="43"/>
      <c r="HV59" s="43"/>
      <c r="HW59" s="43"/>
      <c r="HX59" s="43"/>
      <c r="HY59" s="43"/>
      <c r="HZ59" s="43"/>
      <c r="IA59" s="43"/>
      <c r="IB59" s="43"/>
      <c r="IC59" s="43"/>
      <c r="ID59" s="43"/>
      <c r="IE59" s="43"/>
      <c r="IF59" s="43"/>
      <c r="IG59" s="43"/>
      <c r="IH59" s="43"/>
      <c r="II59" s="43"/>
      <c r="IJ59" s="43"/>
      <c r="IK59" s="43"/>
      <c r="IL59" s="43"/>
      <c r="IM59" s="43"/>
      <c r="IN59" s="43"/>
      <c r="IO59" s="43"/>
      <c r="IP59" s="43"/>
      <c r="IQ59" s="43"/>
      <c r="IR59" s="43"/>
      <c r="IS59" s="43"/>
      <c r="IT59" s="43"/>
      <c r="IU59" s="43"/>
      <c r="IV59" s="43"/>
      <c r="IW59" s="43"/>
    </row>
    <row r="60" customFormat="false" ht="15.95" hidden="false" customHeight="true" outlineLevel="0" collapsed="false">
      <c r="A60" s="44" t="n">
        <f aca="false">+A59+1</f>
        <v>2</v>
      </c>
      <c r="B60" s="45" t="s">
        <v>52</v>
      </c>
      <c r="C60" s="44" t="n">
        <v>1134</v>
      </c>
      <c r="D60" s="229" t="n">
        <v>1</v>
      </c>
      <c r="E60" s="151" t="n">
        <v>1</v>
      </c>
      <c r="F60" s="151" t="n">
        <v>1</v>
      </c>
      <c r="G60" s="151" t="n">
        <v>1</v>
      </c>
      <c r="H60" s="151" t="n">
        <v>1</v>
      </c>
      <c r="I60" s="151" t="n">
        <v>1</v>
      </c>
      <c r="J60" s="151" t="n">
        <v>1</v>
      </c>
      <c r="K60" s="151" t="n">
        <v>1</v>
      </c>
      <c r="L60" s="151" t="n">
        <v>1</v>
      </c>
      <c r="M60" s="151" t="n">
        <v>1</v>
      </c>
      <c r="N60" s="151" t="n">
        <v>1</v>
      </c>
      <c r="O60" s="151" t="n">
        <v>1</v>
      </c>
      <c r="P60" s="151" t="n">
        <v>1</v>
      </c>
      <c r="Q60" s="151" t="n">
        <v>1</v>
      </c>
      <c r="R60" s="151" t="n">
        <v>1</v>
      </c>
      <c r="S60" s="151" t="n">
        <v>1</v>
      </c>
      <c r="T60" s="151" t="n">
        <v>1</v>
      </c>
      <c r="U60" s="151" t="n">
        <v>1</v>
      </c>
      <c r="V60" s="151" t="n">
        <v>1</v>
      </c>
      <c r="W60" s="151" t="n">
        <v>1</v>
      </c>
      <c r="X60" s="151" t="n">
        <v>1</v>
      </c>
      <c r="Y60" s="151" t="n">
        <v>1</v>
      </c>
      <c r="Z60" s="151" t="n">
        <v>1</v>
      </c>
      <c r="AA60" s="151" t="n">
        <v>1</v>
      </c>
      <c r="AB60" s="151" t="n">
        <v>1</v>
      </c>
      <c r="AC60" s="151" t="n">
        <v>1</v>
      </c>
      <c r="AD60" s="151" t="n">
        <v>1</v>
      </c>
      <c r="AE60" s="151" t="n">
        <v>1</v>
      </c>
      <c r="AF60" s="151" t="n">
        <v>1</v>
      </c>
      <c r="AG60" s="152" t="n">
        <v>1</v>
      </c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  <c r="CK60" s="43"/>
      <c r="CL60" s="43"/>
      <c r="CM60" s="43"/>
      <c r="CN60" s="43"/>
      <c r="CO60" s="43"/>
      <c r="CP60" s="43"/>
      <c r="CQ60" s="43"/>
      <c r="CR60" s="43"/>
      <c r="CS60" s="43"/>
      <c r="CT60" s="43"/>
      <c r="CU60" s="43"/>
      <c r="CV60" s="43"/>
      <c r="CW60" s="43"/>
      <c r="CX60" s="43"/>
      <c r="CY60" s="43"/>
      <c r="CZ60" s="43"/>
      <c r="DA60" s="43"/>
      <c r="DB60" s="43"/>
      <c r="DC60" s="43"/>
      <c r="DD60" s="43"/>
      <c r="DE60" s="43"/>
      <c r="DF60" s="43"/>
      <c r="DG60" s="43"/>
      <c r="DH60" s="43"/>
      <c r="DI60" s="43"/>
      <c r="DJ60" s="43"/>
      <c r="DK60" s="43"/>
      <c r="DL60" s="43"/>
      <c r="DM60" s="43"/>
      <c r="DN60" s="43"/>
      <c r="DO60" s="43"/>
      <c r="DP60" s="43"/>
      <c r="DQ60" s="43"/>
      <c r="DR60" s="43"/>
      <c r="DS60" s="43"/>
      <c r="DT60" s="43"/>
      <c r="DU60" s="43"/>
      <c r="DV60" s="43"/>
      <c r="DW60" s="43"/>
      <c r="DX60" s="43"/>
      <c r="DY60" s="43"/>
      <c r="DZ60" s="43"/>
      <c r="EA60" s="43"/>
      <c r="EB60" s="43"/>
      <c r="EC60" s="43"/>
      <c r="ED60" s="43"/>
      <c r="EE60" s="43"/>
      <c r="EF60" s="43"/>
      <c r="EG60" s="43"/>
      <c r="EH60" s="43"/>
      <c r="EI60" s="43"/>
      <c r="EJ60" s="43"/>
      <c r="EK60" s="43"/>
      <c r="EL60" s="43"/>
      <c r="EM60" s="43"/>
      <c r="EN60" s="43"/>
      <c r="EO60" s="43"/>
      <c r="EP60" s="43"/>
      <c r="EQ60" s="43"/>
      <c r="ER60" s="43"/>
      <c r="ES60" s="43"/>
      <c r="ET60" s="43"/>
      <c r="EU60" s="43"/>
      <c r="EV60" s="43"/>
      <c r="EW60" s="43"/>
      <c r="EX60" s="43"/>
      <c r="EY60" s="43"/>
      <c r="EZ60" s="43"/>
      <c r="FA60" s="43"/>
      <c r="FB60" s="43"/>
      <c r="FC60" s="43"/>
      <c r="FD60" s="43"/>
      <c r="FE60" s="43"/>
      <c r="FF60" s="43"/>
      <c r="FG60" s="43"/>
      <c r="FH60" s="43"/>
      <c r="FI60" s="43"/>
      <c r="FJ60" s="43"/>
      <c r="FK60" s="43"/>
      <c r="FL60" s="43"/>
      <c r="FM60" s="43"/>
      <c r="FN60" s="43"/>
      <c r="FO60" s="43"/>
      <c r="FP60" s="43"/>
      <c r="FQ60" s="43"/>
      <c r="FR60" s="43"/>
      <c r="FS60" s="43"/>
      <c r="FT60" s="43"/>
      <c r="FU60" s="43"/>
      <c r="FV60" s="43"/>
      <c r="FW60" s="43"/>
      <c r="FX60" s="43"/>
      <c r="FY60" s="43"/>
      <c r="FZ60" s="43"/>
      <c r="GA60" s="43"/>
      <c r="GB60" s="43"/>
      <c r="GC60" s="43"/>
      <c r="GD60" s="43"/>
      <c r="GE60" s="43"/>
      <c r="GF60" s="43"/>
      <c r="GG60" s="43"/>
      <c r="GH60" s="43"/>
      <c r="GI60" s="43"/>
      <c r="GJ60" s="43"/>
      <c r="GK60" s="43"/>
      <c r="GL60" s="43"/>
      <c r="GM60" s="43"/>
      <c r="GN60" s="43"/>
      <c r="GO60" s="43"/>
      <c r="GP60" s="43"/>
      <c r="GQ60" s="43"/>
      <c r="GR60" s="43"/>
      <c r="GS60" s="43"/>
      <c r="GT60" s="43"/>
      <c r="GU60" s="43"/>
      <c r="GV60" s="43"/>
      <c r="GW60" s="43"/>
      <c r="GX60" s="43"/>
      <c r="GY60" s="43"/>
      <c r="GZ60" s="43"/>
      <c r="HA60" s="43"/>
      <c r="HB60" s="43"/>
      <c r="HC60" s="43"/>
      <c r="HD60" s="43"/>
      <c r="HE60" s="43"/>
      <c r="HF60" s="43"/>
      <c r="HG60" s="43"/>
      <c r="HH60" s="43"/>
      <c r="HI60" s="43"/>
      <c r="HJ60" s="43"/>
      <c r="HK60" s="43"/>
      <c r="HL60" s="43"/>
      <c r="HM60" s="43"/>
      <c r="HN60" s="43"/>
      <c r="HO60" s="43"/>
      <c r="HP60" s="43"/>
      <c r="HQ60" s="43"/>
      <c r="HR60" s="43"/>
      <c r="HS60" s="43"/>
      <c r="HT60" s="43"/>
      <c r="HU60" s="43"/>
      <c r="HV60" s="43"/>
      <c r="HW60" s="43"/>
      <c r="HX60" s="43"/>
      <c r="HY60" s="43"/>
      <c r="HZ60" s="43"/>
      <c r="IA60" s="43"/>
      <c r="IB60" s="43"/>
      <c r="IC60" s="43"/>
      <c r="ID60" s="43"/>
      <c r="IE60" s="43"/>
      <c r="IF60" s="43"/>
      <c r="IG60" s="43"/>
      <c r="IH60" s="43"/>
      <c r="II60" s="43"/>
      <c r="IJ60" s="43"/>
      <c r="IK60" s="43"/>
      <c r="IL60" s="43"/>
      <c r="IM60" s="43"/>
      <c r="IN60" s="43"/>
      <c r="IO60" s="43"/>
      <c r="IP60" s="43"/>
      <c r="IQ60" s="43"/>
      <c r="IR60" s="43"/>
      <c r="IS60" s="43"/>
      <c r="IT60" s="43"/>
      <c r="IU60" s="43"/>
      <c r="IV60" s="43"/>
      <c r="IW60" s="43"/>
    </row>
    <row r="61" customFormat="false" ht="15.95" hidden="false" customHeight="true" outlineLevel="0" collapsed="false">
      <c r="A61" s="44" t="n">
        <f aca="false">+A60+1</f>
        <v>3</v>
      </c>
      <c r="B61" s="45" t="s">
        <v>53</v>
      </c>
      <c r="C61" s="44" t="n">
        <v>1116</v>
      </c>
      <c r="D61" s="229" t="n">
        <v>1</v>
      </c>
      <c r="E61" s="151" t="n">
        <v>1</v>
      </c>
      <c r="F61" s="151" t="n">
        <v>1</v>
      </c>
      <c r="G61" s="151" t="n">
        <v>1</v>
      </c>
      <c r="H61" s="151" t="n">
        <v>1</v>
      </c>
      <c r="I61" s="151" t="n">
        <v>1</v>
      </c>
      <c r="J61" s="151" t="n">
        <v>1</v>
      </c>
      <c r="K61" s="151" t="n">
        <v>1</v>
      </c>
      <c r="L61" s="151" t="n">
        <v>1</v>
      </c>
      <c r="M61" s="151" t="n">
        <v>1</v>
      </c>
      <c r="N61" s="151" t="n">
        <v>1</v>
      </c>
      <c r="O61" s="151" t="n">
        <v>1</v>
      </c>
      <c r="P61" s="151" t="n">
        <v>1</v>
      </c>
      <c r="Q61" s="151" t="n">
        <v>1</v>
      </c>
      <c r="R61" s="151" t="n">
        <v>1</v>
      </c>
      <c r="S61" s="151" t="n">
        <v>1</v>
      </c>
      <c r="T61" s="151" t="n">
        <v>1</v>
      </c>
      <c r="U61" s="151" t="n">
        <v>1</v>
      </c>
      <c r="V61" s="151" t="n">
        <v>1</v>
      </c>
      <c r="W61" s="151" t="n">
        <v>1</v>
      </c>
      <c r="X61" s="151" t="n">
        <v>1</v>
      </c>
      <c r="Y61" s="151" t="n">
        <v>1</v>
      </c>
      <c r="Z61" s="151" t="n">
        <v>1</v>
      </c>
      <c r="AA61" s="151" t="n">
        <v>1</v>
      </c>
      <c r="AB61" s="151" t="n">
        <v>1</v>
      </c>
      <c r="AC61" s="151" t="n">
        <v>1</v>
      </c>
      <c r="AD61" s="151" t="n">
        <v>1</v>
      </c>
      <c r="AE61" s="151" t="n">
        <v>1</v>
      </c>
      <c r="AF61" s="151" t="n">
        <v>1</v>
      </c>
      <c r="AG61" s="152" t="n">
        <v>1</v>
      </c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  <c r="BM61" s="43"/>
      <c r="BN61" s="43"/>
      <c r="BO61" s="43"/>
      <c r="BP61" s="43"/>
      <c r="BQ61" s="43"/>
      <c r="BR61" s="43"/>
      <c r="BS61" s="43"/>
      <c r="BT61" s="43"/>
      <c r="BU61" s="43"/>
      <c r="BV61" s="43"/>
      <c r="BW61" s="43"/>
      <c r="BX61" s="43"/>
      <c r="BY61" s="43"/>
      <c r="BZ61" s="43"/>
      <c r="CA61" s="43"/>
      <c r="CB61" s="43"/>
      <c r="CC61" s="43"/>
      <c r="CD61" s="43"/>
      <c r="CE61" s="43"/>
      <c r="CF61" s="43"/>
      <c r="CG61" s="43"/>
      <c r="CH61" s="43"/>
      <c r="CI61" s="43"/>
      <c r="CJ61" s="43"/>
      <c r="CK61" s="43"/>
      <c r="CL61" s="43"/>
      <c r="CM61" s="43"/>
      <c r="CN61" s="43"/>
      <c r="CO61" s="43"/>
      <c r="CP61" s="43"/>
      <c r="CQ61" s="43"/>
      <c r="CR61" s="43"/>
      <c r="CS61" s="43"/>
      <c r="CT61" s="43"/>
      <c r="CU61" s="43"/>
      <c r="CV61" s="43"/>
      <c r="CW61" s="43"/>
      <c r="CX61" s="43"/>
      <c r="CY61" s="43"/>
      <c r="CZ61" s="43"/>
      <c r="DA61" s="43"/>
      <c r="DB61" s="43"/>
      <c r="DC61" s="43"/>
      <c r="DD61" s="43"/>
      <c r="DE61" s="43"/>
      <c r="DF61" s="43"/>
      <c r="DG61" s="43"/>
      <c r="DH61" s="43"/>
      <c r="DI61" s="43"/>
      <c r="DJ61" s="43"/>
      <c r="DK61" s="43"/>
      <c r="DL61" s="43"/>
      <c r="DM61" s="43"/>
      <c r="DN61" s="43"/>
      <c r="DO61" s="43"/>
      <c r="DP61" s="43"/>
      <c r="DQ61" s="43"/>
      <c r="DR61" s="43"/>
      <c r="DS61" s="43"/>
      <c r="DT61" s="43"/>
      <c r="DU61" s="43"/>
      <c r="DV61" s="43"/>
      <c r="DW61" s="43"/>
      <c r="DX61" s="43"/>
      <c r="DY61" s="43"/>
      <c r="DZ61" s="43"/>
      <c r="EA61" s="43"/>
      <c r="EB61" s="43"/>
      <c r="EC61" s="43"/>
      <c r="ED61" s="43"/>
      <c r="EE61" s="43"/>
      <c r="EF61" s="43"/>
      <c r="EG61" s="43"/>
      <c r="EH61" s="43"/>
      <c r="EI61" s="43"/>
      <c r="EJ61" s="43"/>
      <c r="EK61" s="43"/>
      <c r="EL61" s="43"/>
      <c r="EM61" s="43"/>
      <c r="EN61" s="43"/>
      <c r="EO61" s="43"/>
      <c r="EP61" s="43"/>
      <c r="EQ61" s="43"/>
      <c r="ER61" s="43"/>
      <c r="ES61" s="43"/>
      <c r="ET61" s="43"/>
      <c r="EU61" s="43"/>
      <c r="EV61" s="43"/>
      <c r="EW61" s="43"/>
      <c r="EX61" s="43"/>
      <c r="EY61" s="43"/>
      <c r="EZ61" s="43"/>
      <c r="FA61" s="43"/>
      <c r="FB61" s="43"/>
      <c r="FC61" s="43"/>
      <c r="FD61" s="43"/>
      <c r="FE61" s="43"/>
      <c r="FF61" s="43"/>
      <c r="FG61" s="43"/>
      <c r="FH61" s="43"/>
      <c r="FI61" s="43"/>
      <c r="FJ61" s="43"/>
      <c r="FK61" s="43"/>
      <c r="FL61" s="43"/>
      <c r="FM61" s="43"/>
      <c r="FN61" s="43"/>
      <c r="FO61" s="43"/>
      <c r="FP61" s="43"/>
      <c r="FQ61" s="43"/>
      <c r="FR61" s="43"/>
      <c r="FS61" s="43"/>
      <c r="FT61" s="43"/>
      <c r="FU61" s="43"/>
      <c r="FV61" s="43"/>
      <c r="FW61" s="43"/>
      <c r="FX61" s="43"/>
      <c r="FY61" s="43"/>
      <c r="FZ61" s="43"/>
      <c r="GA61" s="43"/>
      <c r="GB61" s="43"/>
      <c r="GC61" s="43"/>
      <c r="GD61" s="43"/>
      <c r="GE61" s="43"/>
      <c r="GF61" s="43"/>
      <c r="GG61" s="43"/>
      <c r="GH61" s="43"/>
      <c r="GI61" s="43"/>
      <c r="GJ61" s="43"/>
      <c r="GK61" s="43"/>
      <c r="GL61" s="43"/>
      <c r="GM61" s="43"/>
      <c r="GN61" s="43"/>
      <c r="GO61" s="43"/>
      <c r="GP61" s="43"/>
      <c r="GQ61" s="43"/>
      <c r="GR61" s="43"/>
      <c r="GS61" s="43"/>
      <c r="GT61" s="43"/>
      <c r="GU61" s="43"/>
      <c r="GV61" s="43"/>
      <c r="GW61" s="43"/>
      <c r="GX61" s="43"/>
      <c r="GY61" s="43"/>
      <c r="GZ61" s="43"/>
      <c r="HA61" s="43"/>
      <c r="HB61" s="43"/>
      <c r="HC61" s="43"/>
      <c r="HD61" s="43"/>
      <c r="HE61" s="43"/>
      <c r="HF61" s="43"/>
      <c r="HG61" s="43"/>
      <c r="HH61" s="43"/>
      <c r="HI61" s="43"/>
      <c r="HJ61" s="43"/>
      <c r="HK61" s="43"/>
      <c r="HL61" s="43"/>
      <c r="HM61" s="43"/>
      <c r="HN61" s="43"/>
      <c r="HO61" s="43"/>
      <c r="HP61" s="43"/>
      <c r="HQ61" s="43"/>
      <c r="HR61" s="43"/>
      <c r="HS61" s="43"/>
      <c r="HT61" s="43"/>
      <c r="HU61" s="43"/>
      <c r="HV61" s="43"/>
      <c r="HW61" s="43"/>
      <c r="HX61" s="43"/>
      <c r="HY61" s="43"/>
      <c r="HZ61" s="43"/>
      <c r="IA61" s="43"/>
      <c r="IB61" s="43"/>
      <c r="IC61" s="43"/>
      <c r="ID61" s="43"/>
      <c r="IE61" s="43"/>
      <c r="IF61" s="43"/>
      <c r="IG61" s="43"/>
      <c r="IH61" s="43"/>
      <c r="II61" s="43"/>
      <c r="IJ61" s="43"/>
      <c r="IK61" s="43"/>
      <c r="IL61" s="43"/>
      <c r="IM61" s="43"/>
      <c r="IN61" s="43"/>
      <c r="IO61" s="43"/>
      <c r="IP61" s="43"/>
      <c r="IQ61" s="43"/>
      <c r="IR61" s="43"/>
      <c r="IS61" s="43"/>
      <c r="IT61" s="43"/>
      <c r="IU61" s="43"/>
      <c r="IV61" s="43"/>
      <c r="IW61" s="43"/>
    </row>
    <row r="62" customFormat="false" ht="15.95" hidden="false" customHeight="true" outlineLevel="0" collapsed="false">
      <c r="A62" s="44" t="n">
        <f aca="false">+A61+1</f>
        <v>4</v>
      </c>
      <c r="B62" s="45" t="s">
        <v>54</v>
      </c>
      <c r="C62" s="44" t="n">
        <v>1116</v>
      </c>
      <c r="D62" s="229" t="n">
        <v>1</v>
      </c>
      <c r="E62" s="151" t="n">
        <v>1</v>
      </c>
      <c r="F62" s="151" t="n">
        <v>1</v>
      </c>
      <c r="G62" s="151" t="n">
        <v>1</v>
      </c>
      <c r="H62" s="151" t="n">
        <v>1</v>
      </c>
      <c r="I62" s="151" t="n">
        <v>1</v>
      </c>
      <c r="J62" s="151" t="n">
        <v>1</v>
      </c>
      <c r="K62" s="151" t="n">
        <v>1</v>
      </c>
      <c r="L62" s="151" t="n">
        <v>1</v>
      </c>
      <c r="M62" s="151" t="n">
        <v>1</v>
      </c>
      <c r="N62" s="151" t="n">
        <v>1</v>
      </c>
      <c r="O62" s="151" t="n">
        <v>1</v>
      </c>
      <c r="P62" s="151" t="n">
        <v>1</v>
      </c>
      <c r="Q62" s="151" t="n">
        <v>1</v>
      </c>
      <c r="R62" s="151" t="n">
        <v>1</v>
      </c>
      <c r="S62" s="151" t="n">
        <v>1</v>
      </c>
      <c r="T62" s="151" t="n">
        <v>1</v>
      </c>
      <c r="U62" s="151" t="n">
        <v>1</v>
      </c>
      <c r="V62" s="151" t="n">
        <v>1</v>
      </c>
      <c r="W62" s="151" t="n">
        <v>1</v>
      </c>
      <c r="X62" s="151" t="n">
        <v>1</v>
      </c>
      <c r="Y62" s="151" t="n">
        <v>1</v>
      </c>
      <c r="Z62" s="151" t="n">
        <v>1</v>
      </c>
      <c r="AA62" s="151" t="n">
        <v>1</v>
      </c>
      <c r="AB62" s="151" t="n">
        <v>1</v>
      </c>
      <c r="AC62" s="151" t="n">
        <v>1</v>
      </c>
      <c r="AD62" s="151" t="n">
        <v>1</v>
      </c>
      <c r="AE62" s="151" t="n">
        <v>1</v>
      </c>
      <c r="AF62" s="151" t="n">
        <v>1</v>
      </c>
      <c r="AG62" s="152" t="n">
        <v>1</v>
      </c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  <c r="BM62" s="43"/>
      <c r="BN62" s="43"/>
      <c r="BO62" s="43"/>
      <c r="BP62" s="43"/>
      <c r="BQ62" s="43"/>
      <c r="BR62" s="43"/>
      <c r="BS62" s="43"/>
      <c r="BT62" s="43"/>
      <c r="BU62" s="43"/>
      <c r="BV62" s="43"/>
      <c r="BW62" s="43"/>
      <c r="BX62" s="43"/>
      <c r="BY62" s="43"/>
      <c r="BZ62" s="43"/>
      <c r="CA62" s="43"/>
      <c r="CB62" s="43"/>
      <c r="CC62" s="43"/>
      <c r="CD62" s="43"/>
      <c r="CE62" s="43"/>
      <c r="CF62" s="43"/>
      <c r="CG62" s="43"/>
      <c r="CH62" s="43"/>
      <c r="CI62" s="43"/>
      <c r="CJ62" s="43"/>
      <c r="CK62" s="43"/>
      <c r="CL62" s="43"/>
      <c r="CM62" s="43"/>
      <c r="CN62" s="43"/>
      <c r="CO62" s="43"/>
      <c r="CP62" s="43"/>
      <c r="CQ62" s="43"/>
      <c r="CR62" s="43"/>
      <c r="CS62" s="43"/>
      <c r="CT62" s="43"/>
      <c r="CU62" s="43"/>
      <c r="CV62" s="43"/>
      <c r="CW62" s="43"/>
      <c r="CX62" s="43"/>
      <c r="CY62" s="43"/>
      <c r="CZ62" s="43"/>
      <c r="DA62" s="43"/>
      <c r="DB62" s="43"/>
      <c r="DC62" s="43"/>
      <c r="DD62" s="43"/>
      <c r="DE62" s="43"/>
      <c r="DF62" s="43"/>
      <c r="DG62" s="43"/>
      <c r="DH62" s="43"/>
      <c r="DI62" s="43"/>
      <c r="DJ62" s="43"/>
      <c r="DK62" s="43"/>
      <c r="DL62" s="43"/>
      <c r="DM62" s="43"/>
      <c r="DN62" s="43"/>
      <c r="DO62" s="43"/>
      <c r="DP62" s="43"/>
      <c r="DQ62" s="43"/>
      <c r="DR62" s="43"/>
      <c r="DS62" s="43"/>
      <c r="DT62" s="43"/>
      <c r="DU62" s="43"/>
      <c r="DV62" s="43"/>
      <c r="DW62" s="43"/>
      <c r="DX62" s="43"/>
      <c r="DY62" s="43"/>
      <c r="DZ62" s="43"/>
      <c r="EA62" s="43"/>
      <c r="EB62" s="43"/>
      <c r="EC62" s="43"/>
      <c r="ED62" s="43"/>
      <c r="EE62" s="43"/>
      <c r="EF62" s="43"/>
      <c r="EG62" s="43"/>
      <c r="EH62" s="43"/>
      <c r="EI62" s="43"/>
      <c r="EJ62" s="43"/>
      <c r="EK62" s="43"/>
      <c r="EL62" s="43"/>
      <c r="EM62" s="43"/>
      <c r="EN62" s="43"/>
      <c r="EO62" s="43"/>
      <c r="EP62" s="43"/>
      <c r="EQ62" s="43"/>
      <c r="ER62" s="43"/>
      <c r="ES62" s="43"/>
      <c r="ET62" s="43"/>
      <c r="EU62" s="43"/>
      <c r="EV62" s="43"/>
      <c r="EW62" s="43"/>
      <c r="EX62" s="43"/>
      <c r="EY62" s="43"/>
      <c r="EZ62" s="43"/>
      <c r="FA62" s="43"/>
      <c r="FB62" s="43"/>
      <c r="FC62" s="43"/>
      <c r="FD62" s="43"/>
      <c r="FE62" s="43"/>
      <c r="FF62" s="43"/>
      <c r="FG62" s="43"/>
      <c r="FH62" s="43"/>
      <c r="FI62" s="43"/>
      <c r="FJ62" s="43"/>
      <c r="FK62" s="43"/>
      <c r="FL62" s="43"/>
      <c r="FM62" s="43"/>
      <c r="FN62" s="43"/>
      <c r="FO62" s="43"/>
      <c r="FP62" s="43"/>
      <c r="FQ62" s="43"/>
      <c r="FR62" s="43"/>
      <c r="FS62" s="43"/>
      <c r="FT62" s="43"/>
      <c r="FU62" s="43"/>
      <c r="FV62" s="43"/>
      <c r="FW62" s="43"/>
      <c r="FX62" s="43"/>
      <c r="FY62" s="43"/>
      <c r="FZ62" s="43"/>
      <c r="GA62" s="43"/>
      <c r="GB62" s="43"/>
      <c r="GC62" s="43"/>
      <c r="GD62" s="43"/>
      <c r="GE62" s="43"/>
      <c r="GF62" s="43"/>
      <c r="GG62" s="43"/>
      <c r="GH62" s="43"/>
      <c r="GI62" s="43"/>
      <c r="GJ62" s="43"/>
      <c r="GK62" s="43"/>
      <c r="GL62" s="43"/>
      <c r="GM62" s="43"/>
      <c r="GN62" s="43"/>
      <c r="GO62" s="43"/>
      <c r="GP62" s="43"/>
      <c r="GQ62" s="43"/>
      <c r="GR62" s="43"/>
      <c r="GS62" s="43"/>
      <c r="GT62" s="43"/>
      <c r="GU62" s="43"/>
      <c r="GV62" s="43"/>
      <c r="GW62" s="43"/>
      <c r="GX62" s="43"/>
      <c r="GY62" s="43"/>
      <c r="GZ62" s="43"/>
      <c r="HA62" s="43"/>
      <c r="HB62" s="43"/>
      <c r="HC62" s="43"/>
      <c r="HD62" s="43"/>
      <c r="HE62" s="43"/>
      <c r="HF62" s="43"/>
      <c r="HG62" s="43"/>
      <c r="HH62" s="43"/>
      <c r="HI62" s="43"/>
      <c r="HJ62" s="43"/>
      <c r="HK62" s="43"/>
      <c r="HL62" s="43"/>
      <c r="HM62" s="43"/>
      <c r="HN62" s="43"/>
      <c r="HO62" s="43"/>
      <c r="HP62" s="43"/>
      <c r="HQ62" s="43"/>
      <c r="HR62" s="43"/>
      <c r="HS62" s="43"/>
      <c r="HT62" s="43"/>
      <c r="HU62" s="43"/>
      <c r="HV62" s="43"/>
      <c r="HW62" s="43"/>
      <c r="HX62" s="43"/>
      <c r="HY62" s="43"/>
      <c r="HZ62" s="43"/>
      <c r="IA62" s="43"/>
      <c r="IB62" s="43"/>
      <c r="IC62" s="43"/>
      <c r="ID62" s="43"/>
      <c r="IE62" s="43"/>
      <c r="IF62" s="43"/>
      <c r="IG62" s="43"/>
      <c r="IH62" s="43"/>
      <c r="II62" s="43"/>
      <c r="IJ62" s="43"/>
      <c r="IK62" s="43"/>
      <c r="IL62" s="43"/>
      <c r="IM62" s="43"/>
      <c r="IN62" s="43"/>
      <c r="IO62" s="43"/>
      <c r="IP62" s="43"/>
      <c r="IQ62" s="43"/>
      <c r="IR62" s="43"/>
      <c r="IS62" s="43"/>
      <c r="IT62" s="43"/>
      <c r="IU62" s="43"/>
      <c r="IV62" s="43"/>
      <c r="IW62" s="43"/>
    </row>
    <row r="63" customFormat="false" ht="15.95" hidden="false" customHeight="true" outlineLevel="0" collapsed="false">
      <c r="A63" s="44" t="n">
        <f aca="false">+A62+1</f>
        <v>5</v>
      </c>
      <c r="B63" s="45" t="s">
        <v>55</v>
      </c>
      <c r="C63" s="44" t="n">
        <v>930</v>
      </c>
      <c r="D63" s="229" t="n">
        <v>1</v>
      </c>
      <c r="E63" s="151" t="n">
        <v>1</v>
      </c>
      <c r="F63" s="151" t="n">
        <v>1</v>
      </c>
      <c r="G63" s="151" t="n">
        <v>1</v>
      </c>
      <c r="H63" s="151" t="n">
        <v>1</v>
      </c>
      <c r="I63" s="151" t="n">
        <v>1</v>
      </c>
      <c r="J63" s="151" t="n">
        <v>1</v>
      </c>
      <c r="K63" s="151" t="n">
        <v>1</v>
      </c>
      <c r="L63" s="151" t="n">
        <v>1</v>
      </c>
      <c r="M63" s="151" t="n">
        <v>1</v>
      </c>
      <c r="N63" s="151" t="n">
        <v>1</v>
      </c>
      <c r="O63" s="151" t="n">
        <v>1</v>
      </c>
      <c r="P63" s="151" t="n">
        <v>1</v>
      </c>
      <c r="Q63" s="151" t="n">
        <v>1</v>
      </c>
      <c r="R63" s="151" t="n">
        <v>1</v>
      </c>
      <c r="S63" s="151" t="n">
        <v>1</v>
      </c>
      <c r="T63" s="151" t="n">
        <v>1</v>
      </c>
      <c r="U63" s="151" t="n">
        <v>1</v>
      </c>
      <c r="V63" s="151" t="n">
        <v>1</v>
      </c>
      <c r="W63" s="151" t="n">
        <v>1</v>
      </c>
      <c r="X63" s="151" t="n">
        <v>1</v>
      </c>
      <c r="Y63" s="151" t="n">
        <v>1</v>
      </c>
      <c r="Z63" s="151" t="n">
        <v>1</v>
      </c>
      <c r="AA63" s="151" t="n">
        <v>1</v>
      </c>
      <c r="AB63" s="151" t="n">
        <v>1</v>
      </c>
      <c r="AC63" s="151" t="n">
        <v>1</v>
      </c>
      <c r="AD63" s="151" t="n">
        <v>1</v>
      </c>
      <c r="AE63" s="151" t="n">
        <v>1</v>
      </c>
      <c r="AF63" s="151" t="n">
        <v>1</v>
      </c>
      <c r="AG63" s="152" t="n">
        <v>1</v>
      </c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  <c r="BK63" s="43"/>
      <c r="BL63" s="43"/>
      <c r="BM63" s="43"/>
      <c r="BN63" s="43"/>
      <c r="BO63" s="43"/>
      <c r="BP63" s="43"/>
      <c r="BQ63" s="43"/>
      <c r="BR63" s="43"/>
      <c r="BS63" s="43"/>
      <c r="BT63" s="43"/>
      <c r="BU63" s="43"/>
      <c r="BV63" s="43"/>
      <c r="BW63" s="43"/>
      <c r="BX63" s="43"/>
      <c r="BY63" s="43"/>
      <c r="BZ63" s="43"/>
      <c r="CA63" s="43"/>
      <c r="CB63" s="43"/>
      <c r="CC63" s="43"/>
      <c r="CD63" s="43"/>
      <c r="CE63" s="43"/>
      <c r="CF63" s="43"/>
      <c r="CG63" s="43"/>
      <c r="CH63" s="43"/>
      <c r="CI63" s="43"/>
      <c r="CJ63" s="43"/>
      <c r="CK63" s="43"/>
      <c r="CL63" s="43"/>
      <c r="CM63" s="43"/>
      <c r="CN63" s="43"/>
      <c r="CO63" s="43"/>
      <c r="CP63" s="43"/>
      <c r="CQ63" s="43"/>
      <c r="CR63" s="43"/>
      <c r="CS63" s="43"/>
      <c r="CT63" s="43"/>
      <c r="CU63" s="43"/>
      <c r="CV63" s="43"/>
      <c r="CW63" s="43"/>
      <c r="CX63" s="43"/>
      <c r="CY63" s="43"/>
      <c r="CZ63" s="43"/>
      <c r="DA63" s="43"/>
      <c r="DB63" s="43"/>
      <c r="DC63" s="43"/>
      <c r="DD63" s="43"/>
      <c r="DE63" s="43"/>
      <c r="DF63" s="43"/>
      <c r="DG63" s="43"/>
      <c r="DH63" s="43"/>
      <c r="DI63" s="43"/>
      <c r="DJ63" s="43"/>
      <c r="DK63" s="43"/>
      <c r="DL63" s="43"/>
      <c r="DM63" s="43"/>
      <c r="DN63" s="43"/>
      <c r="DO63" s="43"/>
      <c r="DP63" s="43"/>
      <c r="DQ63" s="43"/>
      <c r="DR63" s="43"/>
      <c r="DS63" s="43"/>
      <c r="DT63" s="43"/>
      <c r="DU63" s="43"/>
      <c r="DV63" s="43"/>
      <c r="DW63" s="43"/>
      <c r="DX63" s="43"/>
      <c r="DY63" s="43"/>
      <c r="DZ63" s="43"/>
      <c r="EA63" s="43"/>
      <c r="EB63" s="43"/>
      <c r="EC63" s="43"/>
      <c r="ED63" s="43"/>
      <c r="EE63" s="43"/>
      <c r="EF63" s="43"/>
      <c r="EG63" s="43"/>
      <c r="EH63" s="43"/>
      <c r="EI63" s="43"/>
      <c r="EJ63" s="43"/>
      <c r="EK63" s="43"/>
      <c r="EL63" s="43"/>
      <c r="EM63" s="43"/>
      <c r="EN63" s="43"/>
      <c r="EO63" s="43"/>
      <c r="EP63" s="43"/>
      <c r="EQ63" s="43"/>
      <c r="ER63" s="43"/>
      <c r="ES63" s="43"/>
      <c r="ET63" s="43"/>
      <c r="EU63" s="43"/>
      <c r="EV63" s="43"/>
      <c r="EW63" s="43"/>
      <c r="EX63" s="43"/>
      <c r="EY63" s="43"/>
      <c r="EZ63" s="43"/>
      <c r="FA63" s="43"/>
      <c r="FB63" s="43"/>
      <c r="FC63" s="43"/>
      <c r="FD63" s="43"/>
      <c r="FE63" s="43"/>
      <c r="FF63" s="43"/>
      <c r="FG63" s="43"/>
      <c r="FH63" s="43"/>
      <c r="FI63" s="43"/>
      <c r="FJ63" s="43"/>
      <c r="FK63" s="43"/>
      <c r="FL63" s="43"/>
      <c r="FM63" s="43"/>
      <c r="FN63" s="43"/>
      <c r="FO63" s="43"/>
      <c r="FP63" s="43"/>
      <c r="FQ63" s="43"/>
      <c r="FR63" s="43"/>
      <c r="FS63" s="43"/>
      <c r="FT63" s="43"/>
      <c r="FU63" s="43"/>
      <c r="FV63" s="43"/>
      <c r="FW63" s="43"/>
      <c r="FX63" s="43"/>
      <c r="FY63" s="43"/>
      <c r="FZ63" s="43"/>
      <c r="GA63" s="43"/>
      <c r="GB63" s="43"/>
      <c r="GC63" s="43"/>
      <c r="GD63" s="43"/>
      <c r="GE63" s="43"/>
      <c r="GF63" s="43"/>
      <c r="GG63" s="43"/>
      <c r="GH63" s="43"/>
      <c r="GI63" s="43"/>
      <c r="GJ63" s="43"/>
      <c r="GK63" s="43"/>
      <c r="GL63" s="43"/>
      <c r="GM63" s="43"/>
      <c r="GN63" s="43"/>
      <c r="GO63" s="43"/>
      <c r="GP63" s="43"/>
      <c r="GQ63" s="43"/>
      <c r="GR63" s="43"/>
      <c r="GS63" s="43"/>
      <c r="GT63" s="43"/>
      <c r="GU63" s="43"/>
      <c r="GV63" s="43"/>
      <c r="GW63" s="43"/>
      <c r="GX63" s="43"/>
      <c r="GY63" s="43"/>
      <c r="GZ63" s="43"/>
      <c r="HA63" s="43"/>
      <c r="HB63" s="43"/>
      <c r="HC63" s="43"/>
      <c r="HD63" s="43"/>
      <c r="HE63" s="43"/>
      <c r="HF63" s="43"/>
      <c r="HG63" s="43"/>
      <c r="HH63" s="43"/>
      <c r="HI63" s="43"/>
      <c r="HJ63" s="43"/>
      <c r="HK63" s="43"/>
      <c r="HL63" s="43"/>
      <c r="HM63" s="43"/>
      <c r="HN63" s="43"/>
      <c r="HO63" s="43"/>
      <c r="HP63" s="43"/>
      <c r="HQ63" s="43"/>
      <c r="HR63" s="43"/>
      <c r="HS63" s="43"/>
      <c r="HT63" s="43"/>
      <c r="HU63" s="43"/>
      <c r="HV63" s="43"/>
      <c r="HW63" s="43"/>
      <c r="HX63" s="43"/>
      <c r="HY63" s="43"/>
      <c r="HZ63" s="43"/>
      <c r="IA63" s="43"/>
      <c r="IB63" s="43"/>
      <c r="IC63" s="43"/>
      <c r="ID63" s="43"/>
      <c r="IE63" s="43"/>
      <c r="IF63" s="43"/>
      <c r="IG63" s="43"/>
      <c r="IH63" s="43"/>
      <c r="II63" s="43"/>
      <c r="IJ63" s="43"/>
      <c r="IK63" s="43"/>
      <c r="IL63" s="43"/>
      <c r="IM63" s="43"/>
      <c r="IN63" s="43"/>
      <c r="IO63" s="43"/>
      <c r="IP63" s="43"/>
      <c r="IQ63" s="43"/>
      <c r="IR63" s="43"/>
      <c r="IS63" s="43"/>
      <c r="IT63" s="43"/>
      <c r="IU63" s="43"/>
      <c r="IV63" s="43"/>
      <c r="IW63" s="43"/>
    </row>
    <row r="64" customFormat="false" ht="15.95" hidden="false" customHeight="true" outlineLevel="0" collapsed="false">
      <c r="A64" s="44" t="n">
        <f aca="false">+A63+1</f>
        <v>6</v>
      </c>
      <c r="B64" s="45" t="s">
        <v>56</v>
      </c>
      <c r="C64" s="44" t="n">
        <v>794</v>
      </c>
      <c r="D64" s="229" t="n">
        <v>1</v>
      </c>
      <c r="E64" s="151" t="n">
        <v>1</v>
      </c>
      <c r="F64" s="151" t="n">
        <v>1</v>
      </c>
      <c r="G64" s="151" t="n">
        <v>1</v>
      </c>
      <c r="H64" s="151" t="n">
        <v>1</v>
      </c>
      <c r="I64" s="151" t="n">
        <v>1</v>
      </c>
      <c r="J64" s="151" t="n">
        <v>1</v>
      </c>
      <c r="K64" s="151" t="n">
        <v>1</v>
      </c>
      <c r="L64" s="151" t="n">
        <v>1</v>
      </c>
      <c r="M64" s="151" t="n">
        <v>1</v>
      </c>
      <c r="N64" s="151" t="n">
        <v>1</v>
      </c>
      <c r="O64" s="151" t="n">
        <v>1</v>
      </c>
      <c r="P64" s="151" t="n">
        <v>1</v>
      </c>
      <c r="Q64" s="151" t="n">
        <v>1</v>
      </c>
      <c r="R64" s="151" t="n">
        <v>1</v>
      </c>
      <c r="S64" s="151" t="n">
        <v>1</v>
      </c>
      <c r="T64" s="151" t="n">
        <v>1</v>
      </c>
      <c r="U64" s="151" t="n">
        <v>1</v>
      </c>
      <c r="V64" s="151" t="n">
        <v>1</v>
      </c>
      <c r="W64" s="151" t="n">
        <v>1</v>
      </c>
      <c r="X64" s="151" t="n">
        <v>1</v>
      </c>
      <c r="Y64" s="151" t="n">
        <v>1</v>
      </c>
      <c r="Z64" s="151" t="n">
        <v>1</v>
      </c>
      <c r="AA64" s="151" t="n">
        <v>1</v>
      </c>
      <c r="AB64" s="151" t="n">
        <v>1</v>
      </c>
      <c r="AC64" s="151" t="n">
        <v>1</v>
      </c>
      <c r="AD64" s="151" t="n">
        <v>1</v>
      </c>
      <c r="AE64" s="151" t="n">
        <v>1</v>
      </c>
      <c r="AF64" s="151" t="n">
        <v>1</v>
      </c>
      <c r="AG64" s="152" t="n">
        <v>1</v>
      </c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43"/>
      <c r="BJ64" s="43"/>
      <c r="BK64" s="43"/>
      <c r="BL64" s="43"/>
      <c r="BM64" s="43"/>
      <c r="BN64" s="43"/>
      <c r="BO64" s="43"/>
      <c r="BP64" s="43"/>
      <c r="BQ64" s="43"/>
      <c r="BR64" s="43"/>
      <c r="BS64" s="43"/>
      <c r="BT64" s="43"/>
      <c r="BU64" s="43"/>
      <c r="BV64" s="43"/>
      <c r="BW64" s="43"/>
      <c r="BX64" s="43"/>
      <c r="BY64" s="43"/>
      <c r="BZ64" s="43"/>
      <c r="CA64" s="43"/>
      <c r="CB64" s="43"/>
      <c r="CC64" s="43"/>
      <c r="CD64" s="43"/>
      <c r="CE64" s="43"/>
      <c r="CF64" s="43"/>
      <c r="CG64" s="43"/>
      <c r="CH64" s="43"/>
      <c r="CI64" s="43"/>
      <c r="CJ64" s="43"/>
      <c r="CK64" s="43"/>
      <c r="CL64" s="43"/>
      <c r="CM64" s="43"/>
      <c r="CN64" s="43"/>
      <c r="CO64" s="43"/>
      <c r="CP64" s="43"/>
      <c r="CQ64" s="43"/>
      <c r="CR64" s="43"/>
      <c r="CS64" s="43"/>
      <c r="CT64" s="43"/>
      <c r="CU64" s="43"/>
      <c r="CV64" s="43"/>
      <c r="CW64" s="43"/>
      <c r="CX64" s="43"/>
      <c r="CY64" s="43"/>
      <c r="CZ64" s="43"/>
      <c r="DA64" s="43"/>
      <c r="DB64" s="43"/>
      <c r="DC64" s="43"/>
      <c r="DD64" s="43"/>
      <c r="DE64" s="43"/>
      <c r="DF64" s="43"/>
      <c r="DG64" s="43"/>
      <c r="DH64" s="43"/>
      <c r="DI64" s="43"/>
      <c r="DJ64" s="43"/>
      <c r="DK64" s="43"/>
      <c r="DL64" s="43"/>
      <c r="DM64" s="43"/>
      <c r="DN64" s="43"/>
      <c r="DO64" s="43"/>
      <c r="DP64" s="43"/>
      <c r="DQ64" s="43"/>
      <c r="DR64" s="43"/>
      <c r="DS64" s="43"/>
      <c r="DT64" s="43"/>
      <c r="DU64" s="43"/>
      <c r="DV64" s="43"/>
      <c r="DW64" s="43"/>
      <c r="DX64" s="43"/>
      <c r="DY64" s="43"/>
      <c r="DZ64" s="43"/>
      <c r="EA64" s="43"/>
      <c r="EB64" s="43"/>
      <c r="EC64" s="43"/>
      <c r="ED64" s="43"/>
      <c r="EE64" s="43"/>
      <c r="EF64" s="43"/>
      <c r="EG64" s="43"/>
      <c r="EH64" s="43"/>
      <c r="EI64" s="43"/>
      <c r="EJ64" s="43"/>
      <c r="EK64" s="43"/>
      <c r="EL64" s="43"/>
      <c r="EM64" s="43"/>
      <c r="EN64" s="43"/>
      <c r="EO64" s="43"/>
      <c r="EP64" s="43"/>
      <c r="EQ64" s="43"/>
      <c r="ER64" s="43"/>
      <c r="ES64" s="43"/>
      <c r="ET64" s="43"/>
      <c r="EU64" s="43"/>
      <c r="EV64" s="43"/>
      <c r="EW64" s="43"/>
      <c r="EX64" s="43"/>
      <c r="EY64" s="43"/>
      <c r="EZ64" s="43"/>
      <c r="FA64" s="43"/>
      <c r="FB64" s="43"/>
      <c r="FC64" s="43"/>
      <c r="FD64" s="43"/>
      <c r="FE64" s="43"/>
      <c r="FF64" s="43"/>
      <c r="FG64" s="43"/>
      <c r="FH64" s="43"/>
      <c r="FI64" s="43"/>
      <c r="FJ64" s="43"/>
      <c r="FK64" s="43"/>
      <c r="FL64" s="43"/>
      <c r="FM64" s="43"/>
      <c r="FN64" s="43"/>
      <c r="FO64" s="43"/>
      <c r="FP64" s="43"/>
      <c r="FQ64" s="43"/>
      <c r="FR64" s="43"/>
      <c r="FS64" s="43"/>
      <c r="FT64" s="43"/>
      <c r="FU64" s="43"/>
      <c r="FV64" s="43"/>
      <c r="FW64" s="43"/>
      <c r="FX64" s="43"/>
      <c r="FY64" s="43"/>
      <c r="FZ64" s="43"/>
      <c r="GA64" s="43"/>
      <c r="GB64" s="43"/>
      <c r="GC64" s="43"/>
      <c r="GD64" s="43"/>
      <c r="GE64" s="43"/>
      <c r="GF64" s="43"/>
      <c r="GG64" s="43"/>
      <c r="GH64" s="43"/>
      <c r="GI64" s="43"/>
      <c r="GJ64" s="43"/>
      <c r="GK64" s="43"/>
      <c r="GL64" s="43"/>
      <c r="GM64" s="43"/>
      <c r="GN64" s="43"/>
      <c r="GO64" s="43"/>
      <c r="GP64" s="43"/>
      <c r="GQ64" s="43"/>
      <c r="GR64" s="43"/>
      <c r="GS64" s="43"/>
      <c r="GT64" s="43"/>
      <c r="GU64" s="43"/>
      <c r="GV64" s="43"/>
      <c r="GW64" s="43"/>
      <c r="GX64" s="43"/>
      <c r="GY64" s="43"/>
      <c r="GZ64" s="43"/>
      <c r="HA64" s="43"/>
      <c r="HB64" s="43"/>
      <c r="HC64" s="43"/>
      <c r="HD64" s="43"/>
      <c r="HE64" s="43"/>
      <c r="HF64" s="43"/>
      <c r="HG64" s="43"/>
      <c r="HH64" s="43"/>
      <c r="HI64" s="43"/>
      <c r="HJ64" s="43"/>
      <c r="HK64" s="43"/>
      <c r="HL64" s="43"/>
      <c r="HM64" s="43"/>
      <c r="HN64" s="43"/>
      <c r="HO64" s="43"/>
      <c r="HP64" s="43"/>
      <c r="HQ64" s="43"/>
      <c r="HR64" s="43"/>
      <c r="HS64" s="43"/>
      <c r="HT64" s="43"/>
      <c r="HU64" s="43"/>
      <c r="HV64" s="43"/>
      <c r="HW64" s="43"/>
      <c r="HX64" s="43"/>
      <c r="HY64" s="43"/>
      <c r="HZ64" s="43"/>
      <c r="IA64" s="43"/>
      <c r="IB64" s="43"/>
      <c r="IC64" s="43"/>
      <c r="ID64" s="43"/>
      <c r="IE64" s="43"/>
      <c r="IF64" s="43"/>
      <c r="IG64" s="43"/>
      <c r="IH64" s="43"/>
      <c r="II64" s="43"/>
      <c r="IJ64" s="43"/>
      <c r="IK64" s="43"/>
      <c r="IL64" s="43"/>
      <c r="IM64" s="43"/>
      <c r="IN64" s="43"/>
      <c r="IO64" s="43"/>
      <c r="IP64" s="43"/>
      <c r="IQ64" s="43"/>
      <c r="IR64" s="43"/>
      <c r="IS64" s="43"/>
      <c r="IT64" s="43"/>
      <c r="IU64" s="43"/>
      <c r="IV64" s="43"/>
      <c r="IW64" s="43"/>
    </row>
    <row r="65" customFormat="false" ht="15.95" hidden="false" customHeight="true" outlineLevel="0" collapsed="false">
      <c r="A65" s="44" t="n">
        <f aca="false">+A64+1</f>
        <v>7</v>
      </c>
      <c r="B65" s="45" t="s">
        <v>57</v>
      </c>
      <c r="C65" s="44" t="n">
        <v>794</v>
      </c>
      <c r="D65" s="229" t="n">
        <v>1</v>
      </c>
      <c r="E65" s="151" t="n">
        <v>1</v>
      </c>
      <c r="F65" s="151" t="n">
        <v>1</v>
      </c>
      <c r="G65" s="151" t="n">
        <v>1</v>
      </c>
      <c r="H65" s="151" t="n">
        <v>1</v>
      </c>
      <c r="I65" s="151" t="n">
        <v>1</v>
      </c>
      <c r="J65" s="151" t="n">
        <v>1</v>
      </c>
      <c r="K65" s="151" t="n">
        <v>1</v>
      </c>
      <c r="L65" s="151" t="n">
        <v>1</v>
      </c>
      <c r="M65" s="151" t="n">
        <v>1</v>
      </c>
      <c r="N65" s="151" t="n">
        <v>1</v>
      </c>
      <c r="O65" s="151" t="n">
        <v>1</v>
      </c>
      <c r="P65" s="151" t="n">
        <v>1</v>
      </c>
      <c r="Q65" s="151" t="n">
        <v>1</v>
      </c>
      <c r="R65" s="151" t="n">
        <v>1</v>
      </c>
      <c r="S65" s="151" t="n">
        <v>1</v>
      </c>
      <c r="T65" s="151" t="n">
        <v>1</v>
      </c>
      <c r="U65" s="151" t="n">
        <v>1</v>
      </c>
      <c r="V65" s="151" t="n">
        <v>1</v>
      </c>
      <c r="W65" s="151" t="n">
        <v>1</v>
      </c>
      <c r="X65" s="151" t="n">
        <v>1</v>
      </c>
      <c r="Y65" s="151" t="n">
        <v>1</v>
      </c>
      <c r="Z65" s="151" t="n">
        <v>1</v>
      </c>
      <c r="AA65" s="151" t="n">
        <v>1</v>
      </c>
      <c r="AB65" s="151" t="n">
        <v>1</v>
      </c>
      <c r="AC65" s="151" t="n">
        <v>1</v>
      </c>
      <c r="AD65" s="151" t="n">
        <v>1</v>
      </c>
      <c r="AE65" s="151" t="n">
        <v>1</v>
      </c>
      <c r="AF65" s="151" t="n">
        <v>1</v>
      </c>
      <c r="AG65" s="152" t="n">
        <v>1</v>
      </c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43"/>
      <c r="BJ65" s="43"/>
      <c r="BK65" s="43"/>
      <c r="BL65" s="43"/>
      <c r="BM65" s="43"/>
      <c r="BN65" s="43"/>
      <c r="BO65" s="43"/>
      <c r="BP65" s="43"/>
      <c r="BQ65" s="43"/>
      <c r="BR65" s="43"/>
      <c r="BS65" s="43"/>
      <c r="BT65" s="43"/>
      <c r="BU65" s="43"/>
      <c r="BV65" s="43"/>
      <c r="BW65" s="43"/>
      <c r="BX65" s="43"/>
      <c r="BY65" s="43"/>
      <c r="BZ65" s="43"/>
      <c r="CA65" s="43"/>
      <c r="CB65" s="43"/>
      <c r="CC65" s="43"/>
      <c r="CD65" s="43"/>
      <c r="CE65" s="43"/>
      <c r="CF65" s="43"/>
      <c r="CG65" s="43"/>
      <c r="CH65" s="43"/>
      <c r="CI65" s="43"/>
      <c r="CJ65" s="43"/>
      <c r="CK65" s="43"/>
      <c r="CL65" s="43"/>
      <c r="CM65" s="43"/>
      <c r="CN65" s="43"/>
      <c r="CO65" s="43"/>
      <c r="CP65" s="43"/>
      <c r="CQ65" s="43"/>
      <c r="CR65" s="43"/>
      <c r="CS65" s="43"/>
      <c r="CT65" s="43"/>
      <c r="CU65" s="43"/>
      <c r="CV65" s="43"/>
      <c r="CW65" s="43"/>
      <c r="CX65" s="43"/>
      <c r="CY65" s="43"/>
      <c r="CZ65" s="43"/>
      <c r="DA65" s="43"/>
      <c r="DB65" s="43"/>
      <c r="DC65" s="43"/>
      <c r="DD65" s="43"/>
      <c r="DE65" s="43"/>
      <c r="DF65" s="43"/>
      <c r="DG65" s="43"/>
      <c r="DH65" s="43"/>
      <c r="DI65" s="43"/>
      <c r="DJ65" s="43"/>
      <c r="DK65" s="43"/>
      <c r="DL65" s="43"/>
      <c r="DM65" s="43"/>
      <c r="DN65" s="43"/>
      <c r="DO65" s="43"/>
      <c r="DP65" s="43"/>
      <c r="DQ65" s="43"/>
      <c r="DR65" s="43"/>
      <c r="DS65" s="43"/>
      <c r="DT65" s="43"/>
      <c r="DU65" s="43"/>
      <c r="DV65" s="43"/>
      <c r="DW65" s="43"/>
      <c r="DX65" s="43"/>
      <c r="DY65" s="43"/>
      <c r="DZ65" s="43"/>
      <c r="EA65" s="43"/>
      <c r="EB65" s="43"/>
      <c r="EC65" s="43"/>
      <c r="ED65" s="43"/>
      <c r="EE65" s="43"/>
      <c r="EF65" s="43"/>
      <c r="EG65" s="43"/>
      <c r="EH65" s="43"/>
      <c r="EI65" s="43"/>
      <c r="EJ65" s="43"/>
      <c r="EK65" s="43"/>
      <c r="EL65" s="43"/>
      <c r="EM65" s="43"/>
      <c r="EN65" s="43"/>
      <c r="EO65" s="43"/>
      <c r="EP65" s="43"/>
      <c r="EQ65" s="43"/>
      <c r="ER65" s="43"/>
      <c r="ES65" s="43"/>
      <c r="ET65" s="43"/>
      <c r="EU65" s="43"/>
      <c r="EV65" s="43"/>
      <c r="EW65" s="43"/>
      <c r="EX65" s="43"/>
      <c r="EY65" s="43"/>
      <c r="EZ65" s="43"/>
      <c r="FA65" s="43"/>
      <c r="FB65" s="43"/>
      <c r="FC65" s="43"/>
      <c r="FD65" s="43"/>
      <c r="FE65" s="43"/>
      <c r="FF65" s="43"/>
      <c r="FG65" s="43"/>
      <c r="FH65" s="43"/>
      <c r="FI65" s="43"/>
      <c r="FJ65" s="43"/>
      <c r="FK65" s="43"/>
      <c r="FL65" s="43"/>
      <c r="FM65" s="43"/>
      <c r="FN65" s="43"/>
      <c r="FO65" s="43"/>
      <c r="FP65" s="43"/>
      <c r="FQ65" s="43"/>
      <c r="FR65" s="43"/>
      <c r="FS65" s="43"/>
      <c r="FT65" s="43"/>
      <c r="FU65" s="43"/>
      <c r="FV65" s="43"/>
      <c r="FW65" s="43"/>
      <c r="FX65" s="43"/>
      <c r="FY65" s="43"/>
      <c r="FZ65" s="43"/>
      <c r="GA65" s="43"/>
      <c r="GB65" s="43"/>
      <c r="GC65" s="43"/>
      <c r="GD65" s="43"/>
      <c r="GE65" s="43"/>
      <c r="GF65" s="43"/>
      <c r="GG65" s="43"/>
      <c r="GH65" s="43"/>
      <c r="GI65" s="43"/>
      <c r="GJ65" s="43"/>
      <c r="GK65" s="43"/>
      <c r="GL65" s="43"/>
      <c r="GM65" s="43"/>
      <c r="GN65" s="43"/>
      <c r="GO65" s="43"/>
      <c r="GP65" s="43"/>
      <c r="GQ65" s="43"/>
      <c r="GR65" s="43"/>
      <c r="GS65" s="43"/>
      <c r="GT65" s="43"/>
      <c r="GU65" s="43"/>
      <c r="GV65" s="43"/>
      <c r="GW65" s="43"/>
      <c r="GX65" s="43"/>
      <c r="GY65" s="43"/>
      <c r="GZ65" s="43"/>
      <c r="HA65" s="43"/>
      <c r="HB65" s="43"/>
      <c r="HC65" s="43"/>
      <c r="HD65" s="43"/>
      <c r="HE65" s="43"/>
      <c r="HF65" s="43"/>
      <c r="HG65" s="43"/>
      <c r="HH65" s="43"/>
      <c r="HI65" s="43"/>
      <c r="HJ65" s="43"/>
      <c r="HK65" s="43"/>
      <c r="HL65" s="43"/>
      <c r="HM65" s="43"/>
      <c r="HN65" s="43"/>
      <c r="HO65" s="43"/>
      <c r="HP65" s="43"/>
      <c r="HQ65" s="43"/>
      <c r="HR65" s="43"/>
      <c r="HS65" s="43"/>
      <c r="HT65" s="43"/>
      <c r="HU65" s="43"/>
      <c r="HV65" s="43"/>
      <c r="HW65" s="43"/>
      <c r="HX65" s="43"/>
      <c r="HY65" s="43"/>
      <c r="HZ65" s="43"/>
      <c r="IA65" s="43"/>
      <c r="IB65" s="43"/>
      <c r="IC65" s="43"/>
      <c r="ID65" s="43"/>
      <c r="IE65" s="43"/>
      <c r="IF65" s="43"/>
      <c r="IG65" s="43"/>
      <c r="IH65" s="43"/>
      <c r="II65" s="43"/>
      <c r="IJ65" s="43"/>
      <c r="IK65" s="43"/>
      <c r="IL65" s="43"/>
      <c r="IM65" s="43"/>
      <c r="IN65" s="43"/>
      <c r="IO65" s="43"/>
      <c r="IP65" s="43"/>
      <c r="IQ65" s="43"/>
      <c r="IR65" s="43"/>
      <c r="IS65" s="43"/>
      <c r="IT65" s="43"/>
      <c r="IU65" s="43"/>
      <c r="IV65" s="43"/>
      <c r="IW65" s="43"/>
    </row>
    <row r="66" customFormat="false" ht="15.95" hidden="false" customHeight="true" outlineLevel="0" collapsed="false">
      <c r="A66" s="44" t="n">
        <f aca="false">+A65+1</f>
        <v>8</v>
      </c>
      <c r="B66" s="45" t="s">
        <v>58</v>
      </c>
      <c r="C66" s="44" t="n">
        <v>503</v>
      </c>
      <c r="D66" s="229" t="n">
        <v>1</v>
      </c>
      <c r="E66" s="151" t="n">
        <v>1</v>
      </c>
      <c r="F66" s="151" t="n">
        <v>1</v>
      </c>
      <c r="G66" s="151" t="n">
        <v>1</v>
      </c>
      <c r="H66" s="151" t="n">
        <v>1</v>
      </c>
      <c r="I66" s="151" t="n">
        <v>1</v>
      </c>
      <c r="J66" s="151" t="n">
        <v>1</v>
      </c>
      <c r="K66" s="151" t="n">
        <v>1</v>
      </c>
      <c r="L66" s="151" t="n">
        <v>1</v>
      </c>
      <c r="M66" s="151" t="n">
        <v>1</v>
      </c>
      <c r="N66" s="151" t="n">
        <v>1</v>
      </c>
      <c r="O66" s="151" t="n">
        <v>1</v>
      </c>
      <c r="P66" s="151" t="n">
        <v>1</v>
      </c>
      <c r="Q66" s="151" t="n">
        <v>1</v>
      </c>
      <c r="R66" s="151" t="n">
        <v>1</v>
      </c>
      <c r="S66" s="151" t="n">
        <v>1</v>
      </c>
      <c r="T66" s="151" t="n">
        <v>1</v>
      </c>
      <c r="U66" s="151" t="n">
        <v>1</v>
      </c>
      <c r="V66" s="151" t="n">
        <v>1</v>
      </c>
      <c r="W66" s="151" t="n">
        <v>1</v>
      </c>
      <c r="X66" s="151" t="n">
        <v>1</v>
      </c>
      <c r="Y66" s="151" t="n">
        <v>1</v>
      </c>
      <c r="Z66" s="151" t="n">
        <v>1</v>
      </c>
      <c r="AA66" s="151" t="n">
        <v>1</v>
      </c>
      <c r="AB66" s="151" t="n">
        <v>1</v>
      </c>
      <c r="AC66" s="151" t="n">
        <v>1</v>
      </c>
      <c r="AD66" s="151" t="n">
        <v>1</v>
      </c>
      <c r="AE66" s="151" t="n">
        <v>1</v>
      </c>
      <c r="AF66" s="151" t="n">
        <v>1</v>
      </c>
      <c r="AG66" s="152" t="n">
        <v>1</v>
      </c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  <c r="BM66" s="43"/>
      <c r="BN66" s="43"/>
      <c r="BO66" s="43"/>
      <c r="BP66" s="43"/>
      <c r="BQ66" s="43"/>
      <c r="BR66" s="43"/>
      <c r="BS66" s="43"/>
      <c r="BT66" s="43"/>
      <c r="BU66" s="43"/>
      <c r="BV66" s="43"/>
      <c r="BW66" s="43"/>
      <c r="BX66" s="43"/>
      <c r="BY66" s="43"/>
      <c r="BZ66" s="43"/>
      <c r="CA66" s="43"/>
      <c r="CB66" s="43"/>
      <c r="CC66" s="43"/>
      <c r="CD66" s="43"/>
      <c r="CE66" s="43"/>
      <c r="CF66" s="43"/>
      <c r="CG66" s="43"/>
      <c r="CH66" s="43"/>
      <c r="CI66" s="43"/>
      <c r="CJ66" s="43"/>
      <c r="CK66" s="43"/>
      <c r="CL66" s="43"/>
      <c r="CM66" s="43"/>
      <c r="CN66" s="43"/>
      <c r="CO66" s="43"/>
      <c r="CP66" s="43"/>
      <c r="CQ66" s="43"/>
      <c r="CR66" s="43"/>
      <c r="CS66" s="43"/>
      <c r="CT66" s="43"/>
      <c r="CU66" s="43"/>
      <c r="CV66" s="43"/>
      <c r="CW66" s="43"/>
      <c r="CX66" s="43"/>
      <c r="CY66" s="43"/>
      <c r="CZ66" s="43"/>
      <c r="DA66" s="43"/>
      <c r="DB66" s="43"/>
      <c r="DC66" s="43"/>
      <c r="DD66" s="43"/>
      <c r="DE66" s="43"/>
      <c r="DF66" s="43"/>
      <c r="DG66" s="43"/>
      <c r="DH66" s="43"/>
      <c r="DI66" s="43"/>
      <c r="DJ66" s="43"/>
      <c r="DK66" s="43"/>
      <c r="DL66" s="43"/>
      <c r="DM66" s="43"/>
      <c r="DN66" s="43"/>
      <c r="DO66" s="43"/>
      <c r="DP66" s="43"/>
      <c r="DQ66" s="43"/>
      <c r="DR66" s="43"/>
      <c r="DS66" s="43"/>
      <c r="DT66" s="43"/>
      <c r="DU66" s="43"/>
      <c r="DV66" s="43"/>
      <c r="DW66" s="43"/>
      <c r="DX66" s="43"/>
      <c r="DY66" s="43"/>
      <c r="DZ66" s="43"/>
      <c r="EA66" s="43"/>
      <c r="EB66" s="43"/>
      <c r="EC66" s="43"/>
      <c r="ED66" s="43"/>
      <c r="EE66" s="43"/>
      <c r="EF66" s="43"/>
      <c r="EG66" s="43"/>
      <c r="EH66" s="43"/>
      <c r="EI66" s="43"/>
      <c r="EJ66" s="43"/>
      <c r="EK66" s="43"/>
      <c r="EL66" s="43"/>
      <c r="EM66" s="43"/>
      <c r="EN66" s="43"/>
      <c r="EO66" s="43"/>
      <c r="EP66" s="43"/>
      <c r="EQ66" s="43"/>
      <c r="ER66" s="43"/>
      <c r="ES66" s="43"/>
      <c r="ET66" s="43"/>
      <c r="EU66" s="43"/>
      <c r="EV66" s="43"/>
      <c r="EW66" s="43"/>
      <c r="EX66" s="43"/>
      <c r="EY66" s="43"/>
      <c r="EZ66" s="43"/>
      <c r="FA66" s="43"/>
      <c r="FB66" s="43"/>
      <c r="FC66" s="43"/>
      <c r="FD66" s="43"/>
      <c r="FE66" s="43"/>
      <c r="FF66" s="43"/>
      <c r="FG66" s="43"/>
      <c r="FH66" s="43"/>
      <c r="FI66" s="43"/>
      <c r="FJ66" s="43"/>
      <c r="FK66" s="43"/>
      <c r="FL66" s="43"/>
      <c r="FM66" s="43"/>
      <c r="FN66" s="43"/>
      <c r="FO66" s="43"/>
      <c r="FP66" s="43"/>
      <c r="FQ66" s="43"/>
      <c r="FR66" s="43"/>
      <c r="FS66" s="43"/>
      <c r="FT66" s="43"/>
      <c r="FU66" s="43"/>
      <c r="FV66" s="43"/>
      <c r="FW66" s="43"/>
      <c r="FX66" s="43"/>
      <c r="FY66" s="43"/>
      <c r="FZ66" s="43"/>
      <c r="GA66" s="43"/>
      <c r="GB66" s="43"/>
      <c r="GC66" s="43"/>
      <c r="GD66" s="43"/>
      <c r="GE66" s="43"/>
      <c r="GF66" s="43"/>
      <c r="GG66" s="43"/>
      <c r="GH66" s="43"/>
      <c r="GI66" s="43"/>
      <c r="GJ66" s="43"/>
      <c r="GK66" s="43"/>
      <c r="GL66" s="43"/>
      <c r="GM66" s="43"/>
      <c r="GN66" s="43"/>
      <c r="GO66" s="43"/>
      <c r="GP66" s="43"/>
      <c r="GQ66" s="43"/>
      <c r="GR66" s="43"/>
      <c r="GS66" s="43"/>
      <c r="GT66" s="43"/>
      <c r="GU66" s="43"/>
      <c r="GV66" s="43"/>
      <c r="GW66" s="43"/>
      <c r="GX66" s="43"/>
      <c r="GY66" s="43"/>
      <c r="GZ66" s="43"/>
      <c r="HA66" s="43"/>
      <c r="HB66" s="43"/>
      <c r="HC66" s="43"/>
      <c r="HD66" s="43"/>
      <c r="HE66" s="43"/>
      <c r="HF66" s="43"/>
      <c r="HG66" s="43"/>
      <c r="HH66" s="43"/>
      <c r="HI66" s="43"/>
      <c r="HJ66" s="43"/>
      <c r="HK66" s="43"/>
      <c r="HL66" s="43"/>
      <c r="HM66" s="43"/>
      <c r="HN66" s="43"/>
      <c r="HO66" s="43"/>
      <c r="HP66" s="43"/>
      <c r="HQ66" s="43"/>
      <c r="HR66" s="43"/>
      <c r="HS66" s="43"/>
      <c r="HT66" s="43"/>
      <c r="HU66" s="43"/>
      <c r="HV66" s="43"/>
      <c r="HW66" s="43"/>
      <c r="HX66" s="43"/>
      <c r="HY66" s="43"/>
      <c r="HZ66" s="43"/>
      <c r="IA66" s="43"/>
      <c r="IB66" s="43"/>
      <c r="IC66" s="43"/>
      <c r="ID66" s="43"/>
      <c r="IE66" s="43"/>
      <c r="IF66" s="43"/>
      <c r="IG66" s="43"/>
      <c r="IH66" s="43"/>
      <c r="II66" s="43"/>
      <c r="IJ66" s="43"/>
      <c r="IK66" s="43"/>
      <c r="IL66" s="43"/>
      <c r="IM66" s="43"/>
      <c r="IN66" s="43"/>
      <c r="IO66" s="43"/>
      <c r="IP66" s="43"/>
      <c r="IQ66" s="43"/>
      <c r="IR66" s="43"/>
      <c r="IS66" s="43"/>
      <c r="IT66" s="43"/>
      <c r="IU66" s="43"/>
      <c r="IV66" s="43"/>
      <c r="IW66" s="43"/>
    </row>
    <row r="67" customFormat="false" ht="15.95" hidden="false" customHeight="true" outlineLevel="0" collapsed="false">
      <c r="A67" s="44" t="n">
        <f aca="false">+A66+1</f>
        <v>9</v>
      </c>
      <c r="B67" s="45" t="s">
        <v>59</v>
      </c>
      <c r="C67" s="44" t="n">
        <v>1078</v>
      </c>
      <c r="D67" s="229" t="n">
        <v>1</v>
      </c>
      <c r="E67" s="151" t="n">
        <v>1</v>
      </c>
      <c r="F67" s="151" t="n">
        <v>1</v>
      </c>
      <c r="G67" s="151" t="n">
        <v>1</v>
      </c>
      <c r="H67" s="151" t="n">
        <v>1</v>
      </c>
      <c r="I67" s="151" t="n">
        <v>1</v>
      </c>
      <c r="J67" s="151" t="n">
        <v>1</v>
      </c>
      <c r="K67" s="151" t="n">
        <v>1</v>
      </c>
      <c r="L67" s="151" t="n">
        <v>1</v>
      </c>
      <c r="M67" s="151" t="n">
        <v>1</v>
      </c>
      <c r="N67" s="151" t="n">
        <v>1</v>
      </c>
      <c r="O67" s="151" t="n">
        <v>1</v>
      </c>
      <c r="P67" s="151" t="n">
        <v>1</v>
      </c>
      <c r="Q67" s="151" t="n">
        <v>1</v>
      </c>
      <c r="R67" s="151" t="n">
        <v>1</v>
      </c>
      <c r="S67" s="151" t="n">
        <v>1</v>
      </c>
      <c r="T67" s="151" t="n">
        <v>1</v>
      </c>
      <c r="U67" s="151" t="n">
        <v>1</v>
      </c>
      <c r="V67" s="151" t="n">
        <v>1</v>
      </c>
      <c r="W67" s="151" t="n">
        <v>1</v>
      </c>
      <c r="X67" s="151" t="n">
        <v>1</v>
      </c>
      <c r="Y67" s="151" t="n">
        <v>1</v>
      </c>
      <c r="Z67" s="151" t="n">
        <v>1</v>
      </c>
      <c r="AA67" s="151" t="n">
        <v>1</v>
      </c>
      <c r="AB67" s="151" t="n">
        <v>1</v>
      </c>
      <c r="AC67" s="151" t="n">
        <v>1</v>
      </c>
      <c r="AD67" s="151" t="n">
        <v>1</v>
      </c>
      <c r="AE67" s="151" t="n">
        <v>1</v>
      </c>
      <c r="AF67" s="151" t="n">
        <v>1</v>
      </c>
      <c r="AG67" s="152" t="n">
        <v>1</v>
      </c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43"/>
      <c r="BJ67" s="43"/>
      <c r="BK67" s="43"/>
      <c r="BL67" s="43"/>
      <c r="BM67" s="43"/>
      <c r="BN67" s="43"/>
      <c r="BO67" s="43"/>
      <c r="BP67" s="43"/>
      <c r="BQ67" s="43"/>
      <c r="BR67" s="43"/>
      <c r="BS67" s="43"/>
      <c r="BT67" s="43"/>
      <c r="BU67" s="43"/>
      <c r="BV67" s="43"/>
      <c r="BW67" s="43"/>
      <c r="BX67" s="43"/>
      <c r="BY67" s="43"/>
      <c r="BZ67" s="43"/>
      <c r="CA67" s="43"/>
      <c r="CB67" s="43"/>
      <c r="CC67" s="43"/>
      <c r="CD67" s="43"/>
      <c r="CE67" s="43"/>
      <c r="CF67" s="43"/>
      <c r="CG67" s="43"/>
      <c r="CH67" s="43"/>
      <c r="CI67" s="43"/>
      <c r="CJ67" s="43"/>
      <c r="CK67" s="43"/>
      <c r="CL67" s="43"/>
      <c r="CM67" s="43"/>
      <c r="CN67" s="43"/>
      <c r="CO67" s="43"/>
      <c r="CP67" s="43"/>
      <c r="CQ67" s="43"/>
      <c r="CR67" s="43"/>
      <c r="CS67" s="43"/>
      <c r="CT67" s="43"/>
      <c r="CU67" s="43"/>
      <c r="CV67" s="43"/>
      <c r="CW67" s="43"/>
      <c r="CX67" s="43"/>
      <c r="CY67" s="43"/>
      <c r="CZ67" s="43"/>
      <c r="DA67" s="43"/>
      <c r="DB67" s="43"/>
      <c r="DC67" s="43"/>
      <c r="DD67" s="43"/>
      <c r="DE67" s="43"/>
      <c r="DF67" s="43"/>
      <c r="DG67" s="43"/>
      <c r="DH67" s="43"/>
      <c r="DI67" s="43"/>
      <c r="DJ67" s="43"/>
      <c r="DK67" s="43"/>
      <c r="DL67" s="43"/>
      <c r="DM67" s="43"/>
      <c r="DN67" s="43"/>
      <c r="DO67" s="43"/>
      <c r="DP67" s="43"/>
      <c r="DQ67" s="43"/>
      <c r="DR67" s="43"/>
      <c r="DS67" s="43"/>
      <c r="DT67" s="43"/>
      <c r="DU67" s="43"/>
      <c r="DV67" s="43"/>
      <c r="DW67" s="43"/>
      <c r="DX67" s="43"/>
      <c r="DY67" s="43"/>
      <c r="DZ67" s="43"/>
      <c r="EA67" s="43"/>
      <c r="EB67" s="43"/>
      <c r="EC67" s="43"/>
      <c r="ED67" s="43"/>
      <c r="EE67" s="43"/>
      <c r="EF67" s="43"/>
      <c r="EG67" s="43"/>
      <c r="EH67" s="43"/>
      <c r="EI67" s="43"/>
      <c r="EJ67" s="43"/>
      <c r="EK67" s="43"/>
      <c r="EL67" s="43"/>
      <c r="EM67" s="43"/>
      <c r="EN67" s="43"/>
      <c r="EO67" s="43"/>
      <c r="EP67" s="43"/>
      <c r="EQ67" s="43"/>
      <c r="ER67" s="43"/>
      <c r="ES67" s="43"/>
      <c r="ET67" s="43"/>
      <c r="EU67" s="43"/>
      <c r="EV67" s="43"/>
      <c r="EW67" s="43"/>
      <c r="EX67" s="43"/>
      <c r="EY67" s="43"/>
      <c r="EZ67" s="43"/>
      <c r="FA67" s="43"/>
      <c r="FB67" s="43"/>
      <c r="FC67" s="43"/>
      <c r="FD67" s="43"/>
      <c r="FE67" s="43"/>
      <c r="FF67" s="43"/>
      <c r="FG67" s="43"/>
      <c r="FH67" s="43"/>
      <c r="FI67" s="43"/>
      <c r="FJ67" s="43"/>
      <c r="FK67" s="43"/>
      <c r="FL67" s="43"/>
      <c r="FM67" s="43"/>
      <c r="FN67" s="43"/>
      <c r="FO67" s="43"/>
      <c r="FP67" s="43"/>
      <c r="FQ67" s="43"/>
      <c r="FR67" s="43"/>
      <c r="FS67" s="43"/>
      <c r="FT67" s="43"/>
      <c r="FU67" s="43"/>
      <c r="FV67" s="43"/>
      <c r="FW67" s="43"/>
      <c r="FX67" s="43"/>
      <c r="FY67" s="43"/>
      <c r="FZ67" s="43"/>
      <c r="GA67" s="43"/>
      <c r="GB67" s="43"/>
      <c r="GC67" s="43"/>
      <c r="GD67" s="43"/>
      <c r="GE67" s="43"/>
      <c r="GF67" s="43"/>
      <c r="GG67" s="43"/>
      <c r="GH67" s="43"/>
      <c r="GI67" s="43"/>
      <c r="GJ67" s="43"/>
      <c r="GK67" s="43"/>
      <c r="GL67" s="43"/>
      <c r="GM67" s="43"/>
      <c r="GN67" s="43"/>
      <c r="GO67" s="43"/>
      <c r="GP67" s="43"/>
      <c r="GQ67" s="43"/>
      <c r="GR67" s="43"/>
      <c r="GS67" s="43"/>
      <c r="GT67" s="43"/>
      <c r="GU67" s="43"/>
      <c r="GV67" s="43"/>
      <c r="GW67" s="43"/>
      <c r="GX67" s="43"/>
      <c r="GY67" s="43"/>
      <c r="GZ67" s="43"/>
      <c r="HA67" s="43"/>
      <c r="HB67" s="43"/>
      <c r="HC67" s="43"/>
      <c r="HD67" s="43"/>
      <c r="HE67" s="43"/>
      <c r="HF67" s="43"/>
      <c r="HG67" s="43"/>
      <c r="HH67" s="43"/>
      <c r="HI67" s="43"/>
      <c r="HJ67" s="43"/>
      <c r="HK67" s="43"/>
      <c r="HL67" s="43"/>
      <c r="HM67" s="43"/>
      <c r="HN67" s="43"/>
      <c r="HO67" s="43"/>
      <c r="HP67" s="43"/>
      <c r="HQ67" s="43"/>
      <c r="HR67" s="43"/>
      <c r="HS67" s="43"/>
      <c r="HT67" s="43"/>
      <c r="HU67" s="43"/>
      <c r="HV67" s="43"/>
      <c r="HW67" s="43"/>
      <c r="HX67" s="43"/>
      <c r="HY67" s="43"/>
      <c r="HZ67" s="43"/>
      <c r="IA67" s="43"/>
      <c r="IB67" s="43"/>
      <c r="IC67" s="43"/>
      <c r="ID67" s="43"/>
      <c r="IE67" s="43"/>
      <c r="IF67" s="43"/>
      <c r="IG67" s="43"/>
      <c r="IH67" s="43"/>
      <c r="II67" s="43"/>
      <c r="IJ67" s="43"/>
      <c r="IK67" s="43"/>
      <c r="IL67" s="43"/>
      <c r="IM67" s="43"/>
      <c r="IN67" s="43"/>
      <c r="IO67" s="43"/>
      <c r="IP67" s="43"/>
      <c r="IQ67" s="43"/>
      <c r="IR67" s="43"/>
      <c r="IS67" s="43"/>
      <c r="IT67" s="43"/>
      <c r="IU67" s="43"/>
      <c r="IV67" s="43"/>
      <c r="IW67" s="43"/>
    </row>
    <row r="68" customFormat="false" ht="15.95" hidden="false" customHeight="true" outlineLevel="0" collapsed="false">
      <c r="A68" s="44" t="n">
        <f aca="false">+A67+1</f>
        <v>10</v>
      </c>
      <c r="B68" s="45" t="s">
        <v>60</v>
      </c>
      <c r="C68" s="44" t="n">
        <v>1078</v>
      </c>
      <c r="D68" s="229" t="n">
        <v>1</v>
      </c>
      <c r="E68" s="151" t="n">
        <v>1</v>
      </c>
      <c r="F68" s="151" t="n">
        <v>1</v>
      </c>
      <c r="G68" s="151" t="n">
        <v>1</v>
      </c>
      <c r="H68" s="151" t="n">
        <v>1</v>
      </c>
      <c r="I68" s="151" t="n">
        <v>1</v>
      </c>
      <c r="J68" s="151" t="n">
        <v>1</v>
      </c>
      <c r="K68" s="151" t="n">
        <v>1</v>
      </c>
      <c r="L68" s="151" t="n">
        <v>1</v>
      </c>
      <c r="M68" s="151" t="n">
        <v>1</v>
      </c>
      <c r="N68" s="151" t="n">
        <v>1</v>
      </c>
      <c r="O68" s="151" t="n">
        <v>1</v>
      </c>
      <c r="P68" s="151" t="n">
        <v>1</v>
      </c>
      <c r="Q68" s="151" t="n">
        <v>1</v>
      </c>
      <c r="R68" s="151" t="n">
        <v>1</v>
      </c>
      <c r="S68" s="151" t="n">
        <v>1</v>
      </c>
      <c r="T68" s="151" t="n">
        <v>1</v>
      </c>
      <c r="U68" s="151" t="n">
        <v>1</v>
      </c>
      <c r="V68" s="151" t="n">
        <v>1</v>
      </c>
      <c r="W68" s="151" t="n">
        <v>1</v>
      </c>
      <c r="X68" s="151" t="n">
        <v>1</v>
      </c>
      <c r="Y68" s="151" t="n">
        <v>1</v>
      </c>
      <c r="Z68" s="151" t="n">
        <v>1</v>
      </c>
      <c r="AA68" s="151" t="n">
        <v>1</v>
      </c>
      <c r="AB68" s="151" t="n">
        <v>1</v>
      </c>
      <c r="AC68" s="151" t="n">
        <v>1</v>
      </c>
      <c r="AD68" s="151" t="n">
        <v>1</v>
      </c>
      <c r="AE68" s="151" t="n">
        <v>1</v>
      </c>
      <c r="AF68" s="151" t="n">
        <v>1</v>
      </c>
      <c r="AG68" s="152" t="n">
        <v>1</v>
      </c>
      <c r="AH68" s="43"/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  <c r="BA68" s="43"/>
      <c r="BB68" s="43"/>
      <c r="BC68" s="43"/>
      <c r="BD68" s="43"/>
      <c r="BE68" s="43"/>
      <c r="BF68" s="43"/>
      <c r="BG68" s="43"/>
      <c r="BH68" s="43"/>
      <c r="BI68" s="43"/>
      <c r="BJ68" s="43"/>
      <c r="BK68" s="43"/>
      <c r="BL68" s="43"/>
      <c r="BM68" s="43"/>
      <c r="BN68" s="43"/>
      <c r="BO68" s="43"/>
      <c r="BP68" s="43"/>
      <c r="BQ68" s="43"/>
      <c r="BR68" s="43"/>
      <c r="BS68" s="43"/>
      <c r="BT68" s="43"/>
      <c r="BU68" s="43"/>
      <c r="BV68" s="43"/>
      <c r="BW68" s="43"/>
      <c r="BX68" s="43"/>
      <c r="BY68" s="43"/>
      <c r="BZ68" s="43"/>
      <c r="CA68" s="43"/>
      <c r="CB68" s="43"/>
      <c r="CC68" s="43"/>
      <c r="CD68" s="43"/>
      <c r="CE68" s="43"/>
      <c r="CF68" s="43"/>
      <c r="CG68" s="43"/>
      <c r="CH68" s="43"/>
      <c r="CI68" s="43"/>
      <c r="CJ68" s="43"/>
      <c r="CK68" s="43"/>
      <c r="CL68" s="43"/>
      <c r="CM68" s="43"/>
      <c r="CN68" s="43"/>
      <c r="CO68" s="43"/>
      <c r="CP68" s="43"/>
      <c r="CQ68" s="43"/>
      <c r="CR68" s="43"/>
      <c r="CS68" s="43"/>
      <c r="CT68" s="43"/>
      <c r="CU68" s="43"/>
      <c r="CV68" s="43"/>
      <c r="CW68" s="43"/>
      <c r="CX68" s="43"/>
      <c r="CY68" s="43"/>
      <c r="CZ68" s="43"/>
      <c r="DA68" s="43"/>
      <c r="DB68" s="43"/>
      <c r="DC68" s="43"/>
      <c r="DD68" s="43"/>
      <c r="DE68" s="43"/>
      <c r="DF68" s="43"/>
      <c r="DG68" s="43"/>
      <c r="DH68" s="43"/>
      <c r="DI68" s="43"/>
      <c r="DJ68" s="43"/>
      <c r="DK68" s="43"/>
      <c r="DL68" s="43"/>
      <c r="DM68" s="43"/>
      <c r="DN68" s="43"/>
      <c r="DO68" s="43"/>
      <c r="DP68" s="43"/>
      <c r="DQ68" s="43"/>
      <c r="DR68" s="43"/>
      <c r="DS68" s="43"/>
      <c r="DT68" s="43"/>
      <c r="DU68" s="43"/>
      <c r="DV68" s="43"/>
      <c r="DW68" s="43"/>
      <c r="DX68" s="43"/>
      <c r="DY68" s="43"/>
      <c r="DZ68" s="43"/>
      <c r="EA68" s="43"/>
      <c r="EB68" s="43"/>
      <c r="EC68" s="43"/>
      <c r="ED68" s="43"/>
      <c r="EE68" s="43"/>
      <c r="EF68" s="43"/>
      <c r="EG68" s="43"/>
      <c r="EH68" s="43"/>
      <c r="EI68" s="43"/>
      <c r="EJ68" s="43"/>
      <c r="EK68" s="43"/>
      <c r="EL68" s="43"/>
      <c r="EM68" s="43"/>
      <c r="EN68" s="43"/>
      <c r="EO68" s="43"/>
      <c r="EP68" s="43"/>
      <c r="EQ68" s="43"/>
      <c r="ER68" s="43"/>
      <c r="ES68" s="43"/>
      <c r="ET68" s="43"/>
      <c r="EU68" s="43"/>
      <c r="EV68" s="43"/>
      <c r="EW68" s="43"/>
      <c r="EX68" s="43"/>
      <c r="EY68" s="43"/>
      <c r="EZ68" s="43"/>
      <c r="FA68" s="43"/>
      <c r="FB68" s="43"/>
      <c r="FC68" s="43"/>
      <c r="FD68" s="43"/>
      <c r="FE68" s="43"/>
      <c r="FF68" s="43"/>
      <c r="FG68" s="43"/>
      <c r="FH68" s="43"/>
      <c r="FI68" s="43"/>
      <c r="FJ68" s="43"/>
      <c r="FK68" s="43"/>
      <c r="FL68" s="43"/>
      <c r="FM68" s="43"/>
      <c r="FN68" s="43"/>
      <c r="FO68" s="43"/>
      <c r="FP68" s="43"/>
      <c r="FQ68" s="43"/>
      <c r="FR68" s="43"/>
      <c r="FS68" s="43"/>
      <c r="FT68" s="43"/>
      <c r="FU68" s="43"/>
      <c r="FV68" s="43"/>
      <c r="FW68" s="43"/>
      <c r="FX68" s="43"/>
      <c r="FY68" s="43"/>
      <c r="FZ68" s="43"/>
      <c r="GA68" s="43"/>
      <c r="GB68" s="43"/>
      <c r="GC68" s="43"/>
      <c r="GD68" s="43"/>
      <c r="GE68" s="43"/>
      <c r="GF68" s="43"/>
      <c r="GG68" s="43"/>
      <c r="GH68" s="43"/>
      <c r="GI68" s="43"/>
      <c r="GJ68" s="43"/>
      <c r="GK68" s="43"/>
      <c r="GL68" s="43"/>
      <c r="GM68" s="43"/>
      <c r="GN68" s="43"/>
      <c r="GO68" s="43"/>
      <c r="GP68" s="43"/>
      <c r="GQ68" s="43"/>
      <c r="GR68" s="43"/>
      <c r="GS68" s="43"/>
      <c r="GT68" s="43"/>
      <c r="GU68" s="43"/>
      <c r="GV68" s="43"/>
      <c r="GW68" s="43"/>
      <c r="GX68" s="43"/>
      <c r="GY68" s="43"/>
      <c r="GZ68" s="43"/>
      <c r="HA68" s="43"/>
      <c r="HB68" s="43"/>
      <c r="HC68" s="43"/>
      <c r="HD68" s="43"/>
      <c r="HE68" s="43"/>
      <c r="HF68" s="43"/>
      <c r="HG68" s="43"/>
      <c r="HH68" s="43"/>
      <c r="HI68" s="43"/>
      <c r="HJ68" s="43"/>
      <c r="HK68" s="43"/>
      <c r="HL68" s="43"/>
      <c r="HM68" s="43"/>
      <c r="HN68" s="43"/>
      <c r="HO68" s="43"/>
      <c r="HP68" s="43"/>
      <c r="HQ68" s="43"/>
      <c r="HR68" s="43"/>
      <c r="HS68" s="43"/>
      <c r="HT68" s="43"/>
      <c r="HU68" s="43"/>
      <c r="HV68" s="43"/>
      <c r="HW68" s="43"/>
      <c r="HX68" s="43"/>
      <c r="HY68" s="43"/>
      <c r="HZ68" s="43"/>
      <c r="IA68" s="43"/>
      <c r="IB68" s="43"/>
      <c r="IC68" s="43"/>
      <c r="ID68" s="43"/>
      <c r="IE68" s="43"/>
      <c r="IF68" s="43"/>
      <c r="IG68" s="43"/>
      <c r="IH68" s="43"/>
      <c r="II68" s="43"/>
      <c r="IJ68" s="43"/>
      <c r="IK68" s="43"/>
      <c r="IL68" s="43"/>
      <c r="IM68" s="43"/>
      <c r="IN68" s="43"/>
      <c r="IO68" s="43"/>
      <c r="IP68" s="43"/>
      <c r="IQ68" s="43"/>
      <c r="IR68" s="43"/>
      <c r="IS68" s="43"/>
      <c r="IT68" s="43"/>
      <c r="IU68" s="43"/>
      <c r="IV68" s="43"/>
      <c r="IW68" s="43"/>
    </row>
    <row r="69" customFormat="false" ht="15.95" hidden="false" customHeight="true" outlineLevel="0" collapsed="false">
      <c r="A69" s="44" t="n">
        <f aca="false">+A68+1</f>
        <v>11</v>
      </c>
      <c r="B69" s="45" t="s">
        <v>61</v>
      </c>
      <c r="C69" s="44" t="n">
        <v>485</v>
      </c>
      <c r="D69" s="229" t="n">
        <v>1</v>
      </c>
      <c r="E69" s="151" t="n">
        <v>1</v>
      </c>
      <c r="F69" s="151" t="n">
        <v>1</v>
      </c>
      <c r="G69" s="151" t="n">
        <v>1</v>
      </c>
      <c r="H69" s="151" t="n">
        <v>1</v>
      </c>
      <c r="I69" s="151" t="n">
        <v>1</v>
      </c>
      <c r="J69" s="151" t="n">
        <v>1</v>
      </c>
      <c r="K69" s="151" t="n">
        <v>1</v>
      </c>
      <c r="L69" s="151" t="n">
        <v>1</v>
      </c>
      <c r="M69" s="151" t="n">
        <v>1</v>
      </c>
      <c r="N69" s="151" t="n">
        <v>1</v>
      </c>
      <c r="O69" s="151" t="n">
        <v>1</v>
      </c>
      <c r="P69" s="151" t="n">
        <v>1</v>
      </c>
      <c r="Q69" s="151" t="n">
        <v>1</v>
      </c>
      <c r="R69" s="151" t="n">
        <v>1</v>
      </c>
      <c r="S69" s="151" t="n">
        <v>1</v>
      </c>
      <c r="T69" s="151" t="n">
        <v>1</v>
      </c>
      <c r="U69" s="151" t="n">
        <v>1</v>
      </c>
      <c r="V69" s="151" t="n">
        <v>1</v>
      </c>
      <c r="W69" s="151" t="n">
        <v>1</v>
      </c>
      <c r="X69" s="151" t="n">
        <v>1</v>
      </c>
      <c r="Y69" s="151" t="n">
        <v>1</v>
      </c>
      <c r="Z69" s="151" t="n">
        <v>1</v>
      </c>
      <c r="AA69" s="151" t="n">
        <v>1</v>
      </c>
      <c r="AB69" s="151" t="n">
        <v>1</v>
      </c>
      <c r="AC69" s="151" t="n">
        <v>1</v>
      </c>
      <c r="AD69" s="151" t="n">
        <v>1</v>
      </c>
      <c r="AE69" s="151" t="n">
        <v>1</v>
      </c>
      <c r="AF69" s="151" t="n">
        <v>1</v>
      </c>
      <c r="AG69" s="152" t="n">
        <v>1</v>
      </c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43"/>
      <c r="BJ69" s="43"/>
      <c r="BK69" s="43"/>
      <c r="BL69" s="43"/>
      <c r="BM69" s="43"/>
      <c r="BN69" s="43"/>
      <c r="BO69" s="43"/>
      <c r="BP69" s="43"/>
      <c r="BQ69" s="43"/>
      <c r="BR69" s="43"/>
      <c r="BS69" s="43"/>
      <c r="BT69" s="43"/>
      <c r="BU69" s="43"/>
      <c r="BV69" s="43"/>
      <c r="BW69" s="43"/>
      <c r="BX69" s="43"/>
      <c r="BY69" s="43"/>
      <c r="BZ69" s="43"/>
      <c r="CA69" s="43"/>
      <c r="CB69" s="43"/>
      <c r="CC69" s="43"/>
      <c r="CD69" s="43"/>
      <c r="CE69" s="43"/>
      <c r="CF69" s="43"/>
      <c r="CG69" s="43"/>
      <c r="CH69" s="43"/>
      <c r="CI69" s="43"/>
      <c r="CJ69" s="43"/>
      <c r="CK69" s="43"/>
      <c r="CL69" s="43"/>
      <c r="CM69" s="43"/>
      <c r="CN69" s="43"/>
      <c r="CO69" s="43"/>
      <c r="CP69" s="43"/>
      <c r="CQ69" s="43"/>
      <c r="CR69" s="43"/>
      <c r="CS69" s="43"/>
      <c r="CT69" s="43"/>
      <c r="CU69" s="43"/>
      <c r="CV69" s="43"/>
      <c r="CW69" s="43"/>
      <c r="CX69" s="43"/>
      <c r="CY69" s="43"/>
      <c r="CZ69" s="43"/>
      <c r="DA69" s="43"/>
      <c r="DB69" s="43"/>
      <c r="DC69" s="43"/>
      <c r="DD69" s="43"/>
      <c r="DE69" s="43"/>
      <c r="DF69" s="43"/>
      <c r="DG69" s="43"/>
      <c r="DH69" s="43"/>
      <c r="DI69" s="43"/>
      <c r="DJ69" s="43"/>
      <c r="DK69" s="43"/>
      <c r="DL69" s="43"/>
      <c r="DM69" s="43"/>
      <c r="DN69" s="43"/>
      <c r="DO69" s="43"/>
      <c r="DP69" s="43"/>
      <c r="DQ69" s="43"/>
      <c r="DR69" s="43"/>
      <c r="DS69" s="43"/>
      <c r="DT69" s="43"/>
      <c r="DU69" s="43"/>
      <c r="DV69" s="43"/>
      <c r="DW69" s="43"/>
      <c r="DX69" s="43"/>
      <c r="DY69" s="43"/>
      <c r="DZ69" s="43"/>
      <c r="EA69" s="43"/>
      <c r="EB69" s="43"/>
      <c r="EC69" s="43"/>
      <c r="ED69" s="43"/>
      <c r="EE69" s="43"/>
      <c r="EF69" s="43"/>
      <c r="EG69" s="43"/>
      <c r="EH69" s="43"/>
      <c r="EI69" s="43"/>
      <c r="EJ69" s="43"/>
      <c r="EK69" s="43"/>
      <c r="EL69" s="43"/>
      <c r="EM69" s="43"/>
      <c r="EN69" s="43"/>
      <c r="EO69" s="43"/>
      <c r="EP69" s="43"/>
      <c r="EQ69" s="43"/>
      <c r="ER69" s="43"/>
      <c r="ES69" s="43"/>
      <c r="ET69" s="43"/>
      <c r="EU69" s="43"/>
      <c r="EV69" s="43"/>
      <c r="EW69" s="43"/>
      <c r="EX69" s="43"/>
      <c r="EY69" s="43"/>
      <c r="EZ69" s="43"/>
      <c r="FA69" s="43"/>
      <c r="FB69" s="43"/>
      <c r="FC69" s="43"/>
      <c r="FD69" s="43"/>
      <c r="FE69" s="43"/>
      <c r="FF69" s="43"/>
      <c r="FG69" s="43"/>
      <c r="FH69" s="43"/>
      <c r="FI69" s="43"/>
      <c r="FJ69" s="43"/>
      <c r="FK69" s="43"/>
      <c r="FL69" s="43"/>
      <c r="FM69" s="43"/>
      <c r="FN69" s="43"/>
      <c r="FO69" s="43"/>
      <c r="FP69" s="43"/>
      <c r="FQ69" s="43"/>
      <c r="FR69" s="43"/>
      <c r="FS69" s="43"/>
      <c r="FT69" s="43"/>
      <c r="FU69" s="43"/>
      <c r="FV69" s="43"/>
      <c r="FW69" s="43"/>
      <c r="FX69" s="43"/>
      <c r="FY69" s="43"/>
      <c r="FZ69" s="43"/>
      <c r="GA69" s="43"/>
      <c r="GB69" s="43"/>
      <c r="GC69" s="43"/>
      <c r="GD69" s="43"/>
      <c r="GE69" s="43"/>
      <c r="GF69" s="43"/>
      <c r="GG69" s="43"/>
      <c r="GH69" s="43"/>
      <c r="GI69" s="43"/>
      <c r="GJ69" s="43"/>
      <c r="GK69" s="43"/>
      <c r="GL69" s="43"/>
      <c r="GM69" s="43"/>
      <c r="GN69" s="43"/>
      <c r="GO69" s="43"/>
      <c r="GP69" s="43"/>
      <c r="GQ69" s="43"/>
      <c r="GR69" s="43"/>
      <c r="GS69" s="43"/>
      <c r="GT69" s="43"/>
      <c r="GU69" s="43"/>
      <c r="GV69" s="43"/>
      <c r="GW69" s="43"/>
      <c r="GX69" s="43"/>
      <c r="GY69" s="43"/>
      <c r="GZ69" s="43"/>
      <c r="HA69" s="43"/>
      <c r="HB69" s="43"/>
      <c r="HC69" s="43"/>
      <c r="HD69" s="43"/>
      <c r="HE69" s="43"/>
      <c r="HF69" s="43"/>
      <c r="HG69" s="43"/>
      <c r="HH69" s="43"/>
      <c r="HI69" s="43"/>
      <c r="HJ69" s="43"/>
      <c r="HK69" s="43"/>
      <c r="HL69" s="43"/>
      <c r="HM69" s="43"/>
      <c r="HN69" s="43"/>
      <c r="HO69" s="43"/>
      <c r="HP69" s="43"/>
      <c r="HQ69" s="43"/>
      <c r="HR69" s="43"/>
      <c r="HS69" s="43"/>
      <c r="HT69" s="43"/>
      <c r="HU69" s="43"/>
      <c r="HV69" s="43"/>
      <c r="HW69" s="43"/>
      <c r="HX69" s="43"/>
      <c r="HY69" s="43"/>
      <c r="HZ69" s="43"/>
      <c r="IA69" s="43"/>
      <c r="IB69" s="43"/>
      <c r="IC69" s="43"/>
      <c r="ID69" s="43"/>
      <c r="IE69" s="43"/>
      <c r="IF69" s="43"/>
      <c r="IG69" s="43"/>
      <c r="IH69" s="43"/>
      <c r="II69" s="43"/>
      <c r="IJ69" s="43"/>
      <c r="IK69" s="43"/>
      <c r="IL69" s="43"/>
      <c r="IM69" s="43"/>
      <c r="IN69" s="43"/>
      <c r="IO69" s="43"/>
      <c r="IP69" s="43"/>
      <c r="IQ69" s="43"/>
      <c r="IR69" s="43"/>
      <c r="IS69" s="43"/>
      <c r="IT69" s="43"/>
      <c r="IU69" s="43"/>
      <c r="IV69" s="43"/>
      <c r="IW69" s="43"/>
    </row>
    <row r="70" customFormat="false" ht="15.95" hidden="false" customHeight="true" outlineLevel="0" collapsed="false">
      <c r="A70" s="44" t="n">
        <f aca="false">+A69+1</f>
        <v>12</v>
      </c>
      <c r="B70" s="45" t="s">
        <v>62</v>
      </c>
      <c r="C70" s="44" t="n">
        <v>485</v>
      </c>
      <c r="D70" s="229" t="n">
        <v>1</v>
      </c>
      <c r="E70" s="151" t="n">
        <v>1</v>
      </c>
      <c r="F70" s="151" t="n">
        <v>1</v>
      </c>
      <c r="G70" s="151" t="n">
        <v>1</v>
      </c>
      <c r="H70" s="151" t="n">
        <v>1</v>
      </c>
      <c r="I70" s="151" t="n">
        <v>1</v>
      </c>
      <c r="J70" s="151" t="n">
        <v>1</v>
      </c>
      <c r="K70" s="151" t="n">
        <v>1</v>
      </c>
      <c r="L70" s="151" t="n">
        <v>1</v>
      </c>
      <c r="M70" s="151" t="n">
        <v>1</v>
      </c>
      <c r="N70" s="151" t="n">
        <v>1</v>
      </c>
      <c r="O70" s="151" t="n">
        <v>1</v>
      </c>
      <c r="P70" s="151" t="n">
        <v>1</v>
      </c>
      <c r="Q70" s="151" t="n">
        <v>1</v>
      </c>
      <c r="R70" s="151" t="n">
        <v>1</v>
      </c>
      <c r="S70" s="151" t="n">
        <v>1</v>
      </c>
      <c r="T70" s="151" t="n">
        <v>1</v>
      </c>
      <c r="U70" s="151" t="n">
        <v>1</v>
      </c>
      <c r="V70" s="151" t="n">
        <v>1</v>
      </c>
      <c r="W70" s="151" t="n">
        <v>1</v>
      </c>
      <c r="X70" s="151" t="n">
        <v>1</v>
      </c>
      <c r="Y70" s="151" t="n">
        <v>1</v>
      </c>
      <c r="Z70" s="151" t="n">
        <v>1</v>
      </c>
      <c r="AA70" s="151" t="n">
        <v>1</v>
      </c>
      <c r="AB70" s="151" t="n">
        <v>1</v>
      </c>
      <c r="AC70" s="151" t="n">
        <v>1</v>
      </c>
      <c r="AD70" s="151" t="n">
        <v>1</v>
      </c>
      <c r="AE70" s="151" t="n">
        <v>1</v>
      </c>
      <c r="AF70" s="151" t="n">
        <v>1</v>
      </c>
      <c r="AG70" s="152" t="n">
        <v>1</v>
      </c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3"/>
      <c r="BL70" s="43"/>
      <c r="BM70" s="43"/>
      <c r="BN70" s="43"/>
      <c r="BO70" s="43"/>
      <c r="BP70" s="43"/>
      <c r="BQ70" s="43"/>
      <c r="BR70" s="43"/>
      <c r="BS70" s="43"/>
      <c r="BT70" s="43"/>
      <c r="BU70" s="43"/>
      <c r="BV70" s="43"/>
      <c r="BW70" s="43"/>
      <c r="BX70" s="43"/>
      <c r="BY70" s="43"/>
      <c r="BZ70" s="43"/>
      <c r="CA70" s="43"/>
      <c r="CB70" s="43"/>
      <c r="CC70" s="43"/>
      <c r="CD70" s="43"/>
      <c r="CE70" s="43"/>
      <c r="CF70" s="43"/>
      <c r="CG70" s="43"/>
      <c r="CH70" s="43"/>
      <c r="CI70" s="43"/>
      <c r="CJ70" s="43"/>
      <c r="CK70" s="43"/>
      <c r="CL70" s="43"/>
      <c r="CM70" s="43"/>
      <c r="CN70" s="43"/>
      <c r="CO70" s="43"/>
      <c r="CP70" s="43"/>
      <c r="CQ70" s="43"/>
      <c r="CR70" s="43"/>
      <c r="CS70" s="43"/>
      <c r="CT70" s="43"/>
      <c r="CU70" s="43"/>
      <c r="CV70" s="43"/>
      <c r="CW70" s="43"/>
      <c r="CX70" s="43"/>
      <c r="CY70" s="43"/>
      <c r="CZ70" s="43"/>
      <c r="DA70" s="43"/>
      <c r="DB70" s="43"/>
      <c r="DC70" s="43"/>
      <c r="DD70" s="43"/>
      <c r="DE70" s="43"/>
      <c r="DF70" s="43"/>
      <c r="DG70" s="43"/>
      <c r="DH70" s="43"/>
      <c r="DI70" s="43"/>
      <c r="DJ70" s="43"/>
      <c r="DK70" s="43"/>
      <c r="DL70" s="43"/>
      <c r="DM70" s="43"/>
      <c r="DN70" s="43"/>
      <c r="DO70" s="43"/>
      <c r="DP70" s="43"/>
      <c r="DQ70" s="43"/>
      <c r="DR70" s="43"/>
      <c r="DS70" s="43"/>
      <c r="DT70" s="43"/>
      <c r="DU70" s="43"/>
      <c r="DV70" s="43"/>
      <c r="DW70" s="43"/>
      <c r="DX70" s="43"/>
      <c r="DY70" s="43"/>
      <c r="DZ70" s="43"/>
      <c r="EA70" s="43"/>
      <c r="EB70" s="43"/>
      <c r="EC70" s="43"/>
      <c r="ED70" s="43"/>
      <c r="EE70" s="43"/>
      <c r="EF70" s="43"/>
      <c r="EG70" s="43"/>
      <c r="EH70" s="43"/>
      <c r="EI70" s="43"/>
      <c r="EJ70" s="43"/>
      <c r="EK70" s="43"/>
      <c r="EL70" s="43"/>
      <c r="EM70" s="43"/>
      <c r="EN70" s="43"/>
      <c r="EO70" s="43"/>
      <c r="EP70" s="43"/>
      <c r="EQ70" s="43"/>
      <c r="ER70" s="43"/>
      <c r="ES70" s="43"/>
      <c r="ET70" s="43"/>
      <c r="EU70" s="43"/>
      <c r="EV70" s="43"/>
      <c r="EW70" s="43"/>
      <c r="EX70" s="43"/>
      <c r="EY70" s="43"/>
      <c r="EZ70" s="43"/>
      <c r="FA70" s="43"/>
      <c r="FB70" s="43"/>
      <c r="FC70" s="43"/>
      <c r="FD70" s="43"/>
      <c r="FE70" s="43"/>
      <c r="FF70" s="43"/>
      <c r="FG70" s="43"/>
      <c r="FH70" s="43"/>
      <c r="FI70" s="43"/>
      <c r="FJ70" s="43"/>
      <c r="FK70" s="43"/>
      <c r="FL70" s="43"/>
      <c r="FM70" s="43"/>
      <c r="FN70" s="43"/>
      <c r="FO70" s="43"/>
      <c r="FP70" s="43"/>
      <c r="FQ70" s="43"/>
      <c r="FR70" s="43"/>
      <c r="FS70" s="43"/>
      <c r="FT70" s="43"/>
      <c r="FU70" s="43"/>
      <c r="FV70" s="43"/>
      <c r="FW70" s="43"/>
      <c r="FX70" s="43"/>
      <c r="FY70" s="43"/>
      <c r="FZ70" s="43"/>
      <c r="GA70" s="43"/>
      <c r="GB70" s="43"/>
      <c r="GC70" s="43"/>
      <c r="GD70" s="43"/>
      <c r="GE70" s="43"/>
      <c r="GF70" s="43"/>
      <c r="GG70" s="43"/>
      <c r="GH70" s="43"/>
      <c r="GI70" s="43"/>
      <c r="GJ70" s="43"/>
      <c r="GK70" s="43"/>
      <c r="GL70" s="43"/>
      <c r="GM70" s="43"/>
      <c r="GN70" s="43"/>
      <c r="GO70" s="43"/>
      <c r="GP70" s="43"/>
      <c r="GQ70" s="43"/>
      <c r="GR70" s="43"/>
      <c r="GS70" s="43"/>
      <c r="GT70" s="43"/>
      <c r="GU70" s="43"/>
      <c r="GV70" s="43"/>
      <c r="GW70" s="43"/>
      <c r="GX70" s="43"/>
      <c r="GY70" s="43"/>
      <c r="GZ70" s="43"/>
      <c r="HA70" s="43"/>
      <c r="HB70" s="43"/>
      <c r="HC70" s="43"/>
      <c r="HD70" s="43"/>
      <c r="HE70" s="43"/>
      <c r="HF70" s="43"/>
      <c r="HG70" s="43"/>
      <c r="HH70" s="43"/>
      <c r="HI70" s="43"/>
      <c r="HJ70" s="43"/>
      <c r="HK70" s="43"/>
      <c r="HL70" s="43"/>
      <c r="HM70" s="43"/>
      <c r="HN70" s="43"/>
      <c r="HO70" s="43"/>
      <c r="HP70" s="43"/>
      <c r="HQ70" s="43"/>
      <c r="HR70" s="43"/>
      <c r="HS70" s="43"/>
      <c r="HT70" s="43"/>
      <c r="HU70" s="43"/>
      <c r="HV70" s="43"/>
      <c r="HW70" s="43"/>
      <c r="HX70" s="43"/>
      <c r="HY70" s="43"/>
      <c r="HZ70" s="43"/>
      <c r="IA70" s="43"/>
      <c r="IB70" s="43"/>
      <c r="IC70" s="43"/>
      <c r="ID70" s="43"/>
      <c r="IE70" s="43"/>
      <c r="IF70" s="43"/>
      <c r="IG70" s="43"/>
      <c r="IH70" s="43"/>
      <c r="II70" s="43"/>
      <c r="IJ70" s="43"/>
      <c r="IK70" s="43"/>
      <c r="IL70" s="43"/>
      <c r="IM70" s="43"/>
      <c r="IN70" s="43"/>
      <c r="IO70" s="43"/>
      <c r="IP70" s="43"/>
      <c r="IQ70" s="43"/>
      <c r="IR70" s="43"/>
      <c r="IS70" s="43"/>
      <c r="IT70" s="43"/>
      <c r="IU70" s="43"/>
      <c r="IV70" s="43"/>
      <c r="IW70" s="43"/>
    </row>
    <row r="71" customFormat="false" ht="15.95" hidden="false" customHeight="true" outlineLevel="0" collapsed="false">
      <c r="A71" s="44" t="n">
        <f aca="false">+A70+1</f>
        <v>13</v>
      </c>
      <c r="B71" s="45" t="s">
        <v>63</v>
      </c>
      <c r="C71" s="44" t="n">
        <v>789</v>
      </c>
      <c r="D71" s="229" t="n">
        <v>1</v>
      </c>
      <c r="E71" s="151" t="n">
        <v>1</v>
      </c>
      <c r="F71" s="151" t="n">
        <v>1</v>
      </c>
      <c r="G71" s="151" t="n">
        <v>1</v>
      </c>
      <c r="H71" s="151" t="n">
        <v>1</v>
      </c>
      <c r="I71" s="151" t="n">
        <v>1</v>
      </c>
      <c r="J71" s="151" t="n">
        <v>1</v>
      </c>
      <c r="K71" s="151" t="n">
        <v>1</v>
      </c>
      <c r="L71" s="151" t="n">
        <v>1</v>
      </c>
      <c r="M71" s="151" t="n">
        <v>1</v>
      </c>
      <c r="N71" s="151" t="n">
        <v>1</v>
      </c>
      <c r="O71" s="151" t="n">
        <v>1</v>
      </c>
      <c r="P71" s="151" t="n">
        <v>1</v>
      </c>
      <c r="Q71" s="151" t="n">
        <v>1</v>
      </c>
      <c r="R71" s="151" t="n">
        <v>1</v>
      </c>
      <c r="S71" s="151" t="n">
        <v>1</v>
      </c>
      <c r="T71" s="151" t="n">
        <v>1</v>
      </c>
      <c r="U71" s="151" t="n">
        <v>1</v>
      </c>
      <c r="V71" s="151" t="n">
        <v>1</v>
      </c>
      <c r="W71" s="151" t="n">
        <v>1</v>
      </c>
      <c r="X71" s="151" t="n">
        <v>1</v>
      </c>
      <c r="Y71" s="151" t="n">
        <v>1</v>
      </c>
      <c r="Z71" s="151" t="n">
        <v>1</v>
      </c>
      <c r="AA71" s="151" t="n">
        <v>1</v>
      </c>
      <c r="AB71" s="151" t="n">
        <v>1</v>
      </c>
      <c r="AC71" s="151" t="n">
        <v>1</v>
      </c>
      <c r="AD71" s="151" t="n">
        <v>1</v>
      </c>
      <c r="AE71" s="151" t="n">
        <v>1</v>
      </c>
      <c r="AF71" s="151" t="n">
        <v>1</v>
      </c>
      <c r="AG71" s="152" t="n">
        <v>1</v>
      </c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3"/>
      <c r="BJ71" s="43"/>
      <c r="BK71" s="43"/>
      <c r="BL71" s="43"/>
      <c r="BM71" s="43"/>
      <c r="BN71" s="43"/>
      <c r="BO71" s="43"/>
      <c r="BP71" s="43"/>
      <c r="BQ71" s="43"/>
      <c r="BR71" s="43"/>
      <c r="BS71" s="43"/>
      <c r="BT71" s="43"/>
      <c r="BU71" s="43"/>
      <c r="BV71" s="43"/>
      <c r="BW71" s="43"/>
      <c r="BX71" s="43"/>
      <c r="BY71" s="43"/>
      <c r="BZ71" s="43"/>
      <c r="CA71" s="43"/>
      <c r="CB71" s="43"/>
      <c r="CC71" s="43"/>
      <c r="CD71" s="43"/>
      <c r="CE71" s="43"/>
      <c r="CF71" s="43"/>
      <c r="CG71" s="43"/>
      <c r="CH71" s="43"/>
      <c r="CI71" s="43"/>
      <c r="CJ71" s="43"/>
      <c r="CK71" s="43"/>
      <c r="CL71" s="43"/>
      <c r="CM71" s="43"/>
      <c r="CN71" s="43"/>
      <c r="CO71" s="43"/>
      <c r="CP71" s="43"/>
      <c r="CQ71" s="43"/>
      <c r="CR71" s="43"/>
      <c r="CS71" s="43"/>
      <c r="CT71" s="43"/>
      <c r="CU71" s="43"/>
      <c r="CV71" s="43"/>
      <c r="CW71" s="43"/>
      <c r="CX71" s="43"/>
      <c r="CY71" s="43"/>
      <c r="CZ71" s="43"/>
      <c r="DA71" s="43"/>
      <c r="DB71" s="43"/>
      <c r="DC71" s="43"/>
      <c r="DD71" s="43"/>
      <c r="DE71" s="43"/>
      <c r="DF71" s="43"/>
      <c r="DG71" s="43"/>
      <c r="DH71" s="43"/>
      <c r="DI71" s="43"/>
      <c r="DJ71" s="43"/>
      <c r="DK71" s="43"/>
      <c r="DL71" s="43"/>
      <c r="DM71" s="43"/>
      <c r="DN71" s="43"/>
      <c r="DO71" s="43"/>
      <c r="DP71" s="43"/>
      <c r="DQ71" s="43"/>
      <c r="DR71" s="43"/>
      <c r="DS71" s="43"/>
      <c r="DT71" s="43"/>
      <c r="DU71" s="43"/>
      <c r="DV71" s="43"/>
      <c r="DW71" s="43"/>
      <c r="DX71" s="43"/>
      <c r="DY71" s="43"/>
      <c r="DZ71" s="43"/>
      <c r="EA71" s="43"/>
      <c r="EB71" s="43"/>
      <c r="EC71" s="43"/>
      <c r="ED71" s="43"/>
      <c r="EE71" s="43"/>
      <c r="EF71" s="43"/>
      <c r="EG71" s="43"/>
      <c r="EH71" s="43"/>
      <c r="EI71" s="43"/>
      <c r="EJ71" s="43"/>
      <c r="EK71" s="43"/>
      <c r="EL71" s="43"/>
      <c r="EM71" s="43"/>
      <c r="EN71" s="43"/>
      <c r="EO71" s="43"/>
      <c r="EP71" s="43"/>
      <c r="EQ71" s="43"/>
      <c r="ER71" s="43"/>
      <c r="ES71" s="43"/>
      <c r="ET71" s="43"/>
      <c r="EU71" s="43"/>
      <c r="EV71" s="43"/>
      <c r="EW71" s="43"/>
      <c r="EX71" s="43"/>
      <c r="EY71" s="43"/>
      <c r="EZ71" s="43"/>
      <c r="FA71" s="43"/>
      <c r="FB71" s="43"/>
      <c r="FC71" s="43"/>
      <c r="FD71" s="43"/>
      <c r="FE71" s="43"/>
      <c r="FF71" s="43"/>
      <c r="FG71" s="43"/>
      <c r="FH71" s="43"/>
      <c r="FI71" s="43"/>
      <c r="FJ71" s="43"/>
      <c r="FK71" s="43"/>
      <c r="FL71" s="43"/>
      <c r="FM71" s="43"/>
      <c r="FN71" s="43"/>
      <c r="FO71" s="43"/>
      <c r="FP71" s="43"/>
      <c r="FQ71" s="43"/>
      <c r="FR71" s="43"/>
      <c r="FS71" s="43"/>
      <c r="FT71" s="43"/>
      <c r="FU71" s="43"/>
      <c r="FV71" s="43"/>
      <c r="FW71" s="43"/>
      <c r="FX71" s="43"/>
      <c r="FY71" s="43"/>
      <c r="FZ71" s="43"/>
      <c r="GA71" s="43"/>
      <c r="GB71" s="43"/>
      <c r="GC71" s="43"/>
      <c r="GD71" s="43"/>
      <c r="GE71" s="43"/>
      <c r="GF71" s="43"/>
      <c r="GG71" s="43"/>
      <c r="GH71" s="43"/>
      <c r="GI71" s="43"/>
      <c r="GJ71" s="43"/>
      <c r="GK71" s="43"/>
      <c r="GL71" s="43"/>
      <c r="GM71" s="43"/>
      <c r="GN71" s="43"/>
      <c r="GO71" s="43"/>
      <c r="GP71" s="43"/>
      <c r="GQ71" s="43"/>
      <c r="GR71" s="43"/>
      <c r="GS71" s="43"/>
      <c r="GT71" s="43"/>
      <c r="GU71" s="43"/>
      <c r="GV71" s="43"/>
      <c r="GW71" s="43"/>
      <c r="GX71" s="43"/>
      <c r="GY71" s="43"/>
      <c r="GZ71" s="43"/>
      <c r="HA71" s="43"/>
      <c r="HB71" s="43"/>
      <c r="HC71" s="43"/>
      <c r="HD71" s="43"/>
      <c r="HE71" s="43"/>
      <c r="HF71" s="43"/>
      <c r="HG71" s="43"/>
      <c r="HH71" s="43"/>
      <c r="HI71" s="43"/>
      <c r="HJ71" s="43"/>
      <c r="HK71" s="43"/>
      <c r="HL71" s="43"/>
      <c r="HM71" s="43"/>
      <c r="HN71" s="43"/>
      <c r="HO71" s="43"/>
      <c r="HP71" s="43"/>
      <c r="HQ71" s="43"/>
      <c r="HR71" s="43"/>
      <c r="HS71" s="43"/>
      <c r="HT71" s="43"/>
      <c r="HU71" s="43"/>
      <c r="HV71" s="43"/>
      <c r="HW71" s="43"/>
      <c r="HX71" s="43"/>
      <c r="HY71" s="43"/>
      <c r="HZ71" s="43"/>
      <c r="IA71" s="43"/>
      <c r="IB71" s="43"/>
      <c r="IC71" s="43"/>
      <c r="ID71" s="43"/>
      <c r="IE71" s="43"/>
      <c r="IF71" s="43"/>
      <c r="IG71" s="43"/>
      <c r="IH71" s="43"/>
      <c r="II71" s="43"/>
      <c r="IJ71" s="43"/>
      <c r="IK71" s="43"/>
      <c r="IL71" s="43"/>
      <c r="IM71" s="43"/>
      <c r="IN71" s="43"/>
      <c r="IO71" s="43"/>
      <c r="IP71" s="43"/>
      <c r="IQ71" s="43"/>
      <c r="IR71" s="43"/>
      <c r="IS71" s="43"/>
      <c r="IT71" s="43"/>
      <c r="IU71" s="43"/>
      <c r="IV71" s="43"/>
      <c r="IW71" s="43"/>
    </row>
    <row r="72" customFormat="false" ht="15.95" hidden="false" customHeight="true" outlineLevel="0" collapsed="false">
      <c r="A72" s="96" t="n">
        <f aca="false">+A71+1</f>
        <v>14</v>
      </c>
      <c r="B72" s="97" t="s">
        <v>64</v>
      </c>
      <c r="C72" s="96" t="n">
        <v>789</v>
      </c>
      <c r="D72" s="232" t="n">
        <v>1</v>
      </c>
      <c r="E72" s="170" t="n">
        <v>1</v>
      </c>
      <c r="F72" s="170" t="n">
        <v>1</v>
      </c>
      <c r="G72" s="170" t="n">
        <v>1</v>
      </c>
      <c r="H72" s="170" t="n">
        <v>1</v>
      </c>
      <c r="I72" s="170" t="n">
        <v>1</v>
      </c>
      <c r="J72" s="170" t="n">
        <v>1</v>
      </c>
      <c r="K72" s="170" t="n">
        <v>1</v>
      </c>
      <c r="L72" s="170" t="n">
        <v>1</v>
      </c>
      <c r="M72" s="170" t="n">
        <v>1</v>
      </c>
      <c r="N72" s="170" t="n">
        <v>1</v>
      </c>
      <c r="O72" s="170" t="n">
        <v>1</v>
      </c>
      <c r="P72" s="170" t="n">
        <v>1</v>
      </c>
      <c r="Q72" s="170" t="n">
        <v>1</v>
      </c>
      <c r="R72" s="170" t="n">
        <v>1</v>
      </c>
      <c r="S72" s="170" t="n">
        <v>1</v>
      </c>
      <c r="T72" s="170" t="n">
        <v>1</v>
      </c>
      <c r="U72" s="170" t="n">
        <v>1</v>
      </c>
      <c r="V72" s="170" t="n">
        <v>1</v>
      </c>
      <c r="W72" s="170" t="n">
        <v>1</v>
      </c>
      <c r="X72" s="170" t="n">
        <v>1</v>
      </c>
      <c r="Y72" s="170" t="n">
        <v>1</v>
      </c>
      <c r="Z72" s="170" t="n">
        <v>1</v>
      </c>
      <c r="AA72" s="170" t="n">
        <v>1</v>
      </c>
      <c r="AB72" s="170" t="n">
        <v>1</v>
      </c>
      <c r="AC72" s="170" t="n">
        <v>1</v>
      </c>
      <c r="AD72" s="170" t="n">
        <v>1</v>
      </c>
      <c r="AE72" s="170" t="n">
        <v>1</v>
      </c>
      <c r="AF72" s="170" t="n">
        <v>1</v>
      </c>
      <c r="AG72" s="171" t="n">
        <v>1</v>
      </c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3"/>
      <c r="BU72" s="43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3"/>
      <c r="CQ72" s="43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3"/>
      <c r="DM72" s="43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3"/>
      <c r="EI72" s="43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3"/>
      <c r="FE72" s="43"/>
      <c r="FF72" s="43"/>
      <c r="FG72" s="43"/>
      <c r="FH72" s="43"/>
      <c r="FI72" s="43"/>
      <c r="FJ72" s="43"/>
      <c r="FK72" s="43"/>
      <c r="FL72" s="43"/>
      <c r="FM72" s="43"/>
      <c r="FN72" s="43"/>
      <c r="FO72" s="43"/>
      <c r="FP72" s="43"/>
      <c r="FQ72" s="43"/>
      <c r="FR72" s="43"/>
      <c r="FS72" s="43"/>
      <c r="FT72" s="43"/>
      <c r="FU72" s="43"/>
      <c r="FV72" s="43"/>
      <c r="FW72" s="43"/>
      <c r="FX72" s="43"/>
      <c r="FY72" s="43"/>
      <c r="FZ72" s="43"/>
      <c r="GA72" s="43"/>
      <c r="GB72" s="43"/>
      <c r="GC72" s="43"/>
      <c r="GD72" s="43"/>
      <c r="GE72" s="43"/>
      <c r="GF72" s="43"/>
      <c r="GG72" s="43"/>
      <c r="GH72" s="43"/>
      <c r="GI72" s="43"/>
      <c r="GJ72" s="43"/>
      <c r="GK72" s="43"/>
      <c r="GL72" s="43"/>
      <c r="GM72" s="43"/>
      <c r="GN72" s="43"/>
      <c r="GO72" s="43"/>
      <c r="GP72" s="43"/>
      <c r="GQ72" s="43"/>
      <c r="GR72" s="43"/>
      <c r="GS72" s="43"/>
      <c r="GT72" s="43"/>
      <c r="GU72" s="43"/>
      <c r="GV72" s="43"/>
      <c r="GW72" s="43"/>
      <c r="GX72" s="43"/>
      <c r="GY72" s="43"/>
      <c r="GZ72" s="43"/>
      <c r="HA72" s="43"/>
      <c r="HB72" s="43"/>
      <c r="HC72" s="43"/>
      <c r="HD72" s="43"/>
      <c r="HE72" s="43"/>
      <c r="HF72" s="43"/>
      <c r="HG72" s="43"/>
      <c r="HH72" s="43"/>
      <c r="HI72" s="43"/>
      <c r="HJ72" s="43"/>
      <c r="HK72" s="43"/>
      <c r="HL72" s="43"/>
      <c r="HM72" s="43"/>
      <c r="HN72" s="43"/>
      <c r="HO72" s="43"/>
      <c r="HP72" s="43"/>
      <c r="HQ72" s="43"/>
      <c r="HR72" s="43"/>
      <c r="HS72" s="43"/>
      <c r="HT72" s="43"/>
      <c r="HU72" s="43"/>
      <c r="HV72" s="43"/>
      <c r="HW72" s="43"/>
      <c r="HX72" s="43"/>
      <c r="HY72" s="43"/>
      <c r="HZ72" s="43"/>
      <c r="IA72" s="43"/>
      <c r="IB72" s="43"/>
      <c r="IC72" s="43"/>
      <c r="ID72" s="43"/>
      <c r="IE72" s="43"/>
      <c r="IF72" s="43"/>
      <c r="IG72" s="43"/>
      <c r="IH72" s="43"/>
      <c r="II72" s="43"/>
      <c r="IJ72" s="43"/>
      <c r="IK72" s="43"/>
      <c r="IL72" s="43"/>
      <c r="IM72" s="43"/>
      <c r="IN72" s="43"/>
      <c r="IO72" s="43"/>
      <c r="IP72" s="43"/>
      <c r="IQ72" s="43"/>
      <c r="IR72" s="43"/>
      <c r="IS72" s="43"/>
      <c r="IT72" s="43"/>
      <c r="IU72" s="43"/>
      <c r="IV72" s="43"/>
      <c r="IW72" s="43"/>
    </row>
    <row r="73" customFormat="false" ht="15.95" hidden="false" customHeight="true" outlineLevel="0" collapsed="false">
      <c r="A73" s="73"/>
      <c r="B73" s="74" t="s">
        <v>21</v>
      </c>
      <c r="C73" s="75"/>
      <c r="D73" s="76" t="n">
        <f aca="false">(D59*$C59)+(D60*$C60)+(D61*$C61)+(D62*$C62)+(D63*$C63)+(D64*$C64)+(D65*$C65)+(D66*$C66)+(D67*$C67)+(D68*$C68)+(D69*$C69)+(D70*$C70)+(D71*$C71)+(D72*$C72)</f>
        <v>12225</v>
      </c>
      <c r="E73" s="77" t="n">
        <f aca="false">(E59*$C59)+(E60*$C60)+(E61*$C61)+(E62*$C62)+(E63*$C63)+(E64*$C64)+(E65*$C65)+(E66*$C66)+(E67*$C67)+(E68*$C68)+(E69*$C69)+(E70*$C70)+(E71*$C71)+(E72*$C72)</f>
        <v>12225</v>
      </c>
      <c r="F73" s="77" t="n">
        <f aca="false">(F59*$C59)+(F60*$C60)+(F61*$C61)+(F62*$C62)+(F63*$C63)+(F64*$C64)+(F65*$C65)+(F66*$C66)+(F67*$C67)+(F68*$C68)+(F69*$C69)+(F70*$C70)+(F71*$C71)+(F72*$C72)</f>
        <v>12225</v>
      </c>
      <c r="G73" s="77" t="n">
        <f aca="false">(G59*$C59)+(G60*$C60)+(G61*$C61)+(G62*$C62)+(G63*$C63)+(G64*$C64)+(G65*$C65)+(G66*$C66)+(G67*$C67)+(G68*$C68)+(G69*$C69)+(G70*$C70)+(G71*$C71)+(G72*$C72)</f>
        <v>12225</v>
      </c>
      <c r="H73" s="77" t="n">
        <f aca="false">(H59*$C59)+(H60*$C60)+(H61*$C61)+(H62*$C62)+(H63*$C63)+(H64*$C64)+(H65*$C65)+(H66*$C66)+(H67*$C67)+(H68*$C68)+(H69*$C69)+(H70*$C70)+(H71*$C71)+(H72*$C72)</f>
        <v>12225</v>
      </c>
      <c r="I73" s="77" t="n">
        <f aca="false">(I59*$C59)+(I60*$C60)+(I61*$C61)+(I62*$C62)+(I63*$C63)+(I64*$C64)+(I65*$C65)+(I66*$C66)+(I67*$C67)+(I68*$C68)+(I69*$C69)+(I70*$C70)+(I71*$C71)+(I72*$C72)</f>
        <v>12225</v>
      </c>
      <c r="J73" s="77" t="n">
        <f aca="false">(J59*$C59)+(J60*$C60)+(J61*$C61)+(J62*$C62)+(J63*$C63)+(J64*$C64)+(J65*$C65)+(J66*$C66)+(J67*$C67)+(J68*$C68)+(J69*$C69)+(J70*$C70)+(J71*$C71)+(J72*$C72)</f>
        <v>12225</v>
      </c>
      <c r="K73" s="77" t="n">
        <f aca="false">(K59*$C59)+(K60*$C60)+(K61*$C61)+(K62*$C62)+(K63*$C63)+(K64*$C64)+(K65*$C65)+(K66*$C66)+(K67*$C67)+(K68*$C68)+(K69*$C69)+(K70*$C70)+(K71*$C71)+(K72*$C72)</f>
        <v>12225</v>
      </c>
      <c r="L73" s="77" t="n">
        <f aca="false">(L59*$C59)+(L60*$C60)+(L61*$C61)+(L62*$C62)+(L63*$C63)+(L64*$C64)+(L65*$C65)+(L66*$C66)+(L67*$C67)+(L68*$C68)+(L69*$C69)+(L70*$C70)+(L71*$C71)+(L72*$C72)</f>
        <v>12225</v>
      </c>
      <c r="M73" s="77" t="n">
        <f aca="false">(M59*$C59)+(M60*$C60)+(M61*$C61)+(M62*$C62)+(M63*$C63)+(M64*$C64)+(M65*$C65)+(M66*$C66)+(M67*$C67)+(M68*$C68)+(M69*$C69)+(M70*$C70)+(M71*$C71)+(M72*$C72)</f>
        <v>12225</v>
      </c>
      <c r="N73" s="77" t="n">
        <f aca="false">(N59*$C59)+(N60*$C60)+(N61*$C61)+(N62*$C62)+(N63*$C63)+(N64*$C64)+(N65*$C65)+(N66*$C66)+(N67*$C67)+(N68*$C68)+(N69*$C69)+(N70*$C70)+(N71*$C71)+(N72*$C72)</f>
        <v>12225</v>
      </c>
      <c r="O73" s="77" t="n">
        <f aca="false">(O59*$C59)+(O60*$C60)+(O61*$C61)+(O62*$C62)+(O63*$C63)+(O64*$C64)+(O65*$C65)+(O66*$C66)+(O67*$C67)+(O68*$C68)+(O69*$C69)+(O70*$C70)+(O71*$C71)+(O72*$C72)</f>
        <v>12225</v>
      </c>
      <c r="P73" s="77" t="n">
        <f aca="false">(P59*$C59)+(P60*$C60)+(P61*$C61)+(P62*$C62)+(P63*$C63)+(P64*$C64)+(P65*$C65)+(P66*$C66)+(P67*$C67)+(P68*$C68)+(P69*$C69)+(P70*$C70)+(P71*$C71)+(P72*$C72)</f>
        <v>12225</v>
      </c>
      <c r="Q73" s="77" t="n">
        <f aca="false">(Q59*$C59)+(Q60*$C60)+(Q61*$C61)+(Q62*$C62)+(Q63*$C63)+(Q64*$C64)+(Q65*$C65)+(Q66*$C66)+(Q67*$C67)+(Q68*$C68)+(Q69*$C69)+(Q70*$C70)+(Q71*$C71)+(Q72*$C72)</f>
        <v>12225</v>
      </c>
      <c r="R73" s="77" t="n">
        <f aca="false">(R59*$C59)+(R60*$C60)+(R61*$C61)+(R62*$C62)+(R63*$C63)+(R64*$C64)+(R65*$C65)+(R66*$C66)+(R67*$C67)+(R68*$C68)+(R69*$C69)+(R70*$C70)+(R71*$C71)+(R72*$C72)</f>
        <v>12225</v>
      </c>
      <c r="S73" s="77" t="n">
        <f aca="false">(S59*$C59)+(S60*$C60)+(S61*$C61)+(S62*$C62)+(S63*$C63)+(S64*$C64)+(S65*$C65)+(S66*$C66)+(S67*$C67)+(S68*$C68)+(S69*$C69)+(S70*$C70)+(S71*$C71)+(S72*$C72)</f>
        <v>12225</v>
      </c>
      <c r="T73" s="77" t="n">
        <f aca="false">(T59*$C59)+(T60*$C60)+(T61*$C61)+(T62*$C62)+(T63*$C63)+(T64*$C64)+(T65*$C65)+(T66*$C66)+(T67*$C67)+(T68*$C68)+(T69*$C69)+(T70*$C70)+(T71*$C71)+(T72*$C72)</f>
        <v>12225</v>
      </c>
      <c r="U73" s="77" t="n">
        <f aca="false">(U59*$C59)+(U60*$C60)+(U61*$C61)+(U62*$C62)+(U63*$C63)+(U64*$C64)+(U65*$C65)+(U66*$C66)+(U67*$C67)+(U68*$C68)+(U69*$C69)+(U70*$C70)+(U71*$C71)+(U72*$C72)</f>
        <v>12225</v>
      </c>
      <c r="V73" s="77" t="n">
        <f aca="false">(V59*$C59)+(V60*$C60)+(V61*$C61)+(V62*$C62)+(V63*$C63)+(V64*$C64)+(V65*$C65)+(V66*$C66)+(V67*$C67)+(V68*$C68)+(V69*$C69)+(V70*$C70)+(V71*$C71)+(V72*$C72)</f>
        <v>12225</v>
      </c>
      <c r="W73" s="77" t="n">
        <f aca="false">(W59*$C59)+(W60*$C60)+(W61*$C61)+(W62*$C62)+(W63*$C63)+(W64*$C64)+(W65*$C65)+(W66*$C66)+(W67*$C67)+(W68*$C68)+(W69*$C69)+(W70*$C70)+(W71*$C71)+(W72*$C72)</f>
        <v>12225</v>
      </c>
      <c r="X73" s="77" t="n">
        <f aca="false">(X59*$C59)+(X60*$C60)+(X61*$C61)+(X62*$C62)+(X63*$C63)+(X64*$C64)+(X65*$C65)+(X66*$C66)+(X67*$C67)+(X68*$C68)+(X69*$C69)+(X70*$C70)+(X71*$C71)+(X72*$C72)</f>
        <v>12225</v>
      </c>
      <c r="Y73" s="77" t="n">
        <f aca="false">(Y59*$C59)+(Y60*$C60)+(Y61*$C61)+(Y62*$C62)+(Y63*$C63)+(Y64*$C64)+(Y65*$C65)+(Y66*$C66)+(Y67*$C67)+(Y68*$C68)+(Y69*$C69)+(Y70*$C70)+(Y71*$C71)+(Y72*$C72)</f>
        <v>12225</v>
      </c>
      <c r="Z73" s="77" t="n">
        <f aca="false">(Z59*$C59)+(Z60*$C60)+(Z61*$C61)+(Z62*$C62)+(Z63*$C63)+(Z64*$C64)+(Z65*$C65)+(Z66*$C66)+(Z67*$C67)+(Z68*$C68)+(Z69*$C69)+(Z70*$C70)+(Z71*$C71)+(Z72*$C72)</f>
        <v>12225</v>
      </c>
      <c r="AA73" s="77" t="n">
        <f aca="false">(AA59*$C59)+(AA60*$C60)+(AA61*$C61)+(AA62*$C62)+(AA63*$C63)+(AA64*$C64)+(AA65*$C65)+(AA66*$C66)+(AA67*$C67)+(AA68*$C68)+(AA69*$C69)+(AA70*$C70)+(AA71*$C71)+(AA72*$C72)</f>
        <v>12225</v>
      </c>
      <c r="AB73" s="77" t="n">
        <f aca="false">(AB59*$C59)+(AB60*$C60)+(AB61*$C61)+(AB62*$C62)+(AB63*$C63)+(AB64*$C64)+(AB65*$C65)+(AB66*$C66)+(AB67*$C67)+(AB68*$C68)+(AB69*$C69)+(AB70*$C70)+(AB71*$C71)+(AB72*$C72)</f>
        <v>12225</v>
      </c>
      <c r="AC73" s="77" t="n">
        <f aca="false">(AC59*$C59)+(AC60*$C60)+(AC61*$C61)+(AC62*$C62)+(AC63*$C63)+(AC64*$C64)+(AC65*$C65)+(AC66*$C66)+(AC67*$C67)+(AC68*$C68)+(AC69*$C69)+(AC70*$C70)+(AC71*$C71)+(AC72*$C72)</f>
        <v>12225</v>
      </c>
      <c r="AD73" s="77" t="n">
        <f aca="false">(AD59*$C59)+(AD60*$C60)+(AD61*$C61)+(AD62*$C62)+(AD63*$C63)+(AD64*$C64)+(AD65*$C65)+(AD66*$C66)+(AD67*$C67)+(AD68*$C68)+(AD69*$C69)+(AD70*$C70)+(AD71*$C71)+(AD72*$C72)</f>
        <v>12225</v>
      </c>
      <c r="AE73" s="77" t="n">
        <f aca="false">(AE59*$C59)+(AE60*$C60)+(AE61*$C61)+(AE62*$C62)+(AE63*$C63)+(AE64*$C64)+(AE65*$C65)+(AE66*$C66)+(AE67*$C67)+(AE68*$C68)+(AE69*$C69)+(AE70*$C70)+(AE71*$C71)+(AE72*$C72)</f>
        <v>12225</v>
      </c>
      <c r="AF73" s="77" t="n">
        <f aca="false">(AF59*$C59)+(AF60*$C60)+(AF61*$C61)+(AF62*$C62)+(AF63*$C63)+(AF64*$C64)+(AF65*$C65)+(AF66*$C66)+(AF67*$C67)+(AF68*$C68)+(AF69*$C69)+(AF70*$C70)+(AF71*$C71)+(AF72*$C72)</f>
        <v>12225</v>
      </c>
      <c r="AG73" s="175" t="n">
        <f aca="false">(AG59*$C59)+(AG60*$C60)+(AG61*$C61)+(AG62*$C62)+(AG63*$C63)+(AG64*$C64)+(AG65*$C65)+(AG66*$C66)+(AG67*$C67)+(AG68*$C68)+(AG69*$C69)+(AG70*$C70)+(AG71*$C71)+(AG72*$C72)</f>
        <v>12225</v>
      </c>
      <c r="AH73" s="43"/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 s="43"/>
      <c r="AX73" s="43"/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43"/>
      <c r="BJ73" s="43"/>
      <c r="BK73" s="43"/>
      <c r="BL73" s="43"/>
      <c r="BM73" s="43"/>
      <c r="BN73" s="43"/>
      <c r="BO73" s="43"/>
      <c r="BP73" s="43"/>
      <c r="BQ73" s="43"/>
      <c r="BR73" s="43"/>
      <c r="BS73" s="43"/>
      <c r="BT73" s="43"/>
      <c r="BU73" s="43"/>
      <c r="BV73" s="43"/>
      <c r="BW73" s="43"/>
      <c r="BX73" s="43"/>
      <c r="BY73" s="43"/>
      <c r="BZ73" s="43"/>
      <c r="CA73" s="43"/>
      <c r="CB73" s="43"/>
      <c r="CC73" s="43"/>
      <c r="CD73" s="43"/>
      <c r="CE73" s="43"/>
      <c r="CF73" s="43"/>
      <c r="CG73" s="43"/>
      <c r="CH73" s="43"/>
      <c r="CI73" s="43"/>
      <c r="CJ73" s="43"/>
      <c r="CK73" s="43"/>
      <c r="CL73" s="43"/>
      <c r="CM73" s="43"/>
      <c r="CN73" s="43"/>
      <c r="CO73" s="43"/>
      <c r="CP73" s="43"/>
      <c r="CQ73" s="43"/>
      <c r="CR73" s="43"/>
      <c r="CS73" s="43"/>
      <c r="CT73" s="43"/>
      <c r="CU73" s="43"/>
      <c r="CV73" s="43"/>
      <c r="CW73" s="43"/>
      <c r="CX73" s="43"/>
      <c r="CY73" s="43"/>
      <c r="CZ73" s="43"/>
      <c r="DA73" s="43"/>
      <c r="DB73" s="43"/>
      <c r="DC73" s="43"/>
      <c r="DD73" s="43"/>
      <c r="DE73" s="43"/>
      <c r="DF73" s="43"/>
      <c r="DG73" s="43"/>
      <c r="DH73" s="43"/>
      <c r="DI73" s="43"/>
      <c r="DJ73" s="43"/>
      <c r="DK73" s="43"/>
      <c r="DL73" s="43"/>
      <c r="DM73" s="43"/>
      <c r="DN73" s="43"/>
      <c r="DO73" s="43"/>
      <c r="DP73" s="43"/>
      <c r="DQ73" s="43"/>
      <c r="DR73" s="43"/>
      <c r="DS73" s="43"/>
      <c r="DT73" s="43"/>
      <c r="DU73" s="43"/>
      <c r="DV73" s="43"/>
      <c r="DW73" s="43"/>
      <c r="DX73" s="43"/>
      <c r="DY73" s="43"/>
      <c r="DZ73" s="43"/>
      <c r="EA73" s="43"/>
      <c r="EB73" s="43"/>
      <c r="EC73" s="43"/>
      <c r="ED73" s="43"/>
      <c r="EE73" s="43"/>
      <c r="EF73" s="43"/>
      <c r="EG73" s="43"/>
      <c r="EH73" s="43"/>
      <c r="EI73" s="43"/>
      <c r="EJ73" s="43"/>
      <c r="EK73" s="43"/>
      <c r="EL73" s="43"/>
      <c r="EM73" s="43"/>
      <c r="EN73" s="43"/>
      <c r="EO73" s="43"/>
      <c r="EP73" s="43"/>
      <c r="EQ73" s="43"/>
      <c r="ER73" s="43"/>
      <c r="ES73" s="43"/>
      <c r="ET73" s="43"/>
      <c r="EU73" s="43"/>
      <c r="EV73" s="43"/>
      <c r="EW73" s="43"/>
      <c r="EX73" s="43"/>
      <c r="EY73" s="43"/>
      <c r="EZ73" s="43"/>
      <c r="FA73" s="43"/>
      <c r="FB73" s="43"/>
      <c r="FC73" s="43"/>
      <c r="FD73" s="43"/>
      <c r="FE73" s="43"/>
      <c r="FF73" s="43"/>
      <c r="FG73" s="43"/>
      <c r="FH73" s="43"/>
      <c r="FI73" s="43"/>
      <c r="FJ73" s="43"/>
      <c r="FK73" s="43"/>
      <c r="FL73" s="43"/>
      <c r="FM73" s="43"/>
      <c r="FN73" s="43"/>
      <c r="FO73" s="43"/>
      <c r="FP73" s="43"/>
      <c r="FQ73" s="43"/>
      <c r="FR73" s="43"/>
      <c r="FS73" s="43"/>
      <c r="FT73" s="43"/>
      <c r="FU73" s="43"/>
      <c r="FV73" s="43"/>
      <c r="FW73" s="43"/>
      <c r="FX73" s="43"/>
      <c r="FY73" s="43"/>
      <c r="FZ73" s="43"/>
      <c r="GA73" s="43"/>
      <c r="GB73" s="43"/>
      <c r="GC73" s="43"/>
      <c r="GD73" s="43"/>
      <c r="GE73" s="43"/>
      <c r="GF73" s="43"/>
      <c r="GG73" s="43"/>
      <c r="GH73" s="43"/>
      <c r="GI73" s="43"/>
      <c r="GJ73" s="43"/>
      <c r="GK73" s="43"/>
      <c r="GL73" s="43"/>
      <c r="GM73" s="43"/>
      <c r="GN73" s="43"/>
      <c r="GO73" s="43"/>
      <c r="GP73" s="43"/>
      <c r="GQ73" s="43"/>
      <c r="GR73" s="43"/>
      <c r="GS73" s="43"/>
      <c r="GT73" s="43"/>
      <c r="GU73" s="43"/>
      <c r="GV73" s="43"/>
      <c r="GW73" s="43"/>
      <c r="GX73" s="43"/>
      <c r="GY73" s="43"/>
      <c r="GZ73" s="43"/>
      <c r="HA73" s="43"/>
      <c r="HB73" s="43"/>
      <c r="HC73" s="43"/>
      <c r="HD73" s="43"/>
      <c r="HE73" s="43"/>
      <c r="HF73" s="43"/>
      <c r="HG73" s="43"/>
      <c r="HH73" s="43"/>
      <c r="HI73" s="43"/>
      <c r="HJ73" s="43"/>
      <c r="HK73" s="43"/>
      <c r="HL73" s="43"/>
      <c r="HM73" s="43"/>
      <c r="HN73" s="43"/>
      <c r="HO73" s="43"/>
      <c r="HP73" s="43"/>
      <c r="HQ73" s="43"/>
      <c r="HR73" s="43"/>
      <c r="HS73" s="43"/>
      <c r="HT73" s="43"/>
      <c r="HU73" s="43"/>
      <c r="HV73" s="43"/>
      <c r="HW73" s="43"/>
      <c r="HX73" s="43"/>
      <c r="HY73" s="43"/>
      <c r="HZ73" s="43"/>
      <c r="IA73" s="43"/>
      <c r="IB73" s="43"/>
      <c r="IC73" s="43"/>
      <c r="ID73" s="43"/>
      <c r="IE73" s="43"/>
      <c r="IF73" s="43"/>
      <c r="IG73" s="43"/>
      <c r="IH73" s="43"/>
      <c r="II73" s="43"/>
      <c r="IJ73" s="43"/>
      <c r="IK73" s="43"/>
      <c r="IL73" s="43"/>
      <c r="IM73" s="43"/>
      <c r="IN73" s="43"/>
      <c r="IO73" s="43"/>
      <c r="IP73" s="43"/>
      <c r="IQ73" s="43"/>
      <c r="IR73" s="43"/>
      <c r="IS73" s="43"/>
      <c r="IT73" s="43"/>
      <c r="IU73" s="43"/>
      <c r="IV73" s="43"/>
      <c r="IW73" s="43"/>
    </row>
    <row r="74" customFormat="false" ht="15.95" hidden="false" customHeight="true" outlineLevel="0" collapsed="false">
      <c r="A74" s="80"/>
      <c r="B74" s="81" t="s">
        <v>22</v>
      </c>
      <c r="C74" s="82" t="n">
        <v>0.0284</v>
      </c>
      <c r="D74" s="76" t="n">
        <f aca="false">(IF(D59&lt;100%,0,D59*$C59)+IF(D60&lt;100%,0,D60*$C60)+IF(D61&lt;100%,0,D61*$C61)+IF(D62&lt;100%,0,D62*$C62)+IF(D63&lt;100%,0,D63*$C63)+IF(D64&lt;100%,0,D64*$C64)+IF(D65&lt;100%,0,D65*$C65)+IF(D66&lt;96%,0,D66*$C66)+IF(D67&lt;100%,0,D67*$C67)+IF(D68&lt;100%,0,D68*$C68)+IF(D69&lt;100%,0,D69*$C69)+IF(D70&lt;100%,0,D70*$C70)+IF(D71&lt;100%,0,D71*$C71)+IF(D72&lt;100%,0,D72*$C72))*$C74</f>
        <v>347.19</v>
      </c>
      <c r="E74" s="77" t="n">
        <f aca="false">(IF(E59&lt;100%,0,E59*$C59)+IF(E60&lt;100%,0,E60*$C60)+IF(E61&lt;100%,0,E61*$C61)+IF(E62&lt;100%,0,E62*$C62)+IF(E63&lt;100%,0,E63*$C63)+IF(E64&lt;100%,0,E64*$C64)+IF(E65&lt;100%,0,E65*$C65)+IF(E66&lt;96%,0,E66*$C66)+IF(E67&lt;100%,0,E67*$C67)+IF(E68&lt;100%,0,E68*$C68)+IF(E69&lt;100%,0,E69*$C69)+IF(E70&lt;100%,0,E70*$C70)+IF(E71&lt;100%,0,E71*$C71)+IF(E72&lt;100%,0,E72*$C72))*$C74</f>
        <v>347.19</v>
      </c>
      <c r="F74" s="77" t="n">
        <f aca="false">(IF(F59&lt;100%,0,F59*$C59)+IF(F60&lt;100%,0,F60*$C60)+IF(F61&lt;100%,0,F61*$C61)+IF(F62&lt;100%,0,F62*$C62)+IF(F63&lt;100%,0,F63*$C63)+IF(F64&lt;100%,0,F64*$C64)+IF(F65&lt;100%,0,F65*$C65)+IF(F66&lt;96%,0,F66*$C66)+IF(F67&lt;100%,0,F67*$C67)+IF(F68&lt;100%,0,F68*$C68)+IF(F69&lt;100%,0,F69*$C69)+IF(F70&lt;100%,0,F70*$C70)+IF(F71&lt;100%,0,F71*$C71)+IF(F72&lt;100%,0,F72*$C72))*$C74</f>
        <v>347.19</v>
      </c>
      <c r="G74" s="77" t="n">
        <f aca="false">(IF(G59&lt;100%,0,G59*$C59)+IF(G60&lt;100%,0,G60*$C60)+IF(G61&lt;100%,0,G61*$C61)+IF(G62&lt;100%,0,G62*$C62)+IF(G63&lt;100%,0,G63*$C63)+IF(G64&lt;100%,0,G64*$C64)+IF(G65&lt;100%,0,G65*$C65)+IF(G66&lt;96%,0,G66*$C66)+IF(G67&lt;100%,0,G67*$C67)+IF(G68&lt;100%,0,G68*$C68)+IF(G69&lt;100%,0,G69*$C69)+IF(G70&lt;100%,0,G70*$C70)+IF(G71&lt;100%,0,G71*$C71)+IF(G72&lt;100%,0,G72*$C72))*$C74</f>
        <v>347.19</v>
      </c>
      <c r="H74" s="77" t="n">
        <f aca="false">(IF(H59&lt;100%,0,H59*$C59)+IF(H60&lt;100%,0,H60*$C60)+IF(H61&lt;100%,0,H61*$C61)+IF(H62&lt;100%,0,H62*$C62)+IF(H63&lt;100%,0,H63*$C63)+IF(H64&lt;100%,0,H64*$C64)+IF(H65&lt;100%,0,H65*$C65)+IF(H66&lt;96%,0,H66*$C66)+IF(H67&lt;100%,0,H67*$C67)+IF(H68&lt;100%,0,H68*$C68)+IF(H69&lt;100%,0,H69*$C69)+IF(H70&lt;100%,0,H70*$C70)+IF(H71&lt;100%,0,H71*$C71)+IF(H72&lt;100%,0,H72*$C72))*$C74</f>
        <v>347.19</v>
      </c>
      <c r="I74" s="77" t="n">
        <f aca="false">(IF(I59&lt;100%,0,I59*$C59)+IF(I60&lt;100%,0,I60*$C60)+IF(I61&lt;100%,0,I61*$C61)+IF(I62&lt;100%,0,I62*$C62)+IF(I63&lt;100%,0,I63*$C63)+IF(I64&lt;100%,0,I64*$C64)+IF(I65&lt;100%,0,I65*$C65)+IF(I66&lt;96%,0,I66*$C66)+IF(I67&lt;100%,0,I67*$C67)+IF(I68&lt;100%,0,I68*$C68)+IF(I69&lt;100%,0,I69*$C69)+IF(I70&lt;100%,0,I70*$C70)+IF(I71&lt;100%,0,I71*$C71)+IF(I72&lt;100%,0,I72*$C72))*$C74</f>
        <v>347.19</v>
      </c>
      <c r="J74" s="77" t="n">
        <f aca="false">(IF(J59&lt;100%,0,J59*$C59)+IF(J60&lt;100%,0,J60*$C60)+IF(J61&lt;100%,0,J61*$C61)+IF(J62&lt;100%,0,J62*$C62)+IF(J63&lt;100%,0,J63*$C63)+IF(J64&lt;100%,0,J64*$C64)+IF(J65&lt;100%,0,J65*$C65)+IF(J66&lt;96%,0,J66*$C66)+IF(J67&lt;100%,0,J67*$C67)+IF(J68&lt;100%,0,J68*$C68)+IF(J69&lt;100%,0,J69*$C69)+IF(J70&lt;100%,0,J70*$C70)+IF(J71&lt;100%,0,J71*$C71)+IF(J72&lt;100%,0,J72*$C72))*$C74</f>
        <v>347.19</v>
      </c>
      <c r="K74" s="77" t="n">
        <f aca="false">(IF(K59&lt;100%,0,K59*$C59)+IF(K60&lt;100%,0,K60*$C60)+IF(K61&lt;100%,0,K61*$C61)+IF(K62&lt;100%,0,K62*$C62)+IF(K63&lt;100%,0,K63*$C63)+IF(K64&lt;100%,0,K64*$C64)+IF(K65&lt;100%,0,K65*$C65)+IF(K66&lt;96%,0,K66*$C66)+IF(K67&lt;100%,0,K67*$C67)+IF(K68&lt;100%,0,K68*$C68)+IF(K69&lt;100%,0,K69*$C69)+IF(K70&lt;100%,0,K70*$C70)+IF(K71&lt;100%,0,K71*$C71)+IF(K72&lt;100%,0,K72*$C72))*$C74</f>
        <v>347.19</v>
      </c>
      <c r="L74" s="77" t="n">
        <f aca="false">(IF(L59&lt;100%,0,L59*$C59)+IF(L60&lt;100%,0,L60*$C60)+IF(L61&lt;100%,0,L61*$C61)+IF(L62&lt;100%,0,L62*$C62)+IF(L63&lt;100%,0,L63*$C63)+IF(L64&lt;100%,0,L64*$C64)+IF(L65&lt;100%,0,L65*$C65)+IF(L66&lt;96%,0,L66*$C66)+IF(L67&lt;100%,0,L67*$C67)+IF(L68&lt;100%,0,L68*$C68)+IF(L69&lt;100%,0,L69*$C69)+IF(L70&lt;100%,0,L70*$C70)+IF(L71&lt;100%,0,L71*$C71)+IF(L72&lt;100%,0,L72*$C72))*$C74</f>
        <v>347.19</v>
      </c>
      <c r="M74" s="77" t="n">
        <f aca="false">(IF(M59&lt;100%,0,M59*$C59)+IF(M60&lt;100%,0,M60*$C60)+IF(M61&lt;100%,0,M61*$C61)+IF(M62&lt;100%,0,M62*$C62)+IF(M63&lt;100%,0,M63*$C63)+IF(M64&lt;100%,0,M64*$C64)+IF(M65&lt;100%,0,M65*$C65)+IF(M66&lt;96%,0,M66*$C66)+IF(M67&lt;100%,0,M67*$C67)+IF(M68&lt;100%,0,M68*$C68)+IF(M69&lt;100%,0,M69*$C69)+IF(M70&lt;100%,0,M70*$C70)+IF(M71&lt;100%,0,M71*$C71)+IF(M72&lt;100%,0,M72*$C72))*$C74</f>
        <v>347.19</v>
      </c>
      <c r="N74" s="77" t="n">
        <f aca="false">(IF(N59&lt;100%,0,N59*$C59)+IF(N60&lt;100%,0,N60*$C60)+IF(N61&lt;100%,0,N61*$C61)+IF(N62&lt;100%,0,N62*$C62)+IF(N63&lt;100%,0,N63*$C63)+IF(N64&lt;100%,0,N64*$C64)+IF(N65&lt;100%,0,N65*$C65)+IF(N66&lt;96%,0,N66*$C66)+IF(N67&lt;100%,0,N67*$C67)+IF(N68&lt;100%,0,N68*$C68)+IF(N69&lt;100%,0,N69*$C69)+IF(N70&lt;100%,0,N70*$C70)+IF(N71&lt;100%,0,N71*$C71)+IF(N72&lt;100%,0,N72*$C72))*$C74</f>
        <v>347.19</v>
      </c>
      <c r="O74" s="77" t="n">
        <f aca="false">(IF(O59&lt;100%,0,O59*$C59)+IF(O60&lt;100%,0,O60*$C60)+IF(O61&lt;100%,0,O61*$C61)+IF(O62&lt;100%,0,O62*$C62)+IF(O63&lt;100%,0,O63*$C63)+IF(O64&lt;100%,0,O64*$C64)+IF(O65&lt;100%,0,O65*$C65)+IF(O66&lt;96%,0,O66*$C66)+IF(O67&lt;100%,0,O67*$C67)+IF(O68&lt;100%,0,O68*$C68)+IF(O69&lt;100%,0,O69*$C69)+IF(O70&lt;100%,0,O70*$C70)+IF(O71&lt;100%,0,O71*$C71)+IF(O72&lt;100%,0,O72*$C72))*$C74</f>
        <v>347.19</v>
      </c>
      <c r="P74" s="77" t="n">
        <f aca="false">(IF(P59&lt;100%,0,P59*$C59)+IF(P60&lt;100%,0,P60*$C60)+IF(P61&lt;100%,0,P61*$C61)+IF(P62&lt;100%,0,P62*$C62)+IF(P63&lt;100%,0,P63*$C63)+IF(P64&lt;100%,0,P64*$C64)+IF(P65&lt;100%,0,P65*$C65)+IF(P66&lt;96%,0,P66*$C66)+IF(P67&lt;100%,0,P67*$C67)+IF(P68&lt;100%,0,P68*$C68)+IF(P69&lt;100%,0,P69*$C69)+IF(P70&lt;100%,0,P70*$C70)+IF(P71&lt;100%,0,P71*$C71)+IF(P72&lt;100%,0,P72*$C72))*$C74</f>
        <v>347.19</v>
      </c>
      <c r="Q74" s="77" t="n">
        <f aca="false">(IF(Q59&lt;100%,0,Q59*$C59)+IF(Q60&lt;100%,0,Q60*$C60)+IF(Q61&lt;100%,0,Q61*$C61)+IF(Q62&lt;100%,0,Q62*$C62)+IF(Q63&lt;100%,0,Q63*$C63)+IF(Q64&lt;100%,0,Q64*$C64)+IF(Q65&lt;100%,0,Q65*$C65)+IF(Q66&lt;96%,0,Q66*$C66)+IF(Q67&lt;100%,0,Q67*$C67)+IF(Q68&lt;100%,0,Q68*$C68)+IF(Q69&lt;100%,0,Q69*$C69)+IF(Q70&lt;100%,0,Q70*$C70)+IF(Q71&lt;100%,0,Q71*$C71)+IF(Q72&lt;100%,0,Q72*$C72))*$C74</f>
        <v>347.19</v>
      </c>
      <c r="R74" s="77" t="n">
        <f aca="false">(IF(R59&lt;100%,0,R59*$C59)+IF(R60&lt;100%,0,R60*$C60)+IF(R61&lt;100%,0,R61*$C61)+IF(R62&lt;100%,0,R62*$C62)+IF(R63&lt;100%,0,R63*$C63)+IF(R64&lt;100%,0,R64*$C64)+IF(R65&lt;100%,0,R65*$C65)+IF(R66&lt;96%,0,R66*$C66)+IF(R67&lt;100%,0,R67*$C67)+IF(R68&lt;100%,0,R68*$C68)+IF(R69&lt;100%,0,R69*$C69)+IF(R70&lt;100%,0,R70*$C70)+IF(R71&lt;100%,0,R71*$C71)+IF(R72&lt;100%,0,R72*$C72))*$C74</f>
        <v>347.19</v>
      </c>
      <c r="S74" s="77" t="n">
        <f aca="false">(IF(S59&lt;100%,0,S59*$C59)+IF(S60&lt;100%,0,S60*$C60)+IF(S61&lt;100%,0,S61*$C61)+IF(S62&lt;100%,0,S62*$C62)+IF(S63&lt;100%,0,S63*$C63)+IF(S64&lt;100%,0,S64*$C64)+IF(S65&lt;100%,0,S65*$C65)+IF(S66&lt;96%,0,S66*$C66)+IF(S67&lt;100%,0,S67*$C67)+IF(S68&lt;100%,0,S68*$C68)+IF(S69&lt;100%,0,S69*$C69)+IF(S70&lt;100%,0,S70*$C70)+IF(S71&lt;100%,0,S71*$C71)+IF(S72&lt;100%,0,S72*$C72))*$C74</f>
        <v>347.19</v>
      </c>
      <c r="T74" s="77" t="n">
        <f aca="false">(IF(T59&lt;100%,0,T59*$C59)+IF(T60&lt;100%,0,T60*$C60)+IF(T61&lt;100%,0,T61*$C61)+IF(T62&lt;100%,0,T62*$C62)+IF(T63&lt;100%,0,T63*$C63)+IF(T64&lt;100%,0,T64*$C64)+IF(T65&lt;100%,0,T65*$C65)+IF(T66&lt;96%,0,T66*$C66)+IF(T67&lt;100%,0,T67*$C67)+IF(T68&lt;100%,0,T68*$C68)+IF(T69&lt;100%,0,T69*$C69)+IF(T70&lt;100%,0,T70*$C70)+IF(T71&lt;100%,0,T71*$C71)+IF(T72&lt;100%,0,T72*$C72))*$C74</f>
        <v>347.19</v>
      </c>
      <c r="U74" s="77" t="n">
        <f aca="false">(IF(U59&lt;100%,0,U59*$C59)+IF(U60&lt;100%,0,U60*$C60)+IF(U61&lt;100%,0,U61*$C61)+IF(U62&lt;100%,0,U62*$C62)+IF(U63&lt;100%,0,U63*$C63)+IF(U64&lt;100%,0,U64*$C64)+IF(U65&lt;100%,0,U65*$C65)+IF(U66&lt;96%,0,U66*$C66)+IF(U67&lt;100%,0,U67*$C67)+IF(U68&lt;100%,0,U68*$C68)+IF(U69&lt;100%,0,U69*$C69)+IF(U70&lt;100%,0,U70*$C70)+IF(U71&lt;100%,0,U71*$C71)+IF(U72&lt;100%,0,U72*$C72))*$C74</f>
        <v>347.19</v>
      </c>
      <c r="V74" s="77" t="n">
        <f aca="false">(IF(V59&lt;100%,0,V59*$C59)+IF(V60&lt;100%,0,V60*$C60)+IF(V61&lt;100%,0,V61*$C61)+IF(V62&lt;100%,0,V62*$C62)+IF(V63&lt;100%,0,V63*$C63)+IF(V64&lt;100%,0,V64*$C64)+IF(V65&lt;100%,0,V65*$C65)+IF(V66&lt;96%,0,V66*$C66)+IF(V67&lt;100%,0,V67*$C67)+IF(V68&lt;100%,0,V68*$C68)+IF(V69&lt;100%,0,V69*$C69)+IF(V70&lt;100%,0,V70*$C70)+IF(V71&lt;100%,0,V71*$C71)+IF(V72&lt;100%,0,V72*$C72))*$C74</f>
        <v>347.19</v>
      </c>
      <c r="W74" s="77" t="n">
        <f aca="false">(IF(W59&lt;100%,0,W59*$C59)+IF(W60&lt;100%,0,W60*$C60)+IF(W61&lt;100%,0,W61*$C61)+IF(W62&lt;100%,0,W62*$C62)+IF(W63&lt;100%,0,W63*$C63)+IF(W64&lt;100%,0,W64*$C64)+IF(W65&lt;100%,0,W65*$C65)+IF(W66&lt;96%,0,W66*$C66)+IF(W67&lt;100%,0,W67*$C67)+IF(W68&lt;100%,0,W68*$C68)+IF(W69&lt;100%,0,W69*$C69)+IF(W70&lt;100%,0,W70*$C70)+IF(W71&lt;100%,0,W71*$C71)+IF(W72&lt;100%,0,W72*$C72))*$C74</f>
        <v>347.19</v>
      </c>
      <c r="X74" s="77" t="n">
        <f aca="false">(IF(X59&lt;100%,0,X59*$C59)+IF(X60&lt;100%,0,X60*$C60)+IF(X61&lt;100%,0,X61*$C61)+IF(X62&lt;100%,0,X62*$C62)+IF(X63&lt;100%,0,X63*$C63)+IF(X64&lt;100%,0,X64*$C64)+IF(X65&lt;100%,0,X65*$C65)+IF(X66&lt;96%,0,X66*$C66)+IF(X67&lt;100%,0,X67*$C67)+IF(X68&lt;100%,0,X68*$C68)+IF(X69&lt;100%,0,X69*$C69)+IF(X70&lt;100%,0,X70*$C70)+IF(X71&lt;100%,0,X71*$C71)+IF(X72&lt;100%,0,X72*$C72))*$C74</f>
        <v>347.19</v>
      </c>
      <c r="Y74" s="77" t="n">
        <f aca="false">(IF(Y59&lt;100%,0,Y59*$C59)+IF(Y60&lt;100%,0,Y60*$C60)+IF(Y61&lt;100%,0,Y61*$C61)+IF(Y62&lt;100%,0,Y62*$C62)+IF(Y63&lt;100%,0,Y63*$C63)+IF(Y64&lt;100%,0,Y64*$C64)+IF(Y65&lt;100%,0,Y65*$C65)+IF(Y66&lt;96%,0,Y66*$C66)+IF(Y67&lt;100%,0,Y67*$C67)+IF(Y68&lt;100%,0,Y68*$C68)+IF(Y69&lt;100%,0,Y69*$C69)+IF(Y70&lt;100%,0,Y70*$C70)+IF(Y71&lt;100%,0,Y71*$C71)+IF(Y72&lt;100%,0,Y72*$C72))*$C74</f>
        <v>347.19</v>
      </c>
      <c r="Z74" s="77" t="n">
        <f aca="false">(IF(Z59&lt;100%,0,Z59*$C59)+IF(Z60&lt;100%,0,Z60*$C60)+IF(Z61&lt;100%,0,Z61*$C61)+IF(Z62&lt;100%,0,Z62*$C62)+IF(Z63&lt;100%,0,Z63*$C63)+IF(Z64&lt;100%,0,Z64*$C64)+IF(Z65&lt;100%,0,Z65*$C65)+IF(Z66&lt;96%,0,Z66*$C66)+IF(Z67&lt;100%,0,Z67*$C67)+IF(Z68&lt;100%,0,Z68*$C68)+IF(Z69&lt;100%,0,Z69*$C69)+IF(Z70&lt;100%,0,Z70*$C70)+IF(Z71&lt;100%,0,Z71*$C71)+IF(Z72&lt;100%,0,Z72*$C72))*$C74</f>
        <v>347.19</v>
      </c>
      <c r="AA74" s="77" t="n">
        <f aca="false">(IF(AA59&lt;100%,0,AA59*$C59)+IF(AA60&lt;100%,0,AA60*$C60)+IF(AA61&lt;100%,0,AA61*$C61)+IF(AA62&lt;100%,0,AA62*$C62)+IF(AA63&lt;100%,0,AA63*$C63)+IF(AA64&lt;100%,0,AA64*$C64)+IF(AA65&lt;100%,0,AA65*$C65)+IF(AA66&lt;96%,0,AA66*$C66)+IF(AA67&lt;100%,0,AA67*$C67)+IF(AA68&lt;100%,0,AA68*$C68)+IF(AA69&lt;100%,0,AA69*$C69)+IF(AA70&lt;100%,0,AA70*$C70)+IF(AA71&lt;100%,0,AA71*$C71)+IF(AA72&lt;100%,0,AA72*$C72))*$C74</f>
        <v>347.19</v>
      </c>
      <c r="AB74" s="77" t="n">
        <f aca="false">(IF(AB59&lt;100%,0,AB59*$C59)+IF(AB60&lt;100%,0,AB60*$C60)+IF(AB61&lt;100%,0,AB61*$C61)+IF(AB62&lt;100%,0,AB62*$C62)+IF(AB63&lt;100%,0,AB63*$C63)+IF(AB64&lt;100%,0,AB64*$C64)+IF(AB65&lt;100%,0,AB65*$C65)+IF(AB66&lt;96%,0,AB66*$C66)+IF(AB67&lt;100%,0,AB67*$C67)+IF(AB68&lt;100%,0,AB68*$C68)+IF(AB69&lt;100%,0,AB69*$C69)+IF(AB70&lt;100%,0,AB70*$C70)+IF(AB71&lt;100%,0,AB71*$C71)+IF(AB72&lt;100%,0,AB72*$C72))*$C74</f>
        <v>347.19</v>
      </c>
      <c r="AC74" s="77" t="n">
        <f aca="false">(IF(AC59&lt;100%,0,AC59*$C59)+IF(AC60&lt;100%,0,AC60*$C60)+IF(AC61&lt;100%,0,AC61*$C61)+IF(AC62&lt;100%,0,AC62*$C62)+IF(AC63&lt;100%,0,AC63*$C63)+IF(AC64&lt;100%,0,AC64*$C64)+IF(AC65&lt;100%,0,AC65*$C65)+IF(AC66&lt;96%,0,AC66*$C66)+IF(AC67&lt;100%,0,AC67*$C67)+IF(AC68&lt;100%,0,AC68*$C68)+IF(AC69&lt;100%,0,AC69*$C69)+IF(AC70&lt;100%,0,AC70*$C70)+IF(AC71&lt;100%,0,AC71*$C71)+IF(AC72&lt;100%,0,AC72*$C72))*$C74</f>
        <v>347.19</v>
      </c>
      <c r="AD74" s="77" t="n">
        <f aca="false">(IF(AD59&lt;100%,0,AD59*$C59)+IF(AD60&lt;100%,0,AD60*$C60)+IF(AD61&lt;100%,0,AD61*$C61)+IF(AD62&lt;100%,0,AD62*$C62)+IF(AD63&lt;100%,0,AD63*$C63)+IF(AD64&lt;100%,0,AD64*$C64)+IF(AD65&lt;100%,0,AD65*$C65)+IF(AD66&lt;96%,0,AD66*$C66)+IF(AD67&lt;100%,0,AD67*$C67)+IF(AD68&lt;100%,0,AD68*$C68)+IF(AD69&lt;100%,0,AD69*$C69)+IF(AD70&lt;100%,0,AD70*$C70)+IF(AD71&lt;100%,0,AD71*$C71)+IF(AD72&lt;100%,0,AD72*$C72))*$C74</f>
        <v>347.19</v>
      </c>
      <c r="AE74" s="77" t="n">
        <f aca="false">(IF(AE59&lt;100%,0,AE59*$C59)+IF(AE60&lt;100%,0,AE60*$C60)+IF(AE61&lt;100%,0,AE61*$C61)+IF(AE62&lt;100%,0,AE62*$C62)+IF(AE63&lt;100%,0,AE63*$C63)+IF(AE64&lt;100%,0,AE64*$C64)+IF(AE65&lt;100%,0,AE65*$C65)+IF(AE66&lt;96%,0,AE66*$C66)+IF(AE67&lt;100%,0,AE67*$C67)+IF(AE68&lt;100%,0,AE68*$C68)+IF(AE69&lt;100%,0,AE69*$C69)+IF(AE70&lt;100%,0,AE70*$C70)+IF(AE71&lt;100%,0,AE71*$C71)+IF(AE72&lt;100%,0,AE72*$C72))*$C74</f>
        <v>347.19</v>
      </c>
      <c r="AF74" s="77" t="n">
        <f aca="false">(IF(AF59&lt;100%,0,AF59*$C59)+IF(AF60&lt;100%,0,AF60*$C60)+IF(AF61&lt;100%,0,AF61*$C61)+IF(AF62&lt;100%,0,AF62*$C62)+IF(AF63&lt;100%,0,AF63*$C63)+IF(AF64&lt;100%,0,AF64*$C64)+IF(AF65&lt;100%,0,AF65*$C65)+IF(AF66&lt;96%,0,AF66*$C66)+IF(AF67&lt;100%,0,AF67*$C67)+IF(AF68&lt;100%,0,AF68*$C68)+IF(AF69&lt;100%,0,AF69*$C69)+IF(AF70&lt;100%,0,AF70*$C70)+IF(AF71&lt;100%,0,AF71*$C71)+IF(AF72&lt;100%,0,AF72*$C72))*$C74</f>
        <v>347.19</v>
      </c>
      <c r="AG74" s="175" t="n">
        <f aca="false">(IF(AG59&lt;100%,0,AG59*$C59)+IF(AG60&lt;100%,0,AG60*$C60)+IF(AG61&lt;100%,0,AG61*$C61)+IF(AG62&lt;100%,0,AG62*$C62)+IF(AG63&lt;100%,0,AG63*$C63)+IF(AG64&lt;100%,0,AG64*$C64)+IF(AG65&lt;100%,0,AG65*$C65)+IF(AG66&lt;96%,0,AG66*$C66)+IF(AG67&lt;100%,0,AG67*$C67)+IF(AG68&lt;100%,0,AG68*$C68)+IF(AG69&lt;100%,0,AG69*$C69)+IF(AG70&lt;100%,0,AG70*$C70)+IF(AG71&lt;100%,0,AG71*$C71)+IF(AG72&lt;100%,0,AG72*$C72))*$C74</f>
        <v>347.19</v>
      </c>
      <c r="AH74" s="83"/>
      <c r="AI74" s="84"/>
      <c r="AJ74" s="84"/>
      <c r="AK74" s="84"/>
      <c r="AL74" s="8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8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8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8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8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84"/>
      <c r="DH74" s="84"/>
      <c r="DI74" s="84"/>
      <c r="DJ74" s="84"/>
      <c r="DK74" s="84"/>
      <c r="DL74" s="84"/>
      <c r="DM74" s="84"/>
      <c r="DN74" s="84"/>
      <c r="DO74" s="84"/>
      <c r="DP74" s="84"/>
      <c r="DQ74" s="84"/>
      <c r="DR74" s="84"/>
      <c r="DS74" s="84"/>
      <c r="DT74" s="84"/>
      <c r="DU74" s="84"/>
      <c r="DV74" s="84"/>
      <c r="DW74" s="84"/>
      <c r="DX74" s="84"/>
      <c r="DY74" s="84"/>
      <c r="DZ74" s="84"/>
      <c r="EA74" s="84"/>
      <c r="EB74" s="84"/>
      <c r="EC74" s="84"/>
      <c r="ED74" s="84"/>
      <c r="EE74" s="84"/>
      <c r="EF74" s="84"/>
      <c r="EG74" s="84"/>
      <c r="EH74" s="84"/>
      <c r="EI74" s="84"/>
      <c r="EJ74" s="84"/>
      <c r="EK74" s="84"/>
      <c r="EL74" s="84"/>
      <c r="EM74" s="84"/>
      <c r="EN74" s="84"/>
      <c r="EO74" s="84"/>
      <c r="EP74" s="84"/>
      <c r="EQ74" s="84"/>
      <c r="ER74" s="84"/>
      <c r="ES74" s="84"/>
      <c r="ET74" s="84"/>
      <c r="EU74" s="84"/>
      <c r="EV74" s="84"/>
      <c r="EW74" s="84"/>
      <c r="EX74" s="84"/>
      <c r="EY74" s="84"/>
      <c r="EZ74" s="84"/>
      <c r="FA74" s="84"/>
      <c r="FB74" s="84"/>
      <c r="FC74" s="84"/>
      <c r="FD74" s="84"/>
      <c r="FE74" s="84"/>
      <c r="FF74" s="84"/>
      <c r="FG74" s="84"/>
      <c r="FH74" s="84"/>
      <c r="FI74" s="84"/>
      <c r="FJ74" s="84"/>
      <c r="FK74" s="84"/>
      <c r="FL74" s="84"/>
      <c r="FM74" s="84"/>
      <c r="FN74" s="84"/>
      <c r="FO74" s="84"/>
      <c r="FP74" s="84"/>
      <c r="FQ74" s="84"/>
      <c r="FR74" s="84"/>
      <c r="FS74" s="84"/>
      <c r="FT74" s="84"/>
      <c r="FU74" s="84"/>
      <c r="FV74" s="84"/>
      <c r="FW74" s="84"/>
      <c r="FX74" s="84"/>
      <c r="FY74" s="84"/>
      <c r="FZ74" s="84"/>
      <c r="GA74" s="84"/>
      <c r="GB74" s="84"/>
      <c r="GC74" s="84"/>
      <c r="GD74" s="84"/>
      <c r="GE74" s="84"/>
      <c r="GF74" s="84"/>
      <c r="GG74" s="84"/>
      <c r="GH74" s="84"/>
      <c r="GI74" s="84"/>
      <c r="GJ74" s="84"/>
      <c r="GK74" s="84"/>
      <c r="GL74" s="84"/>
      <c r="GM74" s="84"/>
      <c r="GN74" s="84"/>
      <c r="GO74" s="84"/>
      <c r="GP74" s="84"/>
      <c r="GQ74" s="84"/>
      <c r="GR74" s="84"/>
      <c r="GS74" s="84"/>
      <c r="GT74" s="84"/>
      <c r="GU74" s="84"/>
      <c r="GV74" s="84"/>
      <c r="GW74" s="84"/>
      <c r="GX74" s="84"/>
      <c r="GY74" s="84"/>
      <c r="GZ74" s="84"/>
      <c r="HA74" s="84"/>
      <c r="HB74" s="84"/>
      <c r="HC74" s="84"/>
      <c r="HD74" s="84"/>
      <c r="HE74" s="84"/>
      <c r="HF74" s="84"/>
      <c r="HG74" s="84"/>
      <c r="HH74" s="84"/>
      <c r="HI74" s="84"/>
      <c r="HJ74" s="84"/>
      <c r="HK74" s="84"/>
      <c r="HL74" s="84"/>
      <c r="HM74" s="84"/>
      <c r="HN74" s="84"/>
      <c r="HO74" s="84"/>
      <c r="HP74" s="84"/>
      <c r="HQ74" s="84"/>
      <c r="HR74" s="84"/>
      <c r="HS74" s="84"/>
      <c r="HT74" s="84"/>
      <c r="HU74" s="84"/>
      <c r="HV74" s="84"/>
      <c r="HW74" s="84"/>
      <c r="HX74" s="84"/>
      <c r="HY74" s="84"/>
      <c r="HZ74" s="84"/>
      <c r="IA74" s="84"/>
      <c r="IB74" s="84"/>
      <c r="IC74" s="84"/>
      <c r="ID74" s="84"/>
      <c r="IE74" s="84"/>
      <c r="IF74" s="84"/>
      <c r="IG74" s="84"/>
      <c r="IH74" s="84"/>
      <c r="II74" s="84"/>
      <c r="IJ74" s="84"/>
      <c r="IK74" s="84"/>
      <c r="IL74" s="84"/>
      <c r="IM74" s="84"/>
      <c r="IN74" s="84"/>
      <c r="IO74" s="84"/>
      <c r="IP74" s="84"/>
      <c r="IQ74" s="84"/>
      <c r="IR74" s="84"/>
      <c r="IS74" s="84"/>
      <c r="IT74" s="84"/>
      <c r="IU74" s="84"/>
      <c r="IV74" s="84"/>
      <c r="IW74" s="84"/>
    </row>
    <row r="75" customFormat="false" ht="15.95" hidden="false" customHeight="true" outlineLevel="0" collapsed="false">
      <c r="A75" s="80"/>
      <c r="B75" s="85" t="s">
        <v>23</v>
      </c>
      <c r="C75" s="86"/>
      <c r="D75" s="87" t="n">
        <f aca="false">D73-D74</f>
        <v>11877.81</v>
      </c>
      <c r="E75" s="88" t="n">
        <f aca="false">E73-E74</f>
        <v>11877.81</v>
      </c>
      <c r="F75" s="88" t="n">
        <f aca="false">F73-F74</f>
        <v>11877.81</v>
      </c>
      <c r="G75" s="88" t="n">
        <f aca="false">G73-G74</f>
        <v>11877.81</v>
      </c>
      <c r="H75" s="88" t="n">
        <f aca="false">H73-H74</f>
        <v>11877.81</v>
      </c>
      <c r="I75" s="88" t="n">
        <f aca="false">I73-I74</f>
        <v>11877.81</v>
      </c>
      <c r="J75" s="88" t="n">
        <f aca="false">J73-J74</f>
        <v>11877.81</v>
      </c>
      <c r="K75" s="88" t="n">
        <f aca="false">K73-K74</f>
        <v>11877.81</v>
      </c>
      <c r="L75" s="88" t="n">
        <f aca="false">L73-L74</f>
        <v>11877.81</v>
      </c>
      <c r="M75" s="88" t="n">
        <f aca="false">M73-M74</f>
        <v>11877.81</v>
      </c>
      <c r="N75" s="88" t="n">
        <f aca="false">N73-N74</f>
        <v>11877.81</v>
      </c>
      <c r="O75" s="88" t="n">
        <f aca="false">O73-O74</f>
        <v>11877.81</v>
      </c>
      <c r="P75" s="88" t="n">
        <f aca="false">P73-P74</f>
        <v>11877.81</v>
      </c>
      <c r="Q75" s="88" t="n">
        <f aca="false">Q73-Q74</f>
        <v>11877.81</v>
      </c>
      <c r="R75" s="88" t="n">
        <f aca="false">R73-R74</f>
        <v>11877.81</v>
      </c>
      <c r="S75" s="88" t="n">
        <f aca="false">S73-S74</f>
        <v>11877.81</v>
      </c>
      <c r="T75" s="88" t="n">
        <f aca="false">T73-T74</f>
        <v>11877.81</v>
      </c>
      <c r="U75" s="88" t="n">
        <f aca="false">U73-U74</f>
        <v>11877.81</v>
      </c>
      <c r="V75" s="88" t="n">
        <f aca="false">V73-V74</f>
        <v>11877.81</v>
      </c>
      <c r="W75" s="88" t="n">
        <f aca="false">W73-W74</f>
        <v>11877.81</v>
      </c>
      <c r="X75" s="88" t="n">
        <f aca="false">X73-X74</f>
        <v>11877.81</v>
      </c>
      <c r="Y75" s="88" t="n">
        <f aca="false">Y73-Y74</f>
        <v>11877.81</v>
      </c>
      <c r="Z75" s="88" t="n">
        <f aca="false">Z73-Z74</f>
        <v>11877.81</v>
      </c>
      <c r="AA75" s="88" t="n">
        <f aca="false">AA73-AA74</f>
        <v>11877.81</v>
      </c>
      <c r="AB75" s="88" t="n">
        <f aca="false">AB73-AB74</f>
        <v>11877.81</v>
      </c>
      <c r="AC75" s="88" t="n">
        <f aca="false">AC73-AC74</f>
        <v>11877.81</v>
      </c>
      <c r="AD75" s="88" t="n">
        <f aca="false">AD73-AD74</f>
        <v>11877.81</v>
      </c>
      <c r="AE75" s="88" t="n">
        <f aca="false">AE73-AE74</f>
        <v>11877.81</v>
      </c>
      <c r="AF75" s="88" t="n">
        <f aca="false">AF73-AF74</f>
        <v>11877.81</v>
      </c>
      <c r="AG75" s="180" t="n">
        <f aca="false">AG73-AG74</f>
        <v>11877.81</v>
      </c>
      <c r="AH75" s="83"/>
      <c r="AI75" s="84"/>
      <c r="AJ75" s="84"/>
      <c r="AK75" s="84"/>
      <c r="AL75" s="8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8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8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8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8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84"/>
      <c r="DH75" s="84"/>
      <c r="DI75" s="84"/>
      <c r="DJ75" s="84"/>
      <c r="DK75" s="84"/>
      <c r="DL75" s="84"/>
      <c r="DM75" s="84"/>
      <c r="DN75" s="84"/>
      <c r="DO75" s="84"/>
      <c r="DP75" s="84"/>
      <c r="DQ75" s="84"/>
      <c r="DR75" s="84"/>
      <c r="DS75" s="84"/>
      <c r="DT75" s="84"/>
      <c r="DU75" s="84"/>
      <c r="DV75" s="84"/>
      <c r="DW75" s="84"/>
      <c r="DX75" s="84"/>
      <c r="DY75" s="84"/>
      <c r="DZ75" s="84"/>
      <c r="EA75" s="84"/>
      <c r="EB75" s="84"/>
      <c r="EC75" s="84"/>
      <c r="ED75" s="84"/>
      <c r="EE75" s="84"/>
      <c r="EF75" s="84"/>
      <c r="EG75" s="84"/>
      <c r="EH75" s="84"/>
      <c r="EI75" s="84"/>
      <c r="EJ75" s="84"/>
      <c r="EK75" s="84"/>
      <c r="EL75" s="84"/>
      <c r="EM75" s="84"/>
      <c r="EN75" s="84"/>
      <c r="EO75" s="84"/>
      <c r="EP75" s="84"/>
      <c r="EQ75" s="84"/>
      <c r="ER75" s="84"/>
      <c r="ES75" s="84"/>
      <c r="ET75" s="84"/>
      <c r="EU75" s="84"/>
      <c r="EV75" s="84"/>
      <c r="EW75" s="84"/>
      <c r="EX75" s="84"/>
      <c r="EY75" s="84"/>
      <c r="EZ75" s="84"/>
      <c r="FA75" s="84"/>
      <c r="FB75" s="84"/>
      <c r="FC75" s="84"/>
      <c r="FD75" s="84"/>
      <c r="FE75" s="84"/>
      <c r="FF75" s="84"/>
      <c r="FG75" s="84"/>
      <c r="FH75" s="84"/>
      <c r="FI75" s="84"/>
      <c r="FJ75" s="84"/>
      <c r="FK75" s="84"/>
      <c r="FL75" s="84"/>
      <c r="FM75" s="84"/>
      <c r="FN75" s="84"/>
      <c r="FO75" s="84"/>
      <c r="FP75" s="84"/>
      <c r="FQ75" s="84"/>
      <c r="FR75" s="84"/>
      <c r="FS75" s="84"/>
      <c r="FT75" s="84"/>
      <c r="FU75" s="84"/>
      <c r="FV75" s="84"/>
      <c r="FW75" s="84"/>
      <c r="FX75" s="84"/>
      <c r="FY75" s="84"/>
      <c r="FZ75" s="84"/>
      <c r="GA75" s="84"/>
      <c r="GB75" s="84"/>
      <c r="GC75" s="84"/>
      <c r="GD75" s="84"/>
      <c r="GE75" s="84"/>
      <c r="GF75" s="84"/>
      <c r="GG75" s="84"/>
      <c r="GH75" s="84"/>
      <c r="GI75" s="84"/>
      <c r="GJ75" s="84"/>
      <c r="GK75" s="84"/>
      <c r="GL75" s="84"/>
      <c r="GM75" s="84"/>
      <c r="GN75" s="84"/>
      <c r="GO75" s="84"/>
      <c r="GP75" s="84"/>
      <c r="GQ75" s="84"/>
      <c r="GR75" s="84"/>
      <c r="GS75" s="84"/>
      <c r="GT75" s="84"/>
      <c r="GU75" s="84"/>
      <c r="GV75" s="84"/>
      <c r="GW75" s="84"/>
      <c r="GX75" s="84"/>
      <c r="GY75" s="84"/>
      <c r="GZ75" s="84"/>
      <c r="HA75" s="84"/>
      <c r="HB75" s="84"/>
      <c r="HC75" s="84"/>
      <c r="HD75" s="84"/>
      <c r="HE75" s="84"/>
      <c r="HF75" s="84"/>
      <c r="HG75" s="84"/>
      <c r="HH75" s="84"/>
      <c r="HI75" s="84"/>
      <c r="HJ75" s="84"/>
      <c r="HK75" s="84"/>
      <c r="HL75" s="84"/>
      <c r="HM75" s="84"/>
      <c r="HN75" s="84"/>
      <c r="HO75" s="84"/>
      <c r="HP75" s="84"/>
      <c r="HQ75" s="84"/>
      <c r="HR75" s="84"/>
      <c r="HS75" s="84"/>
      <c r="HT75" s="84"/>
      <c r="HU75" s="84"/>
      <c r="HV75" s="84"/>
      <c r="HW75" s="84"/>
      <c r="HX75" s="84"/>
      <c r="HY75" s="84"/>
      <c r="HZ75" s="84"/>
      <c r="IA75" s="84"/>
      <c r="IB75" s="84"/>
      <c r="IC75" s="84"/>
      <c r="ID75" s="84"/>
      <c r="IE75" s="84"/>
      <c r="IF75" s="84"/>
      <c r="IG75" s="84"/>
      <c r="IH75" s="84"/>
      <c r="II75" s="84"/>
      <c r="IJ75" s="84"/>
      <c r="IK75" s="84"/>
      <c r="IL75" s="84"/>
      <c r="IM75" s="84"/>
      <c r="IN75" s="84"/>
      <c r="IO75" s="84"/>
      <c r="IP75" s="84"/>
      <c r="IQ75" s="84"/>
      <c r="IR75" s="84"/>
      <c r="IS75" s="84"/>
      <c r="IT75" s="84"/>
      <c r="IU75" s="84"/>
      <c r="IV75" s="84"/>
      <c r="IW75" s="84"/>
    </row>
    <row r="76" customFormat="false" ht="15.95" hidden="false" customHeight="true" outlineLevel="0" collapsed="false">
      <c r="A76" s="37"/>
      <c r="B76" s="91" t="s">
        <v>24</v>
      </c>
      <c r="C76" s="92" t="n">
        <f aca="false">SUM(C59:C72)</f>
        <v>12225</v>
      </c>
      <c r="D76" s="39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146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  <c r="BM76" s="43"/>
      <c r="BN76" s="43"/>
      <c r="BO76" s="43"/>
      <c r="BP76" s="43"/>
      <c r="BQ76" s="43"/>
      <c r="BR76" s="43"/>
      <c r="BS76" s="43"/>
      <c r="BT76" s="43"/>
      <c r="BU76" s="43"/>
      <c r="BV76" s="43"/>
      <c r="BW76" s="43"/>
      <c r="BX76" s="43"/>
      <c r="BY76" s="43"/>
      <c r="BZ76" s="43"/>
      <c r="CA76" s="43"/>
      <c r="CB76" s="43"/>
      <c r="CC76" s="43"/>
      <c r="CD76" s="43"/>
      <c r="CE76" s="43"/>
      <c r="CF76" s="43"/>
      <c r="CG76" s="43"/>
      <c r="CH76" s="43"/>
      <c r="CI76" s="43"/>
      <c r="CJ76" s="43"/>
      <c r="CK76" s="43"/>
      <c r="CL76" s="43"/>
      <c r="CM76" s="43"/>
      <c r="CN76" s="43"/>
      <c r="CO76" s="43"/>
      <c r="CP76" s="43"/>
      <c r="CQ76" s="43"/>
      <c r="CR76" s="43"/>
      <c r="CS76" s="43"/>
      <c r="CT76" s="43"/>
      <c r="CU76" s="43"/>
      <c r="CV76" s="43"/>
      <c r="CW76" s="43"/>
      <c r="CX76" s="43"/>
      <c r="CY76" s="43"/>
      <c r="CZ76" s="43"/>
      <c r="DA76" s="43"/>
      <c r="DB76" s="43"/>
      <c r="DC76" s="43"/>
      <c r="DD76" s="43"/>
      <c r="DE76" s="43"/>
      <c r="DF76" s="43"/>
      <c r="DG76" s="43"/>
      <c r="DH76" s="43"/>
      <c r="DI76" s="43"/>
      <c r="DJ76" s="43"/>
      <c r="DK76" s="43"/>
      <c r="DL76" s="43"/>
      <c r="DM76" s="43"/>
      <c r="DN76" s="43"/>
      <c r="DO76" s="43"/>
      <c r="DP76" s="43"/>
      <c r="DQ76" s="43"/>
      <c r="DR76" s="43"/>
      <c r="DS76" s="43"/>
      <c r="DT76" s="43"/>
      <c r="DU76" s="43"/>
      <c r="DV76" s="43"/>
      <c r="DW76" s="43"/>
      <c r="DX76" s="43"/>
      <c r="DY76" s="43"/>
      <c r="DZ76" s="43"/>
      <c r="EA76" s="43"/>
      <c r="EB76" s="43"/>
      <c r="EC76" s="43"/>
      <c r="ED76" s="43"/>
      <c r="EE76" s="43"/>
      <c r="EF76" s="43"/>
      <c r="EG76" s="43"/>
      <c r="EH76" s="43"/>
      <c r="EI76" s="43"/>
      <c r="EJ76" s="43"/>
      <c r="EK76" s="43"/>
      <c r="EL76" s="43"/>
      <c r="EM76" s="43"/>
      <c r="EN76" s="43"/>
      <c r="EO76" s="43"/>
      <c r="EP76" s="43"/>
      <c r="EQ76" s="43"/>
      <c r="ER76" s="43"/>
      <c r="ES76" s="43"/>
      <c r="ET76" s="43"/>
      <c r="EU76" s="43"/>
      <c r="EV76" s="43"/>
      <c r="EW76" s="43"/>
      <c r="EX76" s="43"/>
      <c r="EY76" s="43"/>
      <c r="EZ76" s="43"/>
      <c r="FA76" s="43"/>
      <c r="FB76" s="43"/>
      <c r="FC76" s="43"/>
      <c r="FD76" s="43"/>
      <c r="FE76" s="43"/>
      <c r="FF76" s="43"/>
      <c r="FG76" s="43"/>
      <c r="FH76" s="43"/>
      <c r="FI76" s="43"/>
      <c r="FJ76" s="43"/>
      <c r="FK76" s="43"/>
      <c r="FL76" s="43"/>
      <c r="FM76" s="43"/>
      <c r="FN76" s="43"/>
      <c r="FO76" s="43"/>
      <c r="FP76" s="43"/>
      <c r="FQ76" s="43"/>
      <c r="FR76" s="43"/>
      <c r="FS76" s="43"/>
      <c r="FT76" s="43"/>
      <c r="FU76" s="43"/>
      <c r="FV76" s="43"/>
      <c r="FW76" s="43"/>
      <c r="FX76" s="43"/>
      <c r="FY76" s="43"/>
      <c r="FZ76" s="43"/>
      <c r="GA76" s="43"/>
      <c r="GB76" s="43"/>
      <c r="GC76" s="43"/>
      <c r="GD76" s="43"/>
      <c r="GE76" s="43"/>
      <c r="GF76" s="43"/>
      <c r="GG76" s="43"/>
      <c r="GH76" s="43"/>
      <c r="GI76" s="43"/>
      <c r="GJ76" s="43"/>
      <c r="GK76" s="43"/>
      <c r="GL76" s="43"/>
      <c r="GM76" s="43"/>
      <c r="GN76" s="43"/>
      <c r="GO76" s="43"/>
      <c r="GP76" s="43"/>
      <c r="GQ76" s="43"/>
      <c r="GR76" s="43"/>
      <c r="GS76" s="43"/>
      <c r="GT76" s="43"/>
      <c r="GU76" s="43"/>
      <c r="GV76" s="43"/>
      <c r="GW76" s="43"/>
      <c r="GX76" s="43"/>
      <c r="GY76" s="43"/>
      <c r="GZ76" s="43"/>
      <c r="HA76" s="43"/>
      <c r="HB76" s="43"/>
      <c r="HC76" s="43"/>
      <c r="HD76" s="43"/>
      <c r="HE76" s="43"/>
      <c r="HF76" s="43"/>
      <c r="HG76" s="43"/>
      <c r="HH76" s="43"/>
      <c r="HI76" s="43"/>
      <c r="HJ76" s="43"/>
      <c r="HK76" s="43"/>
      <c r="HL76" s="43"/>
      <c r="HM76" s="43"/>
      <c r="HN76" s="43"/>
      <c r="HO76" s="43"/>
      <c r="HP76" s="43"/>
      <c r="HQ76" s="43"/>
      <c r="HR76" s="43"/>
      <c r="HS76" s="43"/>
      <c r="HT76" s="43"/>
      <c r="HU76" s="43"/>
      <c r="HV76" s="43"/>
      <c r="HW76" s="43"/>
      <c r="HX76" s="43"/>
      <c r="HY76" s="43"/>
      <c r="HZ76" s="43"/>
      <c r="IA76" s="43"/>
      <c r="IB76" s="43"/>
      <c r="IC76" s="43"/>
      <c r="ID76" s="43"/>
      <c r="IE76" s="43"/>
      <c r="IF76" s="43"/>
      <c r="IG76" s="43"/>
      <c r="IH76" s="43"/>
      <c r="II76" s="43"/>
      <c r="IJ76" s="43"/>
      <c r="IK76" s="43"/>
      <c r="IL76" s="43"/>
      <c r="IM76" s="43"/>
      <c r="IN76" s="43"/>
      <c r="IO76" s="43"/>
      <c r="IP76" s="43"/>
      <c r="IQ76" s="43"/>
      <c r="IR76" s="43"/>
      <c r="IS76" s="43"/>
      <c r="IT76" s="43"/>
      <c r="IU76" s="43"/>
      <c r="IV76" s="43"/>
      <c r="IW76" s="43"/>
    </row>
    <row r="77" customFormat="false" ht="15.95" hidden="false" customHeight="true" outlineLevel="0" collapsed="false">
      <c r="A77" s="37"/>
      <c r="B77" s="93"/>
      <c r="C77" s="37" t="n">
        <f aca="false">SUM(D75:AG75)/30</f>
        <v>11877.81</v>
      </c>
      <c r="D77" s="39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146"/>
      <c r="AH77" s="43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  <c r="BA77" s="43"/>
      <c r="BB77" s="43"/>
      <c r="BC77" s="43"/>
      <c r="BD77" s="43"/>
      <c r="BE77" s="43"/>
      <c r="BF77" s="43"/>
      <c r="BG77" s="43"/>
      <c r="BH77" s="43"/>
      <c r="BI77" s="43"/>
      <c r="BJ77" s="43"/>
      <c r="BK77" s="43"/>
      <c r="BL77" s="43"/>
      <c r="BM77" s="43"/>
      <c r="BN77" s="43"/>
      <c r="BO77" s="43"/>
      <c r="BP77" s="43"/>
      <c r="BQ77" s="43"/>
      <c r="BR77" s="43"/>
      <c r="BS77" s="43"/>
      <c r="BT77" s="43"/>
      <c r="BU77" s="43"/>
      <c r="BV77" s="43"/>
      <c r="BW77" s="43"/>
      <c r="BX77" s="43"/>
      <c r="BY77" s="43"/>
      <c r="BZ77" s="43"/>
      <c r="CA77" s="43"/>
      <c r="CB77" s="43"/>
      <c r="CC77" s="43"/>
      <c r="CD77" s="43"/>
      <c r="CE77" s="43"/>
      <c r="CF77" s="43"/>
      <c r="CG77" s="43"/>
      <c r="CH77" s="43"/>
      <c r="CI77" s="43"/>
      <c r="CJ77" s="43"/>
      <c r="CK77" s="43"/>
      <c r="CL77" s="43"/>
      <c r="CM77" s="43"/>
      <c r="CN77" s="43"/>
      <c r="CO77" s="43"/>
      <c r="CP77" s="43"/>
      <c r="CQ77" s="43"/>
      <c r="CR77" s="43"/>
      <c r="CS77" s="43"/>
      <c r="CT77" s="43"/>
      <c r="CU77" s="43"/>
      <c r="CV77" s="43"/>
      <c r="CW77" s="43"/>
      <c r="CX77" s="43"/>
      <c r="CY77" s="43"/>
      <c r="CZ77" s="43"/>
      <c r="DA77" s="43"/>
      <c r="DB77" s="43"/>
      <c r="DC77" s="43"/>
      <c r="DD77" s="43"/>
      <c r="DE77" s="43"/>
      <c r="DF77" s="43"/>
      <c r="DG77" s="43"/>
      <c r="DH77" s="43"/>
      <c r="DI77" s="43"/>
      <c r="DJ77" s="43"/>
      <c r="DK77" s="43"/>
      <c r="DL77" s="43"/>
      <c r="DM77" s="43"/>
      <c r="DN77" s="43"/>
      <c r="DO77" s="43"/>
      <c r="DP77" s="43"/>
      <c r="DQ77" s="43"/>
      <c r="DR77" s="43"/>
      <c r="DS77" s="43"/>
      <c r="DT77" s="43"/>
      <c r="DU77" s="43"/>
      <c r="DV77" s="43"/>
      <c r="DW77" s="43"/>
      <c r="DX77" s="43"/>
      <c r="DY77" s="43"/>
      <c r="DZ77" s="43"/>
      <c r="EA77" s="43"/>
      <c r="EB77" s="43"/>
      <c r="EC77" s="43"/>
      <c r="ED77" s="43"/>
      <c r="EE77" s="43"/>
      <c r="EF77" s="43"/>
      <c r="EG77" s="43"/>
      <c r="EH77" s="43"/>
      <c r="EI77" s="43"/>
      <c r="EJ77" s="43"/>
      <c r="EK77" s="43"/>
      <c r="EL77" s="43"/>
      <c r="EM77" s="43"/>
      <c r="EN77" s="43"/>
      <c r="EO77" s="43"/>
      <c r="EP77" s="43"/>
      <c r="EQ77" s="43"/>
      <c r="ER77" s="43"/>
      <c r="ES77" s="43"/>
      <c r="ET77" s="43"/>
      <c r="EU77" s="43"/>
      <c r="EV77" s="43"/>
      <c r="EW77" s="43"/>
      <c r="EX77" s="43"/>
      <c r="EY77" s="43"/>
      <c r="EZ77" s="43"/>
      <c r="FA77" s="43"/>
      <c r="FB77" s="43"/>
      <c r="FC77" s="43"/>
      <c r="FD77" s="43"/>
      <c r="FE77" s="43"/>
      <c r="FF77" s="43"/>
      <c r="FG77" s="43"/>
      <c r="FH77" s="43"/>
      <c r="FI77" s="43"/>
      <c r="FJ77" s="43"/>
      <c r="FK77" s="43"/>
      <c r="FL77" s="43"/>
      <c r="FM77" s="43"/>
      <c r="FN77" s="43"/>
      <c r="FO77" s="43"/>
      <c r="FP77" s="43"/>
      <c r="FQ77" s="43"/>
      <c r="FR77" s="43"/>
      <c r="FS77" s="43"/>
      <c r="FT77" s="43"/>
      <c r="FU77" s="43"/>
      <c r="FV77" s="43"/>
      <c r="FW77" s="43"/>
      <c r="FX77" s="43"/>
      <c r="FY77" s="43"/>
      <c r="FZ77" s="43"/>
      <c r="GA77" s="43"/>
      <c r="GB77" s="43"/>
      <c r="GC77" s="43"/>
      <c r="GD77" s="43"/>
      <c r="GE77" s="43"/>
      <c r="GF77" s="43"/>
      <c r="GG77" s="43"/>
      <c r="GH77" s="43"/>
      <c r="GI77" s="43"/>
      <c r="GJ77" s="43"/>
      <c r="GK77" s="43"/>
      <c r="GL77" s="43"/>
      <c r="GM77" s="43"/>
      <c r="GN77" s="43"/>
      <c r="GO77" s="43"/>
      <c r="GP77" s="43"/>
      <c r="GQ77" s="43"/>
      <c r="GR77" s="43"/>
      <c r="GS77" s="43"/>
      <c r="GT77" s="43"/>
      <c r="GU77" s="43"/>
      <c r="GV77" s="43"/>
      <c r="GW77" s="43"/>
      <c r="GX77" s="43"/>
      <c r="GY77" s="43"/>
      <c r="GZ77" s="43"/>
      <c r="HA77" s="43"/>
      <c r="HB77" s="43"/>
      <c r="HC77" s="43"/>
      <c r="HD77" s="43"/>
      <c r="HE77" s="43"/>
      <c r="HF77" s="43"/>
      <c r="HG77" s="43"/>
      <c r="HH77" s="43"/>
      <c r="HI77" s="43"/>
      <c r="HJ77" s="43"/>
      <c r="HK77" s="43"/>
      <c r="HL77" s="43"/>
      <c r="HM77" s="43"/>
      <c r="HN77" s="43"/>
      <c r="HO77" s="43"/>
      <c r="HP77" s="43"/>
      <c r="HQ77" s="43"/>
      <c r="HR77" s="43"/>
      <c r="HS77" s="43"/>
      <c r="HT77" s="43"/>
      <c r="HU77" s="43"/>
      <c r="HV77" s="43"/>
      <c r="HW77" s="43"/>
      <c r="HX77" s="43"/>
      <c r="HY77" s="43"/>
      <c r="HZ77" s="43"/>
      <c r="IA77" s="43"/>
      <c r="IB77" s="43"/>
      <c r="IC77" s="43"/>
      <c r="ID77" s="43"/>
      <c r="IE77" s="43"/>
      <c r="IF77" s="43"/>
      <c r="IG77" s="43"/>
      <c r="IH77" s="43"/>
      <c r="II77" s="43"/>
      <c r="IJ77" s="43"/>
      <c r="IK77" s="43"/>
      <c r="IL77" s="43"/>
      <c r="IM77" s="43"/>
      <c r="IN77" s="43"/>
      <c r="IO77" s="43"/>
      <c r="IP77" s="43"/>
      <c r="IQ77" s="43"/>
      <c r="IR77" s="43"/>
      <c r="IS77" s="43"/>
      <c r="IT77" s="43"/>
      <c r="IU77" s="43"/>
      <c r="IV77" s="43"/>
      <c r="IW77" s="43"/>
    </row>
    <row r="78" customFormat="false" ht="15.95" hidden="false" customHeight="true" outlineLevel="0" collapsed="false">
      <c r="A78" s="37"/>
      <c r="B78" s="38" t="s">
        <v>65</v>
      </c>
      <c r="C78" s="37"/>
      <c r="D78" s="39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146"/>
      <c r="AH78" s="43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43"/>
      <c r="BJ78" s="43"/>
      <c r="BK78" s="43"/>
      <c r="BL78" s="43"/>
      <c r="BM78" s="43"/>
      <c r="BN78" s="43"/>
      <c r="BO78" s="43"/>
      <c r="BP78" s="43"/>
      <c r="BQ78" s="43"/>
      <c r="BR78" s="43"/>
      <c r="BS78" s="43"/>
      <c r="BT78" s="43"/>
      <c r="BU78" s="43"/>
      <c r="BV78" s="43"/>
      <c r="BW78" s="43"/>
      <c r="BX78" s="43"/>
      <c r="BY78" s="43"/>
      <c r="BZ78" s="43"/>
      <c r="CA78" s="43"/>
      <c r="CB78" s="43"/>
      <c r="CC78" s="43"/>
      <c r="CD78" s="43"/>
      <c r="CE78" s="43"/>
      <c r="CF78" s="43"/>
      <c r="CG78" s="43"/>
      <c r="CH78" s="43"/>
      <c r="CI78" s="43"/>
      <c r="CJ78" s="43"/>
      <c r="CK78" s="43"/>
      <c r="CL78" s="43"/>
      <c r="CM78" s="43"/>
      <c r="CN78" s="43"/>
      <c r="CO78" s="43"/>
      <c r="CP78" s="43"/>
      <c r="CQ78" s="43"/>
      <c r="CR78" s="43"/>
      <c r="CS78" s="43"/>
      <c r="CT78" s="43"/>
      <c r="CU78" s="43"/>
      <c r="CV78" s="43"/>
      <c r="CW78" s="43"/>
      <c r="CX78" s="43"/>
      <c r="CY78" s="43"/>
      <c r="CZ78" s="43"/>
      <c r="DA78" s="43"/>
      <c r="DB78" s="43"/>
      <c r="DC78" s="43"/>
      <c r="DD78" s="43"/>
      <c r="DE78" s="43"/>
      <c r="DF78" s="43"/>
      <c r="DG78" s="43"/>
      <c r="DH78" s="43"/>
      <c r="DI78" s="43"/>
      <c r="DJ78" s="43"/>
      <c r="DK78" s="43"/>
      <c r="DL78" s="43"/>
      <c r="DM78" s="43"/>
      <c r="DN78" s="43"/>
      <c r="DO78" s="43"/>
      <c r="DP78" s="43"/>
      <c r="DQ78" s="43"/>
      <c r="DR78" s="43"/>
      <c r="DS78" s="43"/>
      <c r="DT78" s="43"/>
      <c r="DU78" s="43"/>
      <c r="DV78" s="43"/>
      <c r="DW78" s="43"/>
      <c r="DX78" s="43"/>
      <c r="DY78" s="43"/>
      <c r="DZ78" s="43"/>
      <c r="EA78" s="43"/>
      <c r="EB78" s="43"/>
      <c r="EC78" s="43"/>
      <c r="ED78" s="43"/>
      <c r="EE78" s="43"/>
      <c r="EF78" s="43"/>
      <c r="EG78" s="43"/>
      <c r="EH78" s="43"/>
      <c r="EI78" s="43"/>
      <c r="EJ78" s="43"/>
      <c r="EK78" s="43"/>
      <c r="EL78" s="43"/>
      <c r="EM78" s="43"/>
      <c r="EN78" s="43"/>
      <c r="EO78" s="43"/>
      <c r="EP78" s="43"/>
      <c r="EQ78" s="43"/>
      <c r="ER78" s="43"/>
      <c r="ES78" s="43"/>
      <c r="ET78" s="43"/>
      <c r="EU78" s="43"/>
      <c r="EV78" s="43"/>
      <c r="EW78" s="43"/>
      <c r="EX78" s="43"/>
      <c r="EY78" s="43"/>
      <c r="EZ78" s="43"/>
      <c r="FA78" s="43"/>
      <c r="FB78" s="43"/>
      <c r="FC78" s="43"/>
      <c r="FD78" s="43"/>
      <c r="FE78" s="43"/>
      <c r="FF78" s="43"/>
      <c r="FG78" s="43"/>
      <c r="FH78" s="43"/>
      <c r="FI78" s="43"/>
      <c r="FJ78" s="43"/>
      <c r="FK78" s="43"/>
      <c r="FL78" s="43"/>
      <c r="FM78" s="43"/>
      <c r="FN78" s="43"/>
      <c r="FO78" s="43"/>
      <c r="FP78" s="43"/>
      <c r="FQ78" s="43"/>
      <c r="FR78" s="43"/>
      <c r="FS78" s="43"/>
      <c r="FT78" s="43"/>
      <c r="FU78" s="43"/>
      <c r="FV78" s="43"/>
      <c r="FW78" s="43"/>
      <c r="FX78" s="43"/>
      <c r="FY78" s="43"/>
      <c r="FZ78" s="43"/>
      <c r="GA78" s="43"/>
      <c r="GB78" s="43"/>
      <c r="GC78" s="43"/>
      <c r="GD78" s="43"/>
      <c r="GE78" s="43"/>
      <c r="GF78" s="43"/>
      <c r="GG78" s="43"/>
      <c r="GH78" s="43"/>
      <c r="GI78" s="43"/>
      <c r="GJ78" s="43"/>
      <c r="GK78" s="43"/>
      <c r="GL78" s="43"/>
      <c r="GM78" s="43"/>
      <c r="GN78" s="43"/>
      <c r="GO78" s="43"/>
      <c r="GP78" s="43"/>
      <c r="GQ78" s="43"/>
      <c r="GR78" s="43"/>
      <c r="GS78" s="43"/>
      <c r="GT78" s="43"/>
      <c r="GU78" s="43"/>
      <c r="GV78" s="43"/>
      <c r="GW78" s="43"/>
      <c r="GX78" s="43"/>
      <c r="GY78" s="43"/>
      <c r="GZ78" s="43"/>
      <c r="HA78" s="43"/>
      <c r="HB78" s="43"/>
      <c r="HC78" s="43"/>
      <c r="HD78" s="43"/>
      <c r="HE78" s="43"/>
      <c r="HF78" s="43"/>
      <c r="HG78" s="43"/>
      <c r="HH78" s="43"/>
      <c r="HI78" s="43"/>
      <c r="HJ78" s="43"/>
      <c r="HK78" s="43"/>
      <c r="HL78" s="43"/>
      <c r="HM78" s="43"/>
      <c r="HN78" s="43"/>
      <c r="HO78" s="43"/>
      <c r="HP78" s="43"/>
      <c r="HQ78" s="43"/>
      <c r="HR78" s="43"/>
      <c r="HS78" s="43"/>
      <c r="HT78" s="43"/>
      <c r="HU78" s="43"/>
      <c r="HV78" s="43"/>
      <c r="HW78" s="43"/>
      <c r="HX78" s="43"/>
      <c r="HY78" s="43"/>
      <c r="HZ78" s="43"/>
      <c r="IA78" s="43"/>
      <c r="IB78" s="43"/>
      <c r="IC78" s="43"/>
      <c r="ID78" s="43"/>
      <c r="IE78" s="43"/>
      <c r="IF78" s="43"/>
      <c r="IG78" s="43"/>
      <c r="IH78" s="43"/>
      <c r="II78" s="43"/>
      <c r="IJ78" s="43"/>
      <c r="IK78" s="43"/>
      <c r="IL78" s="43"/>
      <c r="IM78" s="43"/>
      <c r="IN78" s="43"/>
      <c r="IO78" s="43"/>
      <c r="IP78" s="43"/>
      <c r="IQ78" s="43"/>
      <c r="IR78" s="43"/>
      <c r="IS78" s="43"/>
      <c r="IT78" s="43"/>
      <c r="IU78" s="43"/>
      <c r="IV78" s="43"/>
      <c r="IW78" s="43"/>
    </row>
    <row r="79" customFormat="false" ht="15.95" hidden="false" customHeight="true" outlineLevel="0" collapsed="false">
      <c r="A79" s="94" t="n">
        <v>1</v>
      </c>
      <c r="B79" s="95" t="s">
        <v>66</v>
      </c>
      <c r="C79" s="94" t="n">
        <v>764</v>
      </c>
      <c r="D79" s="229" t="n">
        <v>1</v>
      </c>
      <c r="E79" s="151" t="n">
        <v>1</v>
      </c>
      <c r="F79" s="151" t="n">
        <v>1</v>
      </c>
      <c r="G79" s="151" t="n">
        <v>1</v>
      </c>
      <c r="H79" s="151" t="n">
        <v>1</v>
      </c>
      <c r="I79" s="151" t="n">
        <v>1</v>
      </c>
      <c r="J79" s="151" t="n">
        <v>1</v>
      </c>
      <c r="K79" s="151" t="n">
        <v>1</v>
      </c>
      <c r="L79" s="151" t="n">
        <v>1</v>
      </c>
      <c r="M79" s="151" t="n">
        <v>1</v>
      </c>
      <c r="N79" s="151" t="n">
        <v>1</v>
      </c>
      <c r="O79" s="151" t="n">
        <v>1</v>
      </c>
      <c r="P79" s="151" t="n">
        <v>1</v>
      </c>
      <c r="Q79" s="151" t="n">
        <v>1</v>
      </c>
      <c r="R79" s="151" t="n">
        <v>1</v>
      </c>
      <c r="S79" s="151" t="n">
        <v>1</v>
      </c>
      <c r="T79" s="151" t="n">
        <v>1</v>
      </c>
      <c r="U79" s="151" t="n">
        <v>1</v>
      </c>
      <c r="V79" s="151" t="n">
        <v>1</v>
      </c>
      <c r="W79" s="151" t="n">
        <v>1</v>
      </c>
      <c r="X79" s="151" t="n">
        <v>1</v>
      </c>
      <c r="Y79" s="151" t="n">
        <v>1</v>
      </c>
      <c r="Z79" s="151" t="n">
        <v>1</v>
      </c>
      <c r="AA79" s="151" t="n">
        <v>1</v>
      </c>
      <c r="AB79" s="151" t="n">
        <v>1</v>
      </c>
      <c r="AC79" s="151" t="n">
        <v>1</v>
      </c>
      <c r="AD79" s="151" t="n">
        <v>1</v>
      </c>
      <c r="AE79" s="151" t="n">
        <v>1</v>
      </c>
      <c r="AF79" s="151" t="n">
        <v>1</v>
      </c>
      <c r="AG79" s="152" t="n">
        <v>1</v>
      </c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  <c r="BM79" s="43"/>
      <c r="BN79" s="43"/>
      <c r="BO79" s="43"/>
      <c r="BP79" s="43"/>
      <c r="BQ79" s="43"/>
      <c r="BR79" s="43"/>
      <c r="BS79" s="43"/>
      <c r="BT79" s="43"/>
      <c r="BU79" s="43"/>
      <c r="BV79" s="43"/>
      <c r="BW79" s="43"/>
      <c r="BX79" s="43"/>
      <c r="BY79" s="43"/>
      <c r="BZ79" s="43"/>
      <c r="CA79" s="43"/>
      <c r="CB79" s="43"/>
      <c r="CC79" s="43"/>
      <c r="CD79" s="43"/>
      <c r="CE79" s="43"/>
      <c r="CF79" s="43"/>
      <c r="CG79" s="43"/>
      <c r="CH79" s="43"/>
      <c r="CI79" s="43"/>
      <c r="CJ79" s="43"/>
      <c r="CK79" s="43"/>
      <c r="CL79" s="43"/>
      <c r="CM79" s="43"/>
      <c r="CN79" s="43"/>
      <c r="CO79" s="43"/>
      <c r="CP79" s="43"/>
      <c r="CQ79" s="43"/>
      <c r="CR79" s="43"/>
      <c r="CS79" s="43"/>
      <c r="CT79" s="43"/>
      <c r="CU79" s="43"/>
      <c r="CV79" s="43"/>
      <c r="CW79" s="43"/>
      <c r="CX79" s="43"/>
      <c r="CY79" s="43"/>
      <c r="CZ79" s="43"/>
      <c r="DA79" s="43"/>
      <c r="DB79" s="43"/>
      <c r="DC79" s="43"/>
      <c r="DD79" s="43"/>
      <c r="DE79" s="43"/>
      <c r="DF79" s="43"/>
      <c r="DG79" s="43"/>
      <c r="DH79" s="43"/>
      <c r="DI79" s="43"/>
      <c r="DJ79" s="43"/>
      <c r="DK79" s="43"/>
      <c r="DL79" s="43"/>
      <c r="DM79" s="43"/>
      <c r="DN79" s="43"/>
      <c r="DO79" s="43"/>
      <c r="DP79" s="43"/>
      <c r="DQ79" s="43"/>
      <c r="DR79" s="43"/>
      <c r="DS79" s="43"/>
      <c r="DT79" s="43"/>
      <c r="DU79" s="43"/>
      <c r="DV79" s="43"/>
      <c r="DW79" s="43"/>
      <c r="DX79" s="43"/>
      <c r="DY79" s="43"/>
      <c r="DZ79" s="43"/>
      <c r="EA79" s="43"/>
      <c r="EB79" s="43"/>
      <c r="EC79" s="43"/>
      <c r="ED79" s="43"/>
      <c r="EE79" s="43"/>
      <c r="EF79" s="43"/>
      <c r="EG79" s="43"/>
      <c r="EH79" s="43"/>
      <c r="EI79" s="43"/>
      <c r="EJ79" s="43"/>
      <c r="EK79" s="43"/>
      <c r="EL79" s="43"/>
      <c r="EM79" s="43"/>
      <c r="EN79" s="43"/>
      <c r="EO79" s="43"/>
      <c r="EP79" s="43"/>
      <c r="EQ79" s="43"/>
      <c r="ER79" s="43"/>
      <c r="ES79" s="43"/>
      <c r="ET79" s="43"/>
      <c r="EU79" s="43"/>
      <c r="EV79" s="43"/>
      <c r="EW79" s="43"/>
      <c r="EX79" s="43"/>
      <c r="EY79" s="43"/>
      <c r="EZ79" s="43"/>
      <c r="FA79" s="43"/>
      <c r="FB79" s="43"/>
      <c r="FC79" s="43"/>
      <c r="FD79" s="43"/>
      <c r="FE79" s="43"/>
      <c r="FF79" s="43"/>
      <c r="FG79" s="43"/>
      <c r="FH79" s="43"/>
      <c r="FI79" s="43"/>
      <c r="FJ79" s="43"/>
      <c r="FK79" s="43"/>
      <c r="FL79" s="43"/>
      <c r="FM79" s="43"/>
      <c r="FN79" s="43"/>
      <c r="FO79" s="43"/>
      <c r="FP79" s="43"/>
      <c r="FQ79" s="43"/>
      <c r="FR79" s="43"/>
      <c r="FS79" s="43"/>
      <c r="FT79" s="43"/>
      <c r="FU79" s="43"/>
      <c r="FV79" s="43"/>
      <c r="FW79" s="43"/>
      <c r="FX79" s="43"/>
      <c r="FY79" s="43"/>
      <c r="FZ79" s="43"/>
      <c r="GA79" s="43"/>
      <c r="GB79" s="43"/>
      <c r="GC79" s="43"/>
      <c r="GD79" s="43"/>
      <c r="GE79" s="43"/>
      <c r="GF79" s="43"/>
      <c r="GG79" s="43"/>
      <c r="GH79" s="43"/>
      <c r="GI79" s="43"/>
      <c r="GJ79" s="43"/>
      <c r="GK79" s="43"/>
      <c r="GL79" s="43"/>
      <c r="GM79" s="43"/>
      <c r="GN79" s="43"/>
      <c r="GO79" s="43"/>
      <c r="GP79" s="43"/>
      <c r="GQ79" s="43"/>
      <c r="GR79" s="43"/>
      <c r="GS79" s="43"/>
      <c r="GT79" s="43"/>
      <c r="GU79" s="43"/>
      <c r="GV79" s="43"/>
      <c r="GW79" s="43"/>
      <c r="GX79" s="43"/>
      <c r="GY79" s="43"/>
      <c r="GZ79" s="43"/>
      <c r="HA79" s="43"/>
      <c r="HB79" s="43"/>
      <c r="HC79" s="43"/>
      <c r="HD79" s="43"/>
      <c r="HE79" s="43"/>
      <c r="HF79" s="43"/>
      <c r="HG79" s="43"/>
      <c r="HH79" s="43"/>
      <c r="HI79" s="43"/>
      <c r="HJ79" s="43"/>
      <c r="HK79" s="43"/>
      <c r="HL79" s="43"/>
      <c r="HM79" s="43"/>
      <c r="HN79" s="43"/>
      <c r="HO79" s="43"/>
      <c r="HP79" s="43"/>
      <c r="HQ79" s="43"/>
      <c r="HR79" s="43"/>
      <c r="HS79" s="43"/>
      <c r="HT79" s="43"/>
      <c r="HU79" s="43"/>
      <c r="HV79" s="43"/>
      <c r="HW79" s="43"/>
      <c r="HX79" s="43"/>
      <c r="HY79" s="43"/>
      <c r="HZ79" s="43"/>
      <c r="IA79" s="43"/>
      <c r="IB79" s="43"/>
      <c r="IC79" s="43"/>
      <c r="ID79" s="43"/>
      <c r="IE79" s="43"/>
      <c r="IF79" s="43"/>
      <c r="IG79" s="43"/>
      <c r="IH79" s="43"/>
      <c r="II79" s="43"/>
      <c r="IJ79" s="43"/>
      <c r="IK79" s="43"/>
      <c r="IL79" s="43"/>
      <c r="IM79" s="43"/>
      <c r="IN79" s="43"/>
      <c r="IO79" s="43"/>
      <c r="IP79" s="43"/>
      <c r="IQ79" s="43"/>
      <c r="IR79" s="43"/>
      <c r="IS79" s="43"/>
      <c r="IT79" s="43"/>
      <c r="IU79" s="43"/>
      <c r="IV79" s="43"/>
      <c r="IW79" s="43"/>
    </row>
    <row r="80" customFormat="false" ht="15.95" hidden="false" customHeight="true" outlineLevel="0" collapsed="false">
      <c r="A80" s="44" t="n">
        <f aca="false">+A79+1</f>
        <v>2</v>
      </c>
      <c r="B80" s="45" t="s">
        <v>67</v>
      </c>
      <c r="C80" s="44" t="n">
        <v>538</v>
      </c>
      <c r="D80" s="229" t="n">
        <v>1</v>
      </c>
      <c r="E80" s="151" t="n">
        <v>1</v>
      </c>
      <c r="F80" s="151" t="n">
        <v>1</v>
      </c>
      <c r="G80" s="151" t="n">
        <v>1</v>
      </c>
      <c r="H80" s="151" t="n">
        <v>1</v>
      </c>
      <c r="I80" s="151" t="n">
        <v>1</v>
      </c>
      <c r="J80" s="151" t="n">
        <v>1</v>
      </c>
      <c r="K80" s="151" t="n">
        <v>1</v>
      </c>
      <c r="L80" s="151" t="n">
        <v>1</v>
      </c>
      <c r="M80" s="151" t="n">
        <v>1</v>
      </c>
      <c r="N80" s="151" t="n">
        <v>1</v>
      </c>
      <c r="O80" s="151" t="n">
        <v>1</v>
      </c>
      <c r="P80" s="151" t="n">
        <v>1</v>
      </c>
      <c r="Q80" s="151" t="n">
        <v>1</v>
      </c>
      <c r="R80" s="151" t="n">
        <v>1</v>
      </c>
      <c r="S80" s="151" t="n">
        <v>1</v>
      </c>
      <c r="T80" s="151" t="n">
        <v>1</v>
      </c>
      <c r="U80" s="151" t="n">
        <v>1</v>
      </c>
      <c r="V80" s="151" t="n">
        <v>1</v>
      </c>
      <c r="W80" s="151" t="n">
        <v>1</v>
      </c>
      <c r="X80" s="151" t="n">
        <v>1</v>
      </c>
      <c r="Y80" s="151" t="n">
        <v>1</v>
      </c>
      <c r="Z80" s="151" t="n">
        <v>1</v>
      </c>
      <c r="AA80" s="151" t="n">
        <v>1</v>
      </c>
      <c r="AB80" s="151" t="n">
        <v>1</v>
      </c>
      <c r="AC80" s="151" t="n">
        <v>1</v>
      </c>
      <c r="AD80" s="151" t="n">
        <v>1</v>
      </c>
      <c r="AE80" s="151" t="n">
        <v>1</v>
      </c>
      <c r="AF80" s="151" t="n">
        <v>1</v>
      </c>
      <c r="AG80" s="152" t="n">
        <v>1</v>
      </c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43"/>
      <c r="BK80" s="43"/>
      <c r="BL80" s="43"/>
      <c r="BM80" s="43"/>
      <c r="BN80" s="43"/>
      <c r="BO80" s="43"/>
      <c r="BP80" s="43"/>
      <c r="BQ80" s="43"/>
      <c r="BR80" s="43"/>
      <c r="BS80" s="43"/>
      <c r="BT80" s="43"/>
      <c r="BU80" s="43"/>
      <c r="BV80" s="43"/>
      <c r="BW80" s="43"/>
      <c r="BX80" s="43"/>
      <c r="BY80" s="43"/>
      <c r="BZ80" s="43"/>
      <c r="CA80" s="43"/>
      <c r="CB80" s="43"/>
      <c r="CC80" s="43"/>
      <c r="CD80" s="43"/>
      <c r="CE80" s="43"/>
      <c r="CF80" s="43"/>
      <c r="CG80" s="43"/>
      <c r="CH80" s="43"/>
      <c r="CI80" s="43"/>
      <c r="CJ80" s="43"/>
      <c r="CK80" s="43"/>
      <c r="CL80" s="43"/>
      <c r="CM80" s="43"/>
      <c r="CN80" s="43"/>
      <c r="CO80" s="43"/>
      <c r="CP80" s="43"/>
      <c r="CQ80" s="43"/>
      <c r="CR80" s="43"/>
      <c r="CS80" s="43"/>
      <c r="CT80" s="43"/>
      <c r="CU80" s="43"/>
      <c r="CV80" s="43"/>
      <c r="CW80" s="43"/>
      <c r="CX80" s="43"/>
      <c r="CY80" s="43"/>
      <c r="CZ80" s="43"/>
      <c r="DA80" s="43"/>
      <c r="DB80" s="43"/>
      <c r="DC80" s="43"/>
      <c r="DD80" s="43"/>
      <c r="DE80" s="43"/>
      <c r="DF80" s="43"/>
      <c r="DG80" s="43"/>
      <c r="DH80" s="43"/>
      <c r="DI80" s="43"/>
      <c r="DJ80" s="43"/>
      <c r="DK80" s="43"/>
      <c r="DL80" s="43"/>
      <c r="DM80" s="43"/>
      <c r="DN80" s="43"/>
      <c r="DO80" s="43"/>
      <c r="DP80" s="43"/>
      <c r="DQ80" s="43"/>
      <c r="DR80" s="43"/>
      <c r="DS80" s="43"/>
      <c r="DT80" s="43"/>
      <c r="DU80" s="43"/>
      <c r="DV80" s="43"/>
      <c r="DW80" s="43"/>
      <c r="DX80" s="43"/>
      <c r="DY80" s="43"/>
      <c r="DZ80" s="43"/>
      <c r="EA80" s="43"/>
      <c r="EB80" s="43"/>
      <c r="EC80" s="43"/>
      <c r="ED80" s="43"/>
      <c r="EE80" s="43"/>
      <c r="EF80" s="43"/>
      <c r="EG80" s="43"/>
      <c r="EH80" s="43"/>
      <c r="EI80" s="43"/>
      <c r="EJ80" s="43"/>
      <c r="EK80" s="43"/>
      <c r="EL80" s="43"/>
      <c r="EM80" s="43"/>
      <c r="EN80" s="43"/>
      <c r="EO80" s="43"/>
      <c r="EP80" s="43"/>
      <c r="EQ80" s="43"/>
      <c r="ER80" s="43"/>
      <c r="ES80" s="43"/>
      <c r="ET80" s="43"/>
      <c r="EU80" s="43"/>
      <c r="EV80" s="43"/>
      <c r="EW80" s="43"/>
      <c r="EX80" s="43"/>
      <c r="EY80" s="43"/>
      <c r="EZ80" s="43"/>
      <c r="FA80" s="43"/>
      <c r="FB80" s="43"/>
      <c r="FC80" s="43"/>
      <c r="FD80" s="43"/>
      <c r="FE80" s="43"/>
      <c r="FF80" s="43"/>
      <c r="FG80" s="43"/>
      <c r="FH80" s="43"/>
      <c r="FI80" s="43"/>
      <c r="FJ80" s="43"/>
      <c r="FK80" s="43"/>
      <c r="FL80" s="43"/>
      <c r="FM80" s="43"/>
      <c r="FN80" s="43"/>
      <c r="FO80" s="43"/>
      <c r="FP80" s="43"/>
      <c r="FQ80" s="43"/>
      <c r="FR80" s="43"/>
      <c r="FS80" s="43"/>
      <c r="FT80" s="43"/>
      <c r="FU80" s="43"/>
      <c r="FV80" s="43"/>
      <c r="FW80" s="43"/>
      <c r="FX80" s="43"/>
      <c r="FY80" s="43"/>
      <c r="FZ80" s="43"/>
      <c r="GA80" s="43"/>
      <c r="GB80" s="43"/>
      <c r="GC80" s="43"/>
      <c r="GD80" s="43"/>
      <c r="GE80" s="43"/>
      <c r="GF80" s="43"/>
      <c r="GG80" s="43"/>
      <c r="GH80" s="43"/>
      <c r="GI80" s="43"/>
      <c r="GJ80" s="43"/>
      <c r="GK80" s="43"/>
      <c r="GL80" s="43"/>
      <c r="GM80" s="43"/>
      <c r="GN80" s="43"/>
      <c r="GO80" s="43"/>
      <c r="GP80" s="43"/>
      <c r="GQ80" s="43"/>
      <c r="GR80" s="43"/>
      <c r="GS80" s="43"/>
      <c r="GT80" s="43"/>
      <c r="GU80" s="43"/>
      <c r="GV80" s="43"/>
      <c r="GW80" s="43"/>
      <c r="GX80" s="43"/>
      <c r="GY80" s="43"/>
      <c r="GZ80" s="43"/>
      <c r="HA80" s="43"/>
      <c r="HB80" s="43"/>
      <c r="HC80" s="43"/>
      <c r="HD80" s="43"/>
      <c r="HE80" s="43"/>
      <c r="HF80" s="43"/>
      <c r="HG80" s="43"/>
      <c r="HH80" s="43"/>
      <c r="HI80" s="43"/>
      <c r="HJ80" s="43"/>
      <c r="HK80" s="43"/>
      <c r="HL80" s="43"/>
      <c r="HM80" s="43"/>
      <c r="HN80" s="43"/>
      <c r="HO80" s="43"/>
      <c r="HP80" s="43"/>
      <c r="HQ80" s="43"/>
      <c r="HR80" s="43"/>
      <c r="HS80" s="43"/>
      <c r="HT80" s="43"/>
      <c r="HU80" s="43"/>
      <c r="HV80" s="43"/>
      <c r="HW80" s="43"/>
      <c r="HX80" s="43"/>
      <c r="HY80" s="43"/>
      <c r="HZ80" s="43"/>
      <c r="IA80" s="43"/>
      <c r="IB80" s="43"/>
      <c r="IC80" s="43"/>
      <c r="ID80" s="43"/>
      <c r="IE80" s="43"/>
      <c r="IF80" s="43"/>
      <c r="IG80" s="43"/>
      <c r="IH80" s="43"/>
      <c r="II80" s="43"/>
      <c r="IJ80" s="43"/>
      <c r="IK80" s="43"/>
      <c r="IL80" s="43"/>
      <c r="IM80" s="43"/>
      <c r="IN80" s="43"/>
      <c r="IO80" s="43"/>
      <c r="IP80" s="43"/>
      <c r="IQ80" s="43"/>
      <c r="IR80" s="43"/>
      <c r="IS80" s="43"/>
      <c r="IT80" s="43"/>
      <c r="IU80" s="43"/>
      <c r="IV80" s="43"/>
      <c r="IW80" s="43"/>
    </row>
    <row r="81" customFormat="false" ht="15.95" hidden="false" customHeight="true" outlineLevel="0" collapsed="false">
      <c r="A81" s="44" t="n">
        <f aca="false">+A80+1</f>
        <v>3</v>
      </c>
      <c r="B81" s="45" t="s">
        <v>68</v>
      </c>
      <c r="C81" s="44" t="n">
        <v>478</v>
      </c>
      <c r="D81" s="229" t="n">
        <v>1</v>
      </c>
      <c r="E81" s="151" t="n">
        <v>1</v>
      </c>
      <c r="F81" s="151" t="n">
        <v>1</v>
      </c>
      <c r="G81" s="151" t="n">
        <v>1</v>
      </c>
      <c r="H81" s="151" t="n">
        <v>1</v>
      </c>
      <c r="I81" s="151" t="n">
        <v>1</v>
      </c>
      <c r="J81" s="151" t="n">
        <v>1</v>
      </c>
      <c r="K81" s="151" t="n">
        <v>1</v>
      </c>
      <c r="L81" s="151" t="n">
        <v>1</v>
      </c>
      <c r="M81" s="151" t="n">
        <v>1</v>
      </c>
      <c r="N81" s="151" t="n">
        <v>1</v>
      </c>
      <c r="O81" s="151" t="n">
        <v>1</v>
      </c>
      <c r="P81" s="151" t="n">
        <v>1</v>
      </c>
      <c r="Q81" s="151" t="n">
        <v>1</v>
      </c>
      <c r="R81" s="151" t="n">
        <v>1</v>
      </c>
      <c r="S81" s="151" t="n">
        <v>1</v>
      </c>
      <c r="T81" s="151" t="n">
        <v>1</v>
      </c>
      <c r="U81" s="151" t="n">
        <v>1</v>
      </c>
      <c r="V81" s="151" t="n">
        <v>1</v>
      </c>
      <c r="W81" s="151" t="n">
        <v>1</v>
      </c>
      <c r="X81" s="151" t="n">
        <v>1</v>
      </c>
      <c r="Y81" s="151" t="n">
        <v>1</v>
      </c>
      <c r="Z81" s="151" t="n">
        <v>1</v>
      </c>
      <c r="AA81" s="151" t="n">
        <v>1</v>
      </c>
      <c r="AB81" s="151" t="n">
        <v>1</v>
      </c>
      <c r="AC81" s="151" t="n">
        <v>1</v>
      </c>
      <c r="AD81" s="151" t="n">
        <v>1</v>
      </c>
      <c r="AE81" s="151" t="n">
        <v>1</v>
      </c>
      <c r="AF81" s="151" t="n">
        <v>1</v>
      </c>
      <c r="AG81" s="152" t="n">
        <v>1</v>
      </c>
      <c r="AH81" s="43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43"/>
      <c r="BJ81" s="43"/>
      <c r="BK81" s="43"/>
      <c r="BL81" s="43"/>
      <c r="BM81" s="43"/>
      <c r="BN81" s="43"/>
      <c r="BO81" s="43"/>
      <c r="BP81" s="43"/>
      <c r="BQ81" s="43"/>
      <c r="BR81" s="43"/>
      <c r="BS81" s="43"/>
      <c r="BT81" s="43"/>
      <c r="BU81" s="43"/>
      <c r="BV81" s="43"/>
      <c r="BW81" s="43"/>
      <c r="BX81" s="43"/>
      <c r="BY81" s="43"/>
      <c r="BZ81" s="43"/>
      <c r="CA81" s="43"/>
      <c r="CB81" s="43"/>
      <c r="CC81" s="43"/>
      <c r="CD81" s="43"/>
      <c r="CE81" s="43"/>
      <c r="CF81" s="43"/>
      <c r="CG81" s="43"/>
      <c r="CH81" s="43"/>
      <c r="CI81" s="43"/>
      <c r="CJ81" s="43"/>
      <c r="CK81" s="43"/>
      <c r="CL81" s="43"/>
      <c r="CM81" s="43"/>
      <c r="CN81" s="43"/>
      <c r="CO81" s="43"/>
      <c r="CP81" s="43"/>
      <c r="CQ81" s="43"/>
      <c r="CR81" s="43"/>
      <c r="CS81" s="43"/>
      <c r="CT81" s="43"/>
      <c r="CU81" s="43"/>
      <c r="CV81" s="43"/>
      <c r="CW81" s="43"/>
      <c r="CX81" s="43"/>
      <c r="CY81" s="43"/>
      <c r="CZ81" s="43"/>
      <c r="DA81" s="43"/>
      <c r="DB81" s="43"/>
      <c r="DC81" s="43"/>
      <c r="DD81" s="43"/>
      <c r="DE81" s="43"/>
      <c r="DF81" s="43"/>
      <c r="DG81" s="43"/>
      <c r="DH81" s="43"/>
      <c r="DI81" s="43"/>
      <c r="DJ81" s="43"/>
      <c r="DK81" s="43"/>
      <c r="DL81" s="43"/>
      <c r="DM81" s="43"/>
      <c r="DN81" s="43"/>
      <c r="DO81" s="43"/>
      <c r="DP81" s="43"/>
      <c r="DQ81" s="43"/>
      <c r="DR81" s="43"/>
      <c r="DS81" s="43"/>
      <c r="DT81" s="43"/>
      <c r="DU81" s="43"/>
      <c r="DV81" s="43"/>
      <c r="DW81" s="43"/>
      <c r="DX81" s="43"/>
      <c r="DY81" s="43"/>
      <c r="DZ81" s="43"/>
      <c r="EA81" s="43"/>
      <c r="EB81" s="43"/>
      <c r="EC81" s="43"/>
      <c r="ED81" s="43"/>
      <c r="EE81" s="43"/>
      <c r="EF81" s="43"/>
      <c r="EG81" s="43"/>
      <c r="EH81" s="43"/>
      <c r="EI81" s="43"/>
      <c r="EJ81" s="43"/>
      <c r="EK81" s="43"/>
      <c r="EL81" s="43"/>
      <c r="EM81" s="43"/>
      <c r="EN81" s="43"/>
      <c r="EO81" s="43"/>
      <c r="EP81" s="43"/>
      <c r="EQ81" s="43"/>
      <c r="ER81" s="43"/>
      <c r="ES81" s="43"/>
      <c r="ET81" s="43"/>
      <c r="EU81" s="43"/>
      <c r="EV81" s="43"/>
      <c r="EW81" s="43"/>
      <c r="EX81" s="43"/>
      <c r="EY81" s="43"/>
      <c r="EZ81" s="43"/>
      <c r="FA81" s="43"/>
      <c r="FB81" s="43"/>
      <c r="FC81" s="43"/>
      <c r="FD81" s="43"/>
      <c r="FE81" s="43"/>
      <c r="FF81" s="43"/>
      <c r="FG81" s="43"/>
      <c r="FH81" s="43"/>
      <c r="FI81" s="43"/>
      <c r="FJ81" s="43"/>
      <c r="FK81" s="43"/>
      <c r="FL81" s="43"/>
      <c r="FM81" s="43"/>
      <c r="FN81" s="43"/>
      <c r="FO81" s="43"/>
      <c r="FP81" s="43"/>
      <c r="FQ81" s="43"/>
      <c r="FR81" s="43"/>
      <c r="FS81" s="43"/>
      <c r="FT81" s="43"/>
      <c r="FU81" s="43"/>
      <c r="FV81" s="43"/>
      <c r="FW81" s="43"/>
      <c r="FX81" s="43"/>
      <c r="FY81" s="43"/>
      <c r="FZ81" s="43"/>
      <c r="GA81" s="43"/>
      <c r="GB81" s="43"/>
      <c r="GC81" s="43"/>
      <c r="GD81" s="43"/>
      <c r="GE81" s="43"/>
      <c r="GF81" s="43"/>
      <c r="GG81" s="43"/>
      <c r="GH81" s="43"/>
      <c r="GI81" s="43"/>
      <c r="GJ81" s="43"/>
      <c r="GK81" s="43"/>
      <c r="GL81" s="43"/>
      <c r="GM81" s="43"/>
      <c r="GN81" s="43"/>
      <c r="GO81" s="43"/>
      <c r="GP81" s="43"/>
      <c r="GQ81" s="43"/>
      <c r="GR81" s="43"/>
      <c r="GS81" s="43"/>
      <c r="GT81" s="43"/>
      <c r="GU81" s="43"/>
      <c r="GV81" s="43"/>
      <c r="GW81" s="43"/>
      <c r="GX81" s="43"/>
      <c r="GY81" s="43"/>
      <c r="GZ81" s="43"/>
      <c r="HA81" s="43"/>
      <c r="HB81" s="43"/>
      <c r="HC81" s="43"/>
      <c r="HD81" s="43"/>
      <c r="HE81" s="43"/>
      <c r="HF81" s="43"/>
      <c r="HG81" s="43"/>
      <c r="HH81" s="43"/>
      <c r="HI81" s="43"/>
      <c r="HJ81" s="43"/>
      <c r="HK81" s="43"/>
      <c r="HL81" s="43"/>
      <c r="HM81" s="43"/>
      <c r="HN81" s="43"/>
      <c r="HO81" s="43"/>
      <c r="HP81" s="43"/>
      <c r="HQ81" s="43"/>
      <c r="HR81" s="43"/>
      <c r="HS81" s="43"/>
      <c r="HT81" s="43"/>
      <c r="HU81" s="43"/>
      <c r="HV81" s="43"/>
      <c r="HW81" s="43"/>
      <c r="HX81" s="43"/>
      <c r="HY81" s="43"/>
      <c r="HZ81" s="43"/>
      <c r="IA81" s="43"/>
      <c r="IB81" s="43"/>
      <c r="IC81" s="43"/>
      <c r="ID81" s="43"/>
      <c r="IE81" s="43"/>
      <c r="IF81" s="43"/>
      <c r="IG81" s="43"/>
      <c r="IH81" s="43"/>
      <c r="II81" s="43"/>
      <c r="IJ81" s="43"/>
      <c r="IK81" s="43"/>
      <c r="IL81" s="43"/>
      <c r="IM81" s="43"/>
      <c r="IN81" s="43"/>
      <c r="IO81" s="43"/>
      <c r="IP81" s="43"/>
      <c r="IQ81" s="43"/>
      <c r="IR81" s="43"/>
      <c r="IS81" s="43"/>
      <c r="IT81" s="43"/>
      <c r="IU81" s="43"/>
      <c r="IV81" s="43"/>
      <c r="IW81" s="43"/>
    </row>
    <row r="82" customFormat="false" ht="15.95" hidden="false" customHeight="true" outlineLevel="0" collapsed="false">
      <c r="A82" s="94" t="n">
        <f aca="false">+A81+1</f>
        <v>4</v>
      </c>
      <c r="B82" s="95" t="s">
        <v>69</v>
      </c>
      <c r="C82" s="94" t="n">
        <v>600</v>
      </c>
      <c r="D82" s="229" t="n">
        <v>1</v>
      </c>
      <c r="E82" s="151" t="n">
        <v>1</v>
      </c>
      <c r="F82" s="151" t="n">
        <v>1</v>
      </c>
      <c r="G82" s="151" t="n">
        <v>1</v>
      </c>
      <c r="H82" s="151" t="n">
        <v>1</v>
      </c>
      <c r="I82" s="151" t="n">
        <v>1</v>
      </c>
      <c r="J82" s="151" t="n">
        <v>1</v>
      </c>
      <c r="K82" s="151" t="n">
        <v>1</v>
      </c>
      <c r="L82" s="151" t="n">
        <v>1</v>
      </c>
      <c r="M82" s="151" t="n">
        <v>1</v>
      </c>
      <c r="N82" s="151" t="n">
        <v>1</v>
      </c>
      <c r="O82" s="151" t="n">
        <v>1</v>
      </c>
      <c r="P82" s="151" t="n">
        <v>1</v>
      </c>
      <c r="Q82" s="151" t="n">
        <v>1</v>
      </c>
      <c r="R82" s="151" t="n">
        <v>1</v>
      </c>
      <c r="S82" s="151" t="n">
        <v>1</v>
      </c>
      <c r="T82" s="151" t="n">
        <v>1</v>
      </c>
      <c r="U82" s="151" t="n">
        <v>1</v>
      </c>
      <c r="V82" s="151" t="n">
        <v>1</v>
      </c>
      <c r="W82" s="151" t="n">
        <v>1</v>
      </c>
      <c r="X82" s="151" t="n">
        <v>1</v>
      </c>
      <c r="Y82" s="151" t="n">
        <v>1</v>
      </c>
      <c r="Z82" s="151" t="n">
        <v>1</v>
      </c>
      <c r="AA82" s="151" t="n">
        <v>1</v>
      </c>
      <c r="AB82" s="151" t="n">
        <v>1</v>
      </c>
      <c r="AC82" s="151" t="n">
        <v>1</v>
      </c>
      <c r="AD82" s="151" t="n">
        <v>1</v>
      </c>
      <c r="AE82" s="151" t="n">
        <v>1</v>
      </c>
      <c r="AF82" s="151" t="n">
        <v>1</v>
      </c>
      <c r="AG82" s="152" t="n">
        <v>1</v>
      </c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43"/>
      <c r="BJ82" s="43"/>
      <c r="BK82" s="43"/>
      <c r="BL82" s="43"/>
      <c r="BM82" s="43"/>
      <c r="BN82" s="43"/>
      <c r="BO82" s="43"/>
      <c r="BP82" s="43"/>
      <c r="BQ82" s="43"/>
      <c r="BR82" s="43"/>
      <c r="BS82" s="43"/>
      <c r="BT82" s="43"/>
      <c r="BU82" s="43"/>
      <c r="BV82" s="43"/>
      <c r="BW82" s="43"/>
      <c r="BX82" s="43"/>
      <c r="BY82" s="43"/>
      <c r="BZ82" s="43"/>
      <c r="CA82" s="43"/>
      <c r="CB82" s="43"/>
      <c r="CC82" s="43"/>
      <c r="CD82" s="43"/>
      <c r="CE82" s="43"/>
      <c r="CF82" s="43"/>
      <c r="CG82" s="43"/>
      <c r="CH82" s="43"/>
      <c r="CI82" s="43"/>
      <c r="CJ82" s="43"/>
      <c r="CK82" s="43"/>
      <c r="CL82" s="43"/>
      <c r="CM82" s="43"/>
      <c r="CN82" s="43"/>
      <c r="CO82" s="43"/>
      <c r="CP82" s="43"/>
      <c r="CQ82" s="43"/>
      <c r="CR82" s="43"/>
      <c r="CS82" s="43"/>
      <c r="CT82" s="43"/>
      <c r="CU82" s="43"/>
      <c r="CV82" s="43"/>
      <c r="CW82" s="43"/>
      <c r="CX82" s="43"/>
      <c r="CY82" s="43"/>
      <c r="CZ82" s="43"/>
      <c r="DA82" s="43"/>
      <c r="DB82" s="43"/>
      <c r="DC82" s="43"/>
      <c r="DD82" s="43"/>
      <c r="DE82" s="43"/>
      <c r="DF82" s="43"/>
      <c r="DG82" s="43"/>
      <c r="DH82" s="43"/>
      <c r="DI82" s="43"/>
      <c r="DJ82" s="43"/>
      <c r="DK82" s="43"/>
      <c r="DL82" s="43"/>
      <c r="DM82" s="43"/>
      <c r="DN82" s="43"/>
      <c r="DO82" s="43"/>
      <c r="DP82" s="43"/>
      <c r="DQ82" s="43"/>
      <c r="DR82" s="43"/>
      <c r="DS82" s="43"/>
      <c r="DT82" s="43"/>
      <c r="DU82" s="43"/>
      <c r="DV82" s="43"/>
      <c r="DW82" s="43"/>
      <c r="DX82" s="43"/>
      <c r="DY82" s="43"/>
      <c r="DZ82" s="43"/>
      <c r="EA82" s="43"/>
      <c r="EB82" s="43"/>
      <c r="EC82" s="43"/>
      <c r="ED82" s="43"/>
      <c r="EE82" s="43"/>
      <c r="EF82" s="43"/>
      <c r="EG82" s="43"/>
      <c r="EH82" s="43"/>
      <c r="EI82" s="43"/>
      <c r="EJ82" s="43"/>
      <c r="EK82" s="43"/>
      <c r="EL82" s="43"/>
      <c r="EM82" s="43"/>
      <c r="EN82" s="43"/>
      <c r="EO82" s="43"/>
      <c r="EP82" s="43"/>
      <c r="EQ82" s="43"/>
      <c r="ER82" s="43"/>
      <c r="ES82" s="43"/>
      <c r="ET82" s="43"/>
      <c r="EU82" s="43"/>
      <c r="EV82" s="43"/>
      <c r="EW82" s="43"/>
      <c r="EX82" s="43"/>
      <c r="EY82" s="43"/>
      <c r="EZ82" s="43"/>
      <c r="FA82" s="43"/>
      <c r="FB82" s="43"/>
      <c r="FC82" s="43"/>
      <c r="FD82" s="43"/>
      <c r="FE82" s="43"/>
      <c r="FF82" s="43"/>
      <c r="FG82" s="43"/>
      <c r="FH82" s="43"/>
      <c r="FI82" s="43"/>
      <c r="FJ82" s="43"/>
      <c r="FK82" s="43"/>
      <c r="FL82" s="43"/>
      <c r="FM82" s="43"/>
      <c r="FN82" s="43"/>
      <c r="FO82" s="43"/>
      <c r="FP82" s="43"/>
      <c r="FQ82" s="43"/>
      <c r="FR82" s="43"/>
      <c r="FS82" s="43"/>
      <c r="FT82" s="43"/>
      <c r="FU82" s="43"/>
      <c r="FV82" s="43"/>
      <c r="FW82" s="43"/>
      <c r="FX82" s="43"/>
      <c r="FY82" s="43"/>
      <c r="FZ82" s="43"/>
      <c r="GA82" s="43"/>
      <c r="GB82" s="43"/>
      <c r="GC82" s="43"/>
      <c r="GD82" s="43"/>
      <c r="GE82" s="43"/>
      <c r="GF82" s="43"/>
      <c r="GG82" s="43"/>
      <c r="GH82" s="43"/>
      <c r="GI82" s="43"/>
      <c r="GJ82" s="43"/>
      <c r="GK82" s="43"/>
      <c r="GL82" s="43"/>
      <c r="GM82" s="43"/>
      <c r="GN82" s="43"/>
      <c r="GO82" s="43"/>
      <c r="GP82" s="43"/>
      <c r="GQ82" s="43"/>
      <c r="GR82" s="43"/>
      <c r="GS82" s="43"/>
      <c r="GT82" s="43"/>
      <c r="GU82" s="43"/>
      <c r="GV82" s="43"/>
      <c r="GW82" s="43"/>
      <c r="GX82" s="43"/>
      <c r="GY82" s="43"/>
      <c r="GZ82" s="43"/>
      <c r="HA82" s="43"/>
      <c r="HB82" s="43"/>
      <c r="HC82" s="43"/>
      <c r="HD82" s="43"/>
      <c r="HE82" s="43"/>
      <c r="HF82" s="43"/>
      <c r="HG82" s="43"/>
      <c r="HH82" s="43"/>
      <c r="HI82" s="43"/>
      <c r="HJ82" s="43"/>
      <c r="HK82" s="43"/>
      <c r="HL82" s="43"/>
      <c r="HM82" s="43"/>
      <c r="HN82" s="43"/>
      <c r="HO82" s="43"/>
      <c r="HP82" s="43"/>
      <c r="HQ82" s="43"/>
      <c r="HR82" s="43"/>
      <c r="HS82" s="43"/>
      <c r="HT82" s="43"/>
      <c r="HU82" s="43"/>
      <c r="HV82" s="43"/>
      <c r="HW82" s="43"/>
      <c r="HX82" s="43"/>
      <c r="HY82" s="43"/>
      <c r="HZ82" s="43"/>
      <c r="IA82" s="43"/>
      <c r="IB82" s="43"/>
      <c r="IC82" s="43"/>
      <c r="ID82" s="43"/>
      <c r="IE82" s="43"/>
      <c r="IF82" s="43"/>
      <c r="IG82" s="43"/>
      <c r="IH82" s="43"/>
      <c r="II82" s="43"/>
      <c r="IJ82" s="43"/>
      <c r="IK82" s="43"/>
      <c r="IL82" s="43"/>
      <c r="IM82" s="43"/>
      <c r="IN82" s="43"/>
      <c r="IO82" s="43"/>
      <c r="IP82" s="43"/>
      <c r="IQ82" s="43"/>
      <c r="IR82" s="43"/>
      <c r="IS82" s="43"/>
      <c r="IT82" s="43"/>
      <c r="IU82" s="43"/>
      <c r="IV82" s="43"/>
      <c r="IW82" s="43"/>
    </row>
    <row r="83" customFormat="false" ht="15.95" hidden="false" customHeight="true" outlineLevel="0" collapsed="false">
      <c r="A83" s="94" t="n">
        <f aca="false">+A82+1</f>
        <v>5</v>
      </c>
      <c r="B83" s="95" t="s">
        <v>70</v>
      </c>
      <c r="C83" s="94" t="n">
        <v>540</v>
      </c>
      <c r="D83" s="229" t="n">
        <v>1</v>
      </c>
      <c r="E83" s="151" t="n">
        <v>1</v>
      </c>
      <c r="F83" s="151" t="n">
        <v>1</v>
      </c>
      <c r="G83" s="151" t="n">
        <v>1</v>
      </c>
      <c r="H83" s="151" t="n">
        <v>1</v>
      </c>
      <c r="I83" s="151" t="n">
        <v>1</v>
      </c>
      <c r="J83" s="151" t="n">
        <v>1</v>
      </c>
      <c r="K83" s="151" t="n">
        <v>1</v>
      </c>
      <c r="L83" s="151" t="n">
        <v>1</v>
      </c>
      <c r="M83" s="151" t="n">
        <v>1</v>
      </c>
      <c r="N83" s="151" t="n">
        <v>1</v>
      </c>
      <c r="O83" s="151" t="n">
        <v>1</v>
      </c>
      <c r="P83" s="151" t="n">
        <v>1</v>
      </c>
      <c r="Q83" s="151" t="n">
        <v>1</v>
      </c>
      <c r="R83" s="151" t="n">
        <v>1</v>
      </c>
      <c r="S83" s="151" t="n">
        <v>1</v>
      </c>
      <c r="T83" s="151" t="n">
        <v>1</v>
      </c>
      <c r="U83" s="151" t="n">
        <v>1</v>
      </c>
      <c r="V83" s="151" t="n">
        <v>1</v>
      </c>
      <c r="W83" s="151" t="n">
        <v>1</v>
      </c>
      <c r="X83" s="151" t="n">
        <v>1</v>
      </c>
      <c r="Y83" s="151" t="n">
        <v>1</v>
      </c>
      <c r="Z83" s="151" t="n">
        <v>1</v>
      </c>
      <c r="AA83" s="151" t="n">
        <v>1</v>
      </c>
      <c r="AB83" s="151" t="n">
        <v>1</v>
      </c>
      <c r="AC83" s="151" t="n">
        <v>1</v>
      </c>
      <c r="AD83" s="151" t="n">
        <v>1</v>
      </c>
      <c r="AE83" s="151" t="n">
        <v>1</v>
      </c>
      <c r="AF83" s="151" t="n">
        <v>1</v>
      </c>
      <c r="AG83" s="152" t="n">
        <v>1</v>
      </c>
      <c r="AH83" s="43"/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43"/>
      <c r="BJ83" s="43"/>
      <c r="BK83" s="43"/>
      <c r="BL83" s="43"/>
      <c r="BM83" s="43"/>
      <c r="BN83" s="43"/>
      <c r="BO83" s="43"/>
      <c r="BP83" s="43"/>
      <c r="BQ83" s="43"/>
      <c r="BR83" s="43"/>
      <c r="BS83" s="43"/>
      <c r="BT83" s="43"/>
      <c r="BU83" s="43"/>
      <c r="BV83" s="43"/>
      <c r="BW83" s="43"/>
      <c r="BX83" s="43"/>
      <c r="BY83" s="43"/>
      <c r="BZ83" s="43"/>
      <c r="CA83" s="43"/>
      <c r="CB83" s="43"/>
      <c r="CC83" s="43"/>
      <c r="CD83" s="43"/>
      <c r="CE83" s="43"/>
      <c r="CF83" s="43"/>
      <c r="CG83" s="43"/>
      <c r="CH83" s="43"/>
      <c r="CI83" s="43"/>
      <c r="CJ83" s="43"/>
      <c r="CK83" s="43"/>
      <c r="CL83" s="43"/>
      <c r="CM83" s="43"/>
      <c r="CN83" s="43"/>
      <c r="CO83" s="43"/>
      <c r="CP83" s="43"/>
      <c r="CQ83" s="43"/>
      <c r="CR83" s="43"/>
      <c r="CS83" s="43"/>
      <c r="CT83" s="43"/>
      <c r="CU83" s="43"/>
      <c r="CV83" s="43"/>
      <c r="CW83" s="43"/>
      <c r="CX83" s="43"/>
      <c r="CY83" s="43"/>
      <c r="CZ83" s="43"/>
      <c r="DA83" s="43"/>
      <c r="DB83" s="43"/>
      <c r="DC83" s="43"/>
      <c r="DD83" s="43"/>
      <c r="DE83" s="43"/>
      <c r="DF83" s="43"/>
      <c r="DG83" s="43"/>
      <c r="DH83" s="43"/>
      <c r="DI83" s="43"/>
      <c r="DJ83" s="43"/>
      <c r="DK83" s="43"/>
      <c r="DL83" s="43"/>
      <c r="DM83" s="43"/>
      <c r="DN83" s="43"/>
      <c r="DO83" s="43"/>
      <c r="DP83" s="43"/>
      <c r="DQ83" s="43"/>
      <c r="DR83" s="43"/>
      <c r="DS83" s="43"/>
      <c r="DT83" s="43"/>
      <c r="DU83" s="43"/>
      <c r="DV83" s="43"/>
      <c r="DW83" s="43"/>
      <c r="DX83" s="43"/>
      <c r="DY83" s="43"/>
      <c r="DZ83" s="43"/>
      <c r="EA83" s="43"/>
      <c r="EB83" s="43"/>
      <c r="EC83" s="43"/>
      <c r="ED83" s="43"/>
      <c r="EE83" s="43"/>
      <c r="EF83" s="43"/>
      <c r="EG83" s="43"/>
      <c r="EH83" s="43"/>
      <c r="EI83" s="43"/>
      <c r="EJ83" s="43"/>
      <c r="EK83" s="43"/>
      <c r="EL83" s="43"/>
      <c r="EM83" s="43"/>
      <c r="EN83" s="43"/>
      <c r="EO83" s="43"/>
      <c r="EP83" s="43"/>
      <c r="EQ83" s="43"/>
      <c r="ER83" s="43"/>
      <c r="ES83" s="43"/>
      <c r="ET83" s="43"/>
      <c r="EU83" s="43"/>
      <c r="EV83" s="43"/>
      <c r="EW83" s="43"/>
      <c r="EX83" s="43"/>
      <c r="EY83" s="43"/>
      <c r="EZ83" s="43"/>
      <c r="FA83" s="43"/>
      <c r="FB83" s="43"/>
      <c r="FC83" s="43"/>
      <c r="FD83" s="43"/>
      <c r="FE83" s="43"/>
      <c r="FF83" s="43"/>
      <c r="FG83" s="43"/>
      <c r="FH83" s="43"/>
      <c r="FI83" s="43"/>
      <c r="FJ83" s="43"/>
      <c r="FK83" s="43"/>
      <c r="FL83" s="43"/>
      <c r="FM83" s="43"/>
      <c r="FN83" s="43"/>
      <c r="FO83" s="43"/>
      <c r="FP83" s="43"/>
      <c r="FQ83" s="43"/>
      <c r="FR83" s="43"/>
      <c r="FS83" s="43"/>
      <c r="FT83" s="43"/>
      <c r="FU83" s="43"/>
      <c r="FV83" s="43"/>
      <c r="FW83" s="43"/>
      <c r="FX83" s="43"/>
      <c r="FY83" s="43"/>
      <c r="FZ83" s="43"/>
      <c r="GA83" s="43"/>
      <c r="GB83" s="43"/>
      <c r="GC83" s="43"/>
      <c r="GD83" s="43"/>
      <c r="GE83" s="43"/>
      <c r="GF83" s="43"/>
      <c r="GG83" s="43"/>
      <c r="GH83" s="43"/>
      <c r="GI83" s="43"/>
      <c r="GJ83" s="43"/>
      <c r="GK83" s="43"/>
      <c r="GL83" s="43"/>
      <c r="GM83" s="43"/>
      <c r="GN83" s="43"/>
      <c r="GO83" s="43"/>
      <c r="GP83" s="43"/>
      <c r="GQ83" s="43"/>
      <c r="GR83" s="43"/>
      <c r="GS83" s="43"/>
      <c r="GT83" s="43"/>
      <c r="GU83" s="43"/>
      <c r="GV83" s="43"/>
      <c r="GW83" s="43"/>
      <c r="GX83" s="43"/>
      <c r="GY83" s="43"/>
      <c r="GZ83" s="43"/>
      <c r="HA83" s="43"/>
      <c r="HB83" s="43"/>
      <c r="HC83" s="43"/>
      <c r="HD83" s="43"/>
      <c r="HE83" s="43"/>
      <c r="HF83" s="43"/>
      <c r="HG83" s="43"/>
      <c r="HH83" s="43"/>
      <c r="HI83" s="43"/>
      <c r="HJ83" s="43"/>
      <c r="HK83" s="43"/>
      <c r="HL83" s="43"/>
      <c r="HM83" s="43"/>
      <c r="HN83" s="43"/>
      <c r="HO83" s="43"/>
      <c r="HP83" s="43"/>
      <c r="HQ83" s="43"/>
      <c r="HR83" s="43"/>
      <c r="HS83" s="43"/>
      <c r="HT83" s="43"/>
      <c r="HU83" s="43"/>
      <c r="HV83" s="43"/>
      <c r="HW83" s="43"/>
      <c r="HX83" s="43"/>
      <c r="HY83" s="43"/>
      <c r="HZ83" s="43"/>
      <c r="IA83" s="43"/>
      <c r="IB83" s="43"/>
      <c r="IC83" s="43"/>
      <c r="ID83" s="43"/>
      <c r="IE83" s="43"/>
      <c r="IF83" s="43"/>
      <c r="IG83" s="43"/>
      <c r="IH83" s="43"/>
      <c r="II83" s="43"/>
      <c r="IJ83" s="43"/>
      <c r="IK83" s="43"/>
      <c r="IL83" s="43"/>
      <c r="IM83" s="43"/>
      <c r="IN83" s="43"/>
      <c r="IO83" s="43"/>
      <c r="IP83" s="43"/>
      <c r="IQ83" s="43"/>
      <c r="IR83" s="43"/>
      <c r="IS83" s="43"/>
      <c r="IT83" s="43"/>
      <c r="IU83" s="43"/>
      <c r="IV83" s="43"/>
      <c r="IW83" s="43"/>
    </row>
    <row r="84" customFormat="false" ht="15.95" hidden="false" customHeight="true" outlineLevel="0" collapsed="false">
      <c r="A84" s="109" t="n">
        <f aca="false">+A83+1</f>
        <v>6</v>
      </c>
      <c r="B84" s="110" t="s">
        <v>71</v>
      </c>
      <c r="C84" s="109" t="n">
        <v>540</v>
      </c>
      <c r="D84" s="261" t="n">
        <v>1</v>
      </c>
      <c r="E84" s="198" t="n">
        <v>1</v>
      </c>
      <c r="F84" s="198" t="n">
        <v>1</v>
      </c>
      <c r="G84" s="198" t="n">
        <v>1</v>
      </c>
      <c r="H84" s="198" t="n">
        <v>1</v>
      </c>
      <c r="I84" s="198" t="n">
        <v>1</v>
      </c>
      <c r="J84" s="198" t="n">
        <v>1</v>
      </c>
      <c r="K84" s="198" t="n">
        <v>1</v>
      </c>
      <c r="L84" s="198" t="n">
        <v>1</v>
      </c>
      <c r="M84" s="198" t="n">
        <v>1</v>
      </c>
      <c r="N84" s="198" t="n">
        <v>1</v>
      </c>
      <c r="O84" s="198" t="n">
        <v>1</v>
      </c>
      <c r="P84" s="198" t="n">
        <v>1</v>
      </c>
      <c r="Q84" s="198" t="n">
        <v>1</v>
      </c>
      <c r="R84" s="198" t="n">
        <v>1</v>
      </c>
      <c r="S84" s="198" t="n">
        <v>1</v>
      </c>
      <c r="T84" s="198" t="n">
        <v>1</v>
      </c>
      <c r="U84" s="198" t="n">
        <v>1</v>
      </c>
      <c r="V84" s="198" t="n">
        <v>1</v>
      </c>
      <c r="W84" s="198" t="n">
        <v>1</v>
      </c>
      <c r="X84" s="198" t="n">
        <v>1</v>
      </c>
      <c r="Y84" s="198" t="n">
        <v>1</v>
      </c>
      <c r="Z84" s="198" t="n">
        <v>1</v>
      </c>
      <c r="AA84" s="198" t="n">
        <v>1</v>
      </c>
      <c r="AB84" s="198" t="n">
        <v>1</v>
      </c>
      <c r="AC84" s="198" t="n">
        <v>1</v>
      </c>
      <c r="AD84" s="198" t="n">
        <v>1</v>
      </c>
      <c r="AE84" s="198" t="n">
        <v>1</v>
      </c>
      <c r="AF84" s="198" t="n">
        <v>1</v>
      </c>
      <c r="AG84" s="171" t="n">
        <v>1</v>
      </c>
      <c r="AH84" s="43"/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43"/>
      <c r="BJ84" s="43"/>
      <c r="BK84" s="43"/>
      <c r="BL84" s="43"/>
      <c r="BM84" s="43"/>
      <c r="BN84" s="43"/>
      <c r="BO84" s="43"/>
      <c r="BP84" s="43"/>
      <c r="BQ84" s="43"/>
      <c r="BR84" s="43"/>
      <c r="BS84" s="43"/>
      <c r="BT84" s="43"/>
      <c r="BU84" s="43"/>
      <c r="BV84" s="43"/>
      <c r="BW84" s="43"/>
      <c r="BX84" s="43"/>
      <c r="BY84" s="43"/>
      <c r="BZ84" s="43"/>
      <c r="CA84" s="43"/>
      <c r="CB84" s="43"/>
      <c r="CC84" s="43"/>
      <c r="CD84" s="43"/>
      <c r="CE84" s="43"/>
      <c r="CF84" s="43"/>
      <c r="CG84" s="43"/>
      <c r="CH84" s="43"/>
      <c r="CI84" s="43"/>
      <c r="CJ84" s="43"/>
      <c r="CK84" s="43"/>
      <c r="CL84" s="43"/>
      <c r="CM84" s="43"/>
      <c r="CN84" s="43"/>
      <c r="CO84" s="43"/>
      <c r="CP84" s="43"/>
      <c r="CQ84" s="43"/>
      <c r="CR84" s="43"/>
      <c r="CS84" s="43"/>
      <c r="CT84" s="43"/>
      <c r="CU84" s="43"/>
      <c r="CV84" s="43"/>
      <c r="CW84" s="43"/>
      <c r="CX84" s="43"/>
      <c r="CY84" s="43"/>
      <c r="CZ84" s="43"/>
      <c r="DA84" s="43"/>
      <c r="DB84" s="43"/>
      <c r="DC84" s="43"/>
      <c r="DD84" s="43"/>
      <c r="DE84" s="43"/>
      <c r="DF84" s="43"/>
      <c r="DG84" s="43"/>
      <c r="DH84" s="43"/>
      <c r="DI84" s="43"/>
      <c r="DJ84" s="43"/>
      <c r="DK84" s="43"/>
      <c r="DL84" s="43"/>
      <c r="DM84" s="43"/>
      <c r="DN84" s="43"/>
      <c r="DO84" s="43"/>
      <c r="DP84" s="43"/>
      <c r="DQ84" s="43"/>
      <c r="DR84" s="43"/>
      <c r="DS84" s="43"/>
      <c r="DT84" s="43"/>
      <c r="DU84" s="43"/>
      <c r="DV84" s="43"/>
      <c r="DW84" s="43"/>
      <c r="DX84" s="43"/>
      <c r="DY84" s="43"/>
      <c r="DZ84" s="43"/>
      <c r="EA84" s="43"/>
      <c r="EB84" s="43"/>
      <c r="EC84" s="43"/>
      <c r="ED84" s="43"/>
      <c r="EE84" s="43"/>
      <c r="EF84" s="43"/>
      <c r="EG84" s="43"/>
      <c r="EH84" s="43"/>
      <c r="EI84" s="43"/>
      <c r="EJ84" s="43"/>
      <c r="EK84" s="43"/>
      <c r="EL84" s="43"/>
      <c r="EM84" s="43"/>
      <c r="EN84" s="43"/>
      <c r="EO84" s="43"/>
      <c r="EP84" s="43"/>
      <c r="EQ84" s="43"/>
      <c r="ER84" s="43"/>
      <c r="ES84" s="43"/>
      <c r="ET84" s="43"/>
      <c r="EU84" s="43"/>
      <c r="EV84" s="43"/>
      <c r="EW84" s="43"/>
      <c r="EX84" s="43"/>
      <c r="EY84" s="43"/>
      <c r="EZ84" s="43"/>
      <c r="FA84" s="43"/>
      <c r="FB84" s="43"/>
      <c r="FC84" s="43"/>
      <c r="FD84" s="43"/>
      <c r="FE84" s="43"/>
      <c r="FF84" s="43"/>
      <c r="FG84" s="43"/>
      <c r="FH84" s="43"/>
      <c r="FI84" s="43"/>
      <c r="FJ84" s="43"/>
      <c r="FK84" s="43"/>
      <c r="FL84" s="43"/>
      <c r="FM84" s="43"/>
      <c r="FN84" s="43"/>
      <c r="FO84" s="43"/>
      <c r="FP84" s="43"/>
      <c r="FQ84" s="43"/>
      <c r="FR84" s="43"/>
      <c r="FS84" s="43"/>
      <c r="FT84" s="43"/>
      <c r="FU84" s="43"/>
      <c r="FV84" s="43"/>
      <c r="FW84" s="43"/>
      <c r="FX84" s="43"/>
      <c r="FY84" s="43"/>
      <c r="FZ84" s="43"/>
      <c r="GA84" s="43"/>
      <c r="GB84" s="43"/>
      <c r="GC84" s="43"/>
      <c r="GD84" s="43"/>
      <c r="GE84" s="43"/>
      <c r="GF84" s="43"/>
      <c r="GG84" s="43"/>
      <c r="GH84" s="43"/>
      <c r="GI84" s="43"/>
      <c r="GJ84" s="43"/>
      <c r="GK84" s="43"/>
      <c r="GL84" s="43"/>
      <c r="GM84" s="43"/>
      <c r="GN84" s="43"/>
      <c r="GO84" s="43"/>
      <c r="GP84" s="43"/>
      <c r="GQ84" s="43"/>
      <c r="GR84" s="43"/>
      <c r="GS84" s="43"/>
      <c r="GT84" s="43"/>
      <c r="GU84" s="43"/>
      <c r="GV84" s="43"/>
      <c r="GW84" s="43"/>
      <c r="GX84" s="43"/>
      <c r="GY84" s="43"/>
      <c r="GZ84" s="43"/>
      <c r="HA84" s="43"/>
      <c r="HB84" s="43"/>
      <c r="HC84" s="43"/>
      <c r="HD84" s="43"/>
      <c r="HE84" s="43"/>
      <c r="HF84" s="43"/>
      <c r="HG84" s="43"/>
      <c r="HH84" s="43"/>
      <c r="HI84" s="43"/>
      <c r="HJ84" s="43"/>
      <c r="HK84" s="43"/>
      <c r="HL84" s="43"/>
      <c r="HM84" s="43"/>
      <c r="HN84" s="43"/>
      <c r="HO84" s="43"/>
      <c r="HP84" s="43"/>
      <c r="HQ84" s="43"/>
      <c r="HR84" s="43"/>
      <c r="HS84" s="43"/>
      <c r="HT84" s="43"/>
      <c r="HU84" s="43"/>
      <c r="HV84" s="43"/>
      <c r="HW84" s="43"/>
      <c r="HX84" s="43"/>
      <c r="HY84" s="43"/>
      <c r="HZ84" s="43"/>
      <c r="IA84" s="43"/>
      <c r="IB84" s="43"/>
      <c r="IC84" s="43"/>
      <c r="ID84" s="43"/>
      <c r="IE84" s="43"/>
      <c r="IF84" s="43"/>
      <c r="IG84" s="43"/>
      <c r="IH84" s="43"/>
      <c r="II84" s="43"/>
      <c r="IJ84" s="43"/>
      <c r="IK84" s="43"/>
      <c r="IL84" s="43"/>
      <c r="IM84" s="43"/>
      <c r="IN84" s="43"/>
      <c r="IO84" s="43"/>
      <c r="IP84" s="43"/>
      <c r="IQ84" s="43"/>
      <c r="IR84" s="43"/>
      <c r="IS84" s="43"/>
      <c r="IT84" s="43"/>
      <c r="IU84" s="43"/>
      <c r="IV84" s="43"/>
      <c r="IW84" s="43"/>
    </row>
    <row r="85" customFormat="false" ht="15.95" hidden="false" customHeight="true" outlineLevel="0" collapsed="false">
      <c r="A85" s="73"/>
      <c r="B85" s="74" t="s">
        <v>21</v>
      </c>
      <c r="C85" s="75"/>
      <c r="D85" s="76" t="n">
        <f aca="false">(D79*$C79)+(D80*$C80)+(D81*$C81)+(D82*$C82)+(D83*$C83)+(D84*$C84)</f>
        <v>3460</v>
      </c>
      <c r="E85" s="77" t="n">
        <f aca="false">(E79*$C79)+(E80*$C80)+(E81*$C81)+(E82*$C82)+(E83*$C83)+(E84*$C84)</f>
        <v>3460</v>
      </c>
      <c r="F85" s="77" t="n">
        <f aca="false">(F79*$C79)+(F80*$C80)+(F81*$C81)+(F82*$C82)+(F83*$C83)+(F84*$C84)</f>
        <v>3460</v>
      </c>
      <c r="G85" s="77" t="n">
        <f aca="false">(G79*$C79)+(G80*$C80)+(G81*$C81)+(G82*$C82)+(G83*$C83)+(G84*$C84)</f>
        <v>3460</v>
      </c>
      <c r="H85" s="77" t="n">
        <f aca="false">(H79*$C79)+(H80*$C80)+(H81*$C81)+(H82*$C82)+(H83*$C83)+(H84*$C84)</f>
        <v>3460</v>
      </c>
      <c r="I85" s="77" t="n">
        <f aca="false">(I79*$C79)+(I80*$C80)+(I81*$C81)+(I82*$C82)+(I83*$C83)+(I84*$C84)</f>
        <v>3460</v>
      </c>
      <c r="J85" s="77" t="n">
        <f aca="false">(J79*$C79)+(J80*$C80)+(J81*$C81)+(J82*$C82)+(J83*$C83)+(J84*$C84)</f>
        <v>3460</v>
      </c>
      <c r="K85" s="77" t="n">
        <f aca="false">(K79*$C79)+(K80*$C80)+(K81*$C81)+(K82*$C82)+(K83*$C83)+(K84*$C84)</f>
        <v>3460</v>
      </c>
      <c r="L85" s="77" t="n">
        <f aca="false">(L79*$C79)+(L80*$C80)+(L81*$C81)+(L82*$C82)+(L83*$C83)+(L84*$C84)</f>
        <v>3460</v>
      </c>
      <c r="M85" s="77" t="n">
        <f aca="false">(M79*$C79)+(M80*$C80)+(M81*$C81)+(M82*$C82)+(M83*$C83)+(M84*$C84)</f>
        <v>3460</v>
      </c>
      <c r="N85" s="77" t="n">
        <f aca="false">(N79*$C79)+(N80*$C80)+(N81*$C81)+(N82*$C82)+(N83*$C83)+(N84*$C84)</f>
        <v>3460</v>
      </c>
      <c r="O85" s="77" t="n">
        <f aca="false">(O79*$C79)+(O80*$C80)+(O81*$C81)+(O82*$C82)+(O83*$C83)+(O84*$C84)</f>
        <v>3460</v>
      </c>
      <c r="P85" s="77" t="n">
        <f aca="false">(P79*$C79)+(P80*$C80)+(P81*$C81)+(P82*$C82)+(P83*$C83)+(P84*$C84)</f>
        <v>3460</v>
      </c>
      <c r="Q85" s="77" t="n">
        <f aca="false">(Q79*$C79)+(Q80*$C80)+(Q81*$C81)+(Q82*$C82)+(Q83*$C83)+(Q84*$C84)</f>
        <v>3460</v>
      </c>
      <c r="R85" s="77" t="n">
        <f aca="false">(R79*$C79)+(R80*$C80)+(R81*$C81)+(R82*$C82)+(R83*$C83)+(R84*$C84)</f>
        <v>3460</v>
      </c>
      <c r="S85" s="77" t="n">
        <f aca="false">(S79*$C79)+(S80*$C80)+(S81*$C81)+(S82*$C82)+(S83*$C83)+(S84*$C84)</f>
        <v>3460</v>
      </c>
      <c r="T85" s="77" t="n">
        <f aca="false">(T79*$C79)+(T80*$C80)+(T81*$C81)+(T82*$C82)+(T83*$C83)+(T84*$C84)</f>
        <v>3460</v>
      </c>
      <c r="U85" s="77" t="n">
        <f aca="false">(U79*$C79)+(U80*$C80)+(U81*$C81)+(U82*$C82)+(U83*$C83)+(U84*$C84)</f>
        <v>3460</v>
      </c>
      <c r="V85" s="77" t="n">
        <f aca="false">(V79*$C79)+(V80*$C80)+(V81*$C81)+(V82*$C82)+(V83*$C83)+(V84*$C84)</f>
        <v>3460</v>
      </c>
      <c r="W85" s="77" t="n">
        <f aca="false">(W79*$C79)+(W80*$C80)+(W81*$C81)+(W82*$C82)+(W83*$C83)+(W84*$C84)</f>
        <v>3460</v>
      </c>
      <c r="X85" s="77" t="n">
        <f aca="false">(X79*$C79)+(X80*$C80)+(X81*$C81)+(X82*$C82)+(X83*$C83)+(X84*$C84)</f>
        <v>3460</v>
      </c>
      <c r="Y85" s="77" t="n">
        <f aca="false">(Y79*$C79)+(Y80*$C80)+(Y81*$C81)+(Y82*$C82)+(Y83*$C83)+(Y84*$C84)</f>
        <v>3460</v>
      </c>
      <c r="Z85" s="77" t="n">
        <f aca="false">(Z79*$C79)+(Z80*$C80)+(Z81*$C81)+(Z82*$C82)+(Z83*$C83)+(Z84*$C84)</f>
        <v>3460</v>
      </c>
      <c r="AA85" s="77" t="n">
        <f aca="false">(AA79*$C79)+(AA80*$C80)+(AA81*$C81)+(AA82*$C82)+(AA83*$C83)+(AA84*$C84)</f>
        <v>3460</v>
      </c>
      <c r="AB85" s="77" t="n">
        <f aca="false">(AB79*$C79)+(AB80*$C80)+(AB81*$C81)+(AB82*$C82)+(AB83*$C83)+(AB84*$C84)</f>
        <v>3460</v>
      </c>
      <c r="AC85" s="77" t="n">
        <f aca="false">(AC79*$C79)+(AC80*$C80)+(AC81*$C81)+(AC82*$C82)+(AC83*$C83)+(AC84*$C84)</f>
        <v>3460</v>
      </c>
      <c r="AD85" s="77" t="n">
        <f aca="false">(AD79*$C79)+(AD80*$C80)+(AD81*$C81)+(AD82*$C82)+(AD83*$C83)+(AD84*$C84)</f>
        <v>3460</v>
      </c>
      <c r="AE85" s="77" t="n">
        <f aca="false">(AE79*$C79)+(AE80*$C80)+(AE81*$C81)+(AE82*$C82)+(AE83*$C83)+(AE84*$C84)</f>
        <v>3460</v>
      </c>
      <c r="AF85" s="77" t="n">
        <f aca="false">(AF79*$C79)+(AF80*$C80)+(AF81*$C81)+(AF82*$C82)+(AF83*$C83)+(AF84*$C84)</f>
        <v>3460</v>
      </c>
      <c r="AG85" s="175" t="n">
        <f aca="false">(AG79*$C79)+(AG80*$C80)+(AG81*$C81)+(AG82*$C82)+(AG83*$C83)+(AG84*$C84)</f>
        <v>3460</v>
      </c>
      <c r="AH85" s="43"/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43"/>
      <c r="BA85" s="43"/>
      <c r="BB85" s="43"/>
      <c r="BC85" s="43"/>
      <c r="BD85" s="43"/>
      <c r="BE85" s="43"/>
      <c r="BF85" s="43"/>
      <c r="BG85" s="43"/>
      <c r="BH85" s="43"/>
      <c r="BI85" s="43"/>
      <c r="BJ85" s="43"/>
      <c r="BK85" s="43"/>
      <c r="BL85" s="43"/>
      <c r="BM85" s="43"/>
      <c r="BN85" s="43"/>
      <c r="BO85" s="43"/>
      <c r="BP85" s="43"/>
      <c r="BQ85" s="43"/>
      <c r="BR85" s="43"/>
      <c r="BS85" s="43"/>
      <c r="BT85" s="43"/>
      <c r="BU85" s="43"/>
      <c r="BV85" s="43"/>
      <c r="BW85" s="43"/>
      <c r="BX85" s="43"/>
      <c r="BY85" s="43"/>
      <c r="BZ85" s="43"/>
      <c r="CA85" s="43"/>
      <c r="CB85" s="43"/>
      <c r="CC85" s="43"/>
      <c r="CD85" s="43"/>
      <c r="CE85" s="43"/>
      <c r="CF85" s="43"/>
      <c r="CG85" s="43"/>
      <c r="CH85" s="43"/>
      <c r="CI85" s="43"/>
      <c r="CJ85" s="43"/>
      <c r="CK85" s="43"/>
      <c r="CL85" s="43"/>
      <c r="CM85" s="43"/>
      <c r="CN85" s="43"/>
      <c r="CO85" s="43"/>
      <c r="CP85" s="43"/>
      <c r="CQ85" s="43"/>
      <c r="CR85" s="43"/>
      <c r="CS85" s="43"/>
      <c r="CT85" s="43"/>
      <c r="CU85" s="43"/>
      <c r="CV85" s="43"/>
      <c r="CW85" s="43"/>
      <c r="CX85" s="43"/>
      <c r="CY85" s="43"/>
      <c r="CZ85" s="43"/>
      <c r="DA85" s="43"/>
      <c r="DB85" s="43"/>
      <c r="DC85" s="43"/>
      <c r="DD85" s="43"/>
      <c r="DE85" s="43"/>
      <c r="DF85" s="43"/>
      <c r="DG85" s="43"/>
      <c r="DH85" s="43"/>
      <c r="DI85" s="43"/>
      <c r="DJ85" s="43"/>
      <c r="DK85" s="43"/>
      <c r="DL85" s="43"/>
      <c r="DM85" s="43"/>
      <c r="DN85" s="43"/>
      <c r="DO85" s="43"/>
      <c r="DP85" s="43"/>
      <c r="DQ85" s="43"/>
      <c r="DR85" s="43"/>
      <c r="DS85" s="43"/>
      <c r="DT85" s="43"/>
      <c r="DU85" s="43"/>
      <c r="DV85" s="43"/>
      <c r="DW85" s="43"/>
      <c r="DX85" s="43"/>
      <c r="DY85" s="43"/>
      <c r="DZ85" s="43"/>
      <c r="EA85" s="43"/>
      <c r="EB85" s="43"/>
      <c r="EC85" s="43"/>
      <c r="ED85" s="43"/>
      <c r="EE85" s="43"/>
      <c r="EF85" s="43"/>
      <c r="EG85" s="43"/>
      <c r="EH85" s="43"/>
      <c r="EI85" s="43"/>
      <c r="EJ85" s="43"/>
      <c r="EK85" s="43"/>
      <c r="EL85" s="43"/>
      <c r="EM85" s="43"/>
      <c r="EN85" s="43"/>
      <c r="EO85" s="43"/>
      <c r="EP85" s="43"/>
      <c r="EQ85" s="43"/>
      <c r="ER85" s="43"/>
      <c r="ES85" s="43"/>
      <c r="ET85" s="43"/>
      <c r="EU85" s="43"/>
      <c r="EV85" s="43"/>
      <c r="EW85" s="43"/>
      <c r="EX85" s="43"/>
      <c r="EY85" s="43"/>
      <c r="EZ85" s="43"/>
      <c r="FA85" s="43"/>
      <c r="FB85" s="43"/>
      <c r="FC85" s="43"/>
      <c r="FD85" s="43"/>
      <c r="FE85" s="43"/>
      <c r="FF85" s="43"/>
      <c r="FG85" s="43"/>
      <c r="FH85" s="43"/>
      <c r="FI85" s="43"/>
      <c r="FJ85" s="43"/>
      <c r="FK85" s="43"/>
      <c r="FL85" s="43"/>
      <c r="FM85" s="43"/>
      <c r="FN85" s="43"/>
      <c r="FO85" s="43"/>
      <c r="FP85" s="43"/>
      <c r="FQ85" s="43"/>
      <c r="FR85" s="43"/>
      <c r="FS85" s="43"/>
      <c r="FT85" s="43"/>
      <c r="FU85" s="43"/>
      <c r="FV85" s="43"/>
      <c r="FW85" s="43"/>
      <c r="FX85" s="43"/>
      <c r="FY85" s="43"/>
      <c r="FZ85" s="43"/>
      <c r="GA85" s="43"/>
      <c r="GB85" s="43"/>
      <c r="GC85" s="43"/>
      <c r="GD85" s="43"/>
      <c r="GE85" s="43"/>
      <c r="GF85" s="43"/>
      <c r="GG85" s="43"/>
      <c r="GH85" s="43"/>
      <c r="GI85" s="43"/>
      <c r="GJ85" s="43"/>
      <c r="GK85" s="43"/>
      <c r="GL85" s="43"/>
      <c r="GM85" s="43"/>
      <c r="GN85" s="43"/>
      <c r="GO85" s="43"/>
      <c r="GP85" s="43"/>
      <c r="GQ85" s="43"/>
      <c r="GR85" s="43"/>
      <c r="GS85" s="43"/>
      <c r="GT85" s="43"/>
      <c r="GU85" s="43"/>
      <c r="GV85" s="43"/>
      <c r="GW85" s="43"/>
      <c r="GX85" s="43"/>
      <c r="GY85" s="43"/>
      <c r="GZ85" s="43"/>
      <c r="HA85" s="43"/>
      <c r="HB85" s="43"/>
      <c r="HC85" s="43"/>
      <c r="HD85" s="43"/>
      <c r="HE85" s="43"/>
      <c r="HF85" s="43"/>
      <c r="HG85" s="43"/>
      <c r="HH85" s="43"/>
      <c r="HI85" s="43"/>
      <c r="HJ85" s="43"/>
      <c r="HK85" s="43"/>
      <c r="HL85" s="43"/>
      <c r="HM85" s="43"/>
      <c r="HN85" s="43"/>
      <c r="HO85" s="43"/>
      <c r="HP85" s="43"/>
      <c r="HQ85" s="43"/>
      <c r="HR85" s="43"/>
      <c r="HS85" s="43"/>
      <c r="HT85" s="43"/>
      <c r="HU85" s="43"/>
      <c r="HV85" s="43"/>
      <c r="HW85" s="43"/>
      <c r="HX85" s="43"/>
      <c r="HY85" s="43"/>
      <c r="HZ85" s="43"/>
      <c r="IA85" s="43"/>
      <c r="IB85" s="43"/>
      <c r="IC85" s="43"/>
      <c r="ID85" s="43"/>
      <c r="IE85" s="43"/>
      <c r="IF85" s="43"/>
      <c r="IG85" s="43"/>
      <c r="IH85" s="43"/>
      <c r="II85" s="43"/>
      <c r="IJ85" s="43"/>
      <c r="IK85" s="43"/>
      <c r="IL85" s="43"/>
      <c r="IM85" s="43"/>
      <c r="IN85" s="43"/>
      <c r="IO85" s="43"/>
      <c r="IP85" s="43"/>
      <c r="IQ85" s="43"/>
      <c r="IR85" s="43"/>
      <c r="IS85" s="43"/>
      <c r="IT85" s="43"/>
      <c r="IU85" s="43"/>
      <c r="IV85" s="43"/>
      <c r="IW85" s="43"/>
    </row>
    <row r="86" customFormat="false" ht="15.95" hidden="false" customHeight="true" outlineLevel="0" collapsed="false">
      <c r="A86" s="80"/>
      <c r="B86" s="81" t="s">
        <v>22</v>
      </c>
      <c r="C86" s="82" t="n">
        <v>0.0237</v>
      </c>
      <c r="D86" s="76" t="n">
        <f aca="false">(IF(D79&lt;100%,0,D79*$C79)+IF(D80&lt;100%,0,D80*$C80)+IF(D81&lt;100%,0,D81*$C81)+IF(D82&lt;100%,0,D82*$C82)+IF(D83&lt;100%,0,D83*$C83)+IF(D84&lt;100%,0,D84*$C84))*$C86</f>
        <v>82.002</v>
      </c>
      <c r="E86" s="77" t="n">
        <f aca="false">(IF(E79&lt;100%,0,E79*$C79)+IF(E80&lt;100%,0,E80*$C80)+IF(E81&lt;100%,0,E81*$C81)+IF(E82&lt;100%,0,E82*$C82)+IF(E83&lt;100%,0,E83*$C83)+IF(E84&lt;100%,0,E84*$C84))*$C86</f>
        <v>82.002</v>
      </c>
      <c r="F86" s="77" t="n">
        <f aca="false">(IF(F79&lt;100%,0,F79*$C79)+IF(F80&lt;100%,0,F80*$C80)+IF(F81&lt;100%,0,F81*$C81)+IF(F82&lt;100%,0,F82*$C82)+IF(F83&lt;100%,0,F83*$C83)+IF(F84&lt;100%,0,F84*$C84))*$C86</f>
        <v>82.002</v>
      </c>
      <c r="G86" s="77" t="n">
        <f aca="false">(IF(G79&lt;100%,0,G79*$C79)+IF(G80&lt;100%,0,G80*$C80)+IF(G81&lt;100%,0,G81*$C81)+IF(G82&lt;100%,0,G82*$C82)+IF(G83&lt;100%,0,G83*$C83)+IF(G84&lt;100%,0,G84*$C84))*$C86</f>
        <v>82.002</v>
      </c>
      <c r="H86" s="77" t="n">
        <f aca="false">(IF(H79&lt;100%,0,H79*$C79)+IF(H80&lt;100%,0,H80*$C80)+IF(H81&lt;100%,0,H81*$C81)+IF(H82&lt;100%,0,H82*$C82)+IF(H83&lt;100%,0,H83*$C83)+IF(H84&lt;100%,0,H84*$C84))*$C86</f>
        <v>82.002</v>
      </c>
      <c r="I86" s="77" t="n">
        <f aca="false">(IF(I79&lt;100%,0,I79*$C79)+IF(I80&lt;100%,0,I80*$C80)+IF(I81&lt;100%,0,I81*$C81)+IF(I82&lt;100%,0,I82*$C82)+IF(I83&lt;100%,0,I83*$C83)+IF(I84&lt;100%,0,I84*$C84))*$C86</f>
        <v>82.002</v>
      </c>
      <c r="J86" s="77" t="n">
        <f aca="false">(IF(J79&lt;100%,0,J79*$C79)+IF(J80&lt;100%,0,J80*$C80)+IF(J81&lt;100%,0,J81*$C81)+IF(J82&lt;100%,0,J82*$C82)+IF(J83&lt;100%,0,J83*$C83)+IF(J84&lt;100%,0,J84*$C84))*$C86</f>
        <v>82.002</v>
      </c>
      <c r="K86" s="77" t="n">
        <f aca="false">(IF(K79&lt;100%,0,K79*$C79)+IF(K80&lt;100%,0,K80*$C80)+IF(K81&lt;100%,0,K81*$C81)+IF(K82&lt;100%,0,K82*$C82)+IF(K83&lt;100%,0,K83*$C83)+IF(K84&lt;100%,0,K84*$C84))*$C86</f>
        <v>82.002</v>
      </c>
      <c r="L86" s="77" t="n">
        <f aca="false">(IF(L79&lt;100%,0,L79*$C79)+IF(L80&lt;100%,0,L80*$C80)+IF(L81&lt;100%,0,L81*$C81)+IF(L82&lt;100%,0,L82*$C82)+IF(L83&lt;100%,0,L83*$C83)+IF(L84&lt;100%,0,L84*$C84))*$C86</f>
        <v>82.002</v>
      </c>
      <c r="M86" s="77" t="n">
        <f aca="false">(IF(M79&lt;100%,0,M79*$C79)+IF(M80&lt;100%,0,M80*$C80)+IF(M81&lt;100%,0,M81*$C81)+IF(M82&lt;100%,0,M82*$C82)+IF(M83&lt;100%,0,M83*$C83)+IF(M84&lt;100%,0,M84*$C84))*$C86</f>
        <v>82.002</v>
      </c>
      <c r="N86" s="77" t="n">
        <f aca="false">(IF(N79&lt;100%,0,N79*$C79)+IF(N80&lt;100%,0,N80*$C80)+IF(N81&lt;100%,0,N81*$C81)+IF(N82&lt;100%,0,N82*$C82)+IF(N83&lt;100%,0,N83*$C83)+IF(N84&lt;100%,0,N84*$C84))*$C86</f>
        <v>82.002</v>
      </c>
      <c r="O86" s="77" t="n">
        <f aca="false">(IF(O79&lt;100%,0,O79*$C79)+IF(O80&lt;100%,0,O80*$C80)+IF(O81&lt;100%,0,O81*$C81)+IF(O82&lt;100%,0,O82*$C82)+IF(O83&lt;100%,0,O83*$C83)+IF(O84&lt;100%,0,O84*$C84))*$C86</f>
        <v>82.002</v>
      </c>
      <c r="P86" s="77" t="n">
        <f aca="false">(IF(P79&lt;100%,0,P79*$C79)+IF(P80&lt;100%,0,P80*$C80)+IF(P81&lt;100%,0,P81*$C81)+IF(P82&lt;100%,0,P82*$C82)+IF(P83&lt;100%,0,P83*$C83)+IF(P84&lt;100%,0,P84*$C84))*$C86</f>
        <v>82.002</v>
      </c>
      <c r="Q86" s="77" t="n">
        <f aca="false">(IF(Q79&lt;100%,0,Q79*$C79)+IF(Q80&lt;100%,0,Q80*$C80)+IF(Q81&lt;100%,0,Q81*$C81)+IF(Q82&lt;100%,0,Q82*$C82)+IF(Q83&lt;100%,0,Q83*$C83)+IF(Q84&lt;100%,0,Q84*$C84))*$C86</f>
        <v>82.002</v>
      </c>
      <c r="R86" s="77" t="n">
        <f aca="false">(IF(R79&lt;100%,0,R79*$C79)+IF(R80&lt;100%,0,R80*$C80)+IF(R81&lt;100%,0,R81*$C81)+IF(R82&lt;100%,0,R82*$C82)+IF(R83&lt;100%,0,R83*$C83)+IF(R84&lt;100%,0,R84*$C84))*$C86</f>
        <v>82.002</v>
      </c>
      <c r="S86" s="77" t="n">
        <f aca="false">(IF(S79&lt;100%,0,S79*$C79)+IF(S80&lt;100%,0,S80*$C80)+IF(S81&lt;100%,0,S81*$C81)+IF(S82&lt;100%,0,S82*$C82)+IF(S83&lt;100%,0,S83*$C83)+IF(S84&lt;100%,0,S84*$C84))*$C86</f>
        <v>82.002</v>
      </c>
      <c r="T86" s="77" t="n">
        <f aca="false">(IF(T79&lt;100%,0,T79*$C79)+IF(T80&lt;100%,0,T80*$C80)+IF(T81&lt;100%,0,T81*$C81)+IF(T82&lt;100%,0,T82*$C82)+IF(T83&lt;100%,0,T83*$C83)+IF(T84&lt;100%,0,T84*$C84))*$C86</f>
        <v>82.002</v>
      </c>
      <c r="U86" s="77" t="n">
        <f aca="false">(IF(U79&lt;100%,0,U79*$C79)+IF(U80&lt;100%,0,U80*$C80)+IF(U81&lt;100%,0,U81*$C81)+IF(U82&lt;100%,0,U82*$C82)+IF(U83&lt;100%,0,U83*$C83)+IF(U84&lt;100%,0,U84*$C84))*$C86</f>
        <v>82.002</v>
      </c>
      <c r="V86" s="77" t="n">
        <f aca="false">(IF(V79&lt;100%,0,V79*$C79)+IF(V80&lt;100%,0,V80*$C80)+IF(V81&lt;100%,0,V81*$C81)+IF(V82&lt;100%,0,V82*$C82)+IF(V83&lt;100%,0,V83*$C83)+IF(V84&lt;100%,0,V84*$C84))*$C86</f>
        <v>82.002</v>
      </c>
      <c r="W86" s="77" t="n">
        <f aca="false">(IF(W79&lt;100%,0,W79*$C79)+IF(W80&lt;100%,0,W80*$C80)+IF(W81&lt;100%,0,W81*$C81)+IF(W82&lt;100%,0,W82*$C82)+IF(W83&lt;100%,0,W83*$C83)+IF(W84&lt;100%,0,W84*$C84))*$C86</f>
        <v>82.002</v>
      </c>
      <c r="X86" s="77" t="n">
        <f aca="false">(IF(X79&lt;100%,0,X79*$C79)+IF(X80&lt;100%,0,X80*$C80)+IF(X81&lt;100%,0,X81*$C81)+IF(X82&lt;100%,0,X82*$C82)+IF(X83&lt;100%,0,X83*$C83)+IF(X84&lt;100%,0,X84*$C84))*$C86</f>
        <v>82.002</v>
      </c>
      <c r="Y86" s="77" t="n">
        <f aca="false">(IF(Y79&lt;100%,0,Y79*$C79)+IF(Y80&lt;100%,0,Y80*$C80)+IF(Y81&lt;100%,0,Y81*$C81)+IF(Y82&lt;100%,0,Y82*$C82)+IF(Y83&lt;100%,0,Y83*$C83)+IF(Y84&lt;100%,0,Y84*$C84))*$C86</f>
        <v>82.002</v>
      </c>
      <c r="Z86" s="77" t="n">
        <f aca="false">(IF(Z79&lt;100%,0,Z79*$C79)+IF(Z80&lt;100%,0,Z80*$C80)+IF(Z81&lt;100%,0,Z81*$C81)+IF(Z82&lt;100%,0,Z82*$C82)+IF(Z83&lt;100%,0,Z83*$C83)+IF(Z84&lt;100%,0,Z84*$C84))*$C86</f>
        <v>82.002</v>
      </c>
      <c r="AA86" s="77" t="n">
        <f aca="false">(IF(AA79&lt;100%,0,AA79*$C79)+IF(AA80&lt;100%,0,AA80*$C80)+IF(AA81&lt;100%,0,AA81*$C81)+IF(AA82&lt;100%,0,AA82*$C82)+IF(AA83&lt;100%,0,AA83*$C83)+IF(AA84&lt;100%,0,AA84*$C84))*$C86</f>
        <v>82.002</v>
      </c>
      <c r="AB86" s="77" t="n">
        <f aca="false">(IF(AB79&lt;100%,0,AB79*$C79)+IF(AB80&lt;100%,0,AB80*$C80)+IF(AB81&lt;100%,0,AB81*$C81)+IF(AB82&lt;100%,0,AB82*$C82)+IF(AB83&lt;100%,0,AB83*$C83)+IF(AB84&lt;100%,0,AB84*$C84))*$C86</f>
        <v>82.002</v>
      </c>
      <c r="AC86" s="77" t="n">
        <f aca="false">(IF(AC79&lt;100%,0,AC79*$C79)+IF(AC80&lt;100%,0,AC80*$C80)+IF(AC81&lt;100%,0,AC81*$C81)+IF(AC82&lt;100%,0,AC82*$C82)+IF(AC83&lt;100%,0,AC83*$C83)+IF(AC84&lt;100%,0,AC84*$C84))*$C86</f>
        <v>82.002</v>
      </c>
      <c r="AD86" s="77" t="n">
        <f aca="false">(IF(AD79&lt;100%,0,AD79*$C79)+IF(AD80&lt;100%,0,AD80*$C80)+IF(AD81&lt;100%,0,AD81*$C81)+IF(AD82&lt;100%,0,AD82*$C82)+IF(AD83&lt;100%,0,AD83*$C83)+IF(AD84&lt;100%,0,AD84*$C84))*$C86</f>
        <v>82.002</v>
      </c>
      <c r="AE86" s="77" t="n">
        <f aca="false">(IF(AE79&lt;100%,0,AE79*$C79)+IF(AE80&lt;100%,0,AE80*$C80)+IF(AE81&lt;100%,0,AE81*$C81)+IF(AE82&lt;100%,0,AE82*$C82)+IF(AE83&lt;100%,0,AE83*$C83)+IF(AE84&lt;100%,0,AE84*$C84))*$C86</f>
        <v>82.002</v>
      </c>
      <c r="AF86" s="77" t="n">
        <f aca="false">(IF(AF79&lt;100%,0,AF79*$C79)+IF(AF80&lt;100%,0,AF80*$C80)+IF(AF81&lt;100%,0,AF81*$C81)+IF(AF82&lt;100%,0,AF82*$C82)+IF(AF83&lt;100%,0,AF83*$C83)+IF(AF84&lt;100%,0,AF84*$C84))*$C86</f>
        <v>82.002</v>
      </c>
      <c r="AG86" s="175" t="n">
        <f aca="false">(IF(AG79&lt;100%,0,AG79*$C79)+IF(AG80&lt;100%,0,AG80*$C80)+IF(AG81&lt;100%,0,AG81*$C81)+IF(AG82&lt;100%,0,AG82*$C82)+IF(AG83&lt;100%,0,AG83*$C83)+IF(AG84&lt;100%,0,AG84*$C84))*$C86</f>
        <v>82.002</v>
      </c>
      <c r="AH86" s="83"/>
      <c r="AI86" s="84"/>
      <c r="AJ86" s="84"/>
      <c r="AK86" s="84"/>
      <c r="AL86" s="8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8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8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8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8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84"/>
      <c r="DH86" s="84"/>
      <c r="DI86" s="84"/>
      <c r="DJ86" s="84"/>
      <c r="DK86" s="84"/>
      <c r="DL86" s="84"/>
      <c r="DM86" s="84"/>
      <c r="DN86" s="84"/>
      <c r="DO86" s="84"/>
      <c r="DP86" s="84"/>
      <c r="DQ86" s="84"/>
      <c r="DR86" s="84"/>
      <c r="DS86" s="84"/>
      <c r="DT86" s="84"/>
      <c r="DU86" s="84"/>
      <c r="DV86" s="84"/>
      <c r="DW86" s="84"/>
      <c r="DX86" s="84"/>
      <c r="DY86" s="84"/>
      <c r="DZ86" s="84"/>
      <c r="EA86" s="84"/>
      <c r="EB86" s="84"/>
      <c r="EC86" s="84"/>
      <c r="ED86" s="84"/>
      <c r="EE86" s="84"/>
      <c r="EF86" s="84"/>
      <c r="EG86" s="84"/>
      <c r="EH86" s="84"/>
      <c r="EI86" s="84"/>
      <c r="EJ86" s="84"/>
      <c r="EK86" s="84"/>
      <c r="EL86" s="84"/>
      <c r="EM86" s="84"/>
      <c r="EN86" s="84"/>
      <c r="EO86" s="84"/>
      <c r="EP86" s="84"/>
      <c r="EQ86" s="84"/>
      <c r="ER86" s="84"/>
      <c r="ES86" s="84"/>
      <c r="ET86" s="84"/>
      <c r="EU86" s="84"/>
      <c r="EV86" s="84"/>
      <c r="EW86" s="84"/>
      <c r="EX86" s="84"/>
      <c r="EY86" s="84"/>
      <c r="EZ86" s="84"/>
      <c r="FA86" s="84"/>
      <c r="FB86" s="84"/>
      <c r="FC86" s="84"/>
      <c r="FD86" s="84"/>
      <c r="FE86" s="84"/>
      <c r="FF86" s="84"/>
      <c r="FG86" s="84"/>
      <c r="FH86" s="84"/>
      <c r="FI86" s="84"/>
      <c r="FJ86" s="84"/>
      <c r="FK86" s="84"/>
      <c r="FL86" s="84"/>
      <c r="FM86" s="84"/>
      <c r="FN86" s="84"/>
      <c r="FO86" s="84"/>
      <c r="FP86" s="84"/>
      <c r="FQ86" s="84"/>
      <c r="FR86" s="84"/>
      <c r="FS86" s="84"/>
      <c r="FT86" s="84"/>
      <c r="FU86" s="84"/>
      <c r="FV86" s="84"/>
      <c r="FW86" s="84"/>
      <c r="FX86" s="84"/>
      <c r="FY86" s="84"/>
      <c r="FZ86" s="84"/>
      <c r="GA86" s="84"/>
      <c r="GB86" s="84"/>
      <c r="GC86" s="84"/>
      <c r="GD86" s="84"/>
      <c r="GE86" s="84"/>
      <c r="GF86" s="84"/>
      <c r="GG86" s="84"/>
      <c r="GH86" s="84"/>
      <c r="GI86" s="84"/>
      <c r="GJ86" s="84"/>
      <c r="GK86" s="84"/>
      <c r="GL86" s="84"/>
      <c r="GM86" s="84"/>
      <c r="GN86" s="84"/>
      <c r="GO86" s="84"/>
      <c r="GP86" s="84"/>
      <c r="GQ86" s="84"/>
      <c r="GR86" s="84"/>
      <c r="GS86" s="84"/>
      <c r="GT86" s="84"/>
      <c r="GU86" s="84"/>
      <c r="GV86" s="84"/>
      <c r="GW86" s="84"/>
      <c r="GX86" s="84"/>
      <c r="GY86" s="84"/>
      <c r="GZ86" s="84"/>
      <c r="HA86" s="84"/>
      <c r="HB86" s="84"/>
      <c r="HC86" s="84"/>
      <c r="HD86" s="84"/>
      <c r="HE86" s="84"/>
      <c r="HF86" s="84"/>
      <c r="HG86" s="84"/>
      <c r="HH86" s="84"/>
      <c r="HI86" s="84"/>
      <c r="HJ86" s="84"/>
      <c r="HK86" s="84"/>
      <c r="HL86" s="84"/>
      <c r="HM86" s="84"/>
      <c r="HN86" s="84"/>
      <c r="HO86" s="84"/>
      <c r="HP86" s="84"/>
      <c r="HQ86" s="84"/>
      <c r="HR86" s="84"/>
      <c r="HS86" s="84"/>
      <c r="HT86" s="84"/>
      <c r="HU86" s="84"/>
      <c r="HV86" s="84"/>
      <c r="HW86" s="84"/>
      <c r="HX86" s="84"/>
      <c r="HY86" s="84"/>
      <c r="HZ86" s="84"/>
      <c r="IA86" s="84"/>
      <c r="IB86" s="84"/>
      <c r="IC86" s="84"/>
      <c r="ID86" s="84"/>
      <c r="IE86" s="84"/>
      <c r="IF86" s="84"/>
      <c r="IG86" s="84"/>
      <c r="IH86" s="84"/>
      <c r="II86" s="84"/>
      <c r="IJ86" s="84"/>
      <c r="IK86" s="84"/>
      <c r="IL86" s="84"/>
      <c r="IM86" s="84"/>
      <c r="IN86" s="84"/>
      <c r="IO86" s="84"/>
      <c r="IP86" s="84"/>
      <c r="IQ86" s="84"/>
      <c r="IR86" s="84"/>
      <c r="IS86" s="84"/>
      <c r="IT86" s="84"/>
      <c r="IU86" s="84"/>
      <c r="IV86" s="84"/>
      <c r="IW86" s="84"/>
    </row>
    <row r="87" customFormat="false" ht="15.95" hidden="false" customHeight="true" outlineLevel="0" collapsed="false">
      <c r="A87" s="80"/>
      <c r="B87" s="85" t="s">
        <v>23</v>
      </c>
      <c r="C87" s="86"/>
      <c r="D87" s="87" t="n">
        <f aca="false">D85-D86</f>
        <v>3377.998</v>
      </c>
      <c r="E87" s="88" t="n">
        <f aca="false">E85-E86</f>
        <v>3377.998</v>
      </c>
      <c r="F87" s="88" t="n">
        <f aca="false">F85-F86</f>
        <v>3377.998</v>
      </c>
      <c r="G87" s="88" t="n">
        <f aca="false">G85-G86</f>
        <v>3377.998</v>
      </c>
      <c r="H87" s="88" t="n">
        <f aca="false">H85-H86</f>
        <v>3377.998</v>
      </c>
      <c r="I87" s="88" t="n">
        <f aca="false">I85-I86</f>
        <v>3377.998</v>
      </c>
      <c r="J87" s="88" t="n">
        <f aca="false">J85-J86</f>
        <v>3377.998</v>
      </c>
      <c r="K87" s="88" t="n">
        <f aca="false">K85-K86</f>
        <v>3377.998</v>
      </c>
      <c r="L87" s="88" t="n">
        <f aca="false">L85-L86</f>
        <v>3377.998</v>
      </c>
      <c r="M87" s="88" t="n">
        <f aca="false">M85-M86</f>
        <v>3377.998</v>
      </c>
      <c r="N87" s="88" t="n">
        <f aca="false">N85-N86</f>
        <v>3377.998</v>
      </c>
      <c r="O87" s="88" t="n">
        <f aca="false">O85-O86</f>
        <v>3377.998</v>
      </c>
      <c r="P87" s="88" t="n">
        <f aca="false">P85-P86</f>
        <v>3377.998</v>
      </c>
      <c r="Q87" s="88" t="n">
        <f aca="false">Q85-Q86</f>
        <v>3377.998</v>
      </c>
      <c r="R87" s="88" t="n">
        <f aca="false">R85-R86</f>
        <v>3377.998</v>
      </c>
      <c r="S87" s="88" t="n">
        <f aca="false">S85-S86</f>
        <v>3377.998</v>
      </c>
      <c r="T87" s="88" t="n">
        <f aca="false">T85-T86</f>
        <v>3377.998</v>
      </c>
      <c r="U87" s="88" t="n">
        <f aca="false">U85-U86</f>
        <v>3377.998</v>
      </c>
      <c r="V87" s="88" t="n">
        <f aca="false">V85-V86</f>
        <v>3377.998</v>
      </c>
      <c r="W87" s="88" t="n">
        <f aca="false">W85-W86</f>
        <v>3377.998</v>
      </c>
      <c r="X87" s="88" t="n">
        <f aca="false">X85-X86</f>
        <v>3377.998</v>
      </c>
      <c r="Y87" s="88" t="n">
        <f aca="false">Y85-Y86</f>
        <v>3377.998</v>
      </c>
      <c r="Z87" s="88" t="n">
        <f aca="false">Z85-Z86</f>
        <v>3377.998</v>
      </c>
      <c r="AA87" s="88" t="n">
        <f aca="false">AA85-AA86</f>
        <v>3377.998</v>
      </c>
      <c r="AB87" s="88" t="n">
        <f aca="false">AB85-AB86</f>
        <v>3377.998</v>
      </c>
      <c r="AC87" s="88" t="n">
        <f aca="false">AC85-AC86</f>
        <v>3377.998</v>
      </c>
      <c r="AD87" s="88" t="n">
        <f aca="false">AD85-AD86</f>
        <v>3377.998</v>
      </c>
      <c r="AE87" s="88" t="n">
        <f aca="false">AE85-AE86</f>
        <v>3377.998</v>
      </c>
      <c r="AF87" s="88" t="n">
        <f aca="false">AF85-AF86</f>
        <v>3377.998</v>
      </c>
      <c r="AG87" s="180" t="n">
        <f aca="false">AG85-AG86</f>
        <v>3377.998</v>
      </c>
      <c r="AH87" s="83"/>
      <c r="AI87" s="84"/>
      <c r="AJ87" s="84"/>
      <c r="AK87" s="84"/>
      <c r="AL87" s="8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8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8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8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8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84"/>
      <c r="DH87" s="84"/>
      <c r="DI87" s="84"/>
      <c r="DJ87" s="84"/>
      <c r="DK87" s="84"/>
      <c r="DL87" s="84"/>
      <c r="DM87" s="84"/>
      <c r="DN87" s="84"/>
      <c r="DO87" s="84"/>
      <c r="DP87" s="84"/>
      <c r="DQ87" s="84"/>
      <c r="DR87" s="84"/>
      <c r="DS87" s="84"/>
      <c r="DT87" s="84"/>
      <c r="DU87" s="84"/>
      <c r="DV87" s="84"/>
      <c r="DW87" s="84"/>
      <c r="DX87" s="84"/>
      <c r="DY87" s="84"/>
      <c r="DZ87" s="84"/>
      <c r="EA87" s="84"/>
      <c r="EB87" s="84"/>
      <c r="EC87" s="84"/>
      <c r="ED87" s="84"/>
      <c r="EE87" s="84"/>
      <c r="EF87" s="84"/>
      <c r="EG87" s="84"/>
      <c r="EH87" s="84"/>
      <c r="EI87" s="84"/>
      <c r="EJ87" s="84"/>
      <c r="EK87" s="84"/>
      <c r="EL87" s="84"/>
      <c r="EM87" s="84"/>
      <c r="EN87" s="84"/>
      <c r="EO87" s="84"/>
      <c r="EP87" s="84"/>
      <c r="EQ87" s="84"/>
      <c r="ER87" s="84"/>
      <c r="ES87" s="84"/>
      <c r="ET87" s="84"/>
      <c r="EU87" s="84"/>
      <c r="EV87" s="84"/>
      <c r="EW87" s="84"/>
      <c r="EX87" s="84"/>
      <c r="EY87" s="84"/>
      <c r="EZ87" s="84"/>
      <c r="FA87" s="84"/>
      <c r="FB87" s="84"/>
      <c r="FC87" s="84"/>
      <c r="FD87" s="84"/>
      <c r="FE87" s="84"/>
      <c r="FF87" s="84"/>
      <c r="FG87" s="84"/>
      <c r="FH87" s="84"/>
      <c r="FI87" s="84"/>
      <c r="FJ87" s="84"/>
      <c r="FK87" s="84"/>
      <c r="FL87" s="84"/>
      <c r="FM87" s="84"/>
      <c r="FN87" s="84"/>
      <c r="FO87" s="84"/>
      <c r="FP87" s="84"/>
      <c r="FQ87" s="84"/>
      <c r="FR87" s="84"/>
      <c r="FS87" s="84"/>
      <c r="FT87" s="84"/>
      <c r="FU87" s="84"/>
      <c r="FV87" s="84"/>
      <c r="FW87" s="84"/>
      <c r="FX87" s="84"/>
      <c r="FY87" s="84"/>
      <c r="FZ87" s="84"/>
      <c r="GA87" s="84"/>
      <c r="GB87" s="84"/>
      <c r="GC87" s="84"/>
      <c r="GD87" s="84"/>
      <c r="GE87" s="84"/>
      <c r="GF87" s="84"/>
      <c r="GG87" s="84"/>
      <c r="GH87" s="84"/>
      <c r="GI87" s="84"/>
      <c r="GJ87" s="84"/>
      <c r="GK87" s="84"/>
      <c r="GL87" s="84"/>
      <c r="GM87" s="84"/>
      <c r="GN87" s="84"/>
      <c r="GO87" s="84"/>
      <c r="GP87" s="84"/>
      <c r="GQ87" s="84"/>
      <c r="GR87" s="84"/>
      <c r="GS87" s="84"/>
      <c r="GT87" s="84"/>
      <c r="GU87" s="84"/>
      <c r="GV87" s="84"/>
      <c r="GW87" s="84"/>
      <c r="GX87" s="84"/>
      <c r="GY87" s="84"/>
      <c r="GZ87" s="84"/>
      <c r="HA87" s="84"/>
      <c r="HB87" s="84"/>
      <c r="HC87" s="84"/>
      <c r="HD87" s="84"/>
      <c r="HE87" s="84"/>
      <c r="HF87" s="84"/>
      <c r="HG87" s="84"/>
      <c r="HH87" s="84"/>
      <c r="HI87" s="84"/>
      <c r="HJ87" s="84"/>
      <c r="HK87" s="84"/>
      <c r="HL87" s="84"/>
      <c r="HM87" s="84"/>
      <c r="HN87" s="84"/>
      <c r="HO87" s="84"/>
      <c r="HP87" s="84"/>
      <c r="HQ87" s="84"/>
      <c r="HR87" s="84"/>
      <c r="HS87" s="84"/>
      <c r="HT87" s="84"/>
      <c r="HU87" s="84"/>
      <c r="HV87" s="84"/>
      <c r="HW87" s="84"/>
      <c r="HX87" s="84"/>
      <c r="HY87" s="84"/>
      <c r="HZ87" s="84"/>
      <c r="IA87" s="84"/>
      <c r="IB87" s="84"/>
      <c r="IC87" s="84"/>
      <c r="ID87" s="84"/>
      <c r="IE87" s="84"/>
      <c r="IF87" s="84"/>
      <c r="IG87" s="84"/>
      <c r="IH87" s="84"/>
      <c r="II87" s="84"/>
      <c r="IJ87" s="84"/>
      <c r="IK87" s="84"/>
      <c r="IL87" s="84"/>
      <c r="IM87" s="84"/>
      <c r="IN87" s="84"/>
      <c r="IO87" s="84"/>
      <c r="IP87" s="84"/>
      <c r="IQ87" s="84"/>
      <c r="IR87" s="84"/>
      <c r="IS87" s="84"/>
      <c r="IT87" s="84"/>
      <c r="IU87" s="84"/>
      <c r="IV87" s="84"/>
      <c r="IW87" s="84"/>
    </row>
    <row r="88" customFormat="false" ht="15.95" hidden="false" customHeight="true" outlineLevel="0" collapsed="false">
      <c r="A88" s="37"/>
      <c r="B88" s="91" t="s">
        <v>24</v>
      </c>
      <c r="C88" s="92" t="n">
        <f aca="false">SUM(C79:C84)</f>
        <v>3460</v>
      </c>
      <c r="D88" s="39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146"/>
      <c r="AH88" s="43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3"/>
      <c r="AX88" s="43"/>
      <c r="AY88" s="43"/>
      <c r="AZ88" s="43"/>
      <c r="BA88" s="43"/>
      <c r="BB88" s="43"/>
      <c r="BC88" s="43"/>
      <c r="BD88" s="43"/>
      <c r="BE88" s="43"/>
      <c r="BF88" s="43"/>
      <c r="BG88" s="43"/>
      <c r="BH88" s="43"/>
      <c r="BI88" s="43"/>
      <c r="BJ88" s="43"/>
      <c r="BK88" s="43"/>
      <c r="BL88" s="43"/>
      <c r="BM88" s="43"/>
      <c r="BN88" s="43"/>
      <c r="BO88" s="43"/>
      <c r="BP88" s="43"/>
      <c r="BQ88" s="43"/>
      <c r="BR88" s="43"/>
      <c r="BS88" s="43"/>
      <c r="BT88" s="43"/>
      <c r="BU88" s="43"/>
      <c r="BV88" s="43"/>
      <c r="BW88" s="43"/>
      <c r="BX88" s="43"/>
      <c r="BY88" s="43"/>
      <c r="BZ88" s="43"/>
      <c r="CA88" s="43"/>
      <c r="CB88" s="43"/>
      <c r="CC88" s="43"/>
      <c r="CD88" s="43"/>
      <c r="CE88" s="43"/>
      <c r="CF88" s="43"/>
      <c r="CG88" s="43"/>
      <c r="CH88" s="43"/>
      <c r="CI88" s="43"/>
      <c r="CJ88" s="43"/>
      <c r="CK88" s="43"/>
      <c r="CL88" s="43"/>
      <c r="CM88" s="43"/>
      <c r="CN88" s="43"/>
      <c r="CO88" s="43"/>
      <c r="CP88" s="43"/>
      <c r="CQ88" s="43"/>
      <c r="CR88" s="43"/>
      <c r="CS88" s="43"/>
      <c r="CT88" s="43"/>
      <c r="CU88" s="43"/>
      <c r="CV88" s="43"/>
      <c r="CW88" s="43"/>
      <c r="CX88" s="43"/>
      <c r="CY88" s="43"/>
      <c r="CZ88" s="43"/>
      <c r="DA88" s="43"/>
      <c r="DB88" s="43"/>
      <c r="DC88" s="43"/>
      <c r="DD88" s="43"/>
      <c r="DE88" s="43"/>
      <c r="DF88" s="43"/>
      <c r="DG88" s="43"/>
      <c r="DH88" s="43"/>
      <c r="DI88" s="43"/>
      <c r="DJ88" s="43"/>
      <c r="DK88" s="43"/>
      <c r="DL88" s="43"/>
      <c r="DM88" s="43"/>
      <c r="DN88" s="43"/>
      <c r="DO88" s="43"/>
      <c r="DP88" s="43"/>
      <c r="DQ88" s="43"/>
      <c r="DR88" s="43"/>
      <c r="DS88" s="43"/>
      <c r="DT88" s="43"/>
      <c r="DU88" s="43"/>
      <c r="DV88" s="43"/>
      <c r="DW88" s="43"/>
      <c r="DX88" s="43"/>
      <c r="DY88" s="43"/>
      <c r="DZ88" s="43"/>
      <c r="EA88" s="43"/>
      <c r="EB88" s="43"/>
      <c r="EC88" s="43"/>
      <c r="ED88" s="43"/>
      <c r="EE88" s="43"/>
      <c r="EF88" s="43"/>
      <c r="EG88" s="43"/>
      <c r="EH88" s="43"/>
      <c r="EI88" s="43"/>
      <c r="EJ88" s="43"/>
      <c r="EK88" s="43"/>
      <c r="EL88" s="43"/>
      <c r="EM88" s="43"/>
      <c r="EN88" s="43"/>
      <c r="EO88" s="43"/>
      <c r="EP88" s="43"/>
      <c r="EQ88" s="43"/>
      <c r="ER88" s="43"/>
      <c r="ES88" s="43"/>
      <c r="ET88" s="43"/>
      <c r="EU88" s="43"/>
      <c r="EV88" s="43"/>
      <c r="EW88" s="43"/>
      <c r="EX88" s="43"/>
      <c r="EY88" s="43"/>
      <c r="EZ88" s="43"/>
      <c r="FA88" s="43"/>
      <c r="FB88" s="43"/>
      <c r="FC88" s="43"/>
      <c r="FD88" s="43"/>
      <c r="FE88" s="43"/>
      <c r="FF88" s="43"/>
      <c r="FG88" s="43"/>
      <c r="FH88" s="43"/>
      <c r="FI88" s="43"/>
      <c r="FJ88" s="43"/>
      <c r="FK88" s="43"/>
      <c r="FL88" s="43"/>
      <c r="FM88" s="43"/>
      <c r="FN88" s="43"/>
      <c r="FO88" s="43"/>
      <c r="FP88" s="43"/>
      <c r="FQ88" s="43"/>
      <c r="FR88" s="43"/>
      <c r="FS88" s="43"/>
      <c r="FT88" s="43"/>
      <c r="FU88" s="43"/>
      <c r="FV88" s="43"/>
      <c r="FW88" s="43"/>
      <c r="FX88" s="43"/>
      <c r="FY88" s="43"/>
      <c r="FZ88" s="43"/>
      <c r="GA88" s="43"/>
      <c r="GB88" s="43"/>
      <c r="GC88" s="43"/>
      <c r="GD88" s="43"/>
      <c r="GE88" s="43"/>
      <c r="GF88" s="43"/>
      <c r="GG88" s="43"/>
      <c r="GH88" s="43"/>
      <c r="GI88" s="43"/>
      <c r="GJ88" s="43"/>
      <c r="GK88" s="43"/>
      <c r="GL88" s="43"/>
      <c r="GM88" s="43"/>
      <c r="GN88" s="43"/>
      <c r="GO88" s="43"/>
      <c r="GP88" s="43"/>
      <c r="GQ88" s="43"/>
      <c r="GR88" s="43"/>
      <c r="GS88" s="43"/>
      <c r="GT88" s="43"/>
      <c r="GU88" s="43"/>
      <c r="GV88" s="43"/>
      <c r="GW88" s="43"/>
      <c r="GX88" s="43"/>
      <c r="GY88" s="43"/>
      <c r="GZ88" s="43"/>
      <c r="HA88" s="43"/>
      <c r="HB88" s="43"/>
      <c r="HC88" s="43"/>
      <c r="HD88" s="43"/>
      <c r="HE88" s="43"/>
      <c r="HF88" s="43"/>
      <c r="HG88" s="43"/>
      <c r="HH88" s="43"/>
      <c r="HI88" s="43"/>
      <c r="HJ88" s="43"/>
      <c r="HK88" s="43"/>
      <c r="HL88" s="43"/>
      <c r="HM88" s="43"/>
      <c r="HN88" s="43"/>
      <c r="HO88" s="43"/>
      <c r="HP88" s="43"/>
      <c r="HQ88" s="43"/>
      <c r="HR88" s="43"/>
      <c r="HS88" s="43"/>
      <c r="HT88" s="43"/>
      <c r="HU88" s="43"/>
      <c r="HV88" s="43"/>
      <c r="HW88" s="43"/>
      <c r="HX88" s="43"/>
      <c r="HY88" s="43"/>
      <c r="HZ88" s="43"/>
      <c r="IA88" s="43"/>
      <c r="IB88" s="43"/>
      <c r="IC88" s="43"/>
      <c r="ID88" s="43"/>
      <c r="IE88" s="43"/>
      <c r="IF88" s="43"/>
      <c r="IG88" s="43"/>
      <c r="IH88" s="43"/>
      <c r="II88" s="43"/>
      <c r="IJ88" s="43"/>
      <c r="IK88" s="43"/>
      <c r="IL88" s="43"/>
      <c r="IM88" s="43"/>
      <c r="IN88" s="43"/>
      <c r="IO88" s="43"/>
      <c r="IP88" s="43"/>
      <c r="IQ88" s="43"/>
      <c r="IR88" s="43"/>
      <c r="IS88" s="43"/>
      <c r="IT88" s="43"/>
      <c r="IU88" s="43"/>
      <c r="IV88" s="43"/>
      <c r="IW88" s="43"/>
    </row>
    <row r="89" customFormat="false" ht="15.95" hidden="false" customHeight="true" outlineLevel="0" collapsed="false">
      <c r="A89" s="37"/>
      <c r="B89" s="93"/>
      <c r="C89" s="37" t="n">
        <f aca="false">SUM(D87:AG87)/30</f>
        <v>3377.998</v>
      </c>
      <c r="D89" s="39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146"/>
      <c r="AH89" s="43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43"/>
      <c r="BJ89" s="43"/>
      <c r="BK89" s="43"/>
      <c r="BL89" s="43"/>
      <c r="BM89" s="43"/>
      <c r="BN89" s="43"/>
      <c r="BO89" s="43"/>
      <c r="BP89" s="43"/>
      <c r="BQ89" s="43"/>
      <c r="BR89" s="43"/>
      <c r="BS89" s="43"/>
      <c r="BT89" s="43"/>
      <c r="BU89" s="43"/>
      <c r="BV89" s="43"/>
      <c r="BW89" s="43"/>
      <c r="BX89" s="43"/>
      <c r="BY89" s="43"/>
      <c r="BZ89" s="43"/>
      <c r="CA89" s="43"/>
      <c r="CB89" s="43"/>
      <c r="CC89" s="43"/>
      <c r="CD89" s="43"/>
      <c r="CE89" s="43"/>
      <c r="CF89" s="43"/>
      <c r="CG89" s="43"/>
      <c r="CH89" s="43"/>
      <c r="CI89" s="43"/>
      <c r="CJ89" s="43"/>
      <c r="CK89" s="43"/>
      <c r="CL89" s="43"/>
      <c r="CM89" s="43"/>
      <c r="CN89" s="43"/>
      <c r="CO89" s="43"/>
      <c r="CP89" s="43"/>
      <c r="CQ89" s="43"/>
      <c r="CR89" s="43"/>
      <c r="CS89" s="43"/>
      <c r="CT89" s="43"/>
      <c r="CU89" s="43"/>
      <c r="CV89" s="43"/>
      <c r="CW89" s="43"/>
      <c r="CX89" s="43"/>
      <c r="CY89" s="43"/>
      <c r="CZ89" s="43"/>
      <c r="DA89" s="43"/>
      <c r="DB89" s="43"/>
      <c r="DC89" s="43"/>
      <c r="DD89" s="43"/>
      <c r="DE89" s="43"/>
      <c r="DF89" s="43"/>
      <c r="DG89" s="43"/>
      <c r="DH89" s="43"/>
      <c r="DI89" s="43"/>
      <c r="DJ89" s="43"/>
      <c r="DK89" s="43"/>
      <c r="DL89" s="43"/>
      <c r="DM89" s="43"/>
      <c r="DN89" s="43"/>
      <c r="DO89" s="43"/>
      <c r="DP89" s="43"/>
      <c r="DQ89" s="43"/>
      <c r="DR89" s="43"/>
      <c r="DS89" s="43"/>
      <c r="DT89" s="43"/>
      <c r="DU89" s="43"/>
      <c r="DV89" s="43"/>
      <c r="DW89" s="43"/>
      <c r="DX89" s="43"/>
      <c r="DY89" s="43"/>
      <c r="DZ89" s="43"/>
      <c r="EA89" s="43"/>
      <c r="EB89" s="43"/>
      <c r="EC89" s="43"/>
      <c r="ED89" s="43"/>
      <c r="EE89" s="43"/>
      <c r="EF89" s="43"/>
      <c r="EG89" s="43"/>
      <c r="EH89" s="43"/>
      <c r="EI89" s="43"/>
      <c r="EJ89" s="43"/>
      <c r="EK89" s="43"/>
      <c r="EL89" s="43"/>
      <c r="EM89" s="43"/>
      <c r="EN89" s="43"/>
      <c r="EO89" s="43"/>
      <c r="EP89" s="43"/>
      <c r="EQ89" s="43"/>
      <c r="ER89" s="43"/>
      <c r="ES89" s="43"/>
      <c r="ET89" s="43"/>
      <c r="EU89" s="43"/>
      <c r="EV89" s="43"/>
      <c r="EW89" s="43"/>
      <c r="EX89" s="43"/>
      <c r="EY89" s="43"/>
      <c r="EZ89" s="43"/>
      <c r="FA89" s="43"/>
      <c r="FB89" s="43"/>
      <c r="FC89" s="43"/>
      <c r="FD89" s="43"/>
      <c r="FE89" s="43"/>
      <c r="FF89" s="43"/>
      <c r="FG89" s="43"/>
      <c r="FH89" s="43"/>
      <c r="FI89" s="43"/>
      <c r="FJ89" s="43"/>
      <c r="FK89" s="43"/>
      <c r="FL89" s="43"/>
      <c r="FM89" s="43"/>
      <c r="FN89" s="43"/>
      <c r="FO89" s="43"/>
      <c r="FP89" s="43"/>
      <c r="FQ89" s="43"/>
      <c r="FR89" s="43"/>
      <c r="FS89" s="43"/>
      <c r="FT89" s="43"/>
      <c r="FU89" s="43"/>
      <c r="FV89" s="43"/>
      <c r="FW89" s="43"/>
      <c r="FX89" s="43"/>
      <c r="FY89" s="43"/>
      <c r="FZ89" s="43"/>
      <c r="GA89" s="43"/>
      <c r="GB89" s="43"/>
      <c r="GC89" s="43"/>
      <c r="GD89" s="43"/>
      <c r="GE89" s="43"/>
      <c r="GF89" s="43"/>
      <c r="GG89" s="43"/>
      <c r="GH89" s="43"/>
      <c r="GI89" s="43"/>
      <c r="GJ89" s="43"/>
      <c r="GK89" s="43"/>
      <c r="GL89" s="43"/>
      <c r="GM89" s="43"/>
      <c r="GN89" s="43"/>
      <c r="GO89" s="43"/>
      <c r="GP89" s="43"/>
      <c r="GQ89" s="43"/>
      <c r="GR89" s="43"/>
      <c r="GS89" s="43"/>
      <c r="GT89" s="43"/>
      <c r="GU89" s="43"/>
      <c r="GV89" s="43"/>
      <c r="GW89" s="43"/>
      <c r="GX89" s="43"/>
      <c r="GY89" s="43"/>
      <c r="GZ89" s="43"/>
      <c r="HA89" s="43"/>
      <c r="HB89" s="43"/>
      <c r="HC89" s="43"/>
      <c r="HD89" s="43"/>
      <c r="HE89" s="43"/>
      <c r="HF89" s="43"/>
      <c r="HG89" s="43"/>
      <c r="HH89" s="43"/>
      <c r="HI89" s="43"/>
      <c r="HJ89" s="43"/>
      <c r="HK89" s="43"/>
      <c r="HL89" s="43"/>
      <c r="HM89" s="43"/>
      <c r="HN89" s="43"/>
      <c r="HO89" s="43"/>
      <c r="HP89" s="43"/>
      <c r="HQ89" s="43"/>
      <c r="HR89" s="43"/>
      <c r="HS89" s="43"/>
      <c r="HT89" s="43"/>
      <c r="HU89" s="43"/>
      <c r="HV89" s="43"/>
      <c r="HW89" s="43"/>
      <c r="HX89" s="43"/>
      <c r="HY89" s="43"/>
      <c r="HZ89" s="43"/>
      <c r="IA89" s="43"/>
      <c r="IB89" s="43"/>
      <c r="IC89" s="43"/>
      <c r="ID89" s="43"/>
      <c r="IE89" s="43"/>
      <c r="IF89" s="43"/>
      <c r="IG89" s="43"/>
      <c r="IH89" s="43"/>
      <c r="II89" s="43"/>
      <c r="IJ89" s="43"/>
      <c r="IK89" s="43"/>
      <c r="IL89" s="43"/>
      <c r="IM89" s="43"/>
      <c r="IN89" s="43"/>
      <c r="IO89" s="43"/>
      <c r="IP89" s="43"/>
      <c r="IQ89" s="43"/>
      <c r="IR89" s="43"/>
      <c r="IS89" s="43"/>
      <c r="IT89" s="43"/>
      <c r="IU89" s="43"/>
      <c r="IV89" s="43"/>
      <c r="IW89" s="43"/>
    </row>
    <row r="90" customFormat="false" ht="15.95" hidden="false" customHeight="true" outlineLevel="0" collapsed="false">
      <c r="A90" s="37"/>
      <c r="B90" s="38" t="s">
        <v>72</v>
      </c>
      <c r="C90" s="37"/>
      <c r="D90" s="39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146"/>
      <c r="AH90" s="43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43"/>
      <c r="BJ90" s="43"/>
      <c r="BK90" s="43"/>
      <c r="BL90" s="43"/>
      <c r="BM90" s="43"/>
      <c r="BN90" s="43"/>
      <c r="BO90" s="43"/>
      <c r="BP90" s="43"/>
      <c r="BQ90" s="43"/>
      <c r="BR90" s="43"/>
      <c r="BS90" s="43"/>
      <c r="BT90" s="43"/>
      <c r="BU90" s="43"/>
      <c r="BV90" s="43"/>
      <c r="BW90" s="43"/>
      <c r="BX90" s="43"/>
      <c r="BY90" s="43"/>
      <c r="BZ90" s="43"/>
      <c r="CA90" s="43"/>
      <c r="CB90" s="43"/>
      <c r="CC90" s="43"/>
      <c r="CD90" s="43"/>
      <c r="CE90" s="43"/>
      <c r="CF90" s="43"/>
      <c r="CG90" s="43"/>
      <c r="CH90" s="43"/>
      <c r="CI90" s="43"/>
      <c r="CJ90" s="43"/>
      <c r="CK90" s="43"/>
      <c r="CL90" s="43"/>
      <c r="CM90" s="43"/>
      <c r="CN90" s="43"/>
      <c r="CO90" s="43"/>
      <c r="CP90" s="43"/>
      <c r="CQ90" s="43"/>
      <c r="CR90" s="43"/>
      <c r="CS90" s="43"/>
      <c r="CT90" s="43"/>
      <c r="CU90" s="43"/>
      <c r="CV90" s="43"/>
      <c r="CW90" s="43"/>
      <c r="CX90" s="43"/>
      <c r="CY90" s="43"/>
      <c r="CZ90" s="43"/>
      <c r="DA90" s="43"/>
      <c r="DB90" s="43"/>
      <c r="DC90" s="43"/>
      <c r="DD90" s="43"/>
      <c r="DE90" s="43"/>
      <c r="DF90" s="43"/>
      <c r="DG90" s="43"/>
      <c r="DH90" s="43"/>
      <c r="DI90" s="43"/>
      <c r="DJ90" s="43"/>
      <c r="DK90" s="43"/>
      <c r="DL90" s="43"/>
      <c r="DM90" s="43"/>
      <c r="DN90" s="43"/>
      <c r="DO90" s="43"/>
      <c r="DP90" s="43"/>
      <c r="DQ90" s="43"/>
      <c r="DR90" s="43"/>
      <c r="DS90" s="43"/>
      <c r="DT90" s="43"/>
      <c r="DU90" s="43"/>
      <c r="DV90" s="43"/>
      <c r="DW90" s="43"/>
      <c r="DX90" s="43"/>
      <c r="DY90" s="43"/>
      <c r="DZ90" s="43"/>
      <c r="EA90" s="43"/>
      <c r="EB90" s="43"/>
      <c r="EC90" s="43"/>
      <c r="ED90" s="43"/>
      <c r="EE90" s="43"/>
      <c r="EF90" s="43"/>
      <c r="EG90" s="43"/>
      <c r="EH90" s="43"/>
      <c r="EI90" s="43"/>
      <c r="EJ90" s="43"/>
      <c r="EK90" s="43"/>
      <c r="EL90" s="43"/>
      <c r="EM90" s="43"/>
      <c r="EN90" s="43"/>
      <c r="EO90" s="43"/>
      <c r="EP90" s="43"/>
      <c r="EQ90" s="43"/>
      <c r="ER90" s="43"/>
      <c r="ES90" s="43"/>
      <c r="ET90" s="43"/>
      <c r="EU90" s="43"/>
      <c r="EV90" s="43"/>
      <c r="EW90" s="43"/>
      <c r="EX90" s="43"/>
      <c r="EY90" s="43"/>
      <c r="EZ90" s="43"/>
      <c r="FA90" s="43"/>
      <c r="FB90" s="43"/>
      <c r="FC90" s="43"/>
      <c r="FD90" s="43"/>
      <c r="FE90" s="43"/>
      <c r="FF90" s="43"/>
      <c r="FG90" s="43"/>
      <c r="FH90" s="43"/>
      <c r="FI90" s="43"/>
      <c r="FJ90" s="43"/>
      <c r="FK90" s="43"/>
      <c r="FL90" s="43"/>
      <c r="FM90" s="43"/>
      <c r="FN90" s="43"/>
      <c r="FO90" s="43"/>
      <c r="FP90" s="43"/>
      <c r="FQ90" s="43"/>
      <c r="FR90" s="43"/>
      <c r="FS90" s="43"/>
      <c r="FT90" s="43"/>
      <c r="FU90" s="43"/>
      <c r="FV90" s="43"/>
      <c r="FW90" s="43"/>
      <c r="FX90" s="43"/>
      <c r="FY90" s="43"/>
      <c r="FZ90" s="43"/>
      <c r="GA90" s="43"/>
      <c r="GB90" s="43"/>
      <c r="GC90" s="43"/>
      <c r="GD90" s="43"/>
      <c r="GE90" s="43"/>
      <c r="GF90" s="43"/>
      <c r="GG90" s="43"/>
      <c r="GH90" s="43"/>
      <c r="GI90" s="43"/>
      <c r="GJ90" s="43"/>
      <c r="GK90" s="43"/>
      <c r="GL90" s="43"/>
      <c r="GM90" s="43"/>
      <c r="GN90" s="43"/>
      <c r="GO90" s="43"/>
      <c r="GP90" s="43"/>
      <c r="GQ90" s="43"/>
      <c r="GR90" s="43"/>
      <c r="GS90" s="43"/>
      <c r="GT90" s="43"/>
      <c r="GU90" s="43"/>
      <c r="GV90" s="43"/>
      <c r="GW90" s="43"/>
      <c r="GX90" s="43"/>
      <c r="GY90" s="43"/>
      <c r="GZ90" s="43"/>
      <c r="HA90" s="43"/>
      <c r="HB90" s="43"/>
      <c r="HC90" s="43"/>
      <c r="HD90" s="43"/>
      <c r="HE90" s="43"/>
      <c r="HF90" s="43"/>
      <c r="HG90" s="43"/>
      <c r="HH90" s="43"/>
      <c r="HI90" s="43"/>
      <c r="HJ90" s="43"/>
      <c r="HK90" s="43"/>
      <c r="HL90" s="43"/>
      <c r="HM90" s="43"/>
      <c r="HN90" s="43"/>
      <c r="HO90" s="43"/>
      <c r="HP90" s="43"/>
      <c r="HQ90" s="43"/>
      <c r="HR90" s="43"/>
      <c r="HS90" s="43"/>
      <c r="HT90" s="43"/>
      <c r="HU90" s="43"/>
      <c r="HV90" s="43"/>
      <c r="HW90" s="43"/>
      <c r="HX90" s="43"/>
      <c r="HY90" s="43"/>
      <c r="HZ90" s="43"/>
      <c r="IA90" s="43"/>
      <c r="IB90" s="43"/>
      <c r="IC90" s="43"/>
      <c r="ID90" s="43"/>
      <c r="IE90" s="43"/>
      <c r="IF90" s="43"/>
      <c r="IG90" s="43"/>
      <c r="IH90" s="43"/>
      <c r="II90" s="43"/>
      <c r="IJ90" s="43"/>
      <c r="IK90" s="43"/>
      <c r="IL90" s="43"/>
      <c r="IM90" s="43"/>
      <c r="IN90" s="43"/>
      <c r="IO90" s="43"/>
      <c r="IP90" s="43"/>
      <c r="IQ90" s="43"/>
      <c r="IR90" s="43"/>
      <c r="IS90" s="43"/>
      <c r="IT90" s="43"/>
      <c r="IU90" s="43"/>
      <c r="IV90" s="43"/>
      <c r="IW90" s="43"/>
    </row>
    <row r="91" customFormat="false" ht="15.95" hidden="false" customHeight="true" outlineLevel="0" collapsed="false">
      <c r="A91" s="94" t="n">
        <v>1</v>
      </c>
      <c r="B91" s="95" t="s">
        <v>73</v>
      </c>
      <c r="C91" s="94" t="n">
        <v>870</v>
      </c>
      <c r="D91" s="229" t="n">
        <v>1</v>
      </c>
      <c r="E91" s="151" t="n">
        <v>1</v>
      </c>
      <c r="F91" s="151" t="n">
        <v>1</v>
      </c>
      <c r="G91" s="151" t="n">
        <v>1</v>
      </c>
      <c r="H91" s="151" t="n">
        <v>1</v>
      </c>
      <c r="I91" s="151" t="n">
        <v>1</v>
      </c>
      <c r="J91" s="151" t="n">
        <v>1</v>
      </c>
      <c r="K91" s="151" t="n">
        <v>1</v>
      </c>
      <c r="L91" s="151" t="n">
        <v>1</v>
      </c>
      <c r="M91" s="151" t="n">
        <v>1</v>
      </c>
      <c r="N91" s="151" t="n">
        <v>1</v>
      </c>
      <c r="O91" s="151" t="n">
        <v>1</v>
      </c>
      <c r="P91" s="151" t="n">
        <v>1</v>
      </c>
      <c r="Q91" s="151" t="n">
        <v>1</v>
      </c>
      <c r="R91" s="151" t="n">
        <v>1</v>
      </c>
      <c r="S91" s="151" t="n">
        <v>1</v>
      </c>
      <c r="T91" s="151" t="n">
        <v>1</v>
      </c>
      <c r="U91" s="151" t="n">
        <v>1</v>
      </c>
      <c r="V91" s="151" t="n">
        <v>1</v>
      </c>
      <c r="W91" s="151" t="n">
        <v>1</v>
      </c>
      <c r="X91" s="151" t="n">
        <v>1</v>
      </c>
      <c r="Y91" s="151" t="n">
        <v>1</v>
      </c>
      <c r="Z91" s="151" t="n">
        <v>1</v>
      </c>
      <c r="AA91" s="151" t="n">
        <v>1</v>
      </c>
      <c r="AB91" s="151" t="n">
        <v>1</v>
      </c>
      <c r="AC91" s="151" t="n">
        <v>1</v>
      </c>
      <c r="AD91" s="151" t="n">
        <v>1</v>
      </c>
      <c r="AE91" s="151" t="n">
        <v>1</v>
      </c>
      <c r="AF91" s="151" t="n">
        <v>1</v>
      </c>
      <c r="AG91" s="152" t="n">
        <v>1</v>
      </c>
      <c r="AH91" s="43"/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43"/>
      <c r="BJ91" s="43"/>
      <c r="BK91" s="43"/>
      <c r="BL91" s="43"/>
      <c r="BM91" s="43"/>
      <c r="BN91" s="43"/>
      <c r="BO91" s="43"/>
      <c r="BP91" s="43"/>
      <c r="BQ91" s="43"/>
      <c r="BR91" s="43"/>
      <c r="BS91" s="43"/>
      <c r="BT91" s="43"/>
      <c r="BU91" s="43"/>
      <c r="BV91" s="43"/>
      <c r="BW91" s="43"/>
      <c r="BX91" s="43"/>
      <c r="BY91" s="43"/>
      <c r="BZ91" s="43"/>
      <c r="CA91" s="43"/>
      <c r="CB91" s="43"/>
      <c r="CC91" s="43"/>
      <c r="CD91" s="43"/>
      <c r="CE91" s="43"/>
      <c r="CF91" s="43"/>
      <c r="CG91" s="43"/>
      <c r="CH91" s="43"/>
      <c r="CI91" s="43"/>
      <c r="CJ91" s="43"/>
      <c r="CK91" s="43"/>
      <c r="CL91" s="43"/>
      <c r="CM91" s="43"/>
      <c r="CN91" s="43"/>
      <c r="CO91" s="43"/>
      <c r="CP91" s="43"/>
      <c r="CQ91" s="43"/>
      <c r="CR91" s="43"/>
      <c r="CS91" s="43"/>
      <c r="CT91" s="43"/>
      <c r="CU91" s="43"/>
      <c r="CV91" s="43"/>
      <c r="CW91" s="43"/>
      <c r="CX91" s="43"/>
      <c r="CY91" s="43"/>
      <c r="CZ91" s="43"/>
      <c r="DA91" s="43"/>
      <c r="DB91" s="43"/>
      <c r="DC91" s="43"/>
      <c r="DD91" s="43"/>
      <c r="DE91" s="43"/>
      <c r="DF91" s="43"/>
      <c r="DG91" s="43"/>
      <c r="DH91" s="43"/>
      <c r="DI91" s="43"/>
      <c r="DJ91" s="43"/>
      <c r="DK91" s="43"/>
      <c r="DL91" s="43"/>
      <c r="DM91" s="43"/>
      <c r="DN91" s="43"/>
      <c r="DO91" s="43"/>
      <c r="DP91" s="43"/>
      <c r="DQ91" s="43"/>
      <c r="DR91" s="43"/>
      <c r="DS91" s="43"/>
      <c r="DT91" s="43"/>
      <c r="DU91" s="43"/>
      <c r="DV91" s="43"/>
      <c r="DW91" s="43"/>
      <c r="DX91" s="43"/>
      <c r="DY91" s="43"/>
      <c r="DZ91" s="43"/>
      <c r="EA91" s="43"/>
      <c r="EB91" s="43"/>
      <c r="EC91" s="43"/>
      <c r="ED91" s="43"/>
      <c r="EE91" s="43"/>
      <c r="EF91" s="43"/>
      <c r="EG91" s="43"/>
      <c r="EH91" s="43"/>
      <c r="EI91" s="43"/>
      <c r="EJ91" s="43"/>
      <c r="EK91" s="43"/>
      <c r="EL91" s="43"/>
      <c r="EM91" s="43"/>
      <c r="EN91" s="43"/>
      <c r="EO91" s="43"/>
      <c r="EP91" s="43"/>
      <c r="EQ91" s="43"/>
      <c r="ER91" s="43"/>
      <c r="ES91" s="43"/>
      <c r="ET91" s="43"/>
      <c r="EU91" s="43"/>
      <c r="EV91" s="43"/>
      <c r="EW91" s="43"/>
      <c r="EX91" s="43"/>
      <c r="EY91" s="43"/>
      <c r="EZ91" s="43"/>
      <c r="FA91" s="43"/>
      <c r="FB91" s="43"/>
      <c r="FC91" s="43"/>
      <c r="FD91" s="43"/>
      <c r="FE91" s="43"/>
      <c r="FF91" s="43"/>
      <c r="FG91" s="43"/>
      <c r="FH91" s="43"/>
      <c r="FI91" s="43"/>
      <c r="FJ91" s="43"/>
      <c r="FK91" s="43"/>
      <c r="FL91" s="43"/>
      <c r="FM91" s="43"/>
      <c r="FN91" s="43"/>
      <c r="FO91" s="43"/>
      <c r="FP91" s="43"/>
      <c r="FQ91" s="43"/>
      <c r="FR91" s="43"/>
      <c r="FS91" s="43"/>
      <c r="FT91" s="43"/>
      <c r="FU91" s="43"/>
      <c r="FV91" s="43"/>
      <c r="FW91" s="43"/>
      <c r="FX91" s="43"/>
      <c r="FY91" s="43"/>
      <c r="FZ91" s="43"/>
      <c r="GA91" s="43"/>
      <c r="GB91" s="43"/>
      <c r="GC91" s="43"/>
      <c r="GD91" s="43"/>
      <c r="GE91" s="43"/>
      <c r="GF91" s="43"/>
      <c r="GG91" s="43"/>
      <c r="GH91" s="43"/>
      <c r="GI91" s="43"/>
      <c r="GJ91" s="43"/>
      <c r="GK91" s="43"/>
      <c r="GL91" s="43"/>
      <c r="GM91" s="43"/>
      <c r="GN91" s="43"/>
      <c r="GO91" s="43"/>
      <c r="GP91" s="43"/>
      <c r="GQ91" s="43"/>
      <c r="GR91" s="43"/>
      <c r="GS91" s="43"/>
      <c r="GT91" s="43"/>
      <c r="GU91" s="43"/>
      <c r="GV91" s="43"/>
      <c r="GW91" s="43"/>
      <c r="GX91" s="43"/>
      <c r="GY91" s="43"/>
      <c r="GZ91" s="43"/>
      <c r="HA91" s="43"/>
      <c r="HB91" s="43"/>
      <c r="HC91" s="43"/>
      <c r="HD91" s="43"/>
      <c r="HE91" s="43"/>
      <c r="HF91" s="43"/>
      <c r="HG91" s="43"/>
      <c r="HH91" s="43"/>
      <c r="HI91" s="43"/>
      <c r="HJ91" s="43"/>
      <c r="HK91" s="43"/>
      <c r="HL91" s="43"/>
      <c r="HM91" s="43"/>
      <c r="HN91" s="43"/>
      <c r="HO91" s="43"/>
      <c r="HP91" s="43"/>
      <c r="HQ91" s="43"/>
      <c r="HR91" s="43"/>
      <c r="HS91" s="43"/>
      <c r="HT91" s="43"/>
      <c r="HU91" s="43"/>
      <c r="HV91" s="43"/>
      <c r="HW91" s="43"/>
      <c r="HX91" s="43"/>
      <c r="HY91" s="43"/>
      <c r="HZ91" s="43"/>
      <c r="IA91" s="43"/>
      <c r="IB91" s="43"/>
      <c r="IC91" s="43"/>
      <c r="ID91" s="43"/>
      <c r="IE91" s="43"/>
      <c r="IF91" s="43"/>
      <c r="IG91" s="43"/>
      <c r="IH91" s="43"/>
      <c r="II91" s="43"/>
      <c r="IJ91" s="43"/>
      <c r="IK91" s="43"/>
      <c r="IL91" s="43"/>
      <c r="IM91" s="43"/>
      <c r="IN91" s="43"/>
      <c r="IO91" s="43"/>
      <c r="IP91" s="43"/>
      <c r="IQ91" s="43"/>
      <c r="IR91" s="43"/>
      <c r="IS91" s="43"/>
      <c r="IT91" s="43"/>
      <c r="IU91" s="43"/>
      <c r="IV91" s="43"/>
      <c r="IW91" s="43"/>
    </row>
    <row r="92" customFormat="false" ht="15.95" hidden="false" customHeight="true" outlineLevel="0" collapsed="false">
      <c r="A92" s="44" t="n">
        <f aca="false">+A91+1</f>
        <v>2</v>
      </c>
      <c r="B92" s="45" t="s">
        <v>74</v>
      </c>
      <c r="C92" s="44" t="n">
        <v>1149</v>
      </c>
      <c r="D92" s="229" t="n">
        <v>1</v>
      </c>
      <c r="E92" s="151" t="n">
        <v>1</v>
      </c>
      <c r="F92" s="151" t="n">
        <v>1</v>
      </c>
      <c r="G92" s="151" t="n">
        <v>1</v>
      </c>
      <c r="H92" s="151" t="n">
        <v>1</v>
      </c>
      <c r="I92" s="151" t="n">
        <v>1</v>
      </c>
      <c r="J92" s="151" t="n">
        <v>1</v>
      </c>
      <c r="K92" s="151" t="n">
        <v>1</v>
      </c>
      <c r="L92" s="151" t="n">
        <v>1</v>
      </c>
      <c r="M92" s="151" t="n">
        <v>1</v>
      </c>
      <c r="N92" s="151" t="n">
        <v>1</v>
      </c>
      <c r="O92" s="151" t="n">
        <v>1</v>
      </c>
      <c r="P92" s="151" t="n">
        <v>1</v>
      </c>
      <c r="Q92" s="151" t="n">
        <v>1</v>
      </c>
      <c r="R92" s="151" t="n">
        <v>1</v>
      </c>
      <c r="S92" s="151" t="n">
        <v>1</v>
      </c>
      <c r="T92" s="151" t="n">
        <v>1</v>
      </c>
      <c r="U92" s="151" t="n">
        <v>1</v>
      </c>
      <c r="V92" s="151" t="n">
        <v>1</v>
      </c>
      <c r="W92" s="151" t="n">
        <v>1</v>
      </c>
      <c r="X92" s="151" t="n">
        <v>1</v>
      </c>
      <c r="Y92" s="151" t="n">
        <v>1</v>
      </c>
      <c r="Z92" s="151" t="n">
        <v>1</v>
      </c>
      <c r="AA92" s="151" t="n">
        <v>1</v>
      </c>
      <c r="AB92" s="151" t="n">
        <v>1</v>
      </c>
      <c r="AC92" s="151" t="n">
        <v>1</v>
      </c>
      <c r="AD92" s="151" t="n">
        <v>1</v>
      </c>
      <c r="AE92" s="151" t="n">
        <v>1</v>
      </c>
      <c r="AF92" s="151" t="n">
        <v>1</v>
      </c>
      <c r="AG92" s="152" t="n">
        <v>1</v>
      </c>
      <c r="AH92" s="43"/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43"/>
      <c r="BJ92" s="43"/>
      <c r="BK92" s="43"/>
      <c r="BL92" s="43"/>
      <c r="BM92" s="43"/>
      <c r="BN92" s="43"/>
      <c r="BO92" s="43"/>
      <c r="BP92" s="43"/>
      <c r="BQ92" s="43"/>
      <c r="BR92" s="43"/>
      <c r="BS92" s="43"/>
      <c r="BT92" s="43"/>
      <c r="BU92" s="43"/>
      <c r="BV92" s="43"/>
      <c r="BW92" s="43"/>
      <c r="BX92" s="43"/>
      <c r="BY92" s="43"/>
      <c r="BZ92" s="43"/>
      <c r="CA92" s="43"/>
      <c r="CB92" s="43"/>
      <c r="CC92" s="43"/>
      <c r="CD92" s="43"/>
      <c r="CE92" s="43"/>
      <c r="CF92" s="43"/>
      <c r="CG92" s="43"/>
      <c r="CH92" s="43"/>
      <c r="CI92" s="43"/>
      <c r="CJ92" s="43"/>
      <c r="CK92" s="43"/>
      <c r="CL92" s="43"/>
      <c r="CM92" s="43"/>
      <c r="CN92" s="43"/>
      <c r="CO92" s="43"/>
      <c r="CP92" s="43"/>
      <c r="CQ92" s="43"/>
      <c r="CR92" s="43"/>
      <c r="CS92" s="43"/>
      <c r="CT92" s="43"/>
      <c r="CU92" s="43"/>
      <c r="CV92" s="43"/>
      <c r="CW92" s="43"/>
      <c r="CX92" s="43"/>
      <c r="CY92" s="43"/>
      <c r="CZ92" s="43"/>
      <c r="DA92" s="43"/>
      <c r="DB92" s="43"/>
      <c r="DC92" s="43"/>
      <c r="DD92" s="43"/>
      <c r="DE92" s="43"/>
      <c r="DF92" s="43"/>
      <c r="DG92" s="43"/>
      <c r="DH92" s="43"/>
      <c r="DI92" s="43"/>
      <c r="DJ92" s="43"/>
      <c r="DK92" s="43"/>
      <c r="DL92" s="43"/>
      <c r="DM92" s="43"/>
      <c r="DN92" s="43"/>
      <c r="DO92" s="43"/>
      <c r="DP92" s="43"/>
      <c r="DQ92" s="43"/>
      <c r="DR92" s="43"/>
      <c r="DS92" s="43"/>
      <c r="DT92" s="43"/>
      <c r="DU92" s="43"/>
      <c r="DV92" s="43"/>
      <c r="DW92" s="43"/>
      <c r="DX92" s="43"/>
      <c r="DY92" s="43"/>
      <c r="DZ92" s="43"/>
      <c r="EA92" s="43"/>
      <c r="EB92" s="43"/>
      <c r="EC92" s="43"/>
      <c r="ED92" s="43"/>
      <c r="EE92" s="43"/>
      <c r="EF92" s="43"/>
      <c r="EG92" s="43"/>
      <c r="EH92" s="43"/>
      <c r="EI92" s="43"/>
      <c r="EJ92" s="43"/>
      <c r="EK92" s="43"/>
      <c r="EL92" s="43"/>
      <c r="EM92" s="43"/>
      <c r="EN92" s="43"/>
      <c r="EO92" s="43"/>
      <c r="EP92" s="43"/>
      <c r="EQ92" s="43"/>
      <c r="ER92" s="43"/>
      <c r="ES92" s="43"/>
      <c r="ET92" s="43"/>
      <c r="EU92" s="43"/>
      <c r="EV92" s="43"/>
      <c r="EW92" s="43"/>
      <c r="EX92" s="43"/>
      <c r="EY92" s="43"/>
      <c r="EZ92" s="43"/>
      <c r="FA92" s="43"/>
      <c r="FB92" s="43"/>
      <c r="FC92" s="43"/>
      <c r="FD92" s="43"/>
      <c r="FE92" s="43"/>
      <c r="FF92" s="43"/>
      <c r="FG92" s="43"/>
      <c r="FH92" s="43"/>
      <c r="FI92" s="43"/>
      <c r="FJ92" s="43"/>
      <c r="FK92" s="43"/>
      <c r="FL92" s="43"/>
      <c r="FM92" s="43"/>
      <c r="FN92" s="43"/>
      <c r="FO92" s="43"/>
      <c r="FP92" s="43"/>
      <c r="FQ92" s="43"/>
      <c r="FR92" s="43"/>
      <c r="FS92" s="43"/>
      <c r="FT92" s="43"/>
      <c r="FU92" s="43"/>
      <c r="FV92" s="43"/>
      <c r="FW92" s="43"/>
      <c r="FX92" s="43"/>
      <c r="FY92" s="43"/>
      <c r="FZ92" s="43"/>
      <c r="GA92" s="43"/>
      <c r="GB92" s="43"/>
      <c r="GC92" s="43"/>
      <c r="GD92" s="43"/>
      <c r="GE92" s="43"/>
      <c r="GF92" s="43"/>
      <c r="GG92" s="43"/>
      <c r="GH92" s="43"/>
      <c r="GI92" s="43"/>
      <c r="GJ92" s="43"/>
      <c r="GK92" s="43"/>
      <c r="GL92" s="43"/>
      <c r="GM92" s="43"/>
      <c r="GN92" s="43"/>
      <c r="GO92" s="43"/>
      <c r="GP92" s="43"/>
      <c r="GQ92" s="43"/>
      <c r="GR92" s="43"/>
      <c r="GS92" s="43"/>
      <c r="GT92" s="43"/>
      <c r="GU92" s="43"/>
      <c r="GV92" s="43"/>
      <c r="GW92" s="43"/>
      <c r="GX92" s="43"/>
      <c r="GY92" s="43"/>
      <c r="GZ92" s="43"/>
      <c r="HA92" s="43"/>
      <c r="HB92" s="43"/>
      <c r="HC92" s="43"/>
      <c r="HD92" s="43"/>
      <c r="HE92" s="43"/>
      <c r="HF92" s="43"/>
      <c r="HG92" s="43"/>
      <c r="HH92" s="43"/>
      <c r="HI92" s="43"/>
      <c r="HJ92" s="43"/>
      <c r="HK92" s="43"/>
      <c r="HL92" s="43"/>
      <c r="HM92" s="43"/>
      <c r="HN92" s="43"/>
      <c r="HO92" s="43"/>
      <c r="HP92" s="43"/>
      <c r="HQ92" s="43"/>
      <c r="HR92" s="43"/>
      <c r="HS92" s="43"/>
      <c r="HT92" s="43"/>
      <c r="HU92" s="43"/>
      <c r="HV92" s="43"/>
      <c r="HW92" s="43"/>
      <c r="HX92" s="43"/>
      <c r="HY92" s="43"/>
      <c r="HZ92" s="43"/>
      <c r="IA92" s="43"/>
      <c r="IB92" s="43"/>
      <c r="IC92" s="43"/>
      <c r="ID92" s="43"/>
      <c r="IE92" s="43"/>
      <c r="IF92" s="43"/>
      <c r="IG92" s="43"/>
      <c r="IH92" s="43"/>
      <c r="II92" s="43"/>
      <c r="IJ92" s="43"/>
      <c r="IK92" s="43"/>
      <c r="IL92" s="43"/>
      <c r="IM92" s="43"/>
      <c r="IN92" s="43"/>
      <c r="IO92" s="43"/>
      <c r="IP92" s="43"/>
      <c r="IQ92" s="43"/>
      <c r="IR92" s="43"/>
      <c r="IS92" s="43"/>
      <c r="IT92" s="43"/>
      <c r="IU92" s="43"/>
      <c r="IV92" s="43"/>
      <c r="IW92" s="43"/>
    </row>
    <row r="93" customFormat="false" ht="15.95" hidden="false" customHeight="true" outlineLevel="0" collapsed="false">
      <c r="A93" s="44" t="n">
        <f aca="false">+A92+1</f>
        <v>3</v>
      </c>
      <c r="B93" s="45" t="s">
        <v>75</v>
      </c>
      <c r="C93" s="44" t="n">
        <v>670</v>
      </c>
      <c r="D93" s="229" t="n">
        <v>1</v>
      </c>
      <c r="E93" s="151" t="n">
        <v>1</v>
      </c>
      <c r="F93" s="151" t="n">
        <v>1</v>
      </c>
      <c r="G93" s="151" t="n">
        <v>1</v>
      </c>
      <c r="H93" s="151" t="n">
        <v>1</v>
      </c>
      <c r="I93" s="151" t="n">
        <v>1</v>
      </c>
      <c r="J93" s="151" t="n">
        <v>1</v>
      </c>
      <c r="K93" s="151" t="n">
        <v>1</v>
      </c>
      <c r="L93" s="151" t="n">
        <v>1</v>
      </c>
      <c r="M93" s="151" t="n">
        <v>1</v>
      </c>
      <c r="N93" s="151" t="n">
        <v>1</v>
      </c>
      <c r="O93" s="151" t="n">
        <v>1</v>
      </c>
      <c r="P93" s="151" t="n">
        <v>1</v>
      </c>
      <c r="Q93" s="151" t="n">
        <v>1</v>
      </c>
      <c r="R93" s="151" t="n">
        <v>1</v>
      </c>
      <c r="S93" s="151" t="n">
        <v>1</v>
      </c>
      <c r="T93" s="151" t="n">
        <v>1</v>
      </c>
      <c r="U93" s="151" t="n">
        <v>1</v>
      </c>
      <c r="V93" s="151" t="n">
        <v>1</v>
      </c>
      <c r="W93" s="151" t="n">
        <v>1</v>
      </c>
      <c r="X93" s="151" t="n">
        <v>1</v>
      </c>
      <c r="Y93" s="151" t="n">
        <v>1</v>
      </c>
      <c r="Z93" s="151" t="n">
        <v>1</v>
      </c>
      <c r="AA93" s="151" t="n">
        <v>1</v>
      </c>
      <c r="AB93" s="151" t="n">
        <v>1</v>
      </c>
      <c r="AC93" s="151" t="n">
        <v>1</v>
      </c>
      <c r="AD93" s="151" t="n">
        <v>1</v>
      </c>
      <c r="AE93" s="151" t="n">
        <v>1</v>
      </c>
      <c r="AF93" s="151" t="n">
        <v>1</v>
      </c>
      <c r="AG93" s="152" t="n">
        <v>1</v>
      </c>
      <c r="AH93" s="43"/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  <c r="BM93" s="43"/>
      <c r="BN93" s="43"/>
      <c r="BO93" s="43"/>
      <c r="BP93" s="43"/>
      <c r="BQ93" s="43"/>
      <c r="BR93" s="43"/>
      <c r="BS93" s="43"/>
      <c r="BT93" s="43"/>
      <c r="BU93" s="43"/>
      <c r="BV93" s="43"/>
      <c r="BW93" s="43"/>
      <c r="BX93" s="43"/>
      <c r="BY93" s="43"/>
      <c r="BZ93" s="43"/>
      <c r="CA93" s="43"/>
      <c r="CB93" s="43"/>
      <c r="CC93" s="43"/>
      <c r="CD93" s="43"/>
      <c r="CE93" s="43"/>
      <c r="CF93" s="43"/>
      <c r="CG93" s="43"/>
      <c r="CH93" s="43"/>
      <c r="CI93" s="43"/>
      <c r="CJ93" s="43"/>
      <c r="CK93" s="43"/>
      <c r="CL93" s="43"/>
      <c r="CM93" s="43"/>
      <c r="CN93" s="43"/>
      <c r="CO93" s="43"/>
      <c r="CP93" s="43"/>
      <c r="CQ93" s="43"/>
      <c r="CR93" s="43"/>
      <c r="CS93" s="43"/>
      <c r="CT93" s="43"/>
      <c r="CU93" s="43"/>
      <c r="CV93" s="43"/>
      <c r="CW93" s="43"/>
      <c r="CX93" s="43"/>
      <c r="CY93" s="43"/>
      <c r="CZ93" s="43"/>
      <c r="DA93" s="43"/>
      <c r="DB93" s="43"/>
      <c r="DC93" s="43"/>
      <c r="DD93" s="43"/>
      <c r="DE93" s="43"/>
      <c r="DF93" s="43"/>
      <c r="DG93" s="43"/>
      <c r="DH93" s="43"/>
      <c r="DI93" s="43"/>
      <c r="DJ93" s="43"/>
      <c r="DK93" s="43"/>
      <c r="DL93" s="43"/>
      <c r="DM93" s="43"/>
      <c r="DN93" s="43"/>
      <c r="DO93" s="43"/>
      <c r="DP93" s="43"/>
      <c r="DQ93" s="43"/>
      <c r="DR93" s="43"/>
      <c r="DS93" s="43"/>
      <c r="DT93" s="43"/>
      <c r="DU93" s="43"/>
      <c r="DV93" s="43"/>
      <c r="DW93" s="43"/>
      <c r="DX93" s="43"/>
      <c r="DY93" s="43"/>
      <c r="DZ93" s="43"/>
      <c r="EA93" s="43"/>
      <c r="EB93" s="43"/>
      <c r="EC93" s="43"/>
      <c r="ED93" s="43"/>
      <c r="EE93" s="43"/>
      <c r="EF93" s="43"/>
      <c r="EG93" s="43"/>
      <c r="EH93" s="43"/>
      <c r="EI93" s="43"/>
      <c r="EJ93" s="43"/>
      <c r="EK93" s="43"/>
      <c r="EL93" s="43"/>
      <c r="EM93" s="43"/>
      <c r="EN93" s="43"/>
      <c r="EO93" s="43"/>
      <c r="EP93" s="43"/>
      <c r="EQ93" s="43"/>
      <c r="ER93" s="43"/>
      <c r="ES93" s="43"/>
      <c r="ET93" s="43"/>
      <c r="EU93" s="43"/>
      <c r="EV93" s="43"/>
      <c r="EW93" s="43"/>
      <c r="EX93" s="43"/>
      <c r="EY93" s="43"/>
      <c r="EZ93" s="43"/>
      <c r="FA93" s="43"/>
      <c r="FB93" s="43"/>
      <c r="FC93" s="43"/>
      <c r="FD93" s="43"/>
      <c r="FE93" s="43"/>
      <c r="FF93" s="43"/>
      <c r="FG93" s="43"/>
      <c r="FH93" s="43"/>
      <c r="FI93" s="43"/>
      <c r="FJ93" s="43"/>
      <c r="FK93" s="43"/>
      <c r="FL93" s="43"/>
      <c r="FM93" s="43"/>
      <c r="FN93" s="43"/>
      <c r="FO93" s="43"/>
      <c r="FP93" s="43"/>
      <c r="FQ93" s="43"/>
      <c r="FR93" s="43"/>
      <c r="FS93" s="43"/>
      <c r="FT93" s="43"/>
      <c r="FU93" s="43"/>
      <c r="FV93" s="43"/>
      <c r="FW93" s="43"/>
      <c r="FX93" s="43"/>
      <c r="FY93" s="43"/>
      <c r="FZ93" s="43"/>
      <c r="GA93" s="43"/>
      <c r="GB93" s="43"/>
      <c r="GC93" s="43"/>
      <c r="GD93" s="43"/>
      <c r="GE93" s="43"/>
      <c r="GF93" s="43"/>
      <c r="GG93" s="43"/>
      <c r="GH93" s="43"/>
      <c r="GI93" s="43"/>
      <c r="GJ93" s="43"/>
      <c r="GK93" s="43"/>
      <c r="GL93" s="43"/>
      <c r="GM93" s="43"/>
      <c r="GN93" s="43"/>
      <c r="GO93" s="43"/>
      <c r="GP93" s="43"/>
      <c r="GQ93" s="43"/>
      <c r="GR93" s="43"/>
      <c r="GS93" s="43"/>
      <c r="GT93" s="43"/>
      <c r="GU93" s="43"/>
      <c r="GV93" s="43"/>
      <c r="GW93" s="43"/>
      <c r="GX93" s="43"/>
      <c r="GY93" s="43"/>
      <c r="GZ93" s="43"/>
      <c r="HA93" s="43"/>
      <c r="HB93" s="43"/>
      <c r="HC93" s="43"/>
      <c r="HD93" s="43"/>
      <c r="HE93" s="43"/>
      <c r="HF93" s="43"/>
      <c r="HG93" s="43"/>
      <c r="HH93" s="43"/>
      <c r="HI93" s="43"/>
      <c r="HJ93" s="43"/>
      <c r="HK93" s="43"/>
      <c r="HL93" s="43"/>
      <c r="HM93" s="43"/>
      <c r="HN93" s="43"/>
      <c r="HO93" s="43"/>
      <c r="HP93" s="43"/>
      <c r="HQ93" s="43"/>
      <c r="HR93" s="43"/>
      <c r="HS93" s="43"/>
      <c r="HT93" s="43"/>
      <c r="HU93" s="43"/>
      <c r="HV93" s="43"/>
      <c r="HW93" s="43"/>
      <c r="HX93" s="43"/>
      <c r="HY93" s="43"/>
      <c r="HZ93" s="43"/>
      <c r="IA93" s="43"/>
      <c r="IB93" s="43"/>
      <c r="IC93" s="43"/>
      <c r="ID93" s="43"/>
      <c r="IE93" s="43"/>
      <c r="IF93" s="43"/>
      <c r="IG93" s="43"/>
      <c r="IH93" s="43"/>
      <c r="II93" s="43"/>
      <c r="IJ93" s="43"/>
      <c r="IK93" s="43"/>
      <c r="IL93" s="43"/>
      <c r="IM93" s="43"/>
      <c r="IN93" s="43"/>
      <c r="IO93" s="43"/>
      <c r="IP93" s="43"/>
      <c r="IQ93" s="43"/>
      <c r="IR93" s="43"/>
      <c r="IS93" s="43"/>
      <c r="IT93" s="43"/>
      <c r="IU93" s="43"/>
      <c r="IV93" s="43"/>
      <c r="IW93" s="43"/>
    </row>
    <row r="94" customFormat="false" ht="15.95" hidden="false" customHeight="true" outlineLevel="0" collapsed="false">
      <c r="A94" s="44" t="n">
        <f aca="false">+A93+1</f>
        <v>4</v>
      </c>
      <c r="B94" s="45" t="s">
        <v>76</v>
      </c>
      <c r="C94" s="44" t="n">
        <v>1162</v>
      </c>
      <c r="D94" s="229" t="n">
        <v>1</v>
      </c>
      <c r="E94" s="151" t="n">
        <v>1</v>
      </c>
      <c r="F94" s="151" t="n">
        <v>1</v>
      </c>
      <c r="G94" s="151" t="n">
        <v>1</v>
      </c>
      <c r="H94" s="151" t="n">
        <v>1</v>
      </c>
      <c r="I94" s="151" t="n">
        <v>1</v>
      </c>
      <c r="J94" s="151" t="n">
        <v>1</v>
      </c>
      <c r="K94" s="151" t="n">
        <v>1</v>
      </c>
      <c r="L94" s="151" t="n">
        <v>1</v>
      </c>
      <c r="M94" s="151" t="n">
        <v>1</v>
      </c>
      <c r="N94" s="151" t="n">
        <v>1</v>
      </c>
      <c r="O94" s="151" t="n">
        <v>1</v>
      </c>
      <c r="P94" s="151" t="n">
        <v>1</v>
      </c>
      <c r="Q94" s="151" t="n">
        <v>1</v>
      </c>
      <c r="R94" s="151" t="n">
        <v>1</v>
      </c>
      <c r="S94" s="151" t="n">
        <v>1</v>
      </c>
      <c r="T94" s="151" t="n">
        <v>1</v>
      </c>
      <c r="U94" s="151" t="n">
        <v>1</v>
      </c>
      <c r="V94" s="151" t="n">
        <v>1</v>
      </c>
      <c r="W94" s="151" t="n">
        <v>1</v>
      </c>
      <c r="X94" s="151" t="n">
        <v>1</v>
      </c>
      <c r="Y94" s="151" t="n">
        <v>1</v>
      </c>
      <c r="Z94" s="151" t="n">
        <v>1</v>
      </c>
      <c r="AA94" s="151" t="n">
        <v>1</v>
      </c>
      <c r="AB94" s="151" t="n">
        <v>1</v>
      </c>
      <c r="AC94" s="151" t="n">
        <v>1</v>
      </c>
      <c r="AD94" s="151" t="n">
        <v>1</v>
      </c>
      <c r="AE94" s="151" t="n">
        <v>1</v>
      </c>
      <c r="AF94" s="151" t="n">
        <v>1</v>
      </c>
      <c r="AG94" s="152" t="n">
        <v>1</v>
      </c>
      <c r="AH94" s="43"/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  <c r="BK94" s="43"/>
      <c r="BL94" s="43"/>
      <c r="BM94" s="43"/>
      <c r="BN94" s="43"/>
      <c r="BO94" s="43"/>
      <c r="BP94" s="43"/>
      <c r="BQ94" s="43"/>
      <c r="BR94" s="43"/>
      <c r="BS94" s="43"/>
      <c r="BT94" s="43"/>
      <c r="BU94" s="43"/>
      <c r="BV94" s="43"/>
      <c r="BW94" s="43"/>
      <c r="BX94" s="43"/>
      <c r="BY94" s="43"/>
      <c r="BZ94" s="43"/>
      <c r="CA94" s="43"/>
      <c r="CB94" s="43"/>
      <c r="CC94" s="43"/>
      <c r="CD94" s="43"/>
      <c r="CE94" s="43"/>
      <c r="CF94" s="43"/>
      <c r="CG94" s="43"/>
      <c r="CH94" s="43"/>
      <c r="CI94" s="43"/>
      <c r="CJ94" s="43"/>
      <c r="CK94" s="43"/>
      <c r="CL94" s="43"/>
      <c r="CM94" s="43"/>
      <c r="CN94" s="43"/>
      <c r="CO94" s="43"/>
      <c r="CP94" s="43"/>
      <c r="CQ94" s="43"/>
      <c r="CR94" s="43"/>
      <c r="CS94" s="43"/>
      <c r="CT94" s="43"/>
      <c r="CU94" s="43"/>
      <c r="CV94" s="43"/>
      <c r="CW94" s="43"/>
      <c r="CX94" s="43"/>
      <c r="CY94" s="43"/>
      <c r="CZ94" s="43"/>
      <c r="DA94" s="43"/>
      <c r="DB94" s="43"/>
      <c r="DC94" s="43"/>
      <c r="DD94" s="43"/>
      <c r="DE94" s="43"/>
      <c r="DF94" s="43"/>
      <c r="DG94" s="43"/>
      <c r="DH94" s="43"/>
      <c r="DI94" s="43"/>
      <c r="DJ94" s="43"/>
      <c r="DK94" s="43"/>
      <c r="DL94" s="43"/>
      <c r="DM94" s="43"/>
      <c r="DN94" s="43"/>
      <c r="DO94" s="43"/>
      <c r="DP94" s="43"/>
      <c r="DQ94" s="43"/>
      <c r="DR94" s="43"/>
      <c r="DS94" s="43"/>
      <c r="DT94" s="43"/>
      <c r="DU94" s="43"/>
      <c r="DV94" s="43"/>
      <c r="DW94" s="43"/>
      <c r="DX94" s="43"/>
      <c r="DY94" s="43"/>
      <c r="DZ94" s="43"/>
      <c r="EA94" s="43"/>
      <c r="EB94" s="43"/>
      <c r="EC94" s="43"/>
      <c r="ED94" s="43"/>
      <c r="EE94" s="43"/>
      <c r="EF94" s="43"/>
      <c r="EG94" s="43"/>
      <c r="EH94" s="43"/>
      <c r="EI94" s="43"/>
      <c r="EJ94" s="43"/>
      <c r="EK94" s="43"/>
      <c r="EL94" s="43"/>
      <c r="EM94" s="43"/>
      <c r="EN94" s="43"/>
      <c r="EO94" s="43"/>
      <c r="EP94" s="43"/>
      <c r="EQ94" s="43"/>
      <c r="ER94" s="43"/>
      <c r="ES94" s="43"/>
      <c r="ET94" s="43"/>
      <c r="EU94" s="43"/>
      <c r="EV94" s="43"/>
      <c r="EW94" s="43"/>
      <c r="EX94" s="43"/>
      <c r="EY94" s="43"/>
      <c r="EZ94" s="43"/>
      <c r="FA94" s="43"/>
      <c r="FB94" s="43"/>
      <c r="FC94" s="43"/>
      <c r="FD94" s="43"/>
      <c r="FE94" s="43"/>
      <c r="FF94" s="43"/>
      <c r="FG94" s="43"/>
      <c r="FH94" s="43"/>
      <c r="FI94" s="43"/>
      <c r="FJ94" s="43"/>
      <c r="FK94" s="43"/>
      <c r="FL94" s="43"/>
      <c r="FM94" s="43"/>
      <c r="FN94" s="43"/>
      <c r="FO94" s="43"/>
      <c r="FP94" s="43"/>
      <c r="FQ94" s="43"/>
      <c r="FR94" s="43"/>
      <c r="FS94" s="43"/>
      <c r="FT94" s="43"/>
      <c r="FU94" s="43"/>
      <c r="FV94" s="43"/>
      <c r="FW94" s="43"/>
      <c r="FX94" s="43"/>
      <c r="FY94" s="43"/>
      <c r="FZ94" s="43"/>
      <c r="GA94" s="43"/>
      <c r="GB94" s="43"/>
      <c r="GC94" s="43"/>
      <c r="GD94" s="43"/>
      <c r="GE94" s="43"/>
      <c r="GF94" s="43"/>
      <c r="GG94" s="43"/>
      <c r="GH94" s="43"/>
      <c r="GI94" s="43"/>
      <c r="GJ94" s="43"/>
      <c r="GK94" s="43"/>
      <c r="GL94" s="43"/>
      <c r="GM94" s="43"/>
      <c r="GN94" s="43"/>
      <c r="GO94" s="43"/>
      <c r="GP94" s="43"/>
      <c r="GQ94" s="43"/>
      <c r="GR94" s="43"/>
      <c r="GS94" s="43"/>
      <c r="GT94" s="43"/>
      <c r="GU94" s="43"/>
      <c r="GV94" s="43"/>
      <c r="GW94" s="43"/>
      <c r="GX94" s="43"/>
      <c r="GY94" s="43"/>
      <c r="GZ94" s="43"/>
      <c r="HA94" s="43"/>
      <c r="HB94" s="43"/>
      <c r="HC94" s="43"/>
      <c r="HD94" s="43"/>
      <c r="HE94" s="43"/>
      <c r="HF94" s="43"/>
      <c r="HG94" s="43"/>
      <c r="HH94" s="43"/>
      <c r="HI94" s="43"/>
      <c r="HJ94" s="43"/>
      <c r="HK94" s="43"/>
      <c r="HL94" s="43"/>
      <c r="HM94" s="43"/>
      <c r="HN94" s="43"/>
      <c r="HO94" s="43"/>
      <c r="HP94" s="43"/>
      <c r="HQ94" s="43"/>
      <c r="HR94" s="43"/>
      <c r="HS94" s="43"/>
      <c r="HT94" s="43"/>
      <c r="HU94" s="43"/>
      <c r="HV94" s="43"/>
      <c r="HW94" s="43"/>
      <c r="HX94" s="43"/>
      <c r="HY94" s="43"/>
      <c r="HZ94" s="43"/>
      <c r="IA94" s="43"/>
      <c r="IB94" s="43"/>
      <c r="IC94" s="43"/>
      <c r="ID94" s="43"/>
      <c r="IE94" s="43"/>
      <c r="IF94" s="43"/>
      <c r="IG94" s="43"/>
      <c r="IH94" s="43"/>
      <c r="II94" s="43"/>
      <c r="IJ94" s="43"/>
      <c r="IK94" s="43"/>
      <c r="IL94" s="43"/>
      <c r="IM94" s="43"/>
      <c r="IN94" s="43"/>
      <c r="IO94" s="43"/>
      <c r="IP94" s="43"/>
      <c r="IQ94" s="43"/>
      <c r="IR94" s="43"/>
      <c r="IS94" s="43"/>
      <c r="IT94" s="43"/>
      <c r="IU94" s="43"/>
      <c r="IV94" s="43"/>
      <c r="IW94" s="43"/>
    </row>
    <row r="95" customFormat="false" ht="15.95" hidden="false" customHeight="true" outlineLevel="0" collapsed="false">
      <c r="A95" s="96" t="n">
        <f aca="false">+A94+1</f>
        <v>5</v>
      </c>
      <c r="B95" s="97" t="s">
        <v>77</v>
      </c>
      <c r="C95" s="96" t="n">
        <v>504</v>
      </c>
      <c r="D95" s="232" t="n">
        <v>1</v>
      </c>
      <c r="E95" s="170" t="n">
        <v>1</v>
      </c>
      <c r="F95" s="170" t="n">
        <v>1</v>
      </c>
      <c r="G95" s="170" t="n">
        <v>1</v>
      </c>
      <c r="H95" s="170" t="n">
        <v>1</v>
      </c>
      <c r="I95" s="170" t="n">
        <v>1</v>
      </c>
      <c r="J95" s="170" t="n">
        <v>1</v>
      </c>
      <c r="K95" s="170" t="n">
        <v>1</v>
      </c>
      <c r="L95" s="170" t="n">
        <v>1</v>
      </c>
      <c r="M95" s="170" t="n">
        <v>1</v>
      </c>
      <c r="N95" s="170" t="n">
        <v>1</v>
      </c>
      <c r="O95" s="170" t="n">
        <v>1</v>
      </c>
      <c r="P95" s="170" t="n">
        <v>1</v>
      </c>
      <c r="Q95" s="170" t="n">
        <v>1</v>
      </c>
      <c r="R95" s="170" t="n">
        <v>1</v>
      </c>
      <c r="S95" s="170" t="n">
        <v>1</v>
      </c>
      <c r="T95" s="170" t="n">
        <v>1</v>
      </c>
      <c r="U95" s="170" t="n">
        <v>1</v>
      </c>
      <c r="V95" s="170" t="n">
        <v>1</v>
      </c>
      <c r="W95" s="170" t="n">
        <v>1</v>
      </c>
      <c r="X95" s="170" t="n">
        <v>1</v>
      </c>
      <c r="Y95" s="170" t="n">
        <v>1</v>
      </c>
      <c r="Z95" s="170" t="n">
        <v>1</v>
      </c>
      <c r="AA95" s="170" t="n">
        <v>1</v>
      </c>
      <c r="AB95" s="170" t="n">
        <v>1</v>
      </c>
      <c r="AC95" s="170" t="n">
        <v>1</v>
      </c>
      <c r="AD95" s="170" t="n">
        <v>1</v>
      </c>
      <c r="AE95" s="170" t="n">
        <v>1</v>
      </c>
      <c r="AF95" s="170" t="n">
        <v>1</v>
      </c>
      <c r="AG95" s="171" t="n">
        <v>1</v>
      </c>
      <c r="AH95" s="43"/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43"/>
      <c r="BJ95" s="43"/>
      <c r="BK95" s="43"/>
      <c r="BL95" s="43"/>
      <c r="BM95" s="43"/>
      <c r="BN95" s="43"/>
      <c r="BO95" s="43"/>
      <c r="BP95" s="43"/>
      <c r="BQ95" s="43"/>
      <c r="BR95" s="43"/>
      <c r="BS95" s="43"/>
      <c r="BT95" s="43"/>
      <c r="BU95" s="43"/>
      <c r="BV95" s="43"/>
      <c r="BW95" s="43"/>
      <c r="BX95" s="43"/>
      <c r="BY95" s="43"/>
      <c r="BZ95" s="43"/>
      <c r="CA95" s="43"/>
      <c r="CB95" s="43"/>
      <c r="CC95" s="43"/>
      <c r="CD95" s="43"/>
      <c r="CE95" s="43"/>
      <c r="CF95" s="43"/>
      <c r="CG95" s="43"/>
      <c r="CH95" s="43"/>
      <c r="CI95" s="43"/>
      <c r="CJ95" s="43"/>
      <c r="CK95" s="43"/>
      <c r="CL95" s="43"/>
      <c r="CM95" s="43"/>
      <c r="CN95" s="43"/>
      <c r="CO95" s="43"/>
      <c r="CP95" s="43"/>
      <c r="CQ95" s="43"/>
      <c r="CR95" s="43"/>
      <c r="CS95" s="43"/>
      <c r="CT95" s="43"/>
      <c r="CU95" s="43"/>
      <c r="CV95" s="43"/>
      <c r="CW95" s="43"/>
      <c r="CX95" s="43"/>
      <c r="CY95" s="43"/>
      <c r="CZ95" s="43"/>
      <c r="DA95" s="43"/>
      <c r="DB95" s="43"/>
      <c r="DC95" s="43"/>
      <c r="DD95" s="43"/>
      <c r="DE95" s="43"/>
      <c r="DF95" s="43"/>
      <c r="DG95" s="43"/>
      <c r="DH95" s="43"/>
      <c r="DI95" s="43"/>
      <c r="DJ95" s="43"/>
      <c r="DK95" s="43"/>
      <c r="DL95" s="43"/>
      <c r="DM95" s="43"/>
      <c r="DN95" s="43"/>
      <c r="DO95" s="43"/>
      <c r="DP95" s="43"/>
      <c r="DQ95" s="43"/>
      <c r="DR95" s="43"/>
      <c r="DS95" s="43"/>
      <c r="DT95" s="43"/>
      <c r="DU95" s="43"/>
      <c r="DV95" s="43"/>
      <c r="DW95" s="43"/>
      <c r="DX95" s="43"/>
      <c r="DY95" s="43"/>
      <c r="DZ95" s="43"/>
      <c r="EA95" s="43"/>
      <c r="EB95" s="43"/>
      <c r="EC95" s="43"/>
      <c r="ED95" s="43"/>
      <c r="EE95" s="43"/>
      <c r="EF95" s="43"/>
      <c r="EG95" s="43"/>
      <c r="EH95" s="43"/>
      <c r="EI95" s="43"/>
      <c r="EJ95" s="43"/>
      <c r="EK95" s="43"/>
      <c r="EL95" s="43"/>
      <c r="EM95" s="43"/>
      <c r="EN95" s="43"/>
      <c r="EO95" s="43"/>
      <c r="EP95" s="43"/>
      <c r="EQ95" s="43"/>
      <c r="ER95" s="43"/>
      <c r="ES95" s="43"/>
      <c r="ET95" s="43"/>
      <c r="EU95" s="43"/>
      <c r="EV95" s="43"/>
      <c r="EW95" s="43"/>
      <c r="EX95" s="43"/>
      <c r="EY95" s="43"/>
      <c r="EZ95" s="43"/>
      <c r="FA95" s="43"/>
      <c r="FB95" s="43"/>
      <c r="FC95" s="43"/>
      <c r="FD95" s="43"/>
      <c r="FE95" s="43"/>
      <c r="FF95" s="43"/>
      <c r="FG95" s="43"/>
      <c r="FH95" s="43"/>
      <c r="FI95" s="43"/>
      <c r="FJ95" s="43"/>
      <c r="FK95" s="43"/>
      <c r="FL95" s="43"/>
      <c r="FM95" s="43"/>
      <c r="FN95" s="43"/>
      <c r="FO95" s="43"/>
      <c r="FP95" s="43"/>
      <c r="FQ95" s="43"/>
      <c r="FR95" s="43"/>
      <c r="FS95" s="43"/>
      <c r="FT95" s="43"/>
      <c r="FU95" s="43"/>
      <c r="FV95" s="43"/>
      <c r="FW95" s="43"/>
      <c r="FX95" s="43"/>
      <c r="FY95" s="43"/>
      <c r="FZ95" s="43"/>
      <c r="GA95" s="43"/>
      <c r="GB95" s="43"/>
      <c r="GC95" s="43"/>
      <c r="GD95" s="43"/>
      <c r="GE95" s="43"/>
      <c r="GF95" s="43"/>
      <c r="GG95" s="43"/>
      <c r="GH95" s="43"/>
      <c r="GI95" s="43"/>
      <c r="GJ95" s="43"/>
      <c r="GK95" s="43"/>
      <c r="GL95" s="43"/>
      <c r="GM95" s="43"/>
      <c r="GN95" s="43"/>
      <c r="GO95" s="43"/>
      <c r="GP95" s="43"/>
      <c r="GQ95" s="43"/>
      <c r="GR95" s="43"/>
      <c r="GS95" s="43"/>
      <c r="GT95" s="43"/>
      <c r="GU95" s="43"/>
      <c r="GV95" s="43"/>
      <c r="GW95" s="43"/>
      <c r="GX95" s="43"/>
      <c r="GY95" s="43"/>
      <c r="GZ95" s="43"/>
      <c r="HA95" s="43"/>
      <c r="HB95" s="43"/>
      <c r="HC95" s="43"/>
      <c r="HD95" s="43"/>
      <c r="HE95" s="43"/>
      <c r="HF95" s="43"/>
      <c r="HG95" s="43"/>
      <c r="HH95" s="43"/>
      <c r="HI95" s="43"/>
      <c r="HJ95" s="43"/>
      <c r="HK95" s="43"/>
      <c r="HL95" s="43"/>
      <c r="HM95" s="43"/>
      <c r="HN95" s="43"/>
      <c r="HO95" s="43"/>
      <c r="HP95" s="43"/>
      <c r="HQ95" s="43"/>
      <c r="HR95" s="43"/>
      <c r="HS95" s="43"/>
      <c r="HT95" s="43"/>
      <c r="HU95" s="43"/>
      <c r="HV95" s="43"/>
      <c r="HW95" s="43"/>
      <c r="HX95" s="43"/>
      <c r="HY95" s="43"/>
      <c r="HZ95" s="43"/>
      <c r="IA95" s="43"/>
      <c r="IB95" s="43"/>
      <c r="IC95" s="43"/>
      <c r="ID95" s="43"/>
      <c r="IE95" s="43"/>
      <c r="IF95" s="43"/>
      <c r="IG95" s="43"/>
      <c r="IH95" s="43"/>
      <c r="II95" s="43"/>
      <c r="IJ95" s="43"/>
      <c r="IK95" s="43"/>
      <c r="IL95" s="43"/>
      <c r="IM95" s="43"/>
      <c r="IN95" s="43"/>
      <c r="IO95" s="43"/>
      <c r="IP95" s="43"/>
      <c r="IQ95" s="43"/>
      <c r="IR95" s="43"/>
      <c r="IS95" s="43"/>
      <c r="IT95" s="43"/>
      <c r="IU95" s="43"/>
      <c r="IV95" s="43"/>
      <c r="IW95" s="43"/>
    </row>
    <row r="96" customFormat="false" ht="15.95" hidden="false" customHeight="true" outlineLevel="0" collapsed="false">
      <c r="A96" s="73"/>
      <c r="B96" s="74" t="s">
        <v>21</v>
      </c>
      <c r="C96" s="75"/>
      <c r="D96" s="76" t="n">
        <f aca="false">(D91*$C91)+(D92*$C92)+(D93*$C93)+(D94*$C94)+(D95*$C95)</f>
        <v>4355</v>
      </c>
      <c r="E96" s="106" t="n">
        <f aca="false">(E91*$C91)+(E92*$C92)+(E93*$C93)+(E94*$C94)+(E95*$C95)</f>
        <v>4355</v>
      </c>
      <c r="F96" s="106" t="n">
        <f aca="false">(F91*$C91)+(F92*$C92)+(F93*$C93)+(F94*$C94)+(F95*$C95)</f>
        <v>4355</v>
      </c>
      <c r="G96" s="106" t="n">
        <f aca="false">(G91*$C91)+(G92*$C92)+(G93*$C93)+(G94*$C94)+(G95*$C95)</f>
        <v>4355</v>
      </c>
      <c r="H96" s="106" t="n">
        <f aca="false">(H91*$C91)+(H92*$C92)+(H93*$C93)+(H94*$C94)+(H95*$C95)</f>
        <v>4355</v>
      </c>
      <c r="I96" s="106" t="n">
        <f aca="false">(I91*$C91)+(I92*$C92)+(I93*$C93)+(I94*$C94)+(I95*$C95)</f>
        <v>4355</v>
      </c>
      <c r="J96" s="106" t="n">
        <f aca="false">(J91*$C91)+(J92*$C92)+(J93*$C93)+(J94*$C94)+(J95*$C95)</f>
        <v>4355</v>
      </c>
      <c r="K96" s="106" t="n">
        <f aca="false">(K91*$C91)+(K92*$C92)+(K93*$C93)+(K94*$C94)+(K95*$C95)</f>
        <v>4355</v>
      </c>
      <c r="L96" s="106" t="n">
        <f aca="false">(L91*$C91)+(L92*$C92)+(L93*$C93)+(L94*$C94)+(L95*$C95)</f>
        <v>4355</v>
      </c>
      <c r="M96" s="106" t="n">
        <f aca="false">(M91*$C91)+(M92*$C92)+(M93*$C93)+(M94*$C94)+(M95*$C95)</f>
        <v>4355</v>
      </c>
      <c r="N96" s="106" t="n">
        <f aca="false">(N91*$C91)+(N92*$C92)+(N93*$C93)+(N94*$C94)+(N95*$C95)</f>
        <v>4355</v>
      </c>
      <c r="O96" s="106" t="n">
        <f aca="false">(O91*$C91)+(O92*$C92)+(O93*$C93)+(O94*$C94)+(O95*$C95)</f>
        <v>4355</v>
      </c>
      <c r="P96" s="106" t="n">
        <f aca="false">(P91*$C91)+(P92*$C92)+(P93*$C93)+(P94*$C94)+(P95*$C95)</f>
        <v>4355</v>
      </c>
      <c r="Q96" s="106" t="n">
        <f aca="false">(Q91*$C91)+(Q92*$C92)+(Q93*$C93)+(Q94*$C94)+(Q95*$C95)</f>
        <v>4355</v>
      </c>
      <c r="R96" s="106" t="n">
        <f aca="false">(R91*$C91)+(R92*$C92)+(R93*$C93)+(R94*$C94)+(R95*$C95)</f>
        <v>4355</v>
      </c>
      <c r="S96" s="106" t="n">
        <f aca="false">(S91*$C91)+(S92*$C92)+(S93*$C93)+(S94*$C94)+(S95*$C95)</f>
        <v>4355</v>
      </c>
      <c r="T96" s="106" t="n">
        <f aca="false">(T91*$C91)+(T92*$C92)+(T93*$C93)+(T94*$C94)+(T95*$C95)</f>
        <v>4355</v>
      </c>
      <c r="U96" s="106" t="n">
        <f aca="false">(U91*$C91)+(U92*$C92)+(U93*$C93)+(U94*$C94)+(U95*$C95)</f>
        <v>4355</v>
      </c>
      <c r="V96" s="106" t="n">
        <f aca="false">(V91*$C91)+(V92*$C92)+(V93*$C93)+(V94*$C94)+(V95*$C95)</f>
        <v>4355</v>
      </c>
      <c r="W96" s="106" t="n">
        <f aca="false">(W91*$C91)+(W92*$C92)+(W93*$C93)+(W94*$C94)+(W95*$C95)</f>
        <v>4355</v>
      </c>
      <c r="X96" s="106" t="n">
        <f aca="false">(X91*$C91)+(X92*$C92)+(X93*$C93)+(X94*$C94)+(X95*$C95)</f>
        <v>4355</v>
      </c>
      <c r="Y96" s="106" t="n">
        <f aca="false">(Y91*$C91)+(Y92*$C92)+(Y93*$C93)+(Y94*$C94)+(Y95*$C95)</f>
        <v>4355</v>
      </c>
      <c r="Z96" s="106" t="n">
        <f aca="false">(Z91*$C91)+(Z92*$C92)+(Z93*$C93)+(Z94*$C94)+(Z95*$C95)</f>
        <v>4355</v>
      </c>
      <c r="AA96" s="106" t="n">
        <f aca="false">(AA91*$C91)+(AA92*$C92)+(AA93*$C93)+(AA94*$C94)+(AA95*$C95)</f>
        <v>4355</v>
      </c>
      <c r="AB96" s="106" t="n">
        <f aca="false">(AB91*$C91)+(AB92*$C92)+(AB93*$C93)+(AB94*$C94)+(AB95*$C95)</f>
        <v>4355</v>
      </c>
      <c r="AC96" s="106" t="n">
        <f aca="false">(AC91*$C91)+(AC92*$C92)+(AC93*$C93)+(AC94*$C94)+(AC95*$C95)</f>
        <v>4355</v>
      </c>
      <c r="AD96" s="106" t="n">
        <f aca="false">(AD91*$C91)+(AD92*$C92)+(AD93*$C93)+(AD94*$C94)+(AD95*$C95)</f>
        <v>4355</v>
      </c>
      <c r="AE96" s="106" t="n">
        <f aca="false">(AE91*$C91)+(AE92*$C92)+(AE93*$C93)+(AE94*$C94)+(AE95*$C95)</f>
        <v>4355</v>
      </c>
      <c r="AF96" s="106" t="n">
        <f aca="false">(AF91*$C91)+(AF92*$C92)+(AF93*$C93)+(AF94*$C94)+(AF95*$C95)</f>
        <v>4355</v>
      </c>
      <c r="AG96" s="201" t="n">
        <f aca="false">(AG91*$C91)+(AG92*$C92)+(AG93*$C93)+(AG94*$C94)+(AG95*$C95)</f>
        <v>4355</v>
      </c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  <c r="BA96" s="43"/>
      <c r="BB96" s="43"/>
      <c r="BC96" s="43"/>
      <c r="BD96" s="43"/>
      <c r="BE96" s="43"/>
      <c r="BF96" s="43"/>
      <c r="BG96" s="43"/>
      <c r="BH96" s="43"/>
      <c r="BI96" s="43"/>
      <c r="BJ96" s="43"/>
      <c r="BK96" s="43"/>
      <c r="BL96" s="43"/>
      <c r="BM96" s="43"/>
      <c r="BN96" s="43"/>
      <c r="BO96" s="43"/>
      <c r="BP96" s="43"/>
      <c r="BQ96" s="43"/>
      <c r="BR96" s="43"/>
      <c r="BS96" s="43"/>
      <c r="BT96" s="43"/>
      <c r="BU96" s="43"/>
      <c r="BV96" s="43"/>
      <c r="BW96" s="43"/>
      <c r="BX96" s="43"/>
      <c r="BY96" s="43"/>
      <c r="BZ96" s="43"/>
      <c r="CA96" s="43"/>
      <c r="CB96" s="43"/>
      <c r="CC96" s="43"/>
      <c r="CD96" s="43"/>
      <c r="CE96" s="43"/>
      <c r="CF96" s="43"/>
      <c r="CG96" s="43"/>
      <c r="CH96" s="43"/>
      <c r="CI96" s="43"/>
      <c r="CJ96" s="43"/>
      <c r="CK96" s="43"/>
      <c r="CL96" s="43"/>
      <c r="CM96" s="43"/>
      <c r="CN96" s="43"/>
      <c r="CO96" s="43"/>
      <c r="CP96" s="43"/>
      <c r="CQ96" s="43"/>
      <c r="CR96" s="43"/>
      <c r="CS96" s="43"/>
      <c r="CT96" s="43"/>
      <c r="CU96" s="43"/>
      <c r="CV96" s="43"/>
      <c r="CW96" s="43"/>
      <c r="CX96" s="43"/>
      <c r="CY96" s="43"/>
      <c r="CZ96" s="43"/>
      <c r="DA96" s="43"/>
      <c r="DB96" s="43"/>
      <c r="DC96" s="43"/>
      <c r="DD96" s="43"/>
      <c r="DE96" s="43"/>
      <c r="DF96" s="43"/>
      <c r="DG96" s="43"/>
      <c r="DH96" s="43"/>
      <c r="DI96" s="43"/>
      <c r="DJ96" s="43"/>
      <c r="DK96" s="43"/>
      <c r="DL96" s="43"/>
      <c r="DM96" s="43"/>
      <c r="DN96" s="43"/>
      <c r="DO96" s="43"/>
      <c r="DP96" s="43"/>
      <c r="DQ96" s="43"/>
      <c r="DR96" s="43"/>
      <c r="DS96" s="43"/>
      <c r="DT96" s="43"/>
      <c r="DU96" s="43"/>
      <c r="DV96" s="43"/>
      <c r="DW96" s="43"/>
      <c r="DX96" s="43"/>
      <c r="DY96" s="43"/>
      <c r="DZ96" s="43"/>
      <c r="EA96" s="43"/>
      <c r="EB96" s="43"/>
      <c r="EC96" s="43"/>
      <c r="ED96" s="43"/>
      <c r="EE96" s="43"/>
      <c r="EF96" s="43"/>
      <c r="EG96" s="43"/>
      <c r="EH96" s="43"/>
      <c r="EI96" s="43"/>
      <c r="EJ96" s="43"/>
      <c r="EK96" s="43"/>
      <c r="EL96" s="43"/>
      <c r="EM96" s="43"/>
      <c r="EN96" s="43"/>
      <c r="EO96" s="43"/>
      <c r="EP96" s="43"/>
      <c r="EQ96" s="43"/>
      <c r="ER96" s="43"/>
      <c r="ES96" s="43"/>
      <c r="ET96" s="43"/>
      <c r="EU96" s="43"/>
      <c r="EV96" s="43"/>
      <c r="EW96" s="43"/>
      <c r="EX96" s="43"/>
      <c r="EY96" s="43"/>
      <c r="EZ96" s="43"/>
      <c r="FA96" s="43"/>
      <c r="FB96" s="43"/>
      <c r="FC96" s="43"/>
      <c r="FD96" s="43"/>
      <c r="FE96" s="43"/>
      <c r="FF96" s="43"/>
      <c r="FG96" s="43"/>
      <c r="FH96" s="43"/>
      <c r="FI96" s="43"/>
      <c r="FJ96" s="43"/>
      <c r="FK96" s="43"/>
      <c r="FL96" s="43"/>
      <c r="FM96" s="43"/>
      <c r="FN96" s="43"/>
      <c r="FO96" s="43"/>
      <c r="FP96" s="43"/>
      <c r="FQ96" s="43"/>
      <c r="FR96" s="43"/>
      <c r="FS96" s="43"/>
      <c r="FT96" s="43"/>
      <c r="FU96" s="43"/>
      <c r="FV96" s="43"/>
      <c r="FW96" s="43"/>
      <c r="FX96" s="43"/>
      <c r="FY96" s="43"/>
      <c r="FZ96" s="43"/>
      <c r="GA96" s="43"/>
      <c r="GB96" s="43"/>
      <c r="GC96" s="43"/>
      <c r="GD96" s="43"/>
      <c r="GE96" s="43"/>
      <c r="GF96" s="43"/>
      <c r="GG96" s="43"/>
      <c r="GH96" s="43"/>
      <c r="GI96" s="43"/>
      <c r="GJ96" s="43"/>
      <c r="GK96" s="43"/>
      <c r="GL96" s="43"/>
      <c r="GM96" s="43"/>
      <c r="GN96" s="43"/>
      <c r="GO96" s="43"/>
      <c r="GP96" s="43"/>
      <c r="GQ96" s="43"/>
      <c r="GR96" s="43"/>
      <c r="GS96" s="43"/>
      <c r="GT96" s="43"/>
      <c r="GU96" s="43"/>
      <c r="GV96" s="43"/>
      <c r="GW96" s="43"/>
      <c r="GX96" s="43"/>
      <c r="GY96" s="43"/>
      <c r="GZ96" s="43"/>
      <c r="HA96" s="43"/>
      <c r="HB96" s="43"/>
      <c r="HC96" s="43"/>
      <c r="HD96" s="43"/>
      <c r="HE96" s="43"/>
      <c r="HF96" s="43"/>
      <c r="HG96" s="43"/>
      <c r="HH96" s="43"/>
      <c r="HI96" s="43"/>
      <c r="HJ96" s="43"/>
      <c r="HK96" s="43"/>
      <c r="HL96" s="43"/>
      <c r="HM96" s="43"/>
      <c r="HN96" s="43"/>
      <c r="HO96" s="43"/>
      <c r="HP96" s="43"/>
      <c r="HQ96" s="43"/>
      <c r="HR96" s="43"/>
      <c r="HS96" s="43"/>
      <c r="HT96" s="43"/>
      <c r="HU96" s="43"/>
      <c r="HV96" s="43"/>
      <c r="HW96" s="43"/>
      <c r="HX96" s="43"/>
      <c r="HY96" s="43"/>
      <c r="HZ96" s="43"/>
      <c r="IA96" s="43"/>
      <c r="IB96" s="43"/>
      <c r="IC96" s="43"/>
      <c r="ID96" s="43"/>
      <c r="IE96" s="43"/>
      <c r="IF96" s="43"/>
      <c r="IG96" s="43"/>
      <c r="IH96" s="43"/>
      <c r="II96" s="43"/>
      <c r="IJ96" s="43"/>
      <c r="IK96" s="43"/>
      <c r="IL96" s="43"/>
      <c r="IM96" s="43"/>
      <c r="IN96" s="43"/>
      <c r="IO96" s="43"/>
      <c r="IP96" s="43"/>
      <c r="IQ96" s="43"/>
      <c r="IR96" s="43"/>
      <c r="IS96" s="43"/>
      <c r="IT96" s="43"/>
      <c r="IU96" s="43"/>
      <c r="IV96" s="43"/>
      <c r="IW96" s="43"/>
    </row>
    <row r="97" customFormat="false" ht="15.95" hidden="false" customHeight="true" outlineLevel="0" collapsed="false">
      <c r="A97" s="80"/>
      <c r="B97" s="81" t="s">
        <v>22</v>
      </c>
      <c r="C97" s="82" t="n">
        <v>0.0208</v>
      </c>
      <c r="D97" s="76" t="n">
        <f aca="false">(IF(D91&lt;100%,0,D91*$C91)+IF(D92&lt;100%,0,D92*$C92)+IF(D93&lt;100%,0,D93*$C93)+IF(D94&lt;100%,0,D94*$C94)+IF(D95&lt;100%,0,D95*$C95))*$C97</f>
        <v>90.584</v>
      </c>
      <c r="E97" s="77" t="n">
        <f aca="false">(IF(E91&lt;100%,0,E91*$C91)+IF(E92&lt;100%,0,E92*$C92)+IF(E93&lt;100%,0,E93*$C93)+IF(E94&lt;100%,0,E94*$C94)+IF(E95&lt;100%,0,E95*$C95))*$C97</f>
        <v>90.584</v>
      </c>
      <c r="F97" s="77" t="n">
        <f aca="false">(IF(F91&lt;100%,0,F91*$C91)+IF(F92&lt;100%,0,F92*$C92)+IF(F93&lt;100%,0,F93*$C93)+IF(F94&lt;100%,0,F94*$C94)+IF(F95&lt;100%,0,F95*$C95))*$C97</f>
        <v>90.584</v>
      </c>
      <c r="G97" s="77" t="n">
        <f aca="false">(IF(G91&lt;100%,0,G91*$C91)+IF(G92&lt;100%,0,G92*$C92)+IF(G93&lt;100%,0,G93*$C93)+IF(G94&lt;100%,0,G94*$C94)+IF(G95&lt;100%,0,G95*$C95))*$C97</f>
        <v>90.584</v>
      </c>
      <c r="H97" s="77" t="n">
        <f aca="false">(IF(H91&lt;100%,0,H91*$C91)+IF(H92&lt;100%,0,H92*$C92)+IF(H93&lt;100%,0,H93*$C93)+IF(H94&lt;100%,0,H94*$C94)+IF(H95&lt;100%,0,H95*$C95))*$C97</f>
        <v>90.584</v>
      </c>
      <c r="I97" s="77" t="n">
        <f aca="false">(IF(I91&lt;100%,0,I91*$C91)+IF(I92&lt;100%,0,I92*$C92)+IF(I93&lt;100%,0,I93*$C93)+IF(I94&lt;100%,0,I94*$C94)+IF(I95&lt;100%,0,I95*$C95))*$C97</f>
        <v>90.584</v>
      </c>
      <c r="J97" s="77" t="n">
        <f aca="false">(IF(J91&lt;100%,0,J91*$C91)+IF(J92&lt;100%,0,J92*$C92)+IF(J93&lt;100%,0,J93*$C93)+IF(J94&lt;100%,0,J94*$C94)+IF(J95&lt;100%,0,J95*$C95))*$C97</f>
        <v>90.584</v>
      </c>
      <c r="K97" s="77" t="n">
        <f aca="false">(IF(K91&lt;100%,0,K91*$C91)+IF(K92&lt;100%,0,K92*$C92)+IF(K93&lt;100%,0,K93*$C93)+IF(K94&lt;100%,0,K94*$C94)+IF(K95&lt;100%,0,K95*$C95))*$C97</f>
        <v>90.584</v>
      </c>
      <c r="L97" s="77" t="n">
        <f aca="false">(IF(L91&lt;100%,0,L91*$C91)+IF(L92&lt;100%,0,L92*$C92)+IF(L93&lt;100%,0,L93*$C93)+IF(L94&lt;100%,0,L94*$C94)+IF(L95&lt;100%,0,L95*$C95))*$C97</f>
        <v>90.584</v>
      </c>
      <c r="M97" s="77" t="n">
        <f aca="false">(IF(M91&lt;100%,0,M91*$C91)+IF(M92&lt;100%,0,M92*$C92)+IF(M93&lt;100%,0,M93*$C93)+IF(M94&lt;100%,0,M94*$C94)+IF(M95&lt;100%,0,M95*$C95))*$C97</f>
        <v>90.584</v>
      </c>
      <c r="N97" s="77" t="n">
        <f aca="false">(IF(N91&lt;100%,0,N91*$C91)+IF(N92&lt;100%,0,N92*$C92)+IF(N93&lt;100%,0,N93*$C93)+IF(N94&lt;100%,0,N94*$C94)+IF(N95&lt;100%,0,N95*$C95))*$C97</f>
        <v>90.584</v>
      </c>
      <c r="O97" s="77" t="n">
        <f aca="false">(IF(O91&lt;100%,0,O91*$C91)+IF(O92&lt;100%,0,O92*$C92)+IF(O93&lt;100%,0,O93*$C93)+IF(O94&lt;100%,0,O94*$C94)+IF(O95&lt;100%,0,O95*$C95))*$C97</f>
        <v>90.584</v>
      </c>
      <c r="P97" s="77" t="n">
        <f aca="false">(IF(P91&lt;100%,0,P91*$C91)+IF(P92&lt;100%,0,P92*$C92)+IF(P93&lt;100%,0,P93*$C93)+IF(P94&lt;100%,0,P94*$C94)+IF(P95&lt;100%,0,P95*$C95))*$C97</f>
        <v>90.584</v>
      </c>
      <c r="Q97" s="77" t="n">
        <f aca="false">(IF(Q91&lt;100%,0,Q91*$C91)+IF(Q92&lt;100%,0,Q92*$C92)+IF(Q93&lt;100%,0,Q93*$C93)+IF(Q94&lt;100%,0,Q94*$C94)+IF(Q95&lt;100%,0,Q95*$C95))*$C97</f>
        <v>90.584</v>
      </c>
      <c r="R97" s="77" t="n">
        <f aca="false">(IF(R91&lt;100%,0,R91*$C91)+IF(R92&lt;100%,0,R92*$C92)+IF(R93&lt;100%,0,R93*$C93)+IF(R94&lt;100%,0,R94*$C94)+IF(R95&lt;100%,0,R95*$C95))*$C97</f>
        <v>90.584</v>
      </c>
      <c r="S97" s="77" t="n">
        <f aca="false">(IF(S91&lt;100%,0,S91*$C91)+IF(S92&lt;100%,0,S92*$C92)+IF(S93&lt;100%,0,S93*$C93)+IF(S94&lt;100%,0,S94*$C94)+IF(S95&lt;100%,0,S95*$C95))*$C97</f>
        <v>90.584</v>
      </c>
      <c r="T97" s="77" t="n">
        <f aca="false">(IF(T91&lt;100%,0,T91*$C91)+IF(T92&lt;100%,0,T92*$C92)+IF(T93&lt;100%,0,T93*$C93)+IF(T94&lt;100%,0,T94*$C94)+IF(T95&lt;100%,0,T95*$C95))*$C97</f>
        <v>90.584</v>
      </c>
      <c r="U97" s="77" t="n">
        <f aca="false">(IF(U91&lt;100%,0,U91*$C91)+IF(U92&lt;100%,0,U92*$C92)+IF(U93&lt;100%,0,U93*$C93)+IF(U94&lt;100%,0,U94*$C94)+IF(U95&lt;100%,0,U95*$C95))*$C97</f>
        <v>90.584</v>
      </c>
      <c r="V97" s="77" t="n">
        <f aca="false">(IF(V91&lt;100%,0,V91*$C91)+IF(V92&lt;100%,0,V92*$C92)+IF(V93&lt;100%,0,V93*$C93)+IF(V94&lt;100%,0,V94*$C94)+IF(V95&lt;100%,0,V95*$C95))*$C97</f>
        <v>90.584</v>
      </c>
      <c r="W97" s="77" t="n">
        <f aca="false">(IF(W91&lt;100%,0,W91*$C91)+IF(W92&lt;100%,0,W92*$C92)+IF(W93&lt;100%,0,W93*$C93)+IF(W94&lt;100%,0,W94*$C94)+IF(W95&lt;100%,0,W95*$C95))*$C97</f>
        <v>90.584</v>
      </c>
      <c r="X97" s="77" t="n">
        <f aca="false">(IF(X91&lt;100%,0,X91*$C91)+IF(X92&lt;100%,0,X92*$C92)+IF(X93&lt;100%,0,X93*$C93)+IF(X94&lt;100%,0,X94*$C94)+IF(X95&lt;100%,0,X95*$C95))*$C97</f>
        <v>90.584</v>
      </c>
      <c r="Y97" s="77" t="n">
        <f aca="false">(IF(Y91&lt;100%,0,Y91*$C91)+IF(Y92&lt;100%,0,Y92*$C92)+IF(Y93&lt;100%,0,Y93*$C93)+IF(Y94&lt;100%,0,Y94*$C94)+IF(Y95&lt;100%,0,Y95*$C95))*$C97</f>
        <v>90.584</v>
      </c>
      <c r="Z97" s="77" t="n">
        <f aca="false">(IF(Z91&lt;100%,0,Z91*$C91)+IF(Z92&lt;100%,0,Z92*$C92)+IF(Z93&lt;100%,0,Z93*$C93)+IF(Z94&lt;100%,0,Z94*$C94)+IF(Z95&lt;100%,0,Z95*$C95))*$C97</f>
        <v>90.584</v>
      </c>
      <c r="AA97" s="77" t="n">
        <f aca="false">(IF(AA91&lt;100%,0,AA91*$C91)+IF(AA92&lt;100%,0,AA92*$C92)+IF(AA93&lt;100%,0,AA93*$C93)+IF(AA94&lt;100%,0,AA94*$C94)+IF(AA95&lt;100%,0,AA95*$C95))*$C97</f>
        <v>90.584</v>
      </c>
      <c r="AB97" s="77" t="n">
        <f aca="false">(IF(AB91&lt;100%,0,AB91*$C91)+IF(AB92&lt;100%,0,AB92*$C92)+IF(AB93&lt;100%,0,AB93*$C93)+IF(AB94&lt;100%,0,AB94*$C94)+IF(AB95&lt;100%,0,AB95*$C95))*$C97</f>
        <v>90.584</v>
      </c>
      <c r="AC97" s="77" t="n">
        <f aca="false">(IF(AC91&lt;100%,0,AC91*$C91)+IF(AC92&lt;100%,0,AC92*$C92)+IF(AC93&lt;100%,0,AC93*$C93)+IF(AC94&lt;100%,0,AC94*$C94)+IF(AC95&lt;100%,0,AC95*$C95))*$C97</f>
        <v>90.584</v>
      </c>
      <c r="AD97" s="77" t="n">
        <f aca="false">(IF(AD91&lt;100%,0,AD91*$C91)+IF(AD92&lt;100%,0,AD92*$C92)+IF(AD93&lt;100%,0,AD93*$C93)+IF(AD94&lt;100%,0,AD94*$C94)+IF(AD95&lt;100%,0,AD95*$C95))*$C97</f>
        <v>90.584</v>
      </c>
      <c r="AE97" s="77" t="n">
        <f aca="false">(IF(AE91&lt;100%,0,AE91*$C91)+IF(AE92&lt;100%,0,AE92*$C92)+IF(AE93&lt;100%,0,AE93*$C93)+IF(AE94&lt;100%,0,AE94*$C94)+IF(AE95&lt;100%,0,AE95*$C95))*$C97</f>
        <v>90.584</v>
      </c>
      <c r="AF97" s="77" t="n">
        <f aca="false">(IF(AF91&lt;100%,0,AF91*$C91)+IF(AF92&lt;100%,0,AF92*$C92)+IF(AF93&lt;100%,0,AF93*$C93)+IF(AF94&lt;100%,0,AF94*$C94)+IF(AF95&lt;100%,0,AF95*$C95))*$C97</f>
        <v>90.584</v>
      </c>
      <c r="AG97" s="175" t="n">
        <f aca="false">(IF(AG91&lt;100%,0,AG91*$C91)+IF(AG92&lt;100%,0,AG92*$C92)+IF(AG93&lt;100%,0,AG93*$C93)+IF(AG94&lt;100%,0,AG94*$C94)+IF(AG95&lt;100%,0,AG95*$C95))*$C97</f>
        <v>90.584</v>
      </c>
      <c r="AH97" s="83"/>
      <c r="AI97" s="84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8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8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8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8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84"/>
      <c r="DH97" s="84"/>
      <c r="DI97" s="84"/>
      <c r="DJ97" s="84"/>
      <c r="DK97" s="84"/>
      <c r="DL97" s="84"/>
      <c r="DM97" s="84"/>
      <c r="DN97" s="84"/>
      <c r="DO97" s="84"/>
      <c r="DP97" s="84"/>
      <c r="DQ97" s="84"/>
      <c r="DR97" s="84"/>
      <c r="DS97" s="84"/>
      <c r="DT97" s="84"/>
      <c r="DU97" s="84"/>
      <c r="DV97" s="84"/>
      <c r="DW97" s="84"/>
      <c r="DX97" s="84"/>
      <c r="DY97" s="84"/>
      <c r="DZ97" s="84"/>
      <c r="EA97" s="84"/>
      <c r="EB97" s="84"/>
      <c r="EC97" s="84"/>
      <c r="ED97" s="84"/>
      <c r="EE97" s="84"/>
      <c r="EF97" s="84"/>
      <c r="EG97" s="84"/>
      <c r="EH97" s="84"/>
      <c r="EI97" s="84"/>
      <c r="EJ97" s="84"/>
      <c r="EK97" s="84"/>
      <c r="EL97" s="84"/>
      <c r="EM97" s="84"/>
      <c r="EN97" s="84"/>
      <c r="EO97" s="84"/>
      <c r="EP97" s="84"/>
      <c r="EQ97" s="84"/>
      <c r="ER97" s="84"/>
      <c r="ES97" s="84"/>
      <c r="ET97" s="84"/>
      <c r="EU97" s="84"/>
      <c r="EV97" s="84"/>
      <c r="EW97" s="84"/>
      <c r="EX97" s="84"/>
      <c r="EY97" s="84"/>
      <c r="EZ97" s="84"/>
      <c r="FA97" s="84"/>
      <c r="FB97" s="84"/>
      <c r="FC97" s="84"/>
      <c r="FD97" s="84"/>
      <c r="FE97" s="84"/>
      <c r="FF97" s="84"/>
      <c r="FG97" s="84"/>
      <c r="FH97" s="84"/>
      <c r="FI97" s="84"/>
      <c r="FJ97" s="84"/>
      <c r="FK97" s="84"/>
      <c r="FL97" s="84"/>
      <c r="FM97" s="84"/>
      <c r="FN97" s="84"/>
      <c r="FO97" s="84"/>
      <c r="FP97" s="84"/>
      <c r="FQ97" s="84"/>
      <c r="FR97" s="84"/>
      <c r="FS97" s="84"/>
      <c r="FT97" s="84"/>
      <c r="FU97" s="84"/>
      <c r="FV97" s="84"/>
      <c r="FW97" s="84"/>
      <c r="FX97" s="84"/>
      <c r="FY97" s="84"/>
      <c r="FZ97" s="84"/>
      <c r="GA97" s="84"/>
      <c r="GB97" s="84"/>
      <c r="GC97" s="84"/>
      <c r="GD97" s="84"/>
      <c r="GE97" s="84"/>
      <c r="GF97" s="84"/>
      <c r="GG97" s="84"/>
      <c r="GH97" s="84"/>
      <c r="GI97" s="84"/>
      <c r="GJ97" s="84"/>
      <c r="GK97" s="84"/>
      <c r="GL97" s="84"/>
      <c r="GM97" s="84"/>
      <c r="GN97" s="84"/>
      <c r="GO97" s="84"/>
      <c r="GP97" s="84"/>
      <c r="GQ97" s="84"/>
      <c r="GR97" s="84"/>
      <c r="GS97" s="84"/>
      <c r="GT97" s="84"/>
      <c r="GU97" s="84"/>
      <c r="GV97" s="84"/>
      <c r="GW97" s="84"/>
      <c r="GX97" s="84"/>
      <c r="GY97" s="84"/>
      <c r="GZ97" s="84"/>
      <c r="HA97" s="84"/>
      <c r="HB97" s="84"/>
      <c r="HC97" s="84"/>
      <c r="HD97" s="84"/>
      <c r="HE97" s="84"/>
      <c r="HF97" s="84"/>
      <c r="HG97" s="84"/>
      <c r="HH97" s="84"/>
      <c r="HI97" s="84"/>
      <c r="HJ97" s="84"/>
      <c r="HK97" s="84"/>
      <c r="HL97" s="84"/>
      <c r="HM97" s="84"/>
      <c r="HN97" s="84"/>
      <c r="HO97" s="84"/>
      <c r="HP97" s="84"/>
      <c r="HQ97" s="84"/>
      <c r="HR97" s="84"/>
      <c r="HS97" s="84"/>
      <c r="HT97" s="84"/>
      <c r="HU97" s="84"/>
      <c r="HV97" s="84"/>
      <c r="HW97" s="84"/>
      <c r="HX97" s="84"/>
      <c r="HY97" s="84"/>
      <c r="HZ97" s="84"/>
      <c r="IA97" s="84"/>
      <c r="IB97" s="84"/>
      <c r="IC97" s="84"/>
      <c r="ID97" s="84"/>
      <c r="IE97" s="84"/>
      <c r="IF97" s="84"/>
      <c r="IG97" s="84"/>
      <c r="IH97" s="84"/>
      <c r="II97" s="84"/>
      <c r="IJ97" s="84"/>
      <c r="IK97" s="84"/>
      <c r="IL97" s="84"/>
      <c r="IM97" s="84"/>
      <c r="IN97" s="84"/>
      <c r="IO97" s="84"/>
      <c r="IP97" s="84"/>
      <c r="IQ97" s="84"/>
      <c r="IR97" s="84"/>
      <c r="IS97" s="84"/>
      <c r="IT97" s="84"/>
      <c r="IU97" s="84"/>
      <c r="IV97" s="84"/>
      <c r="IW97" s="84"/>
    </row>
    <row r="98" customFormat="false" ht="15.95" hidden="false" customHeight="true" outlineLevel="0" collapsed="false">
      <c r="A98" s="80"/>
      <c r="B98" s="85" t="s">
        <v>23</v>
      </c>
      <c r="C98" s="86"/>
      <c r="D98" s="87" t="n">
        <f aca="false">D96-D97</f>
        <v>4264.416</v>
      </c>
      <c r="E98" s="88" t="n">
        <f aca="false">E96-E97</f>
        <v>4264.416</v>
      </c>
      <c r="F98" s="88" t="n">
        <f aca="false">F96-F97</f>
        <v>4264.416</v>
      </c>
      <c r="G98" s="88" t="n">
        <f aca="false">G96-G97</f>
        <v>4264.416</v>
      </c>
      <c r="H98" s="88" t="n">
        <f aca="false">H96-H97</f>
        <v>4264.416</v>
      </c>
      <c r="I98" s="88" t="n">
        <f aca="false">I96-I97</f>
        <v>4264.416</v>
      </c>
      <c r="J98" s="88" t="n">
        <f aca="false">J96-J97</f>
        <v>4264.416</v>
      </c>
      <c r="K98" s="88" t="n">
        <f aca="false">K96-K97</f>
        <v>4264.416</v>
      </c>
      <c r="L98" s="88" t="n">
        <f aca="false">L96-L97</f>
        <v>4264.416</v>
      </c>
      <c r="M98" s="88" t="n">
        <f aca="false">M96-M97</f>
        <v>4264.416</v>
      </c>
      <c r="N98" s="88" t="n">
        <f aca="false">N96-N97</f>
        <v>4264.416</v>
      </c>
      <c r="O98" s="88" t="n">
        <f aca="false">O96-O97</f>
        <v>4264.416</v>
      </c>
      <c r="P98" s="88" t="n">
        <f aca="false">P96-P97</f>
        <v>4264.416</v>
      </c>
      <c r="Q98" s="88" t="n">
        <f aca="false">Q96-Q97</f>
        <v>4264.416</v>
      </c>
      <c r="R98" s="88" t="n">
        <f aca="false">R96-R97</f>
        <v>4264.416</v>
      </c>
      <c r="S98" s="88" t="n">
        <f aca="false">S96-S97</f>
        <v>4264.416</v>
      </c>
      <c r="T98" s="88" t="n">
        <f aca="false">T96-T97</f>
        <v>4264.416</v>
      </c>
      <c r="U98" s="88" t="n">
        <f aca="false">U96-U97</f>
        <v>4264.416</v>
      </c>
      <c r="V98" s="88" t="n">
        <f aca="false">V96-V97</f>
        <v>4264.416</v>
      </c>
      <c r="W98" s="88" t="n">
        <f aca="false">W96-W97</f>
        <v>4264.416</v>
      </c>
      <c r="X98" s="88" t="n">
        <f aca="false">X96-X97</f>
        <v>4264.416</v>
      </c>
      <c r="Y98" s="88" t="n">
        <f aca="false">Y96-Y97</f>
        <v>4264.416</v>
      </c>
      <c r="Z98" s="88" t="n">
        <f aca="false">Z96-Z97</f>
        <v>4264.416</v>
      </c>
      <c r="AA98" s="88" t="n">
        <f aca="false">AA96-AA97</f>
        <v>4264.416</v>
      </c>
      <c r="AB98" s="88" t="n">
        <f aca="false">AB96-AB97</f>
        <v>4264.416</v>
      </c>
      <c r="AC98" s="88" t="n">
        <f aca="false">AC96-AC97</f>
        <v>4264.416</v>
      </c>
      <c r="AD98" s="88" t="n">
        <f aca="false">AD96-AD97</f>
        <v>4264.416</v>
      </c>
      <c r="AE98" s="88" t="n">
        <f aca="false">AE96-AE97</f>
        <v>4264.416</v>
      </c>
      <c r="AF98" s="88" t="n">
        <f aca="false">AF96-AF97</f>
        <v>4264.416</v>
      </c>
      <c r="AG98" s="180" t="n">
        <f aca="false">AG96-AG97</f>
        <v>4264.416</v>
      </c>
      <c r="AH98" s="83"/>
      <c r="AI98" s="84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8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8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8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8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84"/>
      <c r="DH98" s="84"/>
      <c r="DI98" s="84"/>
      <c r="DJ98" s="84"/>
      <c r="DK98" s="84"/>
      <c r="DL98" s="84"/>
      <c r="DM98" s="84"/>
      <c r="DN98" s="84"/>
      <c r="DO98" s="84"/>
      <c r="DP98" s="84"/>
      <c r="DQ98" s="84"/>
      <c r="DR98" s="84"/>
      <c r="DS98" s="84"/>
      <c r="DT98" s="84"/>
      <c r="DU98" s="84"/>
      <c r="DV98" s="84"/>
      <c r="DW98" s="84"/>
      <c r="DX98" s="84"/>
      <c r="DY98" s="84"/>
      <c r="DZ98" s="84"/>
      <c r="EA98" s="84"/>
      <c r="EB98" s="84"/>
      <c r="EC98" s="84"/>
      <c r="ED98" s="84"/>
      <c r="EE98" s="84"/>
      <c r="EF98" s="84"/>
      <c r="EG98" s="84"/>
      <c r="EH98" s="84"/>
      <c r="EI98" s="84"/>
      <c r="EJ98" s="84"/>
      <c r="EK98" s="84"/>
      <c r="EL98" s="84"/>
      <c r="EM98" s="84"/>
      <c r="EN98" s="84"/>
      <c r="EO98" s="84"/>
      <c r="EP98" s="84"/>
      <c r="EQ98" s="84"/>
      <c r="ER98" s="84"/>
      <c r="ES98" s="84"/>
      <c r="ET98" s="84"/>
      <c r="EU98" s="84"/>
      <c r="EV98" s="84"/>
      <c r="EW98" s="84"/>
      <c r="EX98" s="84"/>
      <c r="EY98" s="84"/>
      <c r="EZ98" s="84"/>
      <c r="FA98" s="84"/>
      <c r="FB98" s="84"/>
      <c r="FC98" s="84"/>
      <c r="FD98" s="84"/>
      <c r="FE98" s="84"/>
      <c r="FF98" s="84"/>
      <c r="FG98" s="84"/>
      <c r="FH98" s="84"/>
      <c r="FI98" s="84"/>
      <c r="FJ98" s="84"/>
      <c r="FK98" s="84"/>
      <c r="FL98" s="84"/>
      <c r="FM98" s="84"/>
      <c r="FN98" s="84"/>
      <c r="FO98" s="84"/>
      <c r="FP98" s="84"/>
      <c r="FQ98" s="84"/>
      <c r="FR98" s="84"/>
      <c r="FS98" s="84"/>
      <c r="FT98" s="84"/>
      <c r="FU98" s="84"/>
      <c r="FV98" s="84"/>
      <c r="FW98" s="84"/>
      <c r="FX98" s="84"/>
      <c r="FY98" s="84"/>
      <c r="FZ98" s="84"/>
      <c r="GA98" s="84"/>
      <c r="GB98" s="84"/>
      <c r="GC98" s="84"/>
      <c r="GD98" s="84"/>
      <c r="GE98" s="84"/>
      <c r="GF98" s="84"/>
      <c r="GG98" s="84"/>
      <c r="GH98" s="84"/>
      <c r="GI98" s="84"/>
      <c r="GJ98" s="84"/>
      <c r="GK98" s="84"/>
      <c r="GL98" s="84"/>
      <c r="GM98" s="84"/>
      <c r="GN98" s="84"/>
      <c r="GO98" s="84"/>
      <c r="GP98" s="84"/>
      <c r="GQ98" s="84"/>
      <c r="GR98" s="84"/>
      <c r="GS98" s="84"/>
      <c r="GT98" s="84"/>
      <c r="GU98" s="84"/>
      <c r="GV98" s="84"/>
      <c r="GW98" s="84"/>
      <c r="GX98" s="84"/>
      <c r="GY98" s="84"/>
      <c r="GZ98" s="84"/>
      <c r="HA98" s="84"/>
      <c r="HB98" s="84"/>
      <c r="HC98" s="84"/>
      <c r="HD98" s="84"/>
      <c r="HE98" s="84"/>
      <c r="HF98" s="84"/>
      <c r="HG98" s="84"/>
      <c r="HH98" s="84"/>
      <c r="HI98" s="84"/>
      <c r="HJ98" s="84"/>
      <c r="HK98" s="84"/>
      <c r="HL98" s="84"/>
      <c r="HM98" s="84"/>
      <c r="HN98" s="84"/>
      <c r="HO98" s="84"/>
      <c r="HP98" s="84"/>
      <c r="HQ98" s="84"/>
      <c r="HR98" s="84"/>
      <c r="HS98" s="84"/>
      <c r="HT98" s="84"/>
      <c r="HU98" s="84"/>
      <c r="HV98" s="84"/>
      <c r="HW98" s="84"/>
      <c r="HX98" s="84"/>
      <c r="HY98" s="84"/>
      <c r="HZ98" s="84"/>
      <c r="IA98" s="84"/>
      <c r="IB98" s="84"/>
      <c r="IC98" s="84"/>
      <c r="ID98" s="84"/>
      <c r="IE98" s="84"/>
      <c r="IF98" s="84"/>
      <c r="IG98" s="84"/>
      <c r="IH98" s="84"/>
      <c r="II98" s="84"/>
      <c r="IJ98" s="84"/>
      <c r="IK98" s="84"/>
      <c r="IL98" s="84"/>
      <c r="IM98" s="84"/>
      <c r="IN98" s="84"/>
      <c r="IO98" s="84"/>
      <c r="IP98" s="84"/>
      <c r="IQ98" s="84"/>
      <c r="IR98" s="84"/>
      <c r="IS98" s="84"/>
      <c r="IT98" s="84"/>
      <c r="IU98" s="84"/>
      <c r="IV98" s="84"/>
      <c r="IW98" s="84"/>
    </row>
    <row r="99" customFormat="false" ht="15.95" hidden="false" customHeight="true" outlineLevel="0" collapsed="false">
      <c r="A99" s="37"/>
      <c r="B99" s="91" t="s">
        <v>24</v>
      </c>
      <c r="C99" s="92" t="n">
        <f aca="false">SUM(C91:C95)</f>
        <v>4355</v>
      </c>
      <c r="D99" s="39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146"/>
      <c r="AH99" s="43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3"/>
      <c r="AU99" s="43"/>
      <c r="AV99" s="43"/>
      <c r="AW99" s="43"/>
      <c r="AX99" s="43"/>
      <c r="AY99" s="43"/>
      <c r="AZ99" s="43"/>
      <c r="BA99" s="43"/>
      <c r="BB99" s="43"/>
      <c r="BC99" s="43"/>
      <c r="BD99" s="43"/>
      <c r="BE99" s="43"/>
      <c r="BF99" s="43"/>
      <c r="BG99" s="43"/>
      <c r="BH99" s="43"/>
      <c r="BI99" s="43"/>
      <c r="BJ99" s="43"/>
      <c r="BK99" s="43"/>
      <c r="BL99" s="43"/>
      <c r="BM99" s="43"/>
      <c r="BN99" s="43"/>
      <c r="BO99" s="43"/>
      <c r="BP99" s="43"/>
      <c r="BQ99" s="43"/>
      <c r="BR99" s="43"/>
      <c r="BS99" s="43"/>
      <c r="BT99" s="43"/>
      <c r="BU99" s="43"/>
      <c r="BV99" s="43"/>
      <c r="BW99" s="43"/>
      <c r="BX99" s="43"/>
      <c r="BY99" s="43"/>
      <c r="BZ99" s="43"/>
      <c r="CA99" s="43"/>
      <c r="CB99" s="43"/>
      <c r="CC99" s="43"/>
      <c r="CD99" s="43"/>
      <c r="CE99" s="43"/>
      <c r="CF99" s="43"/>
      <c r="CG99" s="43"/>
      <c r="CH99" s="43"/>
      <c r="CI99" s="43"/>
      <c r="CJ99" s="43"/>
      <c r="CK99" s="43"/>
      <c r="CL99" s="43"/>
      <c r="CM99" s="43"/>
      <c r="CN99" s="43"/>
      <c r="CO99" s="43"/>
      <c r="CP99" s="43"/>
      <c r="CQ99" s="43"/>
      <c r="CR99" s="43"/>
      <c r="CS99" s="43"/>
      <c r="CT99" s="43"/>
      <c r="CU99" s="43"/>
      <c r="CV99" s="43"/>
      <c r="CW99" s="43"/>
      <c r="CX99" s="43"/>
      <c r="CY99" s="43"/>
      <c r="CZ99" s="43"/>
      <c r="DA99" s="43"/>
      <c r="DB99" s="43"/>
      <c r="DC99" s="43"/>
      <c r="DD99" s="43"/>
      <c r="DE99" s="43"/>
      <c r="DF99" s="43"/>
      <c r="DG99" s="43"/>
      <c r="DH99" s="43"/>
      <c r="DI99" s="43"/>
      <c r="DJ99" s="43"/>
      <c r="DK99" s="43"/>
      <c r="DL99" s="43"/>
      <c r="DM99" s="43"/>
      <c r="DN99" s="43"/>
      <c r="DO99" s="43"/>
      <c r="DP99" s="43"/>
      <c r="DQ99" s="43"/>
      <c r="DR99" s="43"/>
      <c r="DS99" s="43"/>
      <c r="DT99" s="43"/>
      <c r="DU99" s="43"/>
      <c r="DV99" s="43"/>
      <c r="DW99" s="43"/>
      <c r="DX99" s="43"/>
      <c r="DY99" s="43"/>
      <c r="DZ99" s="43"/>
      <c r="EA99" s="43"/>
      <c r="EB99" s="43"/>
      <c r="EC99" s="43"/>
      <c r="ED99" s="43"/>
      <c r="EE99" s="43"/>
      <c r="EF99" s="43"/>
      <c r="EG99" s="43"/>
      <c r="EH99" s="43"/>
      <c r="EI99" s="43"/>
      <c r="EJ99" s="43"/>
      <c r="EK99" s="43"/>
      <c r="EL99" s="43"/>
      <c r="EM99" s="43"/>
      <c r="EN99" s="43"/>
      <c r="EO99" s="43"/>
      <c r="EP99" s="43"/>
      <c r="EQ99" s="43"/>
      <c r="ER99" s="43"/>
      <c r="ES99" s="43"/>
      <c r="ET99" s="43"/>
      <c r="EU99" s="43"/>
      <c r="EV99" s="43"/>
      <c r="EW99" s="43"/>
      <c r="EX99" s="43"/>
      <c r="EY99" s="43"/>
      <c r="EZ99" s="43"/>
      <c r="FA99" s="43"/>
      <c r="FB99" s="43"/>
      <c r="FC99" s="43"/>
      <c r="FD99" s="43"/>
      <c r="FE99" s="43"/>
      <c r="FF99" s="43"/>
      <c r="FG99" s="43"/>
      <c r="FH99" s="43"/>
      <c r="FI99" s="43"/>
      <c r="FJ99" s="43"/>
      <c r="FK99" s="43"/>
      <c r="FL99" s="43"/>
      <c r="FM99" s="43"/>
      <c r="FN99" s="43"/>
      <c r="FO99" s="43"/>
      <c r="FP99" s="43"/>
      <c r="FQ99" s="43"/>
      <c r="FR99" s="43"/>
      <c r="FS99" s="43"/>
      <c r="FT99" s="43"/>
      <c r="FU99" s="43"/>
      <c r="FV99" s="43"/>
      <c r="FW99" s="43"/>
      <c r="FX99" s="43"/>
      <c r="FY99" s="43"/>
      <c r="FZ99" s="43"/>
      <c r="GA99" s="43"/>
      <c r="GB99" s="43"/>
      <c r="GC99" s="43"/>
      <c r="GD99" s="43"/>
      <c r="GE99" s="43"/>
      <c r="GF99" s="43"/>
      <c r="GG99" s="43"/>
      <c r="GH99" s="43"/>
      <c r="GI99" s="43"/>
      <c r="GJ99" s="43"/>
      <c r="GK99" s="43"/>
      <c r="GL99" s="43"/>
      <c r="GM99" s="43"/>
      <c r="GN99" s="43"/>
      <c r="GO99" s="43"/>
      <c r="GP99" s="43"/>
      <c r="GQ99" s="43"/>
      <c r="GR99" s="43"/>
      <c r="GS99" s="43"/>
      <c r="GT99" s="43"/>
      <c r="GU99" s="43"/>
      <c r="GV99" s="43"/>
      <c r="GW99" s="43"/>
      <c r="GX99" s="43"/>
      <c r="GY99" s="43"/>
      <c r="GZ99" s="43"/>
      <c r="HA99" s="43"/>
      <c r="HB99" s="43"/>
      <c r="HC99" s="43"/>
      <c r="HD99" s="43"/>
      <c r="HE99" s="43"/>
      <c r="HF99" s="43"/>
      <c r="HG99" s="43"/>
      <c r="HH99" s="43"/>
      <c r="HI99" s="43"/>
      <c r="HJ99" s="43"/>
      <c r="HK99" s="43"/>
      <c r="HL99" s="43"/>
      <c r="HM99" s="43"/>
      <c r="HN99" s="43"/>
      <c r="HO99" s="43"/>
      <c r="HP99" s="43"/>
      <c r="HQ99" s="43"/>
      <c r="HR99" s="43"/>
      <c r="HS99" s="43"/>
      <c r="HT99" s="43"/>
      <c r="HU99" s="43"/>
      <c r="HV99" s="43"/>
      <c r="HW99" s="43"/>
      <c r="HX99" s="43"/>
      <c r="HY99" s="43"/>
      <c r="HZ99" s="43"/>
      <c r="IA99" s="43"/>
      <c r="IB99" s="43"/>
      <c r="IC99" s="43"/>
      <c r="ID99" s="43"/>
      <c r="IE99" s="43"/>
      <c r="IF99" s="43"/>
      <c r="IG99" s="43"/>
      <c r="IH99" s="43"/>
      <c r="II99" s="43"/>
      <c r="IJ99" s="43"/>
      <c r="IK99" s="43"/>
      <c r="IL99" s="43"/>
      <c r="IM99" s="43"/>
      <c r="IN99" s="43"/>
      <c r="IO99" s="43"/>
      <c r="IP99" s="43"/>
      <c r="IQ99" s="43"/>
      <c r="IR99" s="43"/>
      <c r="IS99" s="43"/>
      <c r="IT99" s="43"/>
      <c r="IU99" s="43"/>
      <c r="IV99" s="43"/>
      <c r="IW99" s="43"/>
    </row>
    <row r="100" customFormat="false" ht="15.95" hidden="false" customHeight="true" outlineLevel="0" collapsed="false">
      <c r="A100" s="37"/>
      <c r="B100" s="93"/>
      <c r="C100" s="37" t="n">
        <f aca="false">SUM(D98:AG98)/30</f>
        <v>4264.416</v>
      </c>
      <c r="D100" s="39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146"/>
      <c r="AH100" s="43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43"/>
      <c r="BJ100" s="43"/>
      <c r="BK100" s="43"/>
      <c r="BL100" s="43"/>
      <c r="BM100" s="43"/>
      <c r="BN100" s="43"/>
      <c r="BO100" s="43"/>
      <c r="BP100" s="43"/>
      <c r="BQ100" s="43"/>
      <c r="BR100" s="43"/>
      <c r="BS100" s="43"/>
      <c r="BT100" s="43"/>
      <c r="BU100" s="43"/>
      <c r="BV100" s="43"/>
      <c r="BW100" s="43"/>
      <c r="BX100" s="43"/>
      <c r="BY100" s="43"/>
      <c r="BZ100" s="43"/>
      <c r="CA100" s="43"/>
      <c r="CB100" s="43"/>
      <c r="CC100" s="43"/>
      <c r="CD100" s="43"/>
      <c r="CE100" s="43"/>
      <c r="CF100" s="43"/>
      <c r="CG100" s="43"/>
      <c r="CH100" s="43"/>
      <c r="CI100" s="43"/>
      <c r="CJ100" s="43"/>
      <c r="CK100" s="43"/>
      <c r="CL100" s="43"/>
      <c r="CM100" s="43"/>
      <c r="CN100" s="43"/>
      <c r="CO100" s="43"/>
      <c r="CP100" s="43"/>
      <c r="CQ100" s="43"/>
      <c r="CR100" s="43"/>
      <c r="CS100" s="43"/>
      <c r="CT100" s="43"/>
      <c r="CU100" s="43"/>
      <c r="CV100" s="43"/>
      <c r="CW100" s="43"/>
      <c r="CX100" s="43"/>
      <c r="CY100" s="43"/>
      <c r="CZ100" s="43"/>
      <c r="DA100" s="43"/>
      <c r="DB100" s="43"/>
      <c r="DC100" s="43"/>
      <c r="DD100" s="43"/>
      <c r="DE100" s="43"/>
      <c r="DF100" s="43"/>
      <c r="DG100" s="43"/>
      <c r="DH100" s="43"/>
      <c r="DI100" s="43"/>
      <c r="DJ100" s="43"/>
      <c r="DK100" s="43"/>
      <c r="DL100" s="43"/>
      <c r="DM100" s="43"/>
      <c r="DN100" s="43"/>
      <c r="DO100" s="43"/>
      <c r="DP100" s="43"/>
      <c r="DQ100" s="43"/>
      <c r="DR100" s="43"/>
      <c r="DS100" s="43"/>
      <c r="DT100" s="43"/>
      <c r="DU100" s="43"/>
      <c r="DV100" s="43"/>
      <c r="DW100" s="43"/>
      <c r="DX100" s="43"/>
      <c r="DY100" s="43"/>
      <c r="DZ100" s="43"/>
      <c r="EA100" s="43"/>
      <c r="EB100" s="43"/>
      <c r="EC100" s="43"/>
      <c r="ED100" s="43"/>
      <c r="EE100" s="43"/>
      <c r="EF100" s="43"/>
      <c r="EG100" s="43"/>
      <c r="EH100" s="43"/>
      <c r="EI100" s="43"/>
      <c r="EJ100" s="43"/>
      <c r="EK100" s="43"/>
      <c r="EL100" s="43"/>
      <c r="EM100" s="43"/>
      <c r="EN100" s="43"/>
      <c r="EO100" s="43"/>
      <c r="EP100" s="43"/>
      <c r="EQ100" s="43"/>
      <c r="ER100" s="43"/>
      <c r="ES100" s="43"/>
      <c r="ET100" s="43"/>
      <c r="EU100" s="43"/>
      <c r="EV100" s="43"/>
      <c r="EW100" s="43"/>
      <c r="EX100" s="43"/>
      <c r="EY100" s="43"/>
      <c r="EZ100" s="43"/>
      <c r="FA100" s="43"/>
      <c r="FB100" s="43"/>
      <c r="FC100" s="43"/>
      <c r="FD100" s="43"/>
      <c r="FE100" s="43"/>
      <c r="FF100" s="43"/>
      <c r="FG100" s="43"/>
      <c r="FH100" s="43"/>
      <c r="FI100" s="43"/>
      <c r="FJ100" s="43"/>
      <c r="FK100" s="43"/>
      <c r="FL100" s="43"/>
      <c r="FM100" s="43"/>
      <c r="FN100" s="43"/>
      <c r="FO100" s="43"/>
      <c r="FP100" s="43"/>
      <c r="FQ100" s="43"/>
      <c r="FR100" s="43"/>
      <c r="FS100" s="43"/>
      <c r="FT100" s="43"/>
      <c r="FU100" s="43"/>
      <c r="FV100" s="43"/>
      <c r="FW100" s="43"/>
      <c r="FX100" s="43"/>
      <c r="FY100" s="43"/>
      <c r="FZ100" s="43"/>
      <c r="GA100" s="43"/>
      <c r="GB100" s="43"/>
      <c r="GC100" s="43"/>
      <c r="GD100" s="43"/>
      <c r="GE100" s="43"/>
      <c r="GF100" s="43"/>
      <c r="GG100" s="43"/>
      <c r="GH100" s="43"/>
      <c r="GI100" s="43"/>
      <c r="GJ100" s="43"/>
      <c r="GK100" s="43"/>
      <c r="GL100" s="43"/>
      <c r="GM100" s="43"/>
      <c r="GN100" s="43"/>
      <c r="GO100" s="43"/>
      <c r="GP100" s="43"/>
      <c r="GQ100" s="43"/>
      <c r="GR100" s="43"/>
      <c r="GS100" s="43"/>
      <c r="GT100" s="43"/>
      <c r="GU100" s="43"/>
      <c r="GV100" s="43"/>
      <c r="GW100" s="43"/>
      <c r="GX100" s="43"/>
      <c r="GY100" s="43"/>
      <c r="GZ100" s="43"/>
      <c r="HA100" s="43"/>
      <c r="HB100" s="43"/>
      <c r="HC100" s="43"/>
      <c r="HD100" s="43"/>
      <c r="HE100" s="43"/>
      <c r="HF100" s="43"/>
      <c r="HG100" s="43"/>
      <c r="HH100" s="43"/>
      <c r="HI100" s="43"/>
      <c r="HJ100" s="43"/>
      <c r="HK100" s="43"/>
      <c r="HL100" s="43"/>
      <c r="HM100" s="43"/>
      <c r="HN100" s="43"/>
      <c r="HO100" s="43"/>
      <c r="HP100" s="43"/>
      <c r="HQ100" s="43"/>
      <c r="HR100" s="43"/>
      <c r="HS100" s="43"/>
      <c r="HT100" s="43"/>
      <c r="HU100" s="43"/>
      <c r="HV100" s="43"/>
      <c r="HW100" s="43"/>
      <c r="HX100" s="43"/>
      <c r="HY100" s="43"/>
      <c r="HZ100" s="43"/>
      <c r="IA100" s="43"/>
      <c r="IB100" s="43"/>
      <c r="IC100" s="43"/>
      <c r="ID100" s="43"/>
      <c r="IE100" s="43"/>
      <c r="IF100" s="43"/>
      <c r="IG100" s="43"/>
      <c r="IH100" s="43"/>
      <c r="II100" s="43"/>
      <c r="IJ100" s="43"/>
      <c r="IK100" s="43"/>
      <c r="IL100" s="43"/>
      <c r="IM100" s="43"/>
      <c r="IN100" s="43"/>
      <c r="IO100" s="43"/>
      <c r="IP100" s="43"/>
      <c r="IQ100" s="43"/>
      <c r="IR100" s="43"/>
      <c r="IS100" s="43"/>
      <c r="IT100" s="43"/>
      <c r="IU100" s="43"/>
      <c r="IV100" s="43"/>
      <c r="IW100" s="43"/>
    </row>
    <row r="101" customFormat="false" ht="15.95" hidden="false" customHeight="true" outlineLevel="0" collapsed="false">
      <c r="A101" s="37"/>
      <c r="B101" s="38" t="s">
        <v>132</v>
      </c>
      <c r="C101" s="37"/>
      <c r="D101" s="39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146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3"/>
      <c r="BU101" s="43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3"/>
      <c r="CQ101" s="43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3"/>
      <c r="DM101" s="43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3"/>
      <c r="EI101" s="43"/>
      <c r="EJ101" s="43"/>
      <c r="EK101" s="43"/>
      <c r="EL101" s="43"/>
      <c r="EM101" s="43"/>
      <c r="EN101" s="43"/>
      <c r="EO101" s="43"/>
      <c r="EP101" s="43"/>
      <c r="EQ101" s="43"/>
      <c r="ER101" s="43"/>
      <c r="ES101" s="43"/>
      <c r="ET101" s="43"/>
      <c r="EU101" s="43"/>
      <c r="EV101" s="43"/>
      <c r="EW101" s="43"/>
      <c r="EX101" s="43"/>
      <c r="EY101" s="43"/>
      <c r="EZ101" s="43"/>
      <c r="FA101" s="43"/>
      <c r="FB101" s="43"/>
      <c r="FC101" s="43"/>
      <c r="FD101" s="43"/>
      <c r="FE101" s="43"/>
      <c r="FF101" s="43"/>
      <c r="FG101" s="43"/>
      <c r="FH101" s="43"/>
      <c r="FI101" s="43"/>
      <c r="FJ101" s="43"/>
      <c r="FK101" s="43"/>
      <c r="FL101" s="43"/>
      <c r="FM101" s="43"/>
      <c r="FN101" s="43"/>
      <c r="FO101" s="43"/>
      <c r="FP101" s="43"/>
      <c r="FQ101" s="43"/>
      <c r="FR101" s="43"/>
      <c r="FS101" s="43"/>
      <c r="FT101" s="43"/>
      <c r="FU101" s="43"/>
      <c r="FV101" s="43"/>
      <c r="FW101" s="43"/>
      <c r="FX101" s="43"/>
      <c r="FY101" s="43"/>
      <c r="FZ101" s="43"/>
      <c r="GA101" s="43"/>
      <c r="GB101" s="43"/>
      <c r="GC101" s="43"/>
      <c r="GD101" s="43"/>
      <c r="GE101" s="43"/>
      <c r="GF101" s="43"/>
      <c r="GG101" s="43"/>
      <c r="GH101" s="43"/>
      <c r="GI101" s="43"/>
      <c r="GJ101" s="43"/>
      <c r="GK101" s="43"/>
      <c r="GL101" s="43"/>
      <c r="GM101" s="43"/>
      <c r="GN101" s="43"/>
      <c r="GO101" s="43"/>
      <c r="GP101" s="43"/>
      <c r="GQ101" s="43"/>
      <c r="GR101" s="43"/>
      <c r="GS101" s="43"/>
      <c r="GT101" s="43"/>
      <c r="GU101" s="43"/>
      <c r="GV101" s="43"/>
      <c r="GW101" s="43"/>
      <c r="GX101" s="43"/>
      <c r="GY101" s="43"/>
      <c r="GZ101" s="43"/>
      <c r="HA101" s="43"/>
      <c r="HB101" s="43"/>
      <c r="HC101" s="43"/>
      <c r="HD101" s="43"/>
      <c r="HE101" s="43"/>
      <c r="HF101" s="43"/>
      <c r="HG101" s="43"/>
      <c r="HH101" s="43"/>
      <c r="HI101" s="43"/>
      <c r="HJ101" s="43"/>
      <c r="HK101" s="43"/>
      <c r="HL101" s="43"/>
      <c r="HM101" s="43"/>
      <c r="HN101" s="43"/>
      <c r="HO101" s="43"/>
      <c r="HP101" s="43"/>
      <c r="HQ101" s="43"/>
      <c r="HR101" s="43"/>
      <c r="HS101" s="43"/>
      <c r="HT101" s="43"/>
      <c r="HU101" s="43"/>
      <c r="HV101" s="43"/>
      <c r="HW101" s="43"/>
      <c r="HX101" s="43"/>
      <c r="HY101" s="43"/>
      <c r="HZ101" s="43"/>
      <c r="IA101" s="43"/>
      <c r="IB101" s="43"/>
      <c r="IC101" s="43"/>
      <c r="ID101" s="43"/>
      <c r="IE101" s="43"/>
      <c r="IF101" s="43"/>
      <c r="IG101" s="43"/>
      <c r="IH101" s="43"/>
      <c r="II101" s="43"/>
      <c r="IJ101" s="43"/>
      <c r="IK101" s="43"/>
      <c r="IL101" s="43"/>
      <c r="IM101" s="43"/>
      <c r="IN101" s="43"/>
      <c r="IO101" s="43"/>
      <c r="IP101" s="43"/>
      <c r="IQ101" s="43"/>
      <c r="IR101" s="43"/>
      <c r="IS101" s="43"/>
      <c r="IT101" s="43"/>
      <c r="IU101" s="43"/>
      <c r="IV101" s="43"/>
      <c r="IW101" s="43"/>
    </row>
    <row r="102" customFormat="false" ht="15.95" hidden="false" customHeight="true" outlineLevel="0" collapsed="false">
      <c r="A102" s="44" t="n">
        <v>1</v>
      </c>
      <c r="B102" s="45" t="s">
        <v>79</v>
      </c>
      <c r="C102" s="44" t="n">
        <v>780</v>
      </c>
      <c r="D102" s="229" t="n">
        <v>1</v>
      </c>
      <c r="E102" s="151" t="n">
        <v>1</v>
      </c>
      <c r="F102" s="151" t="n">
        <v>1</v>
      </c>
      <c r="G102" s="151" t="n">
        <v>1</v>
      </c>
      <c r="H102" s="151" t="n">
        <v>1</v>
      </c>
      <c r="I102" s="151" t="n">
        <v>1</v>
      </c>
      <c r="J102" s="151" t="n">
        <v>1</v>
      </c>
      <c r="K102" s="151" t="n">
        <v>1</v>
      </c>
      <c r="L102" s="151" t="n">
        <v>1</v>
      </c>
      <c r="M102" s="151" t="n">
        <v>1</v>
      </c>
      <c r="N102" s="151" t="n">
        <v>1</v>
      </c>
      <c r="O102" s="151" t="n">
        <v>1</v>
      </c>
      <c r="P102" s="151" t="n">
        <v>1</v>
      </c>
      <c r="Q102" s="151" t="n">
        <v>1</v>
      </c>
      <c r="R102" s="151" t="n">
        <v>1</v>
      </c>
      <c r="S102" s="151" t="n">
        <v>1</v>
      </c>
      <c r="T102" s="151" t="n">
        <v>1</v>
      </c>
      <c r="U102" s="151" t="n">
        <v>1</v>
      </c>
      <c r="V102" s="151" t="n">
        <v>1</v>
      </c>
      <c r="W102" s="151" t="n">
        <v>1</v>
      </c>
      <c r="X102" s="151" t="n">
        <v>1</v>
      </c>
      <c r="Y102" s="151" t="n">
        <v>1</v>
      </c>
      <c r="Z102" s="151" t="n">
        <v>1</v>
      </c>
      <c r="AA102" s="151" t="n">
        <v>1</v>
      </c>
      <c r="AB102" s="151" t="n">
        <v>1</v>
      </c>
      <c r="AC102" s="151" t="n">
        <v>1</v>
      </c>
      <c r="AD102" s="151" t="n">
        <v>1</v>
      </c>
      <c r="AE102" s="151" t="n">
        <v>1</v>
      </c>
      <c r="AF102" s="151" t="n">
        <v>1</v>
      </c>
      <c r="AG102" s="152" t="n">
        <v>1</v>
      </c>
      <c r="AH102" s="43"/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  <c r="BK102" s="43"/>
      <c r="BL102" s="43"/>
      <c r="BM102" s="43"/>
      <c r="BN102" s="43"/>
      <c r="BO102" s="43"/>
      <c r="BP102" s="43"/>
      <c r="BQ102" s="43"/>
      <c r="BR102" s="43"/>
      <c r="BS102" s="43"/>
      <c r="BT102" s="43"/>
      <c r="BU102" s="43"/>
      <c r="BV102" s="43"/>
      <c r="BW102" s="43"/>
      <c r="BX102" s="43"/>
      <c r="BY102" s="43"/>
      <c r="BZ102" s="43"/>
      <c r="CA102" s="43"/>
      <c r="CB102" s="43"/>
      <c r="CC102" s="43"/>
      <c r="CD102" s="43"/>
      <c r="CE102" s="43"/>
      <c r="CF102" s="43"/>
      <c r="CG102" s="43"/>
      <c r="CH102" s="43"/>
      <c r="CI102" s="43"/>
      <c r="CJ102" s="43"/>
      <c r="CK102" s="43"/>
      <c r="CL102" s="43"/>
      <c r="CM102" s="43"/>
      <c r="CN102" s="43"/>
      <c r="CO102" s="43"/>
      <c r="CP102" s="43"/>
      <c r="CQ102" s="43"/>
      <c r="CR102" s="43"/>
      <c r="CS102" s="43"/>
      <c r="CT102" s="43"/>
      <c r="CU102" s="43"/>
      <c r="CV102" s="43"/>
      <c r="CW102" s="43"/>
      <c r="CX102" s="43"/>
      <c r="CY102" s="43"/>
      <c r="CZ102" s="43"/>
      <c r="DA102" s="43"/>
      <c r="DB102" s="43"/>
      <c r="DC102" s="43"/>
      <c r="DD102" s="43"/>
      <c r="DE102" s="43"/>
      <c r="DF102" s="43"/>
      <c r="DG102" s="43"/>
      <c r="DH102" s="43"/>
      <c r="DI102" s="43"/>
      <c r="DJ102" s="43"/>
      <c r="DK102" s="43"/>
      <c r="DL102" s="43"/>
      <c r="DM102" s="43"/>
      <c r="DN102" s="43"/>
      <c r="DO102" s="43"/>
      <c r="DP102" s="43"/>
      <c r="DQ102" s="43"/>
      <c r="DR102" s="43"/>
      <c r="DS102" s="43"/>
      <c r="DT102" s="43"/>
      <c r="DU102" s="43"/>
      <c r="DV102" s="43"/>
      <c r="DW102" s="43"/>
      <c r="DX102" s="43"/>
      <c r="DY102" s="43"/>
      <c r="DZ102" s="43"/>
      <c r="EA102" s="43"/>
      <c r="EB102" s="43"/>
      <c r="EC102" s="43"/>
      <c r="ED102" s="43"/>
      <c r="EE102" s="43"/>
      <c r="EF102" s="43"/>
      <c r="EG102" s="43"/>
      <c r="EH102" s="43"/>
      <c r="EI102" s="43"/>
      <c r="EJ102" s="43"/>
      <c r="EK102" s="43"/>
      <c r="EL102" s="43"/>
      <c r="EM102" s="43"/>
      <c r="EN102" s="43"/>
      <c r="EO102" s="43"/>
      <c r="EP102" s="43"/>
      <c r="EQ102" s="43"/>
      <c r="ER102" s="43"/>
      <c r="ES102" s="43"/>
      <c r="ET102" s="43"/>
      <c r="EU102" s="43"/>
      <c r="EV102" s="43"/>
      <c r="EW102" s="43"/>
      <c r="EX102" s="43"/>
      <c r="EY102" s="43"/>
      <c r="EZ102" s="43"/>
      <c r="FA102" s="43"/>
      <c r="FB102" s="43"/>
      <c r="FC102" s="43"/>
      <c r="FD102" s="43"/>
      <c r="FE102" s="43"/>
      <c r="FF102" s="43"/>
      <c r="FG102" s="43"/>
      <c r="FH102" s="43"/>
      <c r="FI102" s="43"/>
      <c r="FJ102" s="43"/>
      <c r="FK102" s="43"/>
      <c r="FL102" s="43"/>
      <c r="FM102" s="43"/>
      <c r="FN102" s="43"/>
      <c r="FO102" s="43"/>
      <c r="FP102" s="43"/>
      <c r="FQ102" s="43"/>
      <c r="FR102" s="43"/>
      <c r="FS102" s="43"/>
      <c r="FT102" s="43"/>
      <c r="FU102" s="43"/>
      <c r="FV102" s="43"/>
      <c r="FW102" s="43"/>
      <c r="FX102" s="43"/>
      <c r="FY102" s="43"/>
      <c r="FZ102" s="43"/>
      <c r="GA102" s="43"/>
      <c r="GB102" s="43"/>
      <c r="GC102" s="43"/>
      <c r="GD102" s="43"/>
      <c r="GE102" s="43"/>
      <c r="GF102" s="43"/>
      <c r="GG102" s="43"/>
      <c r="GH102" s="43"/>
      <c r="GI102" s="43"/>
      <c r="GJ102" s="43"/>
      <c r="GK102" s="43"/>
      <c r="GL102" s="43"/>
      <c r="GM102" s="43"/>
      <c r="GN102" s="43"/>
      <c r="GO102" s="43"/>
      <c r="GP102" s="43"/>
      <c r="GQ102" s="43"/>
      <c r="GR102" s="43"/>
      <c r="GS102" s="43"/>
      <c r="GT102" s="43"/>
      <c r="GU102" s="43"/>
      <c r="GV102" s="43"/>
      <c r="GW102" s="43"/>
      <c r="GX102" s="43"/>
      <c r="GY102" s="43"/>
      <c r="GZ102" s="43"/>
      <c r="HA102" s="43"/>
      <c r="HB102" s="43"/>
      <c r="HC102" s="43"/>
      <c r="HD102" s="43"/>
      <c r="HE102" s="43"/>
      <c r="HF102" s="43"/>
      <c r="HG102" s="43"/>
      <c r="HH102" s="43"/>
      <c r="HI102" s="43"/>
      <c r="HJ102" s="43"/>
      <c r="HK102" s="43"/>
      <c r="HL102" s="43"/>
      <c r="HM102" s="43"/>
      <c r="HN102" s="43"/>
      <c r="HO102" s="43"/>
      <c r="HP102" s="43"/>
      <c r="HQ102" s="43"/>
      <c r="HR102" s="43"/>
      <c r="HS102" s="43"/>
      <c r="HT102" s="43"/>
      <c r="HU102" s="43"/>
      <c r="HV102" s="43"/>
      <c r="HW102" s="43"/>
      <c r="HX102" s="43"/>
      <c r="HY102" s="43"/>
      <c r="HZ102" s="43"/>
      <c r="IA102" s="43"/>
      <c r="IB102" s="43"/>
      <c r="IC102" s="43"/>
      <c r="ID102" s="43"/>
      <c r="IE102" s="43"/>
      <c r="IF102" s="43"/>
      <c r="IG102" s="43"/>
      <c r="IH102" s="43"/>
      <c r="II102" s="43"/>
      <c r="IJ102" s="43"/>
      <c r="IK102" s="43"/>
      <c r="IL102" s="43"/>
      <c r="IM102" s="43"/>
      <c r="IN102" s="43"/>
      <c r="IO102" s="43"/>
      <c r="IP102" s="43"/>
      <c r="IQ102" s="43"/>
      <c r="IR102" s="43"/>
      <c r="IS102" s="43"/>
      <c r="IT102" s="43"/>
      <c r="IU102" s="43"/>
      <c r="IV102" s="43"/>
      <c r="IW102" s="43"/>
    </row>
    <row r="103" customFormat="false" ht="15.95" hidden="false" customHeight="true" outlineLevel="0" collapsed="false">
      <c r="A103" s="44" t="n">
        <f aca="false">+A102+1</f>
        <v>2</v>
      </c>
      <c r="B103" s="45" t="s">
        <v>80</v>
      </c>
      <c r="C103" s="44" t="n">
        <v>470</v>
      </c>
      <c r="D103" s="229" t="n">
        <v>1</v>
      </c>
      <c r="E103" s="151" t="n">
        <v>1</v>
      </c>
      <c r="F103" s="151" t="n">
        <v>1</v>
      </c>
      <c r="G103" s="151" t="n">
        <v>1</v>
      </c>
      <c r="H103" s="151" t="n">
        <v>1</v>
      </c>
      <c r="I103" s="151" t="n">
        <v>1</v>
      </c>
      <c r="J103" s="151" t="n">
        <v>1</v>
      </c>
      <c r="K103" s="151" t="n">
        <v>1</v>
      </c>
      <c r="L103" s="151" t="n">
        <v>1</v>
      </c>
      <c r="M103" s="151" t="n">
        <v>1</v>
      </c>
      <c r="N103" s="151" t="n">
        <v>1</v>
      </c>
      <c r="O103" s="151" t="n">
        <v>1</v>
      </c>
      <c r="P103" s="151" t="n">
        <v>1</v>
      </c>
      <c r="Q103" s="151" t="n">
        <v>1</v>
      </c>
      <c r="R103" s="151" t="n">
        <v>1</v>
      </c>
      <c r="S103" s="151" t="n">
        <v>1</v>
      </c>
      <c r="T103" s="151" t="n">
        <v>1</v>
      </c>
      <c r="U103" s="151" t="n">
        <v>1</v>
      </c>
      <c r="V103" s="151" t="n">
        <v>1</v>
      </c>
      <c r="W103" s="151" t="n">
        <v>1</v>
      </c>
      <c r="X103" s="151" t="n">
        <v>1</v>
      </c>
      <c r="Y103" s="151" t="n">
        <v>1</v>
      </c>
      <c r="Z103" s="151" t="n">
        <v>1</v>
      </c>
      <c r="AA103" s="151" t="n">
        <v>1</v>
      </c>
      <c r="AB103" s="151" t="n">
        <v>1</v>
      </c>
      <c r="AC103" s="151" t="n">
        <v>1</v>
      </c>
      <c r="AD103" s="151" t="n">
        <v>1</v>
      </c>
      <c r="AE103" s="151" t="n">
        <v>1</v>
      </c>
      <c r="AF103" s="151" t="n">
        <v>1</v>
      </c>
      <c r="AG103" s="152" t="n">
        <v>1</v>
      </c>
      <c r="AH103" s="43"/>
      <c r="AI103" s="43"/>
      <c r="AJ103" s="43"/>
      <c r="AK103" s="43"/>
      <c r="AL103" s="43"/>
      <c r="AM103" s="43"/>
      <c r="AN103" s="43"/>
      <c r="AO103" s="43"/>
      <c r="AP103" s="43"/>
      <c r="AQ103" s="43"/>
      <c r="AR103" s="43"/>
      <c r="AS103" s="43"/>
      <c r="AT103" s="43"/>
      <c r="AU103" s="43"/>
      <c r="AV103" s="43"/>
      <c r="AW103" s="43"/>
      <c r="AX103" s="43"/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43"/>
      <c r="BJ103" s="43"/>
      <c r="BK103" s="43"/>
      <c r="BL103" s="43"/>
      <c r="BM103" s="43"/>
      <c r="BN103" s="43"/>
      <c r="BO103" s="43"/>
      <c r="BP103" s="43"/>
      <c r="BQ103" s="43"/>
      <c r="BR103" s="43"/>
      <c r="BS103" s="43"/>
      <c r="BT103" s="43"/>
      <c r="BU103" s="43"/>
      <c r="BV103" s="43"/>
      <c r="BW103" s="43"/>
      <c r="BX103" s="43"/>
      <c r="BY103" s="43"/>
      <c r="BZ103" s="43"/>
      <c r="CA103" s="43"/>
      <c r="CB103" s="43"/>
      <c r="CC103" s="43"/>
      <c r="CD103" s="43"/>
      <c r="CE103" s="43"/>
      <c r="CF103" s="43"/>
      <c r="CG103" s="43"/>
      <c r="CH103" s="43"/>
      <c r="CI103" s="43"/>
      <c r="CJ103" s="43"/>
      <c r="CK103" s="43"/>
      <c r="CL103" s="43"/>
      <c r="CM103" s="43"/>
      <c r="CN103" s="43"/>
      <c r="CO103" s="43"/>
      <c r="CP103" s="43"/>
      <c r="CQ103" s="43"/>
      <c r="CR103" s="43"/>
      <c r="CS103" s="43"/>
      <c r="CT103" s="43"/>
      <c r="CU103" s="43"/>
      <c r="CV103" s="43"/>
      <c r="CW103" s="43"/>
      <c r="CX103" s="43"/>
      <c r="CY103" s="43"/>
      <c r="CZ103" s="43"/>
      <c r="DA103" s="43"/>
      <c r="DB103" s="43"/>
      <c r="DC103" s="43"/>
      <c r="DD103" s="43"/>
      <c r="DE103" s="43"/>
      <c r="DF103" s="43"/>
      <c r="DG103" s="43"/>
      <c r="DH103" s="43"/>
      <c r="DI103" s="43"/>
      <c r="DJ103" s="43"/>
      <c r="DK103" s="43"/>
      <c r="DL103" s="43"/>
      <c r="DM103" s="43"/>
      <c r="DN103" s="43"/>
      <c r="DO103" s="43"/>
      <c r="DP103" s="43"/>
      <c r="DQ103" s="43"/>
      <c r="DR103" s="43"/>
      <c r="DS103" s="43"/>
      <c r="DT103" s="43"/>
      <c r="DU103" s="43"/>
      <c r="DV103" s="43"/>
      <c r="DW103" s="43"/>
      <c r="DX103" s="43"/>
      <c r="DY103" s="43"/>
      <c r="DZ103" s="43"/>
      <c r="EA103" s="43"/>
      <c r="EB103" s="43"/>
      <c r="EC103" s="43"/>
      <c r="ED103" s="43"/>
      <c r="EE103" s="43"/>
      <c r="EF103" s="43"/>
      <c r="EG103" s="43"/>
      <c r="EH103" s="43"/>
      <c r="EI103" s="43"/>
      <c r="EJ103" s="43"/>
      <c r="EK103" s="43"/>
      <c r="EL103" s="43"/>
      <c r="EM103" s="43"/>
      <c r="EN103" s="43"/>
      <c r="EO103" s="43"/>
      <c r="EP103" s="43"/>
      <c r="EQ103" s="43"/>
      <c r="ER103" s="43"/>
      <c r="ES103" s="43"/>
      <c r="ET103" s="43"/>
      <c r="EU103" s="43"/>
      <c r="EV103" s="43"/>
      <c r="EW103" s="43"/>
      <c r="EX103" s="43"/>
      <c r="EY103" s="43"/>
      <c r="EZ103" s="43"/>
      <c r="FA103" s="43"/>
      <c r="FB103" s="43"/>
      <c r="FC103" s="43"/>
      <c r="FD103" s="43"/>
      <c r="FE103" s="43"/>
      <c r="FF103" s="43"/>
      <c r="FG103" s="43"/>
      <c r="FH103" s="43"/>
      <c r="FI103" s="43"/>
      <c r="FJ103" s="43"/>
      <c r="FK103" s="43"/>
      <c r="FL103" s="43"/>
      <c r="FM103" s="43"/>
      <c r="FN103" s="43"/>
      <c r="FO103" s="43"/>
      <c r="FP103" s="43"/>
      <c r="FQ103" s="43"/>
      <c r="FR103" s="43"/>
      <c r="FS103" s="43"/>
      <c r="FT103" s="43"/>
      <c r="FU103" s="43"/>
      <c r="FV103" s="43"/>
      <c r="FW103" s="43"/>
      <c r="FX103" s="43"/>
      <c r="FY103" s="43"/>
      <c r="FZ103" s="43"/>
      <c r="GA103" s="43"/>
      <c r="GB103" s="43"/>
      <c r="GC103" s="43"/>
      <c r="GD103" s="43"/>
      <c r="GE103" s="43"/>
      <c r="GF103" s="43"/>
      <c r="GG103" s="43"/>
      <c r="GH103" s="43"/>
      <c r="GI103" s="43"/>
      <c r="GJ103" s="43"/>
      <c r="GK103" s="43"/>
      <c r="GL103" s="43"/>
      <c r="GM103" s="43"/>
      <c r="GN103" s="43"/>
      <c r="GO103" s="43"/>
      <c r="GP103" s="43"/>
      <c r="GQ103" s="43"/>
      <c r="GR103" s="43"/>
      <c r="GS103" s="43"/>
      <c r="GT103" s="43"/>
      <c r="GU103" s="43"/>
      <c r="GV103" s="43"/>
      <c r="GW103" s="43"/>
      <c r="GX103" s="43"/>
      <c r="GY103" s="43"/>
      <c r="GZ103" s="43"/>
      <c r="HA103" s="43"/>
      <c r="HB103" s="43"/>
      <c r="HC103" s="43"/>
      <c r="HD103" s="43"/>
      <c r="HE103" s="43"/>
      <c r="HF103" s="43"/>
      <c r="HG103" s="43"/>
      <c r="HH103" s="43"/>
      <c r="HI103" s="43"/>
      <c r="HJ103" s="43"/>
      <c r="HK103" s="43"/>
      <c r="HL103" s="43"/>
      <c r="HM103" s="43"/>
      <c r="HN103" s="43"/>
      <c r="HO103" s="43"/>
      <c r="HP103" s="43"/>
      <c r="HQ103" s="43"/>
      <c r="HR103" s="43"/>
      <c r="HS103" s="43"/>
      <c r="HT103" s="43"/>
      <c r="HU103" s="43"/>
      <c r="HV103" s="43"/>
      <c r="HW103" s="43"/>
      <c r="HX103" s="43"/>
      <c r="HY103" s="43"/>
      <c r="HZ103" s="43"/>
      <c r="IA103" s="43"/>
      <c r="IB103" s="43"/>
      <c r="IC103" s="43"/>
      <c r="ID103" s="43"/>
      <c r="IE103" s="43"/>
      <c r="IF103" s="43"/>
      <c r="IG103" s="43"/>
      <c r="IH103" s="43"/>
      <c r="II103" s="43"/>
      <c r="IJ103" s="43"/>
      <c r="IK103" s="43"/>
      <c r="IL103" s="43"/>
      <c r="IM103" s="43"/>
      <c r="IN103" s="43"/>
      <c r="IO103" s="43"/>
      <c r="IP103" s="43"/>
      <c r="IQ103" s="43"/>
      <c r="IR103" s="43"/>
      <c r="IS103" s="43"/>
      <c r="IT103" s="43"/>
      <c r="IU103" s="43"/>
      <c r="IV103" s="43"/>
      <c r="IW103" s="43"/>
    </row>
    <row r="104" customFormat="false" ht="15.95" hidden="false" customHeight="true" outlineLevel="0" collapsed="false">
      <c r="A104" s="44" t="n">
        <f aca="false">+A103+1</f>
        <v>3</v>
      </c>
      <c r="B104" s="45" t="s">
        <v>81</v>
      </c>
      <c r="C104" s="44" t="n">
        <v>975</v>
      </c>
      <c r="D104" s="229" t="n">
        <v>1</v>
      </c>
      <c r="E104" s="151" t="n">
        <v>1</v>
      </c>
      <c r="F104" s="151" t="n">
        <v>1</v>
      </c>
      <c r="G104" s="151" t="n">
        <v>1</v>
      </c>
      <c r="H104" s="151" t="n">
        <v>1</v>
      </c>
      <c r="I104" s="151" t="n">
        <v>1</v>
      </c>
      <c r="J104" s="151" t="n">
        <v>1</v>
      </c>
      <c r="K104" s="151" t="n">
        <v>1</v>
      </c>
      <c r="L104" s="151" t="n">
        <v>1</v>
      </c>
      <c r="M104" s="151" t="n">
        <v>1</v>
      </c>
      <c r="N104" s="151" t="n">
        <v>1</v>
      </c>
      <c r="O104" s="151" t="n">
        <v>1</v>
      </c>
      <c r="P104" s="151" t="n">
        <v>1</v>
      </c>
      <c r="Q104" s="151" t="n">
        <v>1</v>
      </c>
      <c r="R104" s="151" t="n">
        <v>1</v>
      </c>
      <c r="S104" s="151" t="n">
        <v>1</v>
      </c>
      <c r="T104" s="151" t="n">
        <v>1</v>
      </c>
      <c r="U104" s="151" t="n">
        <v>1</v>
      </c>
      <c r="V104" s="151" t="n">
        <v>1</v>
      </c>
      <c r="W104" s="151" t="n">
        <v>1</v>
      </c>
      <c r="X104" s="151" t="n">
        <v>1</v>
      </c>
      <c r="Y104" s="151" t="n">
        <v>1</v>
      </c>
      <c r="Z104" s="151" t="n">
        <v>1</v>
      </c>
      <c r="AA104" s="151" t="n">
        <v>1</v>
      </c>
      <c r="AB104" s="151" t="n">
        <v>1</v>
      </c>
      <c r="AC104" s="151" t="n">
        <v>1</v>
      </c>
      <c r="AD104" s="151" t="n">
        <v>1</v>
      </c>
      <c r="AE104" s="151" t="n">
        <v>1</v>
      </c>
      <c r="AF104" s="151" t="n">
        <v>1</v>
      </c>
      <c r="AG104" s="152" t="n">
        <v>1</v>
      </c>
      <c r="AH104" s="43"/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43"/>
      <c r="BJ104" s="43"/>
      <c r="BK104" s="43"/>
      <c r="BL104" s="43"/>
      <c r="BM104" s="43"/>
      <c r="BN104" s="43"/>
      <c r="BO104" s="43"/>
      <c r="BP104" s="43"/>
      <c r="BQ104" s="43"/>
      <c r="BR104" s="43"/>
      <c r="BS104" s="43"/>
      <c r="BT104" s="43"/>
      <c r="BU104" s="43"/>
      <c r="BV104" s="43"/>
      <c r="BW104" s="43"/>
      <c r="BX104" s="43"/>
      <c r="BY104" s="43"/>
      <c r="BZ104" s="43"/>
      <c r="CA104" s="43"/>
      <c r="CB104" s="43"/>
      <c r="CC104" s="43"/>
      <c r="CD104" s="43"/>
      <c r="CE104" s="43"/>
      <c r="CF104" s="43"/>
      <c r="CG104" s="43"/>
      <c r="CH104" s="43"/>
      <c r="CI104" s="43"/>
      <c r="CJ104" s="43"/>
      <c r="CK104" s="43"/>
      <c r="CL104" s="43"/>
      <c r="CM104" s="43"/>
      <c r="CN104" s="43"/>
      <c r="CO104" s="43"/>
      <c r="CP104" s="43"/>
      <c r="CQ104" s="43"/>
      <c r="CR104" s="43"/>
      <c r="CS104" s="43"/>
      <c r="CT104" s="43"/>
      <c r="CU104" s="43"/>
      <c r="CV104" s="43"/>
      <c r="CW104" s="43"/>
      <c r="CX104" s="43"/>
      <c r="CY104" s="43"/>
      <c r="CZ104" s="43"/>
      <c r="DA104" s="43"/>
      <c r="DB104" s="43"/>
      <c r="DC104" s="43"/>
      <c r="DD104" s="43"/>
      <c r="DE104" s="43"/>
      <c r="DF104" s="43"/>
      <c r="DG104" s="43"/>
      <c r="DH104" s="43"/>
      <c r="DI104" s="43"/>
      <c r="DJ104" s="43"/>
      <c r="DK104" s="43"/>
      <c r="DL104" s="43"/>
      <c r="DM104" s="43"/>
      <c r="DN104" s="43"/>
      <c r="DO104" s="43"/>
      <c r="DP104" s="43"/>
      <c r="DQ104" s="43"/>
      <c r="DR104" s="43"/>
      <c r="DS104" s="43"/>
      <c r="DT104" s="43"/>
      <c r="DU104" s="43"/>
      <c r="DV104" s="43"/>
      <c r="DW104" s="43"/>
      <c r="DX104" s="43"/>
      <c r="DY104" s="43"/>
      <c r="DZ104" s="43"/>
      <c r="EA104" s="43"/>
      <c r="EB104" s="43"/>
      <c r="EC104" s="43"/>
      <c r="ED104" s="43"/>
      <c r="EE104" s="43"/>
      <c r="EF104" s="43"/>
      <c r="EG104" s="43"/>
      <c r="EH104" s="43"/>
      <c r="EI104" s="43"/>
      <c r="EJ104" s="43"/>
      <c r="EK104" s="43"/>
      <c r="EL104" s="43"/>
      <c r="EM104" s="43"/>
      <c r="EN104" s="43"/>
      <c r="EO104" s="43"/>
      <c r="EP104" s="43"/>
      <c r="EQ104" s="43"/>
      <c r="ER104" s="43"/>
      <c r="ES104" s="43"/>
      <c r="ET104" s="43"/>
      <c r="EU104" s="43"/>
      <c r="EV104" s="43"/>
      <c r="EW104" s="43"/>
      <c r="EX104" s="43"/>
      <c r="EY104" s="43"/>
      <c r="EZ104" s="43"/>
      <c r="FA104" s="43"/>
      <c r="FB104" s="43"/>
      <c r="FC104" s="43"/>
      <c r="FD104" s="43"/>
      <c r="FE104" s="43"/>
      <c r="FF104" s="43"/>
      <c r="FG104" s="43"/>
      <c r="FH104" s="43"/>
      <c r="FI104" s="43"/>
      <c r="FJ104" s="43"/>
      <c r="FK104" s="43"/>
      <c r="FL104" s="43"/>
      <c r="FM104" s="43"/>
      <c r="FN104" s="43"/>
      <c r="FO104" s="43"/>
      <c r="FP104" s="43"/>
      <c r="FQ104" s="43"/>
      <c r="FR104" s="43"/>
      <c r="FS104" s="43"/>
      <c r="FT104" s="43"/>
      <c r="FU104" s="43"/>
      <c r="FV104" s="43"/>
      <c r="FW104" s="43"/>
      <c r="FX104" s="43"/>
      <c r="FY104" s="43"/>
      <c r="FZ104" s="43"/>
      <c r="GA104" s="43"/>
      <c r="GB104" s="43"/>
      <c r="GC104" s="43"/>
      <c r="GD104" s="43"/>
      <c r="GE104" s="43"/>
      <c r="GF104" s="43"/>
      <c r="GG104" s="43"/>
      <c r="GH104" s="43"/>
      <c r="GI104" s="43"/>
      <c r="GJ104" s="43"/>
      <c r="GK104" s="43"/>
      <c r="GL104" s="43"/>
      <c r="GM104" s="43"/>
      <c r="GN104" s="43"/>
      <c r="GO104" s="43"/>
      <c r="GP104" s="43"/>
      <c r="GQ104" s="43"/>
      <c r="GR104" s="43"/>
      <c r="GS104" s="43"/>
      <c r="GT104" s="43"/>
      <c r="GU104" s="43"/>
      <c r="GV104" s="43"/>
      <c r="GW104" s="43"/>
      <c r="GX104" s="43"/>
      <c r="GY104" s="43"/>
      <c r="GZ104" s="43"/>
      <c r="HA104" s="43"/>
      <c r="HB104" s="43"/>
      <c r="HC104" s="43"/>
      <c r="HD104" s="43"/>
      <c r="HE104" s="43"/>
      <c r="HF104" s="43"/>
      <c r="HG104" s="43"/>
      <c r="HH104" s="43"/>
      <c r="HI104" s="43"/>
      <c r="HJ104" s="43"/>
      <c r="HK104" s="43"/>
      <c r="HL104" s="43"/>
      <c r="HM104" s="43"/>
      <c r="HN104" s="43"/>
      <c r="HO104" s="43"/>
      <c r="HP104" s="43"/>
      <c r="HQ104" s="43"/>
      <c r="HR104" s="43"/>
      <c r="HS104" s="43"/>
      <c r="HT104" s="43"/>
      <c r="HU104" s="43"/>
      <c r="HV104" s="43"/>
      <c r="HW104" s="43"/>
      <c r="HX104" s="43"/>
      <c r="HY104" s="43"/>
      <c r="HZ104" s="43"/>
      <c r="IA104" s="43"/>
      <c r="IB104" s="43"/>
      <c r="IC104" s="43"/>
      <c r="ID104" s="43"/>
      <c r="IE104" s="43"/>
      <c r="IF104" s="43"/>
      <c r="IG104" s="43"/>
      <c r="IH104" s="43"/>
      <c r="II104" s="43"/>
      <c r="IJ104" s="43"/>
      <c r="IK104" s="43"/>
      <c r="IL104" s="43"/>
      <c r="IM104" s="43"/>
      <c r="IN104" s="43"/>
      <c r="IO104" s="43"/>
      <c r="IP104" s="43"/>
      <c r="IQ104" s="43"/>
      <c r="IR104" s="43"/>
      <c r="IS104" s="43"/>
      <c r="IT104" s="43"/>
      <c r="IU104" s="43"/>
      <c r="IV104" s="43"/>
      <c r="IW104" s="43"/>
    </row>
    <row r="105" customFormat="false" ht="15.95" hidden="false" customHeight="true" outlineLevel="0" collapsed="false">
      <c r="A105" s="44" t="n">
        <f aca="false">+A104+1</f>
        <v>4</v>
      </c>
      <c r="B105" s="45" t="s">
        <v>82</v>
      </c>
      <c r="C105" s="44" t="n">
        <v>965</v>
      </c>
      <c r="D105" s="229" t="n">
        <v>1</v>
      </c>
      <c r="E105" s="151" t="n">
        <v>1</v>
      </c>
      <c r="F105" s="151" t="n">
        <v>1</v>
      </c>
      <c r="G105" s="151" t="n">
        <v>1</v>
      </c>
      <c r="H105" s="151" t="n">
        <v>1</v>
      </c>
      <c r="I105" s="151" t="n">
        <v>1</v>
      </c>
      <c r="J105" s="151" t="n">
        <v>1</v>
      </c>
      <c r="K105" s="151" t="n">
        <v>1</v>
      </c>
      <c r="L105" s="151" t="n">
        <v>1</v>
      </c>
      <c r="M105" s="151" t="n">
        <v>1</v>
      </c>
      <c r="N105" s="151" t="n">
        <v>1</v>
      </c>
      <c r="O105" s="151" t="n">
        <v>1</v>
      </c>
      <c r="P105" s="151" t="n">
        <v>1</v>
      </c>
      <c r="Q105" s="151" t="n">
        <v>1</v>
      </c>
      <c r="R105" s="151" t="n">
        <v>1</v>
      </c>
      <c r="S105" s="151" t="n">
        <v>1</v>
      </c>
      <c r="T105" s="151" t="n">
        <v>1</v>
      </c>
      <c r="U105" s="151" t="n">
        <v>1</v>
      </c>
      <c r="V105" s="151" t="n">
        <v>1</v>
      </c>
      <c r="W105" s="151" t="n">
        <v>1</v>
      </c>
      <c r="X105" s="151" t="n">
        <v>1</v>
      </c>
      <c r="Y105" s="151" t="n">
        <v>1</v>
      </c>
      <c r="Z105" s="151" t="n">
        <v>1</v>
      </c>
      <c r="AA105" s="151" t="n">
        <v>1</v>
      </c>
      <c r="AB105" s="151" t="n">
        <v>1</v>
      </c>
      <c r="AC105" s="151" t="n">
        <v>1</v>
      </c>
      <c r="AD105" s="151" t="n">
        <v>1</v>
      </c>
      <c r="AE105" s="151" t="n">
        <v>1</v>
      </c>
      <c r="AF105" s="151" t="n">
        <v>1</v>
      </c>
      <c r="AG105" s="152" t="n">
        <v>1</v>
      </c>
      <c r="AH105" s="43"/>
      <c r="AI105" s="43"/>
      <c r="AJ105" s="43"/>
      <c r="AK105" s="43"/>
      <c r="AL105" s="43"/>
      <c r="AM105" s="43"/>
      <c r="AN105" s="43"/>
      <c r="AO105" s="43"/>
      <c r="AP105" s="43"/>
      <c r="AQ105" s="43"/>
      <c r="AR105" s="43"/>
      <c r="AS105" s="43"/>
      <c r="AT105" s="43"/>
      <c r="AU105" s="43"/>
      <c r="AV105" s="43"/>
      <c r="AW105" s="43"/>
      <c r="AX105" s="43"/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43"/>
      <c r="BJ105" s="43"/>
      <c r="BK105" s="43"/>
      <c r="BL105" s="43"/>
      <c r="BM105" s="43"/>
      <c r="BN105" s="43"/>
      <c r="BO105" s="43"/>
      <c r="BP105" s="43"/>
      <c r="BQ105" s="43"/>
      <c r="BR105" s="43"/>
      <c r="BS105" s="43"/>
      <c r="BT105" s="43"/>
      <c r="BU105" s="43"/>
      <c r="BV105" s="43"/>
      <c r="BW105" s="43"/>
      <c r="BX105" s="43"/>
      <c r="BY105" s="43"/>
      <c r="BZ105" s="43"/>
      <c r="CA105" s="43"/>
      <c r="CB105" s="43"/>
      <c r="CC105" s="43"/>
      <c r="CD105" s="43"/>
      <c r="CE105" s="43"/>
      <c r="CF105" s="43"/>
      <c r="CG105" s="43"/>
      <c r="CH105" s="43"/>
      <c r="CI105" s="43"/>
      <c r="CJ105" s="43"/>
      <c r="CK105" s="43"/>
      <c r="CL105" s="43"/>
      <c r="CM105" s="43"/>
      <c r="CN105" s="43"/>
      <c r="CO105" s="43"/>
      <c r="CP105" s="43"/>
      <c r="CQ105" s="43"/>
      <c r="CR105" s="43"/>
      <c r="CS105" s="43"/>
      <c r="CT105" s="43"/>
      <c r="CU105" s="43"/>
      <c r="CV105" s="43"/>
      <c r="CW105" s="43"/>
      <c r="CX105" s="43"/>
      <c r="CY105" s="43"/>
      <c r="CZ105" s="43"/>
      <c r="DA105" s="43"/>
      <c r="DB105" s="43"/>
      <c r="DC105" s="43"/>
      <c r="DD105" s="43"/>
      <c r="DE105" s="43"/>
      <c r="DF105" s="43"/>
      <c r="DG105" s="43"/>
      <c r="DH105" s="43"/>
      <c r="DI105" s="43"/>
      <c r="DJ105" s="43"/>
      <c r="DK105" s="43"/>
      <c r="DL105" s="43"/>
      <c r="DM105" s="43"/>
      <c r="DN105" s="43"/>
      <c r="DO105" s="43"/>
      <c r="DP105" s="43"/>
      <c r="DQ105" s="43"/>
      <c r="DR105" s="43"/>
      <c r="DS105" s="43"/>
      <c r="DT105" s="43"/>
      <c r="DU105" s="43"/>
      <c r="DV105" s="43"/>
      <c r="DW105" s="43"/>
      <c r="DX105" s="43"/>
      <c r="DY105" s="43"/>
      <c r="DZ105" s="43"/>
      <c r="EA105" s="43"/>
      <c r="EB105" s="43"/>
      <c r="EC105" s="43"/>
      <c r="ED105" s="43"/>
      <c r="EE105" s="43"/>
      <c r="EF105" s="43"/>
      <c r="EG105" s="43"/>
      <c r="EH105" s="43"/>
      <c r="EI105" s="43"/>
      <c r="EJ105" s="43"/>
      <c r="EK105" s="43"/>
      <c r="EL105" s="43"/>
      <c r="EM105" s="43"/>
      <c r="EN105" s="43"/>
      <c r="EO105" s="43"/>
      <c r="EP105" s="43"/>
      <c r="EQ105" s="43"/>
      <c r="ER105" s="43"/>
      <c r="ES105" s="43"/>
      <c r="ET105" s="43"/>
      <c r="EU105" s="43"/>
      <c r="EV105" s="43"/>
      <c r="EW105" s="43"/>
      <c r="EX105" s="43"/>
      <c r="EY105" s="43"/>
      <c r="EZ105" s="43"/>
      <c r="FA105" s="43"/>
      <c r="FB105" s="43"/>
      <c r="FC105" s="43"/>
      <c r="FD105" s="43"/>
      <c r="FE105" s="43"/>
      <c r="FF105" s="43"/>
      <c r="FG105" s="43"/>
      <c r="FH105" s="43"/>
      <c r="FI105" s="43"/>
      <c r="FJ105" s="43"/>
      <c r="FK105" s="43"/>
      <c r="FL105" s="43"/>
      <c r="FM105" s="43"/>
      <c r="FN105" s="43"/>
      <c r="FO105" s="43"/>
      <c r="FP105" s="43"/>
      <c r="FQ105" s="43"/>
      <c r="FR105" s="43"/>
      <c r="FS105" s="43"/>
      <c r="FT105" s="43"/>
      <c r="FU105" s="43"/>
      <c r="FV105" s="43"/>
      <c r="FW105" s="43"/>
      <c r="FX105" s="43"/>
      <c r="FY105" s="43"/>
      <c r="FZ105" s="43"/>
      <c r="GA105" s="43"/>
      <c r="GB105" s="43"/>
      <c r="GC105" s="43"/>
      <c r="GD105" s="43"/>
      <c r="GE105" s="43"/>
      <c r="GF105" s="43"/>
      <c r="GG105" s="43"/>
      <c r="GH105" s="43"/>
      <c r="GI105" s="43"/>
      <c r="GJ105" s="43"/>
      <c r="GK105" s="43"/>
      <c r="GL105" s="43"/>
      <c r="GM105" s="43"/>
      <c r="GN105" s="43"/>
      <c r="GO105" s="43"/>
      <c r="GP105" s="43"/>
      <c r="GQ105" s="43"/>
      <c r="GR105" s="43"/>
      <c r="GS105" s="43"/>
      <c r="GT105" s="43"/>
      <c r="GU105" s="43"/>
      <c r="GV105" s="43"/>
      <c r="GW105" s="43"/>
      <c r="GX105" s="43"/>
      <c r="GY105" s="43"/>
      <c r="GZ105" s="43"/>
      <c r="HA105" s="43"/>
      <c r="HB105" s="43"/>
      <c r="HC105" s="43"/>
      <c r="HD105" s="43"/>
      <c r="HE105" s="43"/>
      <c r="HF105" s="43"/>
      <c r="HG105" s="43"/>
      <c r="HH105" s="43"/>
      <c r="HI105" s="43"/>
      <c r="HJ105" s="43"/>
      <c r="HK105" s="43"/>
      <c r="HL105" s="43"/>
      <c r="HM105" s="43"/>
      <c r="HN105" s="43"/>
      <c r="HO105" s="43"/>
      <c r="HP105" s="43"/>
      <c r="HQ105" s="43"/>
      <c r="HR105" s="43"/>
      <c r="HS105" s="43"/>
      <c r="HT105" s="43"/>
      <c r="HU105" s="43"/>
      <c r="HV105" s="43"/>
      <c r="HW105" s="43"/>
      <c r="HX105" s="43"/>
      <c r="HY105" s="43"/>
      <c r="HZ105" s="43"/>
      <c r="IA105" s="43"/>
      <c r="IB105" s="43"/>
      <c r="IC105" s="43"/>
      <c r="ID105" s="43"/>
      <c r="IE105" s="43"/>
      <c r="IF105" s="43"/>
      <c r="IG105" s="43"/>
      <c r="IH105" s="43"/>
      <c r="II105" s="43"/>
      <c r="IJ105" s="43"/>
      <c r="IK105" s="43"/>
      <c r="IL105" s="43"/>
      <c r="IM105" s="43"/>
      <c r="IN105" s="43"/>
      <c r="IO105" s="43"/>
      <c r="IP105" s="43"/>
      <c r="IQ105" s="43"/>
      <c r="IR105" s="43"/>
      <c r="IS105" s="43"/>
      <c r="IT105" s="43"/>
      <c r="IU105" s="43"/>
      <c r="IV105" s="43"/>
      <c r="IW105" s="43"/>
    </row>
    <row r="106" customFormat="false" ht="15.95" hidden="false" customHeight="true" outlineLevel="0" collapsed="false">
      <c r="A106" s="44" t="n">
        <f aca="false">+A105+1</f>
        <v>5</v>
      </c>
      <c r="B106" s="45" t="s">
        <v>83</v>
      </c>
      <c r="C106" s="44" t="n">
        <v>610</v>
      </c>
      <c r="D106" s="229" t="n">
        <v>1</v>
      </c>
      <c r="E106" s="151" t="n">
        <v>1</v>
      </c>
      <c r="F106" s="151" t="n">
        <v>1</v>
      </c>
      <c r="G106" s="151" t="n">
        <v>1</v>
      </c>
      <c r="H106" s="151" t="n">
        <v>1</v>
      </c>
      <c r="I106" s="151" t="n">
        <v>1</v>
      </c>
      <c r="J106" s="151" t="n">
        <v>1</v>
      </c>
      <c r="K106" s="151" t="n">
        <v>1</v>
      </c>
      <c r="L106" s="151" t="n">
        <v>1</v>
      </c>
      <c r="M106" s="151" t="n">
        <v>1</v>
      </c>
      <c r="N106" s="151" t="n">
        <v>1</v>
      </c>
      <c r="O106" s="151" t="n">
        <v>1</v>
      </c>
      <c r="P106" s="151" t="n">
        <v>1</v>
      </c>
      <c r="Q106" s="151" t="n">
        <v>1</v>
      </c>
      <c r="R106" s="151" t="n">
        <v>1</v>
      </c>
      <c r="S106" s="151" t="n">
        <v>1</v>
      </c>
      <c r="T106" s="151" t="n">
        <v>1</v>
      </c>
      <c r="U106" s="151" t="n">
        <v>1</v>
      </c>
      <c r="V106" s="151" t="n">
        <v>1</v>
      </c>
      <c r="W106" s="151" t="n">
        <v>1</v>
      </c>
      <c r="X106" s="151" t="n">
        <v>1</v>
      </c>
      <c r="Y106" s="151" t="n">
        <v>1</v>
      </c>
      <c r="Z106" s="151" t="n">
        <v>1</v>
      </c>
      <c r="AA106" s="151" t="n">
        <v>1</v>
      </c>
      <c r="AB106" s="151" t="n">
        <v>1</v>
      </c>
      <c r="AC106" s="151" t="n">
        <v>1</v>
      </c>
      <c r="AD106" s="151" t="n">
        <v>1</v>
      </c>
      <c r="AE106" s="151" t="n">
        <v>1</v>
      </c>
      <c r="AF106" s="151" t="n">
        <v>1</v>
      </c>
      <c r="AG106" s="152" t="n">
        <v>1</v>
      </c>
      <c r="AH106" s="43"/>
      <c r="AI106" s="43"/>
      <c r="AJ106" s="43"/>
      <c r="AK106" s="43"/>
      <c r="AL106" s="43"/>
      <c r="AM106" s="43"/>
      <c r="AN106" s="43"/>
      <c r="AO106" s="43"/>
      <c r="AP106" s="43"/>
      <c r="AQ106" s="43"/>
      <c r="AR106" s="43"/>
      <c r="AS106" s="43"/>
      <c r="AT106" s="43"/>
      <c r="AU106" s="43"/>
      <c r="AV106" s="43"/>
      <c r="AW106" s="43"/>
      <c r="AX106" s="43"/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43"/>
      <c r="BJ106" s="43"/>
      <c r="BK106" s="43"/>
      <c r="BL106" s="43"/>
      <c r="BM106" s="43"/>
      <c r="BN106" s="43"/>
      <c r="BO106" s="43"/>
      <c r="BP106" s="43"/>
      <c r="BQ106" s="43"/>
      <c r="BR106" s="43"/>
      <c r="BS106" s="43"/>
      <c r="BT106" s="43"/>
      <c r="BU106" s="43"/>
      <c r="BV106" s="43"/>
      <c r="BW106" s="43"/>
      <c r="BX106" s="43"/>
      <c r="BY106" s="43"/>
      <c r="BZ106" s="43"/>
      <c r="CA106" s="43"/>
      <c r="CB106" s="43"/>
      <c r="CC106" s="43"/>
      <c r="CD106" s="43"/>
      <c r="CE106" s="43"/>
      <c r="CF106" s="43"/>
      <c r="CG106" s="43"/>
      <c r="CH106" s="43"/>
      <c r="CI106" s="43"/>
      <c r="CJ106" s="43"/>
      <c r="CK106" s="43"/>
      <c r="CL106" s="43"/>
      <c r="CM106" s="43"/>
      <c r="CN106" s="43"/>
      <c r="CO106" s="43"/>
      <c r="CP106" s="43"/>
      <c r="CQ106" s="43"/>
      <c r="CR106" s="43"/>
      <c r="CS106" s="43"/>
      <c r="CT106" s="43"/>
      <c r="CU106" s="43"/>
      <c r="CV106" s="43"/>
      <c r="CW106" s="43"/>
      <c r="CX106" s="43"/>
      <c r="CY106" s="43"/>
      <c r="CZ106" s="43"/>
      <c r="DA106" s="43"/>
      <c r="DB106" s="43"/>
      <c r="DC106" s="43"/>
      <c r="DD106" s="43"/>
      <c r="DE106" s="43"/>
      <c r="DF106" s="43"/>
      <c r="DG106" s="43"/>
      <c r="DH106" s="43"/>
      <c r="DI106" s="43"/>
      <c r="DJ106" s="43"/>
      <c r="DK106" s="43"/>
      <c r="DL106" s="43"/>
      <c r="DM106" s="43"/>
      <c r="DN106" s="43"/>
      <c r="DO106" s="43"/>
      <c r="DP106" s="43"/>
      <c r="DQ106" s="43"/>
      <c r="DR106" s="43"/>
      <c r="DS106" s="43"/>
      <c r="DT106" s="43"/>
      <c r="DU106" s="43"/>
      <c r="DV106" s="43"/>
      <c r="DW106" s="43"/>
      <c r="DX106" s="43"/>
      <c r="DY106" s="43"/>
      <c r="DZ106" s="43"/>
      <c r="EA106" s="43"/>
      <c r="EB106" s="43"/>
      <c r="EC106" s="43"/>
      <c r="ED106" s="43"/>
      <c r="EE106" s="43"/>
      <c r="EF106" s="43"/>
      <c r="EG106" s="43"/>
      <c r="EH106" s="43"/>
      <c r="EI106" s="43"/>
      <c r="EJ106" s="43"/>
      <c r="EK106" s="43"/>
      <c r="EL106" s="43"/>
      <c r="EM106" s="43"/>
      <c r="EN106" s="43"/>
      <c r="EO106" s="43"/>
      <c r="EP106" s="43"/>
      <c r="EQ106" s="43"/>
      <c r="ER106" s="43"/>
      <c r="ES106" s="43"/>
      <c r="ET106" s="43"/>
      <c r="EU106" s="43"/>
      <c r="EV106" s="43"/>
      <c r="EW106" s="43"/>
      <c r="EX106" s="43"/>
      <c r="EY106" s="43"/>
      <c r="EZ106" s="43"/>
      <c r="FA106" s="43"/>
      <c r="FB106" s="43"/>
      <c r="FC106" s="43"/>
      <c r="FD106" s="43"/>
      <c r="FE106" s="43"/>
      <c r="FF106" s="43"/>
      <c r="FG106" s="43"/>
      <c r="FH106" s="43"/>
      <c r="FI106" s="43"/>
      <c r="FJ106" s="43"/>
      <c r="FK106" s="43"/>
      <c r="FL106" s="43"/>
      <c r="FM106" s="43"/>
      <c r="FN106" s="43"/>
      <c r="FO106" s="43"/>
      <c r="FP106" s="43"/>
      <c r="FQ106" s="43"/>
      <c r="FR106" s="43"/>
      <c r="FS106" s="43"/>
      <c r="FT106" s="43"/>
      <c r="FU106" s="43"/>
      <c r="FV106" s="43"/>
      <c r="FW106" s="43"/>
      <c r="FX106" s="43"/>
      <c r="FY106" s="43"/>
      <c r="FZ106" s="43"/>
      <c r="GA106" s="43"/>
      <c r="GB106" s="43"/>
      <c r="GC106" s="43"/>
      <c r="GD106" s="43"/>
      <c r="GE106" s="43"/>
      <c r="GF106" s="43"/>
      <c r="GG106" s="43"/>
      <c r="GH106" s="43"/>
      <c r="GI106" s="43"/>
      <c r="GJ106" s="43"/>
      <c r="GK106" s="43"/>
      <c r="GL106" s="43"/>
      <c r="GM106" s="43"/>
      <c r="GN106" s="43"/>
      <c r="GO106" s="43"/>
      <c r="GP106" s="43"/>
      <c r="GQ106" s="43"/>
      <c r="GR106" s="43"/>
      <c r="GS106" s="43"/>
      <c r="GT106" s="43"/>
      <c r="GU106" s="43"/>
      <c r="GV106" s="43"/>
      <c r="GW106" s="43"/>
      <c r="GX106" s="43"/>
      <c r="GY106" s="43"/>
      <c r="GZ106" s="43"/>
      <c r="HA106" s="43"/>
      <c r="HB106" s="43"/>
      <c r="HC106" s="43"/>
      <c r="HD106" s="43"/>
      <c r="HE106" s="43"/>
      <c r="HF106" s="43"/>
      <c r="HG106" s="43"/>
      <c r="HH106" s="43"/>
      <c r="HI106" s="43"/>
      <c r="HJ106" s="43"/>
      <c r="HK106" s="43"/>
      <c r="HL106" s="43"/>
      <c r="HM106" s="43"/>
      <c r="HN106" s="43"/>
      <c r="HO106" s="43"/>
      <c r="HP106" s="43"/>
      <c r="HQ106" s="43"/>
      <c r="HR106" s="43"/>
      <c r="HS106" s="43"/>
      <c r="HT106" s="43"/>
      <c r="HU106" s="43"/>
      <c r="HV106" s="43"/>
      <c r="HW106" s="43"/>
      <c r="HX106" s="43"/>
      <c r="HY106" s="43"/>
      <c r="HZ106" s="43"/>
      <c r="IA106" s="43"/>
      <c r="IB106" s="43"/>
      <c r="IC106" s="43"/>
      <c r="ID106" s="43"/>
      <c r="IE106" s="43"/>
      <c r="IF106" s="43"/>
      <c r="IG106" s="43"/>
      <c r="IH106" s="43"/>
      <c r="II106" s="43"/>
      <c r="IJ106" s="43"/>
      <c r="IK106" s="43"/>
      <c r="IL106" s="43"/>
      <c r="IM106" s="43"/>
      <c r="IN106" s="43"/>
      <c r="IO106" s="43"/>
      <c r="IP106" s="43"/>
      <c r="IQ106" s="43"/>
      <c r="IR106" s="43"/>
      <c r="IS106" s="43"/>
      <c r="IT106" s="43"/>
      <c r="IU106" s="43"/>
      <c r="IV106" s="43"/>
      <c r="IW106" s="43"/>
    </row>
    <row r="107" customFormat="false" ht="15.95" hidden="false" customHeight="true" outlineLevel="0" collapsed="false">
      <c r="A107" s="96" t="n">
        <f aca="false">+A106+1</f>
        <v>6</v>
      </c>
      <c r="B107" s="97" t="s">
        <v>84</v>
      </c>
      <c r="C107" s="96" t="n">
        <v>1137</v>
      </c>
      <c r="D107" s="232" t="n">
        <v>1</v>
      </c>
      <c r="E107" s="170" t="n">
        <v>1</v>
      </c>
      <c r="F107" s="170" t="n">
        <v>1</v>
      </c>
      <c r="G107" s="170" t="n">
        <v>1</v>
      </c>
      <c r="H107" s="170" t="n">
        <v>1</v>
      </c>
      <c r="I107" s="170" t="n">
        <v>1</v>
      </c>
      <c r="J107" s="170" t="n">
        <v>1</v>
      </c>
      <c r="K107" s="170" t="n">
        <v>1</v>
      </c>
      <c r="L107" s="170" t="n">
        <v>1</v>
      </c>
      <c r="M107" s="170" t="n">
        <v>1</v>
      </c>
      <c r="N107" s="170" t="n">
        <v>1</v>
      </c>
      <c r="O107" s="170" t="n">
        <v>1</v>
      </c>
      <c r="P107" s="170" t="n">
        <v>1</v>
      </c>
      <c r="Q107" s="170" t="n">
        <v>1</v>
      </c>
      <c r="R107" s="170" t="n">
        <v>1</v>
      </c>
      <c r="S107" s="170" t="n">
        <v>1</v>
      </c>
      <c r="T107" s="170" t="n">
        <v>1</v>
      </c>
      <c r="U107" s="170" t="n">
        <v>1</v>
      </c>
      <c r="V107" s="170" t="n">
        <v>1</v>
      </c>
      <c r="W107" s="170" t="n">
        <v>1</v>
      </c>
      <c r="X107" s="170" t="n">
        <v>1</v>
      </c>
      <c r="Y107" s="170" t="n">
        <v>1</v>
      </c>
      <c r="Z107" s="170" t="n">
        <v>1</v>
      </c>
      <c r="AA107" s="170" t="n">
        <v>1</v>
      </c>
      <c r="AB107" s="170" t="n">
        <v>1</v>
      </c>
      <c r="AC107" s="170" t="n">
        <v>1</v>
      </c>
      <c r="AD107" s="170" t="n">
        <v>1</v>
      </c>
      <c r="AE107" s="170" t="n">
        <v>1</v>
      </c>
      <c r="AF107" s="170" t="n">
        <v>1</v>
      </c>
      <c r="AG107" s="171" t="n">
        <v>1</v>
      </c>
      <c r="AH107" s="43"/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43"/>
      <c r="BJ107" s="43"/>
      <c r="BK107" s="43"/>
      <c r="BL107" s="43"/>
      <c r="BM107" s="43"/>
      <c r="BN107" s="43"/>
      <c r="BO107" s="43"/>
      <c r="BP107" s="43"/>
      <c r="BQ107" s="43"/>
      <c r="BR107" s="43"/>
      <c r="BS107" s="43"/>
      <c r="BT107" s="43"/>
      <c r="BU107" s="43"/>
      <c r="BV107" s="43"/>
      <c r="BW107" s="43"/>
      <c r="BX107" s="43"/>
      <c r="BY107" s="43"/>
      <c r="BZ107" s="43"/>
      <c r="CA107" s="43"/>
      <c r="CB107" s="43"/>
      <c r="CC107" s="43"/>
      <c r="CD107" s="43"/>
      <c r="CE107" s="43"/>
      <c r="CF107" s="43"/>
      <c r="CG107" s="43"/>
      <c r="CH107" s="43"/>
      <c r="CI107" s="43"/>
      <c r="CJ107" s="43"/>
      <c r="CK107" s="43"/>
      <c r="CL107" s="43"/>
      <c r="CM107" s="43"/>
      <c r="CN107" s="43"/>
      <c r="CO107" s="43"/>
      <c r="CP107" s="43"/>
      <c r="CQ107" s="43"/>
      <c r="CR107" s="43"/>
      <c r="CS107" s="43"/>
      <c r="CT107" s="43"/>
      <c r="CU107" s="43"/>
      <c r="CV107" s="43"/>
      <c r="CW107" s="43"/>
      <c r="CX107" s="43"/>
      <c r="CY107" s="43"/>
      <c r="CZ107" s="43"/>
      <c r="DA107" s="43"/>
      <c r="DB107" s="43"/>
      <c r="DC107" s="43"/>
      <c r="DD107" s="43"/>
      <c r="DE107" s="43"/>
      <c r="DF107" s="43"/>
      <c r="DG107" s="43"/>
      <c r="DH107" s="43"/>
      <c r="DI107" s="43"/>
      <c r="DJ107" s="43"/>
      <c r="DK107" s="43"/>
      <c r="DL107" s="43"/>
      <c r="DM107" s="43"/>
      <c r="DN107" s="43"/>
      <c r="DO107" s="43"/>
      <c r="DP107" s="43"/>
      <c r="DQ107" s="43"/>
      <c r="DR107" s="43"/>
      <c r="DS107" s="43"/>
      <c r="DT107" s="43"/>
      <c r="DU107" s="43"/>
      <c r="DV107" s="43"/>
      <c r="DW107" s="43"/>
      <c r="DX107" s="43"/>
      <c r="DY107" s="43"/>
      <c r="DZ107" s="43"/>
      <c r="EA107" s="43"/>
      <c r="EB107" s="43"/>
      <c r="EC107" s="43"/>
      <c r="ED107" s="43"/>
      <c r="EE107" s="43"/>
      <c r="EF107" s="43"/>
      <c r="EG107" s="43"/>
      <c r="EH107" s="43"/>
      <c r="EI107" s="43"/>
      <c r="EJ107" s="43"/>
      <c r="EK107" s="43"/>
      <c r="EL107" s="43"/>
      <c r="EM107" s="43"/>
      <c r="EN107" s="43"/>
      <c r="EO107" s="43"/>
      <c r="EP107" s="43"/>
      <c r="EQ107" s="43"/>
      <c r="ER107" s="43"/>
      <c r="ES107" s="43"/>
      <c r="ET107" s="43"/>
      <c r="EU107" s="43"/>
      <c r="EV107" s="43"/>
      <c r="EW107" s="43"/>
      <c r="EX107" s="43"/>
      <c r="EY107" s="43"/>
      <c r="EZ107" s="43"/>
      <c r="FA107" s="43"/>
      <c r="FB107" s="43"/>
      <c r="FC107" s="43"/>
      <c r="FD107" s="43"/>
      <c r="FE107" s="43"/>
      <c r="FF107" s="43"/>
      <c r="FG107" s="43"/>
      <c r="FH107" s="43"/>
      <c r="FI107" s="43"/>
      <c r="FJ107" s="43"/>
      <c r="FK107" s="43"/>
      <c r="FL107" s="43"/>
      <c r="FM107" s="43"/>
      <c r="FN107" s="43"/>
      <c r="FO107" s="43"/>
      <c r="FP107" s="43"/>
      <c r="FQ107" s="43"/>
      <c r="FR107" s="43"/>
      <c r="FS107" s="43"/>
      <c r="FT107" s="43"/>
      <c r="FU107" s="43"/>
      <c r="FV107" s="43"/>
      <c r="FW107" s="43"/>
      <c r="FX107" s="43"/>
      <c r="FY107" s="43"/>
      <c r="FZ107" s="43"/>
      <c r="GA107" s="43"/>
      <c r="GB107" s="43"/>
      <c r="GC107" s="43"/>
      <c r="GD107" s="43"/>
      <c r="GE107" s="43"/>
      <c r="GF107" s="43"/>
      <c r="GG107" s="43"/>
      <c r="GH107" s="43"/>
      <c r="GI107" s="43"/>
      <c r="GJ107" s="43"/>
      <c r="GK107" s="43"/>
      <c r="GL107" s="43"/>
      <c r="GM107" s="43"/>
      <c r="GN107" s="43"/>
      <c r="GO107" s="43"/>
      <c r="GP107" s="43"/>
      <c r="GQ107" s="43"/>
      <c r="GR107" s="43"/>
      <c r="GS107" s="43"/>
      <c r="GT107" s="43"/>
      <c r="GU107" s="43"/>
      <c r="GV107" s="43"/>
      <c r="GW107" s="43"/>
      <c r="GX107" s="43"/>
      <c r="GY107" s="43"/>
      <c r="GZ107" s="43"/>
      <c r="HA107" s="43"/>
      <c r="HB107" s="43"/>
      <c r="HC107" s="43"/>
      <c r="HD107" s="43"/>
      <c r="HE107" s="43"/>
      <c r="HF107" s="43"/>
      <c r="HG107" s="43"/>
      <c r="HH107" s="43"/>
      <c r="HI107" s="43"/>
      <c r="HJ107" s="43"/>
      <c r="HK107" s="43"/>
      <c r="HL107" s="43"/>
      <c r="HM107" s="43"/>
      <c r="HN107" s="43"/>
      <c r="HO107" s="43"/>
      <c r="HP107" s="43"/>
      <c r="HQ107" s="43"/>
      <c r="HR107" s="43"/>
      <c r="HS107" s="43"/>
      <c r="HT107" s="43"/>
      <c r="HU107" s="43"/>
      <c r="HV107" s="43"/>
      <c r="HW107" s="43"/>
      <c r="HX107" s="43"/>
      <c r="HY107" s="43"/>
      <c r="HZ107" s="43"/>
      <c r="IA107" s="43"/>
      <c r="IB107" s="43"/>
      <c r="IC107" s="43"/>
      <c r="ID107" s="43"/>
      <c r="IE107" s="43"/>
      <c r="IF107" s="43"/>
      <c r="IG107" s="43"/>
      <c r="IH107" s="43"/>
      <c r="II107" s="43"/>
      <c r="IJ107" s="43"/>
      <c r="IK107" s="43"/>
      <c r="IL107" s="43"/>
      <c r="IM107" s="43"/>
      <c r="IN107" s="43"/>
      <c r="IO107" s="43"/>
      <c r="IP107" s="43"/>
      <c r="IQ107" s="43"/>
      <c r="IR107" s="43"/>
      <c r="IS107" s="43"/>
      <c r="IT107" s="43"/>
      <c r="IU107" s="43"/>
      <c r="IV107" s="43"/>
      <c r="IW107" s="43"/>
    </row>
    <row r="108" customFormat="false" ht="15.95" hidden="false" customHeight="true" outlineLevel="0" collapsed="false">
      <c r="A108" s="73"/>
      <c r="B108" s="81" t="s">
        <v>21</v>
      </c>
      <c r="C108" s="75"/>
      <c r="D108" s="76" t="n">
        <f aca="false">(D102*$C102)+(D103*$C103)+(D104*$C104)+(D105*$C105)+(D106*$C106)+(D107*$C107)</f>
        <v>4937</v>
      </c>
      <c r="E108" s="106" t="n">
        <f aca="false">(E102*$C102)+(E103*$C103)+(E104*$C104)+(E105*$C105)+(E106*$C106)+(E107*$C107)</f>
        <v>4937</v>
      </c>
      <c r="F108" s="106" t="n">
        <f aca="false">(F102*$C102)+(F103*$C103)+(F104*$C104)+(F105*$C105)+(F106*$C106)+(F107*$C107)</f>
        <v>4937</v>
      </c>
      <c r="G108" s="106" t="n">
        <f aca="false">(G102*$C102)+(G103*$C103)+(G104*$C104)+(G105*$C105)+(G106*$C106)+(G107*$C107)</f>
        <v>4937</v>
      </c>
      <c r="H108" s="106" t="n">
        <f aca="false">(H102*$C102)+(H103*$C103)+(H104*$C104)+(H105*$C105)+(H106*$C106)+(H107*$C107)</f>
        <v>4937</v>
      </c>
      <c r="I108" s="106" t="n">
        <f aca="false">(I102*$C102)+(I103*$C103)+(I104*$C104)+(I105*$C105)+(I106*$C106)+(I107*$C107)</f>
        <v>4937</v>
      </c>
      <c r="J108" s="106" t="n">
        <f aca="false">(J102*$C102)+(J103*$C103)+(J104*$C104)+(J105*$C105)+(J106*$C106)+(J107*$C107)</f>
        <v>4937</v>
      </c>
      <c r="K108" s="106" t="n">
        <f aca="false">(K102*$C102)+(K103*$C103)+(K104*$C104)+(K105*$C105)+(K106*$C106)+(K107*$C107)</f>
        <v>4937</v>
      </c>
      <c r="L108" s="106" t="n">
        <f aca="false">(L102*$C102)+(L103*$C103)+(L104*$C104)+(L105*$C105)+(L106*$C106)+(L107*$C107)</f>
        <v>4937</v>
      </c>
      <c r="M108" s="106" t="n">
        <f aca="false">(M102*$C102)+(M103*$C103)+(M104*$C104)+(M105*$C105)+(M106*$C106)+(M107*$C107)</f>
        <v>4937</v>
      </c>
      <c r="N108" s="106" t="n">
        <f aca="false">(N102*$C102)+(N103*$C103)+(N104*$C104)+(N105*$C105)+(N106*$C106)+(N107*$C107)</f>
        <v>4937</v>
      </c>
      <c r="O108" s="106" t="n">
        <f aca="false">(O102*$C102)+(O103*$C103)+(O104*$C104)+(O105*$C105)+(O106*$C106)+(O107*$C107)</f>
        <v>4937</v>
      </c>
      <c r="P108" s="106" t="n">
        <f aca="false">(P102*$C102)+(P103*$C103)+(P104*$C104)+(P105*$C105)+(P106*$C106)+(P107*$C107)</f>
        <v>4937</v>
      </c>
      <c r="Q108" s="106" t="n">
        <f aca="false">(Q102*$C102)+(Q103*$C103)+(Q104*$C104)+(Q105*$C105)+(Q106*$C106)+(Q107*$C107)</f>
        <v>4937</v>
      </c>
      <c r="R108" s="106" t="n">
        <f aca="false">(R102*$C102)+(R103*$C103)+(R104*$C104)+(R105*$C105)+(R106*$C106)+(R107*$C107)</f>
        <v>4937</v>
      </c>
      <c r="S108" s="106" t="n">
        <f aca="false">(S102*$C102)+(S103*$C103)+(S104*$C104)+(S105*$C105)+(S106*$C106)+(S107*$C107)</f>
        <v>4937</v>
      </c>
      <c r="T108" s="106" t="n">
        <f aca="false">(T102*$C102)+(T103*$C103)+(T104*$C104)+(T105*$C105)+(T106*$C106)+(T107*$C107)</f>
        <v>4937</v>
      </c>
      <c r="U108" s="106" t="n">
        <f aca="false">(U102*$C102)+(U103*$C103)+(U104*$C104)+(U105*$C105)+(U106*$C106)+(U107*$C107)</f>
        <v>4937</v>
      </c>
      <c r="V108" s="106" t="n">
        <f aca="false">(V102*$C102)+(V103*$C103)+(V104*$C104)+(V105*$C105)+(V106*$C106)+(V107*$C107)</f>
        <v>4937</v>
      </c>
      <c r="W108" s="106" t="n">
        <f aca="false">(W102*$C102)+(W103*$C103)+(W104*$C104)+(W105*$C105)+(W106*$C106)+(W107*$C107)</f>
        <v>4937</v>
      </c>
      <c r="X108" s="106" t="n">
        <f aca="false">(X102*$C102)+(X103*$C103)+(X104*$C104)+(X105*$C105)+(X106*$C106)+(X107*$C107)</f>
        <v>4937</v>
      </c>
      <c r="Y108" s="106" t="n">
        <f aca="false">(Y102*$C102)+(Y103*$C103)+(Y104*$C104)+(Y105*$C105)+(Y106*$C106)+(Y107*$C107)</f>
        <v>4937</v>
      </c>
      <c r="Z108" s="106" t="n">
        <f aca="false">(Z102*$C102)+(Z103*$C103)+(Z104*$C104)+(Z105*$C105)+(Z106*$C106)+(Z107*$C107)</f>
        <v>4937</v>
      </c>
      <c r="AA108" s="106" t="n">
        <f aca="false">(AA102*$C102)+(AA103*$C103)+(AA104*$C104)+(AA105*$C105)+(AA106*$C106)+(AA107*$C107)</f>
        <v>4937</v>
      </c>
      <c r="AB108" s="106" t="n">
        <f aca="false">(AB102*$C102)+(AB103*$C103)+(AB104*$C104)+(AB105*$C105)+(AB106*$C106)+(AB107*$C107)</f>
        <v>4937</v>
      </c>
      <c r="AC108" s="106" t="n">
        <f aca="false">(AC102*$C102)+(AC103*$C103)+(AC104*$C104)+(AC105*$C105)+(AC106*$C106)+(AC107*$C107)</f>
        <v>4937</v>
      </c>
      <c r="AD108" s="106" t="n">
        <f aca="false">(AD102*$C102)+(AD103*$C103)+(AD104*$C104)+(AD105*$C105)+(AD106*$C106)+(AD107*$C107)</f>
        <v>4937</v>
      </c>
      <c r="AE108" s="106" t="n">
        <f aca="false">(AE102*$C102)+(AE103*$C103)+(AE104*$C104)+(AE105*$C105)+(AE106*$C106)+(AE107*$C107)</f>
        <v>4937</v>
      </c>
      <c r="AF108" s="106" t="n">
        <f aca="false">(AF102*$C102)+(AF103*$C103)+(AF104*$C104)+(AF105*$C105)+(AF106*$C106)+(AF107*$C107)</f>
        <v>4937</v>
      </c>
      <c r="AG108" s="201" t="n">
        <f aca="false">(AG102*$C102)+(AG103*$C103)+(AG104*$C104)+(AG105*$C105)+(AG106*$C106)+(AG107*$C107)</f>
        <v>4937</v>
      </c>
      <c r="AH108" s="43"/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  <c r="BM108" s="43"/>
      <c r="BN108" s="43"/>
      <c r="BO108" s="43"/>
      <c r="BP108" s="43"/>
      <c r="BQ108" s="43"/>
      <c r="BR108" s="43"/>
      <c r="BS108" s="43"/>
      <c r="BT108" s="43"/>
      <c r="BU108" s="43"/>
      <c r="BV108" s="43"/>
      <c r="BW108" s="43"/>
      <c r="BX108" s="43"/>
      <c r="BY108" s="43"/>
      <c r="BZ108" s="43"/>
      <c r="CA108" s="43"/>
      <c r="CB108" s="43"/>
      <c r="CC108" s="43"/>
      <c r="CD108" s="43"/>
      <c r="CE108" s="43"/>
      <c r="CF108" s="43"/>
      <c r="CG108" s="43"/>
      <c r="CH108" s="43"/>
      <c r="CI108" s="43"/>
      <c r="CJ108" s="43"/>
      <c r="CK108" s="43"/>
      <c r="CL108" s="43"/>
      <c r="CM108" s="43"/>
      <c r="CN108" s="43"/>
      <c r="CO108" s="43"/>
      <c r="CP108" s="43"/>
      <c r="CQ108" s="43"/>
      <c r="CR108" s="43"/>
      <c r="CS108" s="43"/>
      <c r="CT108" s="43"/>
      <c r="CU108" s="43"/>
      <c r="CV108" s="43"/>
      <c r="CW108" s="43"/>
      <c r="CX108" s="43"/>
      <c r="CY108" s="43"/>
      <c r="CZ108" s="43"/>
      <c r="DA108" s="43"/>
      <c r="DB108" s="43"/>
      <c r="DC108" s="43"/>
      <c r="DD108" s="43"/>
      <c r="DE108" s="43"/>
      <c r="DF108" s="43"/>
      <c r="DG108" s="43"/>
      <c r="DH108" s="43"/>
      <c r="DI108" s="43"/>
      <c r="DJ108" s="43"/>
      <c r="DK108" s="43"/>
      <c r="DL108" s="43"/>
      <c r="DM108" s="43"/>
      <c r="DN108" s="43"/>
      <c r="DO108" s="43"/>
      <c r="DP108" s="43"/>
      <c r="DQ108" s="43"/>
      <c r="DR108" s="43"/>
      <c r="DS108" s="43"/>
      <c r="DT108" s="43"/>
      <c r="DU108" s="43"/>
      <c r="DV108" s="43"/>
      <c r="DW108" s="43"/>
      <c r="DX108" s="43"/>
      <c r="DY108" s="43"/>
      <c r="DZ108" s="43"/>
      <c r="EA108" s="43"/>
      <c r="EB108" s="43"/>
      <c r="EC108" s="43"/>
      <c r="ED108" s="43"/>
      <c r="EE108" s="43"/>
      <c r="EF108" s="43"/>
      <c r="EG108" s="43"/>
      <c r="EH108" s="43"/>
      <c r="EI108" s="43"/>
      <c r="EJ108" s="43"/>
      <c r="EK108" s="43"/>
      <c r="EL108" s="43"/>
      <c r="EM108" s="43"/>
      <c r="EN108" s="43"/>
      <c r="EO108" s="43"/>
      <c r="EP108" s="43"/>
      <c r="EQ108" s="43"/>
      <c r="ER108" s="43"/>
      <c r="ES108" s="43"/>
      <c r="ET108" s="43"/>
      <c r="EU108" s="43"/>
      <c r="EV108" s="43"/>
      <c r="EW108" s="43"/>
      <c r="EX108" s="43"/>
      <c r="EY108" s="43"/>
      <c r="EZ108" s="43"/>
      <c r="FA108" s="43"/>
      <c r="FB108" s="43"/>
      <c r="FC108" s="43"/>
      <c r="FD108" s="43"/>
      <c r="FE108" s="43"/>
      <c r="FF108" s="43"/>
      <c r="FG108" s="43"/>
      <c r="FH108" s="43"/>
      <c r="FI108" s="43"/>
      <c r="FJ108" s="43"/>
      <c r="FK108" s="43"/>
      <c r="FL108" s="43"/>
      <c r="FM108" s="43"/>
      <c r="FN108" s="43"/>
      <c r="FO108" s="43"/>
      <c r="FP108" s="43"/>
      <c r="FQ108" s="43"/>
      <c r="FR108" s="43"/>
      <c r="FS108" s="43"/>
      <c r="FT108" s="43"/>
      <c r="FU108" s="43"/>
      <c r="FV108" s="43"/>
      <c r="FW108" s="43"/>
      <c r="FX108" s="43"/>
      <c r="FY108" s="43"/>
      <c r="FZ108" s="43"/>
      <c r="GA108" s="43"/>
      <c r="GB108" s="43"/>
      <c r="GC108" s="43"/>
      <c r="GD108" s="43"/>
      <c r="GE108" s="43"/>
      <c r="GF108" s="43"/>
      <c r="GG108" s="43"/>
      <c r="GH108" s="43"/>
      <c r="GI108" s="43"/>
      <c r="GJ108" s="43"/>
      <c r="GK108" s="43"/>
      <c r="GL108" s="43"/>
      <c r="GM108" s="43"/>
      <c r="GN108" s="43"/>
      <c r="GO108" s="43"/>
      <c r="GP108" s="43"/>
      <c r="GQ108" s="43"/>
      <c r="GR108" s="43"/>
      <c r="GS108" s="43"/>
      <c r="GT108" s="43"/>
      <c r="GU108" s="43"/>
      <c r="GV108" s="43"/>
      <c r="GW108" s="43"/>
      <c r="GX108" s="43"/>
      <c r="GY108" s="43"/>
      <c r="GZ108" s="43"/>
      <c r="HA108" s="43"/>
      <c r="HB108" s="43"/>
      <c r="HC108" s="43"/>
      <c r="HD108" s="43"/>
      <c r="HE108" s="43"/>
      <c r="HF108" s="43"/>
      <c r="HG108" s="43"/>
      <c r="HH108" s="43"/>
      <c r="HI108" s="43"/>
      <c r="HJ108" s="43"/>
      <c r="HK108" s="43"/>
      <c r="HL108" s="43"/>
      <c r="HM108" s="43"/>
      <c r="HN108" s="43"/>
      <c r="HO108" s="43"/>
      <c r="HP108" s="43"/>
      <c r="HQ108" s="43"/>
      <c r="HR108" s="43"/>
      <c r="HS108" s="43"/>
      <c r="HT108" s="43"/>
      <c r="HU108" s="43"/>
      <c r="HV108" s="43"/>
      <c r="HW108" s="43"/>
      <c r="HX108" s="43"/>
      <c r="HY108" s="43"/>
      <c r="HZ108" s="43"/>
      <c r="IA108" s="43"/>
      <c r="IB108" s="43"/>
      <c r="IC108" s="43"/>
      <c r="ID108" s="43"/>
      <c r="IE108" s="43"/>
      <c r="IF108" s="43"/>
      <c r="IG108" s="43"/>
      <c r="IH108" s="43"/>
      <c r="II108" s="43"/>
      <c r="IJ108" s="43"/>
      <c r="IK108" s="43"/>
      <c r="IL108" s="43"/>
      <c r="IM108" s="43"/>
      <c r="IN108" s="43"/>
      <c r="IO108" s="43"/>
      <c r="IP108" s="43"/>
      <c r="IQ108" s="43"/>
      <c r="IR108" s="43"/>
      <c r="IS108" s="43"/>
      <c r="IT108" s="43"/>
      <c r="IU108" s="43"/>
      <c r="IV108" s="43"/>
      <c r="IW108" s="43"/>
    </row>
    <row r="109" customFormat="false" ht="15.95" hidden="false" customHeight="true" outlineLevel="0" collapsed="false">
      <c r="A109" s="80"/>
      <c r="B109" s="81" t="s">
        <v>22</v>
      </c>
      <c r="C109" s="82" t="n">
        <v>0.0505</v>
      </c>
      <c r="D109" s="76" t="n">
        <f aca="false">(IF(D102&lt;100%,0,D102*$C102)+IF(D103&lt;100%,0,D103*$C103)+IF(D104&lt;100%,0,D104*$C104)+IF(D105&lt;100%,0,D105*$C105)+IF(D106&lt;100%,0,D106*$C106)+IF(D107&lt;100%,0,D107*$C107))*$C109</f>
        <v>249.3185</v>
      </c>
      <c r="E109" s="77" t="n">
        <f aca="false">(IF(E102&lt;100%,0,E102*$C102)+IF(E103&lt;100%,0,E103*$C103)+IF(E104&lt;100%,0,E104*$C104)+IF(E105&lt;100%,0,E105*$C105)+IF(E106&lt;100%,0,E106*$C106)+IF(E107&lt;100%,0,E107*$C107))*$C109</f>
        <v>249.3185</v>
      </c>
      <c r="F109" s="77" t="n">
        <f aca="false">(IF(F102&lt;100%,0,F102*$C102)+IF(F103&lt;100%,0,F103*$C103)+IF(F104&lt;100%,0,F104*$C104)+IF(F105&lt;100%,0,F105*$C105)+IF(F106&lt;100%,0,F106*$C106)+IF(F107&lt;100%,0,F107*$C107))*$C109</f>
        <v>249.3185</v>
      </c>
      <c r="G109" s="77" t="n">
        <f aca="false">(IF(G102&lt;100%,0,G102*$C102)+IF(G103&lt;100%,0,G103*$C103)+IF(G104&lt;100%,0,G104*$C104)+IF(G105&lt;100%,0,G105*$C105)+IF(G106&lt;100%,0,G106*$C106)+IF(G107&lt;100%,0,G107*$C107))*$C109</f>
        <v>249.3185</v>
      </c>
      <c r="H109" s="77" t="n">
        <f aca="false">(IF(H102&lt;100%,0,H102*$C102)+IF(H103&lt;100%,0,H103*$C103)+IF(H104&lt;100%,0,H104*$C104)+IF(H105&lt;100%,0,H105*$C105)+IF(H106&lt;100%,0,H106*$C106)+IF(H107&lt;100%,0,H107*$C107))*$C109</f>
        <v>249.3185</v>
      </c>
      <c r="I109" s="77" t="n">
        <f aca="false">(IF(I102&lt;100%,0,I102*$C102)+IF(I103&lt;100%,0,I103*$C103)+IF(I104&lt;100%,0,I104*$C104)+IF(I105&lt;100%,0,I105*$C105)+IF(I106&lt;100%,0,I106*$C106)+IF(I107&lt;100%,0,I107*$C107))*$C109</f>
        <v>249.3185</v>
      </c>
      <c r="J109" s="77" t="n">
        <f aca="false">(IF(J102&lt;100%,0,J102*$C102)+IF(J103&lt;100%,0,J103*$C103)+IF(J104&lt;100%,0,J104*$C104)+IF(J105&lt;100%,0,J105*$C105)+IF(J106&lt;100%,0,J106*$C106)+IF(J107&lt;100%,0,J107*$C107))*$C109</f>
        <v>249.3185</v>
      </c>
      <c r="K109" s="77" t="n">
        <f aca="false">(IF(K102&lt;100%,0,K102*$C102)+IF(K103&lt;100%,0,K103*$C103)+IF(K104&lt;100%,0,K104*$C104)+IF(K105&lt;100%,0,K105*$C105)+IF(K106&lt;100%,0,K106*$C106)+IF(K107&lt;100%,0,K107*$C107))*$C109</f>
        <v>249.3185</v>
      </c>
      <c r="L109" s="77" t="n">
        <f aca="false">(IF(L102&lt;100%,0,L102*$C102)+IF(L103&lt;100%,0,L103*$C103)+IF(L104&lt;100%,0,L104*$C104)+IF(L105&lt;100%,0,L105*$C105)+IF(L106&lt;100%,0,L106*$C106)+IF(L107&lt;100%,0,L107*$C107))*$C109</f>
        <v>249.3185</v>
      </c>
      <c r="M109" s="77" t="n">
        <f aca="false">(IF(M102&lt;100%,0,M102*$C102)+IF(M103&lt;100%,0,M103*$C103)+IF(M104&lt;100%,0,M104*$C104)+IF(M105&lt;100%,0,M105*$C105)+IF(M106&lt;100%,0,M106*$C106)+IF(M107&lt;100%,0,M107*$C107))*$C109</f>
        <v>249.3185</v>
      </c>
      <c r="N109" s="77" t="n">
        <f aca="false">(IF(N102&lt;100%,0,N102*$C102)+IF(N103&lt;100%,0,N103*$C103)+IF(N104&lt;100%,0,N104*$C104)+IF(N105&lt;100%,0,N105*$C105)+IF(N106&lt;100%,0,N106*$C106)+IF(N107&lt;100%,0,N107*$C107))*$C109</f>
        <v>249.3185</v>
      </c>
      <c r="O109" s="77" t="n">
        <f aca="false">(IF(O102&lt;100%,0,O102*$C102)+IF(O103&lt;100%,0,O103*$C103)+IF(O104&lt;100%,0,O104*$C104)+IF(O105&lt;100%,0,O105*$C105)+IF(O106&lt;100%,0,O106*$C106)+IF(O107&lt;100%,0,O107*$C107))*$C109</f>
        <v>249.3185</v>
      </c>
      <c r="P109" s="77" t="n">
        <f aca="false">(IF(P102&lt;100%,0,P102*$C102)+IF(P103&lt;100%,0,P103*$C103)+IF(P104&lt;100%,0,P104*$C104)+IF(P105&lt;100%,0,P105*$C105)+IF(P106&lt;100%,0,P106*$C106)+IF(P107&lt;100%,0,P107*$C107))*$C109</f>
        <v>249.3185</v>
      </c>
      <c r="Q109" s="77" t="n">
        <f aca="false">(IF(Q102&lt;100%,0,Q102*$C102)+IF(Q103&lt;100%,0,Q103*$C103)+IF(Q104&lt;100%,0,Q104*$C104)+IF(Q105&lt;100%,0,Q105*$C105)+IF(Q106&lt;100%,0,Q106*$C106)+IF(Q107&lt;100%,0,Q107*$C107))*$C109</f>
        <v>249.3185</v>
      </c>
      <c r="R109" s="77" t="n">
        <f aca="false">(IF(R102&lt;100%,0,R102*$C102)+IF(R103&lt;100%,0,R103*$C103)+IF(R104&lt;100%,0,R104*$C104)+IF(R105&lt;100%,0,R105*$C105)+IF(R106&lt;100%,0,R106*$C106)+IF(R107&lt;100%,0,R107*$C107))*$C109</f>
        <v>249.3185</v>
      </c>
      <c r="S109" s="77" t="n">
        <f aca="false">(IF(S102&lt;100%,0,S102*$C102)+IF(S103&lt;100%,0,S103*$C103)+IF(S104&lt;100%,0,S104*$C104)+IF(S105&lt;100%,0,S105*$C105)+IF(S106&lt;100%,0,S106*$C106)+IF(S107&lt;100%,0,S107*$C107))*$C109</f>
        <v>249.3185</v>
      </c>
      <c r="T109" s="77" t="n">
        <f aca="false">(IF(T102&lt;100%,0,T102*$C102)+IF(T103&lt;100%,0,T103*$C103)+IF(T104&lt;100%,0,T104*$C104)+IF(T105&lt;100%,0,T105*$C105)+IF(T106&lt;100%,0,T106*$C106)+IF(T107&lt;100%,0,T107*$C107))*$C109</f>
        <v>249.3185</v>
      </c>
      <c r="U109" s="77" t="n">
        <f aca="false">(IF(U102&lt;100%,0,U102*$C102)+IF(U103&lt;100%,0,U103*$C103)+IF(U104&lt;100%,0,U104*$C104)+IF(U105&lt;100%,0,U105*$C105)+IF(U106&lt;100%,0,U106*$C106)+IF(U107&lt;100%,0,U107*$C107))*$C109</f>
        <v>249.3185</v>
      </c>
      <c r="V109" s="77" t="n">
        <f aca="false">(IF(V102&lt;100%,0,V102*$C102)+IF(V103&lt;100%,0,V103*$C103)+IF(V104&lt;100%,0,V104*$C104)+IF(V105&lt;100%,0,V105*$C105)+IF(V106&lt;100%,0,V106*$C106)+IF(V107&lt;100%,0,V107*$C107))*$C109</f>
        <v>249.3185</v>
      </c>
      <c r="W109" s="77" t="n">
        <f aca="false">(IF(W102&lt;100%,0,W102*$C102)+IF(W103&lt;100%,0,W103*$C103)+IF(W104&lt;100%,0,W104*$C104)+IF(W105&lt;100%,0,W105*$C105)+IF(W106&lt;100%,0,W106*$C106)+IF(W107&lt;100%,0,W107*$C107))*$C109</f>
        <v>249.3185</v>
      </c>
      <c r="X109" s="77" t="n">
        <f aca="false">(IF(X102&lt;100%,0,X102*$C102)+IF(X103&lt;100%,0,X103*$C103)+IF(X104&lt;100%,0,X104*$C104)+IF(X105&lt;100%,0,X105*$C105)+IF(X106&lt;100%,0,X106*$C106)+IF(X107&lt;100%,0,X107*$C107))*$C109</f>
        <v>249.3185</v>
      </c>
      <c r="Y109" s="77" t="n">
        <f aca="false">(IF(Y102&lt;100%,0,Y102*$C102)+IF(Y103&lt;100%,0,Y103*$C103)+IF(Y104&lt;100%,0,Y104*$C104)+IF(Y105&lt;100%,0,Y105*$C105)+IF(Y106&lt;100%,0,Y106*$C106)+IF(Y107&lt;100%,0,Y107*$C107))*$C109</f>
        <v>249.3185</v>
      </c>
      <c r="Z109" s="77" t="n">
        <f aca="false">(IF(Z102&lt;100%,0,Z102*$C102)+IF(Z103&lt;100%,0,Z103*$C103)+IF(Z104&lt;100%,0,Z104*$C104)+IF(Z105&lt;100%,0,Z105*$C105)+IF(Z106&lt;100%,0,Z106*$C106)+IF(Z107&lt;100%,0,Z107*$C107))*$C109</f>
        <v>249.3185</v>
      </c>
      <c r="AA109" s="77" t="n">
        <f aca="false">(IF(AA102&lt;100%,0,AA102*$C102)+IF(AA103&lt;100%,0,AA103*$C103)+IF(AA104&lt;100%,0,AA104*$C104)+IF(AA105&lt;100%,0,AA105*$C105)+IF(AA106&lt;100%,0,AA106*$C106)+IF(AA107&lt;100%,0,AA107*$C107))*$C109</f>
        <v>249.3185</v>
      </c>
      <c r="AB109" s="77" t="n">
        <f aca="false">(IF(AB102&lt;100%,0,AB102*$C102)+IF(AB103&lt;100%,0,AB103*$C103)+IF(AB104&lt;100%,0,AB104*$C104)+IF(AB105&lt;100%,0,AB105*$C105)+IF(AB106&lt;100%,0,AB106*$C106)+IF(AB107&lt;100%,0,AB107*$C107))*$C109</f>
        <v>249.3185</v>
      </c>
      <c r="AC109" s="77" t="n">
        <f aca="false">(IF(AC102&lt;100%,0,AC102*$C102)+IF(AC103&lt;100%,0,AC103*$C103)+IF(AC104&lt;100%,0,AC104*$C104)+IF(AC105&lt;100%,0,AC105*$C105)+IF(AC106&lt;100%,0,AC106*$C106)+IF(AC107&lt;100%,0,AC107*$C107))*$C109</f>
        <v>249.3185</v>
      </c>
      <c r="AD109" s="77" t="n">
        <f aca="false">(IF(AD102&lt;100%,0,AD102*$C102)+IF(AD103&lt;100%,0,AD103*$C103)+IF(AD104&lt;100%,0,AD104*$C104)+IF(AD105&lt;100%,0,AD105*$C105)+IF(AD106&lt;100%,0,AD106*$C106)+IF(AD107&lt;100%,0,AD107*$C107))*$C109</f>
        <v>249.3185</v>
      </c>
      <c r="AE109" s="77" t="n">
        <f aca="false">(IF(AE102&lt;100%,0,AE102*$C102)+IF(AE103&lt;100%,0,AE103*$C103)+IF(AE104&lt;100%,0,AE104*$C104)+IF(AE105&lt;100%,0,AE105*$C105)+IF(AE106&lt;100%,0,AE106*$C106)+IF(AE107&lt;100%,0,AE107*$C107))*$C109</f>
        <v>249.3185</v>
      </c>
      <c r="AF109" s="77" t="n">
        <f aca="false">(IF(AF102&lt;100%,0,AF102*$C102)+IF(AF103&lt;100%,0,AF103*$C103)+IF(AF104&lt;100%,0,AF104*$C104)+IF(AF105&lt;100%,0,AF105*$C105)+IF(AF106&lt;100%,0,AF106*$C106)+IF(AF107&lt;100%,0,AF107*$C107))*$C109</f>
        <v>249.3185</v>
      </c>
      <c r="AG109" s="175" t="n">
        <f aca="false">(IF(AG102&lt;100%,0,AG102*$C102)+IF(AG103&lt;100%,0,AG103*$C103)+IF(AG104&lt;100%,0,AG104*$C104)+IF(AG105&lt;100%,0,AG105*$C105)+IF(AG106&lt;100%,0,AG106*$C106)+IF(AG107&lt;100%,0,AG107*$C107))*$C109</f>
        <v>249.3185</v>
      </c>
      <c r="AH109" s="43"/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3"/>
      <c r="BL109" s="43"/>
      <c r="BM109" s="43"/>
      <c r="BN109" s="43"/>
      <c r="BO109" s="43"/>
      <c r="BP109" s="43"/>
      <c r="BQ109" s="43"/>
      <c r="BR109" s="43"/>
      <c r="BS109" s="43"/>
      <c r="BT109" s="43"/>
      <c r="BU109" s="43"/>
      <c r="BV109" s="43"/>
      <c r="BW109" s="43"/>
      <c r="BX109" s="43"/>
      <c r="BY109" s="43"/>
      <c r="BZ109" s="43"/>
      <c r="CA109" s="43"/>
      <c r="CB109" s="43"/>
      <c r="CC109" s="43"/>
      <c r="CD109" s="43"/>
      <c r="CE109" s="43"/>
      <c r="CF109" s="43"/>
      <c r="CG109" s="43"/>
      <c r="CH109" s="43"/>
      <c r="CI109" s="43"/>
      <c r="CJ109" s="43"/>
      <c r="CK109" s="43"/>
      <c r="CL109" s="43"/>
      <c r="CM109" s="43"/>
      <c r="CN109" s="43"/>
      <c r="CO109" s="43"/>
      <c r="CP109" s="43"/>
      <c r="CQ109" s="43"/>
      <c r="CR109" s="43"/>
      <c r="CS109" s="43"/>
      <c r="CT109" s="43"/>
      <c r="CU109" s="43"/>
      <c r="CV109" s="43"/>
      <c r="CW109" s="43"/>
      <c r="CX109" s="43"/>
      <c r="CY109" s="43"/>
      <c r="CZ109" s="43"/>
      <c r="DA109" s="43"/>
      <c r="DB109" s="43"/>
      <c r="DC109" s="43"/>
      <c r="DD109" s="43"/>
      <c r="DE109" s="43"/>
      <c r="DF109" s="43"/>
      <c r="DG109" s="43"/>
      <c r="DH109" s="43"/>
      <c r="DI109" s="43"/>
      <c r="DJ109" s="43"/>
      <c r="DK109" s="43"/>
      <c r="DL109" s="43"/>
      <c r="DM109" s="43"/>
      <c r="DN109" s="43"/>
      <c r="DO109" s="43"/>
      <c r="DP109" s="43"/>
      <c r="DQ109" s="43"/>
      <c r="DR109" s="43"/>
      <c r="DS109" s="43"/>
      <c r="DT109" s="43"/>
      <c r="DU109" s="43"/>
      <c r="DV109" s="43"/>
      <c r="DW109" s="43"/>
      <c r="DX109" s="43"/>
      <c r="DY109" s="43"/>
      <c r="DZ109" s="43"/>
      <c r="EA109" s="43"/>
      <c r="EB109" s="43"/>
      <c r="EC109" s="43"/>
      <c r="ED109" s="43"/>
      <c r="EE109" s="43"/>
      <c r="EF109" s="43"/>
      <c r="EG109" s="43"/>
      <c r="EH109" s="43"/>
      <c r="EI109" s="43"/>
      <c r="EJ109" s="43"/>
      <c r="EK109" s="43"/>
      <c r="EL109" s="43"/>
      <c r="EM109" s="43"/>
      <c r="EN109" s="43"/>
      <c r="EO109" s="43"/>
      <c r="EP109" s="43"/>
      <c r="EQ109" s="43"/>
      <c r="ER109" s="43"/>
      <c r="ES109" s="43"/>
      <c r="ET109" s="43"/>
      <c r="EU109" s="43"/>
      <c r="EV109" s="43"/>
      <c r="EW109" s="43"/>
      <c r="EX109" s="43"/>
      <c r="EY109" s="43"/>
      <c r="EZ109" s="43"/>
      <c r="FA109" s="43"/>
      <c r="FB109" s="43"/>
      <c r="FC109" s="43"/>
      <c r="FD109" s="43"/>
      <c r="FE109" s="43"/>
      <c r="FF109" s="43"/>
      <c r="FG109" s="43"/>
      <c r="FH109" s="43"/>
      <c r="FI109" s="43"/>
      <c r="FJ109" s="43"/>
      <c r="FK109" s="43"/>
      <c r="FL109" s="43"/>
      <c r="FM109" s="43"/>
      <c r="FN109" s="43"/>
      <c r="FO109" s="43"/>
      <c r="FP109" s="43"/>
      <c r="FQ109" s="43"/>
      <c r="FR109" s="43"/>
      <c r="FS109" s="43"/>
      <c r="FT109" s="43"/>
      <c r="FU109" s="43"/>
      <c r="FV109" s="43"/>
      <c r="FW109" s="43"/>
      <c r="FX109" s="43"/>
      <c r="FY109" s="43"/>
      <c r="FZ109" s="43"/>
      <c r="GA109" s="43"/>
      <c r="GB109" s="43"/>
      <c r="GC109" s="43"/>
      <c r="GD109" s="43"/>
      <c r="GE109" s="43"/>
      <c r="GF109" s="43"/>
      <c r="GG109" s="43"/>
      <c r="GH109" s="43"/>
      <c r="GI109" s="43"/>
      <c r="GJ109" s="43"/>
      <c r="GK109" s="43"/>
      <c r="GL109" s="43"/>
      <c r="GM109" s="43"/>
      <c r="GN109" s="43"/>
      <c r="GO109" s="43"/>
      <c r="GP109" s="43"/>
      <c r="GQ109" s="43"/>
      <c r="GR109" s="43"/>
      <c r="GS109" s="43"/>
      <c r="GT109" s="43"/>
      <c r="GU109" s="43"/>
      <c r="GV109" s="43"/>
      <c r="GW109" s="43"/>
      <c r="GX109" s="43"/>
      <c r="GY109" s="43"/>
      <c r="GZ109" s="43"/>
      <c r="HA109" s="43"/>
      <c r="HB109" s="43"/>
      <c r="HC109" s="43"/>
      <c r="HD109" s="43"/>
      <c r="HE109" s="43"/>
      <c r="HF109" s="43"/>
      <c r="HG109" s="43"/>
      <c r="HH109" s="43"/>
      <c r="HI109" s="43"/>
      <c r="HJ109" s="43"/>
      <c r="HK109" s="43"/>
      <c r="HL109" s="43"/>
      <c r="HM109" s="43"/>
      <c r="HN109" s="43"/>
      <c r="HO109" s="43"/>
      <c r="HP109" s="43"/>
      <c r="HQ109" s="43"/>
      <c r="HR109" s="43"/>
      <c r="HS109" s="43"/>
      <c r="HT109" s="43"/>
      <c r="HU109" s="43"/>
      <c r="HV109" s="43"/>
      <c r="HW109" s="43"/>
      <c r="HX109" s="43"/>
      <c r="HY109" s="43"/>
      <c r="HZ109" s="43"/>
      <c r="IA109" s="43"/>
      <c r="IB109" s="43"/>
      <c r="IC109" s="43"/>
      <c r="ID109" s="43"/>
      <c r="IE109" s="43"/>
      <c r="IF109" s="43"/>
      <c r="IG109" s="43"/>
      <c r="IH109" s="43"/>
      <c r="II109" s="43"/>
      <c r="IJ109" s="43"/>
      <c r="IK109" s="43"/>
      <c r="IL109" s="43"/>
      <c r="IM109" s="43"/>
      <c r="IN109" s="43"/>
      <c r="IO109" s="43"/>
      <c r="IP109" s="43"/>
      <c r="IQ109" s="43"/>
      <c r="IR109" s="43"/>
      <c r="IS109" s="43"/>
      <c r="IT109" s="43"/>
      <c r="IU109" s="43"/>
      <c r="IV109" s="43"/>
      <c r="IW109" s="43"/>
    </row>
    <row r="110" customFormat="false" ht="15.95" hidden="false" customHeight="true" outlineLevel="0" collapsed="false">
      <c r="A110" s="80"/>
      <c r="B110" s="85" t="s">
        <v>23</v>
      </c>
      <c r="C110" s="86"/>
      <c r="D110" s="87" t="n">
        <f aca="false">D108-D109</f>
        <v>4687.6815</v>
      </c>
      <c r="E110" s="88" t="n">
        <f aca="false">E108-E109</f>
        <v>4687.6815</v>
      </c>
      <c r="F110" s="88" t="n">
        <f aca="false">F108-F109</f>
        <v>4687.6815</v>
      </c>
      <c r="G110" s="88" t="n">
        <f aca="false">G108-G109</f>
        <v>4687.6815</v>
      </c>
      <c r="H110" s="88" t="n">
        <f aca="false">H108-H109</f>
        <v>4687.6815</v>
      </c>
      <c r="I110" s="88" t="n">
        <f aca="false">I108-I109</f>
        <v>4687.6815</v>
      </c>
      <c r="J110" s="88" t="n">
        <f aca="false">J108-J109</f>
        <v>4687.6815</v>
      </c>
      <c r="K110" s="88" t="n">
        <f aca="false">K108-K109</f>
        <v>4687.6815</v>
      </c>
      <c r="L110" s="88" t="n">
        <f aca="false">L108-L109</f>
        <v>4687.6815</v>
      </c>
      <c r="M110" s="88" t="n">
        <f aca="false">M108-M109</f>
        <v>4687.6815</v>
      </c>
      <c r="N110" s="88" t="n">
        <f aca="false">N108-N109</f>
        <v>4687.6815</v>
      </c>
      <c r="O110" s="88" t="n">
        <f aca="false">O108-O109</f>
        <v>4687.6815</v>
      </c>
      <c r="P110" s="88" t="n">
        <f aca="false">P108-P109</f>
        <v>4687.6815</v>
      </c>
      <c r="Q110" s="88" t="n">
        <f aca="false">Q108-Q109</f>
        <v>4687.6815</v>
      </c>
      <c r="R110" s="88" t="n">
        <f aca="false">R108-R109</f>
        <v>4687.6815</v>
      </c>
      <c r="S110" s="88" t="n">
        <f aca="false">S108-S109</f>
        <v>4687.6815</v>
      </c>
      <c r="T110" s="88" t="n">
        <f aca="false">T108-T109</f>
        <v>4687.6815</v>
      </c>
      <c r="U110" s="88" t="n">
        <f aca="false">U108-U109</f>
        <v>4687.6815</v>
      </c>
      <c r="V110" s="88" t="n">
        <f aca="false">V108-V109</f>
        <v>4687.6815</v>
      </c>
      <c r="W110" s="88" t="n">
        <f aca="false">W108-W109</f>
        <v>4687.6815</v>
      </c>
      <c r="X110" s="88" t="n">
        <f aca="false">X108-X109</f>
        <v>4687.6815</v>
      </c>
      <c r="Y110" s="88" t="n">
        <f aca="false">Y108-Y109</f>
        <v>4687.6815</v>
      </c>
      <c r="Z110" s="88" t="n">
        <f aca="false">Z108-Z109</f>
        <v>4687.6815</v>
      </c>
      <c r="AA110" s="88" t="n">
        <f aca="false">AA108-AA109</f>
        <v>4687.6815</v>
      </c>
      <c r="AB110" s="88" t="n">
        <f aca="false">AB108-AB109</f>
        <v>4687.6815</v>
      </c>
      <c r="AC110" s="88" t="n">
        <f aca="false">AC108-AC109</f>
        <v>4687.6815</v>
      </c>
      <c r="AD110" s="88" t="n">
        <f aca="false">AD108-AD109</f>
        <v>4687.6815</v>
      </c>
      <c r="AE110" s="88" t="n">
        <f aca="false">AE108-AE109</f>
        <v>4687.6815</v>
      </c>
      <c r="AF110" s="88" t="n">
        <f aca="false">AF108-AF109</f>
        <v>4687.6815</v>
      </c>
      <c r="AG110" s="180" t="n">
        <f aca="false">AG108-AG109</f>
        <v>4687.6815</v>
      </c>
      <c r="AH110" s="43"/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43"/>
      <c r="AU110" s="43"/>
      <c r="AV110" s="43"/>
      <c r="AW110" s="43"/>
      <c r="AX110" s="43"/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43"/>
      <c r="BJ110" s="43"/>
      <c r="BK110" s="43"/>
      <c r="BL110" s="43"/>
      <c r="BM110" s="43"/>
      <c r="BN110" s="43"/>
      <c r="BO110" s="43"/>
      <c r="BP110" s="43"/>
      <c r="BQ110" s="43"/>
      <c r="BR110" s="43"/>
      <c r="BS110" s="43"/>
      <c r="BT110" s="43"/>
      <c r="BU110" s="43"/>
      <c r="BV110" s="43"/>
      <c r="BW110" s="43"/>
      <c r="BX110" s="43"/>
      <c r="BY110" s="43"/>
      <c r="BZ110" s="43"/>
      <c r="CA110" s="43"/>
      <c r="CB110" s="43"/>
      <c r="CC110" s="43"/>
      <c r="CD110" s="43"/>
      <c r="CE110" s="43"/>
      <c r="CF110" s="43"/>
      <c r="CG110" s="43"/>
      <c r="CH110" s="43"/>
      <c r="CI110" s="43"/>
      <c r="CJ110" s="43"/>
      <c r="CK110" s="43"/>
      <c r="CL110" s="43"/>
      <c r="CM110" s="43"/>
      <c r="CN110" s="43"/>
      <c r="CO110" s="43"/>
      <c r="CP110" s="43"/>
      <c r="CQ110" s="43"/>
      <c r="CR110" s="43"/>
      <c r="CS110" s="43"/>
      <c r="CT110" s="43"/>
      <c r="CU110" s="43"/>
      <c r="CV110" s="43"/>
      <c r="CW110" s="43"/>
      <c r="CX110" s="43"/>
      <c r="CY110" s="43"/>
      <c r="CZ110" s="43"/>
      <c r="DA110" s="43"/>
      <c r="DB110" s="43"/>
      <c r="DC110" s="43"/>
      <c r="DD110" s="43"/>
      <c r="DE110" s="43"/>
      <c r="DF110" s="43"/>
      <c r="DG110" s="43"/>
      <c r="DH110" s="43"/>
      <c r="DI110" s="43"/>
      <c r="DJ110" s="43"/>
      <c r="DK110" s="43"/>
      <c r="DL110" s="43"/>
      <c r="DM110" s="43"/>
      <c r="DN110" s="43"/>
      <c r="DO110" s="43"/>
      <c r="DP110" s="43"/>
      <c r="DQ110" s="43"/>
      <c r="DR110" s="43"/>
      <c r="DS110" s="43"/>
      <c r="DT110" s="43"/>
      <c r="DU110" s="43"/>
      <c r="DV110" s="43"/>
      <c r="DW110" s="43"/>
      <c r="DX110" s="43"/>
      <c r="DY110" s="43"/>
      <c r="DZ110" s="43"/>
      <c r="EA110" s="43"/>
      <c r="EB110" s="43"/>
      <c r="EC110" s="43"/>
      <c r="ED110" s="43"/>
      <c r="EE110" s="43"/>
      <c r="EF110" s="43"/>
      <c r="EG110" s="43"/>
      <c r="EH110" s="43"/>
      <c r="EI110" s="43"/>
      <c r="EJ110" s="43"/>
      <c r="EK110" s="43"/>
      <c r="EL110" s="43"/>
      <c r="EM110" s="43"/>
      <c r="EN110" s="43"/>
      <c r="EO110" s="43"/>
      <c r="EP110" s="43"/>
      <c r="EQ110" s="43"/>
      <c r="ER110" s="43"/>
      <c r="ES110" s="43"/>
      <c r="ET110" s="43"/>
      <c r="EU110" s="43"/>
      <c r="EV110" s="43"/>
      <c r="EW110" s="43"/>
      <c r="EX110" s="43"/>
      <c r="EY110" s="43"/>
      <c r="EZ110" s="43"/>
      <c r="FA110" s="43"/>
      <c r="FB110" s="43"/>
      <c r="FC110" s="43"/>
      <c r="FD110" s="43"/>
      <c r="FE110" s="43"/>
      <c r="FF110" s="43"/>
      <c r="FG110" s="43"/>
      <c r="FH110" s="43"/>
      <c r="FI110" s="43"/>
      <c r="FJ110" s="43"/>
      <c r="FK110" s="43"/>
      <c r="FL110" s="43"/>
      <c r="FM110" s="43"/>
      <c r="FN110" s="43"/>
      <c r="FO110" s="43"/>
      <c r="FP110" s="43"/>
      <c r="FQ110" s="43"/>
      <c r="FR110" s="43"/>
      <c r="FS110" s="43"/>
      <c r="FT110" s="43"/>
      <c r="FU110" s="43"/>
      <c r="FV110" s="43"/>
      <c r="FW110" s="43"/>
      <c r="FX110" s="43"/>
      <c r="FY110" s="43"/>
      <c r="FZ110" s="43"/>
      <c r="GA110" s="43"/>
      <c r="GB110" s="43"/>
      <c r="GC110" s="43"/>
      <c r="GD110" s="43"/>
      <c r="GE110" s="43"/>
      <c r="GF110" s="43"/>
      <c r="GG110" s="43"/>
      <c r="GH110" s="43"/>
      <c r="GI110" s="43"/>
      <c r="GJ110" s="43"/>
      <c r="GK110" s="43"/>
      <c r="GL110" s="43"/>
      <c r="GM110" s="43"/>
      <c r="GN110" s="43"/>
      <c r="GO110" s="43"/>
      <c r="GP110" s="43"/>
      <c r="GQ110" s="43"/>
      <c r="GR110" s="43"/>
      <c r="GS110" s="43"/>
      <c r="GT110" s="43"/>
      <c r="GU110" s="43"/>
      <c r="GV110" s="43"/>
      <c r="GW110" s="43"/>
      <c r="GX110" s="43"/>
      <c r="GY110" s="43"/>
      <c r="GZ110" s="43"/>
      <c r="HA110" s="43"/>
      <c r="HB110" s="43"/>
      <c r="HC110" s="43"/>
      <c r="HD110" s="43"/>
      <c r="HE110" s="43"/>
      <c r="HF110" s="43"/>
      <c r="HG110" s="43"/>
      <c r="HH110" s="43"/>
      <c r="HI110" s="43"/>
      <c r="HJ110" s="43"/>
      <c r="HK110" s="43"/>
      <c r="HL110" s="43"/>
      <c r="HM110" s="43"/>
      <c r="HN110" s="43"/>
      <c r="HO110" s="43"/>
      <c r="HP110" s="43"/>
      <c r="HQ110" s="43"/>
      <c r="HR110" s="43"/>
      <c r="HS110" s="43"/>
      <c r="HT110" s="43"/>
      <c r="HU110" s="43"/>
      <c r="HV110" s="43"/>
      <c r="HW110" s="43"/>
      <c r="HX110" s="43"/>
      <c r="HY110" s="43"/>
      <c r="HZ110" s="43"/>
      <c r="IA110" s="43"/>
      <c r="IB110" s="43"/>
      <c r="IC110" s="43"/>
      <c r="ID110" s="43"/>
      <c r="IE110" s="43"/>
      <c r="IF110" s="43"/>
      <c r="IG110" s="43"/>
      <c r="IH110" s="43"/>
      <c r="II110" s="43"/>
      <c r="IJ110" s="43"/>
      <c r="IK110" s="43"/>
      <c r="IL110" s="43"/>
      <c r="IM110" s="43"/>
      <c r="IN110" s="43"/>
      <c r="IO110" s="43"/>
      <c r="IP110" s="43"/>
      <c r="IQ110" s="43"/>
      <c r="IR110" s="43"/>
      <c r="IS110" s="43"/>
      <c r="IT110" s="43"/>
      <c r="IU110" s="43"/>
      <c r="IV110" s="43"/>
      <c r="IW110" s="43"/>
    </row>
    <row r="111" customFormat="false" ht="15.95" hidden="false" customHeight="true" outlineLevel="0" collapsed="false">
      <c r="A111" s="37"/>
      <c r="B111" s="91" t="s">
        <v>24</v>
      </c>
      <c r="C111" s="92" t="n">
        <f aca="false">SUM(C102:C107)</f>
        <v>4937</v>
      </c>
      <c r="D111" s="39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146"/>
      <c r="AH111" s="43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43"/>
      <c r="BJ111" s="43"/>
      <c r="BK111" s="43"/>
      <c r="BL111" s="43"/>
      <c r="BM111" s="43"/>
      <c r="BN111" s="43"/>
      <c r="BO111" s="43"/>
      <c r="BP111" s="43"/>
      <c r="BQ111" s="43"/>
      <c r="BR111" s="43"/>
      <c r="BS111" s="43"/>
      <c r="BT111" s="43"/>
      <c r="BU111" s="43"/>
      <c r="BV111" s="43"/>
      <c r="BW111" s="43"/>
      <c r="BX111" s="43"/>
      <c r="BY111" s="43"/>
      <c r="BZ111" s="43"/>
      <c r="CA111" s="43"/>
      <c r="CB111" s="43"/>
      <c r="CC111" s="43"/>
      <c r="CD111" s="43"/>
      <c r="CE111" s="43"/>
      <c r="CF111" s="43"/>
      <c r="CG111" s="43"/>
      <c r="CH111" s="43"/>
      <c r="CI111" s="43"/>
      <c r="CJ111" s="43"/>
      <c r="CK111" s="43"/>
      <c r="CL111" s="43"/>
      <c r="CM111" s="43"/>
      <c r="CN111" s="43"/>
      <c r="CO111" s="43"/>
      <c r="CP111" s="43"/>
      <c r="CQ111" s="43"/>
      <c r="CR111" s="43"/>
      <c r="CS111" s="43"/>
      <c r="CT111" s="43"/>
      <c r="CU111" s="43"/>
      <c r="CV111" s="43"/>
      <c r="CW111" s="43"/>
      <c r="CX111" s="43"/>
      <c r="CY111" s="43"/>
      <c r="CZ111" s="43"/>
      <c r="DA111" s="43"/>
      <c r="DB111" s="43"/>
      <c r="DC111" s="43"/>
      <c r="DD111" s="43"/>
      <c r="DE111" s="43"/>
      <c r="DF111" s="43"/>
      <c r="DG111" s="43"/>
      <c r="DH111" s="43"/>
      <c r="DI111" s="43"/>
      <c r="DJ111" s="43"/>
      <c r="DK111" s="43"/>
      <c r="DL111" s="43"/>
      <c r="DM111" s="43"/>
      <c r="DN111" s="43"/>
      <c r="DO111" s="43"/>
      <c r="DP111" s="43"/>
      <c r="DQ111" s="43"/>
      <c r="DR111" s="43"/>
      <c r="DS111" s="43"/>
      <c r="DT111" s="43"/>
      <c r="DU111" s="43"/>
      <c r="DV111" s="43"/>
      <c r="DW111" s="43"/>
      <c r="DX111" s="43"/>
      <c r="DY111" s="43"/>
      <c r="DZ111" s="43"/>
      <c r="EA111" s="43"/>
      <c r="EB111" s="43"/>
      <c r="EC111" s="43"/>
      <c r="ED111" s="43"/>
      <c r="EE111" s="43"/>
      <c r="EF111" s="43"/>
      <c r="EG111" s="43"/>
      <c r="EH111" s="43"/>
      <c r="EI111" s="43"/>
      <c r="EJ111" s="43"/>
      <c r="EK111" s="43"/>
      <c r="EL111" s="43"/>
      <c r="EM111" s="43"/>
      <c r="EN111" s="43"/>
      <c r="EO111" s="43"/>
      <c r="EP111" s="43"/>
      <c r="EQ111" s="43"/>
      <c r="ER111" s="43"/>
      <c r="ES111" s="43"/>
      <c r="ET111" s="43"/>
      <c r="EU111" s="43"/>
      <c r="EV111" s="43"/>
      <c r="EW111" s="43"/>
      <c r="EX111" s="43"/>
      <c r="EY111" s="43"/>
      <c r="EZ111" s="43"/>
      <c r="FA111" s="43"/>
      <c r="FB111" s="43"/>
      <c r="FC111" s="43"/>
      <c r="FD111" s="43"/>
      <c r="FE111" s="43"/>
      <c r="FF111" s="43"/>
      <c r="FG111" s="43"/>
      <c r="FH111" s="43"/>
      <c r="FI111" s="43"/>
      <c r="FJ111" s="43"/>
      <c r="FK111" s="43"/>
      <c r="FL111" s="43"/>
      <c r="FM111" s="43"/>
      <c r="FN111" s="43"/>
      <c r="FO111" s="43"/>
      <c r="FP111" s="43"/>
      <c r="FQ111" s="43"/>
      <c r="FR111" s="43"/>
      <c r="FS111" s="43"/>
      <c r="FT111" s="43"/>
      <c r="FU111" s="43"/>
      <c r="FV111" s="43"/>
      <c r="FW111" s="43"/>
      <c r="FX111" s="43"/>
      <c r="FY111" s="43"/>
      <c r="FZ111" s="43"/>
      <c r="GA111" s="43"/>
      <c r="GB111" s="43"/>
      <c r="GC111" s="43"/>
      <c r="GD111" s="43"/>
      <c r="GE111" s="43"/>
      <c r="GF111" s="43"/>
      <c r="GG111" s="43"/>
      <c r="GH111" s="43"/>
      <c r="GI111" s="43"/>
      <c r="GJ111" s="43"/>
      <c r="GK111" s="43"/>
      <c r="GL111" s="43"/>
      <c r="GM111" s="43"/>
      <c r="GN111" s="43"/>
      <c r="GO111" s="43"/>
      <c r="GP111" s="43"/>
      <c r="GQ111" s="43"/>
      <c r="GR111" s="43"/>
      <c r="GS111" s="43"/>
      <c r="GT111" s="43"/>
      <c r="GU111" s="43"/>
      <c r="GV111" s="43"/>
      <c r="GW111" s="43"/>
      <c r="GX111" s="43"/>
      <c r="GY111" s="43"/>
      <c r="GZ111" s="43"/>
      <c r="HA111" s="43"/>
      <c r="HB111" s="43"/>
      <c r="HC111" s="43"/>
      <c r="HD111" s="43"/>
      <c r="HE111" s="43"/>
      <c r="HF111" s="43"/>
      <c r="HG111" s="43"/>
      <c r="HH111" s="43"/>
      <c r="HI111" s="43"/>
      <c r="HJ111" s="43"/>
      <c r="HK111" s="43"/>
      <c r="HL111" s="43"/>
      <c r="HM111" s="43"/>
      <c r="HN111" s="43"/>
      <c r="HO111" s="43"/>
      <c r="HP111" s="43"/>
      <c r="HQ111" s="43"/>
      <c r="HR111" s="43"/>
      <c r="HS111" s="43"/>
      <c r="HT111" s="43"/>
      <c r="HU111" s="43"/>
      <c r="HV111" s="43"/>
      <c r="HW111" s="43"/>
      <c r="HX111" s="43"/>
      <c r="HY111" s="43"/>
      <c r="HZ111" s="43"/>
      <c r="IA111" s="43"/>
      <c r="IB111" s="43"/>
      <c r="IC111" s="43"/>
      <c r="ID111" s="43"/>
      <c r="IE111" s="43"/>
      <c r="IF111" s="43"/>
      <c r="IG111" s="43"/>
      <c r="IH111" s="43"/>
      <c r="II111" s="43"/>
      <c r="IJ111" s="43"/>
      <c r="IK111" s="43"/>
      <c r="IL111" s="43"/>
      <c r="IM111" s="43"/>
      <c r="IN111" s="43"/>
      <c r="IO111" s="43"/>
      <c r="IP111" s="43"/>
      <c r="IQ111" s="43"/>
      <c r="IR111" s="43"/>
      <c r="IS111" s="43"/>
      <c r="IT111" s="43"/>
      <c r="IU111" s="43"/>
      <c r="IV111" s="43"/>
      <c r="IW111" s="43"/>
    </row>
    <row r="112" customFormat="false" ht="15.95" hidden="false" customHeight="true" outlineLevel="0" collapsed="false">
      <c r="A112" s="37"/>
      <c r="B112" s="93"/>
      <c r="C112" s="37" t="n">
        <f aca="false">SUM(D110:AG110)/30</f>
        <v>4687.6815</v>
      </c>
      <c r="D112" s="39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146"/>
      <c r="AH112" s="43"/>
      <c r="AI112" s="43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  <c r="AT112" s="43"/>
      <c r="AU112" s="43"/>
      <c r="AV112" s="43"/>
      <c r="AW112" s="43"/>
      <c r="AX112" s="43"/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43"/>
      <c r="BJ112" s="43"/>
      <c r="BK112" s="43"/>
      <c r="BL112" s="43"/>
      <c r="BM112" s="43"/>
      <c r="BN112" s="43"/>
      <c r="BO112" s="43"/>
      <c r="BP112" s="43"/>
      <c r="BQ112" s="43"/>
      <c r="BR112" s="43"/>
      <c r="BS112" s="43"/>
      <c r="BT112" s="43"/>
      <c r="BU112" s="43"/>
      <c r="BV112" s="43"/>
      <c r="BW112" s="43"/>
      <c r="BX112" s="43"/>
      <c r="BY112" s="43"/>
      <c r="BZ112" s="43"/>
      <c r="CA112" s="43"/>
      <c r="CB112" s="43"/>
      <c r="CC112" s="43"/>
      <c r="CD112" s="43"/>
      <c r="CE112" s="43"/>
      <c r="CF112" s="43"/>
      <c r="CG112" s="43"/>
      <c r="CH112" s="43"/>
      <c r="CI112" s="43"/>
      <c r="CJ112" s="43"/>
      <c r="CK112" s="43"/>
      <c r="CL112" s="43"/>
      <c r="CM112" s="43"/>
      <c r="CN112" s="43"/>
      <c r="CO112" s="43"/>
      <c r="CP112" s="43"/>
      <c r="CQ112" s="43"/>
      <c r="CR112" s="43"/>
      <c r="CS112" s="43"/>
      <c r="CT112" s="43"/>
      <c r="CU112" s="43"/>
      <c r="CV112" s="43"/>
      <c r="CW112" s="43"/>
      <c r="CX112" s="43"/>
      <c r="CY112" s="43"/>
      <c r="CZ112" s="43"/>
      <c r="DA112" s="43"/>
      <c r="DB112" s="43"/>
      <c r="DC112" s="43"/>
      <c r="DD112" s="43"/>
      <c r="DE112" s="43"/>
      <c r="DF112" s="43"/>
      <c r="DG112" s="43"/>
      <c r="DH112" s="43"/>
      <c r="DI112" s="43"/>
      <c r="DJ112" s="43"/>
      <c r="DK112" s="43"/>
      <c r="DL112" s="43"/>
      <c r="DM112" s="43"/>
      <c r="DN112" s="43"/>
      <c r="DO112" s="43"/>
      <c r="DP112" s="43"/>
      <c r="DQ112" s="43"/>
      <c r="DR112" s="43"/>
      <c r="DS112" s="43"/>
      <c r="DT112" s="43"/>
      <c r="DU112" s="43"/>
      <c r="DV112" s="43"/>
      <c r="DW112" s="43"/>
      <c r="DX112" s="43"/>
      <c r="DY112" s="43"/>
      <c r="DZ112" s="43"/>
      <c r="EA112" s="43"/>
      <c r="EB112" s="43"/>
      <c r="EC112" s="43"/>
      <c r="ED112" s="43"/>
      <c r="EE112" s="43"/>
      <c r="EF112" s="43"/>
      <c r="EG112" s="43"/>
      <c r="EH112" s="43"/>
      <c r="EI112" s="43"/>
      <c r="EJ112" s="43"/>
      <c r="EK112" s="43"/>
      <c r="EL112" s="43"/>
      <c r="EM112" s="43"/>
      <c r="EN112" s="43"/>
      <c r="EO112" s="43"/>
      <c r="EP112" s="43"/>
      <c r="EQ112" s="43"/>
      <c r="ER112" s="43"/>
      <c r="ES112" s="43"/>
      <c r="ET112" s="43"/>
      <c r="EU112" s="43"/>
      <c r="EV112" s="43"/>
      <c r="EW112" s="43"/>
      <c r="EX112" s="43"/>
      <c r="EY112" s="43"/>
      <c r="EZ112" s="43"/>
      <c r="FA112" s="43"/>
      <c r="FB112" s="43"/>
      <c r="FC112" s="43"/>
      <c r="FD112" s="43"/>
      <c r="FE112" s="43"/>
      <c r="FF112" s="43"/>
      <c r="FG112" s="43"/>
      <c r="FH112" s="43"/>
      <c r="FI112" s="43"/>
      <c r="FJ112" s="43"/>
      <c r="FK112" s="43"/>
      <c r="FL112" s="43"/>
      <c r="FM112" s="43"/>
      <c r="FN112" s="43"/>
      <c r="FO112" s="43"/>
      <c r="FP112" s="43"/>
      <c r="FQ112" s="43"/>
      <c r="FR112" s="43"/>
      <c r="FS112" s="43"/>
      <c r="FT112" s="43"/>
      <c r="FU112" s="43"/>
      <c r="FV112" s="43"/>
      <c r="FW112" s="43"/>
      <c r="FX112" s="43"/>
      <c r="FY112" s="43"/>
      <c r="FZ112" s="43"/>
      <c r="GA112" s="43"/>
      <c r="GB112" s="43"/>
      <c r="GC112" s="43"/>
      <c r="GD112" s="43"/>
      <c r="GE112" s="43"/>
      <c r="GF112" s="43"/>
      <c r="GG112" s="43"/>
      <c r="GH112" s="43"/>
      <c r="GI112" s="43"/>
      <c r="GJ112" s="43"/>
      <c r="GK112" s="43"/>
      <c r="GL112" s="43"/>
      <c r="GM112" s="43"/>
      <c r="GN112" s="43"/>
      <c r="GO112" s="43"/>
      <c r="GP112" s="43"/>
      <c r="GQ112" s="43"/>
      <c r="GR112" s="43"/>
      <c r="GS112" s="43"/>
      <c r="GT112" s="43"/>
      <c r="GU112" s="43"/>
      <c r="GV112" s="43"/>
      <c r="GW112" s="43"/>
      <c r="GX112" s="43"/>
      <c r="GY112" s="43"/>
      <c r="GZ112" s="43"/>
      <c r="HA112" s="43"/>
      <c r="HB112" s="43"/>
      <c r="HC112" s="43"/>
      <c r="HD112" s="43"/>
      <c r="HE112" s="43"/>
      <c r="HF112" s="43"/>
      <c r="HG112" s="43"/>
      <c r="HH112" s="43"/>
      <c r="HI112" s="43"/>
      <c r="HJ112" s="43"/>
      <c r="HK112" s="43"/>
      <c r="HL112" s="43"/>
      <c r="HM112" s="43"/>
      <c r="HN112" s="43"/>
      <c r="HO112" s="43"/>
      <c r="HP112" s="43"/>
      <c r="HQ112" s="43"/>
      <c r="HR112" s="43"/>
      <c r="HS112" s="43"/>
      <c r="HT112" s="43"/>
      <c r="HU112" s="43"/>
      <c r="HV112" s="43"/>
      <c r="HW112" s="43"/>
      <c r="HX112" s="43"/>
      <c r="HY112" s="43"/>
      <c r="HZ112" s="43"/>
      <c r="IA112" s="43"/>
      <c r="IB112" s="43"/>
      <c r="IC112" s="43"/>
      <c r="ID112" s="43"/>
      <c r="IE112" s="43"/>
      <c r="IF112" s="43"/>
      <c r="IG112" s="43"/>
      <c r="IH112" s="43"/>
      <c r="II112" s="43"/>
      <c r="IJ112" s="43"/>
      <c r="IK112" s="43"/>
      <c r="IL112" s="43"/>
      <c r="IM112" s="43"/>
      <c r="IN112" s="43"/>
      <c r="IO112" s="43"/>
      <c r="IP112" s="43"/>
      <c r="IQ112" s="43"/>
      <c r="IR112" s="43"/>
      <c r="IS112" s="43"/>
      <c r="IT112" s="43"/>
      <c r="IU112" s="43"/>
      <c r="IV112" s="43"/>
      <c r="IW112" s="43"/>
    </row>
    <row r="113" customFormat="false" ht="15.95" hidden="false" customHeight="true" outlineLevel="0" collapsed="false">
      <c r="A113" s="37"/>
      <c r="B113" s="38" t="s">
        <v>85</v>
      </c>
      <c r="C113" s="37"/>
      <c r="D113" s="39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146"/>
      <c r="AH113" s="43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3"/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43"/>
      <c r="BJ113" s="43"/>
      <c r="BK113" s="43"/>
      <c r="BL113" s="43"/>
      <c r="BM113" s="43"/>
      <c r="BN113" s="43"/>
      <c r="BO113" s="43"/>
      <c r="BP113" s="43"/>
      <c r="BQ113" s="43"/>
      <c r="BR113" s="43"/>
      <c r="BS113" s="43"/>
      <c r="BT113" s="43"/>
      <c r="BU113" s="43"/>
      <c r="BV113" s="43"/>
      <c r="BW113" s="43"/>
      <c r="BX113" s="43"/>
      <c r="BY113" s="43"/>
      <c r="BZ113" s="43"/>
      <c r="CA113" s="43"/>
      <c r="CB113" s="43"/>
      <c r="CC113" s="43"/>
      <c r="CD113" s="43"/>
      <c r="CE113" s="43"/>
      <c r="CF113" s="43"/>
      <c r="CG113" s="43"/>
      <c r="CH113" s="43"/>
      <c r="CI113" s="43"/>
      <c r="CJ113" s="43"/>
      <c r="CK113" s="43"/>
      <c r="CL113" s="43"/>
      <c r="CM113" s="43"/>
      <c r="CN113" s="43"/>
      <c r="CO113" s="43"/>
      <c r="CP113" s="43"/>
      <c r="CQ113" s="43"/>
      <c r="CR113" s="43"/>
      <c r="CS113" s="43"/>
      <c r="CT113" s="43"/>
      <c r="CU113" s="43"/>
      <c r="CV113" s="43"/>
      <c r="CW113" s="43"/>
      <c r="CX113" s="43"/>
      <c r="CY113" s="43"/>
      <c r="CZ113" s="43"/>
      <c r="DA113" s="43"/>
      <c r="DB113" s="43"/>
      <c r="DC113" s="43"/>
      <c r="DD113" s="43"/>
      <c r="DE113" s="43"/>
      <c r="DF113" s="43"/>
      <c r="DG113" s="43"/>
      <c r="DH113" s="43"/>
      <c r="DI113" s="43"/>
      <c r="DJ113" s="43"/>
      <c r="DK113" s="43"/>
      <c r="DL113" s="43"/>
      <c r="DM113" s="43"/>
      <c r="DN113" s="43"/>
      <c r="DO113" s="43"/>
      <c r="DP113" s="43"/>
      <c r="DQ113" s="43"/>
      <c r="DR113" s="43"/>
      <c r="DS113" s="43"/>
      <c r="DT113" s="43"/>
      <c r="DU113" s="43"/>
      <c r="DV113" s="43"/>
      <c r="DW113" s="43"/>
      <c r="DX113" s="43"/>
      <c r="DY113" s="43"/>
      <c r="DZ113" s="43"/>
      <c r="EA113" s="43"/>
      <c r="EB113" s="43"/>
      <c r="EC113" s="43"/>
      <c r="ED113" s="43"/>
      <c r="EE113" s="43"/>
      <c r="EF113" s="43"/>
      <c r="EG113" s="43"/>
      <c r="EH113" s="43"/>
      <c r="EI113" s="43"/>
      <c r="EJ113" s="43"/>
      <c r="EK113" s="43"/>
      <c r="EL113" s="43"/>
      <c r="EM113" s="43"/>
      <c r="EN113" s="43"/>
      <c r="EO113" s="43"/>
      <c r="EP113" s="43"/>
      <c r="EQ113" s="43"/>
      <c r="ER113" s="43"/>
      <c r="ES113" s="43"/>
      <c r="ET113" s="43"/>
      <c r="EU113" s="43"/>
      <c r="EV113" s="43"/>
      <c r="EW113" s="43"/>
      <c r="EX113" s="43"/>
      <c r="EY113" s="43"/>
      <c r="EZ113" s="43"/>
      <c r="FA113" s="43"/>
      <c r="FB113" s="43"/>
      <c r="FC113" s="43"/>
      <c r="FD113" s="43"/>
      <c r="FE113" s="43"/>
      <c r="FF113" s="43"/>
      <c r="FG113" s="43"/>
      <c r="FH113" s="43"/>
      <c r="FI113" s="43"/>
      <c r="FJ113" s="43"/>
      <c r="FK113" s="43"/>
      <c r="FL113" s="43"/>
      <c r="FM113" s="43"/>
      <c r="FN113" s="43"/>
      <c r="FO113" s="43"/>
      <c r="FP113" s="43"/>
      <c r="FQ113" s="43"/>
      <c r="FR113" s="43"/>
      <c r="FS113" s="43"/>
      <c r="FT113" s="43"/>
      <c r="FU113" s="43"/>
      <c r="FV113" s="43"/>
      <c r="FW113" s="43"/>
      <c r="FX113" s="43"/>
      <c r="FY113" s="43"/>
      <c r="FZ113" s="43"/>
      <c r="GA113" s="43"/>
      <c r="GB113" s="43"/>
      <c r="GC113" s="43"/>
      <c r="GD113" s="43"/>
      <c r="GE113" s="43"/>
      <c r="GF113" s="43"/>
      <c r="GG113" s="43"/>
      <c r="GH113" s="43"/>
      <c r="GI113" s="43"/>
      <c r="GJ113" s="43"/>
      <c r="GK113" s="43"/>
      <c r="GL113" s="43"/>
      <c r="GM113" s="43"/>
      <c r="GN113" s="43"/>
      <c r="GO113" s="43"/>
      <c r="GP113" s="43"/>
      <c r="GQ113" s="43"/>
      <c r="GR113" s="43"/>
      <c r="GS113" s="43"/>
      <c r="GT113" s="43"/>
      <c r="GU113" s="43"/>
      <c r="GV113" s="43"/>
      <c r="GW113" s="43"/>
      <c r="GX113" s="43"/>
      <c r="GY113" s="43"/>
      <c r="GZ113" s="43"/>
      <c r="HA113" s="43"/>
      <c r="HB113" s="43"/>
      <c r="HC113" s="43"/>
      <c r="HD113" s="43"/>
      <c r="HE113" s="43"/>
      <c r="HF113" s="43"/>
      <c r="HG113" s="43"/>
      <c r="HH113" s="43"/>
      <c r="HI113" s="43"/>
      <c r="HJ113" s="43"/>
      <c r="HK113" s="43"/>
      <c r="HL113" s="43"/>
      <c r="HM113" s="43"/>
      <c r="HN113" s="43"/>
      <c r="HO113" s="43"/>
      <c r="HP113" s="43"/>
      <c r="HQ113" s="43"/>
      <c r="HR113" s="43"/>
      <c r="HS113" s="43"/>
      <c r="HT113" s="43"/>
      <c r="HU113" s="43"/>
      <c r="HV113" s="43"/>
      <c r="HW113" s="43"/>
      <c r="HX113" s="43"/>
      <c r="HY113" s="43"/>
      <c r="HZ113" s="43"/>
      <c r="IA113" s="43"/>
      <c r="IB113" s="43"/>
      <c r="IC113" s="43"/>
      <c r="ID113" s="43"/>
      <c r="IE113" s="43"/>
      <c r="IF113" s="43"/>
      <c r="IG113" s="43"/>
      <c r="IH113" s="43"/>
      <c r="II113" s="43"/>
      <c r="IJ113" s="43"/>
      <c r="IK113" s="43"/>
      <c r="IL113" s="43"/>
      <c r="IM113" s="43"/>
      <c r="IN113" s="43"/>
      <c r="IO113" s="43"/>
      <c r="IP113" s="43"/>
      <c r="IQ113" s="43"/>
      <c r="IR113" s="43"/>
      <c r="IS113" s="43"/>
      <c r="IT113" s="43"/>
      <c r="IU113" s="43"/>
      <c r="IV113" s="43"/>
      <c r="IW113" s="43"/>
    </row>
    <row r="114" customFormat="false" ht="15.95" hidden="false" customHeight="true" outlineLevel="0" collapsed="false">
      <c r="A114" s="44" t="n">
        <v>1</v>
      </c>
      <c r="B114" s="45" t="s">
        <v>86</v>
      </c>
      <c r="C114" s="44" t="n">
        <v>1065</v>
      </c>
      <c r="D114" s="229" t="n">
        <v>1</v>
      </c>
      <c r="E114" s="151" t="n">
        <v>1</v>
      </c>
      <c r="F114" s="151" t="n">
        <v>1</v>
      </c>
      <c r="G114" s="151" t="n">
        <v>1</v>
      </c>
      <c r="H114" s="151" t="n">
        <v>1</v>
      </c>
      <c r="I114" s="151" t="n">
        <v>1</v>
      </c>
      <c r="J114" s="151" t="n">
        <v>1</v>
      </c>
      <c r="K114" s="151" t="n">
        <v>1</v>
      </c>
      <c r="L114" s="151" t="n">
        <v>1</v>
      </c>
      <c r="M114" s="151" t="n">
        <v>1</v>
      </c>
      <c r="N114" s="151" t="n">
        <v>1</v>
      </c>
      <c r="O114" s="151" t="n">
        <v>1</v>
      </c>
      <c r="P114" s="151" t="n">
        <v>1</v>
      </c>
      <c r="Q114" s="151" t="n">
        <v>1</v>
      </c>
      <c r="R114" s="151" t="n">
        <v>1</v>
      </c>
      <c r="S114" s="151" t="n">
        <v>1</v>
      </c>
      <c r="T114" s="151" t="n">
        <v>1</v>
      </c>
      <c r="U114" s="151" t="n">
        <v>1</v>
      </c>
      <c r="V114" s="151" t="n">
        <v>1</v>
      </c>
      <c r="W114" s="151" t="n">
        <v>1</v>
      </c>
      <c r="X114" s="151" t="n">
        <v>1</v>
      </c>
      <c r="Y114" s="151" t="n">
        <v>1</v>
      </c>
      <c r="Z114" s="151" t="n">
        <v>1</v>
      </c>
      <c r="AA114" s="151" t="n">
        <v>1</v>
      </c>
      <c r="AB114" s="151" t="n">
        <v>1</v>
      </c>
      <c r="AC114" s="151" t="n">
        <v>1</v>
      </c>
      <c r="AD114" s="151" t="n">
        <v>1</v>
      </c>
      <c r="AE114" s="151" t="n">
        <v>1</v>
      </c>
      <c r="AF114" s="151" t="n">
        <v>1</v>
      </c>
      <c r="AG114" s="152" t="n">
        <v>1</v>
      </c>
      <c r="AH114" s="43"/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43"/>
      <c r="BJ114" s="43"/>
      <c r="BK114" s="43"/>
      <c r="BL114" s="43"/>
      <c r="BM114" s="43"/>
      <c r="BN114" s="43"/>
      <c r="BO114" s="43"/>
      <c r="BP114" s="43"/>
      <c r="BQ114" s="43"/>
      <c r="BR114" s="43"/>
      <c r="BS114" s="43"/>
      <c r="BT114" s="43"/>
      <c r="BU114" s="43"/>
      <c r="BV114" s="43"/>
      <c r="BW114" s="43"/>
      <c r="BX114" s="43"/>
      <c r="BY114" s="43"/>
      <c r="BZ114" s="43"/>
      <c r="CA114" s="43"/>
      <c r="CB114" s="43"/>
      <c r="CC114" s="43"/>
      <c r="CD114" s="43"/>
      <c r="CE114" s="43"/>
      <c r="CF114" s="43"/>
      <c r="CG114" s="43"/>
      <c r="CH114" s="43"/>
      <c r="CI114" s="43"/>
      <c r="CJ114" s="43"/>
      <c r="CK114" s="43"/>
      <c r="CL114" s="43"/>
      <c r="CM114" s="43"/>
      <c r="CN114" s="43"/>
      <c r="CO114" s="43"/>
      <c r="CP114" s="43"/>
      <c r="CQ114" s="43"/>
      <c r="CR114" s="43"/>
      <c r="CS114" s="43"/>
      <c r="CT114" s="43"/>
      <c r="CU114" s="43"/>
      <c r="CV114" s="43"/>
      <c r="CW114" s="43"/>
      <c r="CX114" s="43"/>
      <c r="CY114" s="43"/>
      <c r="CZ114" s="43"/>
      <c r="DA114" s="43"/>
      <c r="DB114" s="43"/>
      <c r="DC114" s="43"/>
      <c r="DD114" s="43"/>
      <c r="DE114" s="43"/>
      <c r="DF114" s="43"/>
      <c r="DG114" s="43"/>
      <c r="DH114" s="43"/>
      <c r="DI114" s="43"/>
      <c r="DJ114" s="43"/>
      <c r="DK114" s="43"/>
      <c r="DL114" s="43"/>
      <c r="DM114" s="43"/>
      <c r="DN114" s="43"/>
      <c r="DO114" s="43"/>
      <c r="DP114" s="43"/>
      <c r="DQ114" s="43"/>
      <c r="DR114" s="43"/>
      <c r="DS114" s="43"/>
      <c r="DT114" s="43"/>
      <c r="DU114" s="43"/>
      <c r="DV114" s="43"/>
      <c r="DW114" s="43"/>
      <c r="DX114" s="43"/>
      <c r="DY114" s="43"/>
      <c r="DZ114" s="43"/>
      <c r="EA114" s="43"/>
      <c r="EB114" s="43"/>
      <c r="EC114" s="43"/>
      <c r="ED114" s="43"/>
      <c r="EE114" s="43"/>
      <c r="EF114" s="43"/>
      <c r="EG114" s="43"/>
      <c r="EH114" s="43"/>
      <c r="EI114" s="43"/>
      <c r="EJ114" s="43"/>
      <c r="EK114" s="43"/>
      <c r="EL114" s="43"/>
      <c r="EM114" s="43"/>
      <c r="EN114" s="43"/>
      <c r="EO114" s="43"/>
      <c r="EP114" s="43"/>
      <c r="EQ114" s="43"/>
      <c r="ER114" s="43"/>
      <c r="ES114" s="43"/>
      <c r="ET114" s="43"/>
      <c r="EU114" s="43"/>
      <c r="EV114" s="43"/>
      <c r="EW114" s="43"/>
      <c r="EX114" s="43"/>
      <c r="EY114" s="43"/>
      <c r="EZ114" s="43"/>
      <c r="FA114" s="43"/>
      <c r="FB114" s="43"/>
      <c r="FC114" s="43"/>
      <c r="FD114" s="43"/>
      <c r="FE114" s="43"/>
      <c r="FF114" s="43"/>
      <c r="FG114" s="43"/>
      <c r="FH114" s="43"/>
      <c r="FI114" s="43"/>
      <c r="FJ114" s="43"/>
      <c r="FK114" s="43"/>
      <c r="FL114" s="43"/>
      <c r="FM114" s="43"/>
      <c r="FN114" s="43"/>
      <c r="FO114" s="43"/>
      <c r="FP114" s="43"/>
      <c r="FQ114" s="43"/>
      <c r="FR114" s="43"/>
      <c r="FS114" s="43"/>
      <c r="FT114" s="43"/>
      <c r="FU114" s="43"/>
      <c r="FV114" s="43"/>
      <c r="FW114" s="43"/>
      <c r="FX114" s="43"/>
      <c r="FY114" s="43"/>
      <c r="FZ114" s="43"/>
      <c r="GA114" s="43"/>
      <c r="GB114" s="43"/>
      <c r="GC114" s="43"/>
      <c r="GD114" s="43"/>
      <c r="GE114" s="43"/>
      <c r="GF114" s="43"/>
      <c r="GG114" s="43"/>
      <c r="GH114" s="43"/>
      <c r="GI114" s="43"/>
      <c r="GJ114" s="43"/>
      <c r="GK114" s="43"/>
      <c r="GL114" s="43"/>
      <c r="GM114" s="43"/>
      <c r="GN114" s="43"/>
      <c r="GO114" s="43"/>
      <c r="GP114" s="43"/>
      <c r="GQ114" s="43"/>
      <c r="GR114" s="43"/>
      <c r="GS114" s="43"/>
      <c r="GT114" s="43"/>
      <c r="GU114" s="43"/>
      <c r="GV114" s="43"/>
      <c r="GW114" s="43"/>
      <c r="GX114" s="43"/>
      <c r="GY114" s="43"/>
      <c r="GZ114" s="43"/>
      <c r="HA114" s="43"/>
      <c r="HB114" s="43"/>
      <c r="HC114" s="43"/>
      <c r="HD114" s="43"/>
      <c r="HE114" s="43"/>
      <c r="HF114" s="43"/>
      <c r="HG114" s="43"/>
      <c r="HH114" s="43"/>
      <c r="HI114" s="43"/>
      <c r="HJ114" s="43"/>
      <c r="HK114" s="43"/>
      <c r="HL114" s="43"/>
      <c r="HM114" s="43"/>
      <c r="HN114" s="43"/>
      <c r="HO114" s="43"/>
      <c r="HP114" s="43"/>
      <c r="HQ114" s="43"/>
      <c r="HR114" s="43"/>
      <c r="HS114" s="43"/>
      <c r="HT114" s="43"/>
      <c r="HU114" s="43"/>
      <c r="HV114" s="43"/>
      <c r="HW114" s="43"/>
      <c r="HX114" s="43"/>
      <c r="HY114" s="43"/>
      <c r="HZ114" s="43"/>
      <c r="IA114" s="43"/>
      <c r="IB114" s="43"/>
      <c r="IC114" s="43"/>
      <c r="ID114" s="43"/>
      <c r="IE114" s="43"/>
      <c r="IF114" s="43"/>
      <c r="IG114" s="43"/>
      <c r="IH114" s="43"/>
      <c r="II114" s="43"/>
      <c r="IJ114" s="43"/>
      <c r="IK114" s="43"/>
      <c r="IL114" s="43"/>
      <c r="IM114" s="43"/>
      <c r="IN114" s="43"/>
      <c r="IO114" s="43"/>
      <c r="IP114" s="43"/>
      <c r="IQ114" s="43"/>
      <c r="IR114" s="43"/>
      <c r="IS114" s="43"/>
      <c r="IT114" s="43"/>
      <c r="IU114" s="43"/>
      <c r="IV114" s="43"/>
      <c r="IW114" s="43"/>
    </row>
    <row r="115" customFormat="false" ht="15.95" hidden="false" customHeight="true" outlineLevel="0" collapsed="false">
      <c r="A115" s="44" t="n">
        <f aca="false">+A114+1</f>
        <v>2</v>
      </c>
      <c r="B115" s="45" t="s">
        <v>87</v>
      </c>
      <c r="C115" s="44" t="n">
        <v>1065</v>
      </c>
      <c r="D115" s="229" t="n">
        <v>1</v>
      </c>
      <c r="E115" s="151" t="n">
        <v>1</v>
      </c>
      <c r="F115" s="151" t="n">
        <v>1</v>
      </c>
      <c r="G115" s="151" t="n">
        <v>1</v>
      </c>
      <c r="H115" s="151" t="n">
        <v>1</v>
      </c>
      <c r="I115" s="151" t="n">
        <v>1</v>
      </c>
      <c r="J115" s="151" t="n">
        <v>1</v>
      </c>
      <c r="K115" s="151" t="n">
        <v>1</v>
      </c>
      <c r="L115" s="151" t="n">
        <v>1</v>
      </c>
      <c r="M115" s="151" t="n">
        <v>1</v>
      </c>
      <c r="N115" s="151" t="n">
        <v>1</v>
      </c>
      <c r="O115" s="151" t="n">
        <v>1</v>
      </c>
      <c r="P115" s="151" t="n">
        <v>1</v>
      </c>
      <c r="Q115" s="151" t="n">
        <v>1</v>
      </c>
      <c r="R115" s="151" t="n">
        <v>1</v>
      </c>
      <c r="S115" s="151" t="n">
        <v>1</v>
      </c>
      <c r="T115" s="151" t="n">
        <v>1</v>
      </c>
      <c r="U115" s="151" t="n">
        <v>1</v>
      </c>
      <c r="V115" s="151" t="n">
        <v>1</v>
      </c>
      <c r="W115" s="151" t="n">
        <v>1</v>
      </c>
      <c r="X115" s="151" t="n">
        <v>1</v>
      </c>
      <c r="Y115" s="151" t="n">
        <v>1</v>
      </c>
      <c r="Z115" s="151" t="n">
        <v>1</v>
      </c>
      <c r="AA115" s="151" t="n">
        <v>1</v>
      </c>
      <c r="AB115" s="151" t="n">
        <v>1</v>
      </c>
      <c r="AC115" s="151" t="n">
        <v>1</v>
      </c>
      <c r="AD115" s="151" t="n">
        <v>1</v>
      </c>
      <c r="AE115" s="151" t="n">
        <v>1</v>
      </c>
      <c r="AF115" s="151" t="n">
        <v>1</v>
      </c>
      <c r="AG115" s="152" t="n">
        <v>1</v>
      </c>
      <c r="AH115" s="43"/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43"/>
      <c r="BJ115" s="43"/>
      <c r="BK115" s="43"/>
      <c r="BL115" s="43"/>
      <c r="BM115" s="43"/>
      <c r="BN115" s="43"/>
      <c r="BO115" s="43"/>
      <c r="BP115" s="43"/>
      <c r="BQ115" s="43"/>
      <c r="BR115" s="43"/>
      <c r="BS115" s="43"/>
      <c r="BT115" s="43"/>
      <c r="BU115" s="43"/>
      <c r="BV115" s="43"/>
      <c r="BW115" s="43"/>
      <c r="BX115" s="43"/>
      <c r="BY115" s="43"/>
      <c r="BZ115" s="43"/>
      <c r="CA115" s="43"/>
      <c r="CB115" s="43"/>
      <c r="CC115" s="43"/>
      <c r="CD115" s="43"/>
      <c r="CE115" s="43"/>
      <c r="CF115" s="43"/>
      <c r="CG115" s="43"/>
      <c r="CH115" s="43"/>
      <c r="CI115" s="43"/>
      <c r="CJ115" s="43"/>
      <c r="CK115" s="43"/>
      <c r="CL115" s="43"/>
      <c r="CM115" s="43"/>
      <c r="CN115" s="43"/>
      <c r="CO115" s="43"/>
      <c r="CP115" s="43"/>
      <c r="CQ115" s="43"/>
      <c r="CR115" s="43"/>
      <c r="CS115" s="43"/>
      <c r="CT115" s="43"/>
      <c r="CU115" s="43"/>
      <c r="CV115" s="43"/>
      <c r="CW115" s="43"/>
      <c r="CX115" s="43"/>
      <c r="CY115" s="43"/>
      <c r="CZ115" s="43"/>
      <c r="DA115" s="43"/>
      <c r="DB115" s="43"/>
      <c r="DC115" s="43"/>
      <c r="DD115" s="43"/>
      <c r="DE115" s="43"/>
      <c r="DF115" s="43"/>
      <c r="DG115" s="43"/>
      <c r="DH115" s="43"/>
      <c r="DI115" s="43"/>
      <c r="DJ115" s="43"/>
      <c r="DK115" s="43"/>
      <c r="DL115" s="43"/>
      <c r="DM115" s="43"/>
      <c r="DN115" s="43"/>
      <c r="DO115" s="43"/>
      <c r="DP115" s="43"/>
      <c r="DQ115" s="43"/>
      <c r="DR115" s="43"/>
      <c r="DS115" s="43"/>
      <c r="DT115" s="43"/>
      <c r="DU115" s="43"/>
      <c r="DV115" s="43"/>
      <c r="DW115" s="43"/>
      <c r="DX115" s="43"/>
      <c r="DY115" s="43"/>
      <c r="DZ115" s="43"/>
      <c r="EA115" s="43"/>
      <c r="EB115" s="43"/>
      <c r="EC115" s="43"/>
      <c r="ED115" s="43"/>
      <c r="EE115" s="43"/>
      <c r="EF115" s="43"/>
      <c r="EG115" s="43"/>
      <c r="EH115" s="43"/>
      <c r="EI115" s="43"/>
      <c r="EJ115" s="43"/>
      <c r="EK115" s="43"/>
      <c r="EL115" s="43"/>
      <c r="EM115" s="43"/>
      <c r="EN115" s="43"/>
      <c r="EO115" s="43"/>
      <c r="EP115" s="43"/>
      <c r="EQ115" s="43"/>
      <c r="ER115" s="43"/>
      <c r="ES115" s="43"/>
      <c r="ET115" s="43"/>
      <c r="EU115" s="43"/>
      <c r="EV115" s="43"/>
      <c r="EW115" s="43"/>
      <c r="EX115" s="43"/>
      <c r="EY115" s="43"/>
      <c r="EZ115" s="43"/>
      <c r="FA115" s="43"/>
      <c r="FB115" s="43"/>
      <c r="FC115" s="43"/>
      <c r="FD115" s="43"/>
      <c r="FE115" s="43"/>
      <c r="FF115" s="43"/>
      <c r="FG115" s="43"/>
      <c r="FH115" s="43"/>
      <c r="FI115" s="43"/>
      <c r="FJ115" s="43"/>
      <c r="FK115" s="43"/>
      <c r="FL115" s="43"/>
      <c r="FM115" s="43"/>
      <c r="FN115" s="43"/>
      <c r="FO115" s="43"/>
      <c r="FP115" s="43"/>
      <c r="FQ115" s="43"/>
      <c r="FR115" s="43"/>
      <c r="FS115" s="43"/>
      <c r="FT115" s="43"/>
      <c r="FU115" s="43"/>
      <c r="FV115" s="43"/>
      <c r="FW115" s="43"/>
      <c r="FX115" s="43"/>
      <c r="FY115" s="43"/>
      <c r="FZ115" s="43"/>
      <c r="GA115" s="43"/>
      <c r="GB115" s="43"/>
      <c r="GC115" s="43"/>
      <c r="GD115" s="43"/>
      <c r="GE115" s="43"/>
      <c r="GF115" s="43"/>
      <c r="GG115" s="43"/>
      <c r="GH115" s="43"/>
      <c r="GI115" s="43"/>
      <c r="GJ115" s="43"/>
      <c r="GK115" s="43"/>
      <c r="GL115" s="43"/>
      <c r="GM115" s="43"/>
      <c r="GN115" s="43"/>
      <c r="GO115" s="43"/>
      <c r="GP115" s="43"/>
      <c r="GQ115" s="43"/>
      <c r="GR115" s="43"/>
      <c r="GS115" s="43"/>
      <c r="GT115" s="43"/>
      <c r="GU115" s="43"/>
      <c r="GV115" s="43"/>
      <c r="GW115" s="43"/>
      <c r="GX115" s="43"/>
      <c r="GY115" s="43"/>
      <c r="GZ115" s="43"/>
      <c r="HA115" s="43"/>
      <c r="HB115" s="43"/>
      <c r="HC115" s="43"/>
      <c r="HD115" s="43"/>
      <c r="HE115" s="43"/>
      <c r="HF115" s="43"/>
      <c r="HG115" s="43"/>
      <c r="HH115" s="43"/>
      <c r="HI115" s="43"/>
      <c r="HJ115" s="43"/>
      <c r="HK115" s="43"/>
      <c r="HL115" s="43"/>
      <c r="HM115" s="43"/>
      <c r="HN115" s="43"/>
      <c r="HO115" s="43"/>
      <c r="HP115" s="43"/>
      <c r="HQ115" s="43"/>
      <c r="HR115" s="43"/>
      <c r="HS115" s="43"/>
      <c r="HT115" s="43"/>
      <c r="HU115" s="43"/>
      <c r="HV115" s="43"/>
      <c r="HW115" s="43"/>
      <c r="HX115" s="43"/>
      <c r="HY115" s="43"/>
      <c r="HZ115" s="43"/>
      <c r="IA115" s="43"/>
      <c r="IB115" s="43"/>
      <c r="IC115" s="43"/>
      <c r="ID115" s="43"/>
      <c r="IE115" s="43"/>
      <c r="IF115" s="43"/>
      <c r="IG115" s="43"/>
      <c r="IH115" s="43"/>
      <c r="II115" s="43"/>
      <c r="IJ115" s="43"/>
      <c r="IK115" s="43"/>
      <c r="IL115" s="43"/>
      <c r="IM115" s="43"/>
      <c r="IN115" s="43"/>
      <c r="IO115" s="43"/>
      <c r="IP115" s="43"/>
      <c r="IQ115" s="43"/>
      <c r="IR115" s="43"/>
      <c r="IS115" s="43"/>
      <c r="IT115" s="43"/>
      <c r="IU115" s="43"/>
      <c r="IV115" s="43"/>
      <c r="IW115" s="43"/>
    </row>
    <row r="116" customFormat="false" ht="15.95" hidden="false" customHeight="true" outlineLevel="0" collapsed="false">
      <c r="A116" s="44" t="n">
        <f aca="false">+A115+1</f>
        <v>3</v>
      </c>
      <c r="B116" s="45" t="s">
        <v>88</v>
      </c>
      <c r="C116" s="44" t="n">
        <v>767</v>
      </c>
      <c r="D116" s="229" t="n">
        <v>1</v>
      </c>
      <c r="E116" s="151" t="n">
        <v>1</v>
      </c>
      <c r="F116" s="151" t="n">
        <v>1</v>
      </c>
      <c r="G116" s="151" t="n">
        <v>1</v>
      </c>
      <c r="H116" s="151" t="n">
        <v>1</v>
      </c>
      <c r="I116" s="151" t="n">
        <v>1</v>
      </c>
      <c r="J116" s="151" t="n">
        <v>1</v>
      </c>
      <c r="K116" s="151" t="n">
        <v>1</v>
      </c>
      <c r="L116" s="151" t="n">
        <v>1</v>
      </c>
      <c r="M116" s="151" t="n">
        <v>1</v>
      </c>
      <c r="N116" s="151" t="n">
        <v>1</v>
      </c>
      <c r="O116" s="151" t="n">
        <v>1</v>
      </c>
      <c r="P116" s="151" t="n">
        <v>1</v>
      </c>
      <c r="Q116" s="151" t="n">
        <v>1</v>
      </c>
      <c r="R116" s="151" t="n">
        <v>1</v>
      </c>
      <c r="S116" s="151" t="n">
        <v>1</v>
      </c>
      <c r="T116" s="151" t="n">
        <v>1</v>
      </c>
      <c r="U116" s="151" t="n">
        <v>1</v>
      </c>
      <c r="V116" s="151" t="n">
        <v>1</v>
      </c>
      <c r="W116" s="151" t="n">
        <v>1</v>
      </c>
      <c r="X116" s="151" t="n">
        <v>1</v>
      </c>
      <c r="Y116" s="151" t="n">
        <v>1</v>
      </c>
      <c r="Z116" s="151" t="n">
        <v>1</v>
      </c>
      <c r="AA116" s="151" t="n">
        <v>1</v>
      </c>
      <c r="AB116" s="151" t="n">
        <v>1</v>
      </c>
      <c r="AC116" s="151" t="n">
        <v>1</v>
      </c>
      <c r="AD116" s="151" t="n">
        <v>1</v>
      </c>
      <c r="AE116" s="151" t="n">
        <v>1</v>
      </c>
      <c r="AF116" s="151" t="n">
        <v>1</v>
      </c>
      <c r="AG116" s="152" t="n">
        <v>1</v>
      </c>
      <c r="AH116" s="43"/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43"/>
      <c r="BJ116" s="43"/>
      <c r="BK116" s="43"/>
      <c r="BL116" s="43"/>
      <c r="BM116" s="43"/>
      <c r="BN116" s="43"/>
      <c r="BO116" s="43"/>
      <c r="BP116" s="43"/>
      <c r="BQ116" s="43"/>
      <c r="BR116" s="43"/>
      <c r="BS116" s="43"/>
      <c r="BT116" s="43"/>
      <c r="BU116" s="43"/>
      <c r="BV116" s="43"/>
      <c r="BW116" s="43"/>
      <c r="BX116" s="43"/>
      <c r="BY116" s="43"/>
      <c r="BZ116" s="43"/>
      <c r="CA116" s="43"/>
      <c r="CB116" s="43"/>
      <c r="CC116" s="43"/>
      <c r="CD116" s="43"/>
      <c r="CE116" s="43"/>
      <c r="CF116" s="43"/>
      <c r="CG116" s="43"/>
      <c r="CH116" s="43"/>
      <c r="CI116" s="43"/>
      <c r="CJ116" s="43"/>
      <c r="CK116" s="43"/>
      <c r="CL116" s="43"/>
      <c r="CM116" s="43"/>
      <c r="CN116" s="43"/>
      <c r="CO116" s="43"/>
      <c r="CP116" s="43"/>
      <c r="CQ116" s="43"/>
      <c r="CR116" s="43"/>
      <c r="CS116" s="43"/>
      <c r="CT116" s="43"/>
      <c r="CU116" s="43"/>
      <c r="CV116" s="43"/>
      <c r="CW116" s="43"/>
      <c r="CX116" s="43"/>
      <c r="CY116" s="43"/>
      <c r="CZ116" s="43"/>
      <c r="DA116" s="43"/>
      <c r="DB116" s="43"/>
      <c r="DC116" s="43"/>
      <c r="DD116" s="43"/>
      <c r="DE116" s="43"/>
      <c r="DF116" s="43"/>
      <c r="DG116" s="43"/>
      <c r="DH116" s="43"/>
      <c r="DI116" s="43"/>
      <c r="DJ116" s="43"/>
      <c r="DK116" s="43"/>
      <c r="DL116" s="43"/>
      <c r="DM116" s="43"/>
      <c r="DN116" s="43"/>
      <c r="DO116" s="43"/>
      <c r="DP116" s="43"/>
      <c r="DQ116" s="43"/>
      <c r="DR116" s="43"/>
      <c r="DS116" s="43"/>
      <c r="DT116" s="43"/>
      <c r="DU116" s="43"/>
      <c r="DV116" s="43"/>
      <c r="DW116" s="43"/>
      <c r="DX116" s="43"/>
      <c r="DY116" s="43"/>
      <c r="DZ116" s="43"/>
      <c r="EA116" s="43"/>
      <c r="EB116" s="43"/>
      <c r="EC116" s="43"/>
      <c r="ED116" s="43"/>
      <c r="EE116" s="43"/>
      <c r="EF116" s="43"/>
      <c r="EG116" s="43"/>
      <c r="EH116" s="43"/>
      <c r="EI116" s="43"/>
      <c r="EJ116" s="43"/>
      <c r="EK116" s="43"/>
      <c r="EL116" s="43"/>
      <c r="EM116" s="43"/>
      <c r="EN116" s="43"/>
      <c r="EO116" s="43"/>
      <c r="EP116" s="43"/>
      <c r="EQ116" s="43"/>
      <c r="ER116" s="43"/>
      <c r="ES116" s="43"/>
      <c r="ET116" s="43"/>
      <c r="EU116" s="43"/>
      <c r="EV116" s="43"/>
      <c r="EW116" s="43"/>
      <c r="EX116" s="43"/>
      <c r="EY116" s="43"/>
      <c r="EZ116" s="43"/>
      <c r="FA116" s="43"/>
      <c r="FB116" s="43"/>
      <c r="FC116" s="43"/>
      <c r="FD116" s="43"/>
      <c r="FE116" s="43"/>
      <c r="FF116" s="43"/>
      <c r="FG116" s="43"/>
      <c r="FH116" s="43"/>
      <c r="FI116" s="43"/>
      <c r="FJ116" s="43"/>
      <c r="FK116" s="43"/>
      <c r="FL116" s="43"/>
      <c r="FM116" s="43"/>
      <c r="FN116" s="43"/>
      <c r="FO116" s="43"/>
      <c r="FP116" s="43"/>
      <c r="FQ116" s="43"/>
      <c r="FR116" s="43"/>
      <c r="FS116" s="43"/>
      <c r="FT116" s="43"/>
      <c r="FU116" s="43"/>
      <c r="FV116" s="43"/>
      <c r="FW116" s="43"/>
      <c r="FX116" s="43"/>
      <c r="FY116" s="43"/>
      <c r="FZ116" s="43"/>
      <c r="GA116" s="43"/>
      <c r="GB116" s="43"/>
      <c r="GC116" s="43"/>
      <c r="GD116" s="43"/>
      <c r="GE116" s="43"/>
      <c r="GF116" s="43"/>
      <c r="GG116" s="43"/>
      <c r="GH116" s="43"/>
      <c r="GI116" s="43"/>
      <c r="GJ116" s="43"/>
      <c r="GK116" s="43"/>
      <c r="GL116" s="43"/>
      <c r="GM116" s="43"/>
      <c r="GN116" s="43"/>
      <c r="GO116" s="43"/>
      <c r="GP116" s="43"/>
      <c r="GQ116" s="43"/>
      <c r="GR116" s="43"/>
      <c r="GS116" s="43"/>
      <c r="GT116" s="43"/>
      <c r="GU116" s="43"/>
      <c r="GV116" s="43"/>
      <c r="GW116" s="43"/>
      <c r="GX116" s="43"/>
      <c r="GY116" s="43"/>
      <c r="GZ116" s="43"/>
      <c r="HA116" s="43"/>
      <c r="HB116" s="43"/>
      <c r="HC116" s="43"/>
      <c r="HD116" s="43"/>
      <c r="HE116" s="43"/>
      <c r="HF116" s="43"/>
      <c r="HG116" s="43"/>
      <c r="HH116" s="43"/>
      <c r="HI116" s="43"/>
      <c r="HJ116" s="43"/>
      <c r="HK116" s="43"/>
      <c r="HL116" s="43"/>
      <c r="HM116" s="43"/>
      <c r="HN116" s="43"/>
      <c r="HO116" s="43"/>
      <c r="HP116" s="43"/>
      <c r="HQ116" s="43"/>
      <c r="HR116" s="43"/>
      <c r="HS116" s="43"/>
      <c r="HT116" s="43"/>
      <c r="HU116" s="43"/>
      <c r="HV116" s="43"/>
      <c r="HW116" s="43"/>
      <c r="HX116" s="43"/>
      <c r="HY116" s="43"/>
      <c r="HZ116" s="43"/>
      <c r="IA116" s="43"/>
      <c r="IB116" s="43"/>
      <c r="IC116" s="43"/>
      <c r="ID116" s="43"/>
      <c r="IE116" s="43"/>
      <c r="IF116" s="43"/>
      <c r="IG116" s="43"/>
      <c r="IH116" s="43"/>
      <c r="II116" s="43"/>
      <c r="IJ116" s="43"/>
      <c r="IK116" s="43"/>
      <c r="IL116" s="43"/>
      <c r="IM116" s="43"/>
      <c r="IN116" s="43"/>
      <c r="IO116" s="43"/>
      <c r="IP116" s="43"/>
      <c r="IQ116" s="43"/>
      <c r="IR116" s="43"/>
      <c r="IS116" s="43"/>
      <c r="IT116" s="43"/>
      <c r="IU116" s="43"/>
      <c r="IV116" s="43"/>
      <c r="IW116" s="43"/>
    </row>
    <row r="117" customFormat="false" ht="15.95" hidden="false" customHeight="true" outlineLevel="0" collapsed="false">
      <c r="A117" s="44" t="n">
        <f aca="false">+A116+1</f>
        <v>4</v>
      </c>
      <c r="B117" s="45" t="s">
        <v>89</v>
      </c>
      <c r="C117" s="44" t="n">
        <v>754</v>
      </c>
      <c r="D117" s="229" t="n">
        <v>1</v>
      </c>
      <c r="E117" s="151" t="n">
        <v>1</v>
      </c>
      <c r="F117" s="151" t="n">
        <v>1</v>
      </c>
      <c r="G117" s="151" t="n">
        <v>1</v>
      </c>
      <c r="H117" s="151" t="n">
        <v>1</v>
      </c>
      <c r="I117" s="151" t="n">
        <v>1</v>
      </c>
      <c r="J117" s="151" t="n">
        <v>1</v>
      </c>
      <c r="K117" s="151" t="n">
        <v>1</v>
      </c>
      <c r="L117" s="151" t="n">
        <v>1</v>
      </c>
      <c r="M117" s="151" t="n">
        <v>1</v>
      </c>
      <c r="N117" s="151" t="n">
        <v>1</v>
      </c>
      <c r="O117" s="151" t="n">
        <v>1</v>
      </c>
      <c r="P117" s="151" t="n">
        <v>1</v>
      </c>
      <c r="Q117" s="151" t="n">
        <v>1</v>
      </c>
      <c r="R117" s="151" t="n">
        <v>1</v>
      </c>
      <c r="S117" s="151" t="n">
        <v>1</v>
      </c>
      <c r="T117" s="151" t="n">
        <v>1</v>
      </c>
      <c r="U117" s="151" t="n">
        <v>1</v>
      </c>
      <c r="V117" s="151" t="n">
        <v>1</v>
      </c>
      <c r="W117" s="151" t="n">
        <v>1</v>
      </c>
      <c r="X117" s="151" t="n">
        <v>1</v>
      </c>
      <c r="Y117" s="151" t="n">
        <v>1</v>
      </c>
      <c r="Z117" s="151" t="n">
        <v>1</v>
      </c>
      <c r="AA117" s="151" t="n">
        <v>1</v>
      </c>
      <c r="AB117" s="151" t="n">
        <v>1</v>
      </c>
      <c r="AC117" s="151" t="n">
        <v>1</v>
      </c>
      <c r="AD117" s="151" t="n">
        <v>1</v>
      </c>
      <c r="AE117" s="151" t="n">
        <v>1</v>
      </c>
      <c r="AF117" s="151" t="n">
        <v>1</v>
      </c>
      <c r="AG117" s="152" t="n">
        <v>1</v>
      </c>
      <c r="AH117" s="43"/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43"/>
      <c r="BJ117" s="43"/>
      <c r="BK117" s="43"/>
      <c r="BL117" s="43"/>
      <c r="BM117" s="43"/>
      <c r="BN117" s="43"/>
      <c r="BO117" s="43"/>
      <c r="BP117" s="43"/>
      <c r="BQ117" s="43"/>
      <c r="BR117" s="43"/>
      <c r="BS117" s="43"/>
      <c r="BT117" s="43"/>
      <c r="BU117" s="43"/>
      <c r="BV117" s="43"/>
      <c r="BW117" s="43"/>
      <c r="BX117" s="43"/>
      <c r="BY117" s="43"/>
      <c r="BZ117" s="43"/>
      <c r="CA117" s="43"/>
      <c r="CB117" s="43"/>
      <c r="CC117" s="43"/>
      <c r="CD117" s="43"/>
      <c r="CE117" s="43"/>
      <c r="CF117" s="43"/>
      <c r="CG117" s="43"/>
      <c r="CH117" s="43"/>
      <c r="CI117" s="43"/>
      <c r="CJ117" s="43"/>
      <c r="CK117" s="43"/>
      <c r="CL117" s="43"/>
      <c r="CM117" s="43"/>
      <c r="CN117" s="43"/>
      <c r="CO117" s="43"/>
      <c r="CP117" s="43"/>
      <c r="CQ117" s="43"/>
      <c r="CR117" s="43"/>
      <c r="CS117" s="43"/>
      <c r="CT117" s="43"/>
      <c r="CU117" s="43"/>
      <c r="CV117" s="43"/>
      <c r="CW117" s="43"/>
      <c r="CX117" s="43"/>
      <c r="CY117" s="43"/>
      <c r="CZ117" s="43"/>
      <c r="DA117" s="43"/>
      <c r="DB117" s="43"/>
      <c r="DC117" s="43"/>
      <c r="DD117" s="43"/>
      <c r="DE117" s="43"/>
      <c r="DF117" s="43"/>
      <c r="DG117" s="43"/>
      <c r="DH117" s="43"/>
      <c r="DI117" s="43"/>
      <c r="DJ117" s="43"/>
      <c r="DK117" s="43"/>
      <c r="DL117" s="43"/>
      <c r="DM117" s="43"/>
      <c r="DN117" s="43"/>
      <c r="DO117" s="43"/>
      <c r="DP117" s="43"/>
      <c r="DQ117" s="43"/>
      <c r="DR117" s="43"/>
      <c r="DS117" s="43"/>
      <c r="DT117" s="43"/>
      <c r="DU117" s="43"/>
      <c r="DV117" s="43"/>
      <c r="DW117" s="43"/>
      <c r="DX117" s="43"/>
      <c r="DY117" s="43"/>
      <c r="DZ117" s="43"/>
      <c r="EA117" s="43"/>
      <c r="EB117" s="43"/>
      <c r="EC117" s="43"/>
      <c r="ED117" s="43"/>
      <c r="EE117" s="43"/>
      <c r="EF117" s="43"/>
      <c r="EG117" s="43"/>
      <c r="EH117" s="43"/>
      <c r="EI117" s="43"/>
      <c r="EJ117" s="43"/>
      <c r="EK117" s="43"/>
      <c r="EL117" s="43"/>
      <c r="EM117" s="43"/>
      <c r="EN117" s="43"/>
      <c r="EO117" s="43"/>
      <c r="EP117" s="43"/>
      <c r="EQ117" s="43"/>
      <c r="ER117" s="43"/>
      <c r="ES117" s="43"/>
      <c r="ET117" s="43"/>
      <c r="EU117" s="43"/>
      <c r="EV117" s="43"/>
      <c r="EW117" s="43"/>
      <c r="EX117" s="43"/>
      <c r="EY117" s="43"/>
      <c r="EZ117" s="43"/>
      <c r="FA117" s="43"/>
      <c r="FB117" s="43"/>
      <c r="FC117" s="43"/>
      <c r="FD117" s="43"/>
      <c r="FE117" s="43"/>
      <c r="FF117" s="43"/>
      <c r="FG117" s="43"/>
      <c r="FH117" s="43"/>
      <c r="FI117" s="43"/>
      <c r="FJ117" s="43"/>
      <c r="FK117" s="43"/>
      <c r="FL117" s="43"/>
      <c r="FM117" s="43"/>
      <c r="FN117" s="43"/>
      <c r="FO117" s="43"/>
      <c r="FP117" s="43"/>
      <c r="FQ117" s="43"/>
      <c r="FR117" s="43"/>
      <c r="FS117" s="43"/>
      <c r="FT117" s="43"/>
      <c r="FU117" s="43"/>
      <c r="FV117" s="43"/>
      <c r="FW117" s="43"/>
      <c r="FX117" s="43"/>
      <c r="FY117" s="43"/>
      <c r="FZ117" s="43"/>
      <c r="GA117" s="43"/>
      <c r="GB117" s="43"/>
      <c r="GC117" s="43"/>
      <c r="GD117" s="43"/>
      <c r="GE117" s="43"/>
      <c r="GF117" s="43"/>
      <c r="GG117" s="43"/>
      <c r="GH117" s="43"/>
      <c r="GI117" s="43"/>
      <c r="GJ117" s="43"/>
      <c r="GK117" s="43"/>
      <c r="GL117" s="43"/>
      <c r="GM117" s="43"/>
      <c r="GN117" s="43"/>
      <c r="GO117" s="43"/>
      <c r="GP117" s="43"/>
      <c r="GQ117" s="43"/>
      <c r="GR117" s="43"/>
      <c r="GS117" s="43"/>
      <c r="GT117" s="43"/>
      <c r="GU117" s="43"/>
      <c r="GV117" s="43"/>
      <c r="GW117" s="43"/>
      <c r="GX117" s="43"/>
      <c r="GY117" s="43"/>
      <c r="GZ117" s="43"/>
      <c r="HA117" s="43"/>
      <c r="HB117" s="43"/>
      <c r="HC117" s="43"/>
      <c r="HD117" s="43"/>
      <c r="HE117" s="43"/>
      <c r="HF117" s="43"/>
      <c r="HG117" s="43"/>
      <c r="HH117" s="43"/>
      <c r="HI117" s="43"/>
      <c r="HJ117" s="43"/>
      <c r="HK117" s="43"/>
      <c r="HL117" s="43"/>
      <c r="HM117" s="43"/>
      <c r="HN117" s="43"/>
      <c r="HO117" s="43"/>
      <c r="HP117" s="43"/>
      <c r="HQ117" s="43"/>
      <c r="HR117" s="43"/>
      <c r="HS117" s="43"/>
      <c r="HT117" s="43"/>
      <c r="HU117" s="43"/>
      <c r="HV117" s="43"/>
      <c r="HW117" s="43"/>
      <c r="HX117" s="43"/>
      <c r="HY117" s="43"/>
      <c r="HZ117" s="43"/>
      <c r="IA117" s="43"/>
      <c r="IB117" s="43"/>
      <c r="IC117" s="43"/>
      <c r="ID117" s="43"/>
      <c r="IE117" s="43"/>
      <c r="IF117" s="43"/>
      <c r="IG117" s="43"/>
      <c r="IH117" s="43"/>
      <c r="II117" s="43"/>
      <c r="IJ117" s="43"/>
      <c r="IK117" s="43"/>
      <c r="IL117" s="43"/>
      <c r="IM117" s="43"/>
      <c r="IN117" s="43"/>
      <c r="IO117" s="43"/>
      <c r="IP117" s="43"/>
      <c r="IQ117" s="43"/>
      <c r="IR117" s="43"/>
      <c r="IS117" s="43"/>
      <c r="IT117" s="43"/>
      <c r="IU117" s="43"/>
      <c r="IV117" s="43"/>
      <c r="IW117" s="43"/>
    </row>
    <row r="118" customFormat="false" ht="15.95" hidden="false" customHeight="true" outlineLevel="0" collapsed="false">
      <c r="A118" s="57" t="n">
        <f aca="false">+A117+1</f>
        <v>5</v>
      </c>
      <c r="B118" s="58" t="s">
        <v>90</v>
      </c>
      <c r="C118" s="57" t="n">
        <v>1129</v>
      </c>
      <c r="D118" s="231" t="n">
        <v>0</v>
      </c>
      <c r="E118" s="157" t="n">
        <v>0.2</v>
      </c>
      <c r="F118" s="157" t="n">
        <v>0.3</v>
      </c>
      <c r="G118" s="157" t="n">
        <v>0.5</v>
      </c>
      <c r="H118" s="157" t="n">
        <v>0.7</v>
      </c>
      <c r="I118" s="157" t="n">
        <v>0.9</v>
      </c>
      <c r="J118" s="151" t="n">
        <v>1</v>
      </c>
      <c r="K118" s="151" t="n">
        <v>1</v>
      </c>
      <c r="L118" s="151" t="n">
        <v>1</v>
      </c>
      <c r="M118" s="151" t="n">
        <v>1</v>
      </c>
      <c r="N118" s="151" t="n">
        <v>1</v>
      </c>
      <c r="O118" s="151" t="n">
        <v>1</v>
      </c>
      <c r="P118" s="151" t="n">
        <v>1</v>
      </c>
      <c r="Q118" s="151" t="n">
        <v>1</v>
      </c>
      <c r="R118" s="151" t="n">
        <v>1</v>
      </c>
      <c r="S118" s="151" t="n">
        <v>1</v>
      </c>
      <c r="T118" s="151" t="n">
        <v>1</v>
      </c>
      <c r="U118" s="151" t="n">
        <v>1</v>
      </c>
      <c r="V118" s="151" t="n">
        <v>1</v>
      </c>
      <c r="W118" s="151" t="n">
        <v>1</v>
      </c>
      <c r="X118" s="151" t="n">
        <v>1</v>
      </c>
      <c r="Y118" s="151" t="n">
        <v>1</v>
      </c>
      <c r="Z118" s="151" t="n">
        <v>1</v>
      </c>
      <c r="AA118" s="151" t="n">
        <v>1</v>
      </c>
      <c r="AB118" s="151" t="n">
        <v>1</v>
      </c>
      <c r="AC118" s="151" t="n">
        <v>1</v>
      </c>
      <c r="AD118" s="151" t="n">
        <v>1</v>
      </c>
      <c r="AE118" s="151" t="n">
        <v>1</v>
      </c>
      <c r="AF118" s="151" t="n">
        <v>1</v>
      </c>
      <c r="AG118" s="152" t="n">
        <v>1</v>
      </c>
      <c r="AH118" s="43"/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43"/>
      <c r="BK118" s="43"/>
      <c r="BL118" s="43"/>
      <c r="BM118" s="43"/>
      <c r="BN118" s="43"/>
      <c r="BO118" s="43"/>
      <c r="BP118" s="43"/>
      <c r="BQ118" s="43"/>
      <c r="BR118" s="43"/>
      <c r="BS118" s="43"/>
      <c r="BT118" s="43"/>
      <c r="BU118" s="43"/>
      <c r="BV118" s="43"/>
      <c r="BW118" s="43"/>
      <c r="BX118" s="43"/>
      <c r="BY118" s="43"/>
      <c r="BZ118" s="43"/>
      <c r="CA118" s="43"/>
      <c r="CB118" s="43"/>
      <c r="CC118" s="43"/>
      <c r="CD118" s="43"/>
      <c r="CE118" s="43"/>
      <c r="CF118" s="43"/>
      <c r="CG118" s="43"/>
      <c r="CH118" s="43"/>
      <c r="CI118" s="43"/>
      <c r="CJ118" s="43"/>
      <c r="CK118" s="43"/>
      <c r="CL118" s="43"/>
      <c r="CM118" s="43"/>
      <c r="CN118" s="43"/>
      <c r="CO118" s="43"/>
      <c r="CP118" s="43"/>
      <c r="CQ118" s="43"/>
      <c r="CR118" s="43"/>
      <c r="CS118" s="43"/>
      <c r="CT118" s="43"/>
      <c r="CU118" s="43"/>
      <c r="CV118" s="43"/>
      <c r="CW118" s="43"/>
      <c r="CX118" s="43"/>
      <c r="CY118" s="43"/>
      <c r="CZ118" s="43"/>
      <c r="DA118" s="43"/>
      <c r="DB118" s="43"/>
      <c r="DC118" s="43"/>
      <c r="DD118" s="43"/>
      <c r="DE118" s="43"/>
      <c r="DF118" s="43"/>
      <c r="DG118" s="43"/>
      <c r="DH118" s="43"/>
      <c r="DI118" s="43"/>
      <c r="DJ118" s="43"/>
      <c r="DK118" s="43"/>
      <c r="DL118" s="43"/>
      <c r="DM118" s="43"/>
      <c r="DN118" s="43"/>
      <c r="DO118" s="43"/>
      <c r="DP118" s="43"/>
      <c r="DQ118" s="43"/>
      <c r="DR118" s="43"/>
      <c r="DS118" s="43"/>
      <c r="DT118" s="43"/>
      <c r="DU118" s="43"/>
      <c r="DV118" s="43"/>
      <c r="DW118" s="43"/>
      <c r="DX118" s="43"/>
      <c r="DY118" s="43"/>
      <c r="DZ118" s="43"/>
      <c r="EA118" s="43"/>
      <c r="EB118" s="43"/>
      <c r="EC118" s="43"/>
      <c r="ED118" s="43"/>
      <c r="EE118" s="43"/>
      <c r="EF118" s="43"/>
      <c r="EG118" s="43"/>
      <c r="EH118" s="43"/>
      <c r="EI118" s="43"/>
      <c r="EJ118" s="43"/>
      <c r="EK118" s="43"/>
      <c r="EL118" s="43"/>
      <c r="EM118" s="43"/>
      <c r="EN118" s="43"/>
      <c r="EO118" s="43"/>
      <c r="EP118" s="43"/>
      <c r="EQ118" s="43"/>
      <c r="ER118" s="43"/>
      <c r="ES118" s="43"/>
      <c r="ET118" s="43"/>
      <c r="EU118" s="43"/>
      <c r="EV118" s="43"/>
      <c r="EW118" s="43"/>
      <c r="EX118" s="43"/>
      <c r="EY118" s="43"/>
      <c r="EZ118" s="43"/>
      <c r="FA118" s="43"/>
      <c r="FB118" s="43"/>
      <c r="FC118" s="43"/>
      <c r="FD118" s="43"/>
      <c r="FE118" s="43"/>
      <c r="FF118" s="43"/>
      <c r="FG118" s="43"/>
      <c r="FH118" s="43"/>
      <c r="FI118" s="43"/>
      <c r="FJ118" s="43"/>
      <c r="FK118" s="43"/>
      <c r="FL118" s="43"/>
      <c r="FM118" s="43"/>
      <c r="FN118" s="43"/>
      <c r="FO118" s="43"/>
      <c r="FP118" s="43"/>
      <c r="FQ118" s="43"/>
      <c r="FR118" s="43"/>
      <c r="FS118" s="43"/>
      <c r="FT118" s="43"/>
      <c r="FU118" s="43"/>
      <c r="FV118" s="43"/>
      <c r="FW118" s="43"/>
      <c r="FX118" s="43"/>
      <c r="FY118" s="43"/>
      <c r="FZ118" s="43"/>
      <c r="GA118" s="43"/>
      <c r="GB118" s="43"/>
      <c r="GC118" s="43"/>
      <c r="GD118" s="43"/>
      <c r="GE118" s="43"/>
      <c r="GF118" s="43"/>
      <c r="GG118" s="43"/>
      <c r="GH118" s="43"/>
      <c r="GI118" s="43"/>
      <c r="GJ118" s="43"/>
      <c r="GK118" s="43"/>
      <c r="GL118" s="43"/>
      <c r="GM118" s="43"/>
      <c r="GN118" s="43"/>
      <c r="GO118" s="43"/>
      <c r="GP118" s="43"/>
      <c r="GQ118" s="43"/>
      <c r="GR118" s="43"/>
      <c r="GS118" s="43"/>
      <c r="GT118" s="43"/>
      <c r="GU118" s="43"/>
      <c r="GV118" s="43"/>
      <c r="GW118" s="43"/>
      <c r="GX118" s="43"/>
      <c r="GY118" s="43"/>
      <c r="GZ118" s="43"/>
      <c r="HA118" s="43"/>
      <c r="HB118" s="43"/>
      <c r="HC118" s="43"/>
      <c r="HD118" s="43"/>
      <c r="HE118" s="43"/>
      <c r="HF118" s="43"/>
      <c r="HG118" s="43"/>
      <c r="HH118" s="43"/>
      <c r="HI118" s="43"/>
      <c r="HJ118" s="43"/>
      <c r="HK118" s="43"/>
      <c r="HL118" s="43"/>
      <c r="HM118" s="43"/>
      <c r="HN118" s="43"/>
      <c r="HO118" s="43"/>
      <c r="HP118" s="43"/>
      <c r="HQ118" s="43"/>
      <c r="HR118" s="43"/>
      <c r="HS118" s="43"/>
      <c r="HT118" s="43"/>
      <c r="HU118" s="43"/>
      <c r="HV118" s="43"/>
      <c r="HW118" s="43"/>
      <c r="HX118" s="43"/>
      <c r="HY118" s="43"/>
      <c r="HZ118" s="43"/>
      <c r="IA118" s="43"/>
      <c r="IB118" s="43"/>
      <c r="IC118" s="43"/>
      <c r="ID118" s="43"/>
      <c r="IE118" s="43"/>
      <c r="IF118" s="43"/>
      <c r="IG118" s="43"/>
      <c r="IH118" s="43"/>
      <c r="II118" s="43"/>
      <c r="IJ118" s="43"/>
      <c r="IK118" s="43"/>
      <c r="IL118" s="43"/>
      <c r="IM118" s="43"/>
      <c r="IN118" s="43"/>
      <c r="IO118" s="43"/>
      <c r="IP118" s="43"/>
      <c r="IQ118" s="43"/>
      <c r="IR118" s="43"/>
      <c r="IS118" s="43"/>
      <c r="IT118" s="43"/>
      <c r="IU118" s="43"/>
      <c r="IV118" s="43"/>
      <c r="IW118" s="43"/>
    </row>
    <row r="119" customFormat="false" ht="15.95" hidden="false" customHeight="true" outlineLevel="0" collapsed="false">
      <c r="A119" s="44" t="n">
        <f aca="false">+A118+1</f>
        <v>6</v>
      </c>
      <c r="B119" s="45" t="s">
        <v>91</v>
      </c>
      <c r="C119" s="44" t="n">
        <v>1129</v>
      </c>
      <c r="D119" s="229" t="n">
        <v>1</v>
      </c>
      <c r="E119" s="151" t="n">
        <v>1</v>
      </c>
      <c r="F119" s="151" t="n">
        <v>1</v>
      </c>
      <c r="G119" s="151" t="n">
        <v>1</v>
      </c>
      <c r="H119" s="151" t="n">
        <v>1</v>
      </c>
      <c r="I119" s="151" t="n">
        <v>1</v>
      </c>
      <c r="J119" s="151" t="n">
        <v>1</v>
      </c>
      <c r="K119" s="151" t="n">
        <v>1</v>
      </c>
      <c r="L119" s="151" t="n">
        <v>1</v>
      </c>
      <c r="M119" s="151" t="n">
        <v>1</v>
      </c>
      <c r="N119" s="151" t="n">
        <v>1</v>
      </c>
      <c r="O119" s="151" t="n">
        <v>1</v>
      </c>
      <c r="P119" s="151" t="n">
        <v>1</v>
      </c>
      <c r="Q119" s="151" t="n">
        <v>1</v>
      </c>
      <c r="R119" s="151" t="n">
        <v>1</v>
      </c>
      <c r="S119" s="151" t="n">
        <v>1</v>
      </c>
      <c r="T119" s="151" t="n">
        <v>1</v>
      </c>
      <c r="U119" s="151" t="n">
        <v>1</v>
      </c>
      <c r="V119" s="151" t="n">
        <v>1</v>
      </c>
      <c r="W119" s="151" t="n">
        <v>1</v>
      </c>
      <c r="X119" s="151" t="n">
        <v>1</v>
      </c>
      <c r="Y119" s="151" t="n">
        <v>1</v>
      </c>
      <c r="Z119" s="151" t="n">
        <v>1</v>
      </c>
      <c r="AA119" s="151" t="n">
        <v>1</v>
      </c>
      <c r="AB119" s="151" t="n">
        <v>1</v>
      </c>
      <c r="AC119" s="151" t="n">
        <v>1</v>
      </c>
      <c r="AD119" s="151" t="n">
        <v>1</v>
      </c>
      <c r="AE119" s="151" t="n">
        <v>1</v>
      </c>
      <c r="AF119" s="151" t="n">
        <v>1</v>
      </c>
      <c r="AG119" s="152" t="n">
        <v>1</v>
      </c>
      <c r="AH119" s="43"/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  <c r="BA119" s="43"/>
      <c r="BB119" s="43"/>
      <c r="BC119" s="43"/>
      <c r="BD119" s="43"/>
      <c r="BE119" s="43"/>
      <c r="BF119" s="43"/>
      <c r="BG119" s="43"/>
      <c r="BH119" s="43"/>
      <c r="BI119" s="43"/>
      <c r="BJ119" s="43"/>
      <c r="BK119" s="43"/>
      <c r="BL119" s="43"/>
      <c r="BM119" s="43"/>
      <c r="BN119" s="43"/>
      <c r="BO119" s="43"/>
      <c r="BP119" s="43"/>
      <c r="BQ119" s="43"/>
      <c r="BR119" s="43"/>
      <c r="BS119" s="43"/>
      <c r="BT119" s="43"/>
      <c r="BU119" s="43"/>
      <c r="BV119" s="43"/>
      <c r="BW119" s="43"/>
      <c r="BX119" s="43"/>
      <c r="BY119" s="43"/>
      <c r="BZ119" s="43"/>
      <c r="CA119" s="43"/>
      <c r="CB119" s="43"/>
      <c r="CC119" s="43"/>
      <c r="CD119" s="43"/>
      <c r="CE119" s="43"/>
      <c r="CF119" s="43"/>
      <c r="CG119" s="43"/>
      <c r="CH119" s="43"/>
      <c r="CI119" s="43"/>
      <c r="CJ119" s="43"/>
      <c r="CK119" s="43"/>
      <c r="CL119" s="43"/>
      <c r="CM119" s="43"/>
      <c r="CN119" s="43"/>
      <c r="CO119" s="43"/>
      <c r="CP119" s="43"/>
      <c r="CQ119" s="43"/>
      <c r="CR119" s="43"/>
      <c r="CS119" s="43"/>
      <c r="CT119" s="43"/>
      <c r="CU119" s="43"/>
      <c r="CV119" s="43"/>
      <c r="CW119" s="43"/>
      <c r="CX119" s="43"/>
      <c r="CY119" s="43"/>
      <c r="CZ119" s="43"/>
      <c r="DA119" s="43"/>
      <c r="DB119" s="43"/>
      <c r="DC119" s="43"/>
      <c r="DD119" s="43"/>
      <c r="DE119" s="43"/>
      <c r="DF119" s="43"/>
      <c r="DG119" s="43"/>
      <c r="DH119" s="43"/>
      <c r="DI119" s="43"/>
      <c r="DJ119" s="43"/>
      <c r="DK119" s="43"/>
      <c r="DL119" s="43"/>
      <c r="DM119" s="43"/>
      <c r="DN119" s="43"/>
      <c r="DO119" s="43"/>
      <c r="DP119" s="43"/>
      <c r="DQ119" s="43"/>
      <c r="DR119" s="43"/>
      <c r="DS119" s="43"/>
      <c r="DT119" s="43"/>
      <c r="DU119" s="43"/>
      <c r="DV119" s="43"/>
      <c r="DW119" s="43"/>
      <c r="DX119" s="43"/>
      <c r="DY119" s="43"/>
      <c r="DZ119" s="43"/>
      <c r="EA119" s="43"/>
      <c r="EB119" s="43"/>
      <c r="EC119" s="43"/>
      <c r="ED119" s="43"/>
      <c r="EE119" s="43"/>
      <c r="EF119" s="43"/>
      <c r="EG119" s="43"/>
      <c r="EH119" s="43"/>
      <c r="EI119" s="43"/>
      <c r="EJ119" s="43"/>
      <c r="EK119" s="43"/>
      <c r="EL119" s="43"/>
      <c r="EM119" s="43"/>
      <c r="EN119" s="43"/>
      <c r="EO119" s="43"/>
      <c r="EP119" s="43"/>
      <c r="EQ119" s="43"/>
      <c r="ER119" s="43"/>
      <c r="ES119" s="43"/>
      <c r="ET119" s="43"/>
      <c r="EU119" s="43"/>
      <c r="EV119" s="43"/>
      <c r="EW119" s="43"/>
      <c r="EX119" s="43"/>
      <c r="EY119" s="43"/>
      <c r="EZ119" s="43"/>
      <c r="FA119" s="43"/>
      <c r="FB119" s="43"/>
      <c r="FC119" s="43"/>
      <c r="FD119" s="43"/>
      <c r="FE119" s="43"/>
      <c r="FF119" s="43"/>
      <c r="FG119" s="43"/>
      <c r="FH119" s="43"/>
      <c r="FI119" s="43"/>
      <c r="FJ119" s="43"/>
      <c r="FK119" s="43"/>
      <c r="FL119" s="43"/>
      <c r="FM119" s="43"/>
      <c r="FN119" s="43"/>
      <c r="FO119" s="43"/>
      <c r="FP119" s="43"/>
      <c r="FQ119" s="43"/>
      <c r="FR119" s="43"/>
      <c r="FS119" s="43"/>
      <c r="FT119" s="43"/>
      <c r="FU119" s="43"/>
      <c r="FV119" s="43"/>
      <c r="FW119" s="43"/>
      <c r="FX119" s="43"/>
      <c r="FY119" s="43"/>
      <c r="FZ119" s="43"/>
      <c r="GA119" s="43"/>
      <c r="GB119" s="43"/>
      <c r="GC119" s="43"/>
      <c r="GD119" s="43"/>
      <c r="GE119" s="43"/>
      <c r="GF119" s="43"/>
      <c r="GG119" s="43"/>
      <c r="GH119" s="43"/>
      <c r="GI119" s="43"/>
      <c r="GJ119" s="43"/>
      <c r="GK119" s="43"/>
      <c r="GL119" s="43"/>
      <c r="GM119" s="43"/>
      <c r="GN119" s="43"/>
      <c r="GO119" s="43"/>
      <c r="GP119" s="43"/>
      <c r="GQ119" s="43"/>
      <c r="GR119" s="43"/>
      <c r="GS119" s="43"/>
      <c r="GT119" s="43"/>
      <c r="GU119" s="43"/>
      <c r="GV119" s="43"/>
      <c r="GW119" s="43"/>
      <c r="GX119" s="43"/>
      <c r="GY119" s="43"/>
      <c r="GZ119" s="43"/>
      <c r="HA119" s="43"/>
      <c r="HB119" s="43"/>
      <c r="HC119" s="43"/>
      <c r="HD119" s="43"/>
      <c r="HE119" s="43"/>
      <c r="HF119" s="43"/>
      <c r="HG119" s="43"/>
      <c r="HH119" s="43"/>
      <c r="HI119" s="43"/>
      <c r="HJ119" s="43"/>
      <c r="HK119" s="43"/>
      <c r="HL119" s="43"/>
      <c r="HM119" s="43"/>
      <c r="HN119" s="43"/>
      <c r="HO119" s="43"/>
      <c r="HP119" s="43"/>
      <c r="HQ119" s="43"/>
      <c r="HR119" s="43"/>
      <c r="HS119" s="43"/>
      <c r="HT119" s="43"/>
      <c r="HU119" s="43"/>
      <c r="HV119" s="43"/>
      <c r="HW119" s="43"/>
      <c r="HX119" s="43"/>
      <c r="HY119" s="43"/>
      <c r="HZ119" s="43"/>
      <c r="IA119" s="43"/>
      <c r="IB119" s="43"/>
      <c r="IC119" s="43"/>
      <c r="ID119" s="43"/>
      <c r="IE119" s="43"/>
      <c r="IF119" s="43"/>
      <c r="IG119" s="43"/>
      <c r="IH119" s="43"/>
      <c r="II119" s="43"/>
      <c r="IJ119" s="43"/>
      <c r="IK119" s="43"/>
      <c r="IL119" s="43"/>
      <c r="IM119" s="43"/>
      <c r="IN119" s="43"/>
      <c r="IO119" s="43"/>
      <c r="IP119" s="43"/>
      <c r="IQ119" s="43"/>
      <c r="IR119" s="43"/>
      <c r="IS119" s="43"/>
      <c r="IT119" s="43"/>
      <c r="IU119" s="43"/>
      <c r="IV119" s="43"/>
      <c r="IW119" s="43"/>
    </row>
    <row r="120" customFormat="false" ht="15.95" hidden="false" customHeight="true" outlineLevel="0" collapsed="false">
      <c r="A120" s="44" t="n">
        <f aca="false">+A119+1</f>
        <v>7</v>
      </c>
      <c r="B120" s="45" t="s">
        <v>92</v>
      </c>
      <c r="C120" s="44" t="n">
        <v>822</v>
      </c>
      <c r="D120" s="229" t="n">
        <v>1</v>
      </c>
      <c r="E120" s="151" t="n">
        <v>1</v>
      </c>
      <c r="F120" s="151" t="n">
        <v>1</v>
      </c>
      <c r="G120" s="151" t="n">
        <v>1</v>
      </c>
      <c r="H120" s="151" t="n">
        <v>1</v>
      </c>
      <c r="I120" s="151" t="n">
        <v>1</v>
      </c>
      <c r="J120" s="151" t="n">
        <v>1</v>
      </c>
      <c r="K120" s="151" t="n">
        <v>1</v>
      </c>
      <c r="L120" s="151" t="n">
        <v>1</v>
      </c>
      <c r="M120" s="151" t="n">
        <v>1</v>
      </c>
      <c r="N120" s="151" t="n">
        <v>1</v>
      </c>
      <c r="O120" s="151" t="n">
        <v>1</v>
      </c>
      <c r="P120" s="151" t="n">
        <v>1</v>
      </c>
      <c r="Q120" s="151" t="n">
        <v>1</v>
      </c>
      <c r="R120" s="151" t="n">
        <v>1</v>
      </c>
      <c r="S120" s="151" t="n">
        <v>1</v>
      </c>
      <c r="T120" s="151" t="n">
        <v>1</v>
      </c>
      <c r="U120" s="151" t="n">
        <v>1</v>
      </c>
      <c r="V120" s="151" t="n">
        <v>1</v>
      </c>
      <c r="W120" s="151" t="n">
        <v>1</v>
      </c>
      <c r="X120" s="151" t="n">
        <v>1</v>
      </c>
      <c r="Y120" s="151" t="n">
        <v>1</v>
      </c>
      <c r="Z120" s="151" t="n">
        <v>1</v>
      </c>
      <c r="AA120" s="151" t="n">
        <v>1</v>
      </c>
      <c r="AB120" s="151" t="n">
        <v>1</v>
      </c>
      <c r="AC120" s="151" t="n">
        <v>1</v>
      </c>
      <c r="AD120" s="151" t="n">
        <v>1</v>
      </c>
      <c r="AE120" s="151" t="n">
        <v>1</v>
      </c>
      <c r="AF120" s="151" t="n">
        <v>1</v>
      </c>
      <c r="AG120" s="152" t="n">
        <v>1</v>
      </c>
      <c r="AH120" s="43"/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3"/>
      <c r="AU120" s="43"/>
      <c r="AV120" s="43"/>
      <c r="AW120" s="43"/>
      <c r="AX120" s="43"/>
      <c r="AY120" s="43"/>
      <c r="AZ120" s="43"/>
      <c r="BA120" s="43"/>
      <c r="BB120" s="43"/>
      <c r="BC120" s="43"/>
      <c r="BD120" s="43"/>
      <c r="BE120" s="43"/>
      <c r="BF120" s="43"/>
      <c r="BG120" s="43"/>
      <c r="BH120" s="43"/>
      <c r="BI120" s="43"/>
      <c r="BJ120" s="43"/>
      <c r="BK120" s="43"/>
      <c r="BL120" s="43"/>
      <c r="BM120" s="43"/>
      <c r="BN120" s="43"/>
      <c r="BO120" s="43"/>
      <c r="BP120" s="43"/>
      <c r="BQ120" s="43"/>
      <c r="BR120" s="43"/>
      <c r="BS120" s="43"/>
      <c r="BT120" s="43"/>
      <c r="BU120" s="43"/>
      <c r="BV120" s="43"/>
      <c r="BW120" s="43"/>
      <c r="BX120" s="43"/>
      <c r="BY120" s="43"/>
      <c r="BZ120" s="43"/>
      <c r="CA120" s="43"/>
      <c r="CB120" s="43"/>
      <c r="CC120" s="43"/>
      <c r="CD120" s="43"/>
      <c r="CE120" s="43"/>
      <c r="CF120" s="43"/>
      <c r="CG120" s="43"/>
      <c r="CH120" s="43"/>
      <c r="CI120" s="43"/>
      <c r="CJ120" s="43"/>
      <c r="CK120" s="43"/>
      <c r="CL120" s="43"/>
      <c r="CM120" s="43"/>
      <c r="CN120" s="43"/>
      <c r="CO120" s="43"/>
      <c r="CP120" s="43"/>
      <c r="CQ120" s="43"/>
      <c r="CR120" s="43"/>
      <c r="CS120" s="43"/>
      <c r="CT120" s="43"/>
      <c r="CU120" s="43"/>
      <c r="CV120" s="43"/>
      <c r="CW120" s="43"/>
      <c r="CX120" s="43"/>
      <c r="CY120" s="43"/>
      <c r="CZ120" s="43"/>
      <c r="DA120" s="43"/>
      <c r="DB120" s="43"/>
      <c r="DC120" s="43"/>
      <c r="DD120" s="43"/>
      <c r="DE120" s="43"/>
      <c r="DF120" s="43"/>
      <c r="DG120" s="43"/>
      <c r="DH120" s="43"/>
      <c r="DI120" s="43"/>
      <c r="DJ120" s="43"/>
      <c r="DK120" s="43"/>
      <c r="DL120" s="43"/>
      <c r="DM120" s="43"/>
      <c r="DN120" s="43"/>
      <c r="DO120" s="43"/>
      <c r="DP120" s="43"/>
      <c r="DQ120" s="43"/>
      <c r="DR120" s="43"/>
      <c r="DS120" s="43"/>
      <c r="DT120" s="43"/>
      <c r="DU120" s="43"/>
      <c r="DV120" s="43"/>
      <c r="DW120" s="43"/>
      <c r="DX120" s="43"/>
      <c r="DY120" s="43"/>
      <c r="DZ120" s="43"/>
      <c r="EA120" s="43"/>
      <c r="EB120" s="43"/>
      <c r="EC120" s="43"/>
      <c r="ED120" s="43"/>
      <c r="EE120" s="43"/>
      <c r="EF120" s="43"/>
      <c r="EG120" s="43"/>
      <c r="EH120" s="43"/>
      <c r="EI120" s="43"/>
      <c r="EJ120" s="43"/>
      <c r="EK120" s="43"/>
      <c r="EL120" s="43"/>
      <c r="EM120" s="43"/>
      <c r="EN120" s="43"/>
      <c r="EO120" s="43"/>
      <c r="EP120" s="43"/>
      <c r="EQ120" s="43"/>
      <c r="ER120" s="43"/>
      <c r="ES120" s="43"/>
      <c r="ET120" s="43"/>
      <c r="EU120" s="43"/>
      <c r="EV120" s="43"/>
      <c r="EW120" s="43"/>
      <c r="EX120" s="43"/>
      <c r="EY120" s="43"/>
      <c r="EZ120" s="43"/>
      <c r="FA120" s="43"/>
      <c r="FB120" s="43"/>
      <c r="FC120" s="43"/>
      <c r="FD120" s="43"/>
      <c r="FE120" s="43"/>
      <c r="FF120" s="43"/>
      <c r="FG120" s="43"/>
      <c r="FH120" s="43"/>
      <c r="FI120" s="43"/>
      <c r="FJ120" s="43"/>
      <c r="FK120" s="43"/>
      <c r="FL120" s="43"/>
      <c r="FM120" s="43"/>
      <c r="FN120" s="43"/>
      <c r="FO120" s="43"/>
      <c r="FP120" s="43"/>
      <c r="FQ120" s="43"/>
      <c r="FR120" s="43"/>
      <c r="FS120" s="43"/>
      <c r="FT120" s="43"/>
      <c r="FU120" s="43"/>
      <c r="FV120" s="43"/>
      <c r="FW120" s="43"/>
      <c r="FX120" s="43"/>
      <c r="FY120" s="43"/>
      <c r="FZ120" s="43"/>
      <c r="GA120" s="43"/>
      <c r="GB120" s="43"/>
      <c r="GC120" s="43"/>
      <c r="GD120" s="43"/>
      <c r="GE120" s="43"/>
      <c r="GF120" s="43"/>
      <c r="GG120" s="43"/>
      <c r="GH120" s="43"/>
      <c r="GI120" s="43"/>
      <c r="GJ120" s="43"/>
      <c r="GK120" s="43"/>
      <c r="GL120" s="43"/>
      <c r="GM120" s="43"/>
      <c r="GN120" s="43"/>
      <c r="GO120" s="43"/>
      <c r="GP120" s="43"/>
      <c r="GQ120" s="43"/>
      <c r="GR120" s="43"/>
      <c r="GS120" s="43"/>
      <c r="GT120" s="43"/>
      <c r="GU120" s="43"/>
      <c r="GV120" s="43"/>
      <c r="GW120" s="43"/>
      <c r="GX120" s="43"/>
      <c r="GY120" s="43"/>
      <c r="GZ120" s="43"/>
      <c r="HA120" s="43"/>
      <c r="HB120" s="43"/>
      <c r="HC120" s="43"/>
      <c r="HD120" s="43"/>
      <c r="HE120" s="43"/>
      <c r="HF120" s="43"/>
      <c r="HG120" s="43"/>
      <c r="HH120" s="43"/>
      <c r="HI120" s="43"/>
      <c r="HJ120" s="43"/>
      <c r="HK120" s="43"/>
      <c r="HL120" s="43"/>
      <c r="HM120" s="43"/>
      <c r="HN120" s="43"/>
      <c r="HO120" s="43"/>
      <c r="HP120" s="43"/>
      <c r="HQ120" s="43"/>
      <c r="HR120" s="43"/>
      <c r="HS120" s="43"/>
      <c r="HT120" s="43"/>
      <c r="HU120" s="43"/>
      <c r="HV120" s="43"/>
      <c r="HW120" s="43"/>
      <c r="HX120" s="43"/>
      <c r="HY120" s="43"/>
      <c r="HZ120" s="43"/>
      <c r="IA120" s="43"/>
      <c r="IB120" s="43"/>
      <c r="IC120" s="43"/>
      <c r="ID120" s="43"/>
      <c r="IE120" s="43"/>
      <c r="IF120" s="43"/>
      <c r="IG120" s="43"/>
      <c r="IH120" s="43"/>
      <c r="II120" s="43"/>
      <c r="IJ120" s="43"/>
      <c r="IK120" s="43"/>
      <c r="IL120" s="43"/>
      <c r="IM120" s="43"/>
      <c r="IN120" s="43"/>
      <c r="IO120" s="43"/>
      <c r="IP120" s="43"/>
      <c r="IQ120" s="43"/>
      <c r="IR120" s="43"/>
      <c r="IS120" s="43"/>
      <c r="IT120" s="43"/>
      <c r="IU120" s="43"/>
      <c r="IV120" s="43"/>
      <c r="IW120" s="43"/>
    </row>
    <row r="121" customFormat="false" ht="15.95" hidden="false" customHeight="true" outlineLevel="0" collapsed="false">
      <c r="A121" s="44" t="n">
        <f aca="false">+A120+1</f>
        <v>8</v>
      </c>
      <c r="B121" s="45" t="s">
        <v>93</v>
      </c>
      <c r="C121" s="44" t="n">
        <v>854</v>
      </c>
      <c r="D121" s="229" t="n">
        <v>1</v>
      </c>
      <c r="E121" s="151" t="n">
        <v>1</v>
      </c>
      <c r="F121" s="151" t="n">
        <v>1</v>
      </c>
      <c r="G121" s="151" t="n">
        <v>1</v>
      </c>
      <c r="H121" s="151" t="n">
        <v>1</v>
      </c>
      <c r="I121" s="151" t="n">
        <v>1</v>
      </c>
      <c r="J121" s="151" t="n">
        <v>1</v>
      </c>
      <c r="K121" s="151" t="n">
        <v>1</v>
      </c>
      <c r="L121" s="151" t="n">
        <v>1</v>
      </c>
      <c r="M121" s="151" t="n">
        <v>1</v>
      </c>
      <c r="N121" s="151" t="n">
        <v>1</v>
      </c>
      <c r="O121" s="151" t="n">
        <v>1</v>
      </c>
      <c r="P121" s="151" t="n">
        <v>1</v>
      </c>
      <c r="Q121" s="151" t="n">
        <v>1</v>
      </c>
      <c r="R121" s="151" t="n">
        <v>1</v>
      </c>
      <c r="S121" s="151" t="n">
        <v>1</v>
      </c>
      <c r="T121" s="151" t="n">
        <v>1</v>
      </c>
      <c r="U121" s="151" t="n">
        <v>1</v>
      </c>
      <c r="V121" s="151" t="n">
        <v>1</v>
      </c>
      <c r="W121" s="151" t="n">
        <v>1</v>
      </c>
      <c r="X121" s="151" t="n">
        <v>1</v>
      </c>
      <c r="Y121" s="151" t="n">
        <v>1</v>
      </c>
      <c r="Z121" s="151" t="n">
        <v>1</v>
      </c>
      <c r="AA121" s="151" t="n">
        <v>1</v>
      </c>
      <c r="AB121" s="151" t="n">
        <v>1</v>
      </c>
      <c r="AC121" s="151" t="n">
        <v>1</v>
      </c>
      <c r="AD121" s="151" t="n">
        <v>1</v>
      </c>
      <c r="AE121" s="151" t="n">
        <v>1</v>
      </c>
      <c r="AF121" s="151" t="n">
        <v>1</v>
      </c>
      <c r="AG121" s="152" t="n">
        <v>1</v>
      </c>
      <c r="AH121" s="43"/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3"/>
      <c r="AU121" s="43"/>
      <c r="AV121" s="43"/>
      <c r="AW121" s="43"/>
      <c r="AX121" s="43"/>
      <c r="AY121" s="43"/>
      <c r="AZ121" s="43"/>
      <c r="BA121" s="43"/>
      <c r="BB121" s="43"/>
      <c r="BC121" s="43"/>
      <c r="BD121" s="43"/>
      <c r="BE121" s="43"/>
      <c r="BF121" s="43"/>
      <c r="BG121" s="43"/>
      <c r="BH121" s="43"/>
      <c r="BI121" s="43"/>
      <c r="BJ121" s="43"/>
      <c r="BK121" s="43"/>
      <c r="BL121" s="43"/>
      <c r="BM121" s="43"/>
      <c r="BN121" s="43"/>
      <c r="BO121" s="43"/>
      <c r="BP121" s="43"/>
      <c r="BQ121" s="43"/>
      <c r="BR121" s="43"/>
      <c r="BS121" s="43"/>
      <c r="BT121" s="43"/>
      <c r="BU121" s="43"/>
      <c r="BV121" s="43"/>
      <c r="BW121" s="43"/>
      <c r="BX121" s="43"/>
      <c r="BY121" s="43"/>
      <c r="BZ121" s="43"/>
      <c r="CA121" s="43"/>
      <c r="CB121" s="43"/>
      <c r="CC121" s="43"/>
      <c r="CD121" s="43"/>
      <c r="CE121" s="43"/>
      <c r="CF121" s="43"/>
      <c r="CG121" s="43"/>
      <c r="CH121" s="43"/>
      <c r="CI121" s="43"/>
      <c r="CJ121" s="43"/>
      <c r="CK121" s="43"/>
      <c r="CL121" s="43"/>
      <c r="CM121" s="43"/>
      <c r="CN121" s="43"/>
      <c r="CO121" s="43"/>
      <c r="CP121" s="43"/>
      <c r="CQ121" s="43"/>
      <c r="CR121" s="43"/>
      <c r="CS121" s="43"/>
      <c r="CT121" s="43"/>
      <c r="CU121" s="43"/>
      <c r="CV121" s="43"/>
      <c r="CW121" s="43"/>
      <c r="CX121" s="43"/>
      <c r="CY121" s="43"/>
      <c r="CZ121" s="43"/>
      <c r="DA121" s="43"/>
      <c r="DB121" s="43"/>
      <c r="DC121" s="43"/>
      <c r="DD121" s="43"/>
      <c r="DE121" s="43"/>
      <c r="DF121" s="43"/>
      <c r="DG121" s="43"/>
      <c r="DH121" s="43"/>
      <c r="DI121" s="43"/>
      <c r="DJ121" s="43"/>
      <c r="DK121" s="43"/>
      <c r="DL121" s="43"/>
      <c r="DM121" s="43"/>
      <c r="DN121" s="43"/>
      <c r="DO121" s="43"/>
      <c r="DP121" s="43"/>
      <c r="DQ121" s="43"/>
      <c r="DR121" s="43"/>
      <c r="DS121" s="43"/>
      <c r="DT121" s="43"/>
      <c r="DU121" s="43"/>
      <c r="DV121" s="43"/>
      <c r="DW121" s="43"/>
      <c r="DX121" s="43"/>
      <c r="DY121" s="43"/>
      <c r="DZ121" s="43"/>
      <c r="EA121" s="43"/>
      <c r="EB121" s="43"/>
      <c r="EC121" s="43"/>
      <c r="ED121" s="43"/>
      <c r="EE121" s="43"/>
      <c r="EF121" s="43"/>
      <c r="EG121" s="43"/>
      <c r="EH121" s="43"/>
      <c r="EI121" s="43"/>
      <c r="EJ121" s="43"/>
      <c r="EK121" s="43"/>
      <c r="EL121" s="43"/>
      <c r="EM121" s="43"/>
      <c r="EN121" s="43"/>
      <c r="EO121" s="43"/>
      <c r="EP121" s="43"/>
      <c r="EQ121" s="43"/>
      <c r="ER121" s="43"/>
      <c r="ES121" s="43"/>
      <c r="ET121" s="43"/>
      <c r="EU121" s="43"/>
      <c r="EV121" s="43"/>
      <c r="EW121" s="43"/>
      <c r="EX121" s="43"/>
      <c r="EY121" s="43"/>
      <c r="EZ121" s="43"/>
      <c r="FA121" s="43"/>
      <c r="FB121" s="43"/>
      <c r="FC121" s="43"/>
      <c r="FD121" s="43"/>
      <c r="FE121" s="43"/>
      <c r="FF121" s="43"/>
      <c r="FG121" s="43"/>
      <c r="FH121" s="43"/>
      <c r="FI121" s="43"/>
      <c r="FJ121" s="43"/>
      <c r="FK121" s="43"/>
      <c r="FL121" s="43"/>
      <c r="FM121" s="43"/>
      <c r="FN121" s="43"/>
      <c r="FO121" s="43"/>
      <c r="FP121" s="43"/>
      <c r="FQ121" s="43"/>
      <c r="FR121" s="43"/>
      <c r="FS121" s="43"/>
      <c r="FT121" s="43"/>
      <c r="FU121" s="43"/>
      <c r="FV121" s="43"/>
      <c r="FW121" s="43"/>
      <c r="FX121" s="43"/>
      <c r="FY121" s="43"/>
      <c r="FZ121" s="43"/>
      <c r="GA121" s="43"/>
      <c r="GB121" s="43"/>
      <c r="GC121" s="43"/>
      <c r="GD121" s="43"/>
      <c r="GE121" s="43"/>
      <c r="GF121" s="43"/>
      <c r="GG121" s="43"/>
      <c r="GH121" s="43"/>
      <c r="GI121" s="43"/>
      <c r="GJ121" s="43"/>
      <c r="GK121" s="43"/>
      <c r="GL121" s="43"/>
      <c r="GM121" s="43"/>
      <c r="GN121" s="43"/>
      <c r="GO121" s="43"/>
      <c r="GP121" s="43"/>
      <c r="GQ121" s="43"/>
      <c r="GR121" s="43"/>
      <c r="GS121" s="43"/>
      <c r="GT121" s="43"/>
      <c r="GU121" s="43"/>
      <c r="GV121" s="43"/>
      <c r="GW121" s="43"/>
      <c r="GX121" s="43"/>
      <c r="GY121" s="43"/>
      <c r="GZ121" s="43"/>
      <c r="HA121" s="43"/>
      <c r="HB121" s="43"/>
      <c r="HC121" s="43"/>
      <c r="HD121" s="43"/>
      <c r="HE121" s="43"/>
      <c r="HF121" s="43"/>
      <c r="HG121" s="43"/>
      <c r="HH121" s="43"/>
      <c r="HI121" s="43"/>
      <c r="HJ121" s="43"/>
      <c r="HK121" s="43"/>
      <c r="HL121" s="43"/>
      <c r="HM121" s="43"/>
      <c r="HN121" s="43"/>
      <c r="HO121" s="43"/>
      <c r="HP121" s="43"/>
      <c r="HQ121" s="43"/>
      <c r="HR121" s="43"/>
      <c r="HS121" s="43"/>
      <c r="HT121" s="43"/>
      <c r="HU121" s="43"/>
      <c r="HV121" s="43"/>
      <c r="HW121" s="43"/>
      <c r="HX121" s="43"/>
      <c r="HY121" s="43"/>
      <c r="HZ121" s="43"/>
      <c r="IA121" s="43"/>
      <c r="IB121" s="43"/>
      <c r="IC121" s="43"/>
      <c r="ID121" s="43"/>
      <c r="IE121" s="43"/>
      <c r="IF121" s="43"/>
      <c r="IG121" s="43"/>
      <c r="IH121" s="43"/>
      <c r="II121" s="43"/>
      <c r="IJ121" s="43"/>
      <c r="IK121" s="43"/>
      <c r="IL121" s="43"/>
      <c r="IM121" s="43"/>
      <c r="IN121" s="43"/>
      <c r="IO121" s="43"/>
      <c r="IP121" s="43"/>
      <c r="IQ121" s="43"/>
      <c r="IR121" s="43"/>
      <c r="IS121" s="43"/>
      <c r="IT121" s="43"/>
      <c r="IU121" s="43"/>
      <c r="IV121" s="43"/>
      <c r="IW121" s="43"/>
    </row>
    <row r="122" customFormat="false" ht="15.95" hidden="false" customHeight="true" outlineLevel="0" collapsed="false">
      <c r="A122" s="44" t="n">
        <f aca="false">+A121+1</f>
        <v>9</v>
      </c>
      <c r="B122" s="45" t="s">
        <v>94</v>
      </c>
      <c r="C122" s="44" t="n">
        <v>860</v>
      </c>
      <c r="D122" s="229" t="n">
        <v>1</v>
      </c>
      <c r="E122" s="151" t="n">
        <v>1</v>
      </c>
      <c r="F122" s="151" t="n">
        <v>1</v>
      </c>
      <c r="G122" s="151" t="n">
        <v>1</v>
      </c>
      <c r="H122" s="151" t="n">
        <v>1</v>
      </c>
      <c r="I122" s="151" t="n">
        <v>1</v>
      </c>
      <c r="J122" s="151" t="n">
        <v>1</v>
      </c>
      <c r="K122" s="151" t="n">
        <v>1</v>
      </c>
      <c r="L122" s="151" t="n">
        <v>1</v>
      </c>
      <c r="M122" s="151" t="n">
        <v>1</v>
      </c>
      <c r="N122" s="151" t="n">
        <v>1</v>
      </c>
      <c r="O122" s="151" t="n">
        <v>1</v>
      </c>
      <c r="P122" s="151" t="n">
        <v>1</v>
      </c>
      <c r="Q122" s="151" t="n">
        <v>1</v>
      </c>
      <c r="R122" s="151" t="n">
        <v>1</v>
      </c>
      <c r="S122" s="151" t="n">
        <v>1</v>
      </c>
      <c r="T122" s="151" t="n">
        <v>1</v>
      </c>
      <c r="U122" s="151" t="n">
        <v>1</v>
      </c>
      <c r="V122" s="151" t="n">
        <v>1</v>
      </c>
      <c r="W122" s="151" t="n">
        <v>1</v>
      </c>
      <c r="X122" s="151" t="n">
        <v>1</v>
      </c>
      <c r="Y122" s="151" t="n">
        <v>1</v>
      </c>
      <c r="Z122" s="151" t="n">
        <v>1</v>
      </c>
      <c r="AA122" s="151" t="n">
        <v>1</v>
      </c>
      <c r="AB122" s="151" t="n">
        <v>1</v>
      </c>
      <c r="AC122" s="151" t="n">
        <v>1</v>
      </c>
      <c r="AD122" s="151" t="n">
        <v>1</v>
      </c>
      <c r="AE122" s="151" t="n">
        <v>1</v>
      </c>
      <c r="AF122" s="151" t="n">
        <v>1</v>
      </c>
      <c r="AG122" s="152" t="n">
        <v>1</v>
      </c>
      <c r="AH122" s="43"/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43"/>
      <c r="BJ122" s="43"/>
      <c r="BK122" s="43"/>
      <c r="BL122" s="43"/>
      <c r="BM122" s="43"/>
      <c r="BN122" s="43"/>
      <c r="BO122" s="43"/>
      <c r="BP122" s="43"/>
      <c r="BQ122" s="43"/>
      <c r="BR122" s="43"/>
      <c r="BS122" s="43"/>
      <c r="BT122" s="43"/>
      <c r="BU122" s="43"/>
      <c r="BV122" s="43"/>
      <c r="BW122" s="43"/>
      <c r="BX122" s="43"/>
      <c r="BY122" s="43"/>
      <c r="BZ122" s="43"/>
      <c r="CA122" s="43"/>
      <c r="CB122" s="43"/>
      <c r="CC122" s="43"/>
      <c r="CD122" s="43"/>
      <c r="CE122" s="43"/>
      <c r="CF122" s="43"/>
      <c r="CG122" s="43"/>
      <c r="CH122" s="43"/>
      <c r="CI122" s="43"/>
      <c r="CJ122" s="43"/>
      <c r="CK122" s="43"/>
      <c r="CL122" s="43"/>
      <c r="CM122" s="43"/>
      <c r="CN122" s="43"/>
      <c r="CO122" s="43"/>
      <c r="CP122" s="43"/>
      <c r="CQ122" s="43"/>
      <c r="CR122" s="43"/>
      <c r="CS122" s="43"/>
      <c r="CT122" s="43"/>
      <c r="CU122" s="43"/>
      <c r="CV122" s="43"/>
      <c r="CW122" s="43"/>
      <c r="CX122" s="43"/>
      <c r="CY122" s="43"/>
      <c r="CZ122" s="43"/>
      <c r="DA122" s="43"/>
      <c r="DB122" s="43"/>
      <c r="DC122" s="43"/>
      <c r="DD122" s="43"/>
      <c r="DE122" s="43"/>
      <c r="DF122" s="43"/>
      <c r="DG122" s="43"/>
      <c r="DH122" s="43"/>
      <c r="DI122" s="43"/>
      <c r="DJ122" s="43"/>
      <c r="DK122" s="43"/>
      <c r="DL122" s="43"/>
      <c r="DM122" s="43"/>
      <c r="DN122" s="43"/>
      <c r="DO122" s="43"/>
      <c r="DP122" s="43"/>
      <c r="DQ122" s="43"/>
      <c r="DR122" s="43"/>
      <c r="DS122" s="43"/>
      <c r="DT122" s="43"/>
      <c r="DU122" s="43"/>
      <c r="DV122" s="43"/>
      <c r="DW122" s="43"/>
      <c r="DX122" s="43"/>
      <c r="DY122" s="43"/>
      <c r="DZ122" s="43"/>
      <c r="EA122" s="43"/>
      <c r="EB122" s="43"/>
      <c r="EC122" s="43"/>
      <c r="ED122" s="43"/>
      <c r="EE122" s="43"/>
      <c r="EF122" s="43"/>
      <c r="EG122" s="43"/>
      <c r="EH122" s="43"/>
      <c r="EI122" s="43"/>
      <c r="EJ122" s="43"/>
      <c r="EK122" s="43"/>
      <c r="EL122" s="43"/>
      <c r="EM122" s="43"/>
      <c r="EN122" s="43"/>
      <c r="EO122" s="43"/>
      <c r="EP122" s="43"/>
      <c r="EQ122" s="43"/>
      <c r="ER122" s="43"/>
      <c r="ES122" s="43"/>
      <c r="ET122" s="43"/>
      <c r="EU122" s="43"/>
      <c r="EV122" s="43"/>
      <c r="EW122" s="43"/>
      <c r="EX122" s="43"/>
      <c r="EY122" s="43"/>
      <c r="EZ122" s="43"/>
      <c r="FA122" s="43"/>
      <c r="FB122" s="43"/>
      <c r="FC122" s="43"/>
      <c r="FD122" s="43"/>
      <c r="FE122" s="43"/>
      <c r="FF122" s="43"/>
      <c r="FG122" s="43"/>
      <c r="FH122" s="43"/>
      <c r="FI122" s="43"/>
      <c r="FJ122" s="43"/>
      <c r="FK122" s="43"/>
      <c r="FL122" s="43"/>
      <c r="FM122" s="43"/>
      <c r="FN122" s="43"/>
      <c r="FO122" s="43"/>
      <c r="FP122" s="43"/>
      <c r="FQ122" s="43"/>
      <c r="FR122" s="43"/>
      <c r="FS122" s="43"/>
      <c r="FT122" s="43"/>
      <c r="FU122" s="43"/>
      <c r="FV122" s="43"/>
      <c r="FW122" s="43"/>
      <c r="FX122" s="43"/>
      <c r="FY122" s="43"/>
      <c r="FZ122" s="43"/>
      <c r="GA122" s="43"/>
      <c r="GB122" s="43"/>
      <c r="GC122" s="43"/>
      <c r="GD122" s="43"/>
      <c r="GE122" s="43"/>
      <c r="GF122" s="43"/>
      <c r="GG122" s="43"/>
      <c r="GH122" s="43"/>
      <c r="GI122" s="43"/>
      <c r="GJ122" s="43"/>
      <c r="GK122" s="43"/>
      <c r="GL122" s="43"/>
      <c r="GM122" s="43"/>
      <c r="GN122" s="43"/>
      <c r="GO122" s="43"/>
      <c r="GP122" s="43"/>
      <c r="GQ122" s="43"/>
      <c r="GR122" s="43"/>
      <c r="GS122" s="43"/>
      <c r="GT122" s="43"/>
      <c r="GU122" s="43"/>
      <c r="GV122" s="43"/>
      <c r="GW122" s="43"/>
      <c r="GX122" s="43"/>
      <c r="GY122" s="43"/>
      <c r="GZ122" s="43"/>
      <c r="HA122" s="43"/>
      <c r="HB122" s="43"/>
      <c r="HC122" s="43"/>
      <c r="HD122" s="43"/>
      <c r="HE122" s="43"/>
      <c r="HF122" s="43"/>
      <c r="HG122" s="43"/>
      <c r="HH122" s="43"/>
      <c r="HI122" s="43"/>
      <c r="HJ122" s="43"/>
      <c r="HK122" s="43"/>
      <c r="HL122" s="43"/>
      <c r="HM122" s="43"/>
      <c r="HN122" s="43"/>
      <c r="HO122" s="43"/>
      <c r="HP122" s="43"/>
      <c r="HQ122" s="43"/>
      <c r="HR122" s="43"/>
      <c r="HS122" s="43"/>
      <c r="HT122" s="43"/>
      <c r="HU122" s="43"/>
      <c r="HV122" s="43"/>
      <c r="HW122" s="43"/>
      <c r="HX122" s="43"/>
      <c r="HY122" s="43"/>
      <c r="HZ122" s="43"/>
      <c r="IA122" s="43"/>
      <c r="IB122" s="43"/>
      <c r="IC122" s="43"/>
      <c r="ID122" s="43"/>
      <c r="IE122" s="43"/>
      <c r="IF122" s="43"/>
      <c r="IG122" s="43"/>
      <c r="IH122" s="43"/>
      <c r="II122" s="43"/>
      <c r="IJ122" s="43"/>
      <c r="IK122" s="43"/>
      <c r="IL122" s="43"/>
      <c r="IM122" s="43"/>
      <c r="IN122" s="43"/>
      <c r="IO122" s="43"/>
      <c r="IP122" s="43"/>
      <c r="IQ122" s="43"/>
      <c r="IR122" s="43"/>
      <c r="IS122" s="43"/>
      <c r="IT122" s="43"/>
      <c r="IU122" s="43"/>
      <c r="IV122" s="43"/>
      <c r="IW122" s="43"/>
    </row>
    <row r="123" customFormat="false" ht="15.95" hidden="false" customHeight="true" outlineLevel="0" collapsed="false">
      <c r="A123" s="44" t="n">
        <f aca="false">+A122+1</f>
        <v>10</v>
      </c>
      <c r="B123" s="45" t="s">
        <v>95</v>
      </c>
      <c r="C123" s="44" t="n">
        <v>800</v>
      </c>
      <c r="D123" s="229" t="n">
        <v>1</v>
      </c>
      <c r="E123" s="151" t="n">
        <v>1</v>
      </c>
      <c r="F123" s="151" t="n">
        <v>1</v>
      </c>
      <c r="G123" s="151" t="n">
        <v>1</v>
      </c>
      <c r="H123" s="151" t="n">
        <v>1</v>
      </c>
      <c r="I123" s="151" t="n">
        <v>1</v>
      </c>
      <c r="J123" s="151" t="n">
        <v>1</v>
      </c>
      <c r="K123" s="151" t="n">
        <v>1</v>
      </c>
      <c r="L123" s="151" t="n">
        <v>1</v>
      </c>
      <c r="M123" s="151" t="n">
        <v>1</v>
      </c>
      <c r="N123" s="151" t="n">
        <v>1</v>
      </c>
      <c r="O123" s="151" t="n">
        <v>1</v>
      </c>
      <c r="P123" s="151" t="n">
        <v>1</v>
      </c>
      <c r="Q123" s="151" t="n">
        <v>1</v>
      </c>
      <c r="R123" s="151" t="n">
        <v>1</v>
      </c>
      <c r="S123" s="151" t="n">
        <v>1</v>
      </c>
      <c r="T123" s="151" t="n">
        <v>1</v>
      </c>
      <c r="U123" s="151" t="n">
        <v>1</v>
      </c>
      <c r="V123" s="151" t="n">
        <v>1</v>
      </c>
      <c r="W123" s="151" t="n">
        <v>1</v>
      </c>
      <c r="X123" s="151" t="n">
        <v>1</v>
      </c>
      <c r="Y123" s="151" t="n">
        <v>1</v>
      </c>
      <c r="Z123" s="151" t="n">
        <v>1</v>
      </c>
      <c r="AA123" s="151" t="n">
        <v>1</v>
      </c>
      <c r="AB123" s="151" t="n">
        <v>1</v>
      </c>
      <c r="AC123" s="151" t="n">
        <v>1</v>
      </c>
      <c r="AD123" s="151" t="n">
        <v>1</v>
      </c>
      <c r="AE123" s="151" t="n">
        <v>1</v>
      </c>
      <c r="AF123" s="151" t="n">
        <v>1</v>
      </c>
      <c r="AG123" s="152" t="n">
        <v>1</v>
      </c>
      <c r="AH123" s="43"/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  <c r="AX123" s="43"/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43"/>
      <c r="BJ123" s="43"/>
      <c r="BK123" s="43"/>
      <c r="BL123" s="43"/>
      <c r="BM123" s="43"/>
      <c r="BN123" s="43"/>
      <c r="BO123" s="43"/>
      <c r="BP123" s="43"/>
      <c r="BQ123" s="43"/>
      <c r="BR123" s="43"/>
      <c r="BS123" s="43"/>
      <c r="BT123" s="43"/>
      <c r="BU123" s="43"/>
      <c r="BV123" s="43"/>
      <c r="BW123" s="43"/>
      <c r="BX123" s="43"/>
      <c r="BY123" s="43"/>
      <c r="BZ123" s="43"/>
      <c r="CA123" s="43"/>
      <c r="CB123" s="43"/>
      <c r="CC123" s="43"/>
      <c r="CD123" s="43"/>
      <c r="CE123" s="43"/>
      <c r="CF123" s="43"/>
      <c r="CG123" s="43"/>
      <c r="CH123" s="43"/>
      <c r="CI123" s="43"/>
      <c r="CJ123" s="43"/>
      <c r="CK123" s="43"/>
      <c r="CL123" s="43"/>
      <c r="CM123" s="43"/>
      <c r="CN123" s="43"/>
      <c r="CO123" s="43"/>
      <c r="CP123" s="43"/>
      <c r="CQ123" s="43"/>
      <c r="CR123" s="43"/>
      <c r="CS123" s="43"/>
      <c r="CT123" s="43"/>
      <c r="CU123" s="43"/>
      <c r="CV123" s="43"/>
      <c r="CW123" s="43"/>
      <c r="CX123" s="43"/>
      <c r="CY123" s="43"/>
      <c r="CZ123" s="43"/>
      <c r="DA123" s="43"/>
      <c r="DB123" s="43"/>
      <c r="DC123" s="43"/>
      <c r="DD123" s="43"/>
      <c r="DE123" s="43"/>
      <c r="DF123" s="43"/>
      <c r="DG123" s="43"/>
      <c r="DH123" s="43"/>
      <c r="DI123" s="43"/>
      <c r="DJ123" s="43"/>
      <c r="DK123" s="43"/>
      <c r="DL123" s="43"/>
      <c r="DM123" s="43"/>
      <c r="DN123" s="43"/>
      <c r="DO123" s="43"/>
      <c r="DP123" s="43"/>
      <c r="DQ123" s="43"/>
      <c r="DR123" s="43"/>
      <c r="DS123" s="43"/>
      <c r="DT123" s="43"/>
      <c r="DU123" s="43"/>
      <c r="DV123" s="43"/>
      <c r="DW123" s="43"/>
      <c r="DX123" s="43"/>
      <c r="DY123" s="43"/>
      <c r="DZ123" s="43"/>
      <c r="EA123" s="43"/>
      <c r="EB123" s="43"/>
      <c r="EC123" s="43"/>
      <c r="ED123" s="43"/>
      <c r="EE123" s="43"/>
      <c r="EF123" s="43"/>
      <c r="EG123" s="43"/>
      <c r="EH123" s="43"/>
      <c r="EI123" s="43"/>
      <c r="EJ123" s="43"/>
      <c r="EK123" s="43"/>
      <c r="EL123" s="43"/>
      <c r="EM123" s="43"/>
      <c r="EN123" s="43"/>
      <c r="EO123" s="43"/>
      <c r="EP123" s="43"/>
      <c r="EQ123" s="43"/>
      <c r="ER123" s="43"/>
      <c r="ES123" s="43"/>
      <c r="ET123" s="43"/>
      <c r="EU123" s="43"/>
      <c r="EV123" s="43"/>
      <c r="EW123" s="43"/>
      <c r="EX123" s="43"/>
      <c r="EY123" s="43"/>
      <c r="EZ123" s="43"/>
      <c r="FA123" s="43"/>
      <c r="FB123" s="43"/>
      <c r="FC123" s="43"/>
      <c r="FD123" s="43"/>
      <c r="FE123" s="43"/>
      <c r="FF123" s="43"/>
      <c r="FG123" s="43"/>
      <c r="FH123" s="43"/>
      <c r="FI123" s="43"/>
      <c r="FJ123" s="43"/>
      <c r="FK123" s="43"/>
      <c r="FL123" s="43"/>
      <c r="FM123" s="43"/>
      <c r="FN123" s="43"/>
      <c r="FO123" s="43"/>
      <c r="FP123" s="43"/>
      <c r="FQ123" s="43"/>
      <c r="FR123" s="43"/>
      <c r="FS123" s="43"/>
      <c r="FT123" s="43"/>
      <c r="FU123" s="43"/>
      <c r="FV123" s="43"/>
      <c r="FW123" s="43"/>
      <c r="FX123" s="43"/>
      <c r="FY123" s="43"/>
      <c r="FZ123" s="43"/>
      <c r="GA123" s="43"/>
      <c r="GB123" s="43"/>
      <c r="GC123" s="43"/>
      <c r="GD123" s="43"/>
      <c r="GE123" s="43"/>
      <c r="GF123" s="43"/>
      <c r="GG123" s="43"/>
      <c r="GH123" s="43"/>
      <c r="GI123" s="43"/>
      <c r="GJ123" s="43"/>
      <c r="GK123" s="43"/>
      <c r="GL123" s="43"/>
      <c r="GM123" s="43"/>
      <c r="GN123" s="43"/>
      <c r="GO123" s="43"/>
      <c r="GP123" s="43"/>
      <c r="GQ123" s="43"/>
      <c r="GR123" s="43"/>
      <c r="GS123" s="43"/>
      <c r="GT123" s="43"/>
      <c r="GU123" s="43"/>
      <c r="GV123" s="43"/>
      <c r="GW123" s="43"/>
      <c r="GX123" s="43"/>
      <c r="GY123" s="43"/>
      <c r="GZ123" s="43"/>
      <c r="HA123" s="43"/>
      <c r="HB123" s="43"/>
      <c r="HC123" s="43"/>
      <c r="HD123" s="43"/>
      <c r="HE123" s="43"/>
      <c r="HF123" s="43"/>
      <c r="HG123" s="43"/>
      <c r="HH123" s="43"/>
      <c r="HI123" s="43"/>
      <c r="HJ123" s="43"/>
      <c r="HK123" s="43"/>
      <c r="HL123" s="43"/>
      <c r="HM123" s="43"/>
      <c r="HN123" s="43"/>
      <c r="HO123" s="43"/>
      <c r="HP123" s="43"/>
      <c r="HQ123" s="43"/>
      <c r="HR123" s="43"/>
      <c r="HS123" s="43"/>
      <c r="HT123" s="43"/>
      <c r="HU123" s="43"/>
      <c r="HV123" s="43"/>
      <c r="HW123" s="43"/>
      <c r="HX123" s="43"/>
      <c r="HY123" s="43"/>
      <c r="HZ123" s="43"/>
      <c r="IA123" s="43"/>
      <c r="IB123" s="43"/>
      <c r="IC123" s="43"/>
      <c r="ID123" s="43"/>
      <c r="IE123" s="43"/>
      <c r="IF123" s="43"/>
      <c r="IG123" s="43"/>
      <c r="IH123" s="43"/>
      <c r="II123" s="43"/>
      <c r="IJ123" s="43"/>
      <c r="IK123" s="43"/>
      <c r="IL123" s="43"/>
      <c r="IM123" s="43"/>
      <c r="IN123" s="43"/>
      <c r="IO123" s="43"/>
      <c r="IP123" s="43"/>
      <c r="IQ123" s="43"/>
      <c r="IR123" s="43"/>
      <c r="IS123" s="43"/>
      <c r="IT123" s="43"/>
      <c r="IU123" s="43"/>
      <c r="IV123" s="43"/>
      <c r="IW123" s="43"/>
    </row>
    <row r="124" customFormat="false" ht="15.95" hidden="false" customHeight="true" outlineLevel="0" collapsed="false">
      <c r="A124" s="44" t="n">
        <f aca="false">+A123+1</f>
        <v>11</v>
      </c>
      <c r="B124" s="45" t="s">
        <v>96</v>
      </c>
      <c r="C124" s="44" t="n">
        <v>818</v>
      </c>
      <c r="D124" s="229" t="n">
        <v>1</v>
      </c>
      <c r="E124" s="151" t="n">
        <v>1</v>
      </c>
      <c r="F124" s="151" t="n">
        <v>1</v>
      </c>
      <c r="G124" s="151" t="n">
        <v>1</v>
      </c>
      <c r="H124" s="151" t="n">
        <v>1</v>
      </c>
      <c r="I124" s="151" t="n">
        <v>1</v>
      </c>
      <c r="J124" s="151" t="n">
        <v>1</v>
      </c>
      <c r="K124" s="151" t="n">
        <v>1</v>
      </c>
      <c r="L124" s="151" t="n">
        <v>1</v>
      </c>
      <c r="M124" s="151" t="n">
        <v>1</v>
      </c>
      <c r="N124" s="151" t="n">
        <v>1</v>
      </c>
      <c r="O124" s="151" t="n">
        <v>1</v>
      </c>
      <c r="P124" s="151" t="n">
        <v>1</v>
      </c>
      <c r="Q124" s="151" t="n">
        <v>1</v>
      </c>
      <c r="R124" s="151" t="n">
        <v>1</v>
      </c>
      <c r="S124" s="151" t="n">
        <v>1</v>
      </c>
      <c r="T124" s="151" t="n">
        <v>1</v>
      </c>
      <c r="U124" s="151" t="n">
        <v>1</v>
      </c>
      <c r="V124" s="151" t="n">
        <v>1</v>
      </c>
      <c r="W124" s="151" t="n">
        <v>1</v>
      </c>
      <c r="X124" s="151" t="n">
        <v>1</v>
      </c>
      <c r="Y124" s="151" t="n">
        <v>1</v>
      </c>
      <c r="Z124" s="151" t="n">
        <v>1</v>
      </c>
      <c r="AA124" s="151" t="n">
        <v>1</v>
      </c>
      <c r="AB124" s="151" t="n">
        <v>1</v>
      </c>
      <c r="AC124" s="151" t="n">
        <v>1</v>
      </c>
      <c r="AD124" s="151" t="n">
        <v>1</v>
      </c>
      <c r="AE124" s="151" t="n">
        <v>1</v>
      </c>
      <c r="AF124" s="151" t="n">
        <v>1</v>
      </c>
      <c r="AG124" s="152" t="n">
        <v>1</v>
      </c>
      <c r="AH124" s="43"/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43"/>
      <c r="BJ124" s="43"/>
      <c r="BK124" s="43"/>
      <c r="BL124" s="43"/>
      <c r="BM124" s="43"/>
      <c r="BN124" s="43"/>
      <c r="BO124" s="43"/>
      <c r="BP124" s="43"/>
      <c r="BQ124" s="43"/>
      <c r="BR124" s="43"/>
      <c r="BS124" s="43"/>
      <c r="BT124" s="43"/>
      <c r="BU124" s="43"/>
      <c r="BV124" s="43"/>
      <c r="BW124" s="43"/>
      <c r="BX124" s="43"/>
      <c r="BY124" s="43"/>
      <c r="BZ124" s="43"/>
      <c r="CA124" s="43"/>
      <c r="CB124" s="43"/>
      <c r="CC124" s="43"/>
      <c r="CD124" s="43"/>
      <c r="CE124" s="43"/>
      <c r="CF124" s="43"/>
      <c r="CG124" s="43"/>
      <c r="CH124" s="43"/>
      <c r="CI124" s="43"/>
      <c r="CJ124" s="43"/>
      <c r="CK124" s="43"/>
      <c r="CL124" s="43"/>
      <c r="CM124" s="43"/>
      <c r="CN124" s="43"/>
      <c r="CO124" s="43"/>
      <c r="CP124" s="43"/>
      <c r="CQ124" s="43"/>
      <c r="CR124" s="43"/>
      <c r="CS124" s="43"/>
      <c r="CT124" s="43"/>
      <c r="CU124" s="43"/>
      <c r="CV124" s="43"/>
      <c r="CW124" s="43"/>
      <c r="CX124" s="43"/>
      <c r="CY124" s="43"/>
      <c r="CZ124" s="43"/>
      <c r="DA124" s="43"/>
      <c r="DB124" s="43"/>
      <c r="DC124" s="43"/>
      <c r="DD124" s="43"/>
      <c r="DE124" s="43"/>
      <c r="DF124" s="43"/>
      <c r="DG124" s="43"/>
      <c r="DH124" s="43"/>
      <c r="DI124" s="43"/>
      <c r="DJ124" s="43"/>
      <c r="DK124" s="43"/>
      <c r="DL124" s="43"/>
      <c r="DM124" s="43"/>
      <c r="DN124" s="43"/>
      <c r="DO124" s="43"/>
      <c r="DP124" s="43"/>
      <c r="DQ124" s="43"/>
      <c r="DR124" s="43"/>
      <c r="DS124" s="43"/>
      <c r="DT124" s="43"/>
      <c r="DU124" s="43"/>
      <c r="DV124" s="43"/>
      <c r="DW124" s="43"/>
      <c r="DX124" s="43"/>
      <c r="DY124" s="43"/>
      <c r="DZ124" s="43"/>
      <c r="EA124" s="43"/>
      <c r="EB124" s="43"/>
      <c r="EC124" s="43"/>
      <c r="ED124" s="43"/>
      <c r="EE124" s="43"/>
      <c r="EF124" s="43"/>
      <c r="EG124" s="43"/>
      <c r="EH124" s="43"/>
      <c r="EI124" s="43"/>
      <c r="EJ124" s="43"/>
      <c r="EK124" s="43"/>
      <c r="EL124" s="43"/>
      <c r="EM124" s="43"/>
      <c r="EN124" s="43"/>
      <c r="EO124" s="43"/>
      <c r="EP124" s="43"/>
      <c r="EQ124" s="43"/>
      <c r="ER124" s="43"/>
      <c r="ES124" s="43"/>
      <c r="ET124" s="43"/>
      <c r="EU124" s="43"/>
      <c r="EV124" s="43"/>
      <c r="EW124" s="43"/>
      <c r="EX124" s="43"/>
      <c r="EY124" s="43"/>
      <c r="EZ124" s="43"/>
      <c r="FA124" s="43"/>
      <c r="FB124" s="43"/>
      <c r="FC124" s="43"/>
      <c r="FD124" s="43"/>
      <c r="FE124" s="43"/>
      <c r="FF124" s="43"/>
      <c r="FG124" s="43"/>
      <c r="FH124" s="43"/>
      <c r="FI124" s="43"/>
      <c r="FJ124" s="43"/>
      <c r="FK124" s="43"/>
      <c r="FL124" s="43"/>
      <c r="FM124" s="43"/>
      <c r="FN124" s="43"/>
      <c r="FO124" s="43"/>
      <c r="FP124" s="43"/>
      <c r="FQ124" s="43"/>
      <c r="FR124" s="43"/>
      <c r="FS124" s="43"/>
      <c r="FT124" s="43"/>
      <c r="FU124" s="43"/>
      <c r="FV124" s="43"/>
      <c r="FW124" s="43"/>
      <c r="FX124" s="43"/>
      <c r="FY124" s="43"/>
      <c r="FZ124" s="43"/>
      <c r="GA124" s="43"/>
      <c r="GB124" s="43"/>
      <c r="GC124" s="43"/>
      <c r="GD124" s="43"/>
      <c r="GE124" s="43"/>
      <c r="GF124" s="43"/>
      <c r="GG124" s="43"/>
      <c r="GH124" s="43"/>
      <c r="GI124" s="43"/>
      <c r="GJ124" s="43"/>
      <c r="GK124" s="43"/>
      <c r="GL124" s="43"/>
      <c r="GM124" s="43"/>
      <c r="GN124" s="43"/>
      <c r="GO124" s="43"/>
      <c r="GP124" s="43"/>
      <c r="GQ124" s="43"/>
      <c r="GR124" s="43"/>
      <c r="GS124" s="43"/>
      <c r="GT124" s="43"/>
      <c r="GU124" s="43"/>
      <c r="GV124" s="43"/>
      <c r="GW124" s="43"/>
      <c r="GX124" s="43"/>
      <c r="GY124" s="43"/>
      <c r="GZ124" s="43"/>
      <c r="HA124" s="43"/>
      <c r="HB124" s="43"/>
      <c r="HC124" s="43"/>
      <c r="HD124" s="43"/>
      <c r="HE124" s="43"/>
      <c r="HF124" s="43"/>
      <c r="HG124" s="43"/>
      <c r="HH124" s="43"/>
      <c r="HI124" s="43"/>
      <c r="HJ124" s="43"/>
      <c r="HK124" s="43"/>
      <c r="HL124" s="43"/>
      <c r="HM124" s="43"/>
      <c r="HN124" s="43"/>
      <c r="HO124" s="43"/>
      <c r="HP124" s="43"/>
      <c r="HQ124" s="43"/>
      <c r="HR124" s="43"/>
      <c r="HS124" s="43"/>
      <c r="HT124" s="43"/>
      <c r="HU124" s="43"/>
      <c r="HV124" s="43"/>
      <c r="HW124" s="43"/>
      <c r="HX124" s="43"/>
      <c r="HY124" s="43"/>
      <c r="HZ124" s="43"/>
      <c r="IA124" s="43"/>
      <c r="IB124" s="43"/>
      <c r="IC124" s="43"/>
      <c r="ID124" s="43"/>
      <c r="IE124" s="43"/>
      <c r="IF124" s="43"/>
      <c r="IG124" s="43"/>
      <c r="IH124" s="43"/>
      <c r="II124" s="43"/>
      <c r="IJ124" s="43"/>
      <c r="IK124" s="43"/>
      <c r="IL124" s="43"/>
      <c r="IM124" s="43"/>
      <c r="IN124" s="43"/>
      <c r="IO124" s="43"/>
      <c r="IP124" s="43"/>
      <c r="IQ124" s="43"/>
      <c r="IR124" s="43"/>
      <c r="IS124" s="43"/>
      <c r="IT124" s="43"/>
      <c r="IU124" s="43"/>
      <c r="IV124" s="43"/>
      <c r="IW124" s="43"/>
    </row>
    <row r="125" customFormat="false" ht="15.95" hidden="false" customHeight="true" outlineLevel="0" collapsed="false">
      <c r="A125" s="44" t="n">
        <f aca="false">+A124+1</f>
        <v>12</v>
      </c>
      <c r="B125" s="45" t="s">
        <v>97</v>
      </c>
      <c r="C125" s="44" t="n">
        <v>1129</v>
      </c>
      <c r="D125" s="229" t="n">
        <v>1</v>
      </c>
      <c r="E125" s="151" t="n">
        <v>1</v>
      </c>
      <c r="F125" s="151" t="n">
        <v>1</v>
      </c>
      <c r="G125" s="151" t="n">
        <v>1</v>
      </c>
      <c r="H125" s="151" t="n">
        <v>1</v>
      </c>
      <c r="I125" s="151" t="n">
        <v>1</v>
      </c>
      <c r="J125" s="151" t="n">
        <v>1</v>
      </c>
      <c r="K125" s="151" t="n">
        <v>1</v>
      </c>
      <c r="L125" s="151" t="n">
        <v>1</v>
      </c>
      <c r="M125" s="151" t="n">
        <v>1</v>
      </c>
      <c r="N125" s="151" t="n">
        <v>1</v>
      </c>
      <c r="O125" s="151" t="n">
        <v>1</v>
      </c>
      <c r="P125" s="151" t="n">
        <v>1</v>
      </c>
      <c r="Q125" s="151" t="n">
        <v>1</v>
      </c>
      <c r="R125" s="151" t="n">
        <v>1</v>
      </c>
      <c r="S125" s="151" t="n">
        <v>1</v>
      </c>
      <c r="T125" s="151" t="n">
        <v>1</v>
      </c>
      <c r="U125" s="151" t="n">
        <v>1</v>
      </c>
      <c r="V125" s="151" t="n">
        <v>1</v>
      </c>
      <c r="W125" s="151" t="n">
        <v>1</v>
      </c>
      <c r="X125" s="151" t="n">
        <v>1</v>
      </c>
      <c r="Y125" s="151" t="n">
        <v>1</v>
      </c>
      <c r="Z125" s="151" t="n">
        <v>1</v>
      </c>
      <c r="AA125" s="151" t="n">
        <v>1</v>
      </c>
      <c r="AB125" s="151" t="n">
        <v>1</v>
      </c>
      <c r="AC125" s="151" t="n">
        <v>1</v>
      </c>
      <c r="AD125" s="151" t="n">
        <v>1</v>
      </c>
      <c r="AE125" s="151" t="n">
        <v>1</v>
      </c>
      <c r="AF125" s="151" t="n">
        <v>1</v>
      </c>
      <c r="AG125" s="152" t="n">
        <v>1</v>
      </c>
      <c r="AH125" s="43"/>
      <c r="AI125" s="43"/>
      <c r="AJ125" s="43"/>
      <c r="AK125" s="43"/>
      <c r="AL125" s="43"/>
      <c r="AM125" s="43"/>
      <c r="AN125" s="43"/>
      <c r="AO125" s="43"/>
      <c r="AP125" s="43"/>
      <c r="AQ125" s="43"/>
      <c r="AR125" s="43"/>
      <c r="AS125" s="43"/>
      <c r="AT125" s="43"/>
      <c r="AU125" s="43"/>
      <c r="AV125" s="43"/>
      <c r="AW125" s="43"/>
      <c r="AX125" s="43"/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43"/>
      <c r="BJ125" s="43"/>
      <c r="BK125" s="43"/>
      <c r="BL125" s="43"/>
      <c r="BM125" s="43"/>
      <c r="BN125" s="43"/>
      <c r="BO125" s="43"/>
      <c r="BP125" s="43"/>
      <c r="BQ125" s="43"/>
      <c r="BR125" s="43"/>
      <c r="BS125" s="43"/>
      <c r="BT125" s="43"/>
      <c r="BU125" s="43"/>
      <c r="BV125" s="43"/>
      <c r="BW125" s="43"/>
      <c r="BX125" s="43"/>
      <c r="BY125" s="43"/>
      <c r="BZ125" s="43"/>
      <c r="CA125" s="43"/>
      <c r="CB125" s="43"/>
      <c r="CC125" s="43"/>
      <c r="CD125" s="43"/>
      <c r="CE125" s="43"/>
      <c r="CF125" s="43"/>
      <c r="CG125" s="43"/>
      <c r="CH125" s="43"/>
      <c r="CI125" s="43"/>
      <c r="CJ125" s="43"/>
      <c r="CK125" s="43"/>
      <c r="CL125" s="43"/>
      <c r="CM125" s="43"/>
      <c r="CN125" s="43"/>
      <c r="CO125" s="43"/>
      <c r="CP125" s="43"/>
      <c r="CQ125" s="43"/>
      <c r="CR125" s="43"/>
      <c r="CS125" s="43"/>
      <c r="CT125" s="43"/>
      <c r="CU125" s="43"/>
      <c r="CV125" s="43"/>
      <c r="CW125" s="43"/>
      <c r="CX125" s="43"/>
      <c r="CY125" s="43"/>
      <c r="CZ125" s="43"/>
      <c r="DA125" s="43"/>
      <c r="DB125" s="43"/>
      <c r="DC125" s="43"/>
      <c r="DD125" s="43"/>
      <c r="DE125" s="43"/>
      <c r="DF125" s="43"/>
      <c r="DG125" s="43"/>
      <c r="DH125" s="43"/>
      <c r="DI125" s="43"/>
      <c r="DJ125" s="43"/>
      <c r="DK125" s="43"/>
      <c r="DL125" s="43"/>
      <c r="DM125" s="43"/>
      <c r="DN125" s="43"/>
      <c r="DO125" s="43"/>
      <c r="DP125" s="43"/>
      <c r="DQ125" s="43"/>
      <c r="DR125" s="43"/>
      <c r="DS125" s="43"/>
      <c r="DT125" s="43"/>
      <c r="DU125" s="43"/>
      <c r="DV125" s="43"/>
      <c r="DW125" s="43"/>
      <c r="DX125" s="43"/>
      <c r="DY125" s="43"/>
      <c r="DZ125" s="43"/>
      <c r="EA125" s="43"/>
      <c r="EB125" s="43"/>
      <c r="EC125" s="43"/>
      <c r="ED125" s="43"/>
      <c r="EE125" s="43"/>
      <c r="EF125" s="43"/>
      <c r="EG125" s="43"/>
      <c r="EH125" s="43"/>
      <c r="EI125" s="43"/>
      <c r="EJ125" s="43"/>
      <c r="EK125" s="43"/>
      <c r="EL125" s="43"/>
      <c r="EM125" s="43"/>
      <c r="EN125" s="43"/>
      <c r="EO125" s="43"/>
      <c r="EP125" s="43"/>
      <c r="EQ125" s="43"/>
      <c r="ER125" s="43"/>
      <c r="ES125" s="43"/>
      <c r="ET125" s="43"/>
      <c r="EU125" s="43"/>
      <c r="EV125" s="43"/>
      <c r="EW125" s="43"/>
      <c r="EX125" s="43"/>
      <c r="EY125" s="43"/>
      <c r="EZ125" s="43"/>
      <c r="FA125" s="43"/>
      <c r="FB125" s="43"/>
      <c r="FC125" s="43"/>
      <c r="FD125" s="43"/>
      <c r="FE125" s="43"/>
      <c r="FF125" s="43"/>
      <c r="FG125" s="43"/>
      <c r="FH125" s="43"/>
      <c r="FI125" s="43"/>
      <c r="FJ125" s="43"/>
      <c r="FK125" s="43"/>
      <c r="FL125" s="43"/>
      <c r="FM125" s="43"/>
      <c r="FN125" s="43"/>
      <c r="FO125" s="43"/>
      <c r="FP125" s="43"/>
      <c r="FQ125" s="43"/>
      <c r="FR125" s="43"/>
      <c r="FS125" s="43"/>
      <c r="FT125" s="43"/>
      <c r="FU125" s="43"/>
      <c r="FV125" s="43"/>
      <c r="FW125" s="43"/>
      <c r="FX125" s="43"/>
      <c r="FY125" s="43"/>
      <c r="FZ125" s="43"/>
      <c r="GA125" s="43"/>
      <c r="GB125" s="43"/>
      <c r="GC125" s="43"/>
      <c r="GD125" s="43"/>
      <c r="GE125" s="43"/>
      <c r="GF125" s="43"/>
      <c r="GG125" s="43"/>
      <c r="GH125" s="43"/>
      <c r="GI125" s="43"/>
      <c r="GJ125" s="43"/>
      <c r="GK125" s="43"/>
      <c r="GL125" s="43"/>
      <c r="GM125" s="43"/>
      <c r="GN125" s="43"/>
      <c r="GO125" s="43"/>
      <c r="GP125" s="43"/>
      <c r="GQ125" s="43"/>
      <c r="GR125" s="43"/>
      <c r="GS125" s="43"/>
      <c r="GT125" s="43"/>
      <c r="GU125" s="43"/>
      <c r="GV125" s="43"/>
      <c r="GW125" s="43"/>
      <c r="GX125" s="43"/>
      <c r="GY125" s="43"/>
      <c r="GZ125" s="43"/>
      <c r="HA125" s="43"/>
      <c r="HB125" s="43"/>
      <c r="HC125" s="43"/>
      <c r="HD125" s="43"/>
      <c r="HE125" s="43"/>
      <c r="HF125" s="43"/>
      <c r="HG125" s="43"/>
      <c r="HH125" s="43"/>
      <c r="HI125" s="43"/>
      <c r="HJ125" s="43"/>
      <c r="HK125" s="43"/>
      <c r="HL125" s="43"/>
      <c r="HM125" s="43"/>
      <c r="HN125" s="43"/>
      <c r="HO125" s="43"/>
      <c r="HP125" s="43"/>
      <c r="HQ125" s="43"/>
      <c r="HR125" s="43"/>
      <c r="HS125" s="43"/>
      <c r="HT125" s="43"/>
      <c r="HU125" s="43"/>
      <c r="HV125" s="43"/>
      <c r="HW125" s="43"/>
      <c r="HX125" s="43"/>
      <c r="HY125" s="43"/>
      <c r="HZ125" s="43"/>
      <c r="IA125" s="43"/>
      <c r="IB125" s="43"/>
      <c r="IC125" s="43"/>
      <c r="ID125" s="43"/>
      <c r="IE125" s="43"/>
      <c r="IF125" s="43"/>
      <c r="IG125" s="43"/>
      <c r="IH125" s="43"/>
      <c r="II125" s="43"/>
      <c r="IJ125" s="43"/>
      <c r="IK125" s="43"/>
      <c r="IL125" s="43"/>
      <c r="IM125" s="43"/>
      <c r="IN125" s="43"/>
      <c r="IO125" s="43"/>
      <c r="IP125" s="43"/>
      <c r="IQ125" s="43"/>
      <c r="IR125" s="43"/>
      <c r="IS125" s="43"/>
      <c r="IT125" s="43"/>
      <c r="IU125" s="43"/>
      <c r="IV125" s="43"/>
      <c r="IW125" s="43"/>
    </row>
    <row r="126" customFormat="false" ht="15.95" hidden="false" customHeight="true" outlineLevel="0" collapsed="false">
      <c r="A126" s="44" t="n">
        <f aca="false">+A125+1</f>
        <v>13</v>
      </c>
      <c r="B126" s="45" t="s">
        <v>98</v>
      </c>
      <c r="C126" s="44" t="n">
        <v>1129</v>
      </c>
      <c r="D126" s="229" t="n">
        <v>1</v>
      </c>
      <c r="E126" s="151" t="n">
        <v>1</v>
      </c>
      <c r="F126" s="151" t="n">
        <v>1</v>
      </c>
      <c r="G126" s="151" t="n">
        <v>1</v>
      </c>
      <c r="H126" s="151" t="n">
        <v>1</v>
      </c>
      <c r="I126" s="151" t="n">
        <v>1</v>
      </c>
      <c r="J126" s="151" t="n">
        <v>1</v>
      </c>
      <c r="K126" s="151" t="n">
        <v>1</v>
      </c>
      <c r="L126" s="151" t="n">
        <v>1</v>
      </c>
      <c r="M126" s="151" t="n">
        <v>1</v>
      </c>
      <c r="N126" s="151" t="n">
        <v>1</v>
      </c>
      <c r="O126" s="151" t="n">
        <v>1</v>
      </c>
      <c r="P126" s="151" t="n">
        <v>1</v>
      </c>
      <c r="Q126" s="151" t="n">
        <v>1</v>
      </c>
      <c r="R126" s="151" t="n">
        <v>1</v>
      </c>
      <c r="S126" s="151" t="n">
        <v>1</v>
      </c>
      <c r="T126" s="151" t="n">
        <v>1</v>
      </c>
      <c r="U126" s="151" t="n">
        <v>1</v>
      </c>
      <c r="V126" s="151" t="n">
        <v>1</v>
      </c>
      <c r="W126" s="151" t="n">
        <v>1</v>
      </c>
      <c r="X126" s="151" t="n">
        <v>1</v>
      </c>
      <c r="Y126" s="151" t="n">
        <v>1</v>
      </c>
      <c r="Z126" s="151" t="n">
        <v>1</v>
      </c>
      <c r="AA126" s="151" t="n">
        <v>1</v>
      </c>
      <c r="AB126" s="151" t="n">
        <v>1</v>
      </c>
      <c r="AC126" s="151" t="n">
        <v>1</v>
      </c>
      <c r="AD126" s="151" t="n">
        <v>1</v>
      </c>
      <c r="AE126" s="151" t="n">
        <v>1</v>
      </c>
      <c r="AF126" s="151" t="n">
        <v>1</v>
      </c>
      <c r="AG126" s="152" t="n">
        <v>1</v>
      </c>
      <c r="AH126" s="43"/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43"/>
      <c r="BJ126" s="43"/>
      <c r="BK126" s="43"/>
      <c r="BL126" s="43"/>
      <c r="BM126" s="43"/>
      <c r="BN126" s="43"/>
      <c r="BO126" s="43"/>
      <c r="BP126" s="43"/>
      <c r="BQ126" s="43"/>
      <c r="BR126" s="43"/>
      <c r="BS126" s="43"/>
      <c r="BT126" s="43"/>
      <c r="BU126" s="43"/>
      <c r="BV126" s="43"/>
      <c r="BW126" s="43"/>
      <c r="BX126" s="43"/>
      <c r="BY126" s="43"/>
      <c r="BZ126" s="43"/>
      <c r="CA126" s="43"/>
      <c r="CB126" s="43"/>
      <c r="CC126" s="43"/>
      <c r="CD126" s="43"/>
      <c r="CE126" s="43"/>
      <c r="CF126" s="43"/>
      <c r="CG126" s="43"/>
      <c r="CH126" s="43"/>
      <c r="CI126" s="43"/>
      <c r="CJ126" s="43"/>
      <c r="CK126" s="43"/>
      <c r="CL126" s="43"/>
      <c r="CM126" s="43"/>
      <c r="CN126" s="43"/>
      <c r="CO126" s="43"/>
      <c r="CP126" s="43"/>
      <c r="CQ126" s="43"/>
      <c r="CR126" s="43"/>
      <c r="CS126" s="43"/>
      <c r="CT126" s="43"/>
      <c r="CU126" s="43"/>
      <c r="CV126" s="43"/>
      <c r="CW126" s="43"/>
      <c r="CX126" s="43"/>
      <c r="CY126" s="43"/>
      <c r="CZ126" s="43"/>
      <c r="DA126" s="43"/>
      <c r="DB126" s="43"/>
      <c r="DC126" s="43"/>
      <c r="DD126" s="43"/>
      <c r="DE126" s="43"/>
      <c r="DF126" s="43"/>
      <c r="DG126" s="43"/>
      <c r="DH126" s="43"/>
      <c r="DI126" s="43"/>
      <c r="DJ126" s="43"/>
      <c r="DK126" s="43"/>
      <c r="DL126" s="43"/>
      <c r="DM126" s="43"/>
      <c r="DN126" s="43"/>
      <c r="DO126" s="43"/>
      <c r="DP126" s="43"/>
      <c r="DQ126" s="43"/>
      <c r="DR126" s="43"/>
      <c r="DS126" s="43"/>
      <c r="DT126" s="43"/>
      <c r="DU126" s="43"/>
      <c r="DV126" s="43"/>
      <c r="DW126" s="43"/>
      <c r="DX126" s="43"/>
      <c r="DY126" s="43"/>
      <c r="DZ126" s="43"/>
      <c r="EA126" s="43"/>
      <c r="EB126" s="43"/>
      <c r="EC126" s="43"/>
      <c r="ED126" s="43"/>
      <c r="EE126" s="43"/>
      <c r="EF126" s="43"/>
      <c r="EG126" s="43"/>
      <c r="EH126" s="43"/>
      <c r="EI126" s="43"/>
      <c r="EJ126" s="43"/>
      <c r="EK126" s="43"/>
      <c r="EL126" s="43"/>
      <c r="EM126" s="43"/>
      <c r="EN126" s="43"/>
      <c r="EO126" s="43"/>
      <c r="EP126" s="43"/>
      <c r="EQ126" s="43"/>
      <c r="ER126" s="43"/>
      <c r="ES126" s="43"/>
      <c r="ET126" s="43"/>
      <c r="EU126" s="43"/>
      <c r="EV126" s="43"/>
      <c r="EW126" s="43"/>
      <c r="EX126" s="43"/>
      <c r="EY126" s="43"/>
      <c r="EZ126" s="43"/>
      <c r="FA126" s="43"/>
      <c r="FB126" s="43"/>
      <c r="FC126" s="43"/>
      <c r="FD126" s="43"/>
      <c r="FE126" s="43"/>
      <c r="FF126" s="43"/>
      <c r="FG126" s="43"/>
      <c r="FH126" s="43"/>
      <c r="FI126" s="43"/>
      <c r="FJ126" s="43"/>
      <c r="FK126" s="43"/>
      <c r="FL126" s="43"/>
      <c r="FM126" s="43"/>
      <c r="FN126" s="43"/>
      <c r="FO126" s="43"/>
      <c r="FP126" s="43"/>
      <c r="FQ126" s="43"/>
      <c r="FR126" s="43"/>
      <c r="FS126" s="43"/>
      <c r="FT126" s="43"/>
      <c r="FU126" s="43"/>
      <c r="FV126" s="43"/>
      <c r="FW126" s="43"/>
      <c r="FX126" s="43"/>
      <c r="FY126" s="43"/>
      <c r="FZ126" s="43"/>
      <c r="GA126" s="43"/>
      <c r="GB126" s="43"/>
      <c r="GC126" s="43"/>
      <c r="GD126" s="43"/>
      <c r="GE126" s="43"/>
      <c r="GF126" s="43"/>
      <c r="GG126" s="43"/>
      <c r="GH126" s="43"/>
      <c r="GI126" s="43"/>
      <c r="GJ126" s="43"/>
      <c r="GK126" s="43"/>
      <c r="GL126" s="43"/>
      <c r="GM126" s="43"/>
      <c r="GN126" s="43"/>
      <c r="GO126" s="43"/>
      <c r="GP126" s="43"/>
      <c r="GQ126" s="43"/>
      <c r="GR126" s="43"/>
      <c r="GS126" s="43"/>
      <c r="GT126" s="43"/>
      <c r="GU126" s="43"/>
      <c r="GV126" s="43"/>
      <c r="GW126" s="43"/>
      <c r="GX126" s="43"/>
      <c r="GY126" s="43"/>
      <c r="GZ126" s="43"/>
      <c r="HA126" s="43"/>
      <c r="HB126" s="43"/>
      <c r="HC126" s="43"/>
      <c r="HD126" s="43"/>
      <c r="HE126" s="43"/>
      <c r="HF126" s="43"/>
      <c r="HG126" s="43"/>
      <c r="HH126" s="43"/>
      <c r="HI126" s="43"/>
      <c r="HJ126" s="43"/>
      <c r="HK126" s="43"/>
      <c r="HL126" s="43"/>
      <c r="HM126" s="43"/>
      <c r="HN126" s="43"/>
      <c r="HO126" s="43"/>
      <c r="HP126" s="43"/>
      <c r="HQ126" s="43"/>
      <c r="HR126" s="43"/>
      <c r="HS126" s="43"/>
      <c r="HT126" s="43"/>
      <c r="HU126" s="43"/>
      <c r="HV126" s="43"/>
      <c r="HW126" s="43"/>
      <c r="HX126" s="43"/>
      <c r="HY126" s="43"/>
      <c r="HZ126" s="43"/>
      <c r="IA126" s="43"/>
      <c r="IB126" s="43"/>
      <c r="IC126" s="43"/>
      <c r="ID126" s="43"/>
      <c r="IE126" s="43"/>
      <c r="IF126" s="43"/>
      <c r="IG126" s="43"/>
      <c r="IH126" s="43"/>
      <c r="II126" s="43"/>
      <c r="IJ126" s="43"/>
      <c r="IK126" s="43"/>
      <c r="IL126" s="43"/>
      <c r="IM126" s="43"/>
      <c r="IN126" s="43"/>
      <c r="IO126" s="43"/>
      <c r="IP126" s="43"/>
      <c r="IQ126" s="43"/>
      <c r="IR126" s="43"/>
      <c r="IS126" s="43"/>
      <c r="IT126" s="43"/>
      <c r="IU126" s="43"/>
      <c r="IV126" s="43"/>
      <c r="IW126" s="43"/>
    </row>
    <row r="127" customFormat="false" ht="15.95" hidden="false" customHeight="true" outlineLevel="0" collapsed="false">
      <c r="A127" s="44" t="n">
        <f aca="false">+A126+1</f>
        <v>14</v>
      </c>
      <c r="B127" s="45" t="s">
        <v>99</v>
      </c>
      <c r="C127" s="44" t="n">
        <v>893</v>
      </c>
      <c r="D127" s="229" t="n">
        <v>1</v>
      </c>
      <c r="E127" s="151" t="n">
        <v>1</v>
      </c>
      <c r="F127" s="151" t="n">
        <v>1</v>
      </c>
      <c r="G127" s="151" t="n">
        <v>1</v>
      </c>
      <c r="H127" s="151" t="n">
        <v>1</v>
      </c>
      <c r="I127" s="151" t="n">
        <v>1</v>
      </c>
      <c r="J127" s="151" t="n">
        <v>1</v>
      </c>
      <c r="K127" s="151" t="n">
        <v>1</v>
      </c>
      <c r="L127" s="151" t="n">
        <v>1</v>
      </c>
      <c r="M127" s="151" t="n">
        <v>1</v>
      </c>
      <c r="N127" s="151" t="n">
        <v>1</v>
      </c>
      <c r="O127" s="151" t="n">
        <v>1</v>
      </c>
      <c r="P127" s="151" t="n">
        <v>1</v>
      </c>
      <c r="Q127" s="151" t="n">
        <v>1</v>
      </c>
      <c r="R127" s="151" t="n">
        <v>1</v>
      </c>
      <c r="S127" s="151" t="n">
        <v>1</v>
      </c>
      <c r="T127" s="151" t="n">
        <v>1</v>
      </c>
      <c r="U127" s="151" t="n">
        <v>1</v>
      </c>
      <c r="V127" s="151" t="n">
        <v>1</v>
      </c>
      <c r="W127" s="151" t="n">
        <v>1</v>
      </c>
      <c r="X127" s="151" t="n">
        <v>1</v>
      </c>
      <c r="Y127" s="151" t="n">
        <v>1</v>
      </c>
      <c r="Z127" s="151" t="n">
        <v>1</v>
      </c>
      <c r="AA127" s="151" t="n">
        <v>1</v>
      </c>
      <c r="AB127" s="151" t="n">
        <v>1</v>
      </c>
      <c r="AC127" s="151" t="n">
        <v>1</v>
      </c>
      <c r="AD127" s="151" t="n">
        <v>1</v>
      </c>
      <c r="AE127" s="151" t="n">
        <v>1</v>
      </c>
      <c r="AF127" s="151" t="n">
        <v>1</v>
      </c>
      <c r="AG127" s="152" t="n">
        <v>1</v>
      </c>
      <c r="AH127" s="43"/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43"/>
      <c r="BJ127" s="43"/>
      <c r="BK127" s="43"/>
      <c r="BL127" s="43"/>
      <c r="BM127" s="43"/>
      <c r="BN127" s="43"/>
      <c r="BO127" s="43"/>
      <c r="BP127" s="43"/>
      <c r="BQ127" s="43"/>
      <c r="BR127" s="43"/>
      <c r="BS127" s="43"/>
      <c r="BT127" s="43"/>
      <c r="BU127" s="43"/>
      <c r="BV127" s="43"/>
      <c r="BW127" s="43"/>
      <c r="BX127" s="43"/>
      <c r="BY127" s="43"/>
      <c r="BZ127" s="43"/>
      <c r="CA127" s="43"/>
      <c r="CB127" s="43"/>
      <c r="CC127" s="43"/>
      <c r="CD127" s="43"/>
      <c r="CE127" s="43"/>
      <c r="CF127" s="43"/>
      <c r="CG127" s="43"/>
      <c r="CH127" s="43"/>
      <c r="CI127" s="43"/>
      <c r="CJ127" s="43"/>
      <c r="CK127" s="43"/>
      <c r="CL127" s="43"/>
      <c r="CM127" s="43"/>
      <c r="CN127" s="43"/>
      <c r="CO127" s="43"/>
      <c r="CP127" s="43"/>
      <c r="CQ127" s="43"/>
      <c r="CR127" s="43"/>
      <c r="CS127" s="43"/>
      <c r="CT127" s="43"/>
      <c r="CU127" s="43"/>
      <c r="CV127" s="43"/>
      <c r="CW127" s="43"/>
      <c r="CX127" s="43"/>
      <c r="CY127" s="43"/>
      <c r="CZ127" s="43"/>
      <c r="DA127" s="43"/>
      <c r="DB127" s="43"/>
      <c r="DC127" s="43"/>
      <c r="DD127" s="43"/>
      <c r="DE127" s="43"/>
      <c r="DF127" s="43"/>
      <c r="DG127" s="43"/>
      <c r="DH127" s="43"/>
      <c r="DI127" s="43"/>
      <c r="DJ127" s="43"/>
      <c r="DK127" s="43"/>
      <c r="DL127" s="43"/>
      <c r="DM127" s="43"/>
      <c r="DN127" s="43"/>
      <c r="DO127" s="43"/>
      <c r="DP127" s="43"/>
      <c r="DQ127" s="43"/>
      <c r="DR127" s="43"/>
      <c r="DS127" s="43"/>
      <c r="DT127" s="43"/>
      <c r="DU127" s="43"/>
      <c r="DV127" s="43"/>
      <c r="DW127" s="43"/>
      <c r="DX127" s="43"/>
      <c r="DY127" s="43"/>
      <c r="DZ127" s="43"/>
      <c r="EA127" s="43"/>
      <c r="EB127" s="43"/>
      <c r="EC127" s="43"/>
      <c r="ED127" s="43"/>
      <c r="EE127" s="43"/>
      <c r="EF127" s="43"/>
      <c r="EG127" s="43"/>
      <c r="EH127" s="43"/>
      <c r="EI127" s="43"/>
      <c r="EJ127" s="43"/>
      <c r="EK127" s="43"/>
      <c r="EL127" s="43"/>
      <c r="EM127" s="43"/>
      <c r="EN127" s="43"/>
      <c r="EO127" s="43"/>
      <c r="EP127" s="43"/>
      <c r="EQ127" s="43"/>
      <c r="ER127" s="43"/>
      <c r="ES127" s="43"/>
      <c r="ET127" s="43"/>
      <c r="EU127" s="43"/>
      <c r="EV127" s="43"/>
      <c r="EW127" s="43"/>
      <c r="EX127" s="43"/>
      <c r="EY127" s="43"/>
      <c r="EZ127" s="43"/>
      <c r="FA127" s="43"/>
      <c r="FB127" s="43"/>
      <c r="FC127" s="43"/>
      <c r="FD127" s="43"/>
      <c r="FE127" s="43"/>
      <c r="FF127" s="43"/>
      <c r="FG127" s="43"/>
      <c r="FH127" s="43"/>
      <c r="FI127" s="43"/>
      <c r="FJ127" s="43"/>
      <c r="FK127" s="43"/>
      <c r="FL127" s="43"/>
      <c r="FM127" s="43"/>
      <c r="FN127" s="43"/>
      <c r="FO127" s="43"/>
      <c r="FP127" s="43"/>
      <c r="FQ127" s="43"/>
      <c r="FR127" s="43"/>
      <c r="FS127" s="43"/>
      <c r="FT127" s="43"/>
      <c r="FU127" s="43"/>
      <c r="FV127" s="43"/>
      <c r="FW127" s="43"/>
      <c r="FX127" s="43"/>
      <c r="FY127" s="43"/>
      <c r="FZ127" s="43"/>
      <c r="GA127" s="43"/>
      <c r="GB127" s="43"/>
      <c r="GC127" s="43"/>
      <c r="GD127" s="43"/>
      <c r="GE127" s="43"/>
      <c r="GF127" s="43"/>
      <c r="GG127" s="43"/>
      <c r="GH127" s="43"/>
      <c r="GI127" s="43"/>
      <c r="GJ127" s="43"/>
      <c r="GK127" s="43"/>
      <c r="GL127" s="43"/>
      <c r="GM127" s="43"/>
      <c r="GN127" s="43"/>
      <c r="GO127" s="43"/>
      <c r="GP127" s="43"/>
      <c r="GQ127" s="43"/>
      <c r="GR127" s="43"/>
      <c r="GS127" s="43"/>
      <c r="GT127" s="43"/>
      <c r="GU127" s="43"/>
      <c r="GV127" s="43"/>
      <c r="GW127" s="43"/>
      <c r="GX127" s="43"/>
      <c r="GY127" s="43"/>
      <c r="GZ127" s="43"/>
      <c r="HA127" s="43"/>
      <c r="HB127" s="43"/>
      <c r="HC127" s="43"/>
      <c r="HD127" s="43"/>
      <c r="HE127" s="43"/>
      <c r="HF127" s="43"/>
      <c r="HG127" s="43"/>
      <c r="HH127" s="43"/>
      <c r="HI127" s="43"/>
      <c r="HJ127" s="43"/>
      <c r="HK127" s="43"/>
      <c r="HL127" s="43"/>
      <c r="HM127" s="43"/>
      <c r="HN127" s="43"/>
      <c r="HO127" s="43"/>
      <c r="HP127" s="43"/>
      <c r="HQ127" s="43"/>
      <c r="HR127" s="43"/>
      <c r="HS127" s="43"/>
      <c r="HT127" s="43"/>
      <c r="HU127" s="43"/>
      <c r="HV127" s="43"/>
      <c r="HW127" s="43"/>
      <c r="HX127" s="43"/>
      <c r="HY127" s="43"/>
      <c r="HZ127" s="43"/>
      <c r="IA127" s="43"/>
      <c r="IB127" s="43"/>
      <c r="IC127" s="43"/>
      <c r="ID127" s="43"/>
      <c r="IE127" s="43"/>
      <c r="IF127" s="43"/>
      <c r="IG127" s="43"/>
      <c r="IH127" s="43"/>
      <c r="II127" s="43"/>
      <c r="IJ127" s="43"/>
      <c r="IK127" s="43"/>
      <c r="IL127" s="43"/>
      <c r="IM127" s="43"/>
      <c r="IN127" s="43"/>
      <c r="IO127" s="43"/>
      <c r="IP127" s="43"/>
      <c r="IQ127" s="43"/>
      <c r="IR127" s="43"/>
      <c r="IS127" s="43"/>
      <c r="IT127" s="43"/>
      <c r="IU127" s="43"/>
      <c r="IV127" s="43"/>
      <c r="IW127" s="43"/>
    </row>
    <row r="128" customFormat="false" ht="15.95" hidden="false" customHeight="true" outlineLevel="0" collapsed="false">
      <c r="A128" s="44" t="n">
        <f aca="false">+A127+1</f>
        <v>15</v>
      </c>
      <c r="B128" s="45" t="s">
        <v>100</v>
      </c>
      <c r="C128" s="44" t="n">
        <v>897</v>
      </c>
      <c r="D128" s="229" t="n">
        <v>1</v>
      </c>
      <c r="E128" s="151" t="n">
        <v>1</v>
      </c>
      <c r="F128" s="151" t="n">
        <v>1</v>
      </c>
      <c r="G128" s="151" t="n">
        <v>1</v>
      </c>
      <c r="H128" s="151" t="n">
        <v>1</v>
      </c>
      <c r="I128" s="151" t="n">
        <v>1</v>
      </c>
      <c r="J128" s="151" t="n">
        <v>1</v>
      </c>
      <c r="K128" s="151" t="n">
        <v>1</v>
      </c>
      <c r="L128" s="151" t="n">
        <v>1</v>
      </c>
      <c r="M128" s="151" t="n">
        <v>1</v>
      </c>
      <c r="N128" s="151" t="n">
        <v>1</v>
      </c>
      <c r="O128" s="151" t="n">
        <v>1</v>
      </c>
      <c r="P128" s="151" t="n">
        <v>1</v>
      </c>
      <c r="Q128" s="151" t="n">
        <v>1</v>
      </c>
      <c r="R128" s="151" t="n">
        <v>1</v>
      </c>
      <c r="S128" s="151" t="n">
        <v>1</v>
      </c>
      <c r="T128" s="151" t="n">
        <v>1</v>
      </c>
      <c r="U128" s="151" t="n">
        <v>1</v>
      </c>
      <c r="V128" s="151" t="n">
        <v>1</v>
      </c>
      <c r="W128" s="151" t="n">
        <v>1</v>
      </c>
      <c r="X128" s="151" t="n">
        <v>1</v>
      </c>
      <c r="Y128" s="151" t="n">
        <v>1</v>
      </c>
      <c r="Z128" s="151" t="n">
        <v>1</v>
      </c>
      <c r="AA128" s="151" t="n">
        <v>1</v>
      </c>
      <c r="AB128" s="151" t="n">
        <v>1</v>
      </c>
      <c r="AC128" s="151" t="n">
        <v>1</v>
      </c>
      <c r="AD128" s="151" t="n">
        <v>1</v>
      </c>
      <c r="AE128" s="151" t="n">
        <v>1</v>
      </c>
      <c r="AF128" s="151" t="n">
        <v>1</v>
      </c>
      <c r="AG128" s="152" t="n">
        <v>1</v>
      </c>
      <c r="AH128" s="43"/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  <c r="BM128" s="43"/>
      <c r="BN128" s="43"/>
      <c r="BO128" s="43"/>
      <c r="BP128" s="43"/>
      <c r="BQ128" s="43"/>
      <c r="BR128" s="43"/>
      <c r="BS128" s="43"/>
      <c r="BT128" s="43"/>
      <c r="BU128" s="43"/>
      <c r="BV128" s="43"/>
      <c r="BW128" s="43"/>
      <c r="BX128" s="43"/>
      <c r="BY128" s="43"/>
      <c r="BZ128" s="43"/>
      <c r="CA128" s="43"/>
      <c r="CB128" s="43"/>
      <c r="CC128" s="43"/>
      <c r="CD128" s="43"/>
      <c r="CE128" s="43"/>
      <c r="CF128" s="43"/>
      <c r="CG128" s="43"/>
      <c r="CH128" s="43"/>
      <c r="CI128" s="43"/>
      <c r="CJ128" s="43"/>
      <c r="CK128" s="43"/>
      <c r="CL128" s="43"/>
      <c r="CM128" s="43"/>
      <c r="CN128" s="43"/>
      <c r="CO128" s="43"/>
      <c r="CP128" s="43"/>
      <c r="CQ128" s="43"/>
      <c r="CR128" s="43"/>
      <c r="CS128" s="43"/>
      <c r="CT128" s="43"/>
      <c r="CU128" s="43"/>
      <c r="CV128" s="43"/>
      <c r="CW128" s="43"/>
      <c r="CX128" s="43"/>
      <c r="CY128" s="43"/>
      <c r="CZ128" s="43"/>
      <c r="DA128" s="43"/>
      <c r="DB128" s="43"/>
      <c r="DC128" s="43"/>
      <c r="DD128" s="43"/>
      <c r="DE128" s="43"/>
      <c r="DF128" s="43"/>
      <c r="DG128" s="43"/>
      <c r="DH128" s="43"/>
      <c r="DI128" s="43"/>
      <c r="DJ128" s="43"/>
      <c r="DK128" s="43"/>
      <c r="DL128" s="43"/>
      <c r="DM128" s="43"/>
      <c r="DN128" s="43"/>
      <c r="DO128" s="43"/>
      <c r="DP128" s="43"/>
      <c r="DQ128" s="43"/>
      <c r="DR128" s="43"/>
      <c r="DS128" s="43"/>
      <c r="DT128" s="43"/>
      <c r="DU128" s="43"/>
      <c r="DV128" s="43"/>
      <c r="DW128" s="43"/>
      <c r="DX128" s="43"/>
      <c r="DY128" s="43"/>
      <c r="DZ128" s="43"/>
      <c r="EA128" s="43"/>
      <c r="EB128" s="43"/>
      <c r="EC128" s="43"/>
      <c r="ED128" s="43"/>
      <c r="EE128" s="43"/>
      <c r="EF128" s="43"/>
      <c r="EG128" s="43"/>
      <c r="EH128" s="43"/>
      <c r="EI128" s="43"/>
      <c r="EJ128" s="43"/>
      <c r="EK128" s="43"/>
      <c r="EL128" s="43"/>
      <c r="EM128" s="43"/>
      <c r="EN128" s="43"/>
      <c r="EO128" s="43"/>
      <c r="EP128" s="43"/>
      <c r="EQ128" s="43"/>
      <c r="ER128" s="43"/>
      <c r="ES128" s="43"/>
      <c r="ET128" s="43"/>
      <c r="EU128" s="43"/>
      <c r="EV128" s="43"/>
      <c r="EW128" s="43"/>
      <c r="EX128" s="43"/>
      <c r="EY128" s="43"/>
      <c r="EZ128" s="43"/>
      <c r="FA128" s="43"/>
      <c r="FB128" s="43"/>
      <c r="FC128" s="43"/>
      <c r="FD128" s="43"/>
      <c r="FE128" s="43"/>
      <c r="FF128" s="43"/>
      <c r="FG128" s="43"/>
      <c r="FH128" s="43"/>
      <c r="FI128" s="43"/>
      <c r="FJ128" s="43"/>
      <c r="FK128" s="43"/>
      <c r="FL128" s="43"/>
      <c r="FM128" s="43"/>
      <c r="FN128" s="43"/>
      <c r="FO128" s="43"/>
      <c r="FP128" s="43"/>
      <c r="FQ128" s="43"/>
      <c r="FR128" s="43"/>
      <c r="FS128" s="43"/>
      <c r="FT128" s="43"/>
      <c r="FU128" s="43"/>
      <c r="FV128" s="43"/>
      <c r="FW128" s="43"/>
      <c r="FX128" s="43"/>
      <c r="FY128" s="43"/>
      <c r="FZ128" s="43"/>
      <c r="GA128" s="43"/>
      <c r="GB128" s="43"/>
      <c r="GC128" s="43"/>
      <c r="GD128" s="43"/>
      <c r="GE128" s="43"/>
      <c r="GF128" s="43"/>
      <c r="GG128" s="43"/>
      <c r="GH128" s="43"/>
      <c r="GI128" s="43"/>
      <c r="GJ128" s="43"/>
      <c r="GK128" s="43"/>
      <c r="GL128" s="43"/>
      <c r="GM128" s="43"/>
      <c r="GN128" s="43"/>
      <c r="GO128" s="43"/>
      <c r="GP128" s="43"/>
      <c r="GQ128" s="43"/>
      <c r="GR128" s="43"/>
      <c r="GS128" s="43"/>
      <c r="GT128" s="43"/>
      <c r="GU128" s="43"/>
      <c r="GV128" s="43"/>
      <c r="GW128" s="43"/>
      <c r="GX128" s="43"/>
      <c r="GY128" s="43"/>
      <c r="GZ128" s="43"/>
      <c r="HA128" s="43"/>
      <c r="HB128" s="43"/>
      <c r="HC128" s="43"/>
      <c r="HD128" s="43"/>
      <c r="HE128" s="43"/>
      <c r="HF128" s="43"/>
      <c r="HG128" s="43"/>
      <c r="HH128" s="43"/>
      <c r="HI128" s="43"/>
      <c r="HJ128" s="43"/>
      <c r="HK128" s="43"/>
      <c r="HL128" s="43"/>
      <c r="HM128" s="43"/>
      <c r="HN128" s="43"/>
      <c r="HO128" s="43"/>
      <c r="HP128" s="43"/>
      <c r="HQ128" s="43"/>
      <c r="HR128" s="43"/>
      <c r="HS128" s="43"/>
      <c r="HT128" s="43"/>
      <c r="HU128" s="43"/>
      <c r="HV128" s="43"/>
      <c r="HW128" s="43"/>
      <c r="HX128" s="43"/>
      <c r="HY128" s="43"/>
      <c r="HZ128" s="43"/>
      <c r="IA128" s="43"/>
      <c r="IB128" s="43"/>
      <c r="IC128" s="43"/>
      <c r="ID128" s="43"/>
      <c r="IE128" s="43"/>
      <c r="IF128" s="43"/>
      <c r="IG128" s="43"/>
      <c r="IH128" s="43"/>
      <c r="II128" s="43"/>
      <c r="IJ128" s="43"/>
      <c r="IK128" s="43"/>
      <c r="IL128" s="43"/>
      <c r="IM128" s="43"/>
      <c r="IN128" s="43"/>
      <c r="IO128" s="43"/>
      <c r="IP128" s="43"/>
      <c r="IQ128" s="43"/>
      <c r="IR128" s="43"/>
      <c r="IS128" s="43"/>
      <c r="IT128" s="43"/>
      <c r="IU128" s="43"/>
      <c r="IV128" s="43"/>
      <c r="IW128" s="43"/>
    </row>
    <row r="129" customFormat="false" ht="15.95" hidden="false" customHeight="true" outlineLevel="0" collapsed="false">
      <c r="A129" s="44" t="n">
        <f aca="false">+A128+1</f>
        <v>16</v>
      </c>
      <c r="B129" s="45" t="s">
        <v>101</v>
      </c>
      <c r="C129" s="44" t="n">
        <v>846</v>
      </c>
      <c r="D129" s="229" t="n">
        <v>1</v>
      </c>
      <c r="E129" s="151" t="n">
        <v>1</v>
      </c>
      <c r="F129" s="151" t="n">
        <v>1</v>
      </c>
      <c r="G129" s="151" t="n">
        <v>1</v>
      </c>
      <c r="H129" s="151" t="n">
        <v>1</v>
      </c>
      <c r="I129" s="151" t="n">
        <v>1</v>
      </c>
      <c r="J129" s="151" t="n">
        <v>1</v>
      </c>
      <c r="K129" s="151" t="n">
        <v>1</v>
      </c>
      <c r="L129" s="151" t="n">
        <v>1</v>
      </c>
      <c r="M129" s="151" t="n">
        <v>1</v>
      </c>
      <c r="N129" s="151" t="n">
        <v>1</v>
      </c>
      <c r="O129" s="151" t="n">
        <v>1</v>
      </c>
      <c r="P129" s="151" t="n">
        <v>1</v>
      </c>
      <c r="Q129" s="151" t="n">
        <v>1</v>
      </c>
      <c r="R129" s="151" t="n">
        <v>1</v>
      </c>
      <c r="S129" s="151" t="n">
        <v>1</v>
      </c>
      <c r="T129" s="151" t="n">
        <v>1</v>
      </c>
      <c r="U129" s="151" t="n">
        <v>1</v>
      </c>
      <c r="V129" s="151" t="n">
        <v>1</v>
      </c>
      <c r="W129" s="151" t="n">
        <v>1</v>
      </c>
      <c r="X129" s="151" t="n">
        <v>1</v>
      </c>
      <c r="Y129" s="151" t="n">
        <v>1</v>
      </c>
      <c r="Z129" s="151" t="n">
        <v>1</v>
      </c>
      <c r="AA129" s="151" t="n">
        <v>1</v>
      </c>
      <c r="AB129" s="151" t="n">
        <v>1</v>
      </c>
      <c r="AC129" s="151" t="n">
        <v>1</v>
      </c>
      <c r="AD129" s="151" t="n">
        <v>1</v>
      </c>
      <c r="AE129" s="151" t="n">
        <v>1</v>
      </c>
      <c r="AF129" s="151" t="n">
        <v>1</v>
      </c>
      <c r="AG129" s="152" t="n">
        <v>1</v>
      </c>
      <c r="AH129" s="43"/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43"/>
      <c r="BJ129" s="43"/>
      <c r="BK129" s="43"/>
      <c r="BL129" s="43"/>
      <c r="BM129" s="43"/>
      <c r="BN129" s="43"/>
      <c r="BO129" s="43"/>
      <c r="BP129" s="43"/>
      <c r="BQ129" s="43"/>
      <c r="BR129" s="43"/>
      <c r="BS129" s="43"/>
      <c r="BT129" s="43"/>
      <c r="BU129" s="43"/>
      <c r="BV129" s="43"/>
      <c r="BW129" s="43"/>
      <c r="BX129" s="43"/>
      <c r="BY129" s="43"/>
      <c r="BZ129" s="43"/>
      <c r="CA129" s="43"/>
      <c r="CB129" s="43"/>
      <c r="CC129" s="43"/>
      <c r="CD129" s="43"/>
      <c r="CE129" s="43"/>
      <c r="CF129" s="43"/>
      <c r="CG129" s="43"/>
      <c r="CH129" s="43"/>
      <c r="CI129" s="43"/>
      <c r="CJ129" s="43"/>
      <c r="CK129" s="43"/>
      <c r="CL129" s="43"/>
      <c r="CM129" s="43"/>
      <c r="CN129" s="43"/>
      <c r="CO129" s="43"/>
      <c r="CP129" s="43"/>
      <c r="CQ129" s="43"/>
      <c r="CR129" s="43"/>
      <c r="CS129" s="43"/>
      <c r="CT129" s="43"/>
      <c r="CU129" s="43"/>
      <c r="CV129" s="43"/>
      <c r="CW129" s="43"/>
      <c r="CX129" s="43"/>
      <c r="CY129" s="43"/>
      <c r="CZ129" s="43"/>
      <c r="DA129" s="43"/>
      <c r="DB129" s="43"/>
      <c r="DC129" s="43"/>
      <c r="DD129" s="43"/>
      <c r="DE129" s="43"/>
      <c r="DF129" s="43"/>
      <c r="DG129" s="43"/>
      <c r="DH129" s="43"/>
      <c r="DI129" s="43"/>
      <c r="DJ129" s="43"/>
      <c r="DK129" s="43"/>
      <c r="DL129" s="43"/>
      <c r="DM129" s="43"/>
      <c r="DN129" s="43"/>
      <c r="DO129" s="43"/>
      <c r="DP129" s="43"/>
      <c r="DQ129" s="43"/>
      <c r="DR129" s="43"/>
      <c r="DS129" s="43"/>
      <c r="DT129" s="43"/>
      <c r="DU129" s="43"/>
      <c r="DV129" s="43"/>
      <c r="DW129" s="43"/>
      <c r="DX129" s="43"/>
      <c r="DY129" s="43"/>
      <c r="DZ129" s="43"/>
      <c r="EA129" s="43"/>
      <c r="EB129" s="43"/>
      <c r="EC129" s="43"/>
      <c r="ED129" s="43"/>
      <c r="EE129" s="43"/>
      <c r="EF129" s="43"/>
      <c r="EG129" s="43"/>
      <c r="EH129" s="43"/>
      <c r="EI129" s="43"/>
      <c r="EJ129" s="43"/>
      <c r="EK129" s="43"/>
      <c r="EL129" s="43"/>
      <c r="EM129" s="43"/>
      <c r="EN129" s="43"/>
      <c r="EO129" s="43"/>
      <c r="EP129" s="43"/>
      <c r="EQ129" s="43"/>
      <c r="ER129" s="43"/>
      <c r="ES129" s="43"/>
      <c r="ET129" s="43"/>
      <c r="EU129" s="43"/>
      <c r="EV129" s="43"/>
      <c r="EW129" s="43"/>
      <c r="EX129" s="43"/>
      <c r="EY129" s="43"/>
      <c r="EZ129" s="43"/>
      <c r="FA129" s="43"/>
      <c r="FB129" s="43"/>
      <c r="FC129" s="43"/>
      <c r="FD129" s="43"/>
      <c r="FE129" s="43"/>
      <c r="FF129" s="43"/>
      <c r="FG129" s="43"/>
      <c r="FH129" s="43"/>
      <c r="FI129" s="43"/>
      <c r="FJ129" s="43"/>
      <c r="FK129" s="43"/>
      <c r="FL129" s="43"/>
      <c r="FM129" s="43"/>
      <c r="FN129" s="43"/>
      <c r="FO129" s="43"/>
      <c r="FP129" s="43"/>
      <c r="FQ129" s="43"/>
      <c r="FR129" s="43"/>
      <c r="FS129" s="43"/>
      <c r="FT129" s="43"/>
      <c r="FU129" s="43"/>
      <c r="FV129" s="43"/>
      <c r="FW129" s="43"/>
      <c r="FX129" s="43"/>
      <c r="FY129" s="43"/>
      <c r="FZ129" s="43"/>
      <c r="GA129" s="43"/>
      <c r="GB129" s="43"/>
      <c r="GC129" s="43"/>
      <c r="GD129" s="43"/>
      <c r="GE129" s="43"/>
      <c r="GF129" s="43"/>
      <c r="GG129" s="43"/>
      <c r="GH129" s="43"/>
      <c r="GI129" s="43"/>
      <c r="GJ129" s="43"/>
      <c r="GK129" s="43"/>
      <c r="GL129" s="43"/>
      <c r="GM129" s="43"/>
      <c r="GN129" s="43"/>
      <c r="GO129" s="43"/>
      <c r="GP129" s="43"/>
      <c r="GQ129" s="43"/>
      <c r="GR129" s="43"/>
      <c r="GS129" s="43"/>
      <c r="GT129" s="43"/>
      <c r="GU129" s="43"/>
      <c r="GV129" s="43"/>
      <c r="GW129" s="43"/>
      <c r="GX129" s="43"/>
      <c r="GY129" s="43"/>
      <c r="GZ129" s="43"/>
      <c r="HA129" s="43"/>
      <c r="HB129" s="43"/>
      <c r="HC129" s="43"/>
      <c r="HD129" s="43"/>
      <c r="HE129" s="43"/>
      <c r="HF129" s="43"/>
      <c r="HG129" s="43"/>
      <c r="HH129" s="43"/>
      <c r="HI129" s="43"/>
      <c r="HJ129" s="43"/>
      <c r="HK129" s="43"/>
      <c r="HL129" s="43"/>
      <c r="HM129" s="43"/>
      <c r="HN129" s="43"/>
      <c r="HO129" s="43"/>
      <c r="HP129" s="43"/>
      <c r="HQ129" s="43"/>
      <c r="HR129" s="43"/>
      <c r="HS129" s="43"/>
      <c r="HT129" s="43"/>
      <c r="HU129" s="43"/>
      <c r="HV129" s="43"/>
      <c r="HW129" s="43"/>
      <c r="HX129" s="43"/>
      <c r="HY129" s="43"/>
      <c r="HZ129" s="43"/>
      <c r="IA129" s="43"/>
      <c r="IB129" s="43"/>
      <c r="IC129" s="43"/>
      <c r="ID129" s="43"/>
      <c r="IE129" s="43"/>
      <c r="IF129" s="43"/>
      <c r="IG129" s="43"/>
      <c r="IH129" s="43"/>
      <c r="II129" s="43"/>
      <c r="IJ129" s="43"/>
      <c r="IK129" s="43"/>
      <c r="IL129" s="43"/>
      <c r="IM129" s="43"/>
      <c r="IN129" s="43"/>
      <c r="IO129" s="43"/>
      <c r="IP129" s="43"/>
      <c r="IQ129" s="43"/>
      <c r="IR129" s="43"/>
      <c r="IS129" s="43"/>
      <c r="IT129" s="43"/>
      <c r="IU129" s="43"/>
      <c r="IV129" s="43"/>
      <c r="IW129" s="43"/>
    </row>
    <row r="130" customFormat="false" ht="15.95" hidden="false" customHeight="true" outlineLevel="0" collapsed="false">
      <c r="A130" s="44" t="n">
        <f aca="false">+A129+1</f>
        <v>17</v>
      </c>
      <c r="B130" s="45" t="s">
        <v>102</v>
      </c>
      <c r="C130" s="44" t="n">
        <v>846</v>
      </c>
      <c r="D130" s="229" t="n">
        <v>1</v>
      </c>
      <c r="E130" s="151" t="n">
        <v>1</v>
      </c>
      <c r="F130" s="151" t="n">
        <v>1</v>
      </c>
      <c r="G130" s="151" t="n">
        <v>1</v>
      </c>
      <c r="H130" s="151" t="n">
        <v>1</v>
      </c>
      <c r="I130" s="151" t="n">
        <v>1</v>
      </c>
      <c r="J130" s="151" t="n">
        <v>1</v>
      </c>
      <c r="K130" s="151" t="n">
        <v>1</v>
      </c>
      <c r="L130" s="151" t="n">
        <v>1</v>
      </c>
      <c r="M130" s="151" t="n">
        <v>1</v>
      </c>
      <c r="N130" s="151" t="n">
        <v>1</v>
      </c>
      <c r="O130" s="151" t="n">
        <v>1</v>
      </c>
      <c r="P130" s="151" t="n">
        <v>1</v>
      </c>
      <c r="Q130" s="151" t="n">
        <v>1</v>
      </c>
      <c r="R130" s="151" t="n">
        <v>1</v>
      </c>
      <c r="S130" s="151" t="n">
        <v>1</v>
      </c>
      <c r="T130" s="151" t="n">
        <v>1</v>
      </c>
      <c r="U130" s="151" t="n">
        <v>1</v>
      </c>
      <c r="V130" s="151" t="n">
        <v>1</v>
      </c>
      <c r="W130" s="151" t="n">
        <v>1</v>
      </c>
      <c r="X130" s="151" t="n">
        <v>1</v>
      </c>
      <c r="Y130" s="151" t="n">
        <v>1</v>
      </c>
      <c r="Z130" s="151" t="n">
        <v>1</v>
      </c>
      <c r="AA130" s="151" t="n">
        <v>1</v>
      </c>
      <c r="AB130" s="151" t="n">
        <v>1</v>
      </c>
      <c r="AC130" s="151" t="n">
        <v>1</v>
      </c>
      <c r="AD130" s="151" t="n">
        <v>1</v>
      </c>
      <c r="AE130" s="151" t="n">
        <v>1</v>
      </c>
      <c r="AF130" s="151" t="n">
        <v>1</v>
      </c>
      <c r="AG130" s="152" t="n">
        <v>1</v>
      </c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3"/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3"/>
      <c r="BU130" s="43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3"/>
      <c r="CQ130" s="43"/>
      <c r="CR130" s="43"/>
      <c r="CS130" s="43"/>
      <c r="CT130" s="43"/>
      <c r="CU130" s="43"/>
      <c r="CV130" s="43"/>
      <c r="CW130" s="43"/>
      <c r="CX130" s="43"/>
      <c r="CY130" s="43"/>
      <c r="CZ130" s="43"/>
      <c r="DA130" s="43"/>
      <c r="DB130" s="43"/>
      <c r="DC130" s="43"/>
      <c r="DD130" s="43"/>
      <c r="DE130" s="43"/>
      <c r="DF130" s="43"/>
      <c r="DG130" s="43"/>
      <c r="DH130" s="43"/>
      <c r="DI130" s="43"/>
      <c r="DJ130" s="43"/>
      <c r="DK130" s="43"/>
      <c r="DL130" s="43"/>
      <c r="DM130" s="43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  <c r="DX130" s="43"/>
      <c r="DY130" s="43"/>
      <c r="DZ130" s="43"/>
      <c r="EA130" s="43"/>
      <c r="EB130" s="43"/>
      <c r="EC130" s="43"/>
      <c r="ED130" s="43"/>
      <c r="EE130" s="43"/>
      <c r="EF130" s="43"/>
      <c r="EG130" s="43"/>
      <c r="EH130" s="43"/>
      <c r="EI130" s="43"/>
      <c r="EJ130" s="43"/>
      <c r="EK130" s="43"/>
      <c r="EL130" s="43"/>
      <c r="EM130" s="43"/>
      <c r="EN130" s="43"/>
      <c r="EO130" s="43"/>
      <c r="EP130" s="43"/>
      <c r="EQ130" s="43"/>
      <c r="ER130" s="43"/>
      <c r="ES130" s="43"/>
      <c r="ET130" s="43"/>
      <c r="EU130" s="43"/>
      <c r="EV130" s="43"/>
      <c r="EW130" s="43"/>
      <c r="EX130" s="43"/>
      <c r="EY130" s="43"/>
      <c r="EZ130" s="43"/>
      <c r="FA130" s="43"/>
      <c r="FB130" s="43"/>
      <c r="FC130" s="43"/>
      <c r="FD130" s="43"/>
      <c r="FE130" s="43"/>
      <c r="FF130" s="43"/>
      <c r="FG130" s="43"/>
      <c r="FH130" s="43"/>
      <c r="FI130" s="43"/>
      <c r="FJ130" s="43"/>
      <c r="FK130" s="43"/>
      <c r="FL130" s="43"/>
      <c r="FM130" s="43"/>
      <c r="FN130" s="43"/>
      <c r="FO130" s="43"/>
      <c r="FP130" s="43"/>
      <c r="FQ130" s="43"/>
      <c r="FR130" s="43"/>
      <c r="FS130" s="43"/>
      <c r="FT130" s="43"/>
      <c r="FU130" s="43"/>
      <c r="FV130" s="43"/>
      <c r="FW130" s="43"/>
      <c r="FX130" s="43"/>
      <c r="FY130" s="43"/>
      <c r="FZ130" s="43"/>
      <c r="GA130" s="43"/>
      <c r="GB130" s="43"/>
      <c r="GC130" s="43"/>
      <c r="GD130" s="43"/>
      <c r="GE130" s="43"/>
      <c r="GF130" s="43"/>
      <c r="GG130" s="43"/>
      <c r="GH130" s="43"/>
      <c r="GI130" s="43"/>
      <c r="GJ130" s="43"/>
      <c r="GK130" s="43"/>
      <c r="GL130" s="43"/>
      <c r="GM130" s="43"/>
      <c r="GN130" s="43"/>
      <c r="GO130" s="43"/>
      <c r="GP130" s="43"/>
      <c r="GQ130" s="43"/>
      <c r="GR130" s="43"/>
      <c r="GS130" s="43"/>
      <c r="GT130" s="43"/>
      <c r="GU130" s="43"/>
      <c r="GV130" s="43"/>
      <c r="GW130" s="43"/>
      <c r="GX130" s="43"/>
      <c r="GY130" s="43"/>
      <c r="GZ130" s="43"/>
      <c r="HA130" s="43"/>
      <c r="HB130" s="43"/>
      <c r="HC130" s="43"/>
      <c r="HD130" s="43"/>
      <c r="HE130" s="43"/>
      <c r="HF130" s="43"/>
      <c r="HG130" s="43"/>
      <c r="HH130" s="43"/>
      <c r="HI130" s="43"/>
      <c r="HJ130" s="43"/>
      <c r="HK130" s="43"/>
      <c r="HL130" s="43"/>
      <c r="HM130" s="43"/>
      <c r="HN130" s="43"/>
      <c r="HO130" s="43"/>
      <c r="HP130" s="43"/>
      <c r="HQ130" s="43"/>
      <c r="HR130" s="43"/>
      <c r="HS130" s="43"/>
      <c r="HT130" s="43"/>
      <c r="HU130" s="43"/>
      <c r="HV130" s="43"/>
      <c r="HW130" s="43"/>
      <c r="HX130" s="43"/>
      <c r="HY130" s="43"/>
      <c r="HZ130" s="43"/>
      <c r="IA130" s="43"/>
      <c r="IB130" s="43"/>
      <c r="IC130" s="43"/>
      <c r="ID130" s="43"/>
      <c r="IE130" s="43"/>
      <c r="IF130" s="43"/>
      <c r="IG130" s="43"/>
      <c r="IH130" s="43"/>
      <c r="II130" s="43"/>
      <c r="IJ130" s="43"/>
      <c r="IK130" s="43"/>
      <c r="IL130" s="43"/>
      <c r="IM130" s="43"/>
      <c r="IN130" s="43"/>
      <c r="IO130" s="43"/>
      <c r="IP130" s="43"/>
      <c r="IQ130" s="43"/>
      <c r="IR130" s="43"/>
      <c r="IS130" s="43"/>
      <c r="IT130" s="43"/>
      <c r="IU130" s="43"/>
      <c r="IV130" s="43"/>
      <c r="IW130" s="43"/>
    </row>
    <row r="131" customFormat="false" ht="15.95" hidden="false" customHeight="true" outlineLevel="0" collapsed="false">
      <c r="A131" s="44" t="n">
        <f aca="false">+A130+1</f>
        <v>18</v>
      </c>
      <c r="B131" s="45" t="s">
        <v>103</v>
      </c>
      <c r="C131" s="44" t="n">
        <v>846</v>
      </c>
      <c r="D131" s="229" t="n">
        <v>1</v>
      </c>
      <c r="E131" s="151" t="n">
        <v>1</v>
      </c>
      <c r="F131" s="151" t="n">
        <v>1</v>
      </c>
      <c r="G131" s="151" t="n">
        <v>1</v>
      </c>
      <c r="H131" s="151" t="n">
        <v>1</v>
      </c>
      <c r="I131" s="151" t="n">
        <v>1</v>
      </c>
      <c r="J131" s="151" t="n">
        <v>1</v>
      </c>
      <c r="K131" s="151" t="n">
        <v>1</v>
      </c>
      <c r="L131" s="151" t="n">
        <v>1</v>
      </c>
      <c r="M131" s="151" t="n">
        <v>1</v>
      </c>
      <c r="N131" s="151" t="n">
        <v>1</v>
      </c>
      <c r="O131" s="151" t="n">
        <v>1</v>
      </c>
      <c r="P131" s="151" t="n">
        <v>1</v>
      </c>
      <c r="Q131" s="151" t="n">
        <v>1</v>
      </c>
      <c r="R131" s="151" t="n">
        <v>1</v>
      </c>
      <c r="S131" s="151" t="n">
        <v>1</v>
      </c>
      <c r="T131" s="151" t="n">
        <v>1</v>
      </c>
      <c r="U131" s="151" t="n">
        <v>1</v>
      </c>
      <c r="V131" s="151" t="n">
        <v>1</v>
      </c>
      <c r="W131" s="151" t="n">
        <v>1</v>
      </c>
      <c r="X131" s="151" t="n">
        <v>1</v>
      </c>
      <c r="Y131" s="151" t="n">
        <v>1</v>
      </c>
      <c r="Z131" s="151" t="n">
        <v>1</v>
      </c>
      <c r="AA131" s="151" t="n">
        <v>1</v>
      </c>
      <c r="AB131" s="151" t="n">
        <v>1</v>
      </c>
      <c r="AC131" s="151" t="n">
        <v>1</v>
      </c>
      <c r="AD131" s="151" t="n">
        <v>1</v>
      </c>
      <c r="AE131" s="151" t="n">
        <v>1</v>
      </c>
      <c r="AF131" s="151" t="n">
        <v>1</v>
      </c>
      <c r="AG131" s="152" t="n">
        <v>1</v>
      </c>
      <c r="AH131" s="43"/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3"/>
      <c r="AU131" s="43"/>
      <c r="AV131" s="43"/>
      <c r="AW131" s="43"/>
      <c r="AX131" s="43"/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43"/>
      <c r="BJ131" s="43"/>
      <c r="BK131" s="43"/>
      <c r="BL131" s="43"/>
      <c r="BM131" s="43"/>
      <c r="BN131" s="43"/>
      <c r="BO131" s="43"/>
      <c r="BP131" s="43"/>
      <c r="BQ131" s="43"/>
      <c r="BR131" s="43"/>
      <c r="BS131" s="43"/>
      <c r="BT131" s="43"/>
      <c r="BU131" s="43"/>
      <c r="BV131" s="43"/>
      <c r="BW131" s="43"/>
      <c r="BX131" s="43"/>
      <c r="BY131" s="43"/>
      <c r="BZ131" s="43"/>
      <c r="CA131" s="43"/>
      <c r="CB131" s="43"/>
      <c r="CC131" s="43"/>
      <c r="CD131" s="43"/>
      <c r="CE131" s="43"/>
      <c r="CF131" s="43"/>
      <c r="CG131" s="43"/>
      <c r="CH131" s="43"/>
      <c r="CI131" s="43"/>
      <c r="CJ131" s="43"/>
      <c r="CK131" s="43"/>
      <c r="CL131" s="43"/>
      <c r="CM131" s="43"/>
      <c r="CN131" s="43"/>
      <c r="CO131" s="43"/>
      <c r="CP131" s="43"/>
      <c r="CQ131" s="43"/>
      <c r="CR131" s="43"/>
      <c r="CS131" s="43"/>
      <c r="CT131" s="43"/>
      <c r="CU131" s="43"/>
      <c r="CV131" s="43"/>
      <c r="CW131" s="43"/>
      <c r="CX131" s="43"/>
      <c r="CY131" s="43"/>
      <c r="CZ131" s="43"/>
      <c r="DA131" s="43"/>
      <c r="DB131" s="43"/>
      <c r="DC131" s="43"/>
      <c r="DD131" s="43"/>
      <c r="DE131" s="43"/>
      <c r="DF131" s="43"/>
      <c r="DG131" s="43"/>
      <c r="DH131" s="43"/>
      <c r="DI131" s="43"/>
      <c r="DJ131" s="43"/>
      <c r="DK131" s="43"/>
      <c r="DL131" s="43"/>
      <c r="DM131" s="43"/>
      <c r="DN131" s="43"/>
      <c r="DO131" s="43"/>
      <c r="DP131" s="43"/>
      <c r="DQ131" s="43"/>
      <c r="DR131" s="43"/>
      <c r="DS131" s="43"/>
      <c r="DT131" s="43"/>
      <c r="DU131" s="43"/>
      <c r="DV131" s="43"/>
      <c r="DW131" s="43"/>
      <c r="DX131" s="43"/>
      <c r="DY131" s="43"/>
      <c r="DZ131" s="43"/>
      <c r="EA131" s="43"/>
      <c r="EB131" s="43"/>
      <c r="EC131" s="43"/>
      <c r="ED131" s="43"/>
      <c r="EE131" s="43"/>
      <c r="EF131" s="43"/>
      <c r="EG131" s="43"/>
      <c r="EH131" s="43"/>
      <c r="EI131" s="43"/>
      <c r="EJ131" s="43"/>
      <c r="EK131" s="43"/>
      <c r="EL131" s="43"/>
      <c r="EM131" s="43"/>
      <c r="EN131" s="43"/>
      <c r="EO131" s="43"/>
      <c r="EP131" s="43"/>
      <c r="EQ131" s="43"/>
      <c r="ER131" s="43"/>
      <c r="ES131" s="43"/>
      <c r="ET131" s="43"/>
      <c r="EU131" s="43"/>
      <c r="EV131" s="43"/>
      <c r="EW131" s="43"/>
      <c r="EX131" s="43"/>
      <c r="EY131" s="43"/>
      <c r="EZ131" s="43"/>
      <c r="FA131" s="43"/>
      <c r="FB131" s="43"/>
      <c r="FC131" s="43"/>
      <c r="FD131" s="43"/>
      <c r="FE131" s="43"/>
      <c r="FF131" s="43"/>
      <c r="FG131" s="43"/>
      <c r="FH131" s="43"/>
      <c r="FI131" s="43"/>
      <c r="FJ131" s="43"/>
      <c r="FK131" s="43"/>
      <c r="FL131" s="43"/>
      <c r="FM131" s="43"/>
      <c r="FN131" s="43"/>
      <c r="FO131" s="43"/>
      <c r="FP131" s="43"/>
      <c r="FQ131" s="43"/>
      <c r="FR131" s="43"/>
      <c r="FS131" s="43"/>
      <c r="FT131" s="43"/>
      <c r="FU131" s="43"/>
      <c r="FV131" s="43"/>
      <c r="FW131" s="43"/>
      <c r="FX131" s="43"/>
      <c r="FY131" s="43"/>
      <c r="FZ131" s="43"/>
      <c r="GA131" s="43"/>
      <c r="GB131" s="43"/>
      <c r="GC131" s="43"/>
      <c r="GD131" s="43"/>
      <c r="GE131" s="43"/>
      <c r="GF131" s="43"/>
      <c r="GG131" s="43"/>
      <c r="GH131" s="43"/>
      <c r="GI131" s="43"/>
      <c r="GJ131" s="43"/>
      <c r="GK131" s="43"/>
      <c r="GL131" s="43"/>
      <c r="GM131" s="43"/>
      <c r="GN131" s="43"/>
      <c r="GO131" s="43"/>
      <c r="GP131" s="43"/>
      <c r="GQ131" s="43"/>
      <c r="GR131" s="43"/>
      <c r="GS131" s="43"/>
      <c r="GT131" s="43"/>
      <c r="GU131" s="43"/>
      <c r="GV131" s="43"/>
      <c r="GW131" s="43"/>
      <c r="GX131" s="43"/>
      <c r="GY131" s="43"/>
      <c r="GZ131" s="43"/>
      <c r="HA131" s="43"/>
      <c r="HB131" s="43"/>
      <c r="HC131" s="43"/>
      <c r="HD131" s="43"/>
      <c r="HE131" s="43"/>
      <c r="HF131" s="43"/>
      <c r="HG131" s="43"/>
      <c r="HH131" s="43"/>
      <c r="HI131" s="43"/>
      <c r="HJ131" s="43"/>
      <c r="HK131" s="43"/>
      <c r="HL131" s="43"/>
      <c r="HM131" s="43"/>
      <c r="HN131" s="43"/>
      <c r="HO131" s="43"/>
      <c r="HP131" s="43"/>
      <c r="HQ131" s="43"/>
      <c r="HR131" s="43"/>
      <c r="HS131" s="43"/>
      <c r="HT131" s="43"/>
      <c r="HU131" s="43"/>
      <c r="HV131" s="43"/>
      <c r="HW131" s="43"/>
      <c r="HX131" s="43"/>
      <c r="HY131" s="43"/>
      <c r="HZ131" s="43"/>
      <c r="IA131" s="43"/>
      <c r="IB131" s="43"/>
      <c r="IC131" s="43"/>
      <c r="ID131" s="43"/>
      <c r="IE131" s="43"/>
      <c r="IF131" s="43"/>
      <c r="IG131" s="43"/>
      <c r="IH131" s="43"/>
      <c r="II131" s="43"/>
      <c r="IJ131" s="43"/>
      <c r="IK131" s="43"/>
      <c r="IL131" s="43"/>
      <c r="IM131" s="43"/>
      <c r="IN131" s="43"/>
      <c r="IO131" s="43"/>
      <c r="IP131" s="43"/>
      <c r="IQ131" s="43"/>
      <c r="IR131" s="43"/>
      <c r="IS131" s="43"/>
      <c r="IT131" s="43"/>
      <c r="IU131" s="43"/>
      <c r="IV131" s="43"/>
      <c r="IW131" s="43"/>
    </row>
    <row r="132" customFormat="false" ht="15.95" hidden="false" customHeight="true" outlineLevel="0" collapsed="false">
      <c r="A132" s="44" t="n">
        <f aca="false">+A131+1</f>
        <v>19</v>
      </c>
      <c r="B132" s="45" t="s">
        <v>104</v>
      </c>
      <c r="C132" s="44" t="n">
        <v>683</v>
      </c>
      <c r="D132" s="229" t="n">
        <v>1</v>
      </c>
      <c r="E132" s="151" t="n">
        <v>1</v>
      </c>
      <c r="F132" s="151" t="n">
        <v>1</v>
      </c>
      <c r="G132" s="151" t="n">
        <v>1</v>
      </c>
      <c r="H132" s="151" t="n">
        <v>1</v>
      </c>
      <c r="I132" s="151" t="n">
        <v>1</v>
      </c>
      <c r="J132" s="151" t="n">
        <v>1</v>
      </c>
      <c r="K132" s="151" t="n">
        <v>1</v>
      </c>
      <c r="L132" s="151" t="n">
        <v>1</v>
      </c>
      <c r="M132" s="151" t="n">
        <v>1</v>
      </c>
      <c r="N132" s="151" t="n">
        <v>1</v>
      </c>
      <c r="O132" s="151" t="n">
        <v>1</v>
      </c>
      <c r="P132" s="151" t="n">
        <v>1</v>
      </c>
      <c r="Q132" s="151" t="n">
        <v>1</v>
      </c>
      <c r="R132" s="151" t="n">
        <v>1</v>
      </c>
      <c r="S132" s="151" t="n">
        <v>1</v>
      </c>
      <c r="T132" s="151" t="n">
        <v>1</v>
      </c>
      <c r="U132" s="151" t="n">
        <v>1</v>
      </c>
      <c r="V132" s="151" t="n">
        <v>1</v>
      </c>
      <c r="W132" s="151" t="n">
        <v>1</v>
      </c>
      <c r="X132" s="151" t="n">
        <v>1</v>
      </c>
      <c r="Y132" s="151" t="n">
        <v>1</v>
      </c>
      <c r="Z132" s="151" t="n">
        <v>1</v>
      </c>
      <c r="AA132" s="151" t="n">
        <v>1</v>
      </c>
      <c r="AB132" s="151" t="n">
        <v>1</v>
      </c>
      <c r="AC132" s="151" t="n">
        <v>1</v>
      </c>
      <c r="AD132" s="151" t="n">
        <v>1</v>
      </c>
      <c r="AE132" s="151" t="n">
        <v>1</v>
      </c>
      <c r="AF132" s="151" t="n">
        <v>1</v>
      </c>
      <c r="AG132" s="152" t="n">
        <v>1</v>
      </c>
      <c r="AH132" s="43"/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43"/>
      <c r="BJ132" s="43"/>
      <c r="BK132" s="43"/>
      <c r="BL132" s="43"/>
      <c r="BM132" s="43"/>
      <c r="BN132" s="43"/>
      <c r="BO132" s="43"/>
      <c r="BP132" s="43"/>
      <c r="BQ132" s="43"/>
      <c r="BR132" s="43"/>
      <c r="BS132" s="43"/>
      <c r="BT132" s="43"/>
      <c r="BU132" s="43"/>
      <c r="BV132" s="43"/>
      <c r="BW132" s="43"/>
      <c r="BX132" s="43"/>
      <c r="BY132" s="43"/>
      <c r="BZ132" s="43"/>
      <c r="CA132" s="43"/>
      <c r="CB132" s="43"/>
      <c r="CC132" s="43"/>
      <c r="CD132" s="43"/>
      <c r="CE132" s="43"/>
      <c r="CF132" s="43"/>
      <c r="CG132" s="43"/>
      <c r="CH132" s="43"/>
      <c r="CI132" s="43"/>
      <c r="CJ132" s="43"/>
      <c r="CK132" s="43"/>
      <c r="CL132" s="43"/>
      <c r="CM132" s="43"/>
      <c r="CN132" s="43"/>
      <c r="CO132" s="43"/>
      <c r="CP132" s="43"/>
      <c r="CQ132" s="43"/>
      <c r="CR132" s="43"/>
      <c r="CS132" s="43"/>
      <c r="CT132" s="43"/>
      <c r="CU132" s="43"/>
      <c r="CV132" s="43"/>
      <c r="CW132" s="43"/>
      <c r="CX132" s="43"/>
      <c r="CY132" s="43"/>
      <c r="CZ132" s="43"/>
      <c r="DA132" s="43"/>
      <c r="DB132" s="43"/>
      <c r="DC132" s="43"/>
      <c r="DD132" s="43"/>
      <c r="DE132" s="43"/>
      <c r="DF132" s="43"/>
      <c r="DG132" s="43"/>
      <c r="DH132" s="43"/>
      <c r="DI132" s="43"/>
      <c r="DJ132" s="43"/>
      <c r="DK132" s="43"/>
      <c r="DL132" s="43"/>
      <c r="DM132" s="43"/>
      <c r="DN132" s="43"/>
      <c r="DO132" s="43"/>
      <c r="DP132" s="43"/>
      <c r="DQ132" s="43"/>
      <c r="DR132" s="43"/>
      <c r="DS132" s="43"/>
      <c r="DT132" s="43"/>
      <c r="DU132" s="43"/>
      <c r="DV132" s="43"/>
      <c r="DW132" s="43"/>
      <c r="DX132" s="43"/>
      <c r="DY132" s="43"/>
      <c r="DZ132" s="43"/>
      <c r="EA132" s="43"/>
      <c r="EB132" s="43"/>
      <c r="EC132" s="43"/>
      <c r="ED132" s="43"/>
      <c r="EE132" s="43"/>
      <c r="EF132" s="43"/>
      <c r="EG132" s="43"/>
      <c r="EH132" s="43"/>
      <c r="EI132" s="43"/>
      <c r="EJ132" s="43"/>
      <c r="EK132" s="43"/>
      <c r="EL132" s="43"/>
      <c r="EM132" s="43"/>
      <c r="EN132" s="43"/>
      <c r="EO132" s="43"/>
      <c r="EP132" s="43"/>
      <c r="EQ132" s="43"/>
      <c r="ER132" s="43"/>
      <c r="ES132" s="43"/>
      <c r="ET132" s="43"/>
      <c r="EU132" s="43"/>
      <c r="EV132" s="43"/>
      <c r="EW132" s="43"/>
      <c r="EX132" s="43"/>
      <c r="EY132" s="43"/>
      <c r="EZ132" s="43"/>
      <c r="FA132" s="43"/>
      <c r="FB132" s="43"/>
      <c r="FC132" s="43"/>
      <c r="FD132" s="43"/>
      <c r="FE132" s="43"/>
      <c r="FF132" s="43"/>
      <c r="FG132" s="43"/>
      <c r="FH132" s="43"/>
      <c r="FI132" s="43"/>
      <c r="FJ132" s="43"/>
      <c r="FK132" s="43"/>
      <c r="FL132" s="43"/>
      <c r="FM132" s="43"/>
      <c r="FN132" s="43"/>
      <c r="FO132" s="43"/>
      <c r="FP132" s="43"/>
      <c r="FQ132" s="43"/>
      <c r="FR132" s="43"/>
      <c r="FS132" s="43"/>
      <c r="FT132" s="43"/>
      <c r="FU132" s="43"/>
      <c r="FV132" s="43"/>
      <c r="FW132" s="43"/>
      <c r="FX132" s="43"/>
      <c r="FY132" s="43"/>
      <c r="FZ132" s="43"/>
      <c r="GA132" s="43"/>
      <c r="GB132" s="43"/>
      <c r="GC132" s="43"/>
      <c r="GD132" s="43"/>
      <c r="GE132" s="43"/>
      <c r="GF132" s="43"/>
      <c r="GG132" s="43"/>
      <c r="GH132" s="43"/>
      <c r="GI132" s="43"/>
      <c r="GJ132" s="43"/>
      <c r="GK132" s="43"/>
      <c r="GL132" s="43"/>
      <c r="GM132" s="43"/>
      <c r="GN132" s="43"/>
      <c r="GO132" s="43"/>
      <c r="GP132" s="43"/>
      <c r="GQ132" s="43"/>
      <c r="GR132" s="43"/>
      <c r="GS132" s="43"/>
      <c r="GT132" s="43"/>
      <c r="GU132" s="43"/>
      <c r="GV132" s="43"/>
      <c r="GW132" s="43"/>
      <c r="GX132" s="43"/>
      <c r="GY132" s="43"/>
      <c r="GZ132" s="43"/>
      <c r="HA132" s="43"/>
      <c r="HB132" s="43"/>
      <c r="HC132" s="43"/>
      <c r="HD132" s="43"/>
      <c r="HE132" s="43"/>
      <c r="HF132" s="43"/>
      <c r="HG132" s="43"/>
      <c r="HH132" s="43"/>
      <c r="HI132" s="43"/>
      <c r="HJ132" s="43"/>
      <c r="HK132" s="43"/>
      <c r="HL132" s="43"/>
      <c r="HM132" s="43"/>
      <c r="HN132" s="43"/>
      <c r="HO132" s="43"/>
      <c r="HP132" s="43"/>
      <c r="HQ132" s="43"/>
      <c r="HR132" s="43"/>
      <c r="HS132" s="43"/>
      <c r="HT132" s="43"/>
      <c r="HU132" s="43"/>
      <c r="HV132" s="43"/>
      <c r="HW132" s="43"/>
      <c r="HX132" s="43"/>
      <c r="HY132" s="43"/>
      <c r="HZ132" s="43"/>
      <c r="IA132" s="43"/>
      <c r="IB132" s="43"/>
      <c r="IC132" s="43"/>
      <c r="ID132" s="43"/>
      <c r="IE132" s="43"/>
      <c r="IF132" s="43"/>
      <c r="IG132" s="43"/>
      <c r="IH132" s="43"/>
      <c r="II132" s="43"/>
      <c r="IJ132" s="43"/>
      <c r="IK132" s="43"/>
      <c r="IL132" s="43"/>
      <c r="IM132" s="43"/>
      <c r="IN132" s="43"/>
      <c r="IO132" s="43"/>
      <c r="IP132" s="43"/>
      <c r="IQ132" s="43"/>
      <c r="IR132" s="43"/>
      <c r="IS132" s="43"/>
      <c r="IT132" s="43"/>
      <c r="IU132" s="43"/>
      <c r="IV132" s="43"/>
      <c r="IW132" s="43"/>
    </row>
    <row r="133" customFormat="false" ht="15.95" hidden="false" customHeight="true" outlineLevel="0" collapsed="false">
      <c r="A133" s="44" t="n">
        <f aca="false">+A132+1</f>
        <v>20</v>
      </c>
      <c r="B133" s="45" t="s">
        <v>105</v>
      </c>
      <c r="C133" s="44" t="n">
        <v>1148</v>
      </c>
      <c r="D133" s="229" t="n">
        <v>1</v>
      </c>
      <c r="E133" s="151" t="n">
        <v>1</v>
      </c>
      <c r="F133" s="151" t="n">
        <v>1</v>
      </c>
      <c r="G133" s="151" t="n">
        <v>1</v>
      </c>
      <c r="H133" s="151" t="n">
        <v>1</v>
      </c>
      <c r="I133" s="151" t="n">
        <v>1</v>
      </c>
      <c r="J133" s="151" t="n">
        <v>1</v>
      </c>
      <c r="K133" s="151" t="n">
        <v>1</v>
      </c>
      <c r="L133" s="151" t="n">
        <v>1</v>
      </c>
      <c r="M133" s="151" t="n">
        <v>1</v>
      </c>
      <c r="N133" s="151" t="n">
        <v>1</v>
      </c>
      <c r="O133" s="151" t="n">
        <v>1</v>
      </c>
      <c r="P133" s="151" t="n">
        <v>1</v>
      </c>
      <c r="Q133" s="151" t="n">
        <v>1</v>
      </c>
      <c r="R133" s="151" t="n">
        <v>1</v>
      </c>
      <c r="S133" s="151" t="n">
        <v>1</v>
      </c>
      <c r="T133" s="151" t="n">
        <v>1</v>
      </c>
      <c r="U133" s="151" t="n">
        <v>1</v>
      </c>
      <c r="V133" s="151" t="n">
        <v>1</v>
      </c>
      <c r="W133" s="151" t="n">
        <v>1</v>
      </c>
      <c r="X133" s="151" t="n">
        <v>1</v>
      </c>
      <c r="Y133" s="151" t="n">
        <v>1</v>
      </c>
      <c r="Z133" s="151" t="n">
        <v>1</v>
      </c>
      <c r="AA133" s="151" t="n">
        <v>1</v>
      </c>
      <c r="AB133" s="151" t="n">
        <v>1</v>
      </c>
      <c r="AC133" s="151" t="n">
        <v>1</v>
      </c>
      <c r="AD133" s="151" t="n">
        <v>1</v>
      </c>
      <c r="AE133" s="151" t="n">
        <v>1</v>
      </c>
      <c r="AF133" s="151" t="n">
        <v>1</v>
      </c>
      <c r="AG133" s="152" t="n">
        <v>1</v>
      </c>
      <c r="AH133" s="43"/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3"/>
      <c r="AU133" s="43"/>
      <c r="AV133" s="43"/>
      <c r="AW133" s="43"/>
      <c r="AX133" s="43"/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  <c r="BI133" s="43"/>
      <c r="BJ133" s="43"/>
      <c r="BK133" s="43"/>
      <c r="BL133" s="43"/>
      <c r="BM133" s="43"/>
      <c r="BN133" s="43"/>
      <c r="BO133" s="43"/>
      <c r="BP133" s="43"/>
      <c r="BQ133" s="43"/>
      <c r="BR133" s="43"/>
      <c r="BS133" s="43"/>
      <c r="BT133" s="43"/>
      <c r="BU133" s="43"/>
      <c r="BV133" s="43"/>
      <c r="BW133" s="43"/>
      <c r="BX133" s="43"/>
      <c r="BY133" s="43"/>
      <c r="BZ133" s="43"/>
      <c r="CA133" s="43"/>
      <c r="CB133" s="43"/>
      <c r="CC133" s="43"/>
      <c r="CD133" s="43"/>
      <c r="CE133" s="43"/>
      <c r="CF133" s="43"/>
      <c r="CG133" s="43"/>
      <c r="CH133" s="43"/>
      <c r="CI133" s="43"/>
      <c r="CJ133" s="43"/>
      <c r="CK133" s="43"/>
      <c r="CL133" s="43"/>
      <c r="CM133" s="43"/>
      <c r="CN133" s="43"/>
      <c r="CO133" s="43"/>
      <c r="CP133" s="43"/>
      <c r="CQ133" s="43"/>
      <c r="CR133" s="43"/>
      <c r="CS133" s="43"/>
      <c r="CT133" s="43"/>
      <c r="CU133" s="43"/>
      <c r="CV133" s="43"/>
      <c r="CW133" s="43"/>
      <c r="CX133" s="43"/>
      <c r="CY133" s="43"/>
      <c r="CZ133" s="43"/>
      <c r="DA133" s="43"/>
      <c r="DB133" s="43"/>
      <c r="DC133" s="43"/>
      <c r="DD133" s="43"/>
      <c r="DE133" s="43"/>
      <c r="DF133" s="43"/>
      <c r="DG133" s="43"/>
      <c r="DH133" s="43"/>
      <c r="DI133" s="43"/>
      <c r="DJ133" s="43"/>
      <c r="DK133" s="43"/>
      <c r="DL133" s="43"/>
      <c r="DM133" s="43"/>
      <c r="DN133" s="43"/>
      <c r="DO133" s="43"/>
      <c r="DP133" s="43"/>
      <c r="DQ133" s="43"/>
      <c r="DR133" s="43"/>
      <c r="DS133" s="43"/>
      <c r="DT133" s="43"/>
      <c r="DU133" s="43"/>
      <c r="DV133" s="43"/>
      <c r="DW133" s="43"/>
      <c r="DX133" s="43"/>
      <c r="DY133" s="43"/>
      <c r="DZ133" s="43"/>
      <c r="EA133" s="43"/>
      <c r="EB133" s="43"/>
      <c r="EC133" s="43"/>
      <c r="ED133" s="43"/>
      <c r="EE133" s="43"/>
      <c r="EF133" s="43"/>
      <c r="EG133" s="43"/>
      <c r="EH133" s="43"/>
      <c r="EI133" s="43"/>
      <c r="EJ133" s="43"/>
      <c r="EK133" s="43"/>
      <c r="EL133" s="43"/>
      <c r="EM133" s="43"/>
      <c r="EN133" s="43"/>
      <c r="EO133" s="43"/>
      <c r="EP133" s="43"/>
      <c r="EQ133" s="43"/>
      <c r="ER133" s="43"/>
      <c r="ES133" s="43"/>
      <c r="ET133" s="43"/>
      <c r="EU133" s="43"/>
      <c r="EV133" s="43"/>
      <c r="EW133" s="43"/>
      <c r="EX133" s="43"/>
      <c r="EY133" s="43"/>
      <c r="EZ133" s="43"/>
      <c r="FA133" s="43"/>
      <c r="FB133" s="43"/>
      <c r="FC133" s="43"/>
      <c r="FD133" s="43"/>
      <c r="FE133" s="43"/>
      <c r="FF133" s="43"/>
      <c r="FG133" s="43"/>
      <c r="FH133" s="43"/>
      <c r="FI133" s="43"/>
      <c r="FJ133" s="43"/>
      <c r="FK133" s="43"/>
      <c r="FL133" s="43"/>
      <c r="FM133" s="43"/>
      <c r="FN133" s="43"/>
      <c r="FO133" s="43"/>
      <c r="FP133" s="43"/>
      <c r="FQ133" s="43"/>
      <c r="FR133" s="43"/>
      <c r="FS133" s="43"/>
      <c r="FT133" s="43"/>
      <c r="FU133" s="43"/>
      <c r="FV133" s="43"/>
      <c r="FW133" s="43"/>
      <c r="FX133" s="43"/>
      <c r="FY133" s="43"/>
      <c r="FZ133" s="43"/>
      <c r="GA133" s="43"/>
      <c r="GB133" s="43"/>
      <c r="GC133" s="43"/>
      <c r="GD133" s="43"/>
      <c r="GE133" s="43"/>
      <c r="GF133" s="43"/>
      <c r="GG133" s="43"/>
      <c r="GH133" s="43"/>
      <c r="GI133" s="43"/>
      <c r="GJ133" s="43"/>
      <c r="GK133" s="43"/>
      <c r="GL133" s="43"/>
      <c r="GM133" s="43"/>
      <c r="GN133" s="43"/>
      <c r="GO133" s="43"/>
      <c r="GP133" s="43"/>
      <c r="GQ133" s="43"/>
      <c r="GR133" s="43"/>
      <c r="GS133" s="43"/>
      <c r="GT133" s="43"/>
      <c r="GU133" s="43"/>
      <c r="GV133" s="43"/>
      <c r="GW133" s="43"/>
      <c r="GX133" s="43"/>
      <c r="GY133" s="43"/>
      <c r="GZ133" s="43"/>
      <c r="HA133" s="43"/>
      <c r="HB133" s="43"/>
      <c r="HC133" s="43"/>
      <c r="HD133" s="43"/>
      <c r="HE133" s="43"/>
      <c r="HF133" s="43"/>
      <c r="HG133" s="43"/>
      <c r="HH133" s="43"/>
      <c r="HI133" s="43"/>
      <c r="HJ133" s="43"/>
      <c r="HK133" s="43"/>
      <c r="HL133" s="43"/>
      <c r="HM133" s="43"/>
      <c r="HN133" s="43"/>
      <c r="HO133" s="43"/>
      <c r="HP133" s="43"/>
      <c r="HQ133" s="43"/>
      <c r="HR133" s="43"/>
      <c r="HS133" s="43"/>
      <c r="HT133" s="43"/>
      <c r="HU133" s="43"/>
      <c r="HV133" s="43"/>
      <c r="HW133" s="43"/>
      <c r="HX133" s="43"/>
      <c r="HY133" s="43"/>
      <c r="HZ133" s="43"/>
      <c r="IA133" s="43"/>
      <c r="IB133" s="43"/>
      <c r="IC133" s="43"/>
      <c r="ID133" s="43"/>
      <c r="IE133" s="43"/>
      <c r="IF133" s="43"/>
      <c r="IG133" s="43"/>
      <c r="IH133" s="43"/>
      <c r="II133" s="43"/>
      <c r="IJ133" s="43"/>
      <c r="IK133" s="43"/>
      <c r="IL133" s="43"/>
      <c r="IM133" s="43"/>
      <c r="IN133" s="43"/>
      <c r="IO133" s="43"/>
      <c r="IP133" s="43"/>
      <c r="IQ133" s="43"/>
      <c r="IR133" s="43"/>
      <c r="IS133" s="43"/>
      <c r="IT133" s="43"/>
      <c r="IU133" s="43"/>
      <c r="IV133" s="43"/>
      <c r="IW133" s="43"/>
    </row>
    <row r="134" customFormat="false" ht="15.95" hidden="false" customHeight="true" outlineLevel="0" collapsed="false">
      <c r="A134" s="44" t="n">
        <f aca="false">+A133+1</f>
        <v>21</v>
      </c>
      <c r="B134" s="45" t="s">
        <v>106</v>
      </c>
      <c r="C134" s="44" t="n">
        <v>1148</v>
      </c>
      <c r="D134" s="229" t="n">
        <v>1</v>
      </c>
      <c r="E134" s="151" t="n">
        <v>1</v>
      </c>
      <c r="F134" s="151" t="n">
        <v>1</v>
      </c>
      <c r="G134" s="151" t="n">
        <v>1</v>
      </c>
      <c r="H134" s="151" t="n">
        <v>1</v>
      </c>
      <c r="I134" s="151" t="n">
        <v>1</v>
      </c>
      <c r="J134" s="151" t="n">
        <v>1</v>
      </c>
      <c r="K134" s="151" t="n">
        <v>1</v>
      </c>
      <c r="L134" s="151" t="n">
        <v>1</v>
      </c>
      <c r="M134" s="151" t="n">
        <v>1</v>
      </c>
      <c r="N134" s="151" t="n">
        <v>1</v>
      </c>
      <c r="O134" s="151" t="n">
        <v>1</v>
      </c>
      <c r="P134" s="151" t="n">
        <v>1</v>
      </c>
      <c r="Q134" s="151" t="n">
        <v>1</v>
      </c>
      <c r="R134" s="151" t="n">
        <v>1</v>
      </c>
      <c r="S134" s="151" t="n">
        <v>1</v>
      </c>
      <c r="T134" s="151" t="n">
        <v>1</v>
      </c>
      <c r="U134" s="151" t="n">
        <v>1</v>
      </c>
      <c r="V134" s="151" t="n">
        <v>1</v>
      </c>
      <c r="W134" s="151" t="n">
        <v>1</v>
      </c>
      <c r="X134" s="151" t="n">
        <v>1</v>
      </c>
      <c r="Y134" s="151" t="n">
        <v>1</v>
      </c>
      <c r="Z134" s="151" t="n">
        <v>1</v>
      </c>
      <c r="AA134" s="151" t="n">
        <v>1</v>
      </c>
      <c r="AB134" s="151" t="n">
        <v>1</v>
      </c>
      <c r="AC134" s="151" t="n">
        <v>1</v>
      </c>
      <c r="AD134" s="151" t="n">
        <v>1</v>
      </c>
      <c r="AE134" s="151" t="n">
        <v>1</v>
      </c>
      <c r="AF134" s="151" t="n">
        <v>1</v>
      </c>
      <c r="AG134" s="152" t="n">
        <v>1</v>
      </c>
      <c r="AH134" s="43"/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  <c r="BK134" s="43"/>
      <c r="BL134" s="43"/>
      <c r="BM134" s="43"/>
      <c r="BN134" s="43"/>
      <c r="BO134" s="43"/>
      <c r="BP134" s="43"/>
      <c r="BQ134" s="43"/>
      <c r="BR134" s="43"/>
      <c r="BS134" s="43"/>
      <c r="BT134" s="43"/>
      <c r="BU134" s="43"/>
      <c r="BV134" s="43"/>
      <c r="BW134" s="43"/>
      <c r="BX134" s="43"/>
      <c r="BY134" s="43"/>
      <c r="BZ134" s="43"/>
      <c r="CA134" s="43"/>
      <c r="CB134" s="43"/>
      <c r="CC134" s="43"/>
      <c r="CD134" s="43"/>
      <c r="CE134" s="43"/>
      <c r="CF134" s="43"/>
      <c r="CG134" s="43"/>
      <c r="CH134" s="43"/>
      <c r="CI134" s="43"/>
      <c r="CJ134" s="43"/>
      <c r="CK134" s="43"/>
      <c r="CL134" s="43"/>
      <c r="CM134" s="43"/>
      <c r="CN134" s="43"/>
      <c r="CO134" s="43"/>
      <c r="CP134" s="43"/>
      <c r="CQ134" s="43"/>
      <c r="CR134" s="43"/>
      <c r="CS134" s="43"/>
      <c r="CT134" s="43"/>
      <c r="CU134" s="43"/>
      <c r="CV134" s="43"/>
      <c r="CW134" s="43"/>
      <c r="CX134" s="43"/>
      <c r="CY134" s="43"/>
      <c r="CZ134" s="43"/>
      <c r="DA134" s="43"/>
      <c r="DB134" s="43"/>
      <c r="DC134" s="43"/>
      <c r="DD134" s="43"/>
      <c r="DE134" s="43"/>
      <c r="DF134" s="43"/>
      <c r="DG134" s="43"/>
      <c r="DH134" s="43"/>
      <c r="DI134" s="43"/>
      <c r="DJ134" s="43"/>
      <c r="DK134" s="43"/>
      <c r="DL134" s="43"/>
      <c r="DM134" s="43"/>
      <c r="DN134" s="43"/>
      <c r="DO134" s="43"/>
      <c r="DP134" s="43"/>
      <c r="DQ134" s="43"/>
      <c r="DR134" s="43"/>
      <c r="DS134" s="43"/>
      <c r="DT134" s="43"/>
      <c r="DU134" s="43"/>
      <c r="DV134" s="43"/>
      <c r="DW134" s="43"/>
      <c r="DX134" s="43"/>
      <c r="DY134" s="43"/>
      <c r="DZ134" s="43"/>
      <c r="EA134" s="43"/>
      <c r="EB134" s="43"/>
      <c r="EC134" s="43"/>
      <c r="ED134" s="43"/>
      <c r="EE134" s="43"/>
      <c r="EF134" s="43"/>
      <c r="EG134" s="43"/>
      <c r="EH134" s="43"/>
      <c r="EI134" s="43"/>
      <c r="EJ134" s="43"/>
      <c r="EK134" s="43"/>
      <c r="EL134" s="43"/>
      <c r="EM134" s="43"/>
      <c r="EN134" s="43"/>
      <c r="EO134" s="43"/>
      <c r="EP134" s="43"/>
      <c r="EQ134" s="43"/>
      <c r="ER134" s="43"/>
      <c r="ES134" s="43"/>
      <c r="ET134" s="43"/>
      <c r="EU134" s="43"/>
      <c r="EV134" s="43"/>
      <c r="EW134" s="43"/>
      <c r="EX134" s="43"/>
      <c r="EY134" s="43"/>
      <c r="EZ134" s="43"/>
      <c r="FA134" s="43"/>
      <c r="FB134" s="43"/>
      <c r="FC134" s="43"/>
      <c r="FD134" s="43"/>
      <c r="FE134" s="43"/>
      <c r="FF134" s="43"/>
      <c r="FG134" s="43"/>
      <c r="FH134" s="43"/>
      <c r="FI134" s="43"/>
      <c r="FJ134" s="43"/>
      <c r="FK134" s="43"/>
      <c r="FL134" s="43"/>
      <c r="FM134" s="43"/>
      <c r="FN134" s="43"/>
      <c r="FO134" s="43"/>
      <c r="FP134" s="43"/>
      <c r="FQ134" s="43"/>
      <c r="FR134" s="43"/>
      <c r="FS134" s="43"/>
      <c r="FT134" s="43"/>
      <c r="FU134" s="43"/>
      <c r="FV134" s="43"/>
      <c r="FW134" s="43"/>
      <c r="FX134" s="43"/>
      <c r="FY134" s="43"/>
      <c r="FZ134" s="43"/>
      <c r="GA134" s="43"/>
      <c r="GB134" s="43"/>
      <c r="GC134" s="43"/>
      <c r="GD134" s="43"/>
      <c r="GE134" s="43"/>
      <c r="GF134" s="43"/>
      <c r="GG134" s="43"/>
      <c r="GH134" s="43"/>
      <c r="GI134" s="43"/>
      <c r="GJ134" s="43"/>
      <c r="GK134" s="43"/>
      <c r="GL134" s="43"/>
      <c r="GM134" s="43"/>
      <c r="GN134" s="43"/>
      <c r="GO134" s="43"/>
      <c r="GP134" s="43"/>
      <c r="GQ134" s="43"/>
      <c r="GR134" s="43"/>
      <c r="GS134" s="43"/>
      <c r="GT134" s="43"/>
      <c r="GU134" s="43"/>
      <c r="GV134" s="43"/>
      <c r="GW134" s="43"/>
      <c r="GX134" s="43"/>
      <c r="GY134" s="43"/>
      <c r="GZ134" s="43"/>
      <c r="HA134" s="43"/>
      <c r="HB134" s="43"/>
      <c r="HC134" s="43"/>
      <c r="HD134" s="43"/>
      <c r="HE134" s="43"/>
      <c r="HF134" s="43"/>
      <c r="HG134" s="43"/>
      <c r="HH134" s="43"/>
      <c r="HI134" s="43"/>
      <c r="HJ134" s="43"/>
      <c r="HK134" s="43"/>
      <c r="HL134" s="43"/>
      <c r="HM134" s="43"/>
      <c r="HN134" s="43"/>
      <c r="HO134" s="43"/>
      <c r="HP134" s="43"/>
      <c r="HQ134" s="43"/>
      <c r="HR134" s="43"/>
      <c r="HS134" s="43"/>
      <c r="HT134" s="43"/>
      <c r="HU134" s="43"/>
      <c r="HV134" s="43"/>
      <c r="HW134" s="43"/>
      <c r="HX134" s="43"/>
      <c r="HY134" s="43"/>
      <c r="HZ134" s="43"/>
      <c r="IA134" s="43"/>
      <c r="IB134" s="43"/>
      <c r="IC134" s="43"/>
      <c r="ID134" s="43"/>
      <c r="IE134" s="43"/>
      <c r="IF134" s="43"/>
      <c r="IG134" s="43"/>
      <c r="IH134" s="43"/>
      <c r="II134" s="43"/>
      <c r="IJ134" s="43"/>
      <c r="IK134" s="43"/>
      <c r="IL134" s="43"/>
      <c r="IM134" s="43"/>
      <c r="IN134" s="43"/>
      <c r="IO134" s="43"/>
      <c r="IP134" s="43"/>
      <c r="IQ134" s="43"/>
      <c r="IR134" s="43"/>
      <c r="IS134" s="43"/>
      <c r="IT134" s="43"/>
      <c r="IU134" s="43"/>
      <c r="IV134" s="43"/>
      <c r="IW134" s="43"/>
    </row>
    <row r="135" customFormat="false" ht="15.95" hidden="false" customHeight="true" outlineLevel="0" collapsed="false">
      <c r="A135" s="44" t="n">
        <f aca="false">+A134+1</f>
        <v>22</v>
      </c>
      <c r="B135" s="45" t="s">
        <v>107</v>
      </c>
      <c r="C135" s="44" t="n">
        <v>885</v>
      </c>
      <c r="D135" s="229" t="n">
        <v>1</v>
      </c>
      <c r="E135" s="151" t="n">
        <v>1</v>
      </c>
      <c r="F135" s="151" t="n">
        <v>1</v>
      </c>
      <c r="G135" s="151" t="n">
        <v>1</v>
      </c>
      <c r="H135" s="151" t="n">
        <v>1</v>
      </c>
      <c r="I135" s="151" t="n">
        <v>1</v>
      </c>
      <c r="J135" s="151" t="n">
        <v>1</v>
      </c>
      <c r="K135" s="151" t="n">
        <v>1</v>
      </c>
      <c r="L135" s="151" t="n">
        <v>1</v>
      </c>
      <c r="M135" s="151" t="n">
        <v>1</v>
      </c>
      <c r="N135" s="151" t="n">
        <v>1</v>
      </c>
      <c r="O135" s="151" t="n">
        <v>1</v>
      </c>
      <c r="P135" s="151" t="n">
        <v>1</v>
      </c>
      <c r="Q135" s="151" t="n">
        <v>1</v>
      </c>
      <c r="R135" s="151" t="n">
        <v>1</v>
      </c>
      <c r="S135" s="151" t="n">
        <v>1</v>
      </c>
      <c r="T135" s="151" t="n">
        <v>1</v>
      </c>
      <c r="U135" s="151" t="n">
        <v>1</v>
      </c>
      <c r="V135" s="151" t="n">
        <v>1</v>
      </c>
      <c r="W135" s="151" t="n">
        <v>1</v>
      </c>
      <c r="X135" s="151" t="n">
        <v>1</v>
      </c>
      <c r="Y135" s="151" t="n">
        <v>1</v>
      </c>
      <c r="Z135" s="151" t="n">
        <v>1</v>
      </c>
      <c r="AA135" s="151" t="n">
        <v>1</v>
      </c>
      <c r="AB135" s="151" t="n">
        <v>1</v>
      </c>
      <c r="AC135" s="151" t="n">
        <v>1</v>
      </c>
      <c r="AD135" s="151" t="n">
        <v>1</v>
      </c>
      <c r="AE135" s="151" t="n">
        <v>1</v>
      </c>
      <c r="AF135" s="151" t="n">
        <v>1</v>
      </c>
      <c r="AG135" s="152" t="n">
        <v>1</v>
      </c>
      <c r="AH135" s="43"/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43"/>
      <c r="AU135" s="43"/>
      <c r="AV135" s="43"/>
      <c r="AW135" s="43"/>
      <c r="AX135" s="43"/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43"/>
      <c r="BJ135" s="43"/>
      <c r="BK135" s="43"/>
      <c r="BL135" s="43"/>
      <c r="BM135" s="43"/>
      <c r="BN135" s="43"/>
      <c r="BO135" s="43"/>
      <c r="BP135" s="43"/>
      <c r="BQ135" s="43"/>
      <c r="BR135" s="43"/>
      <c r="BS135" s="43"/>
      <c r="BT135" s="43"/>
      <c r="BU135" s="43"/>
      <c r="BV135" s="43"/>
      <c r="BW135" s="43"/>
      <c r="BX135" s="43"/>
      <c r="BY135" s="43"/>
      <c r="BZ135" s="43"/>
      <c r="CA135" s="43"/>
      <c r="CB135" s="43"/>
      <c r="CC135" s="43"/>
      <c r="CD135" s="43"/>
      <c r="CE135" s="43"/>
      <c r="CF135" s="43"/>
      <c r="CG135" s="43"/>
      <c r="CH135" s="43"/>
      <c r="CI135" s="43"/>
      <c r="CJ135" s="43"/>
      <c r="CK135" s="43"/>
      <c r="CL135" s="43"/>
      <c r="CM135" s="43"/>
      <c r="CN135" s="43"/>
      <c r="CO135" s="43"/>
      <c r="CP135" s="43"/>
      <c r="CQ135" s="43"/>
      <c r="CR135" s="43"/>
      <c r="CS135" s="43"/>
      <c r="CT135" s="43"/>
      <c r="CU135" s="43"/>
      <c r="CV135" s="43"/>
      <c r="CW135" s="43"/>
      <c r="CX135" s="43"/>
      <c r="CY135" s="43"/>
      <c r="CZ135" s="43"/>
      <c r="DA135" s="43"/>
      <c r="DB135" s="43"/>
      <c r="DC135" s="43"/>
      <c r="DD135" s="43"/>
      <c r="DE135" s="43"/>
      <c r="DF135" s="43"/>
      <c r="DG135" s="43"/>
      <c r="DH135" s="43"/>
      <c r="DI135" s="43"/>
      <c r="DJ135" s="43"/>
      <c r="DK135" s="43"/>
      <c r="DL135" s="43"/>
      <c r="DM135" s="43"/>
      <c r="DN135" s="43"/>
      <c r="DO135" s="43"/>
      <c r="DP135" s="43"/>
      <c r="DQ135" s="43"/>
      <c r="DR135" s="43"/>
      <c r="DS135" s="43"/>
      <c r="DT135" s="43"/>
      <c r="DU135" s="43"/>
      <c r="DV135" s="43"/>
      <c r="DW135" s="43"/>
      <c r="DX135" s="43"/>
      <c r="DY135" s="43"/>
      <c r="DZ135" s="43"/>
      <c r="EA135" s="43"/>
      <c r="EB135" s="43"/>
      <c r="EC135" s="43"/>
      <c r="ED135" s="43"/>
      <c r="EE135" s="43"/>
      <c r="EF135" s="43"/>
      <c r="EG135" s="43"/>
      <c r="EH135" s="43"/>
      <c r="EI135" s="43"/>
      <c r="EJ135" s="43"/>
      <c r="EK135" s="43"/>
      <c r="EL135" s="43"/>
      <c r="EM135" s="43"/>
      <c r="EN135" s="43"/>
      <c r="EO135" s="43"/>
      <c r="EP135" s="43"/>
      <c r="EQ135" s="43"/>
      <c r="ER135" s="43"/>
      <c r="ES135" s="43"/>
      <c r="ET135" s="43"/>
      <c r="EU135" s="43"/>
      <c r="EV135" s="43"/>
      <c r="EW135" s="43"/>
      <c r="EX135" s="43"/>
      <c r="EY135" s="43"/>
      <c r="EZ135" s="43"/>
      <c r="FA135" s="43"/>
      <c r="FB135" s="43"/>
      <c r="FC135" s="43"/>
      <c r="FD135" s="43"/>
      <c r="FE135" s="43"/>
      <c r="FF135" s="43"/>
      <c r="FG135" s="43"/>
      <c r="FH135" s="43"/>
      <c r="FI135" s="43"/>
      <c r="FJ135" s="43"/>
      <c r="FK135" s="43"/>
      <c r="FL135" s="43"/>
      <c r="FM135" s="43"/>
      <c r="FN135" s="43"/>
      <c r="FO135" s="43"/>
      <c r="FP135" s="43"/>
      <c r="FQ135" s="43"/>
      <c r="FR135" s="43"/>
      <c r="FS135" s="43"/>
      <c r="FT135" s="43"/>
      <c r="FU135" s="43"/>
      <c r="FV135" s="43"/>
      <c r="FW135" s="43"/>
      <c r="FX135" s="43"/>
      <c r="FY135" s="43"/>
      <c r="FZ135" s="43"/>
      <c r="GA135" s="43"/>
      <c r="GB135" s="43"/>
      <c r="GC135" s="43"/>
      <c r="GD135" s="43"/>
      <c r="GE135" s="43"/>
      <c r="GF135" s="43"/>
      <c r="GG135" s="43"/>
      <c r="GH135" s="43"/>
      <c r="GI135" s="43"/>
      <c r="GJ135" s="43"/>
      <c r="GK135" s="43"/>
      <c r="GL135" s="43"/>
      <c r="GM135" s="43"/>
      <c r="GN135" s="43"/>
      <c r="GO135" s="43"/>
      <c r="GP135" s="43"/>
      <c r="GQ135" s="43"/>
      <c r="GR135" s="43"/>
      <c r="GS135" s="43"/>
      <c r="GT135" s="43"/>
      <c r="GU135" s="43"/>
      <c r="GV135" s="43"/>
      <c r="GW135" s="43"/>
      <c r="GX135" s="43"/>
      <c r="GY135" s="43"/>
      <c r="GZ135" s="43"/>
      <c r="HA135" s="43"/>
      <c r="HB135" s="43"/>
      <c r="HC135" s="43"/>
      <c r="HD135" s="43"/>
      <c r="HE135" s="43"/>
      <c r="HF135" s="43"/>
      <c r="HG135" s="43"/>
      <c r="HH135" s="43"/>
      <c r="HI135" s="43"/>
      <c r="HJ135" s="43"/>
      <c r="HK135" s="43"/>
      <c r="HL135" s="43"/>
      <c r="HM135" s="43"/>
      <c r="HN135" s="43"/>
      <c r="HO135" s="43"/>
      <c r="HP135" s="43"/>
      <c r="HQ135" s="43"/>
      <c r="HR135" s="43"/>
      <c r="HS135" s="43"/>
      <c r="HT135" s="43"/>
      <c r="HU135" s="43"/>
      <c r="HV135" s="43"/>
      <c r="HW135" s="43"/>
      <c r="HX135" s="43"/>
      <c r="HY135" s="43"/>
      <c r="HZ135" s="43"/>
      <c r="IA135" s="43"/>
      <c r="IB135" s="43"/>
      <c r="IC135" s="43"/>
      <c r="ID135" s="43"/>
      <c r="IE135" s="43"/>
      <c r="IF135" s="43"/>
      <c r="IG135" s="43"/>
      <c r="IH135" s="43"/>
      <c r="II135" s="43"/>
      <c r="IJ135" s="43"/>
      <c r="IK135" s="43"/>
      <c r="IL135" s="43"/>
      <c r="IM135" s="43"/>
      <c r="IN135" s="43"/>
      <c r="IO135" s="43"/>
      <c r="IP135" s="43"/>
      <c r="IQ135" s="43"/>
      <c r="IR135" s="43"/>
      <c r="IS135" s="43"/>
      <c r="IT135" s="43"/>
      <c r="IU135" s="43"/>
      <c r="IV135" s="43"/>
      <c r="IW135" s="43"/>
    </row>
    <row r="136" customFormat="false" ht="15.95" hidden="false" customHeight="true" outlineLevel="0" collapsed="false">
      <c r="A136" s="44" t="n">
        <f aca="false">+A135+1</f>
        <v>23</v>
      </c>
      <c r="B136" s="45" t="s">
        <v>108</v>
      </c>
      <c r="C136" s="44" t="n">
        <v>801</v>
      </c>
      <c r="D136" s="229" t="n">
        <v>1</v>
      </c>
      <c r="E136" s="151" t="n">
        <v>1</v>
      </c>
      <c r="F136" s="151" t="n">
        <v>1</v>
      </c>
      <c r="G136" s="151" t="n">
        <v>1</v>
      </c>
      <c r="H136" s="151" t="n">
        <v>1</v>
      </c>
      <c r="I136" s="151" t="n">
        <v>1</v>
      </c>
      <c r="J136" s="151" t="n">
        <v>1</v>
      </c>
      <c r="K136" s="151" t="n">
        <v>1</v>
      </c>
      <c r="L136" s="151" t="n">
        <v>1</v>
      </c>
      <c r="M136" s="151" t="n">
        <v>1</v>
      </c>
      <c r="N136" s="151" t="n">
        <v>1</v>
      </c>
      <c r="O136" s="151" t="n">
        <v>1</v>
      </c>
      <c r="P136" s="151" t="n">
        <v>1</v>
      </c>
      <c r="Q136" s="151" t="n">
        <v>1</v>
      </c>
      <c r="R136" s="151" t="n">
        <v>1</v>
      </c>
      <c r="S136" s="151" t="n">
        <v>1</v>
      </c>
      <c r="T136" s="151" t="n">
        <v>1</v>
      </c>
      <c r="U136" s="151" t="n">
        <v>1</v>
      </c>
      <c r="V136" s="151" t="n">
        <v>1</v>
      </c>
      <c r="W136" s="151" t="n">
        <v>1</v>
      </c>
      <c r="X136" s="151" t="n">
        <v>1</v>
      </c>
      <c r="Y136" s="151" t="n">
        <v>1</v>
      </c>
      <c r="Z136" s="151" t="n">
        <v>1</v>
      </c>
      <c r="AA136" s="151" t="n">
        <v>1</v>
      </c>
      <c r="AB136" s="151" t="n">
        <v>1</v>
      </c>
      <c r="AC136" s="151" t="n">
        <v>1</v>
      </c>
      <c r="AD136" s="151" t="n">
        <v>1</v>
      </c>
      <c r="AE136" s="151" t="n">
        <v>1</v>
      </c>
      <c r="AF136" s="151" t="n">
        <v>1</v>
      </c>
      <c r="AG136" s="152" t="n">
        <v>1</v>
      </c>
      <c r="AH136" s="43"/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43"/>
      <c r="BJ136" s="43"/>
      <c r="BK136" s="43"/>
      <c r="BL136" s="43"/>
      <c r="BM136" s="43"/>
      <c r="BN136" s="43"/>
      <c r="BO136" s="43"/>
      <c r="BP136" s="43"/>
      <c r="BQ136" s="43"/>
      <c r="BR136" s="43"/>
      <c r="BS136" s="43"/>
      <c r="BT136" s="43"/>
      <c r="BU136" s="43"/>
      <c r="BV136" s="43"/>
      <c r="BW136" s="43"/>
      <c r="BX136" s="43"/>
      <c r="BY136" s="43"/>
      <c r="BZ136" s="43"/>
      <c r="CA136" s="43"/>
      <c r="CB136" s="43"/>
      <c r="CC136" s="43"/>
      <c r="CD136" s="43"/>
      <c r="CE136" s="43"/>
      <c r="CF136" s="43"/>
      <c r="CG136" s="43"/>
      <c r="CH136" s="43"/>
      <c r="CI136" s="43"/>
      <c r="CJ136" s="43"/>
      <c r="CK136" s="43"/>
      <c r="CL136" s="43"/>
      <c r="CM136" s="43"/>
      <c r="CN136" s="43"/>
      <c r="CO136" s="43"/>
      <c r="CP136" s="43"/>
      <c r="CQ136" s="43"/>
      <c r="CR136" s="43"/>
      <c r="CS136" s="43"/>
      <c r="CT136" s="43"/>
      <c r="CU136" s="43"/>
      <c r="CV136" s="43"/>
      <c r="CW136" s="43"/>
      <c r="CX136" s="43"/>
      <c r="CY136" s="43"/>
      <c r="CZ136" s="43"/>
      <c r="DA136" s="43"/>
      <c r="DB136" s="43"/>
      <c r="DC136" s="43"/>
      <c r="DD136" s="43"/>
      <c r="DE136" s="43"/>
      <c r="DF136" s="43"/>
      <c r="DG136" s="43"/>
      <c r="DH136" s="43"/>
      <c r="DI136" s="43"/>
      <c r="DJ136" s="43"/>
      <c r="DK136" s="43"/>
      <c r="DL136" s="43"/>
      <c r="DM136" s="43"/>
      <c r="DN136" s="43"/>
      <c r="DO136" s="43"/>
      <c r="DP136" s="43"/>
      <c r="DQ136" s="43"/>
      <c r="DR136" s="43"/>
      <c r="DS136" s="43"/>
      <c r="DT136" s="43"/>
      <c r="DU136" s="43"/>
      <c r="DV136" s="43"/>
      <c r="DW136" s="43"/>
      <c r="DX136" s="43"/>
      <c r="DY136" s="43"/>
      <c r="DZ136" s="43"/>
      <c r="EA136" s="43"/>
      <c r="EB136" s="43"/>
      <c r="EC136" s="43"/>
      <c r="ED136" s="43"/>
      <c r="EE136" s="43"/>
      <c r="EF136" s="43"/>
      <c r="EG136" s="43"/>
      <c r="EH136" s="43"/>
      <c r="EI136" s="43"/>
      <c r="EJ136" s="43"/>
      <c r="EK136" s="43"/>
      <c r="EL136" s="43"/>
      <c r="EM136" s="43"/>
      <c r="EN136" s="43"/>
      <c r="EO136" s="43"/>
      <c r="EP136" s="43"/>
      <c r="EQ136" s="43"/>
      <c r="ER136" s="43"/>
      <c r="ES136" s="43"/>
      <c r="ET136" s="43"/>
      <c r="EU136" s="43"/>
      <c r="EV136" s="43"/>
      <c r="EW136" s="43"/>
      <c r="EX136" s="43"/>
      <c r="EY136" s="43"/>
      <c r="EZ136" s="43"/>
      <c r="FA136" s="43"/>
      <c r="FB136" s="43"/>
      <c r="FC136" s="43"/>
      <c r="FD136" s="43"/>
      <c r="FE136" s="43"/>
      <c r="FF136" s="43"/>
      <c r="FG136" s="43"/>
      <c r="FH136" s="43"/>
      <c r="FI136" s="43"/>
      <c r="FJ136" s="43"/>
      <c r="FK136" s="43"/>
      <c r="FL136" s="43"/>
      <c r="FM136" s="43"/>
      <c r="FN136" s="43"/>
      <c r="FO136" s="43"/>
      <c r="FP136" s="43"/>
      <c r="FQ136" s="43"/>
      <c r="FR136" s="43"/>
      <c r="FS136" s="43"/>
      <c r="FT136" s="43"/>
      <c r="FU136" s="43"/>
      <c r="FV136" s="43"/>
      <c r="FW136" s="43"/>
      <c r="FX136" s="43"/>
      <c r="FY136" s="43"/>
      <c r="FZ136" s="43"/>
      <c r="GA136" s="43"/>
      <c r="GB136" s="43"/>
      <c r="GC136" s="43"/>
      <c r="GD136" s="43"/>
      <c r="GE136" s="43"/>
      <c r="GF136" s="43"/>
      <c r="GG136" s="43"/>
      <c r="GH136" s="43"/>
      <c r="GI136" s="43"/>
      <c r="GJ136" s="43"/>
      <c r="GK136" s="43"/>
      <c r="GL136" s="43"/>
      <c r="GM136" s="43"/>
      <c r="GN136" s="43"/>
      <c r="GO136" s="43"/>
      <c r="GP136" s="43"/>
      <c r="GQ136" s="43"/>
      <c r="GR136" s="43"/>
      <c r="GS136" s="43"/>
      <c r="GT136" s="43"/>
      <c r="GU136" s="43"/>
      <c r="GV136" s="43"/>
      <c r="GW136" s="43"/>
      <c r="GX136" s="43"/>
      <c r="GY136" s="43"/>
      <c r="GZ136" s="43"/>
      <c r="HA136" s="43"/>
      <c r="HB136" s="43"/>
      <c r="HC136" s="43"/>
      <c r="HD136" s="43"/>
      <c r="HE136" s="43"/>
      <c r="HF136" s="43"/>
      <c r="HG136" s="43"/>
      <c r="HH136" s="43"/>
      <c r="HI136" s="43"/>
      <c r="HJ136" s="43"/>
      <c r="HK136" s="43"/>
      <c r="HL136" s="43"/>
      <c r="HM136" s="43"/>
      <c r="HN136" s="43"/>
      <c r="HO136" s="43"/>
      <c r="HP136" s="43"/>
      <c r="HQ136" s="43"/>
      <c r="HR136" s="43"/>
      <c r="HS136" s="43"/>
      <c r="HT136" s="43"/>
      <c r="HU136" s="43"/>
      <c r="HV136" s="43"/>
      <c r="HW136" s="43"/>
      <c r="HX136" s="43"/>
      <c r="HY136" s="43"/>
      <c r="HZ136" s="43"/>
      <c r="IA136" s="43"/>
      <c r="IB136" s="43"/>
      <c r="IC136" s="43"/>
      <c r="ID136" s="43"/>
      <c r="IE136" s="43"/>
      <c r="IF136" s="43"/>
      <c r="IG136" s="43"/>
      <c r="IH136" s="43"/>
      <c r="II136" s="43"/>
      <c r="IJ136" s="43"/>
      <c r="IK136" s="43"/>
      <c r="IL136" s="43"/>
      <c r="IM136" s="43"/>
      <c r="IN136" s="43"/>
      <c r="IO136" s="43"/>
      <c r="IP136" s="43"/>
      <c r="IQ136" s="43"/>
      <c r="IR136" s="43"/>
      <c r="IS136" s="43"/>
      <c r="IT136" s="43"/>
      <c r="IU136" s="43"/>
      <c r="IV136" s="43"/>
      <c r="IW136" s="43"/>
    </row>
    <row r="137" customFormat="false" ht="15.95" hidden="false" customHeight="true" outlineLevel="0" collapsed="false">
      <c r="A137" s="44" t="n">
        <f aca="false">+A136+1</f>
        <v>24</v>
      </c>
      <c r="B137" s="45" t="s">
        <v>109</v>
      </c>
      <c r="C137" s="44" t="n">
        <v>801</v>
      </c>
      <c r="D137" s="229" t="n">
        <v>1</v>
      </c>
      <c r="E137" s="151" t="n">
        <v>1</v>
      </c>
      <c r="F137" s="151" t="n">
        <v>1</v>
      </c>
      <c r="G137" s="151" t="n">
        <v>1</v>
      </c>
      <c r="H137" s="151" t="n">
        <v>1</v>
      </c>
      <c r="I137" s="151" t="n">
        <v>1</v>
      </c>
      <c r="J137" s="151" t="n">
        <v>1</v>
      </c>
      <c r="K137" s="151" t="n">
        <v>1</v>
      </c>
      <c r="L137" s="151" t="n">
        <v>1</v>
      </c>
      <c r="M137" s="151" t="n">
        <v>1</v>
      </c>
      <c r="N137" s="151" t="n">
        <v>1</v>
      </c>
      <c r="O137" s="151" t="n">
        <v>1</v>
      </c>
      <c r="P137" s="151" t="n">
        <v>1</v>
      </c>
      <c r="Q137" s="151" t="n">
        <v>1</v>
      </c>
      <c r="R137" s="151" t="n">
        <v>1</v>
      </c>
      <c r="S137" s="151" t="n">
        <v>1</v>
      </c>
      <c r="T137" s="151" t="n">
        <v>1</v>
      </c>
      <c r="U137" s="151" t="n">
        <v>1</v>
      </c>
      <c r="V137" s="151" t="n">
        <v>1</v>
      </c>
      <c r="W137" s="151" t="n">
        <v>1</v>
      </c>
      <c r="X137" s="151" t="n">
        <v>1</v>
      </c>
      <c r="Y137" s="151" t="n">
        <v>1</v>
      </c>
      <c r="Z137" s="151" t="n">
        <v>1</v>
      </c>
      <c r="AA137" s="151" t="n">
        <v>1</v>
      </c>
      <c r="AB137" s="151" t="n">
        <v>1</v>
      </c>
      <c r="AC137" s="151" t="n">
        <v>1</v>
      </c>
      <c r="AD137" s="151" t="n">
        <v>1</v>
      </c>
      <c r="AE137" s="151" t="n">
        <v>1</v>
      </c>
      <c r="AF137" s="151" t="n">
        <v>1</v>
      </c>
      <c r="AG137" s="152" t="n">
        <v>1</v>
      </c>
      <c r="AH137" s="43"/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  <c r="BM137" s="43"/>
      <c r="BN137" s="43"/>
      <c r="BO137" s="43"/>
      <c r="BP137" s="43"/>
      <c r="BQ137" s="43"/>
      <c r="BR137" s="43"/>
      <c r="BS137" s="43"/>
      <c r="BT137" s="43"/>
      <c r="BU137" s="43"/>
      <c r="BV137" s="43"/>
      <c r="BW137" s="43"/>
      <c r="BX137" s="43"/>
      <c r="BY137" s="43"/>
      <c r="BZ137" s="43"/>
      <c r="CA137" s="43"/>
      <c r="CB137" s="43"/>
      <c r="CC137" s="43"/>
      <c r="CD137" s="43"/>
      <c r="CE137" s="43"/>
      <c r="CF137" s="43"/>
      <c r="CG137" s="43"/>
      <c r="CH137" s="43"/>
      <c r="CI137" s="43"/>
      <c r="CJ137" s="43"/>
      <c r="CK137" s="43"/>
      <c r="CL137" s="43"/>
      <c r="CM137" s="43"/>
      <c r="CN137" s="43"/>
      <c r="CO137" s="43"/>
      <c r="CP137" s="43"/>
      <c r="CQ137" s="43"/>
      <c r="CR137" s="43"/>
      <c r="CS137" s="43"/>
      <c r="CT137" s="43"/>
      <c r="CU137" s="43"/>
      <c r="CV137" s="43"/>
      <c r="CW137" s="43"/>
      <c r="CX137" s="43"/>
      <c r="CY137" s="43"/>
      <c r="CZ137" s="43"/>
      <c r="DA137" s="43"/>
      <c r="DB137" s="43"/>
      <c r="DC137" s="43"/>
      <c r="DD137" s="43"/>
      <c r="DE137" s="43"/>
      <c r="DF137" s="43"/>
      <c r="DG137" s="43"/>
      <c r="DH137" s="43"/>
      <c r="DI137" s="43"/>
      <c r="DJ137" s="43"/>
      <c r="DK137" s="43"/>
      <c r="DL137" s="43"/>
      <c r="DM137" s="43"/>
      <c r="DN137" s="43"/>
      <c r="DO137" s="43"/>
      <c r="DP137" s="43"/>
      <c r="DQ137" s="43"/>
      <c r="DR137" s="43"/>
      <c r="DS137" s="43"/>
      <c r="DT137" s="43"/>
      <c r="DU137" s="43"/>
      <c r="DV137" s="43"/>
      <c r="DW137" s="43"/>
      <c r="DX137" s="43"/>
      <c r="DY137" s="43"/>
      <c r="DZ137" s="43"/>
      <c r="EA137" s="43"/>
      <c r="EB137" s="43"/>
      <c r="EC137" s="43"/>
      <c r="ED137" s="43"/>
      <c r="EE137" s="43"/>
      <c r="EF137" s="43"/>
      <c r="EG137" s="43"/>
      <c r="EH137" s="43"/>
      <c r="EI137" s="43"/>
      <c r="EJ137" s="43"/>
      <c r="EK137" s="43"/>
      <c r="EL137" s="43"/>
      <c r="EM137" s="43"/>
      <c r="EN137" s="43"/>
      <c r="EO137" s="43"/>
      <c r="EP137" s="43"/>
      <c r="EQ137" s="43"/>
      <c r="ER137" s="43"/>
      <c r="ES137" s="43"/>
      <c r="ET137" s="43"/>
      <c r="EU137" s="43"/>
      <c r="EV137" s="43"/>
      <c r="EW137" s="43"/>
      <c r="EX137" s="43"/>
      <c r="EY137" s="43"/>
      <c r="EZ137" s="43"/>
      <c r="FA137" s="43"/>
      <c r="FB137" s="43"/>
      <c r="FC137" s="43"/>
      <c r="FD137" s="43"/>
      <c r="FE137" s="43"/>
      <c r="FF137" s="43"/>
      <c r="FG137" s="43"/>
      <c r="FH137" s="43"/>
      <c r="FI137" s="43"/>
      <c r="FJ137" s="43"/>
      <c r="FK137" s="43"/>
      <c r="FL137" s="43"/>
      <c r="FM137" s="43"/>
      <c r="FN137" s="43"/>
      <c r="FO137" s="43"/>
      <c r="FP137" s="43"/>
      <c r="FQ137" s="43"/>
      <c r="FR137" s="43"/>
      <c r="FS137" s="43"/>
      <c r="FT137" s="43"/>
      <c r="FU137" s="43"/>
      <c r="FV137" s="43"/>
      <c r="FW137" s="43"/>
      <c r="FX137" s="43"/>
      <c r="FY137" s="43"/>
      <c r="FZ137" s="43"/>
      <c r="GA137" s="43"/>
      <c r="GB137" s="43"/>
      <c r="GC137" s="43"/>
      <c r="GD137" s="43"/>
      <c r="GE137" s="43"/>
      <c r="GF137" s="43"/>
      <c r="GG137" s="43"/>
      <c r="GH137" s="43"/>
      <c r="GI137" s="43"/>
      <c r="GJ137" s="43"/>
      <c r="GK137" s="43"/>
      <c r="GL137" s="43"/>
      <c r="GM137" s="43"/>
      <c r="GN137" s="43"/>
      <c r="GO137" s="43"/>
      <c r="GP137" s="43"/>
      <c r="GQ137" s="43"/>
      <c r="GR137" s="43"/>
      <c r="GS137" s="43"/>
      <c r="GT137" s="43"/>
      <c r="GU137" s="43"/>
      <c r="GV137" s="43"/>
      <c r="GW137" s="43"/>
      <c r="GX137" s="43"/>
      <c r="GY137" s="43"/>
      <c r="GZ137" s="43"/>
      <c r="HA137" s="43"/>
      <c r="HB137" s="43"/>
      <c r="HC137" s="43"/>
      <c r="HD137" s="43"/>
      <c r="HE137" s="43"/>
      <c r="HF137" s="43"/>
      <c r="HG137" s="43"/>
      <c r="HH137" s="43"/>
      <c r="HI137" s="43"/>
      <c r="HJ137" s="43"/>
      <c r="HK137" s="43"/>
      <c r="HL137" s="43"/>
      <c r="HM137" s="43"/>
      <c r="HN137" s="43"/>
      <c r="HO137" s="43"/>
      <c r="HP137" s="43"/>
      <c r="HQ137" s="43"/>
      <c r="HR137" s="43"/>
      <c r="HS137" s="43"/>
      <c r="HT137" s="43"/>
      <c r="HU137" s="43"/>
      <c r="HV137" s="43"/>
      <c r="HW137" s="43"/>
      <c r="HX137" s="43"/>
      <c r="HY137" s="43"/>
      <c r="HZ137" s="43"/>
      <c r="IA137" s="43"/>
      <c r="IB137" s="43"/>
      <c r="IC137" s="43"/>
      <c r="ID137" s="43"/>
      <c r="IE137" s="43"/>
      <c r="IF137" s="43"/>
      <c r="IG137" s="43"/>
      <c r="IH137" s="43"/>
      <c r="II137" s="43"/>
      <c r="IJ137" s="43"/>
      <c r="IK137" s="43"/>
      <c r="IL137" s="43"/>
      <c r="IM137" s="43"/>
      <c r="IN137" s="43"/>
      <c r="IO137" s="43"/>
      <c r="IP137" s="43"/>
      <c r="IQ137" s="43"/>
      <c r="IR137" s="43"/>
      <c r="IS137" s="43"/>
      <c r="IT137" s="43"/>
      <c r="IU137" s="43"/>
      <c r="IV137" s="43"/>
      <c r="IW137" s="43"/>
    </row>
    <row r="138" customFormat="false" ht="15.95" hidden="false" customHeight="true" outlineLevel="0" collapsed="false">
      <c r="A138" s="44" t="n">
        <f aca="false">+A137+1</f>
        <v>25</v>
      </c>
      <c r="B138" s="45" t="s">
        <v>110</v>
      </c>
      <c r="C138" s="44" t="n">
        <v>1162</v>
      </c>
      <c r="D138" s="229" t="n">
        <v>1</v>
      </c>
      <c r="E138" s="151" t="n">
        <v>1</v>
      </c>
      <c r="F138" s="151" t="n">
        <v>1</v>
      </c>
      <c r="G138" s="151" t="n">
        <v>1</v>
      </c>
      <c r="H138" s="151" t="n">
        <v>1</v>
      </c>
      <c r="I138" s="265" t="n">
        <v>1</v>
      </c>
      <c r="J138" s="265" t="n">
        <v>1</v>
      </c>
      <c r="K138" s="265" t="n">
        <v>1</v>
      </c>
      <c r="L138" s="265" t="n">
        <v>1</v>
      </c>
      <c r="M138" s="265" t="n">
        <v>1</v>
      </c>
      <c r="N138" s="265" t="n">
        <v>1</v>
      </c>
      <c r="O138" s="265" t="n">
        <v>1</v>
      </c>
      <c r="P138" s="265" t="n">
        <v>1</v>
      </c>
      <c r="Q138" s="265" t="n">
        <v>1</v>
      </c>
      <c r="R138" s="265" t="n">
        <v>1</v>
      </c>
      <c r="S138" s="265" t="n">
        <v>1</v>
      </c>
      <c r="T138" s="265" t="n">
        <v>1</v>
      </c>
      <c r="U138" s="265" t="n">
        <v>1</v>
      </c>
      <c r="V138" s="265" t="n">
        <v>1</v>
      </c>
      <c r="W138" s="265" t="n">
        <v>1</v>
      </c>
      <c r="X138" s="265" t="n">
        <v>1</v>
      </c>
      <c r="Y138" s="265" t="n">
        <v>1</v>
      </c>
      <c r="Z138" s="265" t="n">
        <v>1</v>
      </c>
      <c r="AA138" s="265" t="n">
        <v>1</v>
      </c>
      <c r="AB138" s="265" t="n">
        <v>1</v>
      </c>
      <c r="AC138" s="265" t="n">
        <v>1</v>
      </c>
      <c r="AD138" s="265" t="n">
        <v>1</v>
      </c>
      <c r="AE138" s="265" t="n">
        <v>1</v>
      </c>
      <c r="AF138" s="265" t="n">
        <v>1</v>
      </c>
      <c r="AG138" s="266" t="n">
        <v>1</v>
      </c>
      <c r="AH138" s="43"/>
      <c r="AI138" s="43"/>
      <c r="AJ138" s="43"/>
      <c r="AK138" s="43"/>
      <c r="AL138" s="43"/>
      <c r="AM138" s="43"/>
      <c r="AN138" s="43"/>
      <c r="AO138" s="43"/>
      <c r="AP138" s="43"/>
      <c r="AQ138" s="43"/>
      <c r="AR138" s="43"/>
      <c r="AS138" s="43"/>
      <c r="AT138" s="43"/>
      <c r="AU138" s="43"/>
      <c r="AV138" s="43"/>
      <c r="AW138" s="43"/>
      <c r="AX138" s="43"/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43"/>
      <c r="BJ138" s="43"/>
      <c r="BK138" s="43"/>
      <c r="BL138" s="43"/>
      <c r="BM138" s="43"/>
      <c r="BN138" s="43"/>
      <c r="BO138" s="43"/>
      <c r="BP138" s="43"/>
      <c r="BQ138" s="43"/>
      <c r="BR138" s="43"/>
      <c r="BS138" s="43"/>
      <c r="BT138" s="43"/>
      <c r="BU138" s="43"/>
      <c r="BV138" s="43"/>
      <c r="BW138" s="43"/>
      <c r="BX138" s="43"/>
      <c r="BY138" s="43"/>
      <c r="BZ138" s="43"/>
      <c r="CA138" s="43"/>
      <c r="CB138" s="43"/>
      <c r="CC138" s="43"/>
      <c r="CD138" s="43"/>
      <c r="CE138" s="43"/>
      <c r="CF138" s="43"/>
      <c r="CG138" s="43"/>
      <c r="CH138" s="43"/>
      <c r="CI138" s="43"/>
      <c r="CJ138" s="43"/>
      <c r="CK138" s="43"/>
      <c r="CL138" s="43"/>
      <c r="CM138" s="43"/>
      <c r="CN138" s="43"/>
      <c r="CO138" s="43"/>
      <c r="CP138" s="43"/>
      <c r="CQ138" s="43"/>
      <c r="CR138" s="43"/>
      <c r="CS138" s="43"/>
      <c r="CT138" s="43"/>
      <c r="CU138" s="43"/>
      <c r="CV138" s="43"/>
      <c r="CW138" s="43"/>
      <c r="CX138" s="43"/>
      <c r="CY138" s="43"/>
      <c r="CZ138" s="43"/>
      <c r="DA138" s="43"/>
      <c r="DB138" s="43"/>
      <c r="DC138" s="43"/>
      <c r="DD138" s="43"/>
      <c r="DE138" s="43"/>
      <c r="DF138" s="43"/>
      <c r="DG138" s="43"/>
      <c r="DH138" s="43"/>
      <c r="DI138" s="43"/>
      <c r="DJ138" s="43"/>
      <c r="DK138" s="43"/>
      <c r="DL138" s="43"/>
      <c r="DM138" s="43"/>
      <c r="DN138" s="43"/>
      <c r="DO138" s="43"/>
      <c r="DP138" s="43"/>
      <c r="DQ138" s="43"/>
      <c r="DR138" s="43"/>
      <c r="DS138" s="43"/>
      <c r="DT138" s="43"/>
      <c r="DU138" s="43"/>
      <c r="DV138" s="43"/>
      <c r="DW138" s="43"/>
      <c r="DX138" s="43"/>
      <c r="DY138" s="43"/>
      <c r="DZ138" s="43"/>
      <c r="EA138" s="43"/>
      <c r="EB138" s="43"/>
      <c r="EC138" s="43"/>
      <c r="ED138" s="43"/>
      <c r="EE138" s="43"/>
      <c r="EF138" s="43"/>
      <c r="EG138" s="43"/>
      <c r="EH138" s="43"/>
      <c r="EI138" s="43"/>
      <c r="EJ138" s="43"/>
      <c r="EK138" s="43"/>
      <c r="EL138" s="43"/>
      <c r="EM138" s="43"/>
      <c r="EN138" s="43"/>
      <c r="EO138" s="43"/>
      <c r="EP138" s="43"/>
      <c r="EQ138" s="43"/>
      <c r="ER138" s="43"/>
      <c r="ES138" s="43"/>
      <c r="ET138" s="43"/>
      <c r="EU138" s="43"/>
      <c r="EV138" s="43"/>
      <c r="EW138" s="43"/>
      <c r="EX138" s="43"/>
      <c r="EY138" s="43"/>
      <c r="EZ138" s="43"/>
      <c r="FA138" s="43"/>
      <c r="FB138" s="43"/>
      <c r="FC138" s="43"/>
      <c r="FD138" s="43"/>
      <c r="FE138" s="43"/>
      <c r="FF138" s="43"/>
      <c r="FG138" s="43"/>
      <c r="FH138" s="43"/>
      <c r="FI138" s="43"/>
      <c r="FJ138" s="43"/>
      <c r="FK138" s="43"/>
      <c r="FL138" s="43"/>
      <c r="FM138" s="43"/>
      <c r="FN138" s="43"/>
      <c r="FO138" s="43"/>
      <c r="FP138" s="43"/>
      <c r="FQ138" s="43"/>
      <c r="FR138" s="43"/>
      <c r="FS138" s="43"/>
      <c r="FT138" s="43"/>
      <c r="FU138" s="43"/>
      <c r="FV138" s="43"/>
      <c r="FW138" s="43"/>
      <c r="FX138" s="43"/>
      <c r="FY138" s="43"/>
      <c r="FZ138" s="43"/>
      <c r="GA138" s="43"/>
      <c r="GB138" s="43"/>
      <c r="GC138" s="43"/>
      <c r="GD138" s="43"/>
      <c r="GE138" s="43"/>
      <c r="GF138" s="43"/>
      <c r="GG138" s="43"/>
      <c r="GH138" s="43"/>
      <c r="GI138" s="43"/>
      <c r="GJ138" s="43"/>
      <c r="GK138" s="43"/>
      <c r="GL138" s="43"/>
      <c r="GM138" s="43"/>
      <c r="GN138" s="43"/>
      <c r="GO138" s="43"/>
      <c r="GP138" s="43"/>
      <c r="GQ138" s="43"/>
      <c r="GR138" s="43"/>
      <c r="GS138" s="43"/>
      <c r="GT138" s="43"/>
      <c r="GU138" s="43"/>
      <c r="GV138" s="43"/>
      <c r="GW138" s="43"/>
      <c r="GX138" s="43"/>
      <c r="GY138" s="43"/>
      <c r="GZ138" s="43"/>
      <c r="HA138" s="43"/>
      <c r="HB138" s="43"/>
      <c r="HC138" s="43"/>
      <c r="HD138" s="43"/>
      <c r="HE138" s="43"/>
      <c r="HF138" s="43"/>
      <c r="HG138" s="43"/>
      <c r="HH138" s="43"/>
      <c r="HI138" s="43"/>
      <c r="HJ138" s="43"/>
      <c r="HK138" s="43"/>
      <c r="HL138" s="43"/>
      <c r="HM138" s="43"/>
      <c r="HN138" s="43"/>
      <c r="HO138" s="43"/>
      <c r="HP138" s="43"/>
      <c r="HQ138" s="43"/>
      <c r="HR138" s="43"/>
      <c r="HS138" s="43"/>
      <c r="HT138" s="43"/>
      <c r="HU138" s="43"/>
      <c r="HV138" s="43"/>
      <c r="HW138" s="43"/>
      <c r="HX138" s="43"/>
      <c r="HY138" s="43"/>
      <c r="HZ138" s="43"/>
      <c r="IA138" s="43"/>
      <c r="IB138" s="43"/>
      <c r="IC138" s="43"/>
      <c r="ID138" s="43"/>
      <c r="IE138" s="43"/>
      <c r="IF138" s="43"/>
      <c r="IG138" s="43"/>
      <c r="IH138" s="43"/>
      <c r="II138" s="43"/>
      <c r="IJ138" s="43"/>
      <c r="IK138" s="43"/>
      <c r="IL138" s="43"/>
      <c r="IM138" s="43"/>
      <c r="IN138" s="43"/>
      <c r="IO138" s="43"/>
      <c r="IP138" s="43"/>
      <c r="IQ138" s="43"/>
      <c r="IR138" s="43"/>
      <c r="IS138" s="43"/>
      <c r="IT138" s="43"/>
      <c r="IU138" s="43"/>
      <c r="IV138" s="43"/>
      <c r="IW138" s="43"/>
    </row>
    <row r="139" customFormat="false" ht="15.95" hidden="false" customHeight="true" outlineLevel="0" collapsed="false">
      <c r="A139" s="44" t="n">
        <f aca="false">+A138+1</f>
        <v>26</v>
      </c>
      <c r="B139" s="45" t="s">
        <v>111</v>
      </c>
      <c r="C139" s="44" t="n">
        <v>1162</v>
      </c>
      <c r="D139" s="229" t="n">
        <v>1</v>
      </c>
      <c r="E139" s="265" t="n">
        <v>1</v>
      </c>
      <c r="F139" s="265" t="n">
        <v>1</v>
      </c>
      <c r="G139" s="265" t="n">
        <v>1</v>
      </c>
      <c r="H139" s="265" t="n">
        <v>1</v>
      </c>
      <c r="I139" s="265" t="n">
        <v>1</v>
      </c>
      <c r="J139" s="265" t="n">
        <v>1</v>
      </c>
      <c r="K139" s="265" t="n">
        <v>1</v>
      </c>
      <c r="L139" s="265" t="n">
        <v>1</v>
      </c>
      <c r="M139" s="265" t="n">
        <v>1</v>
      </c>
      <c r="N139" s="265" t="n">
        <v>1</v>
      </c>
      <c r="O139" s="265" t="n">
        <v>1</v>
      </c>
      <c r="P139" s="265" t="n">
        <v>1</v>
      </c>
      <c r="Q139" s="265" t="n">
        <v>1</v>
      </c>
      <c r="R139" s="265" t="n">
        <v>1</v>
      </c>
      <c r="S139" s="265" t="n">
        <v>1</v>
      </c>
      <c r="T139" s="265" t="n">
        <v>1</v>
      </c>
      <c r="U139" s="265" t="n">
        <v>1</v>
      </c>
      <c r="V139" s="265" t="n">
        <v>1</v>
      </c>
      <c r="W139" s="265" t="n">
        <v>1</v>
      </c>
      <c r="X139" s="265" t="n">
        <v>1</v>
      </c>
      <c r="Y139" s="265" t="n">
        <v>1</v>
      </c>
      <c r="Z139" s="265" t="n">
        <v>1</v>
      </c>
      <c r="AA139" s="265" t="n">
        <v>1</v>
      </c>
      <c r="AB139" s="265" t="n">
        <v>1</v>
      </c>
      <c r="AC139" s="265" t="n">
        <v>1</v>
      </c>
      <c r="AD139" s="265" t="n">
        <v>1</v>
      </c>
      <c r="AE139" s="265" t="n">
        <v>1</v>
      </c>
      <c r="AF139" s="265" t="n">
        <v>1</v>
      </c>
      <c r="AG139" s="266" t="n">
        <v>1</v>
      </c>
      <c r="AH139" s="43"/>
      <c r="AI139" s="43"/>
      <c r="AJ139" s="43"/>
      <c r="AK139" s="43"/>
      <c r="AL139" s="43"/>
      <c r="AM139" s="43"/>
      <c r="AN139" s="43"/>
      <c r="AO139" s="43"/>
      <c r="AP139" s="43"/>
      <c r="AQ139" s="43"/>
      <c r="AR139" s="43"/>
      <c r="AS139" s="43"/>
      <c r="AT139" s="43"/>
      <c r="AU139" s="43"/>
      <c r="AV139" s="43"/>
      <c r="AW139" s="43"/>
      <c r="AX139" s="43"/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43"/>
      <c r="BJ139" s="43"/>
      <c r="BK139" s="43"/>
      <c r="BL139" s="43"/>
      <c r="BM139" s="43"/>
      <c r="BN139" s="43"/>
      <c r="BO139" s="43"/>
      <c r="BP139" s="43"/>
      <c r="BQ139" s="43"/>
      <c r="BR139" s="43"/>
      <c r="BS139" s="43"/>
      <c r="BT139" s="43"/>
      <c r="BU139" s="43"/>
      <c r="BV139" s="43"/>
      <c r="BW139" s="43"/>
      <c r="BX139" s="43"/>
      <c r="BY139" s="43"/>
      <c r="BZ139" s="43"/>
      <c r="CA139" s="43"/>
      <c r="CB139" s="43"/>
      <c r="CC139" s="43"/>
      <c r="CD139" s="43"/>
      <c r="CE139" s="43"/>
      <c r="CF139" s="43"/>
      <c r="CG139" s="43"/>
      <c r="CH139" s="43"/>
      <c r="CI139" s="43"/>
      <c r="CJ139" s="43"/>
      <c r="CK139" s="43"/>
      <c r="CL139" s="43"/>
      <c r="CM139" s="43"/>
      <c r="CN139" s="43"/>
      <c r="CO139" s="43"/>
      <c r="CP139" s="43"/>
      <c r="CQ139" s="43"/>
      <c r="CR139" s="43"/>
      <c r="CS139" s="43"/>
      <c r="CT139" s="43"/>
      <c r="CU139" s="43"/>
      <c r="CV139" s="43"/>
      <c r="CW139" s="43"/>
      <c r="CX139" s="43"/>
      <c r="CY139" s="43"/>
      <c r="CZ139" s="43"/>
      <c r="DA139" s="43"/>
      <c r="DB139" s="43"/>
      <c r="DC139" s="43"/>
      <c r="DD139" s="43"/>
      <c r="DE139" s="43"/>
      <c r="DF139" s="43"/>
      <c r="DG139" s="43"/>
      <c r="DH139" s="43"/>
      <c r="DI139" s="43"/>
      <c r="DJ139" s="43"/>
      <c r="DK139" s="43"/>
      <c r="DL139" s="43"/>
      <c r="DM139" s="43"/>
      <c r="DN139" s="43"/>
      <c r="DO139" s="43"/>
      <c r="DP139" s="43"/>
      <c r="DQ139" s="43"/>
      <c r="DR139" s="43"/>
      <c r="DS139" s="43"/>
      <c r="DT139" s="43"/>
      <c r="DU139" s="43"/>
      <c r="DV139" s="43"/>
      <c r="DW139" s="43"/>
      <c r="DX139" s="43"/>
      <c r="DY139" s="43"/>
      <c r="DZ139" s="43"/>
      <c r="EA139" s="43"/>
      <c r="EB139" s="43"/>
      <c r="EC139" s="43"/>
      <c r="ED139" s="43"/>
      <c r="EE139" s="43"/>
      <c r="EF139" s="43"/>
      <c r="EG139" s="43"/>
      <c r="EH139" s="43"/>
      <c r="EI139" s="43"/>
      <c r="EJ139" s="43"/>
      <c r="EK139" s="43"/>
      <c r="EL139" s="43"/>
      <c r="EM139" s="43"/>
      <c r="EN139" s="43"/>
      <c r="EO139" s="43"/>
      <c r="EP139" s="43"/>
      <c r="EQ139" s="43"/>
      <c r="ER139" s="43"/>
      <c r="ES139" s="43"/>
      <c r="ET139" s="43"/>
      <c r="EU139" s="43"/>
      <c r="EV139" s="43"/>
      <c r="EW139" s="43"/>
      <c r="EX139" s="43"/>
      <c r="EY139" s="43"/>
      <c r="EZ139" s="43"/>
      <c r="FA139" s="43"/>
      <c r="FB139" s="43"/>
      <c r="FC139" s="43"/>
      <c r="FD139" s="43"/>
      <c r="FE139" s="43"/>
      <c r="FF139" s="43"/>
      <c r="FG139" s="43"/>
      <c r="FH139" s="43"/>
      <c r="FI139" s="43"/>
      <c r="FJ139" s="43"/>
      <c r="FK139" s="43"/>
      <c r="FL139" s="43"/>
      <c r="FM139" s="43"/>
      <c r="FN139" s="43"/>
      <c r="FO139" s="43"/>
      <c r="FP139" s="43"/>
      <c r="FQ139" s="43"/>
      <c r="FR139" s="43"/>
      <c r="FS139" s="43"/>
      <c r="FT139" s="43"/>
      <c r="FU139" s="43"/>
      <c r="FV139" s="43"/>
      <c r="FW139" s="43"/>
      <c r="FX139" s="43"/>
      <c r="FY139" s="43"/>
      <c r="FZ139" s="43"/>
      <c r="GA139" s="43"/>
      <c r="GB139" s="43"/>
      <c r="GC139" s="43"/>
      <c r="GD139" s="43"/>
      <c r="GE139" s="43"/>
      <c r="GF139" s="43"/>
      <c r="GG139" s="43"/>
      <c r="GH139" s="43"/>
      <c r="GI139" s="43"/>
      <c r="GJ139" s="43"/>
      <c r="GK139" s="43"/>
      <c r="GL139" s="43"/>
      <c r="GM139" s="43"/>
      <c r="GN139" s="43"/>
      <c r="GO139" s="43"/>
      <c r="GP139" s="43"/>
      <c r="GQ139" s="43"/>
      <c r="GR139" s="43"/>
      <c r="GS139" s="43"/>
      <c r="GT139" s="43"/>
      <c r="GU139" s="43"/>
      <c r="GV139" s="43"/>
      <c r="GW139" s="43"/>
      <c r="GX139" s="43"/>
      <c r="GY139" s="43"/>
      <c r="GZ139" s="43"/>
      <c r="HA139" s="43"/>
      <c r="HB139" s="43"/>
      <c r="HC139" s="43"/>
      <c r="HD139" s="43"/>
      <c r="HE139" s="43"/>
      <c r="HF139" s="43"/>
      <c r="HG139" s="43"/>
      <c r="HH139" s="43"/>
      <c r="HI139" s="43"/>
      <c r="HJ139" s="43"/>
      <c r="HK139" s="43"/>
      <c r="HL139" s="43"/>
      <c r="HM139" s="43"/>
      <c r="HN139" s="43"/>
      <c r="HO139" s="43"/>
      <c r="HP139" s="43"/>
      <c r="HQ139" s="43"/>
      <c r="HR139" s="43"/>
      <c r="HS139" s="43"/>
      <c r="HT139" s="43"/>
      <c r="HU139" s="43"/>
      <c r="HV139" s="43"/>
      <c r="HW139" s="43"/>
      <c r="HX139" s="43"/>
      <c r="HY139" s="43"/>
      <c r="HZ139" s="43"/>
      <c r="IA139" s="43"/>
      <c r="IB139" s="43"/>
      <c r="IC139" s="43"/>
      <c r="ID139" s="43"/>
      <c r="IE139" s="43"/>
      <c r="IF139" s="43"/>
      <c r="IG139" s="43"/>
      <c r="IH139" s="43"/>
      <c r="II139" s="43"/>
      <c r="IJ139" s="43"/>
      <c r="IK139" s="43"/>
      <c r="IL139" s="43"/>
      <c r="IM139" s="43"/>
      <c r="IN139" s="43"/>
      <c r="IO139" s="43"/>
      <c r="IP139" s="43"/>
      <c r="IQ139" s="43"/>
      <c r="IR139" s="43"/>
      <c r="IS139" s="43"/>
      <c r="IT139" s="43"/>
      <c r="IU139" s="43"/>
      <c r="IV139" s="43"/>
      <c r="IW139" s="43"/>
    </row>
    <row r="140" customFormat="false" ht="15.95" hidden="false" customHeight="true" outlineLevel="0" collapsed="false">
      <c r="A140" s="96" t="n">
        <f aca="false">+A139+1</f>
        <v>27</v>
      </c>
      <c r="B140" s="97" t="s">
        <v>112</v>
      </c>
      <c r="C140" s="96" t="n">
        <v>1150</v>
      </c>
      <c r="D140" s="232" t="n">
        <v>1</v>
      </c>
      <c r="E140" s="170" t="n">
        <v>1</v>
      </c>
      <c r="F140" s="170" t="n">
        <v>1</v>
      </c>
      <c r="G140" s="170" t="n">
        <v>1</v>
      </c>
      <c r="H140" s="170" t="n">
        <v>1</v>
      </c>
      <c r="I140" s="170" t="n">
        <v>1</v>
      </c>
      <c r="J140" s="170" t="n">
        <v>1</v>
      </c>
      <c r="K140" s="170" t="n">
        <v>1</v>
      </c>
      <c r="L140" s="170" t="n">
        <v>1</v>
      </c>
      <c r="M140" s="170" t="n">
        <v>1</v>
      </c>
      <c r="N140" s="170" t="n">
        <v>1</v>
      </c>
      <c r="O140" s="170" t="n">
        <v>1</v>
      </c>
      <c r="P140" s="170" t="n">
        <v>1</v>
      </c>
      <c r="Q140" s="170" t="n">
        <v>1</v>
      </c>
      <c r="R140" s="170" t="n">
        <v>1</v>
      </c>
      <c r="S140" s="170" t="n">
        <v>1</v>
      </c>
      <c r="T140" s="170" t="n">
        <v>1</v>
      </c>
      <c r="U140" s="170" t="n">
        <v>1</v>
      </c>
      <c r="V140" s="170" t="n">
        <v>1</v>
      </c>
      <c r="W140" s="170" t="n">
        <v>1</v>
      </c>
      <c r="X140" s="170" t="n">
        <v>1</v>
      </c>
      <c r="Y140" s="170" t="n">
        <v>1</v>
      </c>
      <c r="Z140" s="170" t="n">
        <v>1</v>
      </c>
      <c r="AA140" s="170" t="n">
        <v>1</v>
      </c>
      <c r="AB140" s="170" t="n">
        <v>1</v>
      </c>
      <c r="AC140" s="170" t="n">
        <v>1</v>
      </c>
      <c r="AD140" s="170" t="n">
        <v>1</v>
      </c>
      <c r="AE140" s="170" t="n">
        <v>1</v>
      </c>
      <c r="AF140" s="170" t="n">
        <v>1</v>
      </c>
      <c r="AG140" s="171" t="n">
        <v>1</v>
      </c>
      <c r="AH140" s="43"/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3"/>
      <c r="AU140" s="43"/>
      <c r="AV140" s="43"/>
      <c r="AW140" s="43"/>
      <c r="AX140" s="43"/>
      <c r="AY140" s="43"/>
      <c r="AZ140" s="43"/>
      <c r="BA140" s="43"/>
      <c r="BB140" s="43"/>
      <c r="BC140" s="43"/>
      <c r="BD140" s="43"/>
      <c r="BE140" s="43"/>
      <c r="BF140" s="43"/>
      <c r="BG140" s="43"/>
      <c r="BH140" s="43"/>
      <c r="BI140" s="43"/>
      <c r="BJ140" s="43"/>
      <c r="BK140" s="43"/>
      <c r="BL140" s="43"/>
      <c r="BM140" s="43"/>
      <c r="BN140" s="43"/>
      <c r="BO140" s="43"/>
      <c r="BP140" s="43"/>
      <c r="BQ140" s="43"/>
      <c r="BR140" s="43"/>
      <c r="BS140" s="43"/>
      <c r="BT140" s="43"/>
      <c r="BU140" s="43"/>
      <c r="BV140" s="43"/>
      <c r="BW140" s="43"/>
      <c r="BX140" s="43"/>
      <c r="BY140" s="43"/>
      <c r="BZ140" s="43"/>
      <c r="CA140" s="43"/>
      <c r="CB140" s="43"/>
      <c r="CC140" s="43"/>
      <c r="CD140" s="43"/>
      <c r="CE140" s="43"/>
      <c r="CF140" s="43"/>
      <c r="CG140" s="43"/>
      <c r="CH140" s="43"/>
      <c r="CI140" s="43"/>
      <c r="CJ140" s="43"/>
      <c r="CK140" s="43"/>
      <c r="CL140" s="43"/>
      <c r="CM140" s="43"/>
      <c r="CN140" s="43"/>
      <c r="CO140" s="43"/>
      <c r="CP140" s="43"/>
      <c r="CQ140" s="43"/>
      <c r="CR140" s="43"/>
      <c r="CS140" s="43"/>
      <c r="CT140" s="43"/>
      <c r="CU140" s="43"/>
      <c r="CV140" s="43"/>
      <c r="CW140" s="43"/>
      <c r="CX140" s="43"/>
      <c r="CY140" s="43"/>
      <c r="CZ140" s="43"/>
      <c r="DA140" s="43"/>
      <c r="DB140" s="43"/>
      <c r="DC140" s="43"/>
      <c r="DD140" s="43"/>
      <c r="DE140" s="43"/>
      <c r="DF140" s="43"/>
      <c r="DG140" s="43"/>
      <c r="DH140" s="43"/>
      <c r="DI140" s="43"/>
      <c r="DJ140" s="43"/>
      <c r="DK140" s="43"/>
      <c r="DL140" s="43"/>
      <c r="DM140" s="43"/>
      <c r="DN140" s="43"/>
      <c r="DO140" s="43"/>
      <c r="DP140" s="43"/>
      <c r="DQ140" s="43"/>
      <c r="DR140" s="43"/>
      <c r="DS140" s="43"/>
      <c r="DT140" s="43"/>
      <c r="DU140" s="43"/>
      <c r="DV140" s="43"/>
      <c r="DW140" s="43"/>
      <c r="DX140" s="43"/>
      <c r="DY140" s="43"/>
      <c r="DZ140" s="43"/>
      <c r="EA140" s="43"/>
      <c r="EB140" s="43"/>
      <c r="EC140" s="43"/>
      <c r="ED140" s="43"/>
      <c r="EE140" s="43"/>
      <c r="EF140" s="43"/>
      <c r="EG140" s="43"/>
      <c r="EH140" s="43"/>
      <c r="EI140" s="43"/>
      <c r="EJ140" s="43"/>
      <c r="EK140" s="43"/>
      <c r="EL140" s="43"/>
      <c r="EM140" s="43"/>
      <c r="EN140" s="43"/>
      <c r="EO140" s="43"/>
      <c r="EP140" s="43"/>
      <c r="EQ140" s="43"/>
      <c r="ER140" s="43"/>
      <c r="ES140" s="43"/>
      <c r="ET140" s="43"/>
      <c r="EU140" s="43"/>
      <c r="EV140" s="43"/>
      <c r="EW140" s="43"/>
      <c r="EX140" s="43"/>
      <c r="EY140" s="43"/>
      <c r="EZ140" s="43"/>
      <c r="FA140" s="43"/>
      <c r="FB140" s="43"/>
      <c r="FC140" s="43"/>
      <c r="FD140" s="43"/>
      <c r="FE140" s="43"/>
      <c r="FF140" s="43"/>
      <c r="FG140" s="43"/>
      <c r="FH140" s="43"/>
      <c r="FI140" s="43"/>
      <c r="FJ140" s="43"/>
      <c r="FK140" s="43"/>
      <c r="FL140" s="43"/>
      <c r="FM140" s="43"/>
      <c r="FN140" s="43"/>
      <c r="FO140" s="43"/>
      <c r="FP140" s="43"/>
      <c r="FQ140" s="43"/>
      <c r="FR140" s="43"/>
      <c r="FS140" s="43"/>
      <c r="FT140" s="43"/>
      <c r="FU140" s="43"/>
      <c r="FV140" s="43"/>
      <c r="FW140" s="43"/>
      <c r="FX140" s="43"/>
      <c r="FY140" s="43"/>
      <c r="FZ140" s="43"/>
      <c r="GA140" s="43"/>
      <c r="GB140" s="43"/>
      <c r="GC140" s="43"/>
      <c r="GD140" s="43"/>
      <c r="GE140" s="43"/>
      <c r="GF140" s="43"/>
      <c r="GG140" s="43"/>
      <c r="GH140" s="43"/>
      <c r="GI140" s="43"/>
      <c r="GJ140" s="43"/>
      <c r="GK140" s="43"/>
      <c r="GL140" s="43"/>
      <c r="GM140" s="43"/>
      <c r="GN140" s="43"/>
      <c r="GO140" s="43"/>
      <c r="GP140" s="43"/>
      <c r="GQ140" s="43"/>
      <c r="GR140" s="43"/>
      <c r="GS140" s="43"/>
      <c r="GT140" s="43"/>
      <c r="GU140" s="43"/>
      <c r="GV140" s="43"/>
      <c r="GW140" s="43"/>
      <c r="GX140" s="43"/>
      <c r="GY140" s="43"/>
      <c r="GZ140" s="43"/>
      <c r="HA140" s="43"/>
      <c r="HB140" s="43"/>
      <c r="HC140" s="43"/>
      <c r="HD140" s="43"/>
      <c r="HE140" s="43"/>
      <c r="HF140" s="43"/>
      <c r="HG140" s="43"/>
      <c r="HH140" s="43"/>
      <c r="HI140" s="43"/>
      <c r="HJ140" s="43"/>
      <c r="HK140" s="43"/>
      <c r="HL140" s="43"/>
      <c r="HM140" s="43"/>
      <c r="HN140" s="43"/>
      <c r="HO140" s="43"/>
      <c r="HP140" s="43"/>
      <c r="HQ140" s="43"/>
      <c r="HR140" s="43"/>
      <c r="HS140" s="43"/>
      <c r="HT140" s="43"/>
      <c r="HU140" s="43"/>
      <c r="HV140" s="43"/>
      <c r="HW140" s="43"/>
      <c r="HX140" s="43"/>
      <c r="HY140" s="43"/>
      <c r="HZ140" s="43"/>
      <c r="IA140" s="43"/>
      <c r="IB140" s="43"/>
      <c r="IC140" s="43"/>
      <c r="ID140" s="43"/>
      <c r="IE140" s="43"/>
      <c r="IF140" s="43"/>
      <c r="IG140" s="43"/>
      <c r="IH140" s="43"/>
      <c r="II140" s="43"/>
      <c r="IJ140" s="43"/>
      <c r="IK140" s="43"/>
      <c r="IL140" s="43"/>
      <c r="IM140" s="43"/>
      <c r="IN140" s="43"/>
      <c r="IO140" s="43"/>
      <c r="IP140" s="43"/>
      <c r="IQ140" s="43"/>
      <c r="IR140" s="43"/>
      <c r="IS140" s="43"/>
      <c r="IT140" s="43"/>
      <c r="IU140" s="43"/>
      <c r="IV140" s="43"/>
      <c r="IW140" s="43"/>
    </row>
    <row r="141" customFormat="false" ht="15.95" hidden="false" customHeight="true" outlineLevel="0" collapsed="false">
      <c r="A141" s="73"/>
      <c r="B141" s="74" t="s">
        <v>21</v>
      </c>
      <c r="C141" s="75"/>
      <c r="D141" s="76" t="n">
        <f aca="false">(D114*$C114)+(D115*$C115)+(D116*$C116)+(D117*$C117)+(D118*$C118)+(D119*$C119)+(D120*$C120)+(D121*$C121)+(D122*$C122)+(D123*$C123)+(D124*$C124)+(D125*$C125)+(D126*$C126)+(D127*$C127)+(D128*$C128)+(D129*$C129)+(D130*$C130)+(D131*$C131)+(D132*$C132)+(D133*$C133)+(D134*$C134)+(D135*$C135)+(D136*$C136)+(D137*$C137)+(D138*$C138)+(D139*$C139)+(D140*$C140)</f>
        <v>24460</v>
      </c>
      <c r="E141" s="77" t="n">
        <f aca="false">(E114*$C114)+(E115*$C115)+(E116*$C116)+(E117*$C117)+(E118*$C118)+(E119*$C119)+(E120*$C120)+(E121*$C121)+(E122*$C122)+(E123*$C123)+(E124*$C124)+(E125*$C125)+(E126*$C126)+(E127*$C127)+(E128*$C128)+(E129*$C129)+(E130*$C130)+(E131*$C131)+(E132*$C132)+(E133*$C133)+(E134*$C134)+(E135*$C135)+(E136*$C136)+(E137*$C137)+(E138*$C138)+(E139*$C139)+(E140*$C140)</f>
        <v>24685.8</v>
      </c>
      <c r="F141" s="77" t="n">
        <f aca="false">(F114*$C114)+(F115*$C115)+(F116*$C116)+(F117*$C117)+(F118*$C118)+(F119*$C119)+(F120*$C120)+(F121*$C121)+(F122*$C122)+(F123*$C123)+(F124*$C124)+(F125*$C125)+(F126*$C126)+(F127*$C127)+(F128*$C128)+(F129*$C129)+(F130*$C130)+(F131*$C131)+(F132*$C132)+(F133*$C133)+(F134*$C134)+(F135*$C135)+(F136*$C136)+(F137*$C137)+(F138*$C138)+(F139*$C139)+(F140*$C140)</f>
        <v>24798.7</v>
      </c>
      <c r="G141" s="77" t="n">
        <f aca="false">(G114*$C114)+(G115*$C115)+(G116*$C116)+(G117*$C117)+(G118*$C118)+(G119*$C119)+(G120*$C120)+(G121*$C121)+(G122*$C122)+(G123*$C123)+(G124*$C124)+(G125*$C125)+(G126*$C126)+(G127*$C127)+(G128*$C128)+(G129*$C129)+(G130*$C130)+(G131*$C131)+(G132*$C132)+(G133*$C133)+(G134*$C134)+(G135*$C135)+(G136*$C136)+(G137*$C137)+(G138*$C138)+(G139*$C139)+(G140*$C140)</f>
        <v>25024.5</v>
      </c>
      <c r="H141" s="77" t="n">
        <f aca="false">(H114*$C114)+(H115*$C115)+(H116*$C116)+(H117*$C117)+(H118*$C118)+(H119*$C119)+(H120*$C120)+(H121*$C121)+(H122*$C122)+(H123*$C123)+(H124*$C124)+(H125*$C125)+(H126*$C126)+(H127*$C127)+(H128*$C128)+(H129*$C129)+(H130*$C130)+(H131*$C131)+(H132*$C132)+(H133*$C133)+(H134*$C134)+(H135*$C135)+(H136*$C136)+(H137*$C137)+(H138*$C138)+(H139*$C139)+(H140*$C140)</f>
        <v>25250.3</v>
      </c>
      <c r="I141" s="77" t="n">
        <f aca="false">(I114*$C114)+(I115*$C115)+(I116*$C116)+(I117*$C117)+(I118*$C118)+(I119*$C119)+(I120*$C120)+(I121*$C121)+(I122*$C122)+(I123*$C123)+(I124*$C124)+(I125*$C125)+(I126*$C126)+(I127*$C127)+(I128*$C128)+(I129*$C129)+(I130*$C130)+(I131*$C131)+(I132*$C132)+(I133*$C133)+(I134*$C134)+(I135*$C135)+(I136*$C136)+(I137*$C137)+(I138*$C138)+(I139*$C139)+(I140*$C140)</f>
        <v>25476.1</v>
      </c>
      <c r="J141" s="77" t="n">
        <f aca="false">(J114*$C114)+(J115*$C115)+(J116*$C116)+(J117*$C117)+(J118*$C118)+(J119*$C119)+(J120*$C120)+(J121*$C121)+(J122*$C122)+(J123*$C123)+(J124*$C124)+(J125*$C125)+(J126*$C126)+(J127*$C127)+(J128*$C128)+(J129*$C129)+(J130*$C130)+(J131*$C131)+(J132*$C132)+(J133*$C133)+(J134*$C134)+(J135*$C135)+(J136*$C136)+(J137*$C137)+(J138*$C138)+(J139*$C139)+(J140*$C140)</f>
        <v>25589</v>
      </c>
      <c r="K141" s="77" t="n">
        <f aca="false">(K114*$C114)+(K115*$C115)+(K116*$C116)+(K117*$C117)+(K118*$C118)+(K119*$C119)+(K120*$C120)+(K121*$C121)+(K122*$C122)+(K123*$C123)+(K124*$C124)+(K125*$C125)+(K126*$C126)+(K127*$C127)+(K128*$C128)+(K129*$C129)+(K130*$C130)+(K131*$C131)+(K132*$C132)+(K133*$C133)+(K134*$C134)+(K135*$C135)+(K136*$C136)+(K137*$C137)+(K138*$C138)+(K139*$C139)+(K140*$C140)</f>
        <v>25589</v>
      </c>
      <c r="L141" s="77" t="n">
        <f aca="false">(L114*$C114)+(L115*$C115)+(L116*$C116)+(L117*$C117)+(L118*$C118)+(L119*$C119)+(L120*$C120)+(L121*$C121)+(L122*$C122)+(L123*$C123)+(L124*$C124)+(L125*$C125)+(L126*$C126)+(L127*$C127)+(L128*$C128)+(L129*$C129)+(L130*$C130)+(L131*$C131)+(L132*$C132)+(L133*$C133)+(L134*$C134)+(L135*$C135)+(L136*$C136)+(L137*$C137)+(L138*$C138)+(L139*$C139)+(L140*$C140)</f>
        <v>25589</v>
      </c>
      <c r="M141" s="77" t="n">
        <f aca="false">(M114*$C114)+(M115*$C115)+(M116*$C116)+(M117*$C117)+(M118*$C118)+(M119*$C119)+(M120*$C120)+(M121*$C121)+(M122*$C122)+(M123*$C123)+(M124*$C124)+(M125*$C125)+(M126*$C126)+(M127*$C127)+(M128*$C128)+(M129*$C129)+(M130*$C130)+(M131*$C131)+(M132*$C132)+(M133*$C133)+(M134*$C134)+(M135*$C135)+(M136*$C136)+(M137*$C137)+(M138*$C138)+(M139*$C139)+(M140*$C140)</f>
        <v>25589</v>
      </c>
      <c r="N141" s="77" t="n">
        <f aca="false">(N114*$C114)+(N115*$C115)+(N116*$C116)+(N117*$C117)+(N118*$C118)+(N119*$C119)+(N120*$C120)+(N121*$C121)+(N122*$C122)+(N123*$C123)+(N124*$C124)+(N125*$C125)+(N126*$C126)+(N127*$C127)+(N128*$C128)+(N129*$C129)+(N130*$C130)+(N131*$C131)+(N132*$C132)+(N133*$C133)+(N134*$C134)+(N135*$C135)+(N136*$C136)+(N137*$C137)+(N138*$C138)+(N139*$C139)+(N140*$C140)</f>
        <v>25589</v>
      </c>
      <c r="O141" s="77" t="n">
        <f aca="false">(O114*$C114)+(O115*$C115)+(O116*$C116)+(O117*$C117)+(O118*$C118)+(O119*$C119)+(O120*$C120)+(O121*$C121)+(O122*$C122)+(O123*$C123)+(O124*$C124)+(O125*$C125)+(O126*$C126)+(O127*$C127)+(O128*$C128)+(O129*$C129)+(O130*$C130)+(O131*$C131)+(O132*$C132)+(O133*$C133)+(O134*$C134)+(O135*$C135)+(O136*$C136)+(O137*$C137)+(O138*$C138)+(O139*$C139)+(O140*$C140)</f>
        <v>25589</v>
      </c>
      <c r="P141" s="77" t="n">
        <f aca="false">(P114*$C114)+(P115*$C115)+(P116*$C116)+(P117*$C117)+(P118*$C118)+(P119*$C119)+(P120*$C120)+(P121*$C121)+(P122*$C122)+(P123*$C123)+(P124*$C124)+(P125*$C125)+(P126*$C126)+(P127*$C127)+(P128*$C128)+(P129*$C129)+(P130*$C130)+(P131*$C131)+(P132*$C132)+(P133*$C133)+(P134*$C134)+(P135*$C135)+(P136*$C136)+(P137*$C137)+(P138*$C138)+(P139*$C139)+(P140*$C140)</f>
        <v>25589</v>
      </c>
      <c r="Q141" s="77" t="n">
        <f aca="false">(Q114*$C114)+(Q115*$C115)+(Q116*$C116)+(Q117*$C117)+(Q118*$C118)+(Q119*$C119)+(Q120*$C120)+(Q121*$C121)+(Q122*$C122)+(Q123*$C123)+(Q124*$C124)+(Q125*$C125)+(Q126*$C126)+(Q127*$C127)+(Q128*$C128)+(Q129*$C129)+(Q130*$C130)+(Q131*$C131)+(Q132*$C132)+(Q133*$C133)+(Q134*$C134)+(Q135*$C135)+(Q136*$C136)+(Q137*$C137)+(Q138*$C138)+(Q139*$C139)+(Q140*$C140)</f>
        <v>25589</v>
      </c>
      <c r="R141" s="77" t="n">
        <f aca="false">(R114*$C114)+(R115*$C115)+(R116*$C116)+(R117*$C117)+(R118*$C118)+(R119*$C119)+(R120*$C120)+(R121*$C121)+(R122*$C122)+(R123*$C123)+(R124*$C124)+(R125*$C125)+(R126*$C126)+(R127*$C127)+(R128*$C128)+(R129*$C129)+(R130*$C130)+(R131*$C131)+(R132*$C132)+(R133*$C133)+(R134*$C134)+(R135*$C135)+(R136*$C136)+(R137*$C137)+(R138*$C138)+(R139*$C139)+(R140*$C140)</f>
        <v>25589</v>
      </c>
      <c r="S141" s="77" t="n">
        <f aca="false">(S114*$C114)+(S115*$C115)+(S116*$C116)+(S117*$C117)+(S118*$C118)+(S119*$C119)+(S120*$C120)+(S121*$C121)+(S122*$C122)+(S123*$C123)+(S124*$C124)+(S125*$C125)+(S126*$C126)+(S127*$C127)+(S128*$C128)+(S129*$C129)+(S130*$C130)+(S131*$C131)+(S132*$C132)+(S133*$C133)+(S134*$C134)+(S135*$C135)+(S136*$C136)+(S137*$C137)+(S138*$C138)+(S139*$C139)+(S140*$C140)</f>
        <v>25589</v>
      </c>
      <c r="T141" s="77" t="n">
        <f aca="false">(T114*$C114)+(T115*$C115)+(T116*$C116)+(T117*$C117)+(T118*$C118)+(T119*$C119)+(T120*$C120)+(T121*$C121)+(T122*$C122)+(T123*$C123)+(T124*$C124)+(T125*$C125)+(T126*$C126)+(T127*$C127)+(T128*$C128)+(T129*$C129)+(T130*$C130)+(T131*$C131)+(T132*$C132)+(T133*$C133)+(T134*$C134)+(T135*$C135)+(T136*$C136)+(T137*$C137)+(T138*$C138)+(T139*$C139)+(T140*$C140)</f>
        <v>25589</v>
      </c>
      <c r="U141" s="77" t="n">
        <f aca="false">(U114*$C114)+(U115*$C115)+(U116*$C116)+(U117*$C117)+(U118*$C118)+(U119*$C119)+(U120*$C120)+(U121*$C121)+(U122*$C122)+(U123*$C123)+(U124*$C124)+(U125*$C125)+(U126*$C126)+(U127*$C127)+(U128*$C128)+(U129*$C129)+(U130*$C130)+(U131*$C131)+(U132*$C132)+(U133*$C133)+(U134*$C134)+(U135*$C135)+(U136*$C136)+(U137*$C137)+(U138*$C138)+(U139*$C139)+(U140*$C140)</f>
        <v>25589</v>
      </c>
      <c r="V141" s="77" t="n">
        <f aca="false">(V114*$C114)+(V115*$C115)+(V116*$C116)+(V117*$C117)+(V118*$C118)+(V119*$C119)+(V120*$C120)+(V121*$C121)+(V122*$C122)+(V123*$C123)+(V124*$C124)+(V125*$C125)+(V126*$C126)+(V127*$C127)+(V128*$C128)+(V129*$C129)+(V130*$C130)+(V131*$C131)+(V132*$C132)+(V133*$C133)+(V134*$C134)+(V135*$C135)+(V136*$C136)+(V137*$C137)+(V138*$C138)+(V139*$C139)+(V140*$C140)</f>
        <v>25589</v>
      </c>
      <c r="W141" s="77" t="n">
        <f aca="false">(W114*$C114)+(W115*$C115)+(W116*$C116)+(W117*$C117)+(W118*$C118)+(W119*$C119)+(W120*$C120)+(W121*$C121)+(W122*$C122)+(W123*$C123)+(W124*$C124)+(W125*$C125)+(W126*$C126)+(W127*$C127)+(W128*$C128)+(W129*$C129)+(W130*$C130)+(W131*$C131)+(W132*$C132)+(W133*$C133)+(W134*$C134)+(W135*$C135)+(W136*$C136)+(W137*$C137)+(W138*$C138)+(W139*$C139)+(W140*$C140)</f>
        <v>25589</v>
      </c>
      <c r="X141" s="77" t="n">
        <f aca="false">(X114*$C114)+(X115*$C115)+(X116*$C116)+(X117*$C117)+(X118*$C118)+(X119*$C119)+(X120*$C120)+(X121*$C121)+(X122*$C122)+(X123*$C123)+(X124*$C124)+(X125*$C125)+(X126*$C126)+(X127*$C127)+(X128*$C128)+(X129*$C129)+(X130*$C130)+(X131*$C131)+(X132*$C132)+(X133*$C133)+(X134*$C134)+(X135*$C135)+(X136*$C136)+(X137*$C137)+(X138*$C138)+(X139*$C139)+(X140*$C140)</f>
        <v>25589</v>
      </c>
      <c r="Y141" s="77" t="n">
        <f aca="false">(Y114*$C114)+(Y115*$C115)+(Y116*$C116)+(Y117*$C117)+(Y118*$C118)+(Y119*$C119)+(Y120*$C120)+(Y121*$C121)+(Y122*$C122)+(Y123*$C123)+(Y124*$C124)+(Y125*$C125)+(Y126*$C126)+(Y127*$C127)+(Y128*$C128)+(Y129*$C129)+(Y130*$C130)+(Y131*$C131)+(Y132*$C132)+(Y133*$C133)+(Y134*$C134)+(Y135*$C135)+(Y136*$C136)+(Y137*$C137)+(Y138*$C138)+(Y139*$C139)+(Y140*$C140)</f>
        <v>25589</v>
      </c>
      <c r="Z141" s="77" t="n">
        <f aca="false">(Z114*$C114)+(Z115*$C115)+(Z116*$C116)+(Z117*$C117)+(Z118*$C118)+(Z119*$C119)+(Z120*$C120)+(Z121*$C121)+(Z122*$C122)+(Z123*$C123)+(Z124*$C124)+(Z125*$C125)+(Z126*$C126)+(Z127*$C127)+(Z128*$C128)+(Z129*$C129)+(Z130*$C130)+(Z131*$C131)+(Z132*$C132)+(Z133*$C133)+(Z134*$C134)+(Z135*$C135)+(Z136*$C136)+(Z137*$C137)+(Z138*$C138)+(Z139*$C139)+(Z140*$C140)</f>
        <v>25589</v>
      </c>
      <c r="AA141" s="77" t="n">
        <f aca="false">(AA114*$C114)+(AA115*$C115)+(AA116*$C116)+(AA117*$C117)+(AA118*$C118)+(AA119*$C119)+(AA120*$C120)+(AA121*$C121)+(AA122*$C122)+(AA123*$C123)+(AA124*$C124)+(AA125*$C125)+(AA126*$C126)+(AA127*$C127)+(AA128*$C128)+(AA129*$C129)+(AA130*$C130)+(AA131*$C131)+(AA132*$C132)+(AA133*$C133)+(AA134*$C134)+(AA135*$C135)+(AA136*$C136)+(AA137*$C137)+(AA138*$C138)+(AA139*$C139)+(AA140*$C140)</f>
        <v>25589</v>
      </c>
      <c r="AB141" s="77" t="n">
        <f aca="false">(AB114*$C114)+(AB115*$C115)+(AB116*$C116)+(AB117*$C117)+(AB118*$C118)+(AB119*$C119)+(AB120*$C120)+(AB121*$C121)+(AB122*$C122)+(AB123*$C123)+(AB124*$C124)+(AB125*$C125)+(AB126*$C126)+(AB127*$C127)+(AB128*$C128)+(AB129*$C129)+(AB130*$C130)+(AB131*$C131)+(AB132*$C132)+(AB133*$C133)+(AB134*$C134)+(AB135*$C135)+(AB136*$C136)+(AB137*$C137)+(AB138*$C138)+(AB139*$C139)+(AB140*$C140)</f>
        <v>25589</v>
      </c>
      <c r="AC141" s="77" t="n">
        <f aca="false">(AC114*$C114)+(AC115*$C115)+(AC116*$C116)+(AC117*$C117)+(AC118*$C118)+(AC119*$C119)+(AC120*$C120)+(AC121*$C121)+(AC122*$C122)+(AC123*$C123)+(AC124*$C124)+(AC125*$C125)+(AC126*$C126)+(AC127*$C127)+(AC128*$C128)+(AC129*$C129)+(AC130*$C130)+(AC131*$C131)+(AC132*$C132)+(AC133*$C133)+(AC134*$C134)+(AC135*$C135)+(AC136*$C136)+(AC137*$C137)+(AC138*$C138)+(AC139*$C139)+(AC140*$C140)</f>
        <v>25589</v>
      </c>
      <c r="AD141" s="77" t="n">
        <f aca="false">(AD114*$C114)+(AD115*$C115)+(AD116*$C116)+(AD117*$C117)+(AD118*$C118)+(AD119*$C119)+(AD120*$C120)+(AD121*$C121)+(AD122*$C122)+(AD123*$C123)+(AD124*$C124)+(AD125*$C125)+(AD126*$C126)+(AD127*$C127)+(AD128*$C128)+(AD129*$C129)+(AD130*$C130)+(AD131*$C131)+(AD132*$C132)+(AD133*$C133)+(AD134*$C134)+(AD135*$C135)+(AD136*$C136)+(AD137*$C137)+(AD138*$C138)+(AD139*$C139)+(AD140*$C140)</f>
        <v>25589</v>
      </c>
      <c r="AE141" s="77" t="n">
        <f aca="false">(AE114*$C114)+(AE115*$C115)+(AE116*$C116)+(AE117*$C117)+(AE118*$C118)+(AE119*$C119)+(AE120*$C120)+(AE121*$C121)+(AE122*$C122)+(AE123*$C123)+(AE124*$C124)+(AE125*$C125)+(AE126*$C126)+(AE127*$C127)+(AE128*$C128)+(AE129*$C129)+(AE130*$C130)+(AE131*$C131)+(AE132*$C132)+(AE133*$C133)+(AE134*$C134)+(AE135*$C135)+(AE136*$C136)+(AE137*$C137)+(AE138*$C138)+(AE139*$C139)+(AE140*$C140)</f>
        <v>25589</v>
      </c>
      <c r="AF141" s="77" t="n">
        <f aca="false">(AF114*$C114)+(AF115*$C115)+(AF116*$C116)+(AF117*$C117)+(AF118*$C118)+(AF119*$C119)+(AF120*$C120)+(AF121*$C121)+(AF122*$C122)+(AF123*$C123)+(AF124*$C124)+(AF125*$C125)+(AF126*$C126)+(AF127*$C127)+(AF128*$C128)+(AF129*$C129)+(AF130*$C130)+(AF131*$C131)+(AF132*$C132)+(AF133*$C133)+(AF134*$C134)+(AF135*$C135)+(AF136*$C136)+(AF137*$C137)+(AF138*$C138)+(AF139*$C139)+(AF140*$C140)</f>
        <v>25589</v>
      </c>
      <c r="AG141" s="175" t="n">
        <f aca="false">(AG114*$C114)+(AG115*$C115)+(AG116*$C116)+(AG117*$C117)+(AG118*$C118)+(AG119*$C119)+(AG120*$C120)+(AG121*$C121)+(AG122*$C122)+(AG123*$C123)+(AG124*$C124)+(AG125*$C125)+(AG126*$C126)+(AG127*$C127)+(AG128*$C128)+(AG129*$C129)+(AG130*$C130)+(AG131*$C131)+(AG132*$C132)+(AG133*$C133)+(AG134*$C134)+(AG135*$C135)+(AG136*$C136)+(AG137*$C137)+(AG138*$C138)+(AG139*$C139)+(AG140*$C140)</f>
        <v>25589</v>
      </c>
      <c r="AH141" s="43"/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43"/>
      <c r="AW141" s="43"/>
      <c r="AX141" s="43"/>
      <c r="AY141" s="43"/>
      <c r="AZ141" s="43"/>
      <c r="BA141" s="43"/>
      <c r="BB141" s="43"/>
      <c r="BC141" s="43"/>
      <c r="BD141" s="43"/>
      <c r="BE141" s="43"/>
      <c r="BF141" s="43"/>
      <c r="BG141" s="43"/>
      <c r="BH141" s="43"/>
      <c r="BI141" s="43"/>
      <c r="BJ141" s="43"/>
      <c r="BK141" s="43"/>
      <c r="BL141" s="43"/>
      <c r="BM141" s="43"/>
      <c r="BN141" s="43"/>
      <c r="BO141" s="43"/>
      <c r="BP141" s="43"/>
      <c r="BQ141" s="43"/>
      <c r="BR141" s="43"/>
      <c r="BS141" s="43"/>
      <c r="BT141" s="43"/>
      <c r="BU141" s="43"/>
      <c r="BV141" s="43"/>
      <c r="BW141" s="43"/>
      <c r="BX141" s="43"/>
      <c r="BY141" s="43"/>
      <c r="BZ141" s="43"/>
      <c r="CA141" s="43"/>
      <c r="CB141" s="43"/>
      <c r="CC141" s="43"/>
      <c r="CD141" s="43"/>
      <c r="CE141" s="43"/>
      <c r="CF141" s="43"/>
      <c r="CG141" s="43"/>
      <c r="CH141" s="43"/>
      <c r="CI141" s="43"/>
      <c r="CJ141" s="43"/>
      <c r="CK141" s="43"/>
      <c r="CL141" s="43"/>
      <c r="CM141" s="43"/>
      <c r="CN141" s="43"/>
      <c r="CO141" s="43"/>
      <c r="CP141" s="43"/>
      <c r="CQ141" s="43"/>
      <c r="CR141" s="43"/>
      <c r="CS141" s="43"/>
      <c r="CT141" s="43"/>
      <c r="CU141" s="43"/>
      <c r="CV141" s="43"/>
      <c r="CW141" s="43"/>
      <c r="CX141" s="43"/>
      <c r="CY141" s="43"/>
      <c r="CZ141" s="43"/>
      <c r="DA141" s="43"/>
      <c r="DB141" s="43"/>
      <c r="DC141" s="43"/>
      <c r="DD141" s="43"/>
      <c r="DE141" s="43"/>
      <c r="DF141" s="43"/>
      <c r="DG141" s="43"/>
      <c r="DH141" s="43"/>
      <c r="DI141" s="43"/>
      <c r="DJ141" s="43"/>
      <c r="DK141" s="43"/>
      <c r="DL141" s="43"/>
      <c r="DM141" s="43"/>
      <c r="DN141" s="43"/>
      <c r="DO141" s="43"/>
      <c r="DP141" s="43"/>
      <c r="DQ141" s="43"/>
      <c r="DR141" s="43"/>
      <c r="DS141" s="43"/>
      <c r="DT141" s="43"/>
      <c r="DU141" s="43"/>
      <c r="DV141" s="43"/>
      <c r="DW141" s="43"/>
      <c r="DX141" s="43"/>
      <c r="DY141" s="43"/>
      <c r="DZ141" s="43"/>
      <c r="EA141" s="43"/>
      <c r="EB141" s="43"/>
      <c r="EC141" s="43"/>
      <c r="ED141" s="43"/>
      <c r="EE141" s="43"/>
      <c r="EF141" s="43"/>
      <c r="EG141" s="43"/>
      <c r="EH141" s="43"/>
      <c r="EI141" s="43"/>
      <c r="EJ141" s="43"/>
      <c r="EK141" s="43"/>
      <c r="EL141" s="43"/>
      <c r="EM141" s="43"/>
      <c r="EN141" s="43"/>
      <c r="EO141" s="43"/>
      <c r="EP141" s="43"/>
      <c r="EQ141" s="43"/>
      <c r="ER141" s="43"/>
      <c r="ES141" s="43"/>
      <c r="ET141" s="43"/>
      <c r="EU141" s="43"/>
      <c r="EV141" s="43"/>
      <c r="EW141" s="43"/>
      <c r="EX141" s="43"/>
      <c r="EY141" s="43"/>
      <c r="EZ141" s="43"/>
      <c r="FA141" s="43"/>
      <c r="FB141" s="43"/>
      <c r="FC141" s="43"/>
      <c r="FD141" s="43"/>
      <c r="FE141" s="43"/>
      <c r="FF141" s="43"/>
      <c r="FG141" s="43"/>
      <c r="FH141" s="43"/>
      <c r="FI141" s="43"/>
      <c r="FJ141" s="43"/>
      <c r="FK141" s="43"/>
      <c r="FL141" s="43"/>
      <c r="FM141" s="43"/>
      <c r="FN141" s="43"/>
      <c r="FO141" s="43"/>
      <c r="FP141" s="43"/>
      <c r="FQ141" s="43"/>
      <c r="FR141" s="43"/>
      <c r="FS141" s="43"/>
      <c r="FT141" s="43"/>
      <c r="FU141" s="43"/>
      <c r="FV141" s="43"/>
      <c r="FW141" s="43"/>
      <c r="FX141" s="43"/>
      <c r="FY141" s="43"/>
      <c r="FZ141" s="43"/>
      <c r="GA141" s="43"/>
      <c r="GB141" s="43"/>
      <c r="GC141" s="43"/>
      <c r="GD141" s="43"/>
      <c r="GE141" s="43"/>
      <c r="GF141" s="43"/>
      <c r="GG141" s="43"/>
      <c r="GH141" s="43"/>
      <c r="GI141" s="43"/>
      <c r="GJ141" s="43"/>
      <c r="GK141" s="43"/>
      <c r="GL141" s="43"/>
      <c r="GM141" s="43"/>
      <c r="GN141" s="43"/>
      <c r="GO141" s="43"/>
      <c r="GP141" s="43"/>
      <c r="GQ141" s="43"/>
      <c r="GR141" s="43"/>
      <c r="GS141" s="43"/>
      <c r="GT141" s="43"/>
      <c r="GU141" s="43"/>
      <c r="GV141" s="43"/>
      <c r="GW141" s="43"/>
      <c r="GX141" s="43"/>
      <c r="GY141" s="43"/>
      <c r="GZ141" s="43"/>
      <c r="HA141" s="43"/>
      <c r="HB141" s="43"/>
      <c r="HC141" s="43"/>
      <c r="HD141" s="43"/>
      <c r="HE141" s="43"/>
      <c r="HF141" s="43"/>
      <c r="HG141" s="43"/>
      <c r="HH141" s="43"/>
      <c r="HI141" s="43"/>
      <c r="HJ141" s="43"/>
      <c r="HK141" s="43"/>
      <c r="HL141" s="43"/>
      <c r="HM141" s="43"/>
      <c r="HN141" s="43"/>
      <c r="HO141" s="43"/>
      <c r="HP141" s="43"/>
      <c r="HQ141" s="43"/>
      <c r="HR141" s="43"/>
      <c r="HS141" s="43"/>
      <c r="HT141" s="43"/>
      <c r="HU141" s="43"/>
      <c r="HV141" s="43"/>
      <c r="HW141" s="43"/>
      <c r="HX141" s="43"/>
      <c r="HY141" s="43"/>
      <c r="HZ141" s="43"/>
      <c r="IA141" s="43"/>
      <c r="IB141" s="43"/>
      <c r="IC141" s="43"/>
      <c r="ID141" s="43"/>
      <c r="IE141" s="43"/>
      <c r="IF141" s="43"/>
      <c r="IG141" s="43"/>
      <c r="IH141" s="43"/>
      <c r="II141" s="43"/>
      <c r="IJ141" s="43"/>
      <c r="IK141" s="43"/>
      <c r="IL141" s="43"/>
      <c r="IM141" s="43"/>
      <c r="IN141" s="43"/>
      <c r="IO141" s="43"/>
      <c r="IP141" s="43"/>
      <c r="IQ141" s="43"/>
      <c r="IR141" s="43"/>
      <c r="IS141" s="43"/>
      <c r="IT141" s="43"/>
      <c r="IU141" s="43"/>
      <c r="IV141" s="43"/>
      <c r="IW141" s="43"/>
    </row>
    <row r="142" customFormat="false" ht="15.95" hidden="false" customHeight="true" outlineLevel="0" collapsed="false">
      <c r="A142" s="80"/>
      <c r="B142" s="81" t="s">
        <v>22</v>
      </c>
      <c r="C142" s="82" t="n">
        <v>0.0271</v>
      </c>
      <c r="D142" s="76" t="n">
        <f aca="false">(IF(D114&lt;100%,0,D114*$C114)+IF(D115&lt;100%,0,D115*$C115)+IF(D116&lt;100%,0,D116*$C116)+IF(D117&lt;100%,0,D117*$C117)+IF(D118&lt;100%,0,D118*$C118)+IF(D119&lt;100%,0,D119*$C119)+IF(D120&lt;100%,0,D120*$C120)+IF(D121&lt;100%,0,D121*$C121)+IF(D122&lt;100%,0,D122*$C122)+IF(D123&lt;100%,0,D123*$C123)+IF(D124&lt;100%,0,D124*$C124)+IF(D125&lt;100%,0,D125*$C125)+IF(D126&lt;100%,0,D126*$C126)+IF(D127&lt;100%,0,D127*$C127)+IF(D128&lt;100%,0,D128*$C128)+IF(D129&lt;100%,0,D129*$C129)+IF(D130&lt;100%,0,D130*$C130)+IF(D131&lt;100%,0,D131*$C131)+IF(D132&lt;100%,0,D132*$C132)+IF(D133&lt;100%,0,D133*$C133)+IF(D134&lt;100%,0,D134*$C134)+IF(D135&lt;100%,0,D135*$C135)+IF(D136&lt;100%,0,D136*$C136)+IF(D137&lt;100%,0,D137*$C137)+IF(D138&lt;100%,0,D138*$C138)+IF(D139&lt;100%,0,D139*$C139)+IF(D140&lt;100%,0,D140*$C140))*$C142</f>
        <v>662.866</v>
      </c>
      <c r="E142" s="77" t="n">
        <f aca="false">(IF(E114&lt;100%,0,E114*$C114)+IF(E115&lt;100%,0,E115*$C115)+IF(E116&lt;100%,0,E116*$C116)+IF(E117&lt;100%,0,E117*$C117)+IF(E118&lt;100%,0,E118*$C118)+IF(E119&lt;100%,0,E119*$C119)+IF(E120&lt;100%,0,E120*$C120)+IF(E121&lt;100%,0,E121*$C121)+IF(E122&lt;100%,0,E122*$C122)+IF(E123&lt;100%,0,E123*$C123)+IF(E124&lt;100%,0,E124*$C124)+IF(E125&lt;100%,0,E125*$C125)+IF(E126&lt;100%,0,E126*$C126)+IF(E127&lt;100%,0,E127*$C127)+IF(E128&lt;100%,0,E128*$C128)+IF(E129&lt;100%,0,E129*$C129)+IF(E130&lt;100%,0,E130*$C130)+IF(E131&lt;100%,0,E131*$C131)+IF(E132&lt;100%,0,E132*$C132)+IF(E133&lt;100%,0,E133*$C133)+IF(E134&lt;100%,0,E134*$C134)+IF(E135&lt;100%,0,E135*$C135)+IF(E136&lt;100%,0,E136*$C136)+IF(E137&lt;100%,0,E137*$C137)+IF(E138&lt;100%,0,E138*$C138)+IF(E139&lt;100%,0,E139*$C139)+IF(E140&lt;100%,0,E140*$C140))*$C142</f>
        <v>662.866</v>
      </c>
      <c r="F142" s="77" t="n">
        <f aca="false">(IF(F114&lt;100%,0,F114*$C114)+IF(F115&lt;100%,0,F115*$C115)+IF(F116&lt;100%,0,F116*$C116)+IF(F117&lt;100%,0,F117*$C117)+IF(F118&lt;100%,0,F118*$C118)+IF(F119&lt;100%,0,F119*$C119)+IF(F120&lt;100%,0,F120*$C120)+IF(F121&lt;100%,0,F121*$C121)+IF(F122&lt;100%,0,F122*$C122)+IF(F123&lt;100%,0,F123*$C123)+IF(F124&lt;100%,0,F124*$C124)+IF(F125&lt;100%,0,F125*$C125)+IF(F126&lt;100%,0,F126*$C126)+IF(F127&lt;100%,0,F127*$C127)+IF(F128&lt;100%,0,F128*$C128)+IF(F129&lt;100%,0,F129*$C129)+IF(F130&lt;100%,0,F130*$C130)+IF(F131&lt;100%,0,F131*$C131)+IF(F132&lt;100%,0,F132*$C132)+IF(F133&lt;100%,0,F133*$C133)+IF(F134&lt;100%,0,F134*$C134)+IF(F135&lt;100%,0,F135*$C135)+IF(F136&lt;100%,0,F136*$C136)+IF(F137&lt;100%,0,F137*$C137)+IF(F138&lt;100%,0,F138*$C138)+IF(F139&lt;100%,0,F139*$C139)+IF(F140&lt;100%,0,F140*$C140))*$C142</f>
        <v>662.866</v>
      </c>
      <c r="G142" s="77" t="n">
        <f aca="false">(IF(G114&lt;100%,0,G114*$C114)+IF(G115&lt;100%,0,G115*$C115)+IF(G116&lt;100%,0,G116*$C116)+IF(G117&lt;100%,0,G117*$C117)+IF(G118&lt;100%,0,G118*$C118)+IF(G119&lt;100%,0,G119*$C119)+IF(G120&lt;100%,0,G120*$C120)+IF(G121&lt;100%,0,G121*$C121)+IF(G122&lt;100%,0,G122*$C122)+IF(G123&lt;100%,0,G123*$C123)+IF(G124&lt;100%,0,G124*$C124)+IF(G125&lt;100%,0,G125*$C125)+IF(G126&lt;100%,0,G126*$C126)+IF(G127&lt;100%,0,G127*$C127)+IF(G128&lt;100%,0,G128*$C128)+IF(G129&lt;100%,0,G129*$C129)+IF(G130&lt;100%,0,G130*$C130)+IF(G131&lt;100%,0,G131*$C131)+IF(G132&lt;100%,0,G132*$C132)+IF(G133&lt;100%,0,G133*$C133)+IF(G134&lt;100%,0,G134*$C134)+IF(G135&lt;100%,0,G135*$C135)+IF(G136&lt;100%,0,G136*$C136)+IF(G137&lt;100%,0,G137*$C137)+IF(G138&lt;100%,0,G138*$C138)+IF(G139&lt;100%,0,G139*$C139)+IF(G140&lt;100%,0,G140*$C140))*$C142</f>
        <v>662.866</v>
      </c>
      <c r="H142" s="77" t="n">
        <f aca="false">(IF(H114&lt;100%,0,H114*$C114)+IF(H115&lt;100%,0,H115*$C115)+IF(H116&lt;100%,0,H116*$C116)+IF(H117&lt;100%,0,H117*$C117)+IF(H118&lt;100%,0,H118*$C118)+IF(H119&lt;100%,0,H119*$C119)+IF(H120&lt;100%,0,H120*$C120)+IF(H121&lt;100%,0,H121*$C121)+IF(H122&lt;100%,0,H122*$C122)+IF(H123&lt;100%,0,H123*$C123)+IF(H124&lt;100%,0,H124*$C124)+IF(H125&lt;100%,0,H125*$C125)+IF(H126&lt;100%,0,H126*$C126)+IF(H127&lt;100%,0,H127*$C127)+IF(H128&lt;100%,0,H128*$C128)+IF(H129&lt;100%,0,H129*$C129)+IF(H130&lt;100%,0,H130*$C130)+IF(H131&lt;100%,0,H131*$C131)+IF(H132&lt;100%,0,H132*$C132)+IF(H133&lt;100%,0,H133*$C133)+IF(H134&lt;100%,0,H134*$C134)+IF(H135&lt;100%,0,H135*$C135)+IF(H136&lt;100%,0,H136*$C136)+IF(H137&lt;100%,0,H137*$C137)+IF(H138&lt;100%,0,H138*$C138)+IF(H139&lt;100%,0,H139*$C139)+IF(H140&lt;100%,0,H140*$C140))*$C142</f>
        <v>662.866</v>
      </c>
      <c r="I142" s="77" t="n">
        <f aca="false">(IF(I114&lt;100%,0,I114*$C114)+IF(I115&lt;100%,0,I115*$C115)+IF(I116&lt;100%,0,I116*$C116)+IF(I117&lt;100%,0,I117*$C117)+IF(I118&lt;100%,0,I118*$C118)+IF(I119&lt;100%,0,I119*$C119)+IF(I120&lt;100%,0,I120*$C120)+IF(I121&lt;100%,0,I121*$C121)+IF(I122&lt;100%,0,I122*$C122)+IF(I123&lt;100%,0,I123*$C123)+IF(I124&lt;100%,0,I124*$C124)+IF(I125&lt;100%,0,I125*$C125)+IF(I126&lt;100%,0,I126*$C126)+IF(I127&lt;100%,0,I127*$C127)+IF(I128&lt;100%,0,I128*$C128)+IF(I129&lt;100%,0,I129*$C129)+IF(I130&lt;100%,0,I130*$C130)+IF(I131&lt;100%,0,I131*$C131)+IF(I132&lt;100%,0,I132*$C132)+IF(I133&lt;100%,0,I133*$C133)+IF(I134&lt;100%,0,I134*$C134)+IF(I135&lt;100%,0,I135*$C135)+IF(I136&lt;100%,0,I136*$C136)+IF(I137&lt;100%,0,I137*$C137)+IF(I138&lt;100%,0,I138*$C138)+IF(I139&lt;100%,0,I139*$C139)+IF(I140&lt;100%,0,I140*$C140))*$C142</f>
        <v>662.866</v>
      </c>
      <c r="J142" s="77" t="n">
        <f aca="false">(IF(J114&lt;100%,0,J114*$C114)+IF(J115&lt;100%,0,J115*$C115)+IF(J116&lt;100%,0,J116*$C116)+IF(J117&lt;100%,0,J117*$C117)+IF(J118&lt;100%,0,J118*$C118)+IF(J119&lt;100%,0,J119*$C119)+IF(J120&lt;100%,0,J120*$C120)+IF(J121&lt;100%,0,J121*$C121)+IF(J122&lt;100%,0,J122*$C122)+IF(J123&lt;100%,0,J123*$C123)+IF(J124&lt;100%,0,J124*$C124)+IF(J125&lt;100%,0,J125*$C125)+IF(J126&lt;100%,0,J126*$C126)+IF(J127&lt;100%,0,J127*$C127)+IF(J128&lt;100%,0,J128*$C128)+IF(J129&lt;100%,0,J129*$C129)+IF(J130&lt;100%,0,J130*$C130)+IF(J131&lt;100%,0,J131*$C131)+IF(J132&lt;100%,0,J132*$C132)+IF(J133&lt;100%,0,J133*$C133)+IF(J134&lt;100%,0,J134*$C134)+IF(J135&lt;100%,0,J135*$C135)+IF(J136&lt;100%,0,J136*$C136)+IF(J137&lt;100%,0,J137*$C137)+IF(J138&lt;100%,0,J138*$C138)+IF(J139&lt;100%,0,J139*$C139)+IF(J140&lt;100%,0,J140*$C140))*$C142</f>
        <v>693.4619</v>
      </c>
      <c r="K142" s="77" t="n">
        <f aca="false">(IF(K114&lt;100%,0,K114*$C114)+IF(K115&lt;100%,0,K115*$C115)+IF(K116&lt;100%,0,K116*$C116)+IF(K117&lt;100%,0,K117*$C117)+IF(K118&lt;100%,0,K118*$C118)+IF(K119&lt;100%,0,K119*$C119)+IF(K120&lt;100%,0,K120*$C120)+IF(K121&lt;100%,0,K121*$C121)+IF(K122&lt;100%,0,K122*$C122)+IF(K123&lt;100%,0,K123*$C123)+IF(K124&lt;100%,0,K124*$C124)+IF(K125&lt;100%,0,K125*$C125)+IF(K126&lt;100%,0,K126*$C126)+IF(K127&lt;100%,0,K127*$C127)+IF(K128&lt;100%,0,K128*$C128)+IF(K129&lt;100%,0,K129*$C129)+IF(K130&lt;100%,0,K130*$C130)+IF(K131&lt;100%,0,K131*$C131)+IF(K132&lt;100%,0,K132*$C132)+IF(K133&lt;100%,0,K133*$C133)+IF(K134&lt;100%,0,K134*$C134)+IF(K135&lt;100%,0,K135*$C135)+IF(K136&lt;100%,0,K136*$C136)+IF(K137&lt;100%,0,K137*$C137)+IF(K138&lt;100%,0,K138*$C138)+IF(K139&lt;100%,0,K139*$C139)+IF(K140&lt;100%,0,K140*$C140))*$C142</f>
        <v>693.4619</v>
      </c>
      <c r="L142" s="77" t="n">
        <f aca="false">(IF(L114&lt;100%,0,L114*$C114)+IF(L115&lt;100%,0,L115*$C115)+IF(L116&lt;100%,0,L116*$C116)+IF(L117&lt;100%,0,L117*$C117)+IF(L118&lt;100%,0,L118*$C118)+IF(L119&lt;100%,0,L119*$C119)+IF(L120&lt;100%,0,L120*$C120)+IF(L121&lt;100%,0,L121*$C121)+IF(L122&lt;100%,0,L122*$C122)+IF(L123&lt;100%,0,L123*$C123)+IF(L124&lt;100%,0,L124*$C124)+IF(L125&lt;100%,0,L125*$C125)+IF(L126&lt;100%,0,L126*$C126)+IF(L127&lt;100%,0,L127*$C127)+IF(L128&lt;100%,0,L128*$C128)+IF(L129&lt;100%,0,L129*$C129)+IF(L130&lt;100%,0,L130*$C130)+IF(L131&lt;100%,0,L131*$C131)+IF(L132&lt;100%,0,L132*$C132)+IF(L133&lt;100%,0,L133*$C133)+IF(L134&lt;100%,0,L134*$C134)+IF(L135&lt;100%,0,L135*$C135)+IF(L136&lt;100%,0,L136*$C136)+IF(L137&lt;100%,0,L137*$C137)+IF(L138&lt;100%,0,L138*$C138)+IF(L139&lt;100%,0,L139*$C139)+IF(L140&lt;100%,0,L140*$C140))*$C142</f>
        <v>693.4619</v>
      </c>
      <c r="M142" s="77" t="n">
        <f aca="false">(IF(M114&lt;100%,0,M114*$C114)+IF(M115&lt;100%,0,M115*$C115)+IF(M116&lt;100%,0,M116*$C116)+IF(M117&lt;100%,0,M117*$C117)+IF(M118&lt;100%,0,M118*$C118)+IF(M119&lt;100%,0,M119*$C119)+IF(M120&lt;100%,0,M120*$C120)+IF(M121&lt;100%,0,M121*$C121)+IF(M122&lt;100%,0,M122*$C122)+IF(M123&lt;100%,0,M123*$C123)+IF(M124&lt;100%,0,M124*$C124)+IF(M125&lt;100%,0,M125*$C125)+IF(M126&lt;100%,0,M126*$C126)+IF(M127&lt;100%,0,M127*$C127)+IF(M128&lt;100%,0,M128*$C128)+IF(M129&lt;100%,0,M129*$C129)+IF(M130&lt;100%,0,M130*$C130)+IF(M131&lt;100%,0,M131*$C131)+IF(M132&lt;100%,0,M132*$C132)+IF(M133&lt;100%,0,M133*$C133)+IF(M134&lt;100%,0,M134*$C134)+IF(M135&lt;100%,0,M135*$C135)+IF(M136&lt;100%,0,M136*$C136)+IF(M137&lt;100%,0,M137*$C137)+IF(M138&lt;100%,0,M138*$C138)+IF(M139&lt;100%,0,M139*$C139)+IF(M140&lt;100%,0,M140*$C140))*$C142</f>
        <v>693.4619</v>
      </c>
      <c r="N142" s="77" t="n">
        <f aca="false">(IF(N114&lt;100%,0,N114*$C114)+IF(N115&lt;100%,0,N115*$C115)+IF(N116&lt;100%,0,N116*$C116)+IF(N117&lt;100%,0,N117*$C117)+IF(N118&lt;100%,0,N118*$C118)+IF(N119&lt;100%,0,N119*$C119)+IF(N120&lt;100%,0,N120*$C120)+IF(N121&lt;100%,0,N121*$C121)+IF(N122&lt;100%,0,N122*$C122)+IF(N123&lt;100%,0,N123*$C123)+IF(N124&lt;100%,0,N124*$C124)+IF(N125&lt;100%,0,N125*$C125)+IF(N126&lt;100%,0,N126*$C126)+IF(N127&lt;100%,0,N127*$C127)+IF(N128&lt;100%,0,N128*$C128)+IF(N129&lt;100%,0,N129*$C129)+IF(N130&lt;100%,0,N130*$C130)+IF(N131&lt;100%,0,N131*$C131)+IF(N132&lt;100%,0,N132*$C132)+IF(N133&lt;100%,0,N133*$C133)+IF(N134&lt;100%,0,N134*$C134)+IF(N135&lt;100%,0,N135*$C135)+IF(N136&lt;100%,0,N136*$C136)+IF(N137&lt;100%,0,N137*$C137)+IF(N138&lt;100%,0,N138*$C138)+IF(N139&lt;100%,0,N139*$C139)+IF(N140&lt;100%,0,N140*$C140))*$C142</f>
        <v>693.4619</v>
      </c>
      <c r="O142" s="77" t="n">
        <f aca="false">(IF(O114&lt;100%,0,O114*$C114)+IF(O115&lt;100%,0,O115*$C115)+IF(O116&lt;100%,0,O116*$C116)+IF(O117&lt;100%,0,O117*$C117)+IF(O118&lt;100%,0,O118*$C118)+IF(O119&lt;100%,0,O119*$C119)+IF(O120&lt;100%,0,O120*$C120)+IF(O121&lt;100%,0,O121*$C121)+IF(O122&lt;100%,0,O122*$C122)+IF(O123&lt;100%,0,O123*$C123)+IF(O124&lt;100%,0,O124*$C124)+IF(O125&lt;100%,0,O125*$C125)+IF(O126&lt;100%,0,O126*$C126)+IF(O127&lt;100%,0,O127*$C127)+IF(O128&lt;100%,0,O128*$C128)+IF(O129&lt;100%,0,O129*$C129)+IF(O130&lt;100%,0,O130*$C130)+IF(O131&lt;100%,0,O131*$C131)+IF(O132&lt;100%,0,O132*$C132)+IF(O133&lt;100%,0,O133*$C133)+IF(O134&lt;100%,0,O134*$C134)+IF(O135&lt;100%,0,O135*$C135)+IF(O136&lt;100%,0,O136*$C136)+IF(O137&lt;100%,0,O137*$C137)+IF(O138&lt;100%,0,O138*$C138)+IF(O139&lt;100%,0,O139*$C139)+IF(O140&lt;100%,0,O140*$C140))*$C142</f>
        <v>693.4619</v>
      </c>
      <c r="P142" s="77" t="n">
        <f aca="false">(IF(P114&lt;100%,0,P114*$C114)+IF(P115&lt;100%,0,P115*$C115)+IF(P116&lt;100%,0,P116*$C116)+IF(P117&lt;100%,0,P117*$C117)+IF(P118&lt;100%,0,P118*$C118)+IF(P119&lt;100%,0,P119*$C119)+IF(P120&lt;100%,0,P120*$C120)+IF(P121&lt;100%,0,P121*$C121)+IF(P122&lt;100%,0,P122*$C122)+IF(P123&lt;100%,0,P123*$C123)+IF(P124&lt;100%,0,P124*$C124)+IF(P125&lt;100%,0,P125*$C125)+IF(P126&lt;100%,0,P126*$C126)+IF(P127&lt;100%,0,P127*$C127)+IF(P128&lt;100%,0,P128*$C128)+IF(P129&lt;100%,0,P129*$C129)+IF(P130&lt;100%,0,P130*$C130)+IF(P131&lt;100%,0,P131*$C131)+IF(P132&lt;100%,0,P132*$C132)+IF(P133&lt;100%,0,P133*$C133)+IF(P134&lt;100%,0,P134*$C134)+IF(P135&lt;100%,0,P135*$C135)+IF(P136&lt;100%,0,P136*$C136)+IF(P137&lt;100%,0,P137*$C137)+IF(P138&lt;100%,0,P138*$C138)+IF(P139&lt;100%,0,P139*$C139)+IF(P140&lt;100%,0,P140*$C140))*$C142</f>
        <v>693.4619</v>
      </c>
      <c r="Q142" s="77" t="n">
        <f aca="false">(IF(Q114&lt;100%,0,Q114*$C114)+IF(Q115&lt;100%,0,Q115*$C115)+IF(Q116&lt;100%,0,Q116*$C116)+IF(Q117&lt;100%,0,Q117*$C117)+IF(Q118&lt;100%,0,Q118*$C118)+IF(Q119&lt;100%,0,Q119*$C119)+IF(Q120&lt;100%,0,Q120*$C120)+IF(Q121&lt;100%,0,Q121*$C121)+IF(Q122&lt;100%,0,Q122*$C122)+IF(Q123&lt;100%,0,Q123*$C123)+IF(Q124&lt;100%,0,Q124*$C124)+IF(Q125&lt;100%,0,Q125*$C125)+IF(Q126&lt;100%,0,Q126*$C126)+IF(Q127&lt;100%,0,Q127*$C127)+IF(Q128&lt;100%,0,Q128*$C128)+IF(Q129&lt;100%,0,Q129*$C129)+IF(Q130&lt;100%,0,Q130*$C130)+IF(Q131&lt;100%,0,Q131*$C131)+IF(Q132&lt;100%,0,Q132*$C132)+IF(Q133&lt;100%,0,Q133*$C133)+IF(Q134&lt;100%,0,Q134*$C134)+IF(Q135&lt;100%,0,Q135*$C135)+IF(Q136&lt;100%,0,Q136*$C136)+IF(Q137&lt;100%,0,Q137*$C137)+IF(Q138&lt;100%,0,Q138*$C138)+IF(Q139&lt;100%,0,Q139*$C139)+IF(Q140&lt;100%,0,Q140*$C140))*$C142</f>
        <v>693.4619</v>
      </c>
      <c r="R142" s="77" t="n">
        <f aca="false">(IF(R114&lt;100%,0,R114*$C114)+IF(R115&lt;100%,0,R115*$C115)+IF(R116&lt;100%,0,R116*$C116)+IF(R117&lt;100%,0,R117*$C117)+IF(R118&lt;100%,0,R118*$C118)+IF(R119&lt;100%,0,R119*$C119)+IF(R120&lt;100%,0,R120*$C120)+IF(R121&lt;100%,0,R121*$C121)+IF(R122&lt;100%,0,R122*$C122)+IF(R123&lt;100%,0,R123*$C123)+IF(R124&lt;100%,0,R124*$C124)+IF(R125&lt;100%,0,R125*$C125)+IF(R126&lt;100%,0,R126*$C126)+IF(R127&lt;100%,0,R127*$C127)+IF(R128&lt;100%,0,R128*$C128)+IF(R129&lt;100%,0,R129*$C129)+IF(R130&lt;100%,0,R130*$C130)+IF(R131&lt;100%,0,R131*$C131)+IF(R132&lt;100%,0,R132*$C132)+IF(R133&lt;100%,0,R133*$C133)+IF(R134&lt;100%,0,R134*$C134)+IF(R135&lt;100%,0,R135*$C135)+IF(R136&lt;100%,0,R136*$C136)+IF(R137&lt;100%,0,R137*$C137)+IF(R138&lt;100%,0,R138*$C138)+IF(R139&lt;100%,0,R139*$C139)+IF(R140&lt;100%,0,R140*$C140))*$C142</f>
        <v>693.4619</v>
      </c>
      <c r="S142" s="77" t="n">
        <f aca="false">(IF(S114&lt;100%,0,S114*$C114)+IF(S115&lt;100%,0,S115*$C115)+IF(S116&lt;100%,0,S116*$C116)+IF(S117&lt;100%,0,S117*$C117)+IF(S118&lt;100%,0,S118*$C118)+IF(S119&lt;100%,0,S119*$C119)+IF(S120&lt;100%,0,S120*$C120)+IF(S121&lt;100%,0,S121*$C121)+IF(S122&lt;100%,0,S122*$C122)+IF(S123&lt;100%,0,S123*$C123)+IF(S124&lt;100%,0,S124*$C124)+IF(S125&lt;100%,0,S125*$C125)+IF(S126&lt;100%,0,S126*$C126)+IF(S127&lt;100%,0,S127*$C127)+IF(S128&lt;100%,0,S128*$C128)+IF(S129&lt;100%,0,S129*$C129)+IF(S130&lt;100%,0,S130*$C130)+IF(S131&lt;100%,0,S131*$C131)+IF(S132&lt;100%,0,S132*$C132)+IF(S133&lt;100%,0,S133*$C133)+IF(S134&lt;100%,0,S134*$C134)+IF(S135&lt;100%,0,S135*$C135)+IF(S136&lt;100%,0,S136*$C136)+IF(S137&lt;100%,0,S137*$C137)+IF(S138&lt;100%,0,S138*$C138)+IF(S139&lt;100%,0,S139*$C139)+IF(S140&lt;100%,0,S140*$C140))*$C142</f>
        <v>693.4619</v>
      </c>
      <c r="T142" s="77" t="n">
        <f aca="false">(IF(T114&lt;100%,0,T114*$C114)+IF(T115&lt;100%,0,T115*$C115)+IF(T116&lt;100%,0,T116*$C116)+IF(T117&lt;100%,0,T117*$C117)+IF(T118&lt;100%,0,T118*$C118)+IF(T119&lt;100%,0,T119*$C119)+IF(T120&lt;100%,0,T120*$C120)+IF(T121&lt;100%,0,T121*$C121)+IF(T122&lt;100%,0,T122*$C122)+IF(T123&lt;100%,0,T123*$C123)+IF(T124&lt;100%,0,T124*$C124)+IF(T125&lt;100%,0,T125*$C125)+IF(T126&lt;100%,0,T126*$C126)+IF(T127&lt;100%,0,T127*$C127)+IF(T128&lt;100%,0,T128*$C128)+IF(T129&lt;100%,0,T129*$C129)+IF(T130&lt;100%,0,T130*$C130)+IF(T131&lt;100%,0,T131*$C131)+IF(T132&lt;100%,0,T132*$C132)+IF(T133&lt;100%,0,T133*$C133)+IF(T134&lt;100%,0,T134*$C134)+IF(T135&lt;100%,0,T135*$C135)+IF(T136&lt;100%,0,T136*$C136)+IF(T137&lt;100%,0,T137*$C137)+IF(T138&lt;100%,0,T138*$C138)+IF(T139&lt;100%,0,T139*$C139)+IF(T140&lt;100%,0,T140*$C140))*$C142</f>
        <v>693.4619</v>
      </c>
      <c r="U142" s="77" t="n">
        <f aca="false">(IF(U114&lt;100%,0,U114*$C114)+IF(U115&lt;100%,0,U115*$C115)+IF(U116&lt;100%,0,U116*$C116)+IF(U117&lt;100%,0,U117*$C117)+IF(U118&lt;100%,0,U118*$C118)+IF(U119&lt;100%,0,U119*$C119)+IF(U120&lt;100%,0,U120*$C120)+IF(U121&lt;100%,0,U121*$C121)+IF(U122&lt;100%,0,U122*$C122)+IF(U123&lt;100%,0,U123*$C123)+IF(U124&lt;100%,0,U124*$C124)+IF(U125&lt;100%,0,U125*$C125)+IF(U126&lt;100%,0,U126*$C126)+IF(U127&lt;100%,0,U127*$C127)+IF(U128&lt;100%,0,U128*$C128)+IF(U129&lt;100%,0,U129*$C129)+IF(U130&lt;100%,0,U130*$C130)+IF(U131&lt;100%,0,U131*$C131)+IF(U132&lt;100%,0,U132*$C132)+IF(U133&lt;100%,0,U133*$C133)+IF(U134&lt;100%,0,U134*$C134)+IF(U135&lt;100%,0,U135*$C135)+IF(U136&lt;100%,0,U136*$C136)+IF(U137&lt;100%,0,U137*$C137)+IF(U138&lt;100%,0,U138*$C138)+IF(U139&lt;100%,0,U139*$C139)+IF(U140&lt;100%,0,U140*$C140))*$C142</f>
        <v>693.4619</v>
      </c>
      <c r="V142" s="77" t="n">
        <f aca="false">(IF(V114&lt;100%,0,V114*$C114)+IF(V115&lt;100%,0,V115*$C115)+IF(V116&lt;100%,0,V116*$C116)+IF(V117&lt;100%,0,V117*$C117)+IF(V118&lt;100%,0,V118*$C118)+IF(V119&lt;100%,0,V119*$C119)+IF(V120&lt;100%,0,V120*$C120)+IF(V121&lt;100%,0,V121*$C121)+IF(V122&lt;100%,0,V122*$C122)+IF(V123&lt;100%,0,V123*$C123)+IF(V124&lt;100%,0,V124*$C124)+IF(V125&lt;100%,0,V125*$C125)+IF(V126&lt;100%,0,V126*$C126)+IF(V127&lt;100%,0,V127*$C127)+IF(V128&lt;100%,0,V128*$C128)+IF(V129&lt;100%,0,V129*$C129)+IF(V130&lt;100%,0,V130*$C130)+IF(V131&lt;100%,0,V131*$C131)+IF(V132&lt;100%,0,V132*$C132)+IF(V133&lt;100%,0,V133*$C133)+IF(V134&lt;100%,0,V134*$C134)+IF(V135&lt;100%,0,V135*$C135)+IF(V136&lt;100%,0,V136*$C136)+IF(V137&lt;100%,0,V137*$C137)+IF(V138&lt;100%,0,V138*$C138)+IF(V139&lt;100%,0,V139*$C139)+IF(V140&lt;100%,0,V140*$C140))*$C142</f>
        <v>693.4619</v>
      </c>
      <c r="W142" s="77" t="n">
        <f aca="false">(IF(W114&lt;100%,0,W114*$C114)+IF(W115&lt;100%,0,W115*$C115)+IF(W116&lt;100%,0,W116*$C116)+IF(W117&lt;100%,0,W117*$C117)+IF(W118&lt;100%,0,W118*$C118)+IF(W119&lt;100%,0,W119*$C119)+IF(W120&lt;100%,0,W120*$C120)+IF(W121&lt;100%,0,W121*$C121)+IF(W122&lt;100%,0,W122*$C122)+IF(W123&lt;100%,0,W123*$C123)+IF(W124&lt;100%,0,W124*$C124)+IF(W125&lt;100%,0,W125*$C125)+IF(W126&lt;100%,0,W126*$C126)+IF(W127&lt;100%,0,W127*$C127)+IF(W128&lt;100%,0,W128*$C128)+IF(W129&lt;100%,0,W129*$C129)+IF(W130&lt;100%,0,W130*$C130)+IF(W131&lt;100%,0,W131*$C131)+IF(W132&lt;100%,0,W132*$C132)+IF(W133&lt;100%,0,W133*$C133)+IF(W134&lt;100%,0,W134*$C134)+IF(W135&lt;100%,0,W135*$C135)+IF(W136&lt;100%,0,W136*$C136)+IF(W137&lt;100%,0,W137*$C137)+IF(W138&lt;100%,0,W138*$C138)+IF(W139&lt;100%,0,W139*$C139)+IF(W140&lt;100%,0,W140*$C140))*$C142</f>
        <v>693.4619</v>
      </c>
      <c r="X142" s="77" t="n">
        <f aca="false">(IF(X114&lt;100%,0,X114*$C114)+IF(X115&lt;100%,0,X115*$C115)+IF(X116&lt;100%,0,X116*$C116)+IF(X117&lt;100%,0,X117*$C117)+IF(X118&lt;100%,0,X118*$C118)+IF(X119&lt;100%,0,X119*$C119)+IF(X120&lt;100%,0,X120*$C120)+IF(X121&lt;100%,0,X121*$C121)+IF(X122&lt;100%,0,X122*$C122)+IF(X123&lt;100%,0,X123*$C123)+IF(X124&lt;100%,0,X124*$C124)+IF(X125&lt;100%,0,X125*$C125)+IF(X126&lt;100%,0,X126*$C126)+IF(X127&lt;100%,0,X127*$C127)+IF(X128&lt;100%,0,X128*$C128)+IF(X129&lt;100%,0,X129*$C129)+IF(X130&lt;100%,0,X130*$C130)+IF(X131&lt;100%,0,X131*$C131)+IF(X132&lt;100%,0,X132*$C132)+IF(X133&lt;100%,0,X133*$C133)+IF(X134&lt;100%,0,X134*$C134)+IF(X135&lt;100%,0,X135*$C135)+IF(X136&lt;100%,0,X136*$C136)+IF(X137&lt;100%,0,X137*$C137)+IF(X138&lt;100%,0,X138*$C138)+IF(X139&lt;100%,0,X139*$C139)+IF(X140&lt;100%,0,X140*$C140))*$C142</f>
        <v>693.4619</v>
      </c>
      <c r="Y142" s="77" t="n">
        <f aca="false">(IF(Y114&lt;100%,0,Y114*$C114)+IF(Y115&lt;100%,0,Y115*$C115)+IF(Y116&lt;100%,0,Y116*$C116)+IF(Y117&lt;100%,0,Y117*$C117)+IF(Y118&lt;100%,0,Y118*$C118)+IF(Y119&lt;100%,0,Y119*$C119)+IF(Y120&lt;100%,0,Y120*$C120)+IF(Y121&lt;100%,0,Y121*$C121)+IF(Y122&lt;100%,0,Y122*$C122)+IF(Y123&lt;100%,0,Y123*$C123)+IF(Y124&lt;100%,0,Y124*$C124)+IF(Y125&lt;100%,0,Y125*$C125)+IF(Y126&lt;100%,0,Y126*$C126)+IF(Y127&lt;100%,0,Y127*$C127)+IF(Y128&lt;100%,0,Y128*$C128)+IF(Y129&lt;100%,0,Y129*$C129)+IF(Y130&lt;100%,0,Y130*$C130)+IF(Y131&lt;100%,0,Y131*$C131)+IF(Y132&lt;100%,0,Y132*$C132)+IF(Y133&lt;100%,0,Y133*$C133)+IF(Y134&lt;100%,0,Y134*$C134)+IF(Y135&lt;100%,0,Y135*$C135)+IF(Y136&lt;100%,0,Y136*$C136)+IF(Y137&lt;100%,0,Y137*$C137)+IF(Y138&lt;100%,0,Y138*$C138)+IF(Y139&lt;100%,0,Y139*$C139)+IF(Y140&lt;100%,0,Y140*$C140))*$C142</f>
        <v>693.4619</v>
      </c>
      <c r="Z142" s="77" t="n">
        <f aca="false">(IF(Z114&lt;100%,0,Z114*$C114)+IF(Z115&lt;100%,0,Z115*$C115)+IF(Z116&lt;100%,0,Z116*$C116)+IF(Z117&lt;100%,0,Z117*$C117)+IF(Z118&lt;100%,0,Z118*$C118)+IF(Z119&lt;100%,0,Z119*$C119)+IF(Z120&lt;100%,0,Z120*$C120)+IF(Z121&lt;100%,0,Z121*$C121)+IF(Z122&lt;100%,0,Z122*$C122)+IF(Z123&lt;100%,0,Z123*$C123)+IF(Z124&lt;100%,0,Z124*$C124)+IF(Z125&lt;100%,0,Z125*$C125)+IF(Z126&lt;100%,0,Z126*$C126)+IF(Z127&lt;100%,0,Z127*$C127)+IF(Z128&lt;100%,0,Z128*$C128)+IF(Z129&lt;100%,0,Z129*$C129)+IF(Z130&lt;100%,0,Z130*$C130)+IF(Z131&lt;100%,0,Z131*$C131)+IF(Z132&lt;100%,0,Z132*$C132)+IF(Z133&lt;100%,0,Z133*$C133)+IF(Z134&lt;100%,0,Z134*$C134)+IF(Z135&lt;100%,0,Z135*$C135)+IF(Z136&lt;100%,0,Z136*$C136)+IF(Z137&lt;100%,0,Z137*$C137)+IF(Z138&lt;100%,0,Z138*$C138)+IF(Z139&lt;100%,0,Z139*$C139)+IF(Z140&lt;100%,0,Z140*$C140))*$C142</f>
        <v>693.4619</v>
      </c>
      <c r="AA142" s="77" t="n">
        <f aca="false">(IF(AA114&lt;100%,0,AA114*$C114)+IF(AA115&lt;100%,0,AA115*$C115)+IF(AA116&lt;100%,0,AA116*$C116)+IF(AA117&lt;100%,0,AA117*$C117)+IF(AA118&lt;100%,0,AA118*$C118)+IF(AA119&lt;100%,0,AA119*$C119)+IF(AA120&lt;100%,0,AA120*$C120)+IF(AA121&lt;100%,0,AA121*$C121)+IF(AA122&lt;100%,0,AA122*$C122)+IF(AA123&lt;100%,0,AA123*$C123)+IF(AA124&lt;100%,0,AA124*$C124)+IF(AA125&lt;100%,0,AA125*$C125)+IF(AA126&lt;100%,0,AA126*$C126)+IF(AA127&lt;100%,0,AA127*$C127)+IF(AA128&lt;100%,0,AA128*$C128)+IF(AA129&lt;100%,0,AA129*$C129)+IF(AA130&lt;100%,0,AA130*$C130)+IF(AA131&lt;100%,0,AA131*$C131)+IF(AA132&lt;100%,0,AA132*$C132)+IF(AA133&lt;100%,0,AA133*$C133)+IF(AA134&lt;100%,0,AA134*$C134)+IF(AA135&lt;100%,0,AA135*$C135)+IF(AA136&lt;100%,0,AA136*$C136)+IF(AA137&lt;100%,0,AA137*$C137)+IF(AA138&lt;100%,0,AA138*$C138)+IF(AA139&lt;100%,0,AA139*$C139)+IF(AA140&lt;100%,0,AA140*$C140))*$C142</f>
        <v>693.4619</v>
      </c>
      <c r="AB142" s="77" t="n">
        <f aca="false">(IF(AB114&lt;100%,0,AB114*$C114)+IF(AB115&lt;100%,0,AB115*$C115)+IF(AB116&lt;100%,0,AB116*$C116)+IF(AB117&lt;100%,0,AB117*$C117)+IF(AB118&lt;100%,0,AB118*$C118)+IF(AB119&lt;100%,0,AB119*$C119)+IF(AB120&lt;100%,0,AB120*$C120)+IF(AB121&lt;100%,0,AB121*$C121)+IF(AB122&lt;100%,0,AB122*$C122)+IF(AB123&lt;100%,0,AB123*$C123)+IF(AB124&lt;100%,0,AB124*$C124)+IF(AB125&lt;100%,0,AB125*$C125)+IF(AB126&lt;100%,0,AB126*$C126)+IF(AB127&lt;100%,0,AB127*$C127)+IF(AB128&lt;100%,0,AB128*$C128)+IF(AB129&lt;100%,0,AB129*$C129)+IF(AB130&lt;100%,0,AB130*$C130)+IF(AB131&lt;100%,0,AB131*$C131)+IF(AB132&lt;100%,0,AB132*$C132)+IF(AB133&lt;100%,0,AB133*$C133)+IF(AB134&lt;100%,0,AB134*$C134)+IF(AB135&lt;100%,0,AB135*$C135)+IF(AB136&lt;100%,0,AB136*$C136)+IF(AB137&lt;100%,0,AB137*$C137)+IF(AB138&lt;100%,0,AB138*$C138)+IF(AB139&lt;100%,0,AB139*$C139)+IF(AB140&lt;100%,0,AB140*$C140))*$C142</f>
        <v>693.4619</v>
      </c>
      <c r="AC142" s="77" t="n">
        <f aca="false">(IF(AC114&lt;100%,0,AC114*$C114)+IF(AC115&lt;100%,0,AC115*$C115)+IF(AC116&lt;100%,0,AC116*$C116)+IF(AC117&lt;100%,0,AC117*$C117)+IF(AC118&lt;100%,0,AC118*$C118)+IF(AC119&lt;100%,0,AC119*$C119)+IF(AC120&lt;100%,0,AC120*$C120)+IF(AC121&lt;100%,0,AC121*$C121)+IF(AC122&lt;100%,0,AC122*$C122)+IF(AC123&lt;100%,0,AC123*$C123)+IF(AC124&lt;100%,0,AC124*$C124)+IF(AC125&lt;100%,0,AC125*$C125)+IF(AC126&lt;100%,0,AC126*$C126)+IF(AC127&lt;100%,0,AC127*$C127)+IF(AC128&lt;100%,0,AC128*$C128)+IF(AC129&lt;100%,0,AC129*$C129)+IF(AC130&lt;100%,0,AC130*$C130)+IF(AC131&lt;100%,0,AC131*$C131)+IF(AC132&lt;100%,0,AC132*$C132)+IF(AC133&lt;100%,0,AC133*$C133)+IF(AC134&lt;100%,0,AC134*$C134)+IF(AC135&lt;100%,0,AC135*$C135)+IF(AC136&lt;100%,0,AC136*$C136)+IF(AC137&lt;100%,0,AC137*$C137)+IF(AC138&lt;100%,0,AC138*$C138)+IF(AC139&lt;100%,0,AC139*$C139)+IF(AC140&lt;100%,0,AC140*$C140))*$C142</f>
        <v>693.4619</v>
      </c>
      <c r="AD142" s="77" t="n">
        <f aca="false">(IF(AD114&lt;100%,0,AD114*$C114)+IF(AD115&lt;100%,0,AD115*$C115)+IF(AD116&lt;100%,0,AD116*$C116)+IF(AD117&lt;100%,0,AD117*$C117)+IF(AD118&lt;100%,0,AD118*$C118)+IF(AD119&lt;100%,0,AD119*$C119)+IF(AD120&lt;100%,0,AD120*$C120)+IF(AD121&lt;100%,0,AD121*$C121)+IF(AD122&lt;100%,0,AD122*$C122)+IF(AD123&lt;100%,0,AD123*$C123)+IF(AD124&lt;100%,0,AD124*$C124)+IF(AD125&lt;100%,0,AD125*$C125)+IF(AD126&lt;100%,0,AD126*$C126)+IF(AD127&lt;100%,0,AD127*$C127)+IF(AD128&lt;100%,0,AD128*$C128)+IF(AD129&lt;100%,0,AD129*$C129)+IF(AD130&lt;100%,0,AD130*$C130)+IF(AD131&lt;100%,0,AD131*$C131)+IF(AD132&lt;100%,0,AD132*$C132)+IF(AD133&lt;100%,0,AD133*$C133)+IF(AD134&lt;100%,0,AD134*$C134)+IF(AD135&lt;100%,0,AD135*$C135)+IF(AD136&lt;100%,0,AD136*$C136)+IF(AD137&lt;100%,0,AD137*$C137)+IF(AD138&lt;100%,0,AD138*$C138)+IF(AD139&lt;100%,0,AD139*$C139)+IF(AD140&lt;100%,0,AD140*$C140))*$C142</f>
        <v>693.4619</v>
      </c>
      <c r="AE142" s="77" t="n">
        <f aca="false">(IF(AE114&lt;100%,0,AE114*$C114)+IF(AE115&lt;100%,0,AE115*$C115)+IF(AE116&lt;100%,0,AE116*$C116)+IF(AE117&lt;100%,0,AE117*$C117)+IF(AE118&lt;100%,0,AE118*$C118)+IF(AE119&lt;100%,0,AE119*$C119)+IF(AE120&lt;100%,0,AE120*$C120)+IF(AE121&lt;100%,0,AE121*$C121)+IF(AE122&lt;100%,0,AE122*$C122)+IF(AE123&lt;100%,0,AE123*$C123)+IF(AE124&lt;100%,0,AE124*$C124)+IF(AE125&lt;100%,0,AE125*$C125)+IF(AE126&lt;100%,0,AE126*$C126)+IF(AE127&lt;100%,0,AE127*$C127)+IF(AE128&lt;100%,0,AE128*$C128)+IF(AE129&lt;100%,0,AE129*$C129)+IF(AE130&lt;100%,0,AE130*$C130)+IF(AE131&lt;100%,0,AE131*$C131)+IF(AE132&lt;100%,0,AE132*$C132)+IF(AE133&lt;100%,0,AE133*$C133)+IF(AE134&lt;100%,0,AE134*$C134)+IF(AE135&lt;100%,0,AE135*$C135)+IF(AE136&lt;100%,0,AE136*$C136)+IF(AE137&lt;100%,0,AE137*$C137)+IF(AE138&lt;100%,0,AE138*$C138)+IF(AE139&lt;100%,0,AE139*$C139)+IF(AE140&lt;100%,0,AE140*$C140))*$C142</f>
        <v>693.4619</v>
      </c>
      <c r="AF142" s="77" t="n">
        <f aca="false">(IF(AF114&lt;100%,0,AF114*$C114)+IF(AF115&lt;100%,0,AF115*$C115)+IF(AF116&lt;100%,0,AF116*$C116)+IF(AF117&lt;100%,0,AF117*$C117)+IF(AF118&lt;100%,0,AF118*$C118)+IF(AF119&lt;100%,0,AF119*$C119)+IF(AF120&lt;100%,0,AF120*$C120)+IF(AF121&lt;100%,0,AF121*$C121)+IF(AF122&lt;100%,0,AF122*$C122)+IF(AF123&lt;100%,0,AF123*$C123)+IF(AF124&lt;100%,0,AF124*$C124)+IF(AF125&lt;100%,0,AF125*$C125)+IF(AF126&lt;100%,0,AF126*$C126)+IF(AF127&lt;100%,0,AF127*$C127)+IF(AF128&lt;100%,0,AF128*$C128)+IF(AF129&lt;100%,0,AF129*$C129)+IF(AF130&lt;100%,0,AF130*$C130)+IF(AF131&lt;100%,0,AF131*$C131)+IF(AF132&lt;100%,0,AF132*$C132)+IF(AF133&lt;100%,0,AF133*$C133)+IF(AF134&lt;100%,0,AF134*$C134)+IF(AF135&lt;100%,0,AF135*$C135)+IF(AF136&lt;100%,0,AF136*$C136)+IF(AF137&lt;100%,0,AF137*$C137)+IF(AF138&lt;100%,0,AF138*$C138)+IF(AF139&lt;100%,0,AF139*$C139)+IF(AF140&lt;100%,0,AF140*$C140))*$C142</f>
        <v>693.4619</v>
      </c>
      <c r="AG142" s="175" t="n">
        <f aca="false">(IF(AG114&lt;100%,0,AG114*$C114)+IF(AG115&lt;100%,0,AG115*$C115)+IF(AG116&lt;100%,0,AG116*$C116)+IF(AG117&lt;100%,0,AG117*$C117)+IF(AG118&lt;100%,0,AG118*$C118)+IF(AG119&lt;100%,0,AG119*$C119)+IF(AG120&lt;100%,0,AG120*$C120)+IF(AG121&lt;100%,0,AG121*$C121)+IF(AG122&lt;100%,0,AG122*$C122)+IF(AG123&lt;100%,0,AG123*$C123)+IF(AG124&lt;100%,0,AG124*$C124)+IF(AG125&lt;100%,0,AG125*$C125)+IF(AG126&lt;100%,0,AG126*$C126)+IF(AG127&lt;100%,0,AG127*$C127)+IF(AG128&lt;100%,0,AG128*$C128)+IF(AG129&lt;100%,0,AG129*$C129)+IF(AG130&lt;100%,0,AG130*$C130)+IF(AG131&lt;100%,0,AG131*$C131)+IF(AG132&lt;100%,0,AG132*$C132)+IF(AG133&lt;100%,0,AG133*$C133)+IF(AG134&lt;100%,0,AG134*$C134)+IF(AG135&lt;100%,0,AG135*$C135)+IF(AG136&lt;100%,0,AG136*$C136)+IF(AG137&lt;100%,0,AG137*$C137)+IF(AG138&lt;100%,0,AG138*$C138)+IF(AG139&lt;100%,0,AG139*$C139)+IF(AG140&lt;100%,0,AG140*$C140))*$C142</f>
        <v>693.4619</v>
      </c>
      <c r="AH142" s="83"/>
      <c r="AI142" s="84"/>
      <c r="AJ142" s="84"/>
      <c r="AK142" s="84"/>
      <c r="AL142" s="8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8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8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8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8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84"/>
      <c r="DH142" s="84"/>
      <c r="DI142" s="84"/>
      <c r="DJ142" s="84"/>
      <c r="DK142" s="84"/>
      <c r="DL142" s="84"/>
      <c r="DM142" s="84"/>
      <c r="DN142" s="84"/>
      <c r="DO142" s="84"/>
      <c r="DP142" s="84"/>
      <c r="DQ142" s="84"/>
      <c r="DR142" s="84"/>
      <c r="DS142" s="84"/>
      <c r="DT142" s="84"/>
      <c r="DU142" s="84"/>
      <c r="DV142" s="84"/>
      <c r="DW142" s="84"/>
      <c r="DX142" s="84"/>
      <c r="DY142" s="84"/>
      <c r="DZ142" s="84"/>
      <c r="EA142" s="84"/>
      <c r="EB142" s="84"/>
      <c r="EC142" s="84"/>
      <c r="ED142" s="84"/>
      <c r="EE142" s="84"/>
      <c r="EF142" s="84"/>
      <c r="EG142" s="84"/>
      <c r="EH142" s="84"/>
      <c r="EI142" s="84"/>
      <c r="EJ142" s="84"/>
      <c r="EK142" s="84"/>
      <c r="EL142" s="84"/>
      <c r="EM142" s="84"/>
      <c r="EN142" s="84"/>
      <c r="EO142" s="84"/>
      <c r="EP142" s="84"/>
      <c r="EQ142" s="84"/>
      <c r="ER142" s="84"/>
      <c r="ES142" s="84"/>
      <c r="ET142" s="84"/>
      <c r="EU142" s="84"/>
      <c r="EV142" s="84"/>
      <c r="EW142" s="84"/>
      <c r="EX142" s="84"/>
      <c r="EY142" s="84"/>
      <c r="EZ142" s="84"/>
      <c r="FA142" s="84"/>
      <c r="FB142" s="84"/>
      <c r="FC142" s="84"/>
      <c r="FD142" s="84"/>
      <c r="FE142" s="84"/>
      <c r="FF142" s="84"/>
      <c r="FG142" s="84"/>
      <c r="FH142" s="84"/>
      <c r="FI142" s="84"/>
      <c r="FJ142" s="84"/>
      <c r="FK142" s="84"/>
      <c r="FL142" s="84"/>
      <c r="FM142" s="84"/>
      <c r="FN142" s="84"/>
      <c r="FO142" s="84"/>
      <c r="FP142" s="84"/>
      <c r="FQ142" s="84"/>
      <c r="FR142" s="84"/>
      <c r="FS142" s="84"/>
      <c r="FT142" s="84"/>
      <c r="FU142" s="84"/>
      <c r="FV142" s="84"/>
      <c r="FW142" s="84"/>
      <c r="FX142" s="84"/>
      <c r="FY142" s="84"/>
      <c r="FZ142" s="84"/>
      <c r="GA142" s="84"/>
      <c r="GB142" s="84"/>
      <c r="GC142" s="84"/>
      <c r="GD142" s="84"/>
      <c r="GE142" s="84"/>
      <c r="GF142" s="84"/>
      <c r="GG142" s="84"/>
      <c r="GH142" s="84"/>
      <c r="GI142" s="84"/>
      <c r="GJ142" s="84"/>
      <c r="GK142" s="84"/>
      <c r="GL142" s="84"/>
      <c r="GM142" s="84"/>
      <c r="GN142" s="84"/>
      <c r="GO142" s="84"/>
      <c r="GP142" s="84"/>
      <c r="GQ142" s="84"/>
      <c r="GR142" s="84"/>
      <c r="GS142" s="84"/>
      <c r="GT142" s="84"/>
      <c r="GU142" s="84"/>
      <c r="GV142" s="84"/>
      <c r="GW142" s="84"/>
      <c r="GX142" s="84"/>
      <c r="GY142" s="84"/>
      <c r="GZ142" s="84"/>
      <c r="HA142" s="84"/>
      <c r="HB142" s="84"/>
      <c r="HC142" s="84"/>
      <c r="HD142" s="84"/>
      <c r="HE142" s="84"/>
      <c r="HF142" s="84"/>
      <c r="HG142" s="84"/>
      <c r="HH142" s="84"/>
      <c r="HI142" s="84"/>
      <c r="HJ142" s="84"/>
      <c r="HK142" s="84"/>
      <c r="HL142" s="84"/>
      <c r="HM142" s="84"/>
      <c r="HN142" s="84"/>
      <c r="HO142" s="84"/>
      <c r="HP142" s="84"/>
      <c r="HQ142" s="84"/>
      <c r="HR142" s="84"/>
      <c r="HS142" s="84"/>
      <c r="HT142" s="84"/>
      <c r="HU142" s="84"/>
      <c r="HV142" s="84"/>
      <c r="HW142" s="84"/>
      <c r="HX142" s="84"/>
      <c r="HY142" s="84"/>
      <c r="HZ142" s="84"/>
      <c r="IA142" s="84"/>
      <c r="IB142" s="84"/>
      <c r="IC142" s="84"/>
      <c r="ID142" s="84"/>
      <c r="IE142" s="84"/>
      <c r="IF142" s="84"/>
      <c r="IG142" s="84"/>
      <c r="IH142" s="84"/>
      <c r="II142" s="84"/>
      <c r="IJ142" s="84"/>
      <c r="IK142" s="84"/>
      <c r="IL142" s="84"/>
      <c r="IM142" s="84"/>
      <c r="IN142" s="84"/>
      <c r="IO142" s="84"/>
      <c r="IP142" s="84"/>
      <c r="IQ142" s="84"/>
      <c r="IR142" s="84"/>
      <c r="IS142" s="84"/>
      <c r="IT142" s="84"/>
      <c r="IU142" s="84"/>
      <c r="IV142" s="84"/>
      <c r="IW142" s="84"/>
    </row>
    <row r="143" customFormat="false" ht="15.95" hidden="false" customHeight="true" outlineLevel="0" collapsed="false">
      <c r="A143" s="80"/>
      <c r="B143" s="85" t="s">
        <v>23</v>
      </c>
      <c r="C143" s="86"/>
      <c r="D143" s="87" t="n">
        <f aca="false">D141-D142</f>
        <v>23797.134</v>
      </c>
      <c r="E143" s="88" t="n">
        <f aca="false">E141-E142</f>
        <v>24022.934</v>
      </c>
      <c r="F143" s="88" t="n">
        <f aca="false">F141-F142</f>
        <v>24135.834</v>
      </c>
      <c r="G143" s="88" t="n">
        <f aca="false">G141-G142</f>
        <v>24361.634</v>
      </c>
      <c r="H143" s="88" t="n">
        <f aca="false">H141-H142</f>
        <v>24587.434</v>
      </c>
      <c r="I143" s="88" t="n">
        <f aca="false">I141-I142</f>
        <v>24813.234</v>
      </c>
      <c r="J143" s="88" t="n">
        <f aca="false">J141-J142</f>
        <v>24895.5381</v>
      </c>
      <c r="K143" s="88" t="n">
        <f aca="false">K141-K142</f>
        <v>24895.5381</v>
      </c>
      <c r="L143" s="88" t="n">
        <f aca="false">L141-L142</f>
        <v>24895.5381</v>
      </c>
      <c r="M143" s="88" t="n">
        <f aca="false">M141-M142</f>
        <v>24895.5381</v>
      </c>
      <c r="N143" s="88" t="n">
        <f aca="false">N141-N142</f>
        <v>24895.5381</v>
      </c>
      <c r="O143" s="88" t="n">
        <f aca="false">O141-O142</f>
        <v>24895.5381</v>
      </c>
      <c r="P143" s="88" t="n">
        <f aca="false">P141-P142</f>
        <v>24895.5381</v>
      </c>
      <c r="Q143" s="88" t="n">
        <f aca="false">Q141-Q142</f>
        <v>24895.5381</v>
      </c>
      <c r="R143" s="88" t="n">
        <f aca="false">R141-R142</f>
        <v>24895.5381</v>
      </c>
      <c r="S143" s="88" t="n">
        <f aca="false">S141-S142</f>
        <v>24895.5381</v>
      </c>
      <c r="T143" s="88" t="n">
        <f aca="false">T141-T142</f>
        <v>24895.5381</v>
      </c>
      <c r="U143" s="88" t="n">
        <f aca="false">U141-U142</f>
        <v>24895.5381</v>
      </c>
      <c r="V143" s="88" t="n">
        <f aca="false">V141-V142</f>
        <v>24895.5381</v>
      </c>
      <c r="W143" s="88" t="n">
        <f aca="false">W141-W142</f>
        <v>24895.5381</v>
      </c>
      <c r="X143" s="88" t="n">
        <f aca="false">X141-X142</f>
        <v>24895.5381</v>
      </c>
      <c r="Y143" s="88" t="n">
        <f aca="false">Y141-Y142</f>
        <v>24895.5381</v>
      </c>
      <c r="Z143" s="88" t="n">
        <f aca="false">Z141-Z142</f>
        <v>24895.5381</v>
      </c>
      <c r="AA143" s="88" t="n">
        <f aca="false">AA141-AA142</f>
        <v>24895.5381</v>
      </c>
      <c r="AB143" s="88" t="n">
        <f aca="false">AB141-AB142</f>
        <v>24895.5381</v>
      </c>
      <c r="AC143" s="88" t="n">
        <f aca="false">AC141-AC142</f>
        <v>24895.5381</v>
      </c>
      <c r="AD143" s="88" t="n">
        <f aca="false">AD141-AD142</f>
        <v>24895.5381</v>
      </c>
      <c r="AE143" s="88" t="n">
        <f aca="false">AE141-AE142</f>
        <v>24895.5381</v>
      </c>
      <c r="AF143" s="88" t="n">
        <f aca="false">AF141-AF142</f>
        <v>24895.5381</v>
      </c>
      <c r="AG143" s="180" t="n">
        <f aca="false">AG141-AG142</f>
        <v>24895.5381</v>
      </c>
      <c r="AH143" s="83"/>
      <c r="AI143" s="84"/>
      <c r="AJ143" s="84"/>
      <c r="AK143" s="84"/>
      <c r="AL143" s="8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8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8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8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8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84"/>
      <c r="DH143" s="84"/>
      <c r="DI143" s="84"/>
      <c r="DJ143" s="84"/>
      <c r="DK143" s="84"/>
      <c r="DL143" s="84"/>
      <c r="DM143" s="84"/>
      <c r="DN143" s="84"/>
      <c r="DO143" s="84"/>
      <c r="DP143" s="84"/>
      <c r="DQ143" s="84"/>
      <c r="DR143" s="84"/>
      <c r="DS143" s="84"/>
      <c r="DT143" s="84"/>
      <c r="DU143" s="84"/>
      <c r="DV143" s="84"/>
      <c r="DW143" s="84"/>
      <c r="DX143" s="84"/>
      <c r="DY143" s="84"/>
      <c r="DZ143" s="84"/>
      <c r="EA143" s="84"/>
      <c r="EB143" s="84"/>
      <c r="EC143" s="84"/>
      <c r="ED143" s="84"/>
      <c r="EE143" s="84"/>
      <c r="EF143" s="84"/>
      <c r="EG143" s="84"/>
      <c r="EH143" s="84"/>
      <c r="EI143" s="84"/>
      <c r="EJ143" s="84"/>
      <c r="EK143" s="84"/>
      <c r="EL143" s="84"/>
      <c r="EM143" s="84"/>
      <c r="EN143" s="84"/>
      <c r="EO143" s="84"/>
      <c r="EP143" s="84"/>
      <c r="EQ143" s="84"/>
      <c r="ER143" s="84"/>
      <c r="ES143" s="84"/>
      <c r="ET143" s="84"/>
      <c r="EU143" s="84"/>
      <c r="EV143" s="84"/>
      <c r="EW143" s="84"/>
      <c r="EX143" s="84"/>
      <c r="EY143" s="84"/>
      <c r="EZ143" s="84"/>
      <c r="FA143" s="84"/>
      <c r="FB143" s="84"/>
      <c r="FC143" s="84"/>
      <c r="FD143" s="84"/>
      <c r="FE143" s="84"/>
      <c r="FF143" s="84"/>
      <c r="FG143" s="84"/>
      <c r="FH143" s="84"/>
      <c r="FI143" s="84"/>
      <c r="FJ143" s="84"/>
      <c r="FK143" s="84"/>
      <c r="FL143" s="84"/>
      <c r="FM143" s="84"/>
      <c r="FN143" s="84"/>
      <c r="FO143" s="84"/>
      <c r="FP143" s="84"/>
      <c r="FQ143" s="84"/>
      <c r="FR143" s="84"/>
      <c r="FS143" s="84"/>
      <c r="FT143" s="84"/>
      <c r="FU143" s="84"/>
      <c r="FV143" s="84"/>
      <c r="FW143" s="84"/>
      <c r="FX143" s="84"/>
      <c r="FY143" s="84"/>
      <c r="FZ143" s="84"/>
      <c r="GA143" s="84"/>
      <c r="GB143" s="84"/>
      <c r="GC143" s="84"/>
      <c r="GD143" s="84"/>
      <c r="GE143" s="84"/>
      <c r="GF143" s="84"/>
      <c r="GG143" s="84"/>
      <c r="GH143" s="84"/>
      <c r="GI143" s="84"/>
      <c r="GJ143" s="84"/>
      <c r="GK143" s="84"/>
      <c r="GL143" s="84"/>
      <c r="GM143" s="84"/>
      <c r="GN143" s="84"/>
      <c r="GO143" s="84"/>
      <c r="GP143" s="84"/>
      <c r="GQ143" s="84"/>
      <c r="GR143" s="84"/>
      <c r="GS143" s="84"/>
      <c r="GT143" s="84"/>
      <c r="GU143" s="84"/>
      <c r="GV143" s="84"/>
      <c r="GW143" s="84"/>
      <c r="GX143" s="84"/>
      <c r="GY143" s="84"/>
      <c r="GZ143" s="84"/>
      <c r="HA143" s="84"/>
      <c r="HB143" s="84"/>
      <c r="HC143" s="84"/>
      <c r="HD143" s="84"/>
      <c r="HE143" s="84"/>
      <c r="HF143" s="84"/>
      <c r="HG143" s="84"/>
      <c r="HH143" s="84"/>
      <c r="HI143" s="84"/>
      <c r="HJ143" s="84"/>
      <c r="HK143" s="84"/>
      <c r="HL143" s="84"/>
      <c r="HM143" s="84"/>
      <c r="HN143" s="84"/>
      <c r="HO143" s="84"/>
      <c r="HP143" s="84"/>
      <c r="HQ143" s="84"/>
      <c r="HR143" s="84"/>
      <c r="HS143" s="84"/>
      <c r="HT143" s="84"/>
      <c r="HU143" s="84"/>
      <c r="HV143" s="84"/>
      <c r="HW143" s="84"/>
      <c r="HX143" s="84"/>
      <c r="HY143" s="84"/>
      <c r="HZ143" s="84"/>
      <c r="IA143" s="84"/>
      <c r="IB143" s="84"/>
      <c r="IC143" s="84"/>
      <c r="ID143" s="84"/>
      <c r="IE143" s="84"/>
      <c r="IF143" s="84"/>
      <c r="IG143" s="84"/>
      <c r="IH143" s="84"/>
      <c r="II143" s="84"/>
      <c r="IJ143" s="84"/>
      <c r="IK143" s="84"/>
      <c r="IL143" s="84"/>
      <c r="IM143" s="84"/>
      <c r="IN143" s="84"/>
      <c r="IO143" s="84"/>
      <c r="IP143" s="84"/>
      <c r="IQ143" s="84"/>
      <c r="IR143" s="84"/>
      <c r="IS143" s="84"/>
      <c r="IT143" s="84"/>
      <c r="IU143" s="84"/>
      <c r="IV143" s="84"/>
      <c r="IW143" s="84"/>
    </row>
    <row r="144" customFormat="false" ht="15.95" hidden="false" customHeight="true" outlineLevel="0" collapsed="false">
      <c r="A144" s="37"/>
      <c r="B144" s="91" t="s">
        <v>24</v>
      </c>
      <c r="C144" s="92" t="n">
        <f aca="false">SUM(C114:C140)</f>
        <v>25589</v>
      </c>
      <c r="D144" s="39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146"/>
      <c r="AH144" s="43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  <c r="BA144" s="43"/>
      <c r="BB144" s="43"/>
      <c r="BC144" s="43"/>
      <c r="BD144" s="43"/>
      <c r="BE144" s="43"/>
      <c r="BF144" s="43"/>
      <c r="BG144" s="43"/>
      <c r="BH144" s="43"/>
      <c r="BI144" s="43"/>
      <c r="BJ144" s="43"/>
      <c r="BK144" s="43"/>
      <c r="BL144" s="43"/>
      <c r="BM144" s="43"/>
      <c r="BN144" s="43"/>
      <c r="BO144" s="43"/>
      <c r="BP144" s="43"/>
      <c r="BQ144" s="43"/>
      <c r="BR144" s="43"/>
      <c r="BS144" s="43"/>
      <c r="BT144" s="43"/>
      <c r="BU144" s="43"/>
      <c r="BV144" s="43"/>
      <c r="BW144" s="43"/>
      <c r="BX144" s="43"/>
      <c r="BY144" s="43"/>
      <c r="BZ144" s="43"/>
      <c r="CA144" s="43"/>
      <c r="CB144" s="43"/>
      <c r="CC144" s="43"/>
      <c r="CD144" s="43"/>
      <c r="CE144" s="43"/>
      <c r="CF144" s="43"/>
      <c r="CG144" s="43"/>
      <c r="CH144" s="43"/>
      <c r="CI144" s="43"/>
      <c r="CJ144" s="43"/>
      <c r="CK144" s="43"/>
      <c r="CL144" s="43"/>
      <c r="CM144" s="43"/>
      <c r="CN144" s="43"/>
      <c r="CO144" s="43"/>
      <c r="CP144" s="43"/>
      <c r="CQ144" s="43"/>
      <c r="CR144" s="43"/>
      <c r="CS144" s="43"/>
      <c r="CT144" s="43"/>
      <c r="CU144" s="43"/>
      <c r="CV144" s="43"/>
      <c r="CW144" s="43"/>
      <c r="CX144" s="43"/>
      <c r="CY144" s="43"/>
      <c r="CZ144" s="43"/>
      <c r="DA144" s="43"/>
      <c r="DB144" s="43"/>
      <c r="DC144" s="43"/>
      <c r="DD144" s="43"/>
      <c r="DE144" s="43"/>
      <c r="DF144" s="43"/>
      <c r="DG144" s="43"/>
      <c r="DH144" s="43"/>
      <c r="DI144" s="43"/>
      <c r="DJ144" s="43"/>
      <c r="DK144" s="43"/>
      <c r="DL144" s="43"/>
      <c r="DM144" s="43"/>
      <c r="DN144" s="43"/>
      <c r="DO144" s="43"/>
      <c r="DP144" s="43"/>
      <c r="DQ144" s="43"/>
      <c r="DR144" s="43"/>
      <c r="DS144" s="43"/>
      <c r="DT144" s="43"/>
      <c r="DU144" s="43"/>
      <c r="DV144" s="43"/>
      <c r="DW144" s="43"/>
      <c r="DX144" s="43"/>
      <c r="DY144" s="43"/>
      <c r="DZ144" s="43"/>
      <c r="EA144" s="43"/>
      <c r="EB144" s="43"/>
      <c r="EC144" s="43"/>
      <c r="ED144" s="43"/>
      <c r="EE144" s="43"/>
      <c r="EF144" s="43"/>
      <c r="EG144" s="43"/>
      <c r="EH144" s="43"/>
      <c r="EI144" s="43"/>
      <c r="EJ144" s="43"/>
      <c r="EK144" s="43"/>
      <c r="EL144" s="43"/>
      <c r="EM144" s="43"/>
      <c r="EN144" s="43"/>
      <c r="EO144" s="43"/>
      <c r="EP144" s="43"/>
      <c r="EQ144" s="43"/>
      <c r="ER144" s="43"/>
      <c r="ES144" s="43"/>
      <c r="ET144" s="43"/>
      <c r="EU144" s="43"/>
      <c r="EV144" s="43"/>
      <c r="EW144" s="43"/>
      <c r="EX144" s="43"/>
      <c r="EY144" s="43"/>
      <c r="EZ144" s="43"/>
      <c r="FA144" s="43"/>
      <c r="FB144" s="43"/>
      <c r="FC144" s="43"/>
      <c r="FD144" s="43"/>
      <c r="FE144" s="43"/>
      <c r="FF144" s="43"/>
      <c r="FG144" s="43"/>
      <c r="FH144" s="43"/>
      <c r="FI144" s="43"/>
      <c r="FJ144" s="43"/>
      <c r="FK144" s="43"/>
      <c r="FL144" s="43"/>
      <c r="FM144" s="43"/>
      <c r="FN144" s="43"/>
      <c r="FO144" s="43"/>
      <c r="FP144" s="43"/>
      <c r="FQ144" s="43"/>
      <c r="FR144" s="43"/>
      <c r="FS144" s="43"/>
      <c r="FT144" s="43"/>
      <c r="FU144" s="43"/>
      <c r="FV144" s="43"/>
      <c r="FW144" s="43"/>
      <c r="FX144" s="43"/>
      <c r="FY144" s="43"/>
      <c r="FZ144" s="43"/>
      <c r="GA144" s="43"/>
      <c r="GB144" s="43"/>
      <c r="GC144" s="43"/>
      <c r="GD144" s="43"/>
      <c r="GE144" s="43"/>
      <c r="GF144" s="43"/>
      <c r="GG144" s="43"/>
      <c r="GH144" s="43"/>
      <c r="GI144" s="43"/>
      <c r="GJ144" s="43"/>
      <c r="GK144" s="43"/>
      <c r="GL144" s="43"/>
      <c r="GM144" s="43"/>
      <c r="GN144" s="43"/>
      <c r="GO144" s="43"/>
      <c r="GP144" s="43"/>
      <c r="GQ144" s="43"/>
      <c r="GR144" s="43"/>
      <c r="GS144" s="43"/>
      <c r="GT144" s="43"/>
      <c r="GU144" s="43"/>
      <c r="GV144" s="43"/>
      <c r="GW144" s="43"/>
      <c r="GX144" s="43"/>
      <c r="GY144" s="43"/>
      <c r="GZ144" s="43"/>
      <c r="HA144" s="43"/>
      <c r="HB144" s="43"/>
      <c r="HC144" s="43"/>
      <c r="HD144" s="43"/>
      <c r="HE144" s="43"/>
      <c r="HF144" s="43"/>
      <c r="HG144" s="43"/>
      <c r="HH144" s="43"/>
      <c r="HI144" s="43"/>
      <c r="HJ144" s="43"/>
      <c r="HK144" s="43"/>
      <c r="HL144" s="43"/>
      <c r="HM144" s="43"/>
      <c r="HN144" s="43"/>
      <c r="HO144" s="43"/>
      <c r="HP144" s="43"/>
      <c r="HQ144" s="43"/>
      <c r="HR144" s="43"/>
      <c r="HS144" s="43"/>
      <c r="HT144" s="43"/>
      <c r="HU144" s="43"/>
      <c r="HV144" s="43"/>
      <c r="HW144" s="43"/>
      <c r="HX144" s="43"/>
      <c r="HY144" s="43"/>
      <c r="HZ144" s="43"/>
      <c r="IA144" s="43"/>
      <c r="IB144" s="43"/>
      <c r="IC144" s="43"/>
      <c r="ID144" s="43"/>
      <c r="IE144" s="43"/>
      <c r="IF144" s="43"/>
      <c r="IG144" s="43"/>
      <c r="IH144" s="43"/>
      <c r="II144" s="43"/>
      <c r="IJ144" s="43"/>
      <c r="IK144" s="43"/>
      <c r="IL144" s="43"/>
      <c r="IM144" s="43"/>
      <c r="IN144" s="43"/>
      <c r="IO144" s="43"/>
      <c r="IP144" s="43"/>
      <c r="IQ144" s="43"/>
      <c r="IR144" s="43"/>
      <c r="IS144" s="43"/>
      <c r="IT144" s="43"/>
      <c r="IU144" s="43"/>
      <c r="IV144" s="43"/>
      <c r="IW144" s="43"/>
    </row>
    <row r="145" customFormat="false" ht="15.95" hidden="false" customHeight="true" outlineLevel="0" collapsed="false">
      <c r="A145" s="37"/>
      <c r="B145" s="93"/>
      <c r="C145" s="37" t="n">
        <f aca="false">SUM(D143:AG143)/30</f>
        <v>24773.7039466667</v>
      </c>
      <c r="D145" s="39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146"/>
      <c r="AH145" s="43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  <c r="BA145" s="43"/>
      <c r="BB145" s="43"/>
      <c r="BC145" s="43"/>
      <c r="BD145" s="43"/>
      <c r="BE145" s="43"/>
      <c r="BF145" s="43"/>
      <c r="BG145" s="43"/>
      <c r="BH145" s="43"/>
      <c r="BI145" s="43"/>
      <c r="BJ145" s="43"/>
      <c r="BK145" s="43"/>
      <c r="BL145" s="43"/>
      <c r="BM145" s="43"/>
      <c r="BN145" s="43"/>
      <c r="BO145" s="43"/>
      <c r="BP145" s="43"/>
      <c r="BQ145" s="43"/>
      <c r="BR145" s="43"/>
      <c r="BS145" s="43"/>
      <c r="BT145" s="43"/>
      <c r="BU145" s="43"/>
      <c r="BV145" s="43"/>
      <c r="BW145" s="43"/>
      <c r="BX145" s="43"/>
      <c r="BY145" s="43"/>
      <c r="BZ145" s="43"/>
      <c r="CA145" s="43"/>
      <c r="CB145" s="43"/>
      <c r="CC145" s="43"/>
      <c r="CD145" s="43"/>
      <c r="CE145" s="43"/>
      <c r="CF145" s="43"/>
      <c r="CG145" s="43"/>
      <c r="CH145" s="43"/>
      <c r="CI145" s="43"/>
      <c r="CJ145" s="43"/>
      <c r="CK145" s="43"/>
      <c r="CL145" s="43"/>
      <c r="CM145" s="43"/>
      <c r="CN145" s="43"/>
      <c r="CO145" s="43"/>
      <c r="CP145" s="43"/>
      <c r="CQ145" s="43"/>
      <c r="CR145" s="43"/>
      <c r="CS145" s="43"/>
      <c r="CT145" s="43"/>
      <c r="CU145" s="43"/>
      <c r="CV145" s="43"/>
      <c r="CW145" s="43"/>
      <c r="CX145" s="43"/>
      <c r="CY145" s="43"/>
      <c r="CZ145" s="43"/>
      <c r="DA145" s="43"/>
      <c r="DB145" s="43"/>
      <c r="DC145" s="43"/>
      <c r="DD145" s="43"/>
      <c r="DE145" s="43"/>
      <c r="DF145" s="43"/>
      <c r="DG145" s="43"/>
      <c r="DH145" s="43"/>
      <c r="DI145" s="43"/>
      <c r="DJ145" s="43"/>
      <c r="DK145" s="43"/>
      <c r="DL145" s="43"/>
      <c r="DM145" s="43"/>
      <c r="DN145" s="43"/>
      <c r="DO145" s="43"/>
      <c r="DP145" s="43"/>
      <c r="DQ145" s="43"/>
      <c r="DR145" s="43"/>
      <c r="DS145" s="43"/>
      <c r="DT145" s="43"/>
      <c r="DU145" s="43"/>
      <c r="DV145" s="43"/>
      <c r="DW145" s="43"/>
      <c r="DX145" s="43"/>
      <c r="DY145" s="43"/>
      <c r="DZ145" s="43"/>
      <c r="EA145" s="43"/>
      <c r="EB145" s="43"/>
      <c r="EC145" s="43"/>
      <c r="ED145" s="43"/>
      <c r="EE145" s="43"/>
      <c r="EF145" s="43"/>
      <c r="EG145" s="43"/>
      <c r="EH145" s="43"/>
      <c r="EI145" s="43"/>
      <c r="EJ145" s="43"/>
      <c r="EK145" s="43"/>
      <c r="EL145" s="43"/>
      <c r="EM145" s="43"/>
      <c r="EN145" s="43"/>
      <c r="EO145" s="43"/>
      <c r="EP145" s="43"/>
      <c r="EQ145" s="43"/>
      <c r="ER145" s="43"/>
      <c r="ES145" s="43"/>
      <c r="ET145" s="43"/>
      <c r="EU145" s="43"/>
      <c r="EV145" s="43"/>
      <c r="EW145" s="43"/>
      <c r="EX145" s="43"/>
      <c r="EY145" s="43"/>
      <c r="EZ145" s="43"/>
      <c r="FA145" s="43"/>
      <c r="FB145" s="43"/>
      <c r="FC145" s="43"/>
      <c r="FD145" s="43"/>
      <c r="FE145" s="43"/>
      <c r="FF145" s="43"/>
      <c r="FG145" s="43"/>
      <c r="FH145" s="43"/>
      <c r="FI145" s="43"/>
      <c r="FJ145" s="43"/>
      <c r="FK145" s="43"/>
      <c r="FL145" s="43"/>
      <c r="FM145" s="43"/>
      <c r="FN145" s="43"/>
      <c r="FO145" s="43"/>
      <c r="FP145" s="43"/>
      <c r="FQ145" s="43"/>
      <c r="FR145" s="43"/>
      <c r="FS145" s="43"/>
      <c r="FT145" s="43"/>
      <c r="FU145" s="43"/>
      <c r="FV145" s="43"/>
      <c r="FW145" s="43"/>
      <c r="FX145" s="43"/>
      <c r="FY145" s="43"/>
      <c r="FZ145" s="43"/>
      <c r="GA145" s="43"/>
      <c r="GB145" s="43"/>
      <c r="GC145" s="43"/>
      <c r="GD145" s="43"/>
      <c r="GE145" s="43"/>
      <c r="GF145" s="43"/>
      <c r="GG145" s="43"/>
      <c r="GH145" s="43"/>
      <c r="GI145" s="43"/>
      <c r="GJ145" s="43"/>
      <c r="GK145" s="43"/>
      <c r="GL145" s="43"/>
      <c r="GM145" s="43"/>
      <c r="GN145" s="43"/>
      <c r="GO145" s="43"/>
      <c r="GP145" s="43"/>
      <c r="GQ145" s="43"/>
      <c r="GR145" s="43"/>
      <c r="GS145" s="43"/>
      <c r="GT145" s="43"/>
      <c r="GU145" s="43"/>
      <c r="GV145" s="43"/>
      <c r="GW145" s="43"/>
      <c r="GX145" s="43"/>
      <c r="GY145" s="43"/>
      <c r="GZ145" s="43"/>
      <c r="HA145" s="43"/>
      <c r="HB145" s="43"/>
      <c r="HC145" s="43"/>
      <c r="HD145" s="43"/>
      <c r="HE145" s="43"/>
      <c r="HF145" s="43"/>
      <c r="HG145" s="43"/>
      <c r="HH145" s="43"/>
      <c r="HI145" s="43"/>
      <c r="HJ145" s="43"/>
      <c r="HK145" s="43"/>
      <c r="HL145" s="43"/>
      <c r="HM145" s="43"/>
      <c r="HN145" s="43"/>
      <c r="HO145" s="43"/>
      <c r="HP145" s="43"/>
      <c r="HQ145" s="43"/>
      <c r="HR145" s="43"/>
      <c r="HS145" s="43"/>
      <c r="HT145" s="43"/>
      <c r="HU145" s="43"/>
      <c r="HV145" s="43"/>
      <c r="HW145" s="43"/>
      <c r="HX145" s="43"/>
      <c r="HY145" s="43"/>
      <c r="HZ145" s="43"/>
      <c r="IA145" s="43"/>
      <c r="IB145" s="43"/>
      <c r="IC145" s="43"/>
      <c r="ID145" s="43"/>
      <c r="IE145" s="43"/>
      <c r="IF145" s="43"/>
      <c r="IG145" s="43"/>
      <c r="IH145" s="43"/>
      <c r="II145" s="43"/>
      <c r="IJ145" s="43"/>
      <c r="IK145" s="43"/>
      <c r="IL145" s="43"/>
      <c r="IM145" s="43"/>
      <c r="IN145" s="43"/>
      <c r="IO145" s="43"/>
      <c r="IP145" s="43"/>
      <c r="IQ145" s="43"/>
      <c r="IR145" s="43"/>
      <c r="IS145" s="43"/>
      <c r="IT145" s="43"/>
      <c r="IU145" s="43"/>
      <c r="IV145" s="43"/>
      <c r="IW145" s="43"/>
    </row>
    <row r="146" customFormat="false" ht="15.95" hidden="false" customHeight="true" outlineLevel="0" collapsed="false">
      <c r="A146" s="37"/>
      <c r="B146" s="38" t="s">
        <v>113</v>
      </c>
      <c r="C146" s="37"/>
      <c r="D146" s="39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146"/>
      <c r="AH146" s="43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  <c r="BM146" s="43"/>
      <c r="BN146" s="43"/>
      <c r="BO146" s="43"/>
      <c r="BP146" s="43"/>
      <c r="BQ146" s="43"/>
      <c r="BR146" s="43"/>
      <c r="BS146" s="43"/>
      <c r="BT146" s="43"/>
      <c r="BU146" s="43"/>
      <c r="BV146" s="43"/>
      <c r="BW146" s="43"/>
      <c r="BX146" s="43"/>
      <c r="BY146" s="43"/>
      <c r="BZ146" s="43"/>
      <c r="CA146" s="43"/>
      <c r="CB146" s="43"/>
      <c r="CC146" s="43"/>
      <c r="CD146" s="43"/>
      <c r="CE146" s="43"/>
      <c r="CF146" s="43"/>
      <c r="CG146" s="43"/>
      <c r="CH146" s="43"/>
      <c r="CI146" s="43"/>
      <c r="CJ146" s="43"/>
      <c r="CK146" s="43"/>
      <c r="CL146" s="43"/>
      <c r="CM146" s="43"/>
      <c r="CN146" s="43"/>
      <c r="CO146" s="43"/>
      <c r="CP146" s="43"/>
      <c r="CQ146" s="43"/>
      <c r="CR146" s="43"/>
      <c r="CS146" s="43"/>
      <c r="CT146" s="43"/>
      <c r="CU146" s="43"/>
      <c r="CV146" s="43"/>
      <c r="CW146" s="43"/>
      <c r="CX146" s="43"/>
      <c r="CY146" s="43"/>
      <c r="CZ146" s="43"/>
      <c r="DA146" s="43"/>
      <c r="DB146" s="43"/>
      <c r="DC146" s="43"/>
      <c r="DD146" s="43"/>
      <c r="DE146" s="43"/>
      <c r="DF146" s="43"/>
      <c r="DG146" s="43"/>
      <c r="DH146" s="43"/>
      <c r="DI146" s="43"/>
      <c r="DJ146" s="43"/>
      <c r="DK146" s="43"/>
      <c r="DL146" s="43"/>
      <c r="DM146" s="43"/>
      <c r="DN146" s="43"/>
      <c r="DO146" s="43"/>
      <c r="DP146" s="43"/>
      <c r="DQ146" s="43"/>
      <c r="DR146" s="43"/>
      <c r="DS146" s="43"/>
      <c r="DT146" s="43"/>
      <c r="DU146" s="43"/>
      <c r="DV146" s="43"/>
      <c r="DW146" s="43"/>
      <c r="DX146" s="43"/>
      <c r="DY146" s="43"/>
      <c r="DZ146" s="43"/>
      <c r="EA146" s="43"/>
      <c r="EB146" s="43"/>
      <c r="EC146" s="43"/>
      <c r="ED146" s="43"/>
      <c r="EE146" s="43"/>
      <c r="EF146" s="43"/>
      <c r="EG146" s="43"/>
      <c r="EH146" s="43"/>
      <c r="EI146" s="43"/>
      <c r="EJ146" s="43"/>
      <c r="EK146" s="43"/>
      <c r="EL146" s="43"/>
      <c r="EM146" s="43"/>
      <c r="EN146" s="43"/>
      <c r="EO146" s="43"/>
      <c r="EP146" s="43"/>
      <c r="EQ146" s="43"/>
      <c r="ER146" s="43"/>
      <c r="ES146" s="43"/>
      <c r="ET146" s="43"/>
      <c r="EU146" s="43"/>
      <c r="EV146" s="43"/>
      <c r="EW146" s="43"/>
      <c r="EX146" s="43"/>
      <c r="EY146" s="43"/>
      <c r="EZ146" s="43"/>
      <c r="FA146" s="43"/>
      <c r="FB146" s="43"/>
      <c r="FC146" s="43"/>
      <c r="FD146" s="43"/>
      <c r="FE146" s="43"/>
      <c r="FF146" s="43"/>
      <c r="FG146" s="43"/>
      <c r="FH146" s="43"/>
      <c r="FI146" s="43"/>
      <c r="FJ146" s="43"/>
      <c r="FK146" s="43"/>
      <c r="FL146" s="43"/>
      <c r="FM146" s="43"/>
      <c r="FN146" s="43"/>
      <c r="FO146" s="43"/>
      <c r="FP146" s="43"/>
      <c r="FQ146" s="43"/>
      <c r="FR146" s="43"/>
      <c r="FS146" s="43"/>
      <c r="FT146" s="43"/>
      <c r="FU146" s="43"/>
      <c r="FV146" s="43"/>
      <c r="FW146" s="43"/>
      <c r="FX146" s="43"/>
      <c r="FY146" s="43"/>
      <c r="FZ146" s="43"/>
      <c r="GA146" s="43"/>
      <c r="GB146" s="43"/>
      <c r="GC146" s="43"/>
      <c r="GD146" s="43"/>
      <c r="GE146" s="43"/>
      <c r="GF146" s="43"/>
      <c r="GG146" s="43"/>
      <c r="GH146" s="43"/>
      <c r="GI146" s="43"/>
      <c r="GJ146" s="43"/>
      <c r="GK146" s="43"/>
      <c r="GL146" s="43"/>
      <c r="GM146" s="43"/>
      <c r="GN146" s="43"/>
      <c r="GO146" s="43"/>
      <c r="GP146" s="43"/>
      <c r="GQ146" s="43"/>
      <c r="GR146" s="43"/>
      <c r="GS146" s="43"/>
      <c r="GT146" s="43"/>
      <c r="GU146" s="43"/>
      <c r="GV146" s="43"/>
      <c r="GW146" s="43"/>
      <c r="GX146" s="43"/>
      <c r="GY146" s="43"/>
      <c r="GZ146" s="43"/>
      <c r="HA146" s="43"/>
      <c r="HB146" s="43"/>
      <c r="HC146" s="43"/>
      <c r="HD146" s="43"/>
      <c r="HE146" s="43"/>
      <c r="HF146" s="43"/>
      <c r="HG146" s="43"/>
      <c r="HH146" s="43"/>
      <c r="HI146" s="43"/>
      <c r="HJ146" s="43"/>
      <c r="HK146" s="43"/>
      <c r="HL146" s="43"/>
      <c r="HM146" s="43"/>
      <c r="HN146" s="43"/>
      <c r="HO146" s="43"/>
      <c r="HP146" s="43"/>
      <c r="HQ146" s="43"/>
      <c r="HR146" s="43"/>
      <c r="HS146" s="43"/>
      <c r="HT146" s="43"/>
      <c r="HU146" s="43"/>
      <c r="HV146" s="43"/>
      <c r="HW146" s="43"/>
      <c r="HX146" s="43"/>
      <c r="HY146" s="43"/>
      <c r="HZ146" s="43"/>
      <c r="IA146" s="43"/>
      <c r="IB146" s="43"/>
      <c r="IC146" s="43"/>
      <c r="ID146" s="43"/>
      <c r="IE146" s="43"/>
      <c r="IF146" s="43"/>
      <c r="IG146" s="43"/>
      <c r="IH146" s="43"/>
      <c r="II146" s="43"/>
      <c r="IJ146" s="43"/>
      <c r="IK146" s="43"/>
      <c r="IL146" s="43"/>
      <c r="IM146" s="43"/>
      <c r="IN146" s="43"/>
      <c r="IO146" s="43"/>
      <c r="IP146" s="43"/>
      <c r="IQ146" s="43"/>
      <c r="IR146" s="43"/>
      <c r="IS146" s="43"/>
      <c r="IT146" s="43"/>
      <c r="IU146" s="43"/>
      <c r="IV146" s="43"/>
      <c r="IW146" s="43"/>
    </row>
    <row r="147" customFormat="false" ht="15.95" hidden="false" customHeight="true" outlineLevel="0" collapsed="false">
      <c r="A147" s="44" t="n">
        <v>1</v>
      </c>
      <c r="B147" s="45" t="s">
        <v>114</v>
      </c>
      <c r="C147" s="44" t="n">
        <v>836</v>
      </c>
      <c r="D147" s="229" t="n">
        <v>1</v>
      </c>
      <c r="E147" s="151" t="n">
        <v>1</v>
      </c>
      <c r="F147" s="151" t="n">
        <v>1</v>
      </c>
      <c r="G147" s="151" t="n">
        <v>1</v>
      </c>
      <c r="H147" s="151" t="n">
        <v>1</v>
      </c>
      <c r="I147" s="151" t="n">
        <v>1</v>
      </c>
      <c r="J147" s="151" t="n">
        <v>1</v>
      </c>
      <c r="K147" s="151" t="n">
        <v>1</v>
      </c>
      <c r="L147" s="151" t="n">
        <v>1</v>
      </c>
      <c r="M147" s="151" t="n">
        <v>1</v>
      </c>
      <c r="N147" s="151" t="n">
        <v>1</v>
      </c>
      <c r="O147" s="151" t="n">
        <v>1</v>
      </c>
      <c r="P147" s="151" t="n">
        <v>1</v>
      </c>
      <c r="Q147" s="151" t="n">
        <v>1</v>
      </c>
      <c r="R147" s="151" t="n">
        <v>1</v>
      </c>
      <c r="S147" s="151" t="n">
        <v>1</v>
      </c>
      <c r="T147" s="151" t="n">
        <v>1</v>
      </c>
      <c r="U147" s="151" t="n">
        <v>1</v>
      </c>
      <c r="V147" s="151" t="n">
        <v>1</v>
      </c>
      <c r="W147" s="151" t="n">
        <v>1</v>
      </c>
      <c r="X147" s="151" t="n">
        <v>1</v>
      </c>
      <c r="Y147" s="151" t="n">
        <v>1</v>
      </c>
      <c r="Z147" s="151" t="n">
        <v>1</v>
      </c>
      <c r="AA147" s="151" t="n">
        <v>1</v>
      </c>
      <c r="AB147" s="151" t="n">
        <v>1</v>
      </c>
      <c r="AC147" s="151" t="n">
        <v>1</v>
      </c>
      <c r="AD147" s="151" t="n">
        <v>1</v>
      </c>
      <c r="AE147" s="151" t="n">
        <v>1</v>
      </c>
      <c r="AF147" s="151" t="n">
        <v>1</v>
      </c>
      <c r="AG147" s="152" t="n">
        <v>1</v>
      </c>
      <c r="AH147" s="43"/>
      <c r="AI147" s="43"/>
      <c r="AJ147" s="43"/>
      <c r="AK147" s="43"/>
      <c r="AL147" s="43"/>
      <c r="AM147" s="43"/>
      <c r="AN147" s="43"/>
      <c r="AO147" s="43"/>
      <c r="AP147" s="43"/>
      <c r="AQ147" s="43"/>
      <c r="AR147" s="43"/>
      <c r="AS147" s="43"/>
      <c r="AT147" s="43"/>
      <c r="AU147" s="43"/>
      <c r="AV147" s="43"/>
      <c r="AW147" s="43"/>
      <c r="AX147" s="43"/>
      <c r="AY147" s="43"/>
      <c r="AZ147" s="43"/>
      <c r="BA147" s="43"/>
      <c r="BB147" s="43"/>
      <c r="BC147" s="43"/>
      <c r="BD147" s="43"/>
      <c r="BE147" s="43"/>
      <c r="BF147" s="43"/>
      <c r="BG147" s="43"/>
      <c r="BH147" s="43"/>
      <c r="BI147" s="43"/>
      <c r="BJ147" s="43"/>
      <c r="BK147" s="43"/>
      <c r="BL147" s="43"/>
      <c r="BM147" s="43"/>
      <c r="BN147" s="43"/>
      <c r="BO147" s="43"/>
      <c r="BP147" s="43"/>
      <c r="BQ147" s="43"/>
      <c r="BR147" s="43"/>
      <c r="BS147" s="43"/>
      <c r="BT147" s="43"/>
      <c r="BU147" s="43"/>
      <c r="BV147" s="43"/>
      <c r="BW147" s="43"/>
      <c r="BX147" s="43"/>
      <c r="BY147" s="43"/>
      <c r="BZ147" s="43"/>
      <c r="CA147" s="43"/>
      <c r="CB147" s="43"/>
      <c r="CC147" s="43"/>
      <c r="CD147" s="43"/>
      <c r="CE147" s="43"/>
      <c r="CF147" s="43"/>
      <c r="CG147" s="43"/>
      <c r="CH147" s="43"/>
      <c r="CI147" s="43"/>
      <c r="CJ147" s="43"/>
      <c r="CK147" s="43"/>
      <c r="CL147" s="43"/>
      <c r="CM147" s="43"/>
      <c r="CN147" s="43"/>
      <c r="CO147" s="43"/>
      <c r="CP147" s="43"/>
      <c r="CQ147" s="43"/>
      <c r="CR147" s="43"/>
      <c r="CS147" s="43"/>
      <c r="CT147" s="43"/>
      <c r="CU147" s="43"/>
      <c r="CV147" s="43"/>
      <c r="CW147" s="43"/>
      <c r="CX147" s="43"/>
      <c r="CY147" s="43"/>
      <c r="CZ147" s="43"/>
      <c r="DA147" s="43"/>
      <c r="DB147" s="43"/>
      <c r="DC147" s="43"/>
      <c r="DD147" s="43"/>
      <c r="DE147" s="43"/>
      <c r="DF147" s="43"/>
      <c r="DG147" s="43"/>
      <c r="DH147" s="43"/>
      <c r="DI147" s="43"/>
      <c r="DJ147" s="43"/>
      <c r="DK147" s="43"/>
      <c r="DL147" s="43"/>
      <c r="DM147" s="43"/>
      <c r="DN147" s="43"/>
      <c r="DO147" s="43"/>
      <c r="DP147" s="43"/>
      <c r="DQ147" s="43"/>
      <c r="DR147" s="43"/>
      <c r="DS147" s="43"/>
      <c r="DT147" s="43"/>
      <c r="DU147" s="43"/>
      <c r="DV147" s="43"/>
      <c r="DW147" s="43"/>
      <c r="DX147" s="43"/>
      <c r="DY147" s="43"/>
      <c r="DZ147" s="43"/>
      <c r="EA147" s="43"/>
      <c r="EB147" s="43"/>
      <c r="EC147" s="43"/>
      <c r="ED147" s="43"/>
      <c r="EE147" s="43"/>
      <c r="EF147" s="43"/>
      <c r="EG147" s="43"/>
      <c r="EH147" s="43"/>
      <c r="EI147" s="43"/>
      <c r="EJ147" s="43"/>
      <c r="EK147" s="43"/>
      <c r="EL147" s="43"/>
      <c r="EM147" s="43"/>
      <c r="EN147" s="43"/>
      <c r="EO147" s="43"/>
      <c r="EP147" s="43"/>
      <c r="EQ147" s="43"/>
      <c r="ER147" s="43"/>
      <c r="ES147" s="43"/>
      <c r="ET147" s="43"/>
      <c r="EU147" s="43"/>
      <c r="EV147" s="43"/>
      <c r="EW147" s="43"/>
      <c r="EX147" s="43"/>
      <c r="EY147" s="43"/>
      <c r="EZ147" s="43"/>
      <c r="FA147" s="43"/>
      <c r="FB147" s="43"/>
      <c r="FC147" s="43"/>
      <c r="FD147" s="43"/>
      <c r="FE147" s="43"/>
      <c r="FF147" s="43"/>
      <c r="FG147" s="43"/>
      <c r="FH147" s="43"/>
      <c r="FI147" s="43"/>
      <c r="FJ147" s="43"/>
      <c r="FK147" s="43"/>
      <c r="FL147" s="43"/>
      <c r="FM147" s="43"/>
      <c r="FN147" s="43"/>
      <c r="FO147" s="43"/>
      <c r="FP147" s="43"/>
      <c r="FQ147" s="43"/>
      <c r="FR147" s="43"/>
      <c r="FS147" s="43"/>
      <c r="FT147" s="43"/>
      <c r="FU147" s="43"/>
      <c r="FV147" s="43"/>
      <c r="FW147" s="43"/>
      <c r="FX147" s="43"/>
      <c r="FY147" s="43"/>
      <c r="FZ147" s="43"/>
      <c r="GA147" s="43"/>
      <c r="GB147" s="43"/>
      <c r="GC147" s="43"/>
      <c r="GD147" s="43"/>
      <c r="GE147" s="43"/>
      <c r="GF147" s="43"/>
      <c r="GG147" s="43"/>
      <c r="GH147" s="43"/>
      <c r="GI147" s="43"/>
      <c r="GJ147" s="43"/>
      <c r="GK147" s="43"/>
      <c r="GL147" s="43"/>
      <c r="GM147" s="43"/>
      <c r="GN147" s="43"/>
      <c r="GO147" s="43"/>
      <c r="GP147" s="43"/>
      <c r="GQ147" s="43"/>
      <c r="GR147" s="43"/>
      <c r="GS147" s="43"/>
      <c r="GT147" s="43"/>
      <c r="GU147" s="43"/>
      <c r="GV147" s="43"/>
      <c r="GW147" s="43"/>
      <c r="GX147" s="43"/>
      <c r="GY147" s="43"/>
      <c r="GZ147" s="43"/>
      <c r="HA147" s="43"/>
      <c r="HB147" s="43"/>
      <c r="HC147" s="43"/>
      <c r="HD147" s="43"/>
      <c r="HE147" s="43"/>
      <c r="HF147" s="43"/>
      <c r="HG147" s="43"/>
      <c r="HH147" s="43"/>
      <c r="HI147" s="43"/>
      <c r="HJ147" s="43"/>
      <c r="HK147" s="43"/>
      <c r="HL147" s="43"/>
      <c r="HM147" s="43"/>
      <c r="HN147" s="43"/>
      <c r="HO147" s="43"/>
      <c r="HP147" s="43"/>
      <c r="HQ147" s="43"/>
      <c r="HR147" s="43"/>
      <c r="HS147" s="43"/>
      <c r="HT147" s="43"/>
      <c r="HU147" s="43"/>
      <c r="HV147" s="43"/>
      <c r="HW147" s="43"/>
      <c r="HX147" s="43"/>
      <c r="HY147" s="43"/>
      <c r="HZ147" s="43"/>
      <c r="IA147" s="43"/>
      <c r="IB147" s="43"/>
      <c r="IC147" s="43"/>
      <c r="ID147" s="43"/>
      <c r="IE147" s="43"/>
      <c r="IF147" s="43"/>
      <c r="IG147" s="43"/>
      <c r="IH147" s="43"/>
      <c r="II147" s="43"/>
      <c r="IJ147" s="43"/>
      <c r="IK147" s="43"/>
      <c r="IL147" s="43"/>
      <c r="IM147" s="43"/>
      <c r="IN147" s="43"/>
      <c r="IO147" s="43"/>
      <c r="IP147" s="43"/>
      <c r="IQ147" s="43"/>
      <c r="IR147" s="43"/>
      <c r="IS147" s="43"/>
      <c r="IT147" s="43"/>
      <c r="IU147" s="43"/>
      <c r="IV147" s="43"/>
      <c r="IW147" s="43"/>
    </row>
    <row r="148" customFormat="false" ht="15.95" hidden="false" customHeight="true" outlineLevel="0" collapsed="false">
      <c r="A148" s="44" t="n">
        <f aca="false">+A147+1</f>
        <v>2</v>
      </c>
      <c r="B148" s="45" t="s">
        <v>115</v>
      </c>
      <c r="C148" s="44" t="n">
        <v>858</v>
      </c>
      <c r="D148" s="229" t="n">
        <v>1</v>
      </c>
      <c r="E148" s="151" t="n">
        <v>1</v>
      </c>
      <c r="F148" s="151" t="n">
        <v>1</v>
      </c>
      <c r="G148" s="151" t="n">
        <v>1</v>
      </c>
      <c r="H148" s="151" t="n">
        <v>1</v>
      </c>
      <c r="I148" s="151" t="n">
        <v>1</v>
      </c>
      <c r="J148" s="151" t="n">
        <v>1</v>
      </c>
      <c r="K148" s="151" t="n">
        <v>1</v>
      </c>
      <c r="L148" s="151" t="n">
        <v>1</v>
      </c>
      <c r="M148" s="151" t="n">
        <v>1</v>
      </c>
      <c r="N148" s="151" t="n">
        <v>1</v>
      </c>
      <c r="O148" s="151" t="n">
        <v>1</v>
      </c>
      <c r="P148" s="151" t="n">
        <v>1</v>
      </c>
      <c r="Q148" s="151" t="n">
        <v>1</v>
      </c>
      <c r="R148" s="151" t="n">
        <v>1</v>
      </c>
      <c r="S148" s="151" t="n">
        <v>1</v>
      </c>
      <c r="T148" s="151" t="n">
        <v>1</v>
      </c>
      <c r="U148" s="151" t="n">
        <v>1</v>
      </c>
      <c r="V148" s="151" t="n">
        <v>1</v>
      </c>
      <c r="W148" s="151" t="n">
        <v>1</v>
      </c>
      <c r="X148" s="151" t="n">
        <v>1</v>
      </c>
      <c r="Y148" s="151" t="n">
        <v>1</v>
      </c>
      <c r="Z148" s="151" t="n">
        <v>1</v>
      </c>
      <c r="AA148" s="151" t="n">
        <v>1</v>
      </c>
      <c r="AB148" s="151" t="n">
        <v>1</v>
      </c>
      <c r="AC148" s="151" t="n">
        <v>1</v>
      </c>
      <c r="AD148" s="151" t="n">
        <v>1</v>
      </c>
      <c r="AE148" s="151" t="n">
        <v>1</v>
      </c>
      <c r="AF148" s="151" t="n">
        <v>1</v>
      </c>
      <c r="AG148" s="152" t="n">
        <v>1</v>
      </c>
      <c r="AH148" s="43"/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3"/>
      <c r="AU148" s="43"/>
      <c r="AV148" s="43"/>
      <c r="AW148" s="43"/>
      <c r="AX148" s="43"/>
      <c r="AY148" s="43"/>
      <c r="AZ148" s="43"/>
      <c r="BA148" s="43"/>
      <c r="BB148" s="43"/>
      <c r="BC148" s="43"/>
      <c r="BD148" s="43"/>
      <c r="BE148" s="43"/>
      <c r="BF148" s="43"/>
      <c r="BG148" s="43"/>
      <c r="BH148" s="43"/>
      <c r="BI148" s="43"/>
      <c r="BJ148" s="43"/>
      <c r="BK148" s="43"/>
      <c r="BL148" s="43"/>
      <c r="BM148" s="43"/>
      <c r="BN148" s="43"/>
      <c r="BO148" s="43"/>
      <c r="BP148" s="43"/>
      <c r="BQ148" s="43"/>
      <c r="BR148" s="43"/>
      <c r="BS148" s="43"/>
      <c r="BT148" s="43"/>
      <c r="BU148" s="43"/>
      <c r="BV148" s="43"/>
      <c r="BW148" s="43"/>
      <c r="BX148" s="43"/>
      <c r="BY148" s="43"/>
      <c r="BZ148" s="43"/>
      <c r="CA148" s="43"/>
      <c r="CB148" s="43"/>
      <c r="CC148" s="43"/>
      <c r="CD148" s="43"/>
      <c r="CE148" s="43"/>
      <c r="CF148" s="43"/>
      <c r="CG148" s="43"/>
      <c r="CH148" s="43"/>
      <c r="CI148" s="43"/>
      <c r="CJ148" s="43"/>
      <c r="CK148" s="43"/>
      <c r="CL148" s="43"/>
      <c r="CM148" s="43"/>
      <c r="CN148" s="43"/>
      <c r="CO148" s="43"/>
      <c r="CP148" s="43"/>
      <c r="CQ148" s="43"/>
      <c r="CR148" s="43"/>
      <c r="CS148" s="43"/>
      <c r="CT148" s="43"/>
      <c r="CU148" s="43"/>
      <c r="CV148" s="43"/>
      <c r="CW148" s="43"/>
      <c r="CX148" s="43"/>
      <c r="CY148" s="43"/>
      <c r="CZ148" s="43"/>
      <c r="DA148" s="43"/>
      <c r="DB148" s="43"/>
      <c r="DC148" s="43"/>
      <c r="DD148" s="43"/>
      <c r="DE148" s="43"/>
      <c r="DF148" s="43"/>
      <c r="DG148" s="43"/>
      <c r="DH148" s="43"/>
      <c r="DI148" s="43"/>
      <c r="DJ148" s="43"/>
      <c r="DK148" s="43"/>
      <c r="DL148" s="43"/>
      <c r="DM148" s="43"/>
      <c r="DN148" s="43"/>
      <c r="DO148" s="43"/>
      <c r="DP148" s="43"/>
      <c r="DQ148" s="43"/>
      <c r="DR148" s="43"/>
      <c r="DS148" s="43"/>
      <c r="DT148" s="43"/>
      <c r="DU148" s="43"/>
      <c r="DV148" s="43"/>
      <c r="DW148" s="43"/>
      <c r="DX148" s="43"/>
      <c r="DY148" s="43"/>
      <c r="DZ148" s="43"/>
      <c r="EA148" s="43"/>
      <c r="EB148" s="43"/>
      <c r="EC148" s="43"/>
      <c r="ED148" s="43"/>
      <c r="EE148" s="43"/>
      <c r="EF148" s="43"/>
      <c r="EG148" s="43"/>
      <c r="EH148" s="43"/>
      <c r="EI148" s="43"/>
      <c r="EJ148" s="43"/>
      <c r="EK148" s="43"/>
      <c r="EL148" s="43"/>
      <c r="EM148" s="43"/>
      <c r="EN148" s="43"/>
      <c r="EO148" s="43"/>
      <c r="EP148" s="43"/>
      <c r="EQ148" s="43"/>
      <c r="ER148" s="43"/>
      <c r="ES148" s="43"/>
      <c r="ET148" s="43"/>
      <c r="EU148" s="43"/>
      <c r="EV148" s="43"/>
      <c r="EW148" s="43"/>
      <c r="EX148" s="43"/>
      <c r="EY148" s="43"/>
      <c r="EZ148" s="43"/>
      <c r="FA148" s="43"/>
      <c r="FB148" s="43"/>
      <c r="FC148" s="43"/>
      <c r="FD148" s="43"/>
      <c r="FE148" s="43"/>
      <c r="FF148" s="43"/>
      <c r="FG148" s="43"/>
      <c r="FH148" s="43"/>
      <c r="FI148" s="43"/>
      <c r="FJ148" s="43"/>
      <c r="FK148" s="43"/>
      <c r="FL148" s="43"/>
      <c r="FM148" s="43"/>
      <c r="FN148" s="43"/>
      <c r="FO148" s="43"/>
      <c r="FP148" s="43"/>
      <c r="FQ148" s="43"/>
      <c r="FR148" s="43"/>
      <c r="FS148" s="43"/>
      <c r="FT148" s="43"/>
      <c r="FU148" s="43"/>
      <c r="FV148" s="43"/>
      <c r="FW148" s="43"/>
      <c r="FX148" s="43"/>
      <c r="FY148" s="43"/>
      <c r="FZ148" s="43"/>
      <c r="GA148" s="43"/>
      <c r="GB148" s="43"/>
      <c r="GC148" s="43"/>
      <c r="GD148" s="43"/>
      <c r="GE148" s="43"/>
      <c r="GF148" s="43"/>
      <c r="GG148" s="43"/>
      <c r="GH148" s="43"/>
      <c r="GI148" s="43"/>
      <c r="GJ148" s="43"/>
      <c r="GK148" s="43"/>
      <c r="GL148" s="43"/>
      <c r="GM148" s="43"/>
      <c r="GN148" s="43"/>
      <c r="GO148" s="43"/>
      <c r="GP148" s="43"/>
      <c r="GQ148" s="43"/>
      <c r="GR148" s="43"/>
      <c r="GS148" s="43"/>
      <c r="GT148" s="43"/>
      <c r="GU148" s="43"/>
      <c r="GV148" s="43"/>
      <c r="GW148" s="43"/>
      <c r="GX148" s="43"/>
      <c r="GY148" s="43"/>
      <c r="GZ148" s="43"/>
      <c r="HA148" s="43"/>
      <c r="HB148" s="43"/>
      <c r="HC148" s="43"/>
      <c r="HD148" s="43"/>
      <c r="HE148" s="43"/>
      <c r="HF148" s="43"/>
      <c r="HG148" s="43"/>
      <c r="HH148" s="43"/>
      <c r="HI148" s="43"/>
      <c r="HJ148" s="43"/>
      <c r="HK148" s="43"/>
      <c r="HL148" s="43"/>
      <c r="HM148" s="43"/>
      <c r="HN148" s="43"/>
      <c r="HO148" s="43"/>
      <c r="HP148" s="43"/>
      <c r="HQ148" s="43"/>
      <c r="HR148" s="43"/>
      <c r="HS148" s="43"/>
      <c r="HT148" s="43"/>
      <c r="HU148" s="43"/>
      <c r="HV148" s="43"/>
      <c r="HW148" s="43"/>
      <c r="HX148" s="43"/>
      <c r="HY148" s="43"/>
      <c r="HZ148" s="43"/>
      <c r="IA148" s="43"/>
      <c r="IB148" s="43"/>
      <c r="IC148" s="43"/>
      <c r="ID148" s="43"/>
      <c r="IE148" s="43"/>
      <c r="IF148" s="43"/>
      <c r="IG148" s="43"/>
      <c r="IH148" s="43"/>
      <c r="II148" s="43"/>
      <c r="IJ148" s="43"/>
      <c r="IK148" s="43"/>
      <c r="IL148" s="43"/>
      <c r="IM148" s="43"/>
      <c r="IN148" s="43"/>
      <c r="IO148" s="43"/>
      <c r="IP148" s="43"/>
      <c r="IQ148" s="43"/>
      <c r="IR148" s="43"/>
      <c r="IS148" s="43"/>
      <c r="IT148" s="43"/>
      <c r="IU148" s="43"/>
      <c r="IV148" s="43"/>
      <c r="IW148" s="43"/>
    </row>
    <row r="149" customFormat="false" ht="15.95" hidden="false" customHeight="true" outlineLevel="0" collapsed="false">
      <c r="A149" s="44" t="n">
        <f aca="false">+A148+1</f>
        <v>3</v>
      </c>
      <c r="B149" s="45" t="s">
        <v>116</v>
      </c>
      <c r="C149" s="44" t="n">
        <v>1235</v>
      </c>
      <c r="D149" s="229" t="n">
        <v>1</v>
      </c>
      <c r="E149" s="151" t="n">
        <v>1</v>
      </c>
      <c r="F149" s="151" t="n">
        <v>1</v>
      </c>
      <c r="G149" s="151" t="n">
        <v>1</v>
      </c>
      <c r="H149" s="151" t="n">
        <v>1</v>
      </c>
      <c r="I149" s="151" t="n">
        <v>1</v>
      </c>
      <c r="J149" s="151" t="n">
        <v>1</v>
      </c>
      <c r="K149" s="151" t="n">
        <v>1</v>
      </c>
      <c r="L149" s="151" t="n">
        <v>1</v>
      </c>
      <c r="M149" s="151" t="n">
        <v>1</v>
      </c>
      <c r="N149" s="151" t="n">
        <v>1</v>
      </c>
      <c r="O149" s="151" t="n">
        <v>1</v>
      </c>
      <c r="P149" s="151" t="n">
        <v>1</v>
      </c>
      <c r="Q149" s="151" t="n">
        <v>1</v>
      </c>
      <c r="R149" s="151" t="n">
        <v>1</v>
      </c>
      <c r="S149" s="151" t="n">
        <v>1</v>
      </c>
      <c r="T149" s="151" t="n">
        <v>1</v>
      </c>
      <c r="U149" s="151" t="n">
        <v>1</v>
      </c>
      <c r="V149" s="151" t="n">
        <v>1</v>
      </c>
      <c r="W149" s="151" t="n">
        <v>1</v>
      </c>
      <c r="X149" s="151" t="n">
        <v>1</v>
      </c>
      <c r="Y149" s="151" t="n">
        <v>1</v>
      </c>
      <c r="Z149" s="151" t="n">
        <v>1</v>
      </c>
      <c r="AA149" s="151" t="n">
        <v>1</v>
      </c>
      <c r="AB149" s="151" t="n">
        <v>1</v>
      </c>
      <c r="AC149" s="151" t="n">
        <v>1</v>
      </c>
      <c r="AD149" s="151" t="n">
        <v>1</v>
      </c>
      <c r="AE149" s="151" t="n">
        <v>1</v>
      </c>
      <c r="AF149" s="151" t="n">
        <v>1</v>
      </c>
      <c r="AG149" s="152" t="n">
        <v>1</v>
      </c>
      <c r="AH149" s="43"/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43"/>
      <c r="AU149" s="43"/>
      <c r="AV149" s="43"/>
      <c r="AW149" s="43"/>
      <c r="AX149" s="43"/>
      <c r="AY149" s="43"/>
      <c r="AZ149" s="43"/>
      <c r="BA149" s="43"/>
      <c r="BB149" s="43"/>
      <c r="BC149" s="43"/>
      <c r="BD149" s="43"/>
      <c r="BE149" s="43"/>
      <c r="BF149" s="43"/>
      <c r="BG149" s="43"/>
      <c r="BH149" s="43"/>
      <c r="BI149" s="43"/>
      <c r="BJ149" s="43"/>
      <c r="BK149" s="43"/>
      <c r="BL149" s="43"/>
      <c r="BM149" s="43"/>
      <c r="BN149" s="43"/>
      <c r="BO149" s="43"/>
      <c r="BP149" s="43"/>
      <c r="BQ149" s="43"/>
      <c r="BR149" s="43"/>
      <c r="BS149" s="43"/>
      <c r="BT149" s="43"/>
      <c r="BU149" s="43"/>
      <c r="BV149" s="43"/>
      <c r="BW149" s="43"/>
      <c r="BX149" s="43"/>
      <c r="BY149" s="43"/>
      <c r="BZ149" s="43"/>
      <c r="CA149" s="43"/>
      <c r="CB149" s="43"/>
      <c r="CC149" s="43"/>
      <c r="CD149" s="43"/>
      <c r="CE149" s="43"/>
      <c r="CF149" s="43"/>
      <c r="CG149" s="43"/>
      <c r="CH149" s="43"/>
      <c r="CI149" s="43"/>
      <c r="CJ149" s="43"/>
      <c r="CK149" s="43"/>
      <c r="CL149" s="43"/>
      <c r="CM149" s="43"/>
      <c r="CN149" s="43"/>
      <c r="CO149" s="43"/>
      <c r="CP149" s="43"/>
      <c r="CQ149" s="43"/>
      <c r="CR149" s="43"/>
      <c r="CS149" s="43"/>
      <c r="CT149" s="43"/>
      <c r="CU149" s="43"/>
      <c r="CV149" s="43"/>
      <c r="CW149" s="43"/>
      <c r="CX149" s="43"/>
      <c r="CY149" s="43"/>
      <c r="CZ149" s="43"/>
      <c r="DA149" s="43"/>
      <c r="DB149" s="43"/>
      <c r="DC149" s="43"/>
      <c r="DD149" s="43"/>
      <c r="DE149" s="43"/>
      <c r="DF149" s="43"/>
      <c r="DG149" s="43"/>
      <c r="DH149" s="43"/>
      <c r="DI149" s="43"/>
      <c r="DJ149" s="43"/>
      <c r="DK149" s="43"/>
      <c r="DL149" s="43"/>
      <c r="DM149" s="43"/>
      <c r="DN149" s="43"/>
      <c r="DO149" s="43"/>
      <c r="DP149" s="43"/>
      <c r="DQ149" s="43"/>
      <c r="DR149" s="43"/>
      <c r="DS149" s="43"/>
      <c r="DT149" s="43"/>
      <c r="DU149" s="43"/>
      <c r="DV149" s="43"/>
      <c r="DW149" s="43"/>
      <c r="DX149" s="43"/>
      <c r="DY149" s="43"/>
      <c r="DZ149" s="43"/>
      <c r="EA149" s="43"/>
      <c r="EB149" s="43"/>
      <c r="EC149" s="43"/>
      <c r="ED149" s="43"/>
      <c r="EE149" s="43"/>
      <c r="EF149" s="43"/>
      <c r="EG149" s="43"/>
      <c r="EH149" s="43"/>
      <c r="EI149" s="43"/>
      <c r="EJ149" s="43"/>
      <c r="EK149" s="43"/>
      <c r="EL149" s="43"/>
      <c r="EM149" s="43"/>
      <c r="EN149" s="43"/>
      <c r="EO149" s="43"/>
      <c r="EP149" s="43"/>
      <c r="EQ149" s="43"/>
      <c r="ER149" s="43"/>
      <c r="ES149" s="43"/>
      <c r="ET149" s="43"/>
      <c r="EU149" s="43"/>
      <c r="EV149" s="43"/>
      <c r="EW149" s="43"/>
      <c r="EX149" s="43"/>
      <c r="EY149" s="43"/>
      <c r="EZ149" s="43"/>
      <c r="FA149" s="43"/>
      <c r="FB149" s="43"/>
      <c r="FC149" s="43"/>
      <c r="FD149" s="43"/>
      <c r="FE149" s="43"/>
      <c r="FF149" s="43"/>
      <c r="FG149" s="43"/>
      <c r="FH149" s="43"/>
      <c r="FI149" s="43"/>
      <c r="FJ149" s="43"/>
      <c r="FK149" s="43"/>
      <c r="FL149" s="43"/>
      <c r="FM149" s="43"/>
      <c r="FN149" s="43"/>
      <c r="FO149" s="43"/>
      <c r="FP149" s="43"/>
      <c r="FQ149" s="43"/>
      <c r="FR149" s="43"/>
      <c r="FS149" s="43"/>
      <c r="FT149" s="43"/>
      <c r="FU149" s="43"/>
      <c r="FV149" s="43"/>
      <c r="FW149" s="43"/>
      <c r="FX149" s="43"/>
      <c r="FY149" s="43"/>
      <c r="FZ149" s="43"/>
      <c r="GA149" s="43"/>
      <c r="GB149" s="43"/>
      <c r="GC149" s="43"/>
      <c r="GD149" s="43"/>
      <c r="GE149" s="43"/>
      <c r="GF149" s="43"/>
      <c r="GG149" s="43"/>
      <c r="GH149" s="43"/>
      <c r="GI149" s="43"/>
      <c r="GJ149" s="43"/>
      <c r="GK149" s="43"/>
      <c r="GL149" s="43"/>
      <c r="GM149" s="43"/>
      <c r="GN149" s="43"/>
      <c r="GO149" s="43"/>
      <c r="GP149" s="43"/>
      <c r="GQ149" s="43"/>
      <c r="GR149" s="43"/>
      <c r="GS149" s="43"/>
      <c r="GT149" s="43"/>
      <c r="GU149" s="43"/>
      <c r="GV149" s="43"/>
      <c r="GW149" s="43"/>
      <c r="GX149" s="43"/>
      <c r="GY149" s="43"/>
      <c r="GZ149" s="43"/>
      <c r="HA149" s="43"/>
      <c r="HB149" s="43"/>
      <c r="HC149" s="43"/>
      <c r="HD149" s="43"/>
      <c r="HE149" s="43"/>
      <c r="HF149" s="43"/>
      <c r="HG149" s="43"/>
      <c r="HH149" s="43"/>
      <c r="HI149" s="43"/>
      <c r="HJ149" s="43"/>
      <c r="HK149" s="43"/>
      <c r="HL149" s="43"/>
      <c r="HM149" s="43"/>
      <c r="HN149" s="43"/>
      <c r="HO149" s="43"/>
      <c r="HP149" s="43"/>
      <c r="HQ149" s="43"/>
      <c r="HR149" s="43"/>
      <c r="HS149" s="43"/>
      <c r="HT149" s="43"/>
      <c r="HU149" s="43"/>
      <c r="HV149" s="43"/>
      <c r="HW149" s="43"/>
      <c r="HX149" s="43"/>
      <c r="HY149" s="43"/>
      <c r="HZ149" s="43"/>
      <c r="IA149" s="43"/>
      <c r="IB149" s="43"/>
      <c r="IC149" s="43"/>
      <c r="ID149" s="43"/>
      <c r="IE149" s="43"/>
      <c r="IF149" s="43"/>
      <c r="IG149" s="43"/>
      <c r="IH149" s="43"/>
      <c r="II149" s="43"/>
      <c r="IJ149" s="43"/>
      <c r="IK149" s="43"/>
      <c r="IL149" s="43"/>
      <c r="IM149" s="43"/>
      <c r="IN149" s="43"/>
      <c r="IO149" s="43"/>
      <c r="IP149" s="43"/>
      <c r="IQ149" s="43"/>
      <c r="IR149" s="43"/>
      <c r="IS149" s="43"/>
      <c r="IT149" s="43"/>
      <c r="IU149" s="43"/>
      <c r="IV149" s="43"/>
      <c r="IW149" s="43"/>
    </row>
    <row r="150" customFormat="false" ht="15.95" hidden="false" customHeight="true" outlineLevel="0" collapsed="false">
      <c r="A150" s="44" t="n">
        <f aca="false">+A149+1</f>
        <v>4</v>
      </c>
      <c r="B150" s="45" t="s">
        <v>117</v>
      </c>
      <c r="C150" s="44" t="n">
        <v>1142</v>
      </c>
      <c r="D150" s="229" t="n">
        <v>1</v>
      </c>
      <c r="E150" s="151" t="n">
        <v>1</v>
      </c>
      <c r="F150" s="151" t="n">
        <v>1</v>
      </c>
      <c r="G150" s="151" t="n">
        <v>1</v>
      </c>
      <c r="H150" s="151" t="n">
        <v>1</v>
      </c>
      <c r="I150" s="151" t="n">
        <v>1</v>
      </c>
      <c r="J150" s="151" t="n">
        <v>1</v>
      </c>
      <c r="K150" s="151" t="n">
        <v>1</v>
      </c>
      <c r="L150" s="151" t="n">
        <v>1</v>
      </c>
      <c r="M150" s="151" t="n">
        <v>1</v>
      </c>
      <c r="N150" s="151" t="n">
        <v>1</v>
      </c>
      <c r="O150" s="151" t="n">
        <v>1</v>
      </c>
      <c r="P150" s="151" t="n">
        <v>1</v>
      </c>
      <c r="Q150" s="151" t="n">
        <v>1</v>
      </c>
      <c r="R150" s="151" t="n">
        <v>1</v>
      </c>
      <c r="S150" s="151" t="n">
        <v>1</v>
      </c>
      <c r="T150" s="151" t="n">
        <v>1</v>
      </c>
      <c r="U150" s="151" t="n">
        <v>1</v>
      </c>
      <c r="V150" s="151" t="n">
        <v>1</v>
      </c>
      <c r="W150" s="151" t="n">
        <v>1</v>
      </c>
      <c r="X150" s="151" t="n">
        <v>1</v>
      </c>
      <c r="Y150" s="151" t="n">
        <v>1</v>
      </c>
      <c r="Z150" s="151" t="n">
        <v>1</v>
      </c>
      <c r="AA150" s="151" t="n">
        <v>1</v>
      </c>
      <c r="AB150" s="151" t="n">
        <v>1</v>
      </c>
      <c r="AC150" s="151" t="n">
        <v>1</v>
      </c>
      <c r="AD150" s="151" t="n">
        <v>1</v>
      </c>
      <c r="AE150" s="151" t="n">
        <v>1</v>
      </c>
      <c r="AF150" s="151" t="n">
        <v>1</v>
      </c>
      <c r="AG150" s="152" t="n">
        <v>1</v>
      </c>
      <c r="AH150" s="43"/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  <c r="BA150" s="43"/>
      <c r="BB150" s="43"/>
      <c r="BC150" s="43"/>
      <c r="BD150" s="43"/>
      <c r="BE150" s="43"/>
      <c r="BF150" s="43"/>
      <c r="BG150" s="43"/>
      <c r="BH150" s="43"/>
      <c r="BI150" s="43"/>
      <c r="BJ150" s="43"/>
      <c r="BK150" s="43"/>
      <c r="BL150" s="43"/>
      <c r="BM150" s="43"/>
      <c r="BN150" s="43"/>
      <c r="BO150" s="43"/>
      <c r="BP150" s="43"/>
      <c r="BQ150" s="43"/>
      <c r="BR150" s="43"/>
      <c r="BS150" s="43"/>
      <c r="BT150" s="43"/>
      <c r="BU150" s="43"/>
      <c r="BV150" s="43"/>
      <c r="BW150" s="43"/>
      <c r="BX150" s="43"/>
      <c r="BY150" s="43"/>
      <c r="BZ150" s="43"/>
      <c r="CA150" s="43"/>
      <c r="CB150" s="43"/>
      <c r="CC150" s="43"/>
      <c r="CD150" s="43"/>
      <c r="CE150" s="43"/>
      <c r="CF150" s="43"/>
      <c r="CG150" s="43"/>
      <c r="CH150" s="43"/>
      <c r="CI150" s="43"/>
      <c r="CJ150" s="43"/>
      <c r="CK150" s="43"/>
      <c r="CL150" s="43"/>
      <c r="CM150" s="43"/>
      <c r="CN150" s="43"/>
      <c r="CO150" s="43"/>
      <c r="CP150" s="43"/>
      <c r="CQ150" s="43"/>
      <c r="CR150" s="43"/>
      <c r="CS150" s="43"/>
      <c r="CT150" s="43"/>
      <c r="CU150" s="43"/>
      <c r="CV150" s="43"/>
      <c r="CW150" s="43"/>
      <c r="CX150" s="43"/>
      <c r="CY150" s="43"/>
      <c r="CZ150" s="43"/>
      <c r="DA150" s="43"/>
      <c r="DB150" s="43"/>
      <c r="DC150" s="43"/>
      <c r="DD150" s="43"/>
      <c r="DE150" s="43"/>
      <c r="DF150" s="43"/>
      <c r="DG150" s="43"/>
      <c r="DH150" s="43"/>
      <c r="DI150" s="43"/>
      <c r="DJ150" s="43"/>
      <c r="DK150" s="43"/>
      <c r="DL150" s="43"/>
      <c r="DM150" s="43"/>
      <c r="DN150" s="43"/>
      <c r="DO150" s="43"/>
      <c r="DP150" s="43"/>
      <c r="DQ150" s="43"/>
      <c r="DR150" s="43"/>
      <c r="DS150" s="43"/>
      <c r="DT150" s="43"/>
      <c r="DU150" s="43"/>
      <c r="DV150" s="43"/>
      <c r="DW150" s="43"/>
      <c r="DX150" s="43"/>
      <c r="DY150" s="43"/>
      <c r="DZ150" s="43"/>
      <c r="EA150" s="43"/>
      <c r="EB150" s="43"/>
      <c r="EC150" s="43"/>
      <c r="ED150" s="43"/>
      <c r="EE150" s="43"/>
      <c r="EF150" s="43"/>
      <c r="EG150" s="43"/>
      <c r="EH150" s="43"/>
      <c r="EI150" s="43"/>
      <c r="EJ150" s="43"/>
      <c r="EK150" s="43"/>
      <c r="EL150" s="43"/>
      <c r="EM150" s="43"/>
      <c r="EN150" s="43"/>
      <c r="EO150" s="43"/>
      <c r="EP150" s="43"/>
      <c r="EQ150" s="43"/>
      <c r="ER150" s="43"/>
      <c r="ES150" s="43"/>
      <c r="ET150" s="43"/>
      <c r="EU150" s="43"/>
      <c r="EV150" s="43"/>
      <c r="EW150" s="43"/>
      <c r="EX150" s="43"/>
      <c r="EY150" s="43"/>
      <c r="EZ150" s="43"/>
      <c r="FA150" s="43"/>
      <c r="FB150" s="43"/>
      <c r="FC150" s="43"/>
      <c r="FD150" s="43"/>
      <c r="FE150" s="43"/>
      <c r="FF150" s="43"/>
      <c r="FG150" s="43"/>
      <c r="FH150" s="43"/>
      <c r="FI150" s="43"/>
      <c r="FJ150" s="43"/>
      <c r="FK150" s="43"/>
      <c r="FL150" s="43"/>
      <c r="FM150" s="43"/>
      <c r="FN150" s="43"/>
      <c r="FO150" s="43"/>
      <c r="FP150" s="43"/>
      <c r="FQ150" s="43"/>
      <c r="FR150" s="43"/>
      <c r="FS150" s="43"/>
      <c r="FT150" s="43"/>
      <c r="FU150" s="43"/>
      <c r="FV150" s="43"/>
      <c r="FW150" s="43"/>
      <c r="FX150" s="43"/>
      <c r="FY150" s="43"/>
      <c r="FZ150" s="43"/>
      <c r="GA150" s="43"/>
      <c r="GB150" s="43"/>
      <c r="GC150" s="43"/>
      <c r="GD150" s="43"/>
      <c r="GE150" s="43"/>
      <c r="GF150" s="43"/>
      <c r="GG150" s="43"/>
      <c r="GH150" s="43"/>
      <c r="GI150" s="43"/>
      <c r="GJ150" s="43"/>
      <c r="GK150" s="43"/>
      <c r="GL150" s="43"/>
      <c r="GM150" s="43"/>
      <c r="GN150" s="43"/>
      <c r="GO150" s="43"/>
      <c r="GP150" s="43"/>
      <c r="GQ150" s="43"/>
      <c r="GR150" s="43"/>
      <c r="GS150" s="43"/>
      <c r="GT150" s="43"/>
      <c r="GU150" s="43"/>
      <c r="GV150" s="43"/>
      <c r="GW150" s="43"/>
      <c r="GX150" s="43"/>
      <c r="GY150" s="43"/>
      <c r="GZ150" s="43"/>
      <c r="HA150" s="43"/>
      <c r="HB150" s="43"/>
      <c r="HC150" s="43"/>
      <c r="HD150" s="43"/>
      <c r="HE150" s="43"/>
      <c r="HF150" s="43"/>
      <c r="HG150" s="43"/>
      <c r="HH150" s="43"/>
      <c r="HI150" s="43"/>
      <c r="HJ150" s="43"/>
      <c r="HK150" s="43"/>
      <c r="HL150" s="43"/>
      <c r="HM150" s="43"/>
      <c r="HN150" s="43"/>
      <c r="HO150" s="43"/>
      <c r="HP150" s="43"/>
      <c r="HQ150" s="43"/>
      <c r="HR150" s="43"/>
      <c r="HS150" s="43"/>
      <c r="HT150" s="43"/>
      <c r="HU150" s="43"/>
      <c r="HV150" s="43"/>
      <c r="HW150" s="43"/>
      <c r="HX150" s="43"/>
      <c r="HY150" s="43"/>
      <c r="HZ150" s="43"/>
      <c r="IA150" s="43"/>
      <c r="IB150" s="43"/>
      <c r="IC150" s="43"/>
      <c r="ID150" s="43"/>
      <c r="IE150" s="43"/>
      <c r="IF150" s="43"/>
      <c r="IG150" s="43"/>
      <c r="IH150" s="43"/>
      <c r="II150" s="43"/>
      <c r="IJ150" s="43"/>
      <c r="IK150" s="43"/>
      <c r="IL150" s="43"/>
      <c r="IM150" s="43"/>
      <c r="IN150" s="43"/>
      <c r="IO150" s="43"/>
      <c r="IP150" s="43"/>
      <c r="IQ150" s="43"/>
      <c r="IR150" s="43"/>
      <c r="IS150" s="43"/>
      <c r="IT150" s="43"/>
      <c r="IU150" s="43"/>
      <c r="IV150" s="43"/>
      <c r="IW150" s="43"/>
    </row>
    <row r="151" customFormat="false" ht="15.95" hidden="false" customHeight="true" outlineLevel="0" collapsed="false">
      <c r="A151" s="44" t="n">
        <f aca="false">+A150+1</f>
        <v>5</v>
      </c>
      <c r="B151" s="45" t="s">
        <v>118</v>
      </c>
      <c r="C151" s="44" t="n">
        <v>936</v>
      </c>
      <c r="D151" s="229" t="n">
        <v>1</v>
      </c>
      <c r="E151" s="151" t="n">
        <v>1</v>
      </c>
      <c r="F151" s="151" t="n">
        <v>1</v>
      </c>
      <c r="G151" s="151" t="n">
        <v>1</v>
      </c>
      <c r="H151" s="151" t="n">
        <v>1</v>
      </c>
      <c r="I151" s="151" t="n">
        <v>1</v>
      </c>
      <c r="J151" s="151" t="n">
        <v>1</v>
      </c>
      <c r="K151" s="151" t="n">
        <v>1</v>
      </c>
      <c r="L151" s="151" t="n">
        <v>1</v>
      </c>
      <c r="M151" s="151" t="n">
        <v>1</v>
      </c>
      <c r="N151" s="151" t="n">
        <v>1</v>
      </c>
      <c r="O151" s="151" t="n">
        <v>1</v>
      </c>
      <c r="P151" s="151" t="n">
        <v>1</v>
      </c>
      <c r="Q151" s="151" t="n">
        <v>1</v>
      </c>
      <c r="R151" s="151" t="n">
        <v>1</v>
      </c>
      <c r="S151" s="151" t="n">
        <v>1</v>
      </c>
      <c r="T151" s="151" t="n">
        <v>1</v>
      </c>
      <c r="U151" s="151" t="n">
        <v>1</v>
      </c>
      <c r="V151" s="151" t="n">
        <v>1</v>
      </c>
      <c r="W151" s="151" t="n">
        <v>1</v>
      </c>
      <c r="X151" s="151" t="n">
        <v>1</v>
      </c>
      <c r="Y151" s="151" t="n">
        <v>1</v>
      </c>
      <c r="Z151" s="151" t="n">
        <v>1</v>
      </c>
      <c r="AA151" s="151" t="n">
        <v>1</v>
      </c>
      <c r="AB151" s="151" t="n">
        <v>1</v>
      </c>
      <c r="AC151" s="151" t="n">
        <v>1</v>
      </c>
      <c r="AD151" s="151" t="n">
        <v>1</v>
      </c>
      <c r="AE151" s="151" t="n">
        <v>1</v>
      </c>
      <c r="AF151" s="151" t="n">
        <v>1</v>
      </c>
      <c r="AG151" s="152" t="n">
        <v>1</v>
      </c>
      <c r="AH151" s="43"/>
      <c r="AI151" s="43"/>
      <c r="AJ151" s="43"/>
      <c r="AK151" s="43"/>
      <c r="AL151" s="43"/>
      <c r="AM151" s="43"/>
      <c r="AN151" s="43"/>
      <c r="AO151" s="43"/>
      <c r="AP151" s="43"/>
      <c r="AQ151" s="43"/>
      <c r="AR151" s="43"/>
      <c r="AS151" s="43"/>
      <c r="AT151" s="43"/>
      <c r="AU151" s="43"/>
      <c r="AV151" s="43"/>
      <c r="AW151" s="43"/>
      <c r="AX151" s="43"/>
      <c r="AY151" s="43"/>
      <c r="AZ151" s="43"/>
      <c r="BA151" s="43"/>
      <c r="BB151" s="43"/>
      <c r="BC151" s="43"/>
      <c r="BD151" s="43"/>
      <c r="BE151" s="43"/>
      <c r="BF151" s="43"/>
      <c r="BG151" s="43"/>
      <c r="BH151" s="43"/>
      <c r="BI151" s="43"/>
      <c r="BJ151" s="43"/>
      <c r="BK151" s="43"/>
      <c r="BL151" s="43"/>
      <c r="BM151" s="43"/>
      <c r="BN151" s="43"/>
      <c r="BO151" s="43"/>
      <c r="BP151" s="43"/>
      <c r="BQ151" s="43"/>
      <c r="BR151" s="43"/>
      <c r="BS151" s="43"/>
      <c r="BT151" s="43"/>
      <c r="BU151" s="43"/>
      <c r="BV151" s="43"/>
      <c r="BW151" s="43"/>
      <c r="BX151" s="43"/>
      <c r="BY151" s="43"/>
      <c r="BZ151" s="43"/>
      <c r="CA151" s="43"/>
      <c r="CB151" s="43"/>
      <c r="CC151" s="43"/>
      <c r="CD151" s="43"/>
      <c r="CE151" s="43"/>
      <c r="CF151" s="43"/>
      <c r="CG151" s="43"/>
      <c r="CH151" s="43"/>
      <c r="CI151" s="43"/>
      <c r="CJ151" s="43"/>
      <c r="CK151" s="43"/>
      <c r="CL151" s="43"/>
      <c r="CM151" s="43"/>
      <c r="CN151" s="43"/>
      <c r="CO151" s="43"/>
      <c r="CP151" s="43"/>
      <c r="CQ151" s="43"/>
      <c r="CR151" s="43"/>
      <c r="CS151" s="43"/>
      <c r="CT151" s="43"/>
      <c r="CU151" s="43"/>
      <c r="CV151" s="43"/>
      <c r="CW151" s="43"/>
      <c r="CX151" s="43"/>
      <c r="CY151" s="43"/>
      <c r="CZ151" s="43"/>
      <c r="DA151" s="43"/>
      <c r="DB151" s="43"/>
      <c r="DC151" s="43"/>
      <c r="DD151" s="43"/>
      <c r="DE151" s="43"/>
      <c r="DF151" s="43"/>
      <c r="DG151" s="43"/>
      <c r="DH151" s="43"/>
      <c r="DI151" s="43"/>
      <c r="DJ151" s="43"/>
      <c r="DK151" s="43"/>
      <c r="DL151" s="43"/>
      <c r="DM151" s="43"/>
      <c r="DN151" s="43"/>
      <c r="DO151" s="43"/>
      <c r="DP151" s="43"/>
      <c r="DQ151" s="43"/>
      <c r="DR151" s="43"/>
      <c r="DS151" s="43"/>
      <c r="DT151" s="43"/>
      <c r="DU151" s="43"/>
      <c r="DV151" s="43"/>
      <c r="DW151" s="43"/>
      <c r="DX151" s="43"/>
      <c r="DY151" s="43"/>
      <c r="DZ151" s="43"/>
      <c r="EA151" s="43"/>
      <c r="EB151" s="43"/>
      <c r="EC151" s="43"/>
      <c r="ED151" s="43"/>
      <c r="EE151" s="43"/>
      <c r="EF151" s="43"/>
      <c r="EG151" s="43"/>
      <c r="EH151" s="43"/>
      <c r="EI151" s="43"/>
      <c r="EJ151" s="43"/>
      <c r="EK151" s="43"/>
      <c r="EL151" s="43"/>
      <c r="EM151" s="43"/>
      <c r="EN151" s="43"/>
      <c r="EO151" s="43"/>
      <c r="EP151" s="43"/>
      <c r="EQ151" s="43"/>
      <c r="ER151" s="43"/>
      <c r="ES151" s="43"/>
      <c r="ET151" s="43"/>
      <c r="EU151" s="43"/>
      <c r="EV151" s="43"/>
      <c r="EW151" s="43"/>
      <c r="EX151" s="43"/>
      <c r="EY151" s="43"/>
      <c r="EZ151" s="43"/>
      <c r="FA151" s="43"/>
      <c r="FB151" s="43"/>
      <c r="FC151" s="43"/>
      <c r="FD151" s="43"/>
      <c r="FE151" s="43"/>
      <c r="FF151" s="43"/>
      <c r="FG151" s="43"/>
      <c r="FH151" s="43"/>
      <c r="FI151" s="43"/>
      <c r="FJ151" s="43"/>
      <c r="FK151" s="43"/>
      <c r="FL151" s="43"/>
      <c r="FM151" s="43"/>
      <c r="FN151" s="43"/>
      <c r="FO151" s="43"/>
      <c r="FP151" s="43"/>
      <c r="FQ151" s="43"/>
      <c r="FR151" s="43"/>
      <c r="FS151" s="43"/>
      <c r="FT151" s="43"/>
      <c r="FU151" s="43"/>
      <c r="FV151" s="43"/>
      <c r="FW151" s="43"/>
      <c r="FX151" s="43"/>
      <c r="FY151" s="43"/>
      <c r="FZ151" s="43"/>
      <c r="GA151" s="43"/>
      <c r="GB151" s="43"/>
      <c r="GC151" s="43"/>
      <c r="GD151" s="43"/>
      <c r="GE151" s="43"/>
      <c r="GF151" s="43"/>
      <c r="GG151" s="43"/>
      <c r="GH151" s="43"/>
      <c r="GI151" s="43"/>
      <c r="GJ151" s="43"/>
      <c r="GK151" s="43"/>
      <c r="GL151" s="43"/>
      <c r="GM151" s="43"/>
      <c r="GN151" s="43"/>
      <c r="GO151" s="43"/>
      <c r="GP151" s="43"/>
      <c r="GQ151" s="43"/>
      <c r="GR151" s="43"/>
      <c r="GS151" s="43"/>
      <c r="GT151" s="43"/>
      <c r="GU151" s="43"/>
      <c r="GV151" s="43"/>
      <c r="GW151" s="43"/>
      <c r="GX151" s="43"/>
      <c r="GY151" s="43"/>
      <c r="GZ151" s="43"/>
      <c r="HA151" s="43"/>
      <c r="HB151" s="43"/>
      <c r="HC151" s="43"/>
      <c r="HD151" s="43"/>
      <c r="HE151" s="43"/>
      <c r="HF151" s="43"/>
      <c r="HG151" s="43"/>
      <c r="HH151" s="43"/>
      <c r="HI151" s="43"/>
      <c r="HJ151" s="43"/>
      <c r="HK151" s="43"/>
      <c r="HL151" s="43"/>
      <c r="HM151" s="43"/>
      <c r="HN151" s="43"/>
      <c r="HO151" s="43"/>
      <c r="HP151" s="43"/>
      <c r="HQ151" s="43"/>
      <c r="HR151" s="43"/>
      <c r="HS151" s="43"/>
      <c r="HT151" s="43"/>
      <c r="HU151" s="43"/>
      <c r="HV151" s="43"/>
      <c r="HW151" s="43"/>
      <c r="HX151" s="43"/>
      <c r="HY151" s="43"/>
      <c r="HZ151" s="43"/>
      <c r="IA151" s="43"/>
      <c r="IB151" s="43"/>
      <c r="IC151" s="43"/>
      <c r="ID151" s="43"/>
      <c r="IE151" s="43"/>
      <c r="IF151" s="43"/>
      <c r="IG151" s="43"/>
      <c r="IH151" s="43"/>
      <c r="II151" s="43"/>
      <c r="IJ151" s="43"/>
      <c r="IK151" s="43"/>
      <c r="IL151" s="43"/>
      <c r="IM151" s="43"/>
      <c r="IN151" s="43"/>
      <c r="IO151" s="43"/>
      <c r="IP151" s="43"/>
      <c r="IQ151" s="43"/>
      <c r="IR151" s="43"/>
      <c r="IS151" s="43"/>
      <c r="IT151" s="43"/>
      <c r="IU151" s="43"/>
      <c r="IV151" s="43"/>
      <c r="IW151" s="43"/>
    </row>
    <row r="152" customFormat="false" ht="15.95" hidden="false" customHeight="true" outlineLevel="0" collapsed="false">
      <c r="A152" s="44" t="n">
        <f aca="false">+A151+1</f>
        <v>6</v>
      </c>
      <c r="B152" s="45" t="s">
        <v>119</v>
      </c>
      <c r="C152" s="44" t="n">
        <v>1075</v>
      </c>
      <c r="D152" s="229" t="n">
        <v>1</v>
      </c>
      <c r="E152" s="151" t="n">
        <v>1</v>
      </c>
      <c r="F152" s="151" t="n">
        <v>1</v>
      </c>
      <c r="G152" s="151" t="n">
        <v>1</v>
      </c>
      <c r="H152" s="151" t="n">
        <v>1</v>
      </c>
      <c r="I152" s="151" t="n">
        <v>1</v>
      </c>
      <c r="J152" s="151" t="n">
        <v>1</v>
      </c>
      <c r="K152" s="151" t="n">
        <v>1</v>
      </c>
      <c r="L152" s="151" t="n">
        <v>1</v>
      </c>
      <c r="M152" s="151" t="n">
        <v>1</v>
      </c>
      <c r="N152" s="151" t="n">
        <v>1</v>
      </c>
      <c r="O152" s="151" t="n">
        <v>1</v>
      </c>
      <c r="P152" s="151" t="n">
        <v>1</v>
      </c>
      <c r="Q152" s="151" t="n">
        <v>1</v>
      </c>
      <c r="R152" s="151" t="n">
        <v>1</v>
      </c>
      <c r="S152" s="151" t="n">
        <v>1</v>
      </c>
      <c r="T152" s="151" t="n">
        <v>1</v>
      </c>
      <c r="U152" s="151" t="n">
        <v>1</v>
      </c>
      <c r="V152" s="151" t="n">
        <v>1</v>
      </c>
      <c r="W152" s="151" t="n">
        <v>1</v>
      </c>
      <c r="X152" s="151" t="n">
        <v>1</v>
      </c>
      <c r="Y152" s="151" t="n">
        <v>1</v>
      </c>
      <c r="Z152" s="151" t="n">
        <v>1</v>
      </c>
      <c r="AA152" s="151" t="n">
        <v>1</v>
      </c>
      <c r="AB152" s="151" t="n">
        <v>1</v>
      </c>
      <c r="AC152" s="151" t="n">
        <v>1</v>
      </c>
      <c r="AD152" s="151" t="n">
        <v>1</v>
      </c>
      <c r="AE152" s="151" t="n">
        <v>1</v>
      </c>
      <c r="AF152" s="151" t="n">
        <v>1</v>
      </c>
      <c r="AG152" s="152" t="n">
        <v>1</v>
      </c>
      <c r="AH152" s="43"/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43"/>
      <c r="AU152" s="43"/>
      <c r="AV152" s="43"/>
      <c r="AW152" s="43"/>
      <c r="AX152" s="43"/>
      <c r="AY152" s="43"/>
      <c r="AZ152" s="43"/>
      <c r="BA152" s="43"/>
      <c r="BB152" s="43"/>
      <c r="BC152" s="43"/>
      <c r="BD152" s="43"/>
      <c r="BE152" s="43"/>
      <c r="BF152" s="43"/>
      <c r="BG152" s="43"/>
      <c r="BH152" s="43"/>
      <c r="BI152" s="43"/>
      <c r="BJ152" s="43"/>
      <c r="BK152" s="43"/>
      <c r="BL152" s="43"/>
      <c r="BM152" s="43"/>
      <c r="BN152" s="43"/>
      <c r="BO152" s="43"/>
      <c r="BP152" s="43"/>
      <c r="BQ152" s="43"/>
      <c r="BR152" s="43"/>
      <c r="BS152" s="43"/>
      <c r="BT152" s="43"/>
      <c r="BU152" s="43"/>
      <c r="BV152" s="43"/>
      <c r="BW152" s="43"/>
      <c r="BX152" s="43"/>
      <c r="BY152" s="43"/>
      <c r="BZ152" s="43"/>
      <c r="CA152" s="43"/>
      <c r="CB152" s="43"/>
      <c r="CC152" s="43"/>
      <c r="CD152" s="43"/>
      <c r="CE152" s="43"/>
      <c r="CF152" s="43"/>
      <c r="CG152" s="43"/>
      <c r="CH152" s="43"/>
      <c r="CI152" s="43"/>
      <c r="CJ152" s="43"/>
      <c r="CK152" s="43"/>
      <c r="CL152" s="43"/>
      <c r="CM152" s="43"/>
      <c r="CN152" s="43"/>
      <c r="CO152" s="43"/>
      <c r="CP152" s="43"/>
      <c r="CQ152" s="43"/>
      <c r="CR152" s="43"/>
      <c r="CS152" s="43"/>
      <c r="CT152" s="43"/>
      <c r="CU152" s="43"/>
      <c r="CV152" s="43"/>
      <c r="CW152" s="43"/>
      <c r="CX152" s="43"/>
      <c r="CY152" s="43"/>
      <c r="CZ152" s="43"/>
      <c r="DA152" s="43"/>
      <c r="DB152" s="43"/>
      <c r="DC152" s="43"/>
      <c r="DD152" s="43"/>
      <c r="DE152" s="43"/>
      <c r="DF152" s="43"/>
      <c r="DG152" s="43"/>
      <c r="DH152" s="43"/>
      <c r="DI152" s="43"/>
      <c r="DJ152" s="43"/>
      <c r="DK152" s="43"/>
      <c r="DL152" s="43"/>
      <c r="DM152" s="43"/>
      <c r="DN152" s="43"/>
      <c r="DO152" s="43"/>
      <c r="DP152" s="43"/>
      <c r="DQ152" s="43"/>
      <c r="DR152" s="43"/>
      <c r="DS152" s="43"/>
      <c r="DT152" s="43"/>
      <c r="DU152" s="43"/>
      <c r="DV152" s="43"/>
      <c r="DW152" s="43"/>
      <c r="DX152" s="43"/>
      <c r="DY152" s="43"/>
      <c r="DZ152" s="43"/>
      <c r="EA152" s="43"/>
      <c r="EB152" s="43"/>
      <c r="EC152" s="43"/>
      <c r="ED152" s="43"/>
      <c r="EE152" s="43"/>
      <c r="EF152" s="43"/>
      <c r="EG152" s="43"/>
      <c r="EH152" s="43"/>
      <c r="EI152" s="43"/>
      <c r="EJ152" s="43"/>
      <c r="EK152" s="43"/>
      <c r="EL152" s="43"/>
      <c r="EM152" s="43"/>
      <c r="EN152" s="43"/>
      <c r="EO152" s="43"/>
      <c r="EP152" s="43"/>
      <c r="EQ152" s="43"/>
      <c r="ER152" s="43"/>
      <c r="ES152" s="43"/>
      <c r="ET152" s="43"/>
      <c r="EU152" s="43"/>
      <c r="EV152" s="43"/>
      <c r="EW152" s="43"/>
      <c r="EX152" s="43"/>
      <c r="EY152" s="43"/>
      <c r="EZ152" s="43"/>
      <c r="FA152" s="43"/>
      <c r="FB152" s="43"/>
      <c r="FC152" s="43"/>
      <c r="FD152" s="43"/>
      <c r="FE152" s="43"/>
      <c r="FF152" s="43"/>
      <c r="FG152" s="43"/>
      <c r="FH152" s="43"/>
      <c r="FI152" s="43"/>
      <c r="FJ152" s="43"/>
      <c r="FK152" s="43"/>
      <c r="FL152" s="43"/>
      <c r="FM152" s="43"/>
      <c r="FN152" s="43"/>
      <c r="FO152" s="43"/>
      <c r="FP152" s="43"/>
      <c r="FQ152" s="43"/>
      <c r="FR152" s="43"/>
      <c r="FS152" s="43"/>
      <c r="FT152" s="43"/>
      <c r="FU152" s="43"/>
      <c r="FV152" s="43"/>
      <c r="FW152" s="43"/>
      <c r="FX152" s="43"/>
      <c r="FY152" s="43"/>
      <c r="FZ152" s="43"/>
      <c r="GA152" s="43"/>
      <c r="GB152" s="43"/>
      <c r="GC152" s="43"/>
      <c r="GD152" s="43"/>
      <c r="GE152" s="43"/>
      <c r="GF152" s="43"/>
      <c r="GG152" s="43"/>
      <c r="GH152" s="43"/>
      <c r="GI152" s="43"/>
      <c r="GJ152" s="43"/>
      <c r="GK152" s="43"/>
      <c r="GL152" s="43"/>
      <c r="GM152" s="43"/>
      <c r="GN152" s="43"/>
      <c r="GO152" s="43"/>
      <c r="GP152" s="43"/>
      <c r="GQ152" s="43"/>
      <c r="GR152" s="43"/>
      <c r="GS152" s="43"/>
      <c r="GT152" s="43"/>
      <c r="GU152" s="43"/>
      <c r="GV152" s="43"/>
      <c r="GW152" s="43"/>
      <c r="GX152" s="43"/>
      <c r="GY152" s="43"/>
      <c r="GZ152" s="43"/>
      <c r="HA152" s="43"/>
      <c r="HB152" s="43"/>
      <c r="HC152" s="43"/>
      <c r="HD152" s="43"/>
      <c r="HE152" s="43"/>
      <c r="HF152" s="43"/>
      <c r="HG152" s="43"/>
      <c r="HH152" s="43"/>
      <c r="HI152" s="43"/>
      <c r="HJ152" s="43"/>
      <c r="HK152" s="43"/>
      <c r="HL152" s="43"/>
      <c r="HM152" s="43"/>
      <c r="HN152" s="43"/>
      <c r="HO152" s="43"/>
      <c r="HP152" s="43"/>
      <c r="HQ152" s="43"/>
      <c r="HR152" s="43"/>
      <c r="HS152" s="43"/>
      <c r="HT152" s="43"/>
      <c r="HU152" s="43"/>
      <c r="HV152" s="43"/>
      <c r="HW152" s="43"/>
      <c r="HX152" s="43"/>
      <c r="HY152" s="43"/>
      <c r="HZ152" s="43"/>
      <c r="IA152" s="43"/>
      <c r="IB152" s="43"/>
      <c r="IC152" s="43"/>
      <c r="ID152" s="43"/>
      <c r="IE152" s="43"/>
      <c r="IF152" s="43"/>
      <c r="IG152" s="43"/>
      <c r="IH152" s="43"/>
      <c r="II152" s="43"/>
      <c r="IJ152" s="43"/>
      <c r="IK152" s="43"/>
      <c r="IL152" s="43"/>
      <c r="IM152" s="43"/>
      <c r="IN152" s="43"/>
      <c r="IO152" s="43"/>
      <c r="IP152" s="43"/>
      <c r="IQ152" s="43"/>
      <c r="IR152" s="43"/>
      <c r="IS152" s="43"/>
      <c r="IT152" s="43"/>
      <c r="IU152" s="43"/>
      <c r="IV152" s="43"/>
      <c r="IW152" s="43"/>
    </row>
    <row r="153" customFormat="false" ht="15.95" hidden="false" customHeight="true" outlineLevel="0" collapsed="false">
      <c r="A153" s="96" t="n">
        <f aca="false">+A152+1</f>
        <v>7</v>
      </c>
      <c r="B153" s="97" t="s">
        <v>120</v>
      </c>
      <c r="C153" s="96" t="n">
        <v>1135</v>
      </c>
      <c r="D153" s="232" t="n">
        <v>1</v>
      </c>
      <c r="E153" s="170" t="n">
        <v>1</v>
      </c>
      <c r="F153" s="170" t="n">
        <v>1</v>
      </c>
      <c r="G153" s="170" t="n">
        <v>1</v>
      </c>
      <c r="H153" s="170" t="n">
        <v>1</v>
      </c>
      <c r="I153" s="170" t="n">
        <v>1</v>
      </c>
      <c r="J153" s="170" t="n">
        <v>1</v>
      </c>
      <c r="K153" s="170" t="n">
        <v>1</v>
      </c>
      <c r="L153" s="170" t="n">
        <v>1</v>
      </c>
      <c r="M153" s="170" t="n">
        <v>1</v>
      </c>
      <c r="N153" s="170" t="n">
        <v>1</v>
      </c>
      <c r="O153" s="170" t="n">
        <v>1</v>
      </c>
      <c r="P153" s="170" t="n">
        <v>1</v>
      </c>
      <c r="Q153" s="170" t="n">
        <v>1</v>
      </c>
      <c r="R153" s="170" t="n">
        <v>1</v>
      </c>
      <c r="S153" s="170" t="n">
        <v>1</v>
      </c>
      <c r="T153" s="170" t="n">
        <v>1</v>
      </c>
      <c r="U153" s="170" t="n">
        <v>1</v>
      </c>
      <c r="V153" s="170" t="n">
        <v>1</v>
      </c>
      <c r="W153" s="170" t="n">
        <v>1</v>
      </c>
      <c r="X153" s="170" t="n">
        <v>1</v>
      </c>
      <c r="Y153" s="170" t="n">
        <v>1</v>
      </c>
      <c r="Z153" s="170" t="n">
        <v>1</v>
      </c>
      <c r="AA153" s="170" t="n">
        <v>1</v>
      </c>
      <c r="AB153" s="170" t="n">
        <v>1</v>
      </c>
      <c r="AC153" s="170" t="n">
        <v>1</v>
      </c>
      <c r="AD153" s="170" t="n">
        <v>1</v>
      </c>
      <c r="AE153" s="170" t="n">
        <v>1</v>
      </c>
      <c r="AF153" s="170" t="n">
        <v>1</v>
      </c>
      <c r="AG153" s="171" t="n">
        <v>1</v>
      </c>
      <c r="AH153" s="43"/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  <c r="BA153" s="43"/>
      <c r="BB153" s="43"/>
      <c r="BC153" s="43"/>
      <c r="BD153" s="43"/>
      <c r="BE153" s="43"/>
      <c r="BF153" s="43"/>
      <c r="BG153" s="43"/>
      <c r="BH153" s="43"/>
      <c r="BI153" s="43"/>
      <c r="BJ153" s="43"/>
      <c r="BK153" s="43"/>
      <c r="BL153" s="43"/>
      <c r="BM153" s="43"/>
      <c r="BN153" s="43"/>
      <c r="BO153" s="43"/>
      <c r="BP153" s="43"/>
      <c r="BQ153" s="43"/>
      <c r="BR153" s="43"/>
      <c r="BS153" s="43"/>
      <c r="BT153" s="43"/>
      <c r="BU153" s="43"/>
      <c r="BV153" s="43"/>
      <c r="BW153" s="43"/>
      <c r="BX153" s="43"/>
      <c r="BY153" s="43"/>
      <c r="BZ153" s="43"/>
      <c r="CA153" s="43"/>
      <c r="CB153" s="43"/>
      <c r="CC153" s="43"/>
      <c r="CD153" s="43"/>
      <c r="CE153" s="43"/>
      <c r="CF153" s="43"/>
      <c r="CG153" s="43"/>
      <c r="CH153" s="43"/>
      <c r="CI153" s="43"/>
      <c r="CJ153" s="43"/>
      <c r="CK153" s="43"/>
      <c r="CL153" s="43"/>
      <c r="CM153" s="43"/>
      <c r="CN153" s="43"/>
      <c r="CO153" s="43"/>
      <c r="CP153" s="43"/>
      <c r="CQ153" s="43"/>
      <c r="CR153" s="43"/>
      <c r="CS153" s="43"/>
      <c r="CT153" s="43"/>
      <c r="CU153" s="43"/>
      <c r="CV153" s="43"/>
      <c r="CW153" s="43"/>
      <c r="CX153" s="43"/>
      <c r="CY153" s="43"/>
      <c r="CZ153" s="43"/>
      <c r="DA153" s="43"/>
      <c r="DB153" s="43"/>
      <c r="DC153" s="43"/>
      <c r="DD153" s="43"/>
      <c r="DE153" s="43"/>
      <c r="DF153" s="43"/>
      <c r="DG153" s="43"/>
      <c r="DH153" s="43"/>
      <c r="DI153" s="43"/>
      <c r="DJ153" s="43"/>
      <c r="DK153" s="43"/>
      <c r="DL153" s="43"/>
      <c r="DM153" s="43"/>
      <c r="DN153" s="43"/>
      <c r="DO153" s="43"/>
      <c r="DP153" s="43"/>
      <c r="DQ153" s="43"/>
      <c r="DR153" s="43"/>
      <c r="DS153" s="43"/>
      <c r="DT153" s="43"/>
      <c r="DU153" s="43"/>
      <c r="DV153" s="43"/>
      <c r="DW153" s="43"/>
      <c r="DX153" s="43"/>
      <c r="DY153" s="43"/>
      <c r="DZ153" s="43"/>
      <c r="EA153" s="43"/>
      <c r="EB153" s="43"/>
      <c r="EC153" s="43"/>
      <c r="ED153" s="43"/>
      <c r="EE153" s="43"/>
      <c r="EF153" s="43"/>
      <c r="EG153" s="43"/>
      <c r="EH153" s="43"/>
      <c r="EI153" s="43"/>
      <c r="EJ153" s="43"/>
      <c r="EK153" s="43"/>
      <c r="EL153" s="43"/>
      <c r="EM153" s="43"/>
      <c r="EN153" s="43"/>
      <c r="EO153" s="43"/>
      <c r="EP153" s="43"/>
      <c r="EQ153" s="43"/>
      <c r="ER153" s="43"/>
      <c r="ES153" s="43"/>
      <c r="ET153" s="43"/>
      <c r="EU153" s="43"/>
      <c r="EV153" s="43"/>
      <c r="EW153" s="43"/>
      <c r="EX153" s="43"/>
      <c r="EY153" s="43"/>
      <c r="EZ153" s="43"/>
      <c r="FA153" s="43"/>
      <c r="FB153" s="43"/>
      <c r="FC153" s="43"/>
      <c r="FD153" s="43"/>
      <c r="FE153" s="43"/>
      <c r="FF153" s="43"/>
      <c r="FG153" s="43"/>
      <c r="FH153" s="43"/>
      <c r="FI153" s="43"/>
      <c r="FJ153" s="43"/>
      <c r="FK153" s="43"/>
      <c r="FL153" s="43"/>
      <c r="FM153" s="43"/>
      <c r="FN153" s="43"/>
      <c r="FO153" s="43"/>
      <c r="FP153" s="43"/>
      <c r="FQ153" s="43"/>
      <c r="FR153" s="43"/>
      <c r="FS153" s="43"/>
      <c r="FT153" s="43"/>
      <c r="FU153" s="43"/>
      <c r="FV153" s="43"/>
      <c r="FW153" s="43"/>
      <c r="FX153" s="43"/>
      <c r="FY153" s="43"/>
      <c r="FZ153" s="43"/>
      <c r="GA153" s="43"/>
      <c r="GB153" s="43"/>
      <c r="GC153" s="43"/>
      <c r="GD153" s="43"/>
      <c r="GE153" s="43"/>
      <c r="GF153" s="43"/>
      <c r="GG153" s="43"/>
      <c r="GH153" s="43"/>
      <c r="GI153" s="43"/>
      <c r="GJ153" s="43"/>
      <c r="GK153" s="43"/>
      <c r="GL153" s="43"/>
      <c r="GM153" s="43"/>
      <c r="GN153" s="43"/>
      <c r="GO153" s="43"/>
      <c r="GP153" s="43"/>
      <c r="GQ153" s="43"/>
      <c r="GR153" s="43"/>
      <c r="GS153" s="43"/>
      <c r="GT153" s="43"/>
      <c r="GU153" s="43"/>
      <c r="GV153" s="43"/>
      <c r="GW153" s="43"/>
      <c r="GX153" s="43"/>
      <c r="GY153" s="43"/>
      <c r="GZ153" s="43"/>
      <c r="HA153" s="43"/>
      <c r="HB153" s="43"/>
      <c r="HC153" s="43"/>
      <c r="HD153" s="43"/>
      <c r="HE153" s="43"/>
      <c r="HF153" s="43"/>
      <c r="HG153" s="43"/>
      <c r="HH153" s="43"/>
      <c r="HI153" s="43"/>
      <c r="HJ153" s="43"/>
      <c r="HK153" s="43"/>
      <c r="HL153" s="43"/>
      <c r="HM153" s="43"/>
      <c r="HN153" s="43"/>
      <c r="HO153" s="43"/>
      <c r="HP153" s="43"/>
      <c r="HQ153" s="43"/>
      <c r="HR153" s="43"/>
      <c r="HS153" s="43"/>
      <c r="HT153" s="43"/>
      <c r="HU153" s="43"/>
      <c r="HV153" s="43"/>
      <c r="HW153" s="43"/>
      <c r="HX153" s="43"/>
      <c r="HY153" s="43"/>
      <c r="HZ153" s="43"/>
      <c r="IA153" s="43"/>
      <c r="IB153" s="43"/>
      <c r="IC153" s="43"/>
      <c r="ID153" s="43"/>
      <c r="IE153" s="43"/>
      <c r="IF153" s="43"/>
      <c r="IG153" s="43"/>
      <c r="IH153" s="43"/>
      <c r="II153" s="43"/>
      <c r="IJ153" s="43"/>
      <c r="IK153" s="43"/>
      <c r="IL153" s="43"/>
      <c r="IM153" s="43"/>
      <c r="IN153" s="43"/>
      <c r="IO153" s="43"/>
      <c r="IP153" s="43"/>
      <c r="IQ153" s="43"/>
      <c r="IR153" s="43"/>
      <c r="IS153" s="43"/>
      <c r="IT153" s="43"/>
      <c r="IU153" s="43"/>
      <c r="IV153" s="43"/>
      <c r="IW153" s="43"/>
    </row>
    <row r="154" customFormat="false" ht="15.95" hidden="false" customHeight="true" outlineLevel="0" collapsed="false">
      <c r="A154" s="73"/>
      <c r="B154" s="74" t="s">
        <v>21</v>
      </c>
      <c r="C154" s="75"/>
      <c r="D154" s="76" t="n">
        <f aca="false">(D147*$C147)+(D148*$C148)+(D149*$C149)+(D150*$C150)+(D151*$C151)+(D152*$C152)+(D153*$C153)</f>
        <v>7217</v>
      </c>
      <c r="E154" s="77" t="n">
        <f aca="false">(E147*$C147)+(E148*$C148)+(E149*$C149)+(E150*$C150)+(E151*$C151)+(E152*$C152)+(E153*$C153)</f>
        <v>7217</v>
      </c>
      <c r="F154" s="77" t="n">
        <f aca="false">(F147*$C147)+(F148*$C148)+(F149*$C149)+(F150*$C150)+(F151*$C151)+(F152*$C152)+(F153*$C153)</f>
        <v>7217</v>
      </c>
      <c r="G154" s="77" t="n">
        <f aca="false">(G147*$C147)+(G148*$C148)+(G149*$C149)+(G150*$C150)+(G151*$C151)+(G152*$C152)+(G153*$C153)</f>
        <v>7217</v>
      </c>
      <c r="H154" s="77" t="n">
        <f aca="false">(H147*$C147)+(H148*$C148)+(H149*$C149)+(H150*$C150)+(H151*$C151)+(H152*$C152)+(H153*$C153)</f>
        <v>7217</v>
      </c>
      <c r="I154" s="77" t="n">
        <f aca="false">(I147*$C147)+(I148*$C148)+(I149*$C149)+(I150*$C150)+(I151*$C151)+(I152*$C152)+(I153*$C153)</f>
        <v>7217</v>
      </c>
      <c r="J154" s="77" t="n">
        <f aca="false">(J147*$C147)+(J148*$C148)+(J149*$C149)+(J150*$C150)+(J151*$C151)+(J152*$C152)+(J153*$C153)</f>
        <v>7217</v>
      </c>
      <c r="K154" s="77" t="n">
        <f aca="false">(K147*$C147)+(K148*$C148)+(K149*$C149)+(K150*$C150)+(K151*$C151)+(K152*$C152)+(K153*$C153)</f>
        <v>7217</v>
      </c>
      <c r="L154" s="77" t="n">
        <f aca="false">(L147*$C147)+(L148*$C148)+(L149*$C149)+(L150*$C150)+(L151*$C151)+(L152*$C152)+(L153*$C153)</f>
        <v>7217</v>
      </c>
      <c r="M154" s="77" t="n">
        <f aca="false">(M147*$C147)+(M148*$C148)+(M149*$C149)+(M150*$C150)+(M151*$C151)+(M152*$C152)+(M153*$C153)</f>
        <v>7217</v>
      </c>
      <c r="N154" s="77" t="n">
        <f aca="false">(N147*$C147)+(N148*$C148)+(N149*$C149)+(N150*$C150)+(N151*$C151)+(N152*$C152)+(N153*$C153)</f>
        <v>7217</v>
      </c>
      <c r="O154" s="77" t="n">
        <f aca="false">(O147*$C147)+(O148*$C148)+(O149*$C149)+(O150*$C150)+(O151*$C151)+(O152*$C152)+(O153*$C153)</f>
        <v>7217</v>
      </c>
      <c r="P154" s="77" t="n">
        <f aca="false">(P147*$C147)+(P148*$C148)+(P149*$C149)+(P150*$C150)+(P151*$C151)+(P152*$C152)+(P153*$C153)</f>
        <v>7217</v>
      </c>
      <c r="Q154" s="77" t="n">
        <f aca="false">(Q147*$C147)+(Q148*$C148)+(Q149*$C149)+(Q150*$C150)+(Q151*$C151)+(Q152*$C152)+(Q153*$C153)</f>
        <v>7217</v>
      </c>
      <c r="R154" s="77" t="n">
        <f aca="false">(R147*$C147)+(R148*$C148)+(R149*$C149)+(R150*$C150)+(R151*$C151)+(R152*$C152)+(R153*$C153)</f>
        <v>7217</v>
      </c>
      <c r="S154" s="77" t="n">
        <f aca="false">(S147*$C147)+(S148*$C148)+(S149*$C149)+(S150*$C150)+(S151*$C151)+(S152*$C152)+(S153*$C153)</f>
        <v>7217</v>
      </c>
      <c r="T154" s="77" t="n">
        <f aca="false">(T147*$C147)+(T148*$C148)+(T149*$C149)+(T150*$C150)+(T151*$C151)+(T152*$C152)+(T153*$C153)</f>
        <v>7217</v>
      </c>
      <c r="U154" s="77" t="n">
        <f aca="false">(U147*$C147)+(U148*$C148)+(U149*$C149)+(U150*$C150)+(U151*$C151)+(U152*$C152)+(U153*$C153)</f>
        <v>7217</v>
      </c>
      <c r="V154" s="77" t="n">
        <f aca="false">(V147*$C147)+(V148*$C148)+(V149*$C149)+(V150*$C150)+(V151*$C151)+(V152*$C152)+(V153*$C153)</f>
        <v>7217</v>
      </c>
      <c r="W154" s="77" t="n">
        <f aca="false">(W147*$C147)+(W148*$C148)+(W149*$C149)+(W150*$C150)+(W151*$C151)+(W152*$C152)+(W153*$C153)</f>
        <v>7217</v>
      </c>
      <c r="X154" s="77" t="n">
        <f aca="false">(X147*$C147)+(X148*$C148)+(X149*$C149)+(X150*$C150)+(X151*$C151)+(X152*$C152)+(X153*$C153)</f>
        <v>7217</v>
      </c>
      <c r="Y154" s="77" t="n">
        <f aca="false">(Y147*$C147)+(Y148*$C148)+(Y149*$C149)+(Y150*$C150)+(Y151*$C151)+(Y152*$C152)+(Y153*$C153)</f>
        <v>7217</v>
      </c>
      <c r="Z154" s="77" t="n">
        <f aca="false">(Z147*$C147)+(Z148*$C148)+(Z149*$C149)+(Z150*$C150)+(Z151*$C151)+(Z152*$C152)+(Z153*$C153)</f>
        <v>7217</v>
      </c>
      <c r="AA154" s="77" t="n">
        <f aca="false">(AA147*$C147)+(AA148*$C148)+(AA149*$C149)+(AA150*$C150)+(AA151*$C151)+(AA152*$C152)+(AA153*$C153)</f>
        <v>7217</v>
      </c>
      <c r="AB154" s="77" t="n">
        <f aca="false">(AB147*$C147)+(AB148*$C148)+(AB149*$C149)+(AB150*$C150)+(AB151*$C151)+(AB152*$C152)+(AB153*$C153)</f>
        <v>7217</v>
      </c>
      <c r="AC154" s="77" t="n">
        <f aca="false">(AC147*$C147)+(AC148*$C148)+(AC149*$C149)+(AC150*$C150)+(AC151*$C151)+(AC152*$C152)+(AC153*$C153)</f>
        <v>7217</v>
      </c>
      <c r="AD154" s="77" t="n">
        <f aca="false">(AD147*$C147)+(AD148*$C148)+(AD149*$C149)+(AD150*$C150)+(AD151*$C151)+(AD152*$C152)+(AD153*$C153)</f>
        <v>7217</v>
      </c>
      <c r="AE154" s="77" t="n">
        <f aca="false">(AE147*$C147)+(AE148*$C148)+(AE149*$C149)+(AE150*$C150)+(AE151*$C151)+(AE152*$C152)+(AE153*$C153)</f>
        <v>7217</v>
      </c>
      <c r="AF154" s="77" t="n">
        <f aca="false">(AF147*$C147)+(AF148*$C148)+(AF149*$C149)+(AF150*$C150)+(AF151*$C151)+(AF152*$C152)+(AF153*$C153)</f>
        <v>7217</v>
      </c>
      <c r="AG154" s="175" t="n">
        <f aca="false">(AG147*$C147)+(AG148*$C148)+(AG149*$C149)+(AG150*$C150)+(AG151*$C151)+(AG152*$C152)+(AG153*$C153)</f>
        <v>7217</v>
      </c>
      <c r="AH154" s="43"/>
      <c r="AI154" s="43"/>
      <c r="AJ154" s="43"/>
      <c r="AK154" s="43"/>
      <c r="AL154" s="43"/>
      <c r="AM154" s="43"/>
      <c r="AN154" s="43"/>
      <c r="AO154" s="43"/>
      <c r="AP154" s="43"/>
      <c r="AQ154" s="43"/>
      <c r="AR154" s="43"/>
      <c r="AS154" s="43"/>
      <c r="AT154" s="43"/>
      <c r="AU154" s="43"/>
      <c r="AV154" s="43"/>
      <c r="AW154" s="43"/>
      <c r="AX154" s="43"/>
      <c r="AY154" s="43"/>
      <c r="AZ154" s="43"/>
      <c r="BA154" s="43"/>
      <c r="BB154" s="43"/>
      <c r="BC154" s="43"/>
      <c r="BD154" s="43"/>
      <c r="BE154" s="43"/>
      <c r="BF154" s="43"/>
      <c r="BG154" s="43"/>
      <c r="BH154" s="43"/>
      <c r="BI154" s="43"/>
      <c r="BJ154" s="43"/>
      <c r="BK154" s="43"/>
      <c r="BL154" s="43"/>
      <c r="BM154" s="43"/>
      <c r="BN154" s="43"/>
      <c r="BO154" s="43"/>
      <c r="BP154" s="43"/>
      <c r="BQ154" s="43"/>
      <c r="BR154" s="43"/>
      <c r="BS154" s="43"/>
      <c r="BT154" s="43"/>
      <c r="BU154" s="43"/>
      <c r="BV154" s="43"/>
      <c r="BW154" s="43"/>
      <c r="BX154" s="43"/>
      <c r="BY154" s="43"/>
      <c r="BZ154" s="43"/>
      <c r="CA154" s="43"/>
      <c r="CB154" s="43"/>
      <c r="CC154" s="43"/>
      <c r="CD154" s="43"/>
      <c r="CE154" s="43"/>
      <c r="CF154" s="43"/>
      <c r="CG154" s="43"/>
      <c r="CH154" s="43"/>
      <c r="CI154" s="43"/>
      <c r="CJ154" s="43"/>
      <c r="CK154" s="43"/>
      <c r="CL154" s="43"/>
      <c r="CM154" s="43"/>
      <c r="CN154" s="43"/>
      <c r="CO154" s="43"/>
      <c r="CP154" s="43"/>
      <c r="CQ154" s="43"/>
      <c r="CR154" s="43"/>
      <c r="CS154" s="43"/>
      <c r="CT154" s="43"/>
      <c r="CU154" s="43"/>
      <c r="CV154" s="43"/>
      <c r="CW154" s="43"/>
      <c r="CX154" s="43"/>
      <c r="CY154" s="43"/>
      <c r="CZ154" s="43"/>
      <c r="DA154" s="43"/>
      <c r="DB154" s="43"/>
      <c r="DC154" s="43"/>
      <c r="DD154" s="43"/>
      <c r="DE154" s="43"/>
      <c r="DF154" s="43"/>
      <c r="DG154" s="43"/>
      <c r="DH154" s="43"/>
      <c r="DI154" s="43"/>
      <c r="DJ154" s="43"/>
      <c r="DK154" s="43"/>
      <c r="DL154" s="43"/>
      <c r="DM154" s="43"/>
      <c r="DN154" s="43"/>
      <c r="DO154" s="43"/>
      <c r="DP154" s="43"/>
      <c r="DQ154" s="43"/>
      <c r="DR154" s="43"/>
      <c r="DS154" s="43"/>
      <c r="DT154" s="43"/>
      <c r="DU154" s="43"/>
      <c r="DV154" s="43"/>
      <c r="DW154" s="43"/>
      <c r="DX154" s="43"/>
      <c r="DY154" s="43"/>
      <c r="DZ154" s="43"/>
      <c r="EA154" s="43"/>
      <c r="EB154" s="43"/>
      <c r="EC154" s="43"/>
      <c r="ED154" s="43"/>
      <c r="EE154" s="43"/>
      <c r="EF154" s="43"/>
      <c r="EG154" s="43"/>
      <c r="EH154" s="43"/>
      <c r="EI154" s="43"/>
      <c r="EJ154" s="43"/>
      <c r="EK154" s="43"/>
      <c r="EL154" s="43"/>
      <c r="EM154" s="43"/>
      <c r="EN154" s="43"/>
      <c r="EO154" s="43"/>
      <c r="EP154" s="43"/>
      <c r="EQ154" s="43"/>
      <c r="ER154" s="43"/>
      <c r="ES154" s="43"/>
      <c r="ET154" s="43"/>
      <c r="EU154" s="43"/>
      <c r="EV154" s="43"/>
      <c r="EW154" s="43"/>
      <c r="EX154" s="43"/>
      <c r="EY154" s="43"/>
      <c r="EZ154" s="43"/>
      <c r="FA154" s="43"/>
      <c r="FB154" s="43"/>
      <c r="FC154" s="43"/>
      <c r="FD154" s="43"/>
      <c r="FE154" s="43"/>
      <c r="FF154" s="43"/>
      <c r="FG154" s="43"/>
      <c r="FH154" s="43"/>
      <c r="FI154" s="43"/>
      <c r="FJ154" s="43"/>
      <c r="FK154" s="43"/>
      <c r="FL154" s="43"/>
      <c r="FM154" s="43"/>
      <c r="FN154" s="43"/>
      <c r="FO154" s="43"/>
      <c r="FP154" s="43"/>
      <c r="FQ154" s="43"/>
      <c r="FR154" s="43"/>
      <c r="FS154" s="43"/>
      <c r="FT154" s="43"/>
      <c r="FU154" s="43"/>
      <c r="FV154" s="43"/>
      <c r="FW154" s="43"/>
      <c r="FX154" s="43"/>
      <c r="FY154" s="43"/>
      <c r="FZ154" s="43"/>
      <c r="GA154" s="43"/>
      <c r="GB154" s="43"/>
      <c r="GC154" s="43"/>
      <c r="GD154" s="43"/>
      <c r="GE154" s="43"/>
      <c r="GF154" s="43"/>
      <c r="GG154" s="43"/>
      <c r="GH154" s="43"/>
      <c r="GI154" s="43"/>
      <c r="GJ154" s="43"/>
      <c r="GK154" s="43"/>
      <c r="GL154" s="43"/>
      <c r="GM154" s="43"/>
      <c r="GN154" s="43"/>
      <c r="GO154" s="43"/>
      <c r="GP154" s="43"/>
      <c r="GQ154" s="43"/>
      <c r="GR154" s="43"/>
      <c r="GS154" s="43"/>
      <c r="GT154" s="43"/>
      <c r="GU154" s="43"/>
      <c r="GV154" s="43"/>
      <c r="GW154" s="43"/>
      <c r="GX154" s="43"/>
      <c r="GY154" s="43"/>
      <c r="GZ154" s="43"/>
      <c r="HA154" s="43"/>
      <c r="HB154" s="43"/>
      <c r="HC154" s="43"/>
      <c r="HD154" s="43"/>
      <c r="HE154" s="43"/>
      <c r="HF154" s="43"/>
      <c r="HG154" s="43"/>
      <c r="HH154" s="43"/>
      <c r="HI154" s="43"/>
      <c r="HJ154" s="43"/>
      <c r="HK154" s="43"/>
      <c r="HL154" s="43"/>
      <c r="HM154" s="43"/>
      <c r="HN154" s="43"/>
      <c r="HO154" s="43"/>
      <c r="HP154" s="43"/>
      <c r="HQ154" s="43"/>
      <c r="HR154" s="43"/>
      <c r="HS154" s="43"/>
      <c r="HT154" s="43"/>
      <c r="HU154" s="43"/>
      <c r="HV154" s="43"/>
      <c r="HW154" s="43"/>
      <c r="HX154" s="43"/>
      <c r="HY154" s="43"/>
      <c r="HZ154" s="43"/>
      <c r="IA154" s="43"/>
      <c r="IB154" s="43"/>
      <c r="IC154" s="43"/>
      <c r="ID154" s="43"/>
      <c r="IE154" s="43"/>
      <c r="IF154" s="43"/>
      <c r="IG154" s="43"/>
      <c r="IH154" s="43"/>
      <c r="II154" s="43"/>
      <c r="IJ154" s="43"/>
      <c r="IK154" s="43"/>
      <c r="IL154" s="43"/>
      <c r="IM154" s="43"/>
      <c r="IN154" s="43"/>
      <c r="IO154" s="43"/>
      <c r="IP154" s="43"/>
      <c r="IQ154" s="43"/>
      <c r="IR154" s="43"/>
      <c r="IS154" s="43"/>
      <c r="IT154" s="43"/>
      <c r="IU154" s="43"/>
      <c r="IV154" s="43"/>
      <c r="IW154" s="43"/>
    </row>
    <row r="155" customFormat="false" ht="15.95" hidden="false" customHeight="true" outlineLevel="0" collapsed="false">
      <c r="A155" s="80"/>
      <c r="B155" s="81" t="s">
        <v>22</v>
      </c>
      <c r="C155" s="82" t="n">
        <v>0.0318</v>
      </c>
      <c r="D155" s="76" t="n">
        <f aca="false">(IF(D147&lt;100%,0,D147*$C147)+IF(D148&lt;100%,0,D148*$C148)+IF(D149&lt;100%,0,D149*$C149)+IF(D150&lt;100%,0,D150*$C150)+IF(D151&lt;100%,0,D151*$C151)+IF(D152&lt;100%,0,D152*$C152)+IF(D153&lt;100%,0,D153*$C153))*$C155</f>
        <v>229.5006</v>
      </c>
      <c r="E155" s="77" t="n">
        <f aca="false">(IF(E147&lt;100%,0,E147*$C147)+IF(E148&lt;100%,0,E148*$C148)+IF(E149&lt;100%,0,E149*$C149)+IF(E150&lt;100%,0,E150*$C150)+IF(E151&lt;100%,0,E151*$C151)+IF(E152&lt;100%,0,E152*$C152)+IF(E153&lt;100%,0,E153*$C153))*$C155</f>
        <v>229.5006</v>
      </c>
      <c r="F155" s="77" t="n">
        <f aca="false">(IF(F147&lt;100%,0,F147*$C147)+IF(F148&lt;100%,0,F148*$C148)+IF(F149&lt;100%,0,F149*$C149)+IF(F150&lt;100%,0,F150*$C150)+IF(F151&lt;100%,0,F151*$C151)+IF(F152&lt;100%,0,F152*$C152)+IF(F153&lt;100%,0,F153*$C153))*$C155</f>
        <v>229.5006</v>
      </c>
      <c r="G155" s="77" t="n">
        <f aca="false">(IF(G147&lt;100%,0,G147*$C147)+IF(G148&lt;100%,0,G148*$C148)+IF(G149&lt;100%,0,G149*$C149)+IF(G150&lt;100%,0,G150*$C150)+IF(G151&lt;100%,0,G151*$C151)+IF(G152&lt;100%,0,G152*$C152)+IF(G153&lt;100%,0,G153*$C153))*$C155</f>
        <v>229.5006</v>
      </c>
      <c r="H155" s="77" t="n">
        <f aca="false">(IF(H147&lt;100%,0,H147*$C147)+IF(H148&lt;100%,0,H148*$C148)+IF(H149&lt;100%,0,H149*$C149)+IF(H150&lt;100%,0,H150*$C150)+IF(H151&lt;100%,0,H151*$C151)+IF(H152&lt;100%,0,H152*$C152)+IF(H153&lt;100%,0,H153*$C153))*$C155</f>
        <v>229.5006</v>
      </c>
      <c r="I155" s="77" t="n">
        <f aca="false">(IF(I147&lt;100%,0,I147*$C147)+IF(I148&lt;100%,0,I148*$C148)+IF(I149&lt;100%,0,I149*$C149)+IF(I150&lt;100%,0,I150*$C150)+IF(I151&lt;100%,0,I151*$C151)+IF(I152&lt;100%,0,I152*$C152)+IF(I153&lt;100%,0,I153*$C153))*$C155</f>
        <v>229.5006</v>
      </c>
      <c r="J155" s="77" t="n">
        <f aca="false">(IF(J147&lt;100%,0,J147*$C147)+IF(J148&lt;100%,0,J148*$C148)+IF(J149&lt;100%,0,J149*$C149)+IF(J150&lt;100%,0,J150*$C150)+IF(J151&lt;100%,0,J151*$C151)+IF(J152&lt;100%,0,J152*$C152)+IF(J153&lt;100%,0,J153*$C153))*$C155</f>
        <v>229.5006</v>
      </c>
      <c r="K155" s="77" t="n">
        <f aca="false">(IF(K147&lt;100%,0,K147*$C147)+IF(K148&lt;100%,0,K148*$C148)+IF(K149&lt;100%,0,K149*$C149)+IF(K150&lt;100%,0,K150*$C150)+IF(K151&lt;100%,0,K151*$C151)+IF(K152&lt;100%,0,K152*$C152)+IF(K153&lt;100%,0,K153*$C153))*$C155</f>
        <v>229.5006</v>
      </c>
      <c r="L155" s="77" t="n">
        <f aca="false">(IF(L147&lt;100%,0,L147*$C147)+IF(L148&lt;100%,0,L148*$C148)+IF(L149&lt;100%,0,L149*$C149)+IF(L150&lt;100%,0,L150*$C150)+IF(L151&lt;100%,0,L151*$C151)+IF(L152&lt;100%,0,L152*$C152)+IF(L153&lt;100%,0,L153*$C153))*$C155</f>
        <v>229.5006</v>
      </c>
      <c r="M155" s="77" t="n">
        <f aca="false">(IF(M147&lt;100%,0,M147*$C147)+IF(M148&lt;100%,0,M148*$C148)+IF(M149&lt;100%,0,M149*$C149)+IF(M150&lt;100%,0,M150*$C150)+IF(M151&lt;100%,0,M151*$C151)+IF(M152&lt;100%,0,M152*$C152)+IF(M153&lt;100%,0,M153*$C153))*$C155</f>
        <v>229.5006</v>
      </c>
      <c r="N155" s="77" t="n">
        <f aca="false">(IF(N147&lt;100%,0,N147*$C147)+IF(N148&lt;100%,0,N148*$C148)+IF(N149&lt;100%,0,N149*$C149)+IF(N150&lt;100%,0,N150*$C150)+IF(N151&lt;100%,0,N151*$C151)+IF(N152&lt;100%,0,N152*$C152)+IF(N153&lt;100%,0,N153*$C153))*$C155</f>
        <v>229.5006</v>
      </c>
      <c r="O155" s="77" t="n">
        <f aca="false">(IF(O147&lt;100%,0,O147*$C147)+IF(O148&lt;100%,0,O148*$C148)+IF(O149&lt;100%,0,O149*$C149)+IF(O150&lt;100%,0,O150*$C150)+IF(O151&lt;100%,0,O151*$C151)+IF(O152&lt;100%,0,O152*$C152)+IF(O153&lt;100%,0,O153*$C153))*$C155</f>
        <v>229.5006</v>
      </c>
      <c r="P155" s="77" t="n">
        <f aca="false">(IF(P147&lt;100%,0,P147*$C147)+IF(P148&lt;100%,0,P148*$C148)+IF(P149&lt;100%,0,P149*$C149)+IF(P150&lt;100%,0,P150*$C150)+IF(P151&lt;100%,0,P151*$C151)+IF(P152&lt;100%,0,P152*$C152)+IF(P153&lt;100%,0,P153*$C153))*$C155</f>
        <v>229.5006</v>
      </c>
      <c r="Q155" s="77" t="n">
        <f aca="false">(IF(Q147&lt;100%,0,Q147*$C147)+IF(Q148&lt;100%,0,Q148*$C148)+IF(Q149&lt;100%,0,Q149*$C149)+IF(Q150&lt;100%,0,Q150*$C150)+IF(Q151&lt;100%,0,Q151*$C151)+IF(Q152&lt;100%,0,Q152*$C152)+IF(Q153&lt;100%,0,Q153*$C153))*$C155</f>
        <v>229.5006</v>
      </c>
      <c r="R155" s="77" t="n">
        <f aca="false">(IF(R147&lt;100%,0,R147*$C147)+IF(R148&lt;100%,0,R148*$C148)+IF(R149&lt;100%,0,R149*$C149)+IF(R150&lt;100%,0,R150*$C150)+IF(R151&lt;100%,0,R151*$C151)+IF(R152&lt;100%,0,R152*$C152)+IF(R153&lt;100%,0,R153*$C153))*$C155</f>
        <v>229.5006</v>
      </c>
      <c r="S155" s="77" t="n">
        <f aca="false">(IF(S147&lt;100%,0,S147*$C147)+IF(S148&lt;100%,0,S148*$C148)+IF(S149&lt;100%,0,S149*$C149)+IF(S150&lt;100%,0,S150*$C150)+IF(S151&lt;100%,0,S151*$C151)+IF(S152&lt;100%,0,S152*$C152)+IF(S153&lt;100%,0,S153*$C153))*$C155</f>
        <v>229.5006</v>
      </c>
      <c r="T155" s="77" t="n">
        <f aca="false">(IF(T147&lt;100%,0,T147*$C147)+IF(T148&lt;100%,0,T148*$C148)+IF(T149&lt;100%,0,T149*$C149)+IF(T150&lt;100%,0,T150*$C150)+IF(T151&lt;100%,0,T151*$C151)+IF(T152&lt;100%,0,T152*$C152)+IF(T153&lt;100%,0,T153*$C153))*$C155</f>
        <v>229.5006</v>
      </c>
      <c r="U155" s="77" t="n">
        <f aca="false">(IF(U147&lt;100%,0,U147*$C147)+IF(U148&lt;100%,0,U148*$C148)+IF(U149&lt;100%,0,U149*$C149)+IF(U150&lt;100%,0,U150*$C150)+IF(U151&lt;100%,0,U151*$C151)+IF(U152&lt;100%,0,U152*$C152)+IF(U153&lt;100%,0,U153*$C153))*$C155</f>
        <v>229.5006</v>
      </c>
      <c r="V155" s="77" t="n">
        <f aca="false">(IF(V147&lt;100%,0,V147*$C147)+IF(V148&lt;100%,0,V148*$C148)+IF(V149&lt;100%,0,V149*$C149)+IF(V150&lt;100%,0,V150*$C150)+IF(V151&lt;100%,0,V151*$C151)+IF(V152&lt;100%,0,V152*$C152)+IF(V153&lt;100%,0,V153*$C153))*$C155</f>
        <v>229.5006</v>
      </c>
      <c r="W155" s="77" t="n">
        <f aca="false">(IF(W147&lt;100%,0,W147*$C147)+IF(W148&lt;100%,0,W148*$C148)+IF(W149&lt;100%,0,W149*$C149)+IF(W150&lt;100%,0,W150*$C150)+IF(W151&lt;100%,0,W151*$C151)+IF(W152&lt;100%,0,W152*$C152)+IF(W153&lt;100%,0,W153*$C153))*$C155</f>
        <v>229.5006</v>
      </c>
      <c r="X155" s="77" t="n">
        <f aca="false">(IF(X147&lt;100%,0,X147*$C147)+IF(X148&lt;100%,0,X148*$C148)+IF(X149&lt;100%,0,X149*$C149)+IF(X150&lt;100%,0,X150*$C150)+IF(X151&lt;100%,0,X151*$C151)+IF(X152&lt;100%,0,X152*$C152)+IF(X153&lt;100%,0,X153*$C153))*$C155</f>
        <v>229.5006</v>
      </c>
      <c r="Y155" s="77" t="n">
        <f aca="false">(IF(Y147&lt;100%,0,Y147*$C147)+IF(Y148&lt;100%,0,Y148*$C148)+IF(Y149&lt;100%,0,Y149*$C149)+IF(Y150&lt;100%,0,Y150*$C150)+IF(Y151&lt;100%,0,Y151*$C151)+IF(Y152&lt;100%,0,Y152*$C152)+IF(Y153&lt;100%,0,Y153*$C153))*$C155</f>
        <v>229.5006</v>
      </c>
      <c r="Z155" s="77" t="n">
        <f aca="false">(IF(Z147&lt;100%,0,Z147*$C147)+IF(Z148&lt;100%,0,Z148*$C148)+IF(Z149&lt;100%,0,Z149*$C149)+IF(Z150&lt;100%,0,Z150*$C150)+IF(Z151&lt;100%,0,Z151*$C151)+IF(Z152&lt;100%,0,Z152*$C152)+IF(Z153&lt;100%,0,Z153*$C153))*$C155</f>
        <v>229.5006</v>
      </c>
      <c r="AA155" s="77" t="n">
        <f aca="false">(IF(AA147&lt;100%,0,AA147*$C147)+IF(AA148&lt;100%,0,AA148*$C148)+IF(AA149&lt;100%,0,AA149*$C149)+IF(AA150&lt;100%,0,AA150*$C150)+IF(AA151&lt;100%,0,AA151*$C151)+IF(AA152&lt;100%,0,AA152*$C152)+IF(AA153&lt;100%,0,AA153*$C153))*$C155</f>
        <v>229.5006</v>
      </c>
      <c r="AB155" s="77" t="n">
        <f aca="false">(IF(AB147&lt;100%,0,AB147*$C147)+IF(AB148&lt;100%,0,AB148*$C148)+IF(AB149&lt;100%,0,AB149*$C149)+IF(AB150&lt;100%,0,AB150*$C150)+IF(AB151&lt;100%,0,AB151*$C151)+IF(AB152&lt;100%,0,AB152*$C152)+IF(AB153&lt;100%,0,AB153*$C153))*$C155</f>
        <v>229.5006</v>
      </c>
      <c r="AC155" s="77" t="n">
        <f aca="false">(IF(AC147&lt;100%,0,AC147*$C147)+IF(AC148&lt;100%,0,AC148*$C148)+IF(AC149&lt;100%,0,AC149*$C149)+IF(AC150&lt;100%,0,AC150*$C150)+IF(AC151&lt;100%,0,AC151*$C151)+IF(AC152&lt;100%,0,AC152*$C152)+IF(AC153&lt;100%,0,AC153*$C153))*$C155</f>
        <v>229.5006</v>
      </c>
      <c r="AD155" s="77" t="n">
        <f aca="false">(IF(AD147&lt;100%,0,AD147*$C147)+IF(AD148&lt;100%,0,AD148*$C148)+IF(AD149&lt;100%,0,AD149*$C149)+IF(AD150&lt;100%,0,AD150*$C150)+IF(AD151&lt;100%,0,AD151*$C151)+IF(AD152&lt;100%,0,AD152*$C152)+IF(AD153&lt;100%,0,AD153*$C153))*$C155</f>
        <v>229.5006</v>
      </c>
      <c r="AE155" s="77" t="n">
        <f aca="false">(IF(AE147&lt;100%,0,AE147*$C147)+IF(AE148&lt;100%,0,AE148*$C148)+IF(AE149&lt;100%,0,AE149*$C149)+IF(AE150&lt;100%,0,AE150*$C150)+IF(AE151&lt;100%,0,AE151*$C151)+IF(AE152&lt;100%,0,AE152*$C152)+IF(AE153&lt;100%,0,AE153*$C153))*$C155</f>
        <v>229.5006</v>
      </c>
      <c r="AF155" s="77" t="n">
        <f aca="false">(IF(AF147&lt;100%,0,AF147*$C147)+IF(AF148&lt;100%,0,AF148*$C148)+IF(AF149&lt;100%,0,AF149*$C149)+IF(AF150&lt;100%,0,AF150*$C150)+IF(AF151&lt;100%,0,AF151*$C151)+IF(AF152&lt;100%,0,AF152*$C152)+IF(AF153&lt;100%,0,AF153*$C153))*$C155</f>
        <v>229.5006</v>
      </c>
      <c r="AG155" s="175" t="n">
        <f aca="false">(IF(AG147&lt;100%,0,AG147*$C147)+IF(AG148&lt;100%,0,AG148*$C148)+IF(AG149&lt;100%,0,AG149*$C149)+IF(AG150&lt;100%,0,AG150*$C150)+IF(AG151&lt;100%,0,AG151*$C151)+IF(AG152&lt;100%,0,AG152*$C152)+IF(AG153&lt;100%,0,AG153*$C153))*$C155</f>
        <v>229.5006</v>
      </c>
      <c r="AH155" s="83"/>
      <c r="AI155" s="84"/>
      <c r="AJ155" s="84"/>
      <c r="AK155" s="84"/>
      <c r="AL155" s="8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8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8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8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8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84"/>
      <c r="DH155" s="84"/>
      <c r="DI155" s="84"/>
      <c r="DJ155" s="84"/>
      <c r="DK155" s="84"/>
      <c r="DL155" s="84"/>
      <c r="DM155" s="84"/>
      <c r="DN155" s="84"/>
      <c r="DO155" s="84"/>
      <c r="DP155" s="84"/>
      <c r="DQ155" s="84"/>
      <c r="DR155" s="84"/>
      <c r="DS155" s="84"/>
      <c r="DT155" s="84"/>
      <c r="DU155" s="84"/>
      <c r="DV155" s="84"/>
      <c r="DW155" s="84"/>
      <c r="DX155" s="84"/>
      <c r="DY155" s="84"/>
      <c r="DZ155" s="84"/>
      <c r="EA155" s="84"/>
      <c r="EB155" s="84"/>
      <c r="EC155" s="84"/>
      <c r="ED155" s="84"/>
      <c r="EE155" s="84"/>
      <c r="EF155" s="84"/>
      <c r="EG155" s="84"/>
      <c r="EH155" s="84"/>
      <c r="EI155" s="84"/>
      <c r="EJ155" s="84"/>
      <c r="EK155" s="84"/>
      <c r="EL155" s="84"/>
      <c r="EM155" s="84"/>
      <c r="EN155" s="84"/>
      <c r="EO155" s="84"/>
      <c r="EP155" s="84"/>
      <c r="EQ155" s="84"/>
      <c r="ER155" s="84"/>
      <c r="ES155" s="84"/>
      <c r="ET155" s="84"/>
      <c r="EU155" s="84"/>
      <c r="EV155" s="84"/>
      <c r="EW155" s="84"/>
      <c r="EX155" s="84"/>
      <c r="EY155" s="84"/>
      <c r="EZ155" s="84"/>
      <c r="FA155" s="84"/>
      <c r="FB155" s="84"/>
      <c r="FC155" s="84"/>
      <c r="FD155" s="84"/>
      <c r="FE155" s="84"/>
      <c r="FF155" s="84"/>
      <c r="FG155" s="84"/>
      <c r="FH155" s="84"/>
      <c r="FI155" s="84"/>
      <c r="FJ155" s="84"/>
      <c r="FK155" s="84"/>
      <c r="FL155" s="84"/>
      <c r="FM155" s="84"/>
      <c r="FN155" s="84"/>
      <c r="FO155" s="84"/>
      <c r="FP155" s="84"/>
      <c r="FQ155" s="84"/>
      <c r="FR155" s="84"/>
      <c r="FS155" s="84"/>
      <c r="FT155" s="84"/>
      <c r="FU155" s="84"/>
      <c r="FV155" s="84"/>
      <c r="FW155" s="84"/>
      <c r="FX155" s="84"/>
      <c r="FY155" s="84"/>
      <c r="FZ155" s="84"/>
      <c r="GA155" s="84"/>
      <c r="GB155" s="84"/>
      <c r="GC155" s="84"/>
      <c r="GD155" s="84"/>
      <c r="GE155" s="84"/>
      <c r="GF155" s="84"/>
      <c r="GG155" s="84"/>
      <c r="GH155" s="84"/>
      <c r="GI155" s="84"/>
      <c r="GJ155" s="84"/>
      <c r="GK155" s="84"/>
      <c r="GL155" s="84"/>
      <c r="GM155" s="84"/>
      <c r="GN155" s="84"/>
      <c r="GO155" s="84"/>
      <c r="GP155" s="84"/>
      <c r="GQ155" s="84"/>
      <c r="GR155" s="84"/>
      <c r="GS155" s="84"/>
      <c r="GT155" s="84"/>
      <c r="GU155" s="84"/>
      <c r="GV155" s="84"/>
      <c r="GW155" s="84"/>
      <c r="GX155" s="84"/>
      <c r="GY155" s="84"/>
      <c r="GZ155" s="84"/>
      <c r="HA155" s="84"/>
      <c r="HB155" s="84"/>
      <c r="HC155" s="84"/>
      <c r="HD155" s="84"/>
      <c r="HE155" s="84"/>
      <c r="HF155" s="84"/>
      <c r="HG155" s="84"/>
      <c r="HH155" s="84"/>
      <c r="HI155" s="84"/>
      <c r="HJ155" s="84"/>
      <c r="HK155" s="84"/>
      <c r="HL155" s="84"/>
      <c r="HM155" s="84"/>
      <c r="HN155" s="84"/>
      <c r="HO155" s="84"/>
      <c r="HP155" s="84"/>
      <c r="HQ155" s="84"/>
      <c r="HR155" s="84"/>
      <c r="HS155" s="84"/>
      <c r="HT155" s="84"/>
      <c r="HU155" s="84"/>
      <c r="HV155" s="84"/>
      <c r="HW155" s="84"/>
      <c r="HX155" s="84"/>
      <c r="HY155" s="84"/>
      <c r="HZ155" s="84"/>
      <c r="IA155" s="84"/>
      <c r="IB155" s="84"/>
      <c r="IC155" s="84"/>
      <c r="ID155" s="84"/>
      <c r="IE155" s="84"/>
      <c r="IF155" s="84"/>
      <c r="IG155" s="84"/>
      <c r="IH155" s="84"/>
      <c r="II155" s="84"/>
      <c r="IJ155" s="84"/>
      <c r="IK155" s="84"/>
      <c r="IL155" s="84"/>
      <c r="IM155" s="84"/>
      <c r="IN155" s="84"/>
      <c r="IO155" s="84"/>
      <c r="IP155" s="84"/>
      <c r="IQ155" s="84"/>
      <c r="IR155" s="84"/>
      <c r="IS155" s="84"/>
      <c r="IT155" s="84"/>
      <c r="IU155" s="84"/>
      <c r="IV155" s="84"/>
      <c r="IW155" s="84"/>
    </row>
    <row r="156" customFormat="false" ht="15.95" hidden="false" customHeight="true" outlineLevel="0" collapsed="false">
      <c r="A156" s="80"/>
      <c r="B156" s="85" t="s">
        <v>23</v>
      </c>
      <c r="C156" s="86"/>
      <c r="D156" s="87" t="n">
        <f aca="false">D154-D155</f>
        <v>6987.4994</v>
      </c>
      <c r="E156" s="88" t="n">
        <f aca="false">E154-E155</f>
        <v>6987.4994</v>
      </c>
      <c r="F156" s="88" t="n">
        <f aca="false">F154-F155</f>
        <v>6987.4994</v>
      </c>
      <c r="G156" s="88" t="n">
        <f aca="false">G154-G155</f>
        <v>6987.4994</v>
      </c>
      <c r="H156" s="88" t="n">
        <f aca="false">H154-H155</f>
        <v>6987.4994</v>
      </c>
      <c r="I156" s="88" t="n">
        <f aca="false">I154-I155</f>
        <v>6987.4994</v>
      </c>
      <c r="J156" s="88" t="n">
        <f aca="false">J154-J155</f>
        <v>6987.4994</v>
      </c>
      <c r="K156" s="88" t="n">
        <f aca="false">K154-K155</f>
        <v>6987.4994</v>
      </c>
      <c r="L156" s="88" t="n">
        <f aca="false">L154-L155</f>
        <v>6987.4994</v>
      </c>
      <c r="M156" s="88" t="n">
        <f aca="false">M154-M155</f>
        <v>6987.4994</v>
      </c>
      <c r="N156" s="88" t="n">
        <f aca="false">N154-N155</f>
        <v>6987.4994</v>
      </c>
      <c r="O156" s="88" t="n">
        <f aca="false">O154-O155</f>
        <v>6987.4994</v>
      </c>
      <c r="P156" s="88" t="n">
        <f aca="false">P154-P155</f>
        <v>6987.4994</v>
      </c>
      <c r="Q156" s="88" t="n">
        <f aca="false">Q154-Q155</f>
        <v>6987.4994</v>
      </c>
      <c r="R156" s="88" t="n">
        <f aca="false">R154-R155</f>
        <v>6987.4994</v>
      </c>
      <c r="S156" s="88" t="n">
        <f aca="false">S154-S155</f>
        <v>6987.4994</v>
      </c>
      <c r="T156" s="88" t="n">
        <f aca="false">T154-T155</f>
        <v>6987.4994</v>
      </c>
      <c r="U156" s="88" t="n">
        <f aca="false">U154-U155</f>
        <v>6987.4994</v>
      </c>
      <c r="V156" s="88" t="n">
        <f aca="false">V154-V155</f>
        <v>6987.4994</v>
      </c>
      <c r="W156" s="88" t="n">
        <f aca="false">W154-W155</f>
        <v>6987.4994</v>
      </c>
      <c r="X156" s="88" t="n">
        <f aca="false">X154-X155</f>
        <v>6987.4994</v>
      </c>
      <c r="Y156" s="88" t="n">
        <f aca="false">Y154-Y155</f>
        <v>6987.4994</v>
      </c>
      <c r="Z156" s="88" t="n">
        <f aca="false">Z154-Z155</f>
        <v>6987.4994</v>
      </c>
      <c r="AA156" s="88" t="n">
        <f aca="false">AA154-AA155</f>
        <v>6987.4994</v>
      </c>
      <c r="AB156" s="88" t="n">
        <f aca="false">AB154-AB155</f>
        <v>6987.4994</v>
      </c>
      <c r="AC156" s="88" t="n">
        <f aca="false">AC154-AC155</f>
        <v>6987.4994</v>
      </c>
      <c r="AD156" s="88" t="n">
        <f aca="false">AD154-AD155</f>
        <v>6987.4994</v>
      </c>
      <c r="AE156" s="88" t="n">
        <f aca="false">AE154-AE155</f>
        <v>6987.4994</v>
      </c>
      <c r="AF156" s="88" t="n">
        <f aca="false">AF154-AF155</f>
        <v>6987.4994</v>
      </c>
      <c r="AG156" s="180" t="n">
        <f aca="false">AG154-AG155</f>
        <v>6987.4994</v>
      </c>
      <c r="AH156" s="83"/>
      <c r="AI156" s="84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8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8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8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8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84"/>
      <c r="DH156" s="84"/>
      <c r="DI156" s="84"/>
      <c r="DJ156" s="84"/>
      <c r="DK156" s="84"/>
      <c r="DL156" s="84"/>
      <c r="DM156" s="84"/>
      <c r="DN156" s="84"/>
      <c r="DO156" s="84"/>
      <c r="DP156" s="84"/>
      <c r="DQ156" s="84"/>
      <c r="DR156" s="84"/>
      <c r="DS156" s="84"/>
      <c r="DT156" s="84"/>
      <c r="DU156" s="84"/>
      <c r="DV156" s="84"/>
      <c r="DW156" s="84"/>
      <c r="DX156" s="84"/>
      <c r="DY156" s="84"/>
      <c r="DZ156" s="84"/>
      <c r="EA156" s="84"/>
      <c r="EB156" s="84"/>
      <c r="EC156" s="84"/>
      <c r="ED156" s="84"/>
      <c r="EE156" s="84"/>
      <c r="EF156" s="84"/>
      <c r="EG156" s="84"/>
      <c r="EH156" s="84"/>
      <c r="EI156" s="84"/>
      <c r="EJ156" s="84"/>
      <c r="EK156" s="84"/>
      <c r="EL156" s="84"/>
      <c r="EM156" s="84"/>
      <c r="EN156" s="84"/>
      <c r="EO156" s="84"/>
      <c r="EP156" s="84"/>
      <c r="EQ156" s="84"/>
      <c r="ER156" s="84"/>
      <c r="ES156" s="84"/>
      <c r="ET156" s="84"/>
      <c r="EU156" s="84"/>
      <c r="EV156" s="84"/>
      <c r="EW156" s="84"/>
      <c r="EX156" s="84"/>
      <c r="EY156" s="84"/>
      <c r="EZ156" s="84"/>
      <c r="FA156" s="84"/>
      <c r="FB156" s="84"/>
      <c r="FC156" s="84"/>
      <c r="FD156" s="84"/>
      <c r="FE156" s="84"/>
      <c r="FF156" s="84"/>
      <c r="FG156" s="84"/>
      <c r="FH156" s="84"/>
      <c r="FI156" s="84"/>
      <c r="FJ156" s="84"/>
      <c r="FK156" s="84"/>
      <c r="FL156" s="84"/>
      <c r="FM156" s="84"/>
      <c r="FN156" s="84"/>
      <c r="FO156" s="84"/>
      <c r="FP156" s="84"/>
      <c r="FQ156" s="84"/>
      <c r="FR156" s="84"/>
      <c r="FS156" s="84"/>
      <c r="FT156" s="84"/>
      <c r="FU156" s="84"/>
      <c r="FV156" s="84"/>
      <c r="FW156" s="84"/>
      <c r="FX156" s="84"/>
      <c r="FY156" s="84"/>
      <c r="FZ156" s="84"/>
      <c r="GA156" s="84"/>
      <c r="GB156" s="84"/>
      <c r="GC156" s="84"/>
      <c r="GD156" s="84"/>
      <c r="GE156" s="84"/>
      <c r="GF156" s="84"/>
      <c r="GG156" s="84"/>
      <c r="GH156" s="84"/>
      <c r="GI156" s="84"/>
      <c r="GJ156" s="84"/>
      <c r="GK156" s="84"/>
      <c r="GL156" s="84"/>
      <c r="GM156" s="84"/>
      <c r="GN156" s="84"/>
      <c r="GO156" s="84"/>
      <c r="GP156" s="84"/>
      <c r="GQ156" s="84"/>
      <c r="GR156" s="84"/>
      <c r="GS156" s="84"/>
      <c r="GT156" s="84"/>
      <c r="GU156" s="84"/>
      <c r="GV156" s="84"/>
      <c r="GW156" s="84"/>
      <c r="GX156" s="84"/>
      <c r="GY156" s="84"/>
      <c r="GZ156" s="84"/>
      <c r="HA156" s="84"/>
      <c r="HB156" s="84"/>
      <c r="HC156" s="84"/>
      <c r="HD156" s="84"/>
      <c r="HE156" s="84"/>
      <c r="HF156" s="84"/>
      <c r="HG156" s="84"/>
      <c r="HH156" s="84"/>
      <c r="HI156" s="84"/>
      <c r="HJ156" s="84"/>
      <c r="HK156" s="84"/>
      <c r="HL156" s="84"/>
      <c r="HM156" s="84"/>
      <c r="HN156" s="84"/>
      <c r="HO156" s="84"/>
      <c r="HP156" s="84"/>
      <c r="HQ156" s="84"/>
      <c r="HR156" s="84"/>
      <c r="HS156" s="84"/>
      <c r="HT156" s="84"/>
      <c r="HU156" s="84"/>
      <c r="HV156" s="84"/>
      <c r="HW156" s="84"/>
      <c r="HX156" s="84"/>
      <c r="HY156" s="84"/>
      <c r="HZ156" s="84"/>
      <c r="IA156" s="84"/>
      <c r="IB156" s="84"/>
      <c r="IC156" s="84"/>
      <c r="ID156" s="84"/>
      <c r="IE156" s="84"/>
      <c r="IF156" s="84"/>
      <c r="IG156" s="84"/>
      <c r="IH156" s="84"/>
      <c r="II156" s="84"/>
      <c r="IJ156" s="84"/>
      <c r="IK156" s="84"/>
      <c r="IL156" s="84"/>
      <c r="IM156" s="84"/>
      <c r="IN156" s="84"/>
      <c r="IO156" s="84"/>
      <c r="IP156" s="84"/>
      <c r="IQ156" s="84"/>
      <c r="IR156" s="84"/>
      <c r="IS156" s="84"/>
      <c r="IT156" s="84"/>
      <c r="IU156" s="84"/>
      <c r="IV156" s="84"/>
      <c r="IW156" s="84"/>
    </row>
    <row r="157" customFormat="false" ht="15.95" hidden="false" customHeight="true" outlineLevel="0" collapsed="false">
      <c r="A157" s="37"/>
      <c r="B157" s="91" t="s">
        <v>24</v>
      </c>
      <c r="C157" s="92" t="n">
        <f aca="false">SUM(C147:C153)</f>
        <v>7217</v>
      </c>
      <c r="D157" s="39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146"/>
      <c r="AH157" s="43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3"/>
      <c r="AU157" s="43"/>
      <c r="AV157" s="43"/>
      <c r="AW157" s="43"/>
      <c r="AX157" s="43"/>
      <c r="AY157" s="43"/>
      <c r="AZ157" s="43"/>
      <c r="BA157" s="43"/>
      <c r="BB157" s="43"/>
      <c r="BC157" s="43"/>
      <c r="BD157" s="43"/>
      <c r="BE157" s="43"/>
      <c r="BF157" s="43"/>
      <c r="BG157" s="43"/>
      <c r="BH157" s="43"/>
      <c r="BI157" s="43"/>
      <c r="BJ157" s="43"/>
      <c r="BK157" s="43"/>
      <c r="BL157" s="43"/>
      <c r="BM157" s="43"/>
      <c r="BN157" s="43"/>
      <c r="BO157" s="43"/>
      <c r="BP157" s="43"/>
      <c r="BQ157" s="43"/>
      <c r="BR157" s="43"/>
      <c r="BS157" s="43"/>
      <c r="BT157" s="43"/>
      <c r="BU157" s="43"/>
      <c r="BV157" s="43"/>
      <c r="BW157" s="43"/>
      <c r="BX157" s="43"/>
      <c r="BY157" s="43"/>
      <c r="BZ157" s="43"/>
      <c r="CA157" s="43"/>
      <c r="CB157" s="43"/>
      <c r="CC157" s="43"/>
      <c r="CD157" s="43"/>
      <c r="CE157" s="43"/>
      <c r="CF157" s="43"/>
      <c r="CG157" s="43"/>
      <c r="CH157" s="43"/>
      <c r="CI157" s="43"/>
      <c r="CJ157" s="43"/>
      <c r="CK157" s="43"/>
      <c r="CL157" s="43"/>
      <c r="CM157" s="43"/>
      <c r="CN157" s="43"/>
      <c r="CO157" s="43"/>
      <c r="CP157" s="43"/>
      <c r="CQ157" s="43"/>
      <c r="CR157" s="43"/>
      <c r="CS157" s="43"/>
      <c r="CT157" s="43"/>
      <c r="CU157" s="43"/>
      <c r="CV157" s="43"/>
      <c r="CW157" s="43"/>
      <c r="CX157" s="43"/>
      <c r="CY157" s="43"/>
      <c r="CZ157" s="43"/>
      <c r="DA157" s="43"/>
      <c r="DB157" s="43"/>
      <c r="DC157" s="43"/>
      <c r="DD157" s="43"/>
      <c r="DE157" s="43"/>
      <c r="DF157" s="43"/>
      <c r="DG157" s="43"/>
      <c r="DH157" s="43"/>
      <c r="DI157" s="43"/>
      <c r="DJ157" s="43"/>
      <c r="DK157" s="43"/>
      <c r="DL157" s="43"/>
      <c r="DM157" s="43"/>
      <c r="DN157" s="43"/>
      <c r="DO157" s="43"/>
      <c r="DP157" s="43"/>
      <c r="DQ157" s="43"/>
      <c r="DR157" s="43"/>
      <c r="DS157" s="43"/>
      <c r="DT157" s="43"/>
      <c r="DU157" s="43"/>
      <c r="DV157" s="43"/>
      <c r="DW157" s="43"/>
      <c r="DX157" s="43"/>
      <c r="DY157" s="43"/>
      <c r="DZ157" s="43"/>
      <c r="EA157" s="43"/>
      <c r="EB157" s="43"/>
      <c r="EC157" s="43"/>
      <c r="ED157" s="43"/>
      <c r="EE157" s="43"/>
      <c r="EF157" s="43"/>
      <c r="EG157" s="43"/>
      <c r="EH157" s="43"/>
      <c r="EI157" s="43"/>
      <c r="EJ157" s="43"/>
      <c r="EK157" s="43"/>
      <c r="EL157" s="43"/>
      <c r="EM157" s="43"/>
      <c r="EN157" s="43"/>
      <c r="EO157" s="43"/>
      <c r="EP157" s="43"/>
      <c r="EQ157" s="43"/>
      <c r="ER157" s="43"/>
      <c r="ES157" s="43"/>
      <c r="ET157" s="43"/>
      <c r="EU157" s="43"/>
      <c r="EV157" s="43"/>
      <c r="EW157" s="43"/>
      <c r="EX157" s="43"/>
      <c r="EY157" s="43"/>
      <c r="EZ157" s="43"/>
      <c r="FA157" s="43"/>
      <c r="FB157" s="43"/>
      <c r="FC157" s="43"/>
      <c r="FD157" s="43"/>
      <c r="FE157" s="43"/>
      <c r="FF157" s="43"/>
      <c r="FG157" s="43"/>
      <c r="FH157" s="43"/>
      <c r="FI157" s="43"/>
      <c r="FJ157" s="43"/>
      <c r="FK157" s="43"/>
      <c r="FL157" s="43"/>
      <c r="FM157" s="43"/>
      <c r="FN157" s="43"/>
      <c r="FO157" s="43"/>
      <c r="FP157" s="43"/>
      <c r="FQ157" s="43"/>
      <c r="FR157" s="43"/>
      <c r="FS157" s="43"/>
      <c r="FT157" s="43"/>
      <c r="FU157" s="43"/>
      <c r="FV157" s="43"/>
      <c r="FW157" s="43"/>
      <c r="FX157" s="43"/>
      <c r="FY157" s="43"/>
      <c r="FZ157" s="43"/>
      <c r="GA157" s="43"/>
      <c r="GB157" s="43"/>
      <c r="GC157" s="43"/>
      <c r="GD157" s="43"/>
      <c r="GE157" s="43"/>
      <c r="GF157" s="43"/>
      <c r="GG157" s="43"/>
      <c r="GH157" s="43"/>
      <c r="GI157" s="43"/>
      <c r="GJ157" s="43"/>
      <c r="GK157" s="43"/>
      <c r="GL157" s="43"/>
      <c r="GM157" s="43"/>
      <c r="GN157" s="43"/>
      <c r="GO157" s="43"/>
      <c r="GP157" s="43"/>
      <c r="GQ157" s="43"/>
      <c r="GR157" s="43"/>
      <c r="GS157" s="43"/>
      <c r="GT157" s="43"/>
      <c r="GU157" s="43"/>
      <c r="GV157" s="43"/>
      <c r="GW157" s="43"/>
      <c r="GX157" s="43"/>
      <c r="GY157" s="43"/>
      <c r="GZ157" s="43"/>
      <c r="HA157" s="43"/>
      <c r="HB157" s="43"/>
      <c r="HC157" s="43"/>
      <c r="HD157" s="43"/>
      <c r="HE157" s="43"/>
      <c r="HF157" s="43"/>
      <c r="HG157" s="43"/>
      <c r="HH157" s="43"/>
      <c r="HI157" s="43"/>
      <c r="HJ157" s="43"/>
      <c r="HK157" s="43"/>
      <c r="HL157" s="43"/>
      <c r="HM157" s="43"/>
      <c r="HN157" s="43"/>
      <c r="HO157" s="43"/>
      <c r="HP157" s="43"/>
      <c r="HQ157" s="43"/>
      <c r="HR157" s="43"/>
      <c r="HS157" s="43"/>
      <c r="HT157" s="43"/>
      <c r="HU157" s="43"/>
      <c r="HV157" s="43"/>
      <c r="HW157" s="43"/>
      <c r="HX157" s="43"/>
      <c r="HY157" s="43"/>
      <c r="HZ157" s="43"/>
      <c r="IA157" s="43"/>
      <c r="IB157" s="43"/>
      <c r="IC157" s="43"/>
      <c r="ID157" s="43"/>
      <c r="IE157" s="43"/>
      <c r="IF157" s="43"/>
      <c r="IG157" s="43"/>
      <c r="IH157" s="43"/>
      <c r="II157" s="43"/>
      <c r="IJ157" s="43"/>
      <c r="IK157" s="43"/>
      <c r="IL157" s="43"/>
      <c r="IM157" s="43"/>
      <c r="IN157" s="43"/>
      <c r="IO157" s="43"/>
      <c r="IP157" s="43"/>
      <c r="IQ157" s="43"/>
      <c r="IR157" s="43"/>
      <c r="IS157" s="43"/>
      <c r="IT157" s="43"/>
      <c r="IU157" s="43"/>
      <c r="IV157" s="43"/>
      <c r="IW157" s="43"/>
    </row>
    <row r="158" customFormat="false" ht="15.95" hidden="false" customHeight="true" outlineLevel="0" collapsed="false">
      <c r="A158" s="37"/>
      <c r="B158" s="93"/>
      <c r="C158" s="37" t="n">
        <f aca="false">SUM(D156:AG156)/30</f>
        <v>6987.4994</v>
      </c>
      <c r="D158" s="39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146"/>
      <c r="AH158" s="43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  <c r="BA158" s="43"/>
      <c r="BB158" s="43"/>
      <c r="BC158" s="43"/>
      <c r="BD158" s="43"/>
      <c r="BE158" s="43"/>
      <c r="BF158" s="43"/>
      <c r="BG158" s="43"/>
      <c r="BH158" s="43"/>
      <c r="BI158" s="43"/>
      <c r="BJ158" s="43"/>
      <c r="BK158" s="43"/>
      <c r="BL158" s="43"/>
      <c r="BM158" s="43"/>
      <c r="BN158" s="43"/>
      <c r="BO158" s="43"/>
      <c r="BP158" s="43"/>
      <c r="BQ158" s="43"/>
      <c r="BR158" s="43"/>
      <c r="BS158" s="43"/>
      <c r="BT158" s="43"/>
      <c r="BU158" s="43"/>
      <c r="BV158" s="43"/>
      <c r="BW158" s="43"/>
      <c r="BX158" s="43"/>
      <c r="BY158" s="43"/>
      <c r="BZ158" s="43"/>
      <c r="CA158" s="43"/>
      <c r="CB158" s="43"/>
      <c r="CC158" s="43"/>
      <c r="CD158" s="43"/>
      <c r="CE158" s="43"/>
      <c r="CF158" s="43"/>
      <c r="CG158" s="43"/>
      <c r="CH158" s="43"/>
      <c r="CI158" s="43"/>
      <c r="CJ158" s="43"/>
      <c r="CK158" s="43"/>
      <c r="CL158" s="43"/>
      <c r="CM158" s="43"/>
      <c r="CN158" s="43"/>
      <c r="CO158" s="43"/>
      <c r="CP158" s="43"/>
      <c r="CQ158" s="43"/>
      <c r="CR158" s="43"/>
      <c r="CS158" s="43"/>
      <c r="CT158" s="43"/>
      <c r="CU158" s="43"/>
      <c r="CV158" s="43"/>
      <c r="CW158" s="43"/>
      <c r="CX158" s="43"/>
      <c r="CY158" s="43"/>
      <c r="CZ158" s="43"/>
      <c r="DA158" s="43"/>
      <c r="DB158" s="43"/>
      <c r="DC158" s="43"/>
      <c r="DD158" s="43"/>
      <c r="DE158" s="43"/>
      <c r="DF158" s="43"/>
      <c r="DG158" s="43"/>
      <c r="DH158" s="43"/>
      <c r="DI158" s="43"/>
      <c r="DJ158" s="43"/>
      <c r="DK158" s="43"/>
      <c r="DL158" s="43"/>
      <c r="DM158" s="43"/>
      <c r="DN158" s="43"/>
      <c r="DO158" s="43"/>
      <c r="DP158" s="43"/>
      <c r="DQ158" s="43"/>
      <c r="DR158" s="43"/>
      <c r="DS158" s="43"/>
      <c r="DT158" s="43"/>
      <c r="DU158" s="43"/>
      <c r="DV158" s="43"/>
      <c r="DW158" s="43"/>
      <c r="DX158" s="43"/>
      <c r="DY158" s="43"/>
      <c r="DZ158" s="43"/>
      <c r="EA158" s="43"/>
      <c r="EB158" s="43"/>
      <c r="EC158" s="43"/>
      <c r="ED158" s="43"/>
      <c r="EE158" s="43"/>
      <c r="EF158" s="43"/>
      <c r="EG158" s="43"/>
      <c r="EH158" s="43"/>
      <c r="EI158" s="43"/>
      <c r="EJ158" s="43"/>
      <c r="EK158" s="43"/>
      <c r="EL158" s="43"/>
      <c r="EM158" s="43"/>
      <c r="EN158" s="43"/>
      <c r="EO158" s="43"/>
      <c r="EP158" s="43"/>
      <c r="EQ158" s="43"/>
      <c r="ER158" s="43"/>
      <c r="ES158" s="43"/>
      <c r="ET158" s="43"/>
      <c r="EU158" s="43"/>
      <c r="EV158" s="43"/>
      <c r="EW158" s="43"/>
      <c r="EX158" s="43"/>
      <c r="EY158" s="43"/>
      <c r="EZ158" s="43"/>
      <c r="FA158" s="43"/>
      <c r="FB158" s="43"/>
      <c r="FC158" s="43"/>
      <c r="FD158" s="43"/>
      <c r="FE158" s="43"/>
      <c r="FF158" s="43"/>
      <c r="FG158" s="43"/>
      <c r="FH158" s="43"/>
      <c r="FI158" s="43"/>
      <c r="FJ158" s="43"/>
      <c r="FK158" s="43"/>
      <c r="FL158" s="43"/>
      <c r="FM158" s="43"/>
      <c r="FN158" s="43"/>
      <c r="FO158" s="43"/>
      <c r="FP158" s="43"/>
      <c r="FQ158" s="43"/>
      <c r="FR158" s="43"/>
      <c r="FS158" s="43"/>
      <c r="FT158" s="43"/>
      <c r="FU158" s="43"/>
      <c r="FV158" s="43"/>
      <c r="FW158" s="43"/>
      <c r="FX158" s="43"/>
      <c r="FY158" s="43"/>
      <c r="FZ158" s="43"/>
      <c r="GA158" s="43"/>
      <c r="GB158" s="43"/>
      <c r="GC158" s="43"/>
      <c r="GD158" s="43"/>
      <c r="GE158" s="43"/>
      <c r="GF158" s="43"/>
      <c r="GG158" s="43"/>
      <c r="GH158" s="43"/>
      <c r="GI158" s="43"/>
      <c r="GJ158" s="43"/>
      <c r="GK158" s="43"/>
      <c r="GL158" s="43"/>
      <c r="GM158" s="43"/>
      <c r="GN158" s="43"/>
      <c r="GO158" s="43"/>
      <c r="GP158" s="43"/>
      <c r="GQ158" s="43"/>
      <c r="GR158" s="43"/>
      <c r="GS158" s="43"/>
      <c r="GT158" s="43"/>
      <c r="GU158" s="43"/>
      <c r="GV158" s="43"/>
      <c r="GW158" s="43"/>
      <c r="GX158" s="43"/>
      <c r="GY158" s="43"/>
      <c r="GZ158" s="43"/>
      <c r="HA158" s="43"/>
      <c r="HB158" s="43"/>
      <c r="HC158" s="43"/>
      <c r="HD158" s="43"/>
      <c r="HE158" s="43"/>
      <c r="HF158" s="43"/>
      <c r="HG158" s="43"/>
      <c r="HH158" s="43"/>
      <c r="HI158" s="43"/>
      <c r="HJ158" s="43"/>
      <c r="HK158" s="43"/>
      <c r="HL158" s="43"/>
      <c r="HM158" s="43"/>
      <c r="HN158" s="43"/>
      <c r="HO158" s="43"/>
      <c r="HP158" s="43"/>
      <c r="HQ158" s="43"/>
      <c r="HR158" s="43"/>
      <c r="HS158" s="43"/>
      <c r="HT158" s="43"/>
      <c r="HU158" s="43"/>
      <c r="HV158" s="43"/>
      <c r="HW158" s="43"/>
      <c r="HX158" s="43"/>
      <c r="HY158" s="43"/>
      <c r="HZ158" s="43"/>
      <c r="IA158" s="43"/>
      <c r="IB158" s="43"/>
      <c r="IC158" s="43"/>
      <c r="ID158" s="43"/>
      <c r="IE158" s="43"/>
      <c r="IF158" s="43"/>
      <c r="IG158" s="43"/>
      <c r="IH158" s="43"/>
      <c r="II158" s="43"/>
      <c r="IJ158" s="43"/>
      <c r="IK158" s="43"/>
      <c r="IL158" s="43"/>
      <c r="IM158" s="43"/>
      <c r="IN158" s="43"/>
      <c r="IO158" s="43"/>
      <c r="IP158" s="43"/>
      <c r="IQ158" s="43"/>
      <c r="IR158" s="43"/>
      <c r="IS158" s="43"/>
      <c r="IT158" s="43"/>
      <c r="IU158" s="43"/>
      <c r="IV158" s="43"/>
      <c r="IW158" s="43"/>
    </row>
    <row r="159" customFormat="false" ht="15.95" hidden="false" customHeight="true" outlineLevel="0" collapsed="false">
      <c r="A159" s="37"/>
      <c r="B159" s="93"/>
      <c r="C159" s="37"/>
      <c r="D159" s="39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146"/>
      <c r="AH159" s="43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3"/>
      <c r="AU159" s="43"/>
      <c r="AV159" s="43"/>
      <c r="AW159" s="43"/>
      <c r="AX159" s="43"/>
      <c r="AY159" s="43"/>
      <c r="AZ159" s="43"/>
      <c r="BA159" s="43"/>
      <c r="BB159" s="43"/>
      <c r="BC159" s="43"/>
      <c r="BD159" s="43"/>
      <c r="BE159" s="43"/>
      <c r="BF159" s="43"/>
      <c r="BG159" s="43"/>
      <c r="BH159" s="43"/>
      <c r="BI159" s="43"/>
      <c r="BJ159" s="43"/>
      <c r="BK159" s="43"/>
      <c r="BL159" s="43"/>
      <c r="BM159" s="43"/>
      <c r="BN159" s="43"/>
      <c r="BO159" s="43"/>
      <c r="BP159" s="43"/>
      <c r="BQ159" s="43"/>
      <c r="BR159" s="43"/>
      <c r="BS159" s="43"/>
      <c r="BT159" s="43"/>
      <c r="BU159" s="43"/>
      <c r="BV159" s="43"/>
      <c r="BW159" s="43"/>
      <c r="BX159" s="43"/>
      <c r="BY159" s="43"/>
      <c r="BZ159" s="43"/>
      <c r="CA159" s="43"/>
      <c r="CB159" s="43"/>
      <c r="CC159" s="43"/>
      <c r="CD159" s="43"/>
      <c r="CE159" s="43"/>
      <c r="CF159" s="43"/>
      <c r="CG159" s="43"/>
      <c r="CH159" s="43"/>
      <c r="CI159" s="43"/>
      <c r="CJ159" s="43"/>
      <c r="CK159" s="43"/>
      <c r="CL159" s="43"/>
      <c r="CM159" s="43"/>
      <c r="CN159" s="43"/>
      <c r="CO159" s="43"/>
      <c r="CP159" s="43"/>
      <c r="CQ159" s="43"/>
      <c r="CR159" s="43"/>
      <c r="CS159" s="43"/>
      <c r="CT159" s="43"/>
      <c r="CU159" s="43"/>
      <c r="CV159" s="43"/>
      <c r="CW159" s="43"/>
      <c r="CX159" s="43"/>
      <c r="CY159" s="43"/>
      <c r="CZ159" s="43"/>
      <c r="DA159" s="43"/>
      <c r="DB159" s="43"/>
      <c r="DC159" s="43"/>
      <c r="DD159" s="43"/>
      <c r="DE159" s="43"/>
      <c r="DF159" s="43"/>
      <c r="DG159" s="43"/>
      <c r="DH159" s="43"/>
      <c r="DI159" s="43"/>
      <c r="DJ159" s="43"/>
      <c r="DK159" s="43"/>
      <c r="DL159" s="43"/>
      <c r="DM159" s="43"/>
      <c r="DN159" s="43"/>
      <c r="DO159" s="43"/>
      <c r="DP159" s="43"/>
      <c r="DQ159" s="43"/>
      <c r="DR159" s="43"/>
      <c r="DS159" s="43"/>
      <c r="DT159" s="43"/>
      <c r="DU159" s="43"/>
      <c r="DV159" s="43"/>
      <c r="DW159" s="43"/>
      <c r="DX159" s="43"/>
      <c r="DY159" s="43"/>
      <c r="DZ159" s="43"/>
      <c r="EA159" s="43"/>
      <c r="EB159" s="43"/>
      <c r="EC159" s="43"/>
      <c r="ED159" s="43"/>
      <c r="EE159" s="43"/>
      <c r="EF159" s="43"/>
      <c r="EG159" s="43"/>
      <c r="EH159" s="43"/>
      <c r="EI159" s="43"/>
      <c r="EJ159" s="43"/>
      <c r="EK159" s="43"/>
      <c r="EL159" s="43"/>
      <c r="EM159" s="43"/>
      <c r="EN159" s="43"/>
      <c r="EO159" s="43"/>
      <c r="EP159" s="43"/>
      <c r="EQ159" s="43"/>
      <c r="ER159" s="43"/>
      <c r="ES159" s="43"/>
      <c r="ET159" s="43"/>
      <c r="EU159" s="43"/>
      <c r="EV159" s="43"/>
      <c r="EW159" s="43"/>
      <c r="EX159" s="43"/>
      <c r="EY159" s="43"/>
      <c r="EZ159" s="43"/>
      <c r="FA159" s="43"/>
      <c r="FB159" s="43"/>
      <c r="FC159" s="43"/>
      <c r="FD159" s="43"/>
      <c r="FE159" s="43"/>
      <c r="FF159" s="43"/>
      <c r="FG159" s="43"/>
      <c r="FH159" s="43"/>
      <c r="FI159" s="43"/>
      <c r="FJ159" s="43"/>
      <c r="FK159" s="43"/>
      <c r="FL159" s="43"/>
      <c r="FM159" s="43"/>
      <c r="FN159" s="43"/>
      <c r="FO159" s="43"/>
      <c r="FP159" s="43"/>
      <c r="FQ159" s="43"/>
      <c r="FR159" s="43"/>
      <c r="FS159" s="43"/>
      <c r="FT159" s="43"/>
      <c r="FU159" s="43"/>
      <c r="FV159" s="43"/>
      <c r="FW159" s="43"/>
      <c r="FX159" s="43"/>
      <c r="FY159" s="43"/>
      <c r="FZ159" s="43"/>
      <c r="GA159" s="43"/>
      <c r="GB159" s="43"/>
      <c r="GC159" s="43"/>
      <c r="GD159" s="43"/>
      <c r="GE159" s="43"/>
      <c r="GF159" s="43"/>
      <c r="GG159" s="43"/>
      <c r="GH159" s="43"/>
      <c r="GI159" s="43"/>
      <c r="GJ159" s="43"/>
      <c r="GK159" s="43"/>
      <c r="GL159" s="43"/>
      <c r="GM159" s="43"/>
      <c r="GN159" s="43"/>
      <c r="GO159" s="43"/>
      <c r="GP159" s="43"/>
      <c r="GQ159" s="43"/>
      <c r="GR159" s="43"/>
      <c r="GS159" s="43"/>
      <c r="GT159" s="43"/>
      <c r="GU159" s="43"/>
      <c r="GV159" s="43"/>
      <c r="GW159" s="43"/>
      <c r="GX159" s="43"/>
      <c r="GY159" s="43"/>
      <c r="GZ159" s="43"/>
      <c r="HA159" s="43"/>
      <c r="HB159" s="43"/>
      <c r="HC159" s="43"/>
      <c r="HD159" s="43"/>
      <c r="HE159" s="43"/>
      <c r="HF159" s="43"/>
      <c r="HG159" s="43"/>
      <c r="HH159" s="43"/>
      <c r="HI159" s="43"/>
      <c r="HJ159" s="43"/>
      <c r="HK159" s="43"/>
      <c r="HL159" s="43"/>
      <c r="HM159" s="43"/>
      <c r="HN159" s="43"/>
      <c r="HO159" s="43"/>
      <c r="HP159" s="43"/>
      <c r="HQ159" s="43"/>
      <c r="HR159" s="43"/>
      <c r="HS159" s="43"/>
      <c r="HT159" s="43"/>
      <c r="HU159" s="43"/>
      <c r="HV159" s="43"/>
      <c r="HW159" s="43"/>
      <c r="HX159" s="43"/>
      <c r="HY159" s="43"/>
      <c r="HZ159" s="43"/>
      <c r="IA159" s="43"/>
      <c r="IB159" s="43"/>
      <c r="IC159" s="43"/>
      <c r="ID159" s="43"/>
      <c r="IE159" s="43"/>
      <c r="IF159" s="43"/>
      <c r="IG159" s="43"/>
      <c r="IH159" s="43"/>
      <c r="II159" s="43"/>
      <c r="IJ159" s="43"/>
      <c r="IK159" s="43"/>
      <c r="IL159" s="43"/>
      <c r="IM159" s="43"/>
      <c r="IN159" s="43"/>
      <c r="IO159" s="43"/>
      <c r="IP159" s="43"/>
      <c r="IQ159" s="43"/>
      <c r="IR159" s="43"/>
      <c r="IS159" s="43"/>
      <c r="IT159" s="43"/>
      <c r="IU159" s="43"/>
      <c r="IV159" s="43"/>
      <c r="IW159" s="43"/>
    </row>
    <row r="160" customFormat="false" ht="15.95" hidden="false" customHeight="true" outlineLevel="0" collapsed="false">
      <c r="A160" s="73"/>
      <c r="B160" s="114" t="s">
        <v>121</v>
      </c>
      <c r="C160" s="75"/>
      <c r="D160" s="87" t="n">
        <f aca="false">D15+D25+D36+D55+D75+D87+D98+D110+D143+D156</f>
        <v>83123.0302</v>
      </c>
      <c r="E160" s="115" t="n">
        <f aca="false">E15+E25+E36+E55+E75+E87+E98+E110+E143+E156</f>
        <v>83348.8302</v>
      </c>
      <c r="F160" s="115" t="n">
        <f aca="false">F15+F25+F36+F55+F75+F87+F98+F110+F143+F156</f>
        <v>83461.7302</v>
      </c>
      <c r="G160" s="115" t="n">
        <f aca="false">G15+G25+G36+G55+G75+G87+G98+G110+G143+G156</f>
        <v>83687.5302</v>
      </c>
      <c r="H160" s="115" t="n">
        <f aca="false">H15+H25+H36+H55+H75+H87+H98+H110+H143+H156</f>
        <v>83913.3302</v>
      </c>
      <c r="I160" s="115" t="n">
        <f aca="false">I15+I25+I36+I55+I75+I87+I98+I110+I143+I156</f>
        <v>84139.1302</v>
      </c>
      <c r="J160" s="115" t="n">
        <f aca="false">J15+J25+J36+J55+J75+J87+J98+J110+J143+J156</f>
        <v>84221.4343</v>
      </c>
      <c r="K160" s="115" t="n">
        <f aca="false">K15+K25+K36+K55+K75+K87+K98+K110+K143+K156</f>
        <v>84221.4343</v>
      </c>
      <c r="L160" s="115" t="n">
        <f aca="false">L15+L25+L36+L55+L75+L87+L98+L110+L143+L156</f>
        <v>84221.4343</v>
      </c>
      <c r="M160" s="115" t="n">
        <f aca="false">M15+M25+M36+M55+M75+M87+M98+M110+M143+M156</f>
        <v>84221.4343</v>
      </c>
      <c r="N160" s="115" t="n">
        <f aca="false">N15+N25+N36+N55+N75+N87+N98+N110+N143+N156</f>
        <v>84221.4343</v>
      </c>
      <c r="O160" s="115" t="n">
        <f aca="false">O15+O25+O36+O55+O75+O87+O98+O110+O143+O156</f>
        <v>84221.4343</v>
      </c>
      <c r="P160" s="115" t="n">
        <f aca="false">P15+P25+P36+P55+P75+P87+P98+P110+P143+P156</f>
        <v>84221.4343</v>
      </c>
      <c r="Q160" s="115" t="n">
        <f aca="false">Q15+Q25+Q36+Q55+Q75+Q87+Q98+Q110+Q143+Q156</f>
        <v>84221.4343</v>
      </c>
      <c r="R160" s="115" t="n">
        <f aca="false">R15+R25+R36+R55+R75+R87+R98+R110+R143+R156</f>
        <v>84221.4343</v>
      </c>
      <c r="S160" s="115" t="n">
        <f aca="false">S15+S25+S36+S55+S75+S87+S98+S110+S143+S156</f>
        <v>84221.4343</v>
      </c>
      <c r="T160" s="115" t="n">
        <f aca="false">T15+T25+T36+T55+T75+T87+T98+T110+T143+T156</f>
        <v>84221.4343</v>
      </c>
      <c r="U160" s="115" t="n">
        <f aca="false">U15+U25+U36+U55+U75+U87+U98+U110+U143+U156</f>
        <v>84221.4343</v>
      </c>
      <c r="V160" s="115" t="n">
        <f aca="false">V15+V25+V36+V55+V75+V87+V98+V110+V143+V156</f>
        <v>84221.4343</v>
      </c>
      <c r="W160" s="115" t="n">
        <f aca="false">W15+W25+W36+W55+W75+W87+W98+W110+W143+W156</f>
        <v>84221.4343</v>
      </c>
      <c r="X160" s="115" t="n">
        <f aca="false">X15+X25+X36+X55+X75+X87+X98+X110+X143+X156</f>
        <v>84221.4343</v>
      </c>
      <c r="Y160" s="115" t="n">
        <f aca="false">Y15+Y25+Y36+Y55+Y75+Y87+Y98+Y110+Y143+Y156</f>
        <v>84221.4343</v>
      </c>
      <c r="Z160" s="115" t="n">
        <f aca="false">Z15+Z25+Z36+Z55+Z75+Z87+Z98+Z110+Z143+Z156</f>
        <v>84221.4343</v>
      </c>
      <c r="AA160" s="115" t="n">
        <f aca="false">AA15+AA25+AA36+AA55+AA75+AA87+AA98+AA110+AA143+AA156</f>
        <v>84221.4343</v>
      </c>
      <c r="AB160" s="115" t="n">
        <f aca="false">AB15+AB25+AB36+AB55+AB75+AB87+AB98+AB110+AB143+AB156</f>
        <v>84221.4343</v>
      </c>
      <c r="AC160" s="115" t="n">
        <f aca="false">AC15+AC25+AC36+AC55+AC75+AC87+AC98+AC110+AC143+AC156</f>
        <v>84221.4343</v>
      </c>
      <c r="AD160" s="115" t="n">
        <f aca="false">AD15+AD25+AD36+AD55+AD75+AD87+AD98+AD110+AD143+AD156</f>
        <v>84221.4343</v>
      </c>
      <c r="AE160" s="115" t="n">
        <f aca="false">AE15+AE25+AE36+AE55+AE75+AE87+AE98+AE110+AE143+AE156</f>
        <v>84221.4343</v>
      </c>
      <c r="AF160" s="115" t="n">
        <f aca="false">AF15+AF25+AF36+AF55+AF75+AF87+AF98+AF110+AF143+AF156</f>
        <v>84221.4343</v>
      </c>
      <c r="AG160" s="205" t="n">
        <f aca="false">AG15+AG25+AG36+AG55+AG75+AG87+AG98+AG110+AG143+AG156</f>
        <v>84221.4343</v>
      </c>
      <c r="AH160" s="43"/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  <c r="BH160" s="43"/>
      <c r="BI160" s="43"/>
      <c r="BJ160" s="43"/>
      <c r="BK160" s="43"/>
      <c r="BL160" s="43"/>
      <c r="BM160" s="43"/>
      <c r="BN160" s="43"/>
      <c r="BO160" s="43"/>
      <c r="BP160" s="43"/>
      <c r="BQ160" s="43"/>
      <c r="BR160" s="43"/>
      <c r="BS160" s="43"/>
      <c r="BT160" s="43"/>
      <c r="BU160" s="43"/>
      <c r="BV160" s="43"/>
      <c r="BW160" s="43"/>
      <c r="BX160" s="43"/>
      <c r="BY160" s="43"/>
      <c r="BZ160" s="43"/>
      <c r="CA160" s="43"/>
      <c r="CB160" s="43"/>
      <c r="CC160" s="43"/>
      <c r="CD160" s="43"/>
      <c r="CE160" s="43"/>
      <c r="CF160" s="43"/>
      <c r="CG160" s="43"/>
      <c r="CH160" s="43"/>
      <c r="CI160" s="43"/>
      <c r="CJ160" s="43"/>
      <c r="CK160" s="43"/>
      <c r="CL160" s="43"/>
      <c r="CM160" s="43"/>
      <c r="CN160" s="43"/>
      <c r="CO160" s="43"/>
      <c r="CP160" s="43"/>
      <c r="CQ160" s="43"/>
      <c r="CR160" s="43"/>
      <c r="CS160" s="43"/>
      <c r="CT160" s="43"/>
      <c r="CU160" s="43"/>
      <c r="CV160" s="43"/>
      <c r="CW160" s="43"/>
      <c r="CX160" s="43"/>
      <c r="CY160" s="43"/>
      <c r="CZ160" s="43"/>
      <c r="DA160" s="43"/>
      <c r="DB160" s="43"/>
      <c r="DC160" s="43"/>
      <c r="DD160" s="43"/>
      <c r="DE160" s="43"/>
      <c r="DF160" s="43"/>
      <c r="DG160" s="43"/>
      <c r="DH160" s="43"/>
      <c r="DI160" s="43"/>
      <c r="DJ160" s="43"/>
      <c r="DK160" s="43"/>
      <c r="DL160" s="43"/>
      <c r="DM160" s="43"/>
      <c r="DN160" s="43"/>
      <c r="DO160" s="43"/>
      <c r="DP160" s="43"/>
      <c r="DQ160" s="43"/>
      <c r="DR160" s="43"/>
      <c r="DS160" s="43"/>
      <c r="DT160" s="43"/>
      <c r="DU160" s="43"/>
      <c r="DV160" s="43"/>
      <c r="DW160" s="43"/>
      <c r="DX160" s="43"/>
      <c r="DY160" s="43"/>
      <c r="DZ160" s="43"/>
      <c r="EA160" s="43"/>
      <c r="EB160" s="43"/>
      <c r="EC160" s="43"/>
      <c r="ED160" s="43"/>
      <c r="EE160" s="43"/>
      <c r="EF160" s="43"/>
      <c r="EG160" s="43"/>
      <c r="EH160" s="43"/>
      <c r="EI160" s="43"/>
      <c r="EJ160" s="43"/>
      <c r="EK160" s="43"/>
      <c r="EL160" s="43"/>
      <c r="EM160" s="43"/>
      <c r="EN160" s="43"/>
      <c r="EO160" s="43"/>
      <c r="EP160" s="43"/>
      <c r="EQ160" s="43"/>
      <c r="ER160" s="43"/>
      <c r="ES160" s="43"/>
      <c r="ET160" s="43"/>
      <c r="EU160" s="43"/>
      <c r="EV160" s="43"/>
      <c r="EW160" s="43"/>
      <c r="EX160" s="43"/>
      <c r="EY160" s="43"/>
      <c r="EZ160" s="43"/>
      <c r="FA160" s="43"/>
      <c r="FB160" s="43"/>
      <c r="FC160" s="43"/>
      <c r="FD160" s="43"/>
      <c r="FE160" s="43"/>
      <c r="FF160" s="43"/>
      <c r="FG160" s="43"/>
      <c r="FH160" s="43"/>
      <c r="FI160" s="43"/>
      <c r="FJ160" s="43"/>
      <c r="FK160" s="43"/>
      <c r="FL160" s="43"/>
      <c r="FM160" s="43"/>
      <c r="FN160" s="43"/>
      <c r="FO160" s="43"/>
      <c r="FP160" s="43"/>
      <c r="FQ160" s="43"/>
      <c r="FR160" s="43"/>
      <c r="FS160" s="43"/>
      <c r="FT160" s="43"/>
      <c r="FU160" s="43"/>
      <c r="FV160" s="43"/>
      <c r="FW160" s="43"/>
      <c r="FX160" s="43"/>
      <c r="FY160" s="43"/>
      <c r="FZ160" s="43"/>
      <c r="GA160" s="43"/>
      <c r="GB160" s="43"/>
      <c r="GC160" s="43"/>
      <c r="GD160" s="43"/>
      <c r="GE160" s="43"/>
      <c r="GF160" s="43"/>
      <c r="GG160" s="43"/>
      <c r="GH160" s="43"/>
      <c r="GI160" s="43"/>
      <c r="GJ160" s="43"/>
      <c r="GK160" s="43"/>
      <c r="GL160" s="43"/>
      <c r="GM160" s="43"/>
      <c r="GN160" s="43"/>
      <c r="GO160" s="43"/>
      <c r="GP160" s="43"/>
      <c r="GQ160" s="43"/>
      <c r="GR160" s="43"/>
      <c r="GS160" s="43"/>
      <c r="GT160" s="43"/>
      <c r="GU160" s="43"/>
      <c r="GV160" s="43"/>
      <c r="GW160" s="43"/>
      <c r="GX160" s="43"/>
      <c r="GY160" s="43"/>
      <c r="GZ160" s="43"/>
      <c r="HA160" s="43"/>
      <c r="HB160" s="43"/>
      <c r="HC160" s="43"/>
      <c r="HD160" s="43"/>
      <c r="HE160" s="43"/>
      <c r="HF160" s="43"/>
      <c r="HG160" s="43"/>
      <c r="HH160" s="43"/>
      <c r="HI160" s="43"/>
      <c r="HJ160" s="43"/>
      <c r="HK160" s="43"/>
      <c r="HL160" s="43"/>
      <c r="HM160" s="43"/>
      <c r="HN160" s="43"/>
      <c r="HO160" s="43"/>
      <c r="HP160" s="43"/>
      <c r="HQ160" s="43"/>
      <c r="HR160" s="43"/>
      <c r="HS160" s="43"/>
      <c r="HT160" s="43"/>
      <c r="HU160" s="43"/>
      <c r="HV160" s="43"/>
      <c r="HW160" s="43"/>
      <c r="HX160" s="43"/>
      <c r="HY160" s="43"/>
      <c r="HZ160" s="43"/>
      <c r="IA160" s="43"/>
      <c r="IB160" s="43"/>
      <c r="IC160" s="43"/>
      <c r="ID160" s="43"/>
      <c r="IE160" s="43"/>
      <c r="IF160" s="43"/>
      <c r="IG160" s="43"/>
      <c r="IH160" s="43"/>
      <c r="II160" s="43"/>
      <c r="IJ160" s="43"/>
      <c r="IK160" s="43"/>
      <c r="IL160" s="43"/>
      <c r="IM160" s="43"/>
      <c r="IN160" s="43"/>
      <c r="IO160" s="43"/>
      <c r="IP160" s="43"/>
      <c r="IQ160" s="43"/>
      <c r="IR160" s="43"/>
      <c r="IS160" s="43"/>
      <c r="IT160" s="43"/>
      <c r="IU160" s="43"/>
      <c r="IV160" s="43"/>
      <c r="IW160" s="43"/>
    </row>
    <row r="161" customFormat="false" ht="15.95" hidden="false" customHeight="true" outlineLevel="0" collapsed="false">
      <c r="A161" s="37"/>
      <c r="B161" s="91" t="s">
        <v>24</v>
      </c>
      <c r="C161" s="92" t="n">
        <f aca="false">C16+C26+C37+C56+C76+C88+C99+C111+C144+C157</f>
        <v>87010</v>
      </c>
      <c r="D161" s="39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146"/>
      <c r="AH161" s="43"/>
      <c r="AI161" s="43"/>
      <c r="AJ161" s="43"/>
      <c r="AK161" s="43"/>
      <c r="AL161" s="43"/>
      <c r="AM161" s="43"/>
      <c r="AN161" s="43"/>
      <c r="AO161" s="43"/>
      <c r="AP161" s="43"/>
      <c r="AQ161" s="43"/>
      <c r="AR161" s="43"/>
      <c r="AS161" s="43"/>
      <c r="AT161" s="43"/>
      <c r="AU161" s="43"/>
      <c r="AV161" s="43"/>
      <c r="AW161" s="43"/>
      <c r="AX161" s="43"/>
      <c r="AY161" s="43"/>
      <c r="AZ161" s="43"/>
      <c r="BA161" s="43"/>
      <c r="BB161" s="43"/>
      <c r="BC161" s="43"/>
      <c r="BD161" s="43"/>
      <c r="BE161" s="43"/>
      <c r="BF161" s="43"/>
      <c r="BG161" s="43"/>
      <c r="BH161" s="43"/>
      <c r="BI161" s="43"/>
      <c r="BJ161" s="43"/>
      <c r="BK161" s="43"/>
      <c r="BL161" s="43"/>
      <c r="BM161" s="43"/>
      <c r="BN161" s="43"/>
      <c r="BO161" s="43"/>
      <c r="BP161" s="43"/>
      <c r="BQ161" s="43"/>
      <c r="BR161" s="43"/>
      <c r="BS161" s="43"/>
      <c r="BT161" s="43"/>
      <c r="BU161" s="43"/>
      <c r="BV161" s="43"/>
      <c r="BW161" s="43"/>
      <c r="BX161" s="43"/>
      <c r="BY161" s="43"/>
      <c r="BZ161" s="43"/>
      <c r="CA161" s="43"/>
      <c r="CB161" s="43"/>
      <c r="CC161" s="43"/>
      <c r="CD161" s="43"/>
      <c r="CE161" s="43"/>
      <c r="CF161" s="43"/>
      <c r="CG161" s="43"/>
      <c r="CH161" s="43"/>
      <c r="CI161" s="43"/>
      <c r="CJ161" s="43"/>
      <c r="CK161" s="43"/>
      <c r="CL161" s="43"/>
      <c r="CM161" s="43"/>
      <c r="CN161" s="43"/>
      <c r="CO161" s="43"/>
      <c r="CP161" s="43"/>
      <c r="CQ161" s="43"/>
      <c r="CR161" s="43"/>
      <c r="CS161" s="43"/>
      <c r="CT161" s="43"/>
      <c r="CU161" s="43"/>
      <c r="CV161" s="43"/>
      <c r="CW161" s="43"/>
      <c r="CX161" s="43"/>
      <c r="CY161" s="43"/>
      <c r="CZ161" s="43"/>
      <c r="DA161" s="43"/>
      <c r="DB161" s="43"/>
      <c r="DC161" s="43"/>
      <c r="DD161" s="43"/>
      <c r="DE161" s="43"/>
      <c r="DF161" s="43"/>
      <c r="DG161" s="43"/>
      <c r="DH161" s="43"/>
      <c r="DI161" s="43"/>
      <c r="DJ161" s="43"/>
      <c r="DK161" s="43"/>
      <c r="DL161" s="43"/>
      <c r="DM161" s="43"/>
      <c r="DN161" s="43"/>
      <c r="DO161" s="43"/>
      <c r="DP161" s="43"/>
      <c r="DQ161" s="43"/>
      <c r="DR161" s="43"/>
      <c r="DS161" s="43"/>
      <c r="DT161" s="43"/>
      <c r="DU161" s="43"/>
      <c r="DV161" s="43"/>
      <c r="DW161" s="43"/>
      <c r="DX161" s="43"/>
      <c r="DY161" s="43"/>
      <c r="DZ161" s="43"/>
      <c r="EA161" s="43"/>
      <c r="EB161" s="43"/>
      <c r="EC161" s="43"/>
      <c r="ED161" s="43"/>
      <c r="EE161" s="43"/>
      <c r="EF161" s="43"/>
      <c r="EG161" s="43"/>
      <c r="EH161" s="43"/>
      <c r="EI161" s="43"/>
      <c r="EJ161" s="43"/>
      <c r="EK161" s="43"/>
      <c r="EL161" s="43"/>
      <c r="EM161" s="43"/>
      <c r="EN161" s="43"/>
      <c r="EO161" s="43"/>
      <c r="EP161" s="43"/>
      <c r="EQ161" s="43"/>
      <c r="ER161" s="43"/>
      <c r="ES161" s="43"/>
      <c r="ET161" s="43"/>
      <c r="EU161" s="43"/>
      <c r="EV161" s="43"/>
      <c r="EW161" s="43"/>
      <c r="EX161" s="43"/>
      <c r="EY161" s="43"/>
      <c r="EZ161" s="43"/>
      <c r="FA161" s="43"/>
      <c r="FB161" s="43"/>
      <c r="FC161" s="43"/>
      <c r="FD161" s="43"/>
      <c r="FE161" s="43"/>
      <c r="FF161" s="43"/>
      <c r="FG161" s="43"/>
      <c r="FH161" s="43"/>
      <c r="FI161" s="43"/>
      <c r="FJ161" s="43"/>
      <c r="FK161" s="43"/>
      <c r="FL161" s="43"/>
      <c r="FM161" s="43"/>
      <c r="FN161" s="43"/>
      <c r="FO161" s="43"/>
      <c r="FP161" s="43"/>
      <c r="FQ161" s="43"/>
      <c r="FR161" s="43"/>
      <c r="FS161" s="43"/>
      <c r="FT161" s="43"/>
      <c r="FU161" s="43"/>
      <c r="FV161" s="43"/>
      <c r="FW161" s="43"/>
      <c r="FX161" s="43"/>
      <c r="FY161" s="43"/>
      <c r="FZ161" s="43"/>
      <c r="GA161" s="43"/>
      <c r="GB161" s="43"/>
      <c r="GC161" s="43"/>
      <c r="GD161" s="43"/>
      <c r="GE161" s="43"/>
      <c r="GF161" s="43"/>
      <c r="GG161" s="43"/>
      <c r="GH161" s="43"/>
      <c r="GI161" s="43"/>
      <c r="GJ161" s="43"/>
      <c r="GK161" s="43"/>
      <c r="GL161" s="43"/>
      <c r="GM161" s="43"/>
      <c r="GN161" s="43"/>
      <c r="GO161" s="43"/>
      <c r="GP161" s="43"/>
      <c r="GQ161" s="43"/>
      <c r="GR161" s="43"/>
      <c r="GS161" s="43"/>
      <c r="GT161" s="43"/>
      <c r="GU161" s="43"/>
      <c r="GV161" s="43"/>
      <c r="GW161" s="43"/>
      <c r="GX161" s="43"/>
      <c r="GY161" s="43"/>
      <c r="GZ161" s="43"/>
      <c r="HA161" s="43"/>
      <c r="HB161" s="43"/>
      <c r="HC161" s="43"/>
      <c r="HD161" s="43"/>
      <c r="HE161" s="43"/>
      <c r="HF161" s="43"/>
      <c r="HG161" s="43"/>
      <c r="HH161" s="43"/>
      <c r="HI161" s="43"/>
      <c r="HJ161" s="43"/>
      <c r="HK161" s="43"/>
      <c r="HL161" s="43"/>
      <c r="HM161" s="43"/>
      <c r="HN161" s="43"/>
      <c r="HO161" s="43"/>
      <c r="HP161" s="43"/>
      <c r="HQ161" s="43"/>
      <c r="HR161" s="43"/>
      <c r="HS161" s="43"/>
      <c r="HT161" s="43"/>
      <c r="HU161" s="43"/>
      <c r="HV161" s="43"/>
      <c r="HW161" s="43"/>
      <c r="HX161" s="43"/>
      <c r="HY161" s="43"/>
      <c r="HZ161" s="43"/>
      <c r="IA161" s="43"/>
      <c r="IB161" s="43"/>
      <c r="IC161" s="43"/>
      <c r="ID161" s="43"/>
      <c r="IE161" s="43"/>
      <c r="IF161" s="43"/>
      <c r="IG161" s="43"/>
      <c r="IH161" s="43"/>
      <c r="II161" s="43"/>
      <c r="IJ161" s="43"/>
      <c r="IK161" s="43"/>
      <c r="IL161" s="43"/>
      <c r="IM161" s="43"/>
      <c r="IN161" s="43"/>
      <c r="IO161" s="43"/>
      <c r="IP161" s="43"/>
      <c r="IQ161" s="43"/>
      <c r="IR161" s="43"/>
      <c r="IS161" s="43"/>
      <c r="IT161" s="43"/>
      <c r="IU161" s="43"/>
      <c r="IV161" s="43"/>
      <c r="IW161" s="43"/>
    </row>
    <row r="162" customFormat="false" ht="15.95" hidden="false" customHeight="true" outlineLevel="0" collapsed="false">
      <c r="A162" s="37"/>
      <c r="B162" s="93"/>
      <c r="C162" s="37" t="n">
        <f aca="false">SUM(D160:AG160)/30</f>
        <v>84099.6001466667</v>
      </c>
      <c r="D162" s="118" t="n">
        <f aca="false">(D13+D23+D34+D53+D73+D85+D96+D141+D154)/87012</f>
        <v>0.930262492529766</v>
      </c>
      <c r="E162" s="119" t="n">
        <f aca="false">(E13+E23+E34+E53+E73+E85+E96+E141+E154)/87012</f>
        <v>0.932857536891463</v>
      </c>
      <c r="F162" s="119" t="n">
        <f aca="false">(F13+F23+F34+F53+F73+F85+F96+F141+F154)/87012</f>
        <v>0.934155059072312</v>
      </c>
      <c r="G162" s="119" t="n">
        <f aca="false">(G13+G23+G34+G53+G73+G85+G96+G141+G154)/87012</f>
        <v>0.936750103434009</v>
      </c>
      <c r="H162" s="119" t="n">
        <f aca="false">(H13+H23+H34+H53+H73+H85+H96+H141+H154)/87012</f>
        <v>0.939345147795706</v>
      </c>
      <c r="I162" s="119" t="n">
        <f aca="false">(I13+I23+I34+I53+I73+I85+I96+I141+I154)/87012</f>
        <v>0.941940192157404</v>
      </c>
      <c r="J162" s="119" t="n">
        <f aca="false">(J13+J23+J34+J53+J73+J85+J96+J141+J154)/87012</f>
        <v>0.943237714338252</v>
      </c>
      <c r="K162" s="119" t="n">
        <f aca="false">(K13+K23+K34+K53+K73+K85+K96+K141+K154)/87012</f>
        <v>0.943237714338252</v>
      </c>
      <c r="L162" s="119" t="n">
        <f aca="false">(L13+L23+L34+L53+L73+L85+L96+L141+L154)/87012</f>
        <v>0.943237714338252</v>
      </c>
      <c r="M162" s="119" t="n">
        <f aca="false">(M13+M23+M34+M53+M73+M85+M96+M141+M154)/87012</f>
        <v>0.943237714338252</v>
      </c>
      <c r="N162" s="119" t="n">
        <f aca="false">(N13+N23+N34+N53+N73+N85+N96+N141+N154)/87012</f>
        <v>0.943237714338252</v>
      </c>
      <c r="O162" s="119" t="n">
        <f aca="false">(O13+O23+O34+O53+O73+O85+O96+O141+O154)/87012</f>
        <v>0.943237714338252</v>
      </c>
      <c r="P162" s="119" t="n">
        <f aca="false">(P13+P23+P34+P53+P73+P85+P96+P141+P154)/87012</f>
        <v>0.943237714338252</v>
      </c>
      <c r="Q162" s="119" t="n">
        <f aca="false">(Q13+Q23+Q34+Q53+Q73+Q85+Q96+Q141+Q154)/87012</f>
        <v>0.943237714338252</v>
      </c>
      <c r="R162" s="119" t="n">
        <f aca="false">(R13+R23+R34+R53+R73+R85+R96+R141+R154)/87012</f>
        <v>0.943237714338252</v>
      </c>
      <c r="S162" s="119" t="n">
        <f aca="false">(S13+S23+S34+S53+S73+S85+S96+S141+S154)/87012</f>
        <v>0.943237714338252</v>
      </c>
      <c r="T162" s="119" t="n">
        <f aca="false">(T13+T23+T34+T53+T73+T85+T96+T141+T154)/87012</f>
        <v>0.943237714338252</v>
      </c>
      <c r="U162" s="119" t="n">
        <f aca="false">(U13+U23+U34+U53+U73+U85+U96+U141+U154)/87012</f>
        <v>0.943237714338252</v>
      </c>
      <c r="V162" s="119" t="n">
        <f aca="false">(V13+V23+V34+V53+V73+V85+V96+V141+V154)/87012</f>
        <v>0.943237714338252</v>
      </c>
      <c r="W162" s="119" t="n">
        <f aca="false">(W13+W23+W34+W53+W73+W85+W96+W141+W154)/87012</f>
        <v>0.943237714338252</v>
      </c>
      <c r="X162" s="119" t="n">
        <f aca="false">(X13+X23+X34+X53+X73+X85+X96+X141+X154)/87012</f>
        <v>0.943237714338252</v>
      </c>
      <c r="Y162" s="119" t="n">
        <f aca="false">(Y13+Y23+Y34+Y53+Y73+Y85+Y96+Y141+Y154)/87012</f>
        <v>0.943237714338252</v>
      </c>
      <c r="Z162" s="119" t="n">
        <f aca="false">(Z13+Z23+Z34+Z53+Z73+Z85+Z96+Z141+Z154)/87012</f>
        <v>0.943237714338252</v>
      </c>
      <c r="AA162" s="119" t="n">
        <f aca="false">(AA13+AA23+AA34+AA53+AA73+AA85+AA96+AA141+AA154)/87012</f>
        <v>0.943237714338252</v>
      </c>
      <c r="AB162" s="119" t="n">
        <f aca="false">(AB13+AB23+AB34+AB53+AB73+AB85+AB96+AB141+AB154)/87012</f>
        <v>0.943237714338252</v>
      </c>
      <c r="AC162" s="119" t="n">
        <f aca="false">(AC13+AC23+AC34+AC53+AC73+AC85+AC96+AC141+AC154)/87012</f>
        <v>0.943237714338252</v>
      </c>
      <c r="AD162" s="119" t="n">
        <f aca="false">(AD13+AD23+AD34+AD53+AD73+AD85+AD96+AD141+AD154)/87012</f>
        <v>0.943237714338252</v>
      </c>
      <c r="AE162" s="119" t="n">
        <f aca="false">(AE13+AE23+AE34+AE53+AE73+AE85+AE96+AE141+AE154)/87012</f>
        <v>0.943237714338252</v>
      </c>
      <c r="AF162" s="119" t="n">
        <f aca="false">(AF13+AF23+AF34+AF53+AF73+AF85+AF96+AF141+AF154)/87012</f>
        <v>0.943237714338252</v>
      </c>
      <c r="AG162" s="208" t="n">
        <f aca="false">(AG13+AG23+AG34+AG53+AG73+AG85+AG96+AG141+AG154)/87012</f>
        <v>0.943237714338252</v>
      </c>
      <c r="AH162" s="122"/>
      <c r="AI162" s="43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3"/>
      <c r="AU162" s="43"/>
      <c r="AV162" s="43"/>
      <c r="AW162" s="43"/>
      <c r="AX162" s="43"/>
      <c r="AY162" s="43"/>
      <c r="AZ162" s="43"/>
      <c r="BA162" s="43"/>
      <c r="BB162" s="43"/>
      <c r="BC162" s="43"/>
      <c r="BD162" s="43"/>
      <c r="BE162" s="43"/>
      <c r="BF162" s="43"/>
      <c r="BG162" s="43"/>
      <c r="BH162" s="43"/>
      <c r="BI162" s="43"/>
      <c r="BJ162" s="43"/>
      <c r="BK162" s="43"/>
      <c r="BL162" s="43"/>
      <c r="BM162" s="43"/>
      <c r="BN162" s="43"/>
      <c r="BO162" s="43"/>
      <c r="BP162" s="43"/>
      <c r="BQ162" s="43"/>
      <c r="BR162" s="43"/>
      <c r="BS162" s="43"/>
      <c r="BT162" s="43"/>
      <c r="BU162" s="43"/>
      <c r="BV162" s="43"/>
      <c r="BW162" s="43"/>
      <c r="BX162" s="43"/>
      <c r="BY162" s="43"/>
      <c r="BZ162" s="43"/>
      <c r="CA162" s="43"/>
      <c r="CB162" s="43"/>
      <c r="CC162" s="43"/>
      <c r="CD162" s="43"/>
      <c r="CE162" s="43"/>
      <c r="CF162" s="43"/>
      <c r="CG162" s="43"/>
      <c r="CH162" s="43"/>
      <c r="CI162" s="43"/>
      <c r="CJ162" s="43"/>
      <c r="CK162" s="43"/>
      <c r="CL162" s="43"/>
      <c r="CM162" s="43"/>
      <c r="CN162" s="43"/>
      <c r="CO162" s="43"/>
      <c r="CP162" s="43"/>
      <c r="CQ162" s="43"/>
      <c r="CR162" s="43"/>
      <c r="CS162" s="43"/>
      <c r="CT162" s="43"/>
      <c r="CU162" s="43"/>
      <c r="CV162" s="43"/>
      <c r="CW162" s="43"/>
      <c r="CX162" s="43"/>
      <c r="CY162" s="43"/>
      <c r="CZ162" s="43"/>
      <c r="DA162" s="43"/>
      <c r="DB162" s="43"/>
      <c r="DC162" s="43"/>
      <c r="DD162" s="43"/>
      <c r="DE162" s="43"/>
      <c r="DF162" s="43"/>
      <c r="DG162" s="43"/>
      <c r="DH162" s="43"/>
      <c r="DI162" s="43"/>
      <c r="DJ162" s="43"/>
      <c r="DK162" s="43"/>
      <c r="DL162" s="43"/>
      <c r="DM162" s="43"/>
      <c r="DN162" s="43"/>
      <c r="DO162" s="43"/>
      <c r="DP162" s="43"/>
      <c r="DQ162" s="43"/>
      <c r="DR162" s="43"/>
      <c r="DS162" s="43"/>
      <c r="DT162" s="43"/>
      <c r="DU162" s="43"/>
      <c r="DV162" s="43"/>
      <c r="DW162" s="43"/>
      <c r="DX162" s="43"/>
      <c r="DY162" s="43"/>
      <c r="DZ162" s="43"/>
      <c r="EA162" s="43"/>
      <c r="EB162" s="43"/>
      <c r="EC162" s="43"/>
      <c r="ED162" s="43"/>
      <c r="EE162" s="43"/>
      <c r="EF162" s="43"/>
      <c r="EG162" s="43"/>
      <c r="EH162" s="43"/>
      <c r="EI162" s="43"/>
      <c r="EJ162" s="43"/>
      <c r="EK162" s="43"/>
      <c r="EL162" s="43"/>
      <c r="EM162" s="43"/>
      <c r="EN162" s="43"/>
      <c r="EO162" s="43"/>
      <c r="EP162" s="43"/>
      <c r="EQ162" s="43"/>
      <c r="ER162" s="43"/>
      <c r="ES162" s="43"/>
      <c r="ET162" s="43"/>
      <c r="EU162" s="43"/>
      <c r="EV162" s="43"/>
      <c r="EW162" s="43"/>
      <c r="EX162" s="43"/>
      <c r="EY162" s="43"/>
      <c r="EZ162" s="43"/>
      <c r="FA162" s="43"/>
      <c r="FB162" s="43"/>
      <c r="FC162" s="43"/>
      <c r="FD162" s="43"/>
      <c r="FE162" s="43"/>
      <c r="FF162" s="43"/>
      <c r="FG162" s="43"/>
      <c r="FH162" s="43"/>
      <c r="FI162" s="43"/>
      <c r="FJ162" s="43"/>
      <c r="FK162" s="43"/>
      <c r="FL162" s="43"/>
      <c r="FM162" s="43"/>
      <c r="FN162" s="43"/>
      <c r="FO162" s="43"/>
      <c r="FP162" s="43"/>
      <c r="FQ162" s="43"/>
      <c r="FR162" s="43"/>
      <c r="FS162" s="43"/>
      <c r="FT162" s="43"/>
      <c r="FU162" s="43"/>
      <c r="FV162" s="43"/>
      <c r="FW162" s="43"/>
      <c r="FX162" s="43"/>
      <c r="FY162" s="43"/>
      <c r="FZ162" s="43"/>
      <c r="GA162" s="43"/>
      <c r="GB162" s="43"/>
      <c r="GC162" s="43"/>
      <c r="GD162" s="43"/>
      <c r="GE162" s="43"/>
      <c r="GF162" s="43"/>
      <c r="GG162" s="43"/>
      <c r="GH162" s="43"/>
      <c r="GI162" s="43"/>
      <c r="GJ162" s="43"/>
      <c r="GK162" s="43"/>
      <c r="GL162" s="43"/>
      <c r="GM162" s="43"/>
      <c r="GN162" s="43"/>
      <c r="GO162" s="43"/>
      <c r="GP162" s="43"/>
      <c r="GQ162" s="43"/>
      <c r="GR162" s="43"/>
      <c r="GS162" s="43"/>
      <c r="GT162" s="43"/>
      <c r="GU162" s="43"/>
      <c r="GV162" s="43"/>
      <c r="GW162" s="43"/>
      <c r="GX162" s="43"/>
      <c r="GY162" s="43"/>
      <c r="GZ162" s="43"/>
      <c r="HA162" s="43"/>
      <c r="HB162" s="43"/>
      <c r="HC162" s="43"/>
      <c r="HD162" s="43"/>
      <c r="HE162" s="43"/>
      <c r="HF162" s="43"/>
      <c r="HG162" s="43"/>
      <c r="HH162" s="43"/>
      <c r="HI162" s="43"/>
      <c r="HJ162" s="43"/>
      <c r="HK162" s="43"/>
      <c r="HL162" s="43"/>
      <c r="HM162" s="43"/>
      <c r="HN162" s="43"/>
      <c r="HO162" s="43"/>
      <c r="HP162" s="43"/>
      <c r="HQ162" s="43"/>
      <c r="HR162" s="43"/>
      <c r="HS162" s="43"/>
      <c r="HT162" s="43"/>
      <c r="HU162" s="43"/>
      <c r="HV162" s="43"/>
      <c r="HW162" s="43"/>
      <c r="HX162" s="43"/>
      <c r="HY162" s="43"/>
      <c r="HZ162" s="43"/>
      <c r="IA162" s="43"/>
      <c r="IB162" s="43"/>
      <c r="IC162" s="43"/>
      <c r="ID162" s="43"/>
      <c r="IE162" s="43"/>
      <c r="IF162" s="43"/>
      <c r="IG162" s="43"/>
      <c r="IH162" s="43"/>
      <c r="II162" s="43"/>
      <c r="IJ162" s="43"/>
      <c r="IK162" s="43"/>
      <c r="IL162" s="43"/>
      <c r="IM162" s="43"/>
      <c r="IN162" s="43"/>
      <c r="IO162" s="43"/>
      <c r="IP162" s="43"/>
      <c r="IQ162" s="43"/>
      <c r="IR162" s="43"/>
      <c r="IS162" s="43"/>
      <c r="IT162" s="43"/>
      <c r="IU162" s="43"/>
      <c r="IV162" s="43"/>
      <c r="IW162" s="43"/>
    </row>
    <row r="163" customFormat="false" ht="15.95" hidden="false" customHeight="true" outlineLevel="0" collapsed="false">
      <c r="A163" s="37"/>
      <c r="B163" s="93"/>
      <c r="C163" s="37"/>
      <c r="D163" s="39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146"/>
      <c r="AH163" s="43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  <c r="BA163" s="43"/>
      <c r="BB163" s="43"/>
      <c r="BC163" s="43"/>
      <c r="BD163" s="43"/>
      <c r="BE163" s="43"/>
      <c r="BF163" s="43"/>
      <c r="BG163" s="43"/>
      <c r="BH163" s="43"/>
      <c r="BI163" s="43"/>
      <c r="BJ163" s="43"/>
      <c r="BK163" s="43"/>
      <c r="BL163" s="43"/>
      <c r="BM163" s="43"/>
      <c r="BN163" s="43"/>
      <c r="BO163" s="43"/>
      <c r="BP163" s="43"/>
      <c r="BQ163" s="43"/>
      <c r="BR163" s="43"/>
      <c r="BS163" s="43"/>
      <c r="BT163" s="43"/>
      <c r="BU163" s="43"/>
      <c r="BV163" s="43"/>
      <c r="BW163" s="43"/>
      <c r="BX163" s="43"/>
      <c r="BY163" s="43"/>
      <c r="BZ163" s="43"/>
      <c r="CA163" s="43"/>
      <c r="CB163" s="43"/>
      <c r="CC163" s="43"/>
      <c r="CD163" s="43"/>
      <c r="CE163" s="43"/>
      <c r="CF163" s="43"/>
      <c r="CG163" s="43"/>
      <c r="CH163" s="43"/>
      <c r="CI163" s="43"/>
      <c r="CJ163" s="43"/>
      <c r="CK163" s="43"/>
      <c r="CL163" s="43"/>
      <c r="CM163" s="43"/>
      <c r="CN163" s="43"/>
      <c r="CO163" s="43"/>
      <c r="CP163" s="43"/>
      <c r="CQ163" s="43"/>
      <c r="CR163" s="43"/>
      <c r="CS163" s="43"/>
      <c r="CT163" s="43"/>
      <c r="CU163" s="43"/>
      <c r="CV163" s="43"/>
      <c r="CW163" s="43"/>
      <c r="CX163" s="43"/>
      <c r="CY163" s="43"/>
      <c r="CZ163" s="43"/>
      <c r="DA163" s="43"/>
      <c r="DB163" s="43"/>
      <c r="DC163" s="43"/>
      <c r="DD163" s="43"/>
      <c r="DE163" s="43"/>
      <c r="DF163" s="43"/>
      <c r="DG163" s="43"/>
      <c r="DH163" s="43"/>
      <c r="DI163" s="43"/>
      <c r="DJ163" s="43"/>
      <c r="DK163" s="43"/>
      <c r="DL163" s="43"/>
      <c r="DM163" s="43"/>
      <c r="DN163" s="43"/>
      <c r="DO163" s="43"/>
      <c r="DP163" s="43"/>
      <c r="DQ163" s="43"/>
      <c r="DR163" s="43"/>
      <c r="DS163" s="43"/>
      <c r="DT163" s="43"/>
      <c r="DU163" s="43"/>
      <c r="DV163" s="43"/>
      <c r="DW163" s="43"/>
      <c r="DX163" s="43"/>
      <c r="DY163" s="43"/>
      <c r="DZ163" s="43"/>
      <c r="EA163" s="43"/>
      <c r="EB163" s="43"/>
      <c r="EC163" s="43"/>
      <c r="ED163" s="43"/>
      <c r="EE163" s="43"/>
      <c r="EF163" s="43"/>
      <c r="EG163" s="43"/>
      <c r="EH163" s="43"/>
      <c r="EI163" s="43"/>
      <c r="EJ163" s="43"/>
      <c r="EK163" s="43"/>
      <c r="EL163" s="43"/>
      <c r="EM163" s="43"/>
      <c r="EN163" s="43"/>
      <c r="EO163" s="43"/>
      <c r="EP163" s="43"/>
      <c r="EQ163" s="43"/>
      <c r="ER163" s="43"/>
      <c r="ES163" s="43"/>
      <c r="ET163" s="43"/>
      <c r="EU163" s="43"/>
      <c r="EV163" s="43"/>
      <c r="EW163" s="43"/>
      <c r="EX163" s="43"/>
      <c r="EY163" s="43"/>
      <c r="EZ163" s="43"/>
      <c r="FA163" s="43"/>
      <c r="FB163" s="43"/>
      <c r="FC163" s="43"/>
      <c r="FD163" s="43"/>
      <c r="FE163" s="43"/>
      <c r="FF163" s="43"/>
      <c r="FG163" s="43"/>
      <c r="FH163" s="43"/>
      <c r="FI163" s="43"/>
      <c r="FJ163" s="43"/>
      <c r="FK163" s="43"/>
      <c r="FL163" s="43"/>
      <c r="FM163" s="43"/>
      <c r="FN163" s="43"/>
      <c r="FO163" s="43"/>
      <c r="FP163" s="43"/>
      <c r="FQ163" s="43"/>
      <c r="FR163" s="43"/>
      <c r="FS163" s="43"/>
      <c r="FT163" s="43"/>
      <c r="FU163" s="43"/>
      <c r="FV163" s="43"/>
      <c r="FW163" s="43"/>
      <c r="FX163" s="43"/>
      <c r="FY163" s="43"/>
      <c r="FZ163" s="43"/>
      <c r="GA163" s="43"/>
      <c r="GB163" s="43"/>
      <c r="GC163" s="43"/>
      <c r="GD163" s="43"/>
      <c r="GE163" s="43"/>
      <c r="GF163" s="43"/>
      <c r="GG163" s="43"/>
      <c r="GH163" s="43"/>
      <c r="GI163" s="43"/>
      <c r="GJ163" s="43"/>
      <c r="GK163" s="43"/>
      <c r="GL163" s="43"/>
      <c r="GM163" s="43"/>
      <c r="GN163" s="43"/>
      <c r="GO163" s="43"/>
      <c r="GP163" s="43"/>
      <c r="GQ163" s="43"/>
      <c r="GR163" s="43"/>
      <c r="GS163" s="43"/>
      <c r="GT163" s="43"/>
      <c r="GU163" s="43"/>
      <c r="GV163" s="43"/>
      <c r="GW163" s="43"/>
      <c r="GX163" s="43"/>
      <c r="GY163" s="43"/>
      <c r="GZ163" s="43"/>
      <c r="HA163" s="43"/>
      <c r="HB163" s="43"/>
      <c r="HC163" s="43"/>
      <c r="HD163" s="43"/>
      <c r="HE163" s="43"/>
      <c r="HF163" s="43"/>
      <c r="HG163" s="43"/>
      <c r="HH163" s="43"/>
      <c r="HI163" s="43"/>
      <c r="HJ163" s="43"/>
      <c r="HK163" s="43"/>
      <c r="HL163" s="43"/>
      <c r="HM163" s="43"/>
      <c r="HN163" s="43"/>
      <c r="HO163" s="43"/>
      <c r="HP163" s="43"/>
      <c r="HQ163" s="43"/>
      <c r="HR163" s="43"/>
      <c r="HS163" s="43"/>
      <c r="HT163" s="43"/>
      <c r="HU163" s="43"/>
      <c r="HV163" s="43"/>
      <c r="HW163" s="43"/>
      <c r="HX163" s="43"/>
      <c r="HY163" s="43"/>
      <c r="HZ163" s="43"/>
      <c r="IA163" s="43"/>
      <c r="IB163" s="43"/>
      <c r="IC163" s="43"/>
      <c r="ID163" s="43"/>
      <c r="IE163" s="43"/>
      <c r="IF163" s="43"/>
      <c r="IG163" s="43"/>
      <c r="IH163" s="43"/>
      <c r="II163" s="43"/>
      <c r="IJ163" s="43"/>
      <c r="IK163" s="43"/>
      <c r="IL163" s="43"/>
      <c r="IM163" s="43"/>
      <c r="IN163" s="43"/>
      <c r="IO163" s="43"/>
      <c r="IP163" s="43"/>
      <c r="IQ163" s="43"/>
      <c r="IR163" s="43"/>
      <c r="IS163" s="43"/>
      <c r="IT163" s="43"/>
      <c r="IU163" s="43"/>
      <c r="IV163" s="43"/>
      <c r="IW163" s="43"/>
    </row>
    <row r="164" customFormat="false" ht="15.95" hidden="false" customHeight="true" outlineLevel="0" collapsed="false">
      <c r="A164" s="123"/>
      <c r="B164" s="124" t="s">
        <v>122</v>
      </c>
      <c r="C164" s="125"/>
      <c r="D164" s="126"/>
      <c r="E164" s="127"/>
      <c r="F164" s="127"/>
      <c r="G164" s="127"/>
      <c r="H164" s="128"/>
      <c r="I164" s="129"/>
      <c r="J164" s="127"/>
      <c r="K164" s="128"/>
      <c r="L164" s="129"/>
      <c r="M164" s="127"/>
      <c r="N164" s="127"/>
      <c r="O164" s="128"/>
      <c r="P164" s="129"/>
      <c r="Q164" s="127"/>
      <c r="R164" s="127"/>
      <c r="S164" s="127"/>
      <c r="T164" s="127"/>
      <c r="U164" s="127"/>
      <c r="V164" s="127"/>
      <c r="W164" s="127"/>
      <c r="X164" s="127"/>
      <c r="Y164" s="127"/>
      <c r="Z164" s="127"/>
      <c r="AA164" s="127"/>
      <c r="AB164" s="127"/>
      <c r="AC164" s="127"/>
      <c r="AD164" s="127"/>
      <c r="AE164" s="127"/>
      <c r="AF164" s="127"/>
      <c r="AG164" s="260"/>
      <c r="AH164" s="43"/>
      <c r="AI164" s="43"/>
      <c r="AJ164" s="43"/>
      <c r="AK164" s="43"/>
      <c r="AL164" s="43"/>
      <c r="AM164" s="43"/>
      <c r="AN164" s="43"/>
      <c r="AO164" s="43"/>
      <c r="AP164" s="43"/>
      <c r="AQ164" s="43"/>
      <c r="AR164" s="43"/>
      <c r="AS164" s="43"/>
      <c r="AT164" s="43"/>
      <c r="AU164" s="43"/>
      <c r="AV164" s="43"/>
      <c r="AW164" s="43"/>
      <c r="AX164" s="43"/>
      <c r="AY164" s="43"/>
      <c r="AZ164" s="43"/>
      <c r="BA164" s="43"/>
      <c r="BB164" s="43"/>
      <c r="BC164" s="43"/>
      <c r="BD164" s="43"/>
      <c r="BE164" s="43"/>
      <c r="BF164" s="43"/>
      <c r="BG164" s="43"/>
      <c r="BH164" s="43"/>
      <c r="BI164" s="43"/>
      <c r="BJ164" s="43"/>
      <c r="BK164" s="43"/>
      <c r="BL164" s="43"/>
      <c r="BM164" s="43"/>
      <c r="BN164" s="43"/>
      <c r="BO164" s="43"/>
      <c r="BP164" s="43"/>
      <c r="BQ164" s="43"/>
      <c r="BR164" s="43"/>
      <c r="BS164" s="43"/>
      <c r="BT164" s="43"/>
      <c r="BU164" s="43"/>
      <c r="BV164" s="43"/>
      <c r="BW164" s="43"/>
      <c r="BX164" s="43"/>
      <c r="BY164" s="43"/>
      <c r="BZ164" s="43"/>
      <c r="CA164" s="43"/>
      <c r="CB164" s="43"/>
      <c r="CC164" s="43"/>
      <c r="CD164" s="43"/>
      <c r="CE164" s="43"/>
      <c r="CF164" s="43"/>
      <c r="CG164" s="43"/>
      <c r="CH164" s="43"/>
      <c r="CI164" s="43"/>
      <c r="CJ164" s="43"/>
      <c r="CK164" s="43"/>
      <c r="CL164" s="43"/>
      <c r="CM164" s="43"/>
      <c r="CN164" s="43"/>
      <c r="CO164" s="43"/>
      <c r="CP164" s="43"/>
      <c r="CQ164" s="43"/>
      <c r="CR164" s="43"/>
      <c r="CS164" s="43"/>
      <c r="CT164" s="43"/>
      <c r="CU164" s="43"/>
      <c r="CV164" s="43"/>
      <c r="CW164" s="43"/>
      <c r="CX164" s="43"/>
      <c r="CY164" s="43"/>
      <c r="CZ164" s="43"/>
      <c r="DA164" s="43"/>
      <c r="DB164" s="43"/>
      <c r="DC164" s="43"/>
      <c r="DD164" s="43"/>
      <c r="DE164" s="43"/>
      <c r="DF164" s="43"/>
      <c r="DG164" s="43"/>
      <c r="DH164" s="43"/>
      <c r="DI164" s="43"/>
      <c r="DJ164" s="43"/>
      <c r="DK164" s="43"/>
      <c r="DL164" s="43"/>
      <c r="DM164" s="43"/>
      <c r="DN164" s="43"/>
      <c r="DO164" s="43"/>
      <c r="DP164" s="43"/>
      <c r="DQ164" s="43"/>
      <c r="DR164" s="43"/>
      <c r="DS164" s="43"/>
      <c r="DT164" s="43"/>
      <c r="DU164" s="43"/>
      <c r="DV164" s="43"/>
      <c r="DW164" s="43"/>
      <c r="DX164" s="43"/>
      <c r="DY164" s="43"/>
      <c r="DZ164" s="43"/>
      <c r="EA164" s="43"/>
      <c r="EB164" s="43"/>
      <c r="EC164" s="43"/>
      <c r="ED164" s="43"/>
      <c r="EE164" s="43"/>
      <c r="EF164" s="43"/>
      <c r="EG164" s="43"/>
      <c r="EH164" s="43"/>
      <c r="EI164" s="43"/>
      <c r="EJ164" s="43"/>
      <c r="EK164" s="43"/>
      <c r="EL164" s="43"/>
      <c r="EM164" s="43"/>
      <c r="EN164" s="43"/>
      <c r="EO164" s="43"/>
      <c r="EP164" s="43"/>
      <c r="EQ164" s="43"/>
      <c r="ER164" s="43"/>
      <c r="ES164" s="43"/>
      <c r="ET164" s="43"/>
      <c r="EU164" s="43"/>
      <c r="EV164" s="43"/>
      <c r="EW164" s="43"/>
      <c r="EX164" s="43"/>
      <c r="EY164" s="43"/>
      <c r="EZ164" s="43"/>
      <c r="FA164" s="43"/>
      <c r="FB164" s="43"/>
      <c r="FC164" s="43"/>
      <c r="FD164" s="43"/>
      <c r="FE164" s="43"/>
      <c r="FF164" s="43"/>
      <c r="FG164" s="43"/>
      <c r="FH164" s="43"/>
      <c r="FI164" s="43"/>
      <c r="FJ164" s="43"/>
      <c r="FK164" s="43"/>
      <c r="FL164" s="43"/>
      <c r="FM164" s="43"/>
      <c r="FN164" s="43"/>
      <c r="FO164" s="43"/>
      <c r="FP164" s="43"/>
      <c r="FQ164" s="43"/>
      <c r="FR164" s="43"/>
      <c r="FS164" s="43"/>
      <c r="FT164" s="43"/>
      <c r="FU164" s="43"/>
      <c r="FV164" s="43"/>
      <c r="FW164" s="43"/>
      <c r="FX164" s="43"/>
      <c r="FY164" s="43"/>
      <c r="FZ164" s="43"/>
      <c r="GA164" s="43"/>
      <c r="GB164" s="43"/>
      <c r="GC164" s="43"/>
      <c r="GD164" s="43"/>
      <c r="GE164" s="43"/>
      <c r="GF164" s="43"/>
      <c r="GG164" s="43"/>
      <c r="GH164" s="43"/>
      <c r="GI164" s="43"/>
      <c r="GJ164" s="43"/>
      <c r="GK164" s="43"/>
      <c r="GL164" s="43"/>
      <c r="GM164" s="43"/>
      <c r="GN164" s="43"/>
      <c r="GO164" s="43"/>
      <c r="GP164" s="43"/>
      <c r="GQ164" s="43"/>
      <c r="GR164" s="43"/>
      <c r="GS164" s="43"/>
      <c r="GT164" s="43"/>
      <c r="GU164" s="43"/>
      <c r="GV164" s="43"/>
      <c r="GW164" s="43"/>
      <c r="GX164" s="43"/>
      <c r="GY164" s="43"/>
      <c r="GZ164" s="43"/>
      <c r="HA164" s="43"/>
      <c r="HB164" s="43"/>
      <c r="HC164" s="43"/>
      <c r="HD164" s="43"/>
      <c r="HE164" s="43"/>
      <c r="HF164" s="43"/>
      <c r="HG164" s="43"/>
      <c r="HH164" s="43"/>
      <c r="HI164" s="43"/>
      <c r="HJ164" s="43"/>
      <c r="HK164" s="43"/>
      <c r="HL164" s="43"/>
      <c r="HM164" s="43"/>
      <c r="HN164" s="43"/>
      <c r="HO164" s="43"/>
      <c r="HP164" s="43"/>
      <c r="HQ164" s="43"/>
      <c r="HR164" s="43"/>
      <c r="HS164" s="43"/>
      <c r="HT164" s="43"/>
      <c r="HU164" s="43"/>
      <c r="HV164" s="43"/>
      <c r="HW164" s="43"/>
      <c r="HX164" s="43"/>
      <c r="HY164" s="43"/>
      <c r="HZ164" s="43"/>
      <c r="IA164" s="43"/>
      <c r="IB164" s="43"/>
      <c r="IC164" s="43"/>
      <c r="ID164" s="43"/>
      <c r="IE164" s="43"/>
      <c r="IF164" s="43"/>
      <c r="IG164" s="43"/>
      <c r="IH164" s="43"/>
      <c r="II164" s="43"/>
      <c r="IJ164" s="43"/>
      <c r="IK164" s="43"/>
      <c r="IL164" s="43"/>
      <c r="IM164" s="43"/>
      <c r="IN164" s="43"/>
      <c r="IO164" s="43"/>
      <c r="IP164" s="43"/>
      <c r="IQ164" s="43"/>
      <c r="IR164" s="43"/>
      <c r="IS164" s="43"/>
      <c r="IT164" s="43"/>
      <c r="IU164" s="43"/>
      <c r="IV164" s="43"/>
      <c r="IW164" s="43"/>
    </row>
    <row r="165" customFormat="false" ht="15.95" hidden="false" customHeight="true" outlineLevel="0" collapsed="false">
      <c r="A165" s="37"/>
      <c r="B165" s="38" t="s">
        <v>123</v>
      </c>
      <c r="C165" s="37"/>
      <c r="D165" s="39"/>
      <c r="E165" s="40"/>
      <c r="F165" s="40"/>
      <c r="G165" s="40"/>
      <c r="H165" s="41"/>
      <c r="I165" s="42"/>
      <c r="J165" s="40"/>
      <c r="K165" s="41"/>
      <c r="L165" s="42"/>
      <c r="M165" s="40"/>
      <c r="N165" s="40"/>
      <c r="O165" s="41"/>
      <c r="P165" s="42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146"/>
      <c r="AH165" s="43"/>
      <c r="AI165" s="43"/>
      <c r="AJ165" s="43"/>
      <c r="AK165" s="43"/>
      <c r="AL165" s="43"/>
      <c r="AM165" s="43"/>
      <c r="AN165" s="43"/>
      <c r="AO165" s="43"/>
      <c r="AP165" s="43"/>
      <c r="AQ165" s="43"/>
      <c r="AR165" s="43"/>
      <c r="AS165" s="43"/>
      <c r="AT165" s="43"/>
      <c r="AU165" s="43"/>
      <c r="AV165" s="43"/>
      <c r="AW165" s="43"/>
      <c r="AX165" s="43"/>
      <c r="AY165" s="43"/>
      <c r="AZ165" s="43"/>
      <c r="BA165" s="43"/>
      <c r="BB165" s="43"/>
      <c r="BC165" s="43"/>
      <c r="BD165" s="43"/>
      <c r="BE165" s="43"/>
      <c r="BF165" s="43"/>
      <c r="BG165" s="43"/>
      <c r="BH165" s="43"/>
      <c r="BI165" s="43"/>
      <c r="BJ165" s="43"/>
      <c r="BK165" s="43"/>
      <c r="BL165" s="43"/>
      <c r="BM165" s="43"/>
      <c r="BN165" s="43"/>
      <c r="BO165" s="43"/>
      <c r="BP165" s="43"/>
      <c r="BQ165" s="43"/>
      <c r="BR165" s="43"/>
      <c r="BS165" s="43"/>
      <c r="BT165" s="43"/>
      <c r="BU165" s="43"/>
      <c r="BV165" s="43"/>
      <c r="BW165" s="43"/>
      <c r="BX165" s="43"/>
      <c r="BY165" s="43"/>
      <c r="BZ165" s="43"/>
      <c r="CA165" s="43"/>
      <c r="CB165" s="43"/>
      <c r="CC165" s="43"/>
      <c r="CD165" s="43"/>
      <c r="CE165" s="43"/>
      <c r="CF165" s="43"/>
      <c r="CG165" s="43"/>
      <c r="CH165" s="43"/>
      <c r="CI165" s="43"/>
      <c r="CJ165" s="43"/>
      <c r="CK165" s="43"/>
      <c r="CL165" s="43"/>
      <c r="CM165" s="43"/>
      <c r="CN165" s="43"/>
      <c r="CO165" s="43"/>
      <c r="CP165" s="43"/>
      <c r="CQ165" s="43"/>
      <c r="CR165" s="43"/>
      <c r="CS165" s="43"/>
      <c r="CT165" s="43"/>
      <c r="CU165" s="43"/>
      <c r="CV165" s="43"/>
      <c r="CW165" s="43"/>
      <c r="CX165" s="43"/>
      <c r="CY165" s="43"/>
      <c r="CZ165" s="43"/>
      <c r="DA165" s="43"/>
      <c r="DB165" s="43"/>
      <c r="DC165" s="43"/>
      <c r="DD165" s="43"/>
      <c r="DE165" s="43"/>
      <c r="DF165" s="43"/>
      <c r="DG165" s="43"/>
      <c r="DH165" s="43"/>
      <c r="DI165" s="43"/>
      <c r="DJ165" s="43"/>
      <c r="DK165" s="43"/>
      <c r="DL165" s="43"/>
      <c r="DM165" s="43"/>
      <c r="DN165" s="43"/>
      <c r="DO165" s="43"/>
      <c r="DP165" s="43"/>
      <c r="DQ165" s="43"/>
      <c r="DR165" s="43"/>
      <c r="DS165" s="43"/>
      <c r="DT165" s="43"/>
      <c r="DU165" s="43"/>
      <c r="DV165" s="43"/>
      <c r="DW165" s="43"/>
      <c r="DX165" s="43"/>
      <c r="DY165" s="43"/>
      <c r="DZ165" s="43"/>
      <c r="EA165" s="43"/>
      <c r="EB165" s="43"/>
      <c r="EC165" s="43"/>
      <c r="ED165" s="43"/>
      <c r="EE165" s="43"/>
      <c r="EF165" s="43"/>
      <c r="EG165" s="43"/>
      <c r="EH165" s="43"/>
      <c r="EI165" s="43"/>
      <c r="EJ165" s="43"/>
      <c r="EK165" s="43"/>
      <c r="EL165" s="43"/>
      <c r="EM165" s="43"/>
      <c r="EN165" s="43"/>
      <c r="EO165" s="43"/>
      <c r="EP165" s="43"/>
      <c r="EQ165" s="43"/>
      <c r="ER165" s="43"/>
      <c r="ES165" s="43"/>
      <c r="ET165" s="43"/>
      <c r="EU165" s="43"/>
      <c r="EV165" s="43"/>
      <c r="EW165" s="43"/>
      <c r="EX165" s="43"/>
      <c r="EY165" s="43"/>
      <c r="EZ165" s="43"/>
      <c r="FA165" s="43"/>
      <c r="FB165" s="43"/>
      <c r="FC165" s="43"/>
      <c r="FD165" s="43"/>
      <c r="FE165" s="43"/>
      <c r="FF165" s="43"/>
      <c r="FG165" s="43"/>
      <c r="FH165" s="43"/>
      <c r="FI165" s="43"/>
      <c r="FJ165" s="43"/>
      <c r="FK165" s="43"/>
      <c r="FL165" s="43"/>
      <c r="FM165" s="43"/>
      <c r="FN165" s="43"/>
      <c r="FO165" s="43"/>
      <c r="FP165" s="43"/>
      <c r="FQ165" s="43"/>
      <c r="FR165" s="43"/>
      <c r="FS165" s="43"/>
      <c r="FT165" s="43"/>
      <c r="FU165" s="43"/>
      <c r="FV165" s="43"/>
      <c r="FW165" s="43"/>
      <c r="FX165" s="43"/>
      <c r="FY165" s="43"/>
      <c r="FZ165" s="43"/>
      <c r="GA165" s="43"/>
      <c r="GB165" s="43"/>
      <c r="GC165" s="43"/>
      <c r="GD165" s="43"/>
      <c r="GE165" s="43"/>
      <c r="GF165" s="43"/>
      <c r="GG165" s="43"/>
      <c r="GH165" s="43"/>
      <c r="GI165" s="43"/>
      <c r="GJ165" s="43"/>
      <c r="GK165" s="43"/>
      <c r="GL165" s="43"/>
      <c r="GM165" s="43"/>
      <c r="GN165" s="43"/>
      <c r="GO165" s="43"/>
      <c r="GP165" s="43"/>
      <c r="GQ165" s="43"/>
      <c r="GR165" s="43"/>
      <c r="GS165" s="43"/>
      <c r="GT165" s="43"/>
      <c r="GU165" s="43"/>
      <c r="GV165" s="43"/>
      <c r="GW165" s="43"/>
      <c r="GX165" s="43"/>
      <c r="GY165" s="43"/>
      <c r="GZ165" s="43"/>
      <c r="HA165" s="43"/>
      <c r="HB165" s="43"/>
      <c r="HC165" s="43"/>
      <c r="HD165" s="43"/>
      <c r="HE165" s="43"/>
      <c r="HF165" s="43"/>
      <c r="HG165" s="43"/>
      <c r="HH165" s="43"/>
      <c r="HI165" s="43"/>
      <c r="HJ165" s="43"/>
      <c r="HK165" s="43"/>
      <c r="HL165" s="43"/>
      <c r="HM165" s="43"/>
      <c r="HN165" s="43"/>
      <c r="HO165" s="43"/>
      <c r="HP165" s="43"/>
      <c r="HQ165" s="43"/>
      <c r="HR165" s="43"/>
      <c r="HS165" s="43"/>
      <c r="HT165" s="43"/>
      <c r="HU165" s="43"/>
      <c r="HV165" s="43"/>
      <c r="HW165" s="43"/>
      <c r="HX165" s="43"/>
      <c r="HY165" s="43"/>
      <c r="HZ165" s="43"/>
      <c r="IA165" s="43"/>
      <c r="IB165" s="43"/>
      <c r="IC165" s="43"/>
      <c r="ID165" s="43"/>
      <c r="IE165" s="43"/>
      <c r="IF165" s="43"/>
      <c r="IG165" s="43"/>
      <c r="IH165" s="43"/>
      <c r="II165" s="43"/>
      <c r="IJ165" s="43"/>
      <c r="IK165" s="43"/>
      <c r="IL165" s="43"/>
      <c r="IM165" s="43"/>
      <c r="IN165" s="43"/>
      <c r="IO165" s="43"/>
      <c r="IP165" s="43"/>
      <c r="IQ165" s="43"/>
      <c r="IR165" s="43"/>
      <c r="IS165" s="43"/>
      <c r="IT165" s="43"/>
      <c r="IU165" s="43"/>
      <c r="IV165" s="43"/>
      <c r="IW165" s="43"/>
    </row>
    <row r="166" customFormat="false" ht="15.75" hidden="false" customHeight="false" outlineLevel="0" collapsed="false">
      <c r="A166" s="44" t="n">
        <v>1</v>
      </c>
      <c r="B166" s="45" t="s">
        <v>124</v>
      </c>
      <c r="C166" s="44" t="n">
        <v>1107</v>
      </c>
      <c r="D166" s="229" t="n">
        <v>1</v>
      </c>
      <c r="E166" s="151" t="n">
        <v>1</v>
      </c>
      <c r="F166" s="151" t="n">
        <v>1</v>
      </c>
      <c r="G166" s="151" t="n">
        <v>1</v>
      </c>
      <c r="H166" s="160" t="n">
        <v>1</v>
      </c>
      <c r="I166" s="150" t="n">
        <v>1</v>
      </c>
      <c r="J166" s="151" t="n">
        <v>1</v>
      </c>
      <c r="K166" s="160" t="n">
        <v>1</v>
      </c>
      <c r="L166" s="150" t="n">
        <v>1</v>
      </c>
      <c r="M166" s="151" t="n">
        <v>1</v>
      </c>
      <c r="N166" s="151" t="n">
        <v>1</v>
      </c>
      <c r="O166" s="160" t="n">
        <v>1</v>
      </c>
      <c r="P166" s="150" t="n">
        <v>1</v>
      </c>
      <c r="Q166" s="151" t="n">
        <v>1</v>
      </c>
      <c r="R166" s="151" t="n">
        <v>1</v>
      </c>
      <c r="S166" s="151" t="n">
        <v>1</v>
      </c>
      <c r="T166" s="151" t="n">
        <v>1</v>
      </c>
      <c r="U166" s="151" t="n">
        <v>1</v>
      </c>
      <c r="V166" s="151" t="n">
        <v>1</v>
      </c>
      <c r="W166" s="151" t="n">
        <v>1</v>
      </c>
      <c r="X166" s="151" t="n">
        <v>1</v>
      </c>
      <c r="Y166" s="151" t="n">
        <v>1</v>
      </c>
      <c r="Z166" s="151" t="n">
        <v>1</v>
      </c>
      <c r="AA166" s="151" t="n">
        <v>1</v>
      </c>
      <c r="AB166" s="151" t="n">
        <v>1</v>
      </c>
      <c r="AC166" s="151" t="n">
        <v>1</v>
      </c>
      <c r="AD166" s="151" t="n">
        <v>1</v>
      </c>
      <c r="AE166" s="151" t="n">
        <v>1</v>
      </c>
      <c r="AF166" s="151" t="n">
        <v>1</v>
      </c>
      <c r="AG166" s="152" t="n">
        <v>1</v>
      </c>
    </row>
    <row r="167" customFormat="false" ht="15.75" hidden="false" customHeight="false" outlineLevel="0" collapsed="false">
      <c r="A167" s="57" t="n">
        <f aca="false">+A166+1</f>
        <v>2</v>
      </c>
      <c r="B167" s="58" t="s">
        <v>125</v>
      </c>
      <c r="C167" s="57" t="n">
        <v>1073</v>
      </c>
      <c r="D167" s="231" t="n">
        <v>0</v>
      </c>
      <c r="E167" s="157" t="n">
        <v>0.2</v>
      </c>
      <c r="F167" s="157" t="n">
        <v>0.3</v>
      </c>
      <c r="G167" s="157" t="n">
        <v>0.5</v>
      </c>
      <c r="H167" s="157" t="n">
        <v>0.7</v>
      </c>
      <c r="I167" s="157" t="n">
        <v>0.9</v>
      </c>
      <c r="J167" s="151" t="n">
        <v>1</v>
      </c>
      <c r="K167" s="160" t="n">
        <v>1</v>
      </c>
      <c r="L167" s="150" t="n">
        <v>1</v>
      </c>
      <c r="M167" s="151" t="n">
        <v>1</v>
      </c>
      <c r="N167" s="151" t="n">
        <v>1</v>
      </c>
      <c r="O167" s="160" t="n">
        <v>1</v>
      </c>
      <c r="P167" s="150" t="n">
        <v>1</v>
      </c>
      <c r="Q167" s="151" t="n">
        <v>1</v>
      </c>
      <c r="R167" s="151" t="n">
        <v>1</v>
      </c>
      <c r="S167" s="151" t="n">
        <v>1</v>
      </c>
      <c r="T167" s="151" t="n">
        <v>1</v>
      </c>
      <c r="U167" s="151" t="n">
        <v>1</v>
      </c>
      <c r="V167" s="151" t="n">
        <v>1</v>
      </c>
      <c r="W167" s="151" t="n">
        <v>1</v>
      </c>
      <c r="X167" s="151" t="n">
        <v>1</v>
      </c>
      <c r="Y167" s="151" t="n">
        <v>1</v>
      </c>
      <c r="Z167" s="151" t="n">
        <v>1</v>
      </c>
      <c r="AA167" s="151" t="n">
        <v>1</v>
      </c>
      <c r="AB167" s="151" t="n">
        <v>1</v>
      </c>
      <c r="AC167" s="151" t="n">
        <v>1</v>
      </c>
      <c r="AD167" s="151" t="n">
        <v>1</v>
      </c>
      <c r="AE167" s="151" t="n">
        <v>1</v>
      </c>
      <c r="AF167" s="151" t="n">
        <v>1</v>
      </c>
      <c r="AG167" s="152" t="n">
        <v>1</v>
      </c>
    </row>
    <row r="168" customFormat="false" ht="15.75" hidden="false" customHeight="false" outlineLevel="0" collapsed="false">
      <c r="A168" s="44" t="n">
        <f aca="false">+A167+1</f>
        <v>3</v>
      </c>
      <c r="B168" s="45" t="s">
        <v>126</v>
      </c>
      <c r="C168" s="44" t="n">
        <v>1087</v>
      </c>
      <c r="D168" s="229" t="n">
        <v>1</v>
      </c>
      <c r="E168" s="151" t="n">
        <v>1</v>
      </c>
      <c r="F168" s="151" t="n">
        <v>1</v>
      </c>
      <c r="G168" s="151" t="n">
        <v>1</v>
      </c>
      <c r="H168" s="160" t="n">
        <v>1</v>
      </c>
      <c r="I168" s="150" t="n">
        <v>1</v>
      </c>
      <c r="J168" s="151" t="n">
        <v>1</v>
      </c>
      <c r="K168" s="160" t="n">
        <v>1</v>
      </c>
      <c r="L168" s="150" t="n">
        <v>1</v>
      </c>
      <c r="M168" s="151" t="n">
        <v>1</v>
      </c>
      <c r="N168" s="151" t="n">
        <v>1</v>
      </c>
      <c r="O168" s="160" t="n">
        <v>1</v>
      </c>
      <c r="P168" s="150" t="n">
        <v>1</v>
      </c>
      <c r="Q168" s="151" t="n">
        <v>1</v>
      </c>
      <c r="R168" s="151" t="n">
        <v>1</v>
      </c>
      <c r="S168" s="151" t="n">
        <v>1</v>
      </c>
      <c r="T168" s="151" t="n">
        <v>1</v>
      </c>
      <c r="U168" s="151" t="n">
        <v>1</v>
      </c>
      <c r="V168" s="151" t="n">
        <v>1</v>
      </c>
      <c r="W168" s="151" t="n">
        <v>1</v>
      </c>
      <c r="X168" s="151" t="n">
        <v>1</v>
      </c>
      <c r="Y168" s="151" t="n">
        <v>1</v>
      </c>
      <c r="Z168" s="151" t="n">
        <v>1</v>
      </c>
      <c r="AA168" s="151" t="n">
        <v>1</v>
      </c>
      <c r="AB168" s="151" t="n">
        <v>1</v>
      </c>
      <c r="AC168" s="151" t="n">
        <v>1</v>
      </c>
      <c r="AD168" s="151" t="n">
        <v>1</v>
      </c>
      <c r="AE168" s="151" t="n">
        <v>1</v>
      </c>
      <c r="AF168" s="151" t="n">
        <v>1</v>
      </c>
      <c r="AG168" s="152" t="n">
        <v>1</v>
      </c>
    </row>
    <row r="169" customFormat="false" ht="15.75" hidden="false" customHeight="false" outlineLevel="0" collapsed="false">
      <c r="A169" s="44" t="n">
        <f aca="false">+A168+1</f>
        <v>4</v>
      </c>
      <c r="B169" s="45" t="s">
        <v>127</v>
      </c>
      <c r="C169" s="44" t="n">
        <v>1243</v>
      </c>
      <c r="D169" s="229" t="n">
        <v>1</v>
      </c>
      <c r="E169" s="151" t="n">
        <v>1</v>
      </c>
      <c r="F169" s="151" t="n">
        <v>1</v>
      </c>
      <c r="G169" s="151" t="n">
        <v>1</v>
      </c>
      <c r="H169" s="160" t="n">
        <v>1</v>
      </c>
      <c r="I169" s="150" t="n">
        <v>1</v>
      </c>
      <c r="J169" s="151" t="n">
        <v>1</v>
      </c>
      <c r="K169" s="160" t="n">
        <v>1</v>
      </c>
      <c r="L169" s="150" t="n">
        <v>1</v>
      </c>
      <c r="M169" s="151" t="n">
        <v>1</v>
      </c>
      <c r="N169" s="151" t="n">
        <v>1</v>
      </c>
      <c r="O169" s="160" t="n">
        <v>1</v>
      </c>
      <c r="P169" s="150" t="n">
        <v>1</v>
      </c>
      <c r="Q169" s="151" t="n">
        <v>1</v>
      </c>
      <c r="R169" s="151" t="n">
        <v>1</v>
      </c>
      <c r="S169" s="151" t="n">
        <v>1</v>
      </c>
      <c r="T169" s="151" t="n">
        <v>1</v>
      </c>
      <c r="U169" s="151" t="n">
        <v>1</v>
      </c>
      <c r="V169" s="151" t="n">
        <v>1</v>
      </c>
      <c r="W169" s="151" t="n">
        <v>1</v>
      </c>
      <c r="X169" s="151" t="n">
        <v>1</v>
      </c>
      <c r="Y169" s="151" t="n">
        <v>1</v>
      </c>
      <c r="Z169" s="151" t="n">
        <v>1</v>
      </c>
      <c r="AA169" s="151" t="n">
        <v>1</v>
      </c>
      <c r="AB169" s="151" t="n">
        <v>1</v>
      </c>
      <c r="AC169" s="151" t="n">
        <v>1</v>
      </c>
      <c r="AD169" s="151" t="n">
        <v>1</v>
      </c>
      <c r="AE169" s="151" t="n">
        <v>1</v>
      </c>
      <c r="AF169" s="151" t="n">
        <v>1</v>
      </c>
      <c r="AG169" s="152" t="n">
        <v>1</v>
      </c>
    </row>
    <row r="170" customFormat="false" ht="15.75" hidden="false" customHeight="false" outlineLevel="0" collapsed="false">
      <c r="A170" s="44" t="n">
        <f aca="false">+A169+1</f>
        <v>5</v>
      </c>
      <c r="B170" s="45" t="s">
        <v>128</v>
      </c>
      <c r="C170" s="44" t="n">
        <v>1243</v>
      </c>
      <c r="D170" s="229" t="n">
        <v>1</v>
      </c>
      <c r="E170" s="151" t="n">
        <v>1</v>
      </c>
      <c r="F170" s="151" t="n">
        <v>1</v>
      </c>
      <c r="G170" s="151" t="n">
        <v>1</v>
      </c>
      <c r="H170" s="160" t="n">
        <v>1</v>
      </c>
      <c r="I170" s="150" t="n">
        <v>1</v>
      </c>
      <c r="J170" s="151" t="n">
        <v>1</v>
      </c>
      <c r="K170" s="160" t="n">
        <v>1</v>
      </c>
      <c r="L170" s="150" t="n">
        <v>1</v>
      </c>
      <c r="M170" s="151" t="n">
        <v>1</v>
      </c>
      <c r="N170" s="151" t="n">
        <v>1</v>
      </c>
      <c r="O170" s="160" t="n">
        <v>1</v>
      </c>
      <c r="P170" s="150" t="n">
        <v>1</v>
      </c>
      <c r="Q170" s="151" t="n">
        <v>1</v>
      </c>
      <c r="R170" s="151" t="n">
        <v>1</v>
      </c>
      <c r="S170" s="151" t="n">
        <v>1</v>
      </c>
      <c r="T170" s="151" t="n">
        <v>1</v>
      </c>
      <c r="U170" s="151" t="n">
        <v>1</v>
      </c>
      <c r="V170" s="151" t="n">
        <v>1</v>
      </c>
      <c r="W170" s="151" t="n">
        <v>1</v>
      </c>
      <c r="X170" s="151" t="n">
        <v>1</v>
      </c>
      <c r="Y170" s="151" t="n">
        <v>1</v>
      </c>
      <c r="Z170" s="151" t="n">
        <v>1</v>
      </c>
      <c r="AA170" s="151" t="n">
        <v>1</v>
      </c>
      <c r="AB170" s="151" t="n">
        <v>1</v>
      </c>
      <c r="AC170" s="151" t="n">
        <v>1</v>
      </c>
      <c r="AD170" s="151" t="n">
        <v>1</v>
      </c>
      <c r="AE170" s="151" t="n">
        <v>1</v>
      </c>
      <c r="AF170" s="151" t="n">
        <v>1</v>
      </c>
      <c r="AG170" s="152" t="n">
        <v>1</v>
      </c>
    </row>
    <row r="171" customFormat="false" ht="15.75" hidden="false" customHeight="false" outlineLevel="0" collapsed="false">
      <c r="A171" s="44" t="n">
        <f aca="false">+A170+1</f>
        <v>6</v>
      </c>
      <c r="B171" s="45" t="s">
        <v>129</v>
      </c>
      <c r="C171" s="44" t="n">
        <v>1247</v>
      </c>
      <c r="D171" s="229" t="n">
        <v>1</v>
      </c>
      <c r="E171" s="151" t="n">
        <v>1</v>
      </c>
      <c r="F171" s="151" t="n">
        <v>1</v>
      </c>
      <c r="G171" s="151" t="n">
        <v>1</v>
      </c>
      <c r="H171" s="160" t="n">
        <v>1</v>
      </c>
      <c r="I171" s="150" t="n">
        <v>1</v>
      </c>
      <c r="J171" s="151" t="n">
        <v>1</v>
      </c>
      <c r="K171" s="160" t="n">
        <v>1</v>
      </c>
      <c r="L171" s="150" t="n">
        <v>1</v>
      </c>
      <c r="M171" s="151" t="n">
        <v>1</v>
      </c>
      <c r="N171" s="151" t="n">
        <v>1</v>
      </c>
      <c r="O171" s="160" t="n">
        <v>1</v>
      </c>
      <c r="P171" s="150" t="n">
        <v>1</v>
      </c>
      <c r="Q171" s="151" t="n">
        <v>1</v>
      </c>
      <c r="R171" s="151" t="n">
        <v>1</v>
      </c>
      <c r="S171" s="151" t="n">
        <v>1</v>
      </c>
      <c r="T171" s="151" t="n">
        <v>1</v>
      </c>
      <c r="U171" s="151" t="n">
        <v>1</v>
      </c>
      <c r="V171" s="151" t="n">
        <v>1</v>
      </c>
      <c r="W171" s="151" t="n">
        <v>1</v>
      </c>
      <c r="X171" s="151" t="n">
        <v>1</v>
      </c>
      <c r="Y171" s="151" t="n">
        <v>1</v>
      </c>
      <c r="Z171" s="151" t="n">
        <v>1</v>
      </c>
      <c r="AA171" s="151" t="n">
        <v>1</v>
      </c>
      <c r="AB171" s="151" t="n">
        <v>1</v>
      </c>
      <c r="AC171" s="151" t="n">
        <v>1</v>
      </c>
      <c r="AD171" s="151" t="n">
        <v>1</v>
      </c>
      <c r="AE171" s="151" t="n">
        <v>1</v>
      </c>
      <c r="AF171" s="151" t="n">
        <v>1</v>
      </c>
      <c r="AG171" s="152" t="n">
        <v>1</v>
      </c>
    </row>
    <row r="172" customFormat="false" ht="15.75" hidden="false" customHeight="false" outlineLevel="0" collapsed="false">
      <c r="A172" s="44" t="n">
        <f aca="false">+A171+1</f>
        <v>7</v>
      </c>
      <c r="B172" s="45" t="s">
        <v>130</v>
      </c>
      <c r="C172" s="44" t="n">
        <v>1070</v>
      </c>
      <c r="D172" s="229" t="n">
        <v>1</v>
      </c>
      <c r="E172" s="151" t="n">
        <v>1</v>
      </c>
      <c r="F172" s="151" t="n">
        <v>1</v>
      </c>
      <c r="G172" s="151" t="n">
        <v>1</v>
      </c>
      <c r="H172" s="160" t="n">
        <v>1</v>
      </c>
      <c r="I172" s="150" t="n">
        <v>1</v>
      </c>
      <c r="J172" s="151" t="n">
        <v>1</v>
      </c>
      <c r="K172" s="160" t="n">
        <v>1</v>
      </c>
      <c r="L172" s="150" t="n">
        <v>1</v>
      </c>
      <c r="M172" s="151" t="n">
        <v>1</v>
      </c>
      <c r="N172" s="151" t="n">
        <v>1</v>
      </c>
      <c r="O172" s="160" t="n">
        <v>1</v>
      </c>
      <c r="P172" s="150" t="n">
        <v>1</v>
      </c>
      <c r="Q172" s="151" t="n">
        <v>1</v>
      </c>
      <c r="R172" s="151" t="n">
        <v>1</v>
      </c>
      <c r="S172" s="151" t="n">
        <v>1</v>
      </c>
      <c r="T172" s="151" t="n">
        <v>1</v>
      </c>
      <c r="U172" s="151" t="n">
        <v>1</v>
      </c>
      <c r="V172" s="151" t="n">
        <v>1</v>
      </c>
      <c r="W172" s="151" t="n">
        <v>1</v>
      </c>
      <c r="X172" s="151" t="n">
        <v>1</v>
      </c>
      <c r="Y172" s="151" t="n">
        <v>1</v>
      </c>
      <c r="Z172" s="151" t="n">
        <v>1</v>
      </c>
      <c r="AA172" s="151" t="n">
        <v>1</v>
      </c>
      <c r="AB172" s="151" t="n">
        <v>1</v>
      </c>
      <c r="AC172" s="151" t="n">
        <v>1</v>
      </c>
      <c r="AD172" s="151" t="n">
        <v>1</v>
      </c>
      <c r="AE172" s="151" t="n">
        <v>1</v>
      </c>
      <c r="AF172" s="151" t="n">
        <v>1</v>
      </c>
      <c r="AG172" s="152" t="n">
        <v>1</v>
      </c>
    </row>
    <row r="173" customFormat="false" ht="16.5" hidden="false" customHeight="false" outlineLevel="0" collapsed="false">
      <c r="A173" s="96" t="n">
        <f aca="false">+A172+1</f>
        <v>8</v>
      </c>
      <c r="B173" s="97" t="s">
        <v>131</v>
      </c>
      <c r="C173" s="96" t="n">
        <v>1080</v>
      </c>
      <c r="D173" s="232" t="n">
        <v>1</v>
      </c>
      <c r="E173" s="170" t="n">
        <v>1</v>
      </c>
      <c r="F173" s="170" t="n">
        <v>1</v>
      </c>
      <c r="G173" s="170" t="n">
        <v>1</v>
      </c>
      <c r="H173" s="198" t="n">
        <v>1</v>
      </c>
      <c r="I173" s="169" t="n">
        <v>1</v>
      </c>
      <c r="J173" s="170" t="n">
        <v>1</v>
      </c>
      <c r="K173" s="198" t="n">
        <v>1</v>
      </c>
      <c r="L173" s="197" t="n">
        <v>1</v>
      </c>
      <c r="M173" s="198" t="n">
        <v>1</v>
      </c>
      <c r="N173" s="198" t="n">
        <v>1</v>
      </c>
      <c r="O173" s="198" t="n">
        <v>1</v>
      </c>
      <c r="P173" s="169" t="n">
        <v>1</v>
      </c>
      <c r="Q173" s="170" t="n">
        <v>1</v>
      </c>
      <c r="R173" s="170" t="n">
        <v>1</v>
      </c>
      <c r="S173" s="170" t="n">
        <v>1</v>
      </c>
      <c r="T173" s="170" t="n">
        <v>1</v>
      </c>
      <c r="U173" s="170" t="n">
        <v>1</v>
      </c>
      <c r="V173" s="170" t="n">
        <v>1</v>
      </c>
      <c r="W173" s="170" t="n">
        <v>1</v>
      </c>
      <c r="X173" s="170" t="n">
        <v>1</v>
      </c>
      <c r="Y173" s="170" t="n">
        <v>1</v>
      </c>
      <c r="Z173" s="170" t="n">
        <v>1</v>
      </c>
      <c r="AA173" s="170" t="n">
        <v>1</v>
      </c>
      <c r="AB173" s="170" t="n">
        <v>1</v>
      </c>
      <c r="AC173" s="170" t="n">
        <v>1</v>
      </c>
      <c r="AD173" s="170" t="n">
        <v>1</v>
      </c>
      <c r="AE173" s="170" t="n">
        <v>1</v>
      </c>
      <c r="AF173" s="170" t="n">
        <v>1</v>
      </c>
      <c r="AG173" s="171" t="n">
        <v>1</v>
      </c>
    </row>
    <row r="174" customFormat="false" ht="15.75" hidden="false" customHeight="false" outlineLevel="0" collapsed="false">
      <c r="A174" s="73"/>
      <c r="B174" s="74" t="s">
        <v>21</v>
      </c>
      <c r="C174" s="75"/>
      <c r="D174" s="76" t="n">
        <f aca="false">(D166*$C166)+(D167*$C167)+(D168*$C168)+(D169*$C169)+(D170*$C170)+(D171*$C171)+(D172*$C172)+(D173*$C173)</f>
        <v>8077</v>
      </c>
      <c r="E174" s="77" t="n">
        <f aca="false">(E166*$C166)+(E167*$C167)+(E168*$C168)+(E169*$C169)+(E170*$C170)+(E171*$C171)+(E172*$C172)+(E173*$C173)</f>
        <v>8291.6</v>
      </c>
      <c r="F174" s="77" t="n">
        <f aca="false">(F166*$C166)+(F167*$C167)+(F168*$C168)+(F169*$C169)+(F170*$C170)+(F171*$C171)+(F172*$C172)+(F173*$C173)</f>
        <v>8398.9</v>
      </c>
      <c r="G174" s="77" t="n">
        <f aca="false">(G166*$C166)+(G167*$C167)+(G168*$C168)+(G169*$C169)+(G170*$C170)+(G171*$C171)+(G172*$C172)+(G173*$C173)</f>
        <v>8613.5</v>
      </c>
      <c r="H174" s="78" t="n">
        <f aca="false">(H166*$C166)+(H167*$C167)+(H168*$C168)+(H169*$C169)+(H170*$C170)+(H171*$C171)+(H172*$C172)+(H173*$C173)</f>
        <v>8828.1</v>
      </c>
      <c r="I174" s="79" t="n">
        <f aca="false">(I166*$C166)+(I167*$C167)+(I168*$C168)+(I169*$C169)+(I170*$C170)+(I171*$C171)+(I172*$C172)+(I173*$C173)</f>
        <v>9042.7</v>
      </c>
      <c r="J174" s="77" t="n">
        <f aca="false">(J166*$C166)+(J167*$C167)+(J168*$C168)+(J169*$C169)+(J170*$C170)+(J171*$C171)+(J172*$C172)+(J173*$C173)</f>
        <v>9150</v>
      </c>
      <c r="K174" s="78" t="n">
        <f aca="false">(K166*$C166)+(K167*$C167)+(K168*$C168)+(K169*$C169)+(K170*$C170)+(K171*$C171)+(K172*$C172)+(K173*$C173)</f>
        <v>9150</v>
      </c>
      <c r="L174" s="79" t="n">
        <f aca="false">(L166*$C166)+(L167*$C167)+(L168*$C168)+(L169*$C169)+(L170*$C170)+(L171*$C171)+(L172*$C172)+(L173*$C173)</f>
        <v>9150</v>
      </c>
      <c r="M174" s="77" t="n">
        <f aca="false">(M166*$C166)+(M167*$C167)+(M168*$C168)+(M169*$C169)+(M170*$C170)+(M171*$C171)+(M172*$C172)+(M173*$C173)</f>
        <v>9150</v>
      </c>
      <c r="N174" s="77" t="n">
        <f aca="false">(N166*$C166)+(N167*$C167)+(N168*$C168)+(N169*$C169)+(N170*$C170)+(N171*$C171)+(N172*$C172)+(N173*$C173)</f>
        <v>9150</v>
      </c>
      <c r="O174" s="78" t="n">
        <f aca="false">(O166*$C166)+(O167*$C167)+(O168*$C168)+(O169*$C169)+(O170*$C170)+(O171*$C171)+(O172*$C172)+(O173*$C173)</f>
        <v>9150</v>
      </c>
      <c r="P174" s="79" t="n">
        <f aca="false">(P166*$C166)+(P167*$C167)+(P168*$C168)+(P169*$C169)+(P170*$C170)+(P171*$C171)+(P172*$C172)+(P173*$C173)</f>
        <v>9150</v>
      </c>
      <c r="Q174" s="77" t="n">
        <f aca="false">(Q166*$C166)+(Q167*$C167)+(Q168*$C168)+(Q169*$C169)+(Q170*$C170)+(Q171*$C171)+(Q172*$C172)+(Q173*$C173)</f>
        <v>9150</v>
      </c>
      <c r="R174" s="77" t="n">
        <f aca="false">(R166*$C166)+(R167*$C167)+(R168*$C168)+(R169*$C169)+(R170*$C170)+(R171*$C171)+(R172*$C172)+(R173*$C173)</f>
        <v>9150</v>
      </c>
      <c r="S174" s="77" t="n">
        <f aca="false">(S166*$C166)+(S167*$C167)+(S168*$C168)+(S169*$C169)+(S170*$C170)+(S171*$C171)+(S172*$C172)+(S173*$C173)</f>
        <v>9150</v>
      </c>
      <c r="T174" s="77" t="n">
        <f aca="false">(T166*$C166)+(T167*$C167)+(T168*$C168)+(T169*$C169)+(T170*$C170)+(T171*$C171)+(T172*$C172)+(T173*$C173)</f>
        <v>9150</v>
      </c>
      <c r="U174" s="77" t="n">
        <f aca="false">(U166*$C166)+(U167*$C167)+(U168*$C168)+(U169*$C169)+(U170*$C170)+(U171*$C171)+(U172*$C172)+(U173*$C173)</f>
        <v>9150</v>
      </c>
      <c r="V174" s="77" t="n">
        <f aca="false">(V166*$C166)+(V167*$C167)+(V168*$C168)+(V169*$C169)+(V170*$C170)+(V171*$C171)+(V172*$C172)+(V173*$C173)</f>
        <v>9150</v>
      </c>
      <c r="W174" s="77" t="n">
        <f aca="false">(W166*$C166)+(W167*$C167)+(W168*$C168)+(W169*$C169)+(W170*$C170)+(W171*$C171)+(W172*$C172)+(W173*$C173)</f>
        <v>9150</v>
      </c>
      <c r="X174" s="77" t="n">
        <f aca="false">(X166*$C166)+(X167*$C167)+(X168*$C168)+(X169*$C169)+(X170*$C170)+(X171*$C171)+(X172*$C172)+(X173*$C173)</f>
        <v>9150</v>
      </c>
      <c r="Y174" s="77" t="n">
        <f aca="false">(Y166*$C166)+(Y167*$C167)+(Y168*$C168)+(Y169*$C169)+(Y170*$C170)+(Y171*$C171)+(Y172*$C172)+(Y173*$C173)</f>
        <v>9150</v>
      </c>
      <c r="Z174" s="77" t="n">
        <f aca="false">(Z166*$C166)+(Z167*$C167)+(Z168*$C168)+(Z169*$C169)+(Z170*$C170)+(Z171*$C171)+(Z172*$C172)+(Z173*$C173)</f>
        <v>9150</v>
      </c>
      <c r="AA174" s="77" t="n">
        <f aca="false">(AA166*$C166)+(AA167*$C167)+(AA168*$C168)+(AA169*$C169)+(AA170*$C170)+(AA171*$C171)+(AA172*$C172)+(AA173*$C173)</f>
        <v>9150</v>
      </c>
      <c r="AB174" s="77" t="n">
        <f aca="false">(AB166*$C166)+(AB167*$C167)+(AB168*$C168)+(AB169*$C169)+(AB170*$C170)+(AB171*$C171)+(AB172*$C172)+(AB173*$C173)</f>
        <v>9150</v>
      </c>
      <c r="AC174" s="77" t="n">
        <f aca="false">(AC166*$C166)+(AC167*$C167)+(AC168*$C168)+(AC169*$C169)+(AC170*$C170)+(AC171*$C171)+(AC172*$C172)+(AC173*$C173)</f>
        <v>9150</v>
      </c>
      <c r="AD174" s="77" t="n">
        <f aca="false">(AD166*$C166)+(AD167*$C167)+(AD168*$C168)+(AD169*$C169)+(AD170*$C170)+(AD171*$C171)+(AD172*$C172)+(AD173*$C173)</f>
        <v>9150</v>
      </c>
      <c r="AE174" s="77" t="n">
        <f aca="false">(AE166*$C166)+(AE167*$C167)+(AE168*$C168)+(AE169*$C169)+(AE170*$C170)+(AE171*$C171)+(AE172*$C172)+(AE173*$C173)</f>
        <v>9150</v>
      </c>
      <c r="AF174" s="77" t="n">
        <f aca="false">(AF166*$C166)+(AF167*$C167)+(AF168*$C168)+(AF169*$C169)+(AF170*$C170)+(AF171*$C171)+(AF172*$C172)+(AF173*$C173)</f>
        <v>9150</v>
      </c>
      <c r="AG174" s="175" t="n">
        <f aca="false">(AG166*$C166)+(AG167*$C167)+(AG168*$C168)+(AG169*$C169)+(AG170*$C170)+(AG171*$C171)+(AG172*$C172)+(AG173*$C173)</f>
        <v>9150</v>
      </c>
    </row>
    <row r="175" customFormat="false" ht="15.75" hidden="false" customHeight="false" outlineLevel="0" collapsed="false">
      <c r="A175" s="80"/>
      <c r="B175" s="81" t="s">
        <v>22</v>
      </c>
      <c r="C175" s="82" t="n">
        <v>0.0725</v>
      </c>
      <c r="D175" s="247" t="n">
        <f aca="false">(IF(D166&lt;100%,0,D166*$C166)+IF(D167&lt;100%,0,D167*$C167)+IF(D168&lt;100%,0,D168*$C168)+IF(D169&lt;100%,0,D169*$C169)+IF(D170&lt;100%,0,D170*$C170)+IF(D171&lt;100%,0,D171*$C171)+IF(D172&lt;100%,0,D172*$C172)+IF(D173&lt;100%,0,D173*$C173))*$C175</f>
        <v>585.5825</v>
      </c>
      <c r="E175" s="131" t="n">
        <f aca="false">(IF(E166&lt;100%,0,E166*$C166)+IF(E167&lt;100%,0,E167*$C167)+IF(E168&lt;100%,0,E168*$C168)+IF(E169&lt;100%,0,E169*$C169)+IF(E170&lt;100%,0,E170*$C170)+IF(E171&lt;100%,0,E171*$C171)+IF(E172&lt;100%,0,E172*$C172)+IF(E173&lt;100%,0,E173*$C173))*$C175</f>
        <v>585.5825</v>
      </c>
      <c r="F175" s="131" t="n">
        <f aca="false">(IF(F166&lt;100%,0,F166*$C166)+IF(F167&lt;100%,0,F167*$C167)+IF(F168&lt;100%,0,F168*$C168)+IF(F169&lt;100%,0,F169*$C169)+IF(F170&lt;100%,0,F170*$C170)+IF(F171&lt;100%,0,F171*$C171)+IF(F172&lt;100%,0,F172*$C172)+IF(F173&lt;100%,0,F173*$C173))*$C175</f>
        <v>585.5825</v>
      </c>
      <c r="G175" s="131" t="n">
        <f aca="false">(IF(G166&lt;100%,0,G166*$C166)+IF(G167&lt;100%,0,G167*$C167)+IF(G168&lt;100%,0,G168*$C168)+IF(G169&lt;100%,0,G169*$C169)+IF(G170&lt;100%,0,G170*$C170)+IF(G171&lt;100%,0,G171*$C171)+IF(G172&lt;100%,0,G172*$C172)+IF(G173&lt;100%,0,G173*$C173))*$C175</f>
        <v>585.5825</v>
      </c>
      <c r="H175" s="131" t="n">
        <f aca="false">(IF(H166&lt;100%,0,H166*$C166)+IF(H167&lt;100%,0,H167*$C167)+IF(H168&lt;100%,0,H168*$C168)+IF(H169&lt;100%,0,H169*$C169)+IF(H170&lt;100%,0,H170*$C170)+IF(H171&lt;100%,0,H171*$C171)+IF(H172&lt;100%,0,H172*$C172)+IF(H173&lt;100%,0,H173*$C173))*$C175</f>
        <v>585.5825</v>
      </c>
      <c r="I175" s="131" t="n">
        <f aca="false">(IF(I166&lt;100%,0,I166*$C166)+IF(I167&lt;100%,0,I167*$C167)+IF(I168&lt;100%,0,I168*$C168)+IF(I169&lt;100%,0,I169*$C169)+IF(I170&lt;100%,0,I170*$C170)+IF(I171&lt;100%,0,I171*$C171)+IF(I172&lt;100%,0,I172*$C172)+IF(I173&lt;100%,0,I173*$C173))*$C175</f>
        <v>585.5825</v>
      </c>
      <c r="J175" s="131" t="n">
        <f aca="false">(IF(J166&lt;100%,0,J166*$C166)+IF(J167&lt;100%,0,J167*$C167)+IF(J168&lt;100%,0,J168*$C168)+IF(J169&lt;100%,0,J169*$C169)+IF(J170&lt;100%,0,J170*$C170)+IF(J171&lt;100%,0,J171*$C171)+IF(J172&lt;100%,0,J172*$C172)+IF(J173&lt;100%,0,J173*$C173))*$C175</f>
        <v>663.375</v>
      </c>
      <c r="K175" s="131" t="n">
        <f aca="false">(IF(K166&lt;100%,0,K166*$C166)+IF(K167&lt;100%,0,K167*$C167)+IF(K168&lt;100%,0,K168*$C168)+IF(K169&lt;100%,0,K169*$C169)+IF(K170&lt;100%,0,K170*$C170)+IF(K171&lt;100%,0,K171*$C171)+IF(K172&lt;100%,0,K172*$C172)+IF(K173&lt;100%,0,K173*$C173))*$C175</f>
        <v>663.375</v>
      </c>
      <c r="L175" s="131" t="n">
        <f aca="false">(IF(L166&lt;100%,0,L166*$C166)+IF(L167&lt;100%,0,L167*$C167)+IF(L168&lt;100%,0,L168*$C168)+IF(L169&lt;100%,0,L169*$C169)+IF(L170&lt;100%,0,L170*$C170)+IF(L171&lt;100%,0,L171*$C171)+IF(L172&lt;100%,0,L172*$C172)+IF(L173&lt;100%,0,L173*$C173))*$C175</f>
        <v>663.375</v>
      </c>
      <c r="M175" s="78" t="n">
        <f aca="false">(IF(M166&lt;100%,0,M166*$C166)+IF(M167&lt;100%,0,M167*$C167)+IF(M168&lt;100%,0,M168*$C168)+IF(M169&lt;100%,0,M169*$C169)+IF(M170&lt;100%,0,M170*$C170)+IF(M171&lt;100%,0,M171*$C171)+IF(M172&lt;100%,0,M172*$C172)+IF(M173&lt;100%,0,M173*$C173))*$C175</f>
        <v>663.375</v>
      </c>
      <c r="N175" s="78" t="n">
        <f aca="false">(IF(N166&lt;100%,0,N166*$C166)+IF(N167&lt;100%,0,N167*$C167)+IF(N168&lt;100%,0,N168*$C168)+IF(N169&lt;100%,0,N169*$C169)+IF(N170&lt;100%,0,N170*$C170)+IF(N171&lt;100%,0,N171*$C171)+IF(N172&lt;100%,0,N172*$C172)+IF(N173&lt;100%,0,N173*$C173))*$C175</f>
        <v>663.375</v>
      </c>
      <c r="O175" s="78" t="n">
        <f aca="false">(IF(O166&lt;100%,0,O166*$C166)+IF(O167&lt;100%,0,O167*$C167)+IF(O168&lt;100%,0,O168*$C168)+IF(O169&lt;100%,0,O169*$C169)+IF(O170&lt;100%,0,O170*$C170)+IF(O171&lt;100%,0,O171*$C171)+IF(O172&lt;100%,0,O172*$C172)+IF(O173&lt;100%,0,O173*$C173))*$C175</f>
        <v>663.375</v>
      </c>
      <c r="P175" s="131" t="n">
        <f aca="false">(IF(P166&lt;100%,0,P166*$C166)+IF(P167&lt;100%,0,P167*$C167)+IF(P168&lt;100%,0,P168*$C168)+IF(P169&lt;100%,0,P169*$C169)+IF(P170&lt;100%,0,P170*$C170)+IF(P171&lt;100%,0,P171*$C171)+IF(P172&lt;100%,0,P172*$C172)+IF(P173&lt;100%,0,P173*$C173))*$C175</f>
        <v>663.375</v>
      </c>
      <c r="Q175" s="78" t="n">
        <f aca="false">(IF(Q166&lt;100%,0,Q166*$C166)+IF(Q167&lt;100%,0,Q167*$C167)+IF(Q168&lt;100%,0,Q168*$C168)+IF(Q169&lt;100%,0,Q169*$C169)+IF(Q170&lt;100%,0,Q170*$C170)+IF(Q171&lt;100%,0,Q171*$C171)+IF(Q172&lt;100%,0,Q172*$C172)+IF(Q173&lt;100%,0,Q173*$C173))*$C175</f>
        <v>663.375</v>
      </c>
      <c r="R175" s="78" t="n">
        <f aca="false">(IF(R166&lt;100%,0,R166*$C166)+IF(R167&lt;100%,0,R167*$C167)+IF(R168&lt;100%,0,R168*$C168)+IF(R169&lt;100%,0,R169*$C169)+IF(R170&lt;100%,0,R170*$C170)+IF(R171&lt;100%,0,R171*$C171)+IF(R172&lt;100%,0,R172*$C172)+IF(R173&lt;100%,0,R173*$C173))*$C175</f>
        <v>663.375</v>
      </c>
      <c r="S175" s="78" t="n">
        <f aca="false">(IF(S166&lt;100%,0,S166*$C166)+IF(S167&lt;100%,0,S167*$C167)+IF(S168&lt;100%,0,S168*$C168)+IF(S169&lt;100%,0,S169*$C169)+IF(S170&lt;100%,0,S170*$C170)+IF(S171&lt;100%,0,S171*$C171)+IF(S172&lt;100%,0,S172*$C172)+IF(S173&lt;100%,0,S173*$C173))*$C175</f>
        <v>663.375</v>
      </c>
      <c r="T175" s="78" t="n">
        <f aca="false">(IF(T166&lt;100%,0,T166*$C166)+IF(T167&lt;100%,0,T167*$C167)+IF(T168&lt;100%,0,T168*$C168)+IF(T169&lt;100%,0,T169*$C169)+IF(T170&lt;100%,0,T170*$C170)+IF(T171&lt;100%,0,T171*$C171)+IF(T172&lt;100%,0,T172*$C172)+IF(T173&lt;100%,0,T173*$C173))*$C175</f>
        <v>663.375</v>
      </c>
      <c r="U175" s="78" t="n">
        <f aca="false">(IF(U166&lt;100%,0,U166*$C166)+IF(U167&lt;100%,0,U167*$C167)+IF(U168&lt;100%,0,U168*$C168)+IF(U169&lt;100%,0,U169*$C169)+IF(U170&lt;100%,0,U170*$C170)+IF(U171&lt;100%,0,U171*$C171)+IF(U172&lt;100%,0,U172*$C172)+IF(U173&lt;100%,0,U173*$C173))*$C175</f>
        <v>663.375</v>
      </c>
      <c r="V175" s="78" t="n">
        <f aca="false">(IF(V166&lt;100%,0,V166*$C166)+IF(V167&lt;100%,0,V167*$C167)+IF(V168&lt;100%,0,V168*$C168)+IF(V169&lt;100%,0,V169*$C169)+IF(V170&lt;100%,0,V170*$C170)+IF(V171&lt;100%,0,V171*$C171)+IF(V172&lt;100%,0,V172*$C172)+IF(V173&lt;100%,0,V173*$C173))*$C175</f>
        <v>663.375</v>
      </c>
      <c r="W175" s="78" t="n">
        <f aca="false">(IF(W166&lt;100%,0,W166*$C166)+IF(W167&lt;100%,0,W167*$C167)+IF(W168&lt;100%,0,W168*$C168)+IF(W169&lt;100%,0,W169*$C169)+IF(W170&lt;100%,0,W170*$C170)+IF(W171&lt;100%,0,W171*$C171)+IF(W172&lt;100%,0,W172*$C172)+IF(W173&lt;100%,0,W173*$C173))*$C175</f>
        <v>663.375</v>
      </c>
      <c r="X175" s="78" t="n">
        <f aca="false">(IF(X166&lt;100%,0,X166*$C166)+IF(X167&lt;100%,0,X167*$C167)+IF(X168&lt;100%,0,X168*$C168)+IF(X169&lt;100%,0,X169*$C169)+IF(X170&lt;100%,0,X170*$C170)+IF(X171&lt;100%,0,X171*$C171)+IF(X172&lt;100%,0,X172*$C172)+IF(X173&lt;100%,0,X173*$C173))*$C175</f>
        <v>663.375</v>
      </c>
      <c r="Y175" s="78" t="n">
        <f aca="false">(IF(Y166&lt;100%,0,Y166*$C166)+IF(Y167&lt;100%,0,Y167*$C167)+IF(Y168&lt;100%,0,Y168*$C168)+IF(Y169&lt;100%,0,Y169*$C169)+IF(Y170&lt;100%,0,Y170*$C170)+IF(Y171&lt;100%,0,Y171*$C171)+IF(Y172&lt;100%,0,Y172*$C172)+IF(Y173&lt;100%,0,Y173*$C173))*$C175</f>
        <v>663.375</v>
      </c>
      <c r="Z175" s="78" t="n">
        <f aca="false">(IF(Z166&lt;100%,0,Z166*$C166)+IF(Z167&lt;100%,0,Z167*$C167)+IF(Z168&lt;100%,0,Z168*$C168)+IF(Z169&lt;100%,0,Z169*$C169)+IF(Z170&lt;100%,0,Z170*$C170)+IF(Z171&lt;100%,0,Z171*$C171)+IF(Z172&lt;100%,0,Z172*$C172)+IF(Z173&lt;100%,0,Z173*$C173))*$C175</f>
        <v>663.375</v>
      </c>
      <c r="AA175" s="78" t="n">
        <f aca="false">(IF(AA166&lt;100%,0,AA166*$C166)+IF(AA167&lt;100%,0,AA167*$C167)+IF(AA168&lt;100%,0,AA168*$C168)+IF(AA169&lt;100%,0,AA169*$C169)+IF(AA170&lt;100%,0,AA170*$C170)+IF(AA171&lt;100%,0,AA171*$C171)+IF(AA172&lt;100%,0,AA172*$C172)+IF(AA173&lt;100%,0,AA173*$C173))*$C175</f>
        <v>663.375</v>
      </c>
      <c r="AB175" s="78" t="n">
        <f aca="false">(IF(AB166&lt;100%,0,AB166*$C166)+IF(AB167&lt;100%,0,AB167*$C167)+IF(AB168&lt;100%,0,AB168*$C168)+IF(AB169&lt;100%,0,AB169*$C169)+IF(AB170&lt;100%,0,AB170*$C170)+IF(AB171&lt;100%,0,AB171*$C171)+IF(AB172&lt;100%,0,AB172*$C172)+IF(AB173&lt;100%,0,AB173*$C173))*$C175</f>
        <v>663.375</v>
      </c>
      <c r="AC175" s="78" t="n">
        <f aca="false">(IF(AC166&lt;100%,0,AC166*$C166)+IF(AC167&lt;100%,0,AC167*$C167)+IF(AC168&lt;100%,0,AC168*$C168)+IF(AC169&lt;100%,0,AC169*$C169)+IF(AC170&lt;100%,0,AC170*$C170)+IF(AC171&lt;100%,0,AC171*$C171)+IF(AC172&lt;100%,0,AC172*$C172)+IF(AC173&lt;100%,0,AC173*$C173))*$C175</f>
        <v>663.375</v>
      </c>
      <c r="AD175" s="78" t="n">
        <f aca="false">(IF(AD166&lt;100%,0,AD166*$C166)+IF(AD167&lt;100%,0,AD167*$C167)+IF(AD168&lt;100%,0,AD168*$C168)+IF(AD169&lt;100%,0,AD169*$C169)+IF(AD170&lt;100%,0,AD170*$C170)+IF(AD171&lt;100%,0,AD171*$C171)+IF(AD172&lt;100%,0,AD172*$C172)+IF(AD173&lt;100%,0,AD173*$C173))*$C175</f>
        <v>663.375</v>
      </c>
      <c r="AE175" s="78" t="n">
        <f aca="false">(IF(AE166&lt;100%,0,AE166*$C166)+IF(AE167&lt;100%,0,AE167*$C167)+IF(AE168&lt;100%,0,AE168*$C168)+IF(AE169&lt;100%,0,AE169*$C169)+IF(AE170&lt;100%,0,AE170*$C170)+IF(AE171&lt;100%,0,AE171*$C171)+IF(AE172&lt;100%,0,AE172*$C172)+IF(AE173&lt;100%,0,AE173*$C173))*$C175</f>
        <v>663.375</v>
      </c>
      <c r="AF175" s="78" t="n">
        <f aca="false">(IF(AF166&lt;100%,0,AF166*$C166)+IF(AF167&lt;100%,0,AF167*$C167)+IF(AF168&lt;100%,0,AF168*$C168)+IF(AF169&lt;100%,0,AF169*$C169)+IF(AF170&lt;100%,0,AF170*$C170)+IF(AF171&lt;100%,0,AF171*$C171)+IF(AF172&lt;100%,0,AF172*$C172)+IF(AF173&lt;100%,0,AF173*$C173))*$C175</f>
        <v>663.375</v>
      </c>
      <c r="AG175" s="175" t="n">
        <f aca="false">(IF(AG166&lt;100%,0,AG166*$C166)+IF(AG167&lt;100%,0,AG167*$C167)+IF(AG168&lt;100%,0,AG168*$C168)+IF(AG169&lt;100%,0,AG169*$C169)+IF(AG170&lt;100%,0,AG170*$C170)+IF(AG171&lt;100%,0,AG171*$C171)+IF(AG172&lt;100%,0,AG172*$C172)+IF(AG173&lt;100%,0,AG173*$C173))*$C175</f>
        <v>663.375</v>
      </c>
    </row>
    <row r="176" customFormat="false" ht="15.75" hidden="false" customHeight="false" outlineLevel="0" collapsed="false">
      <c r="A176" s="80"/>
      <c r="B176" s="85" t="s">
        <v>23</v>
      </c>
      <c r="C176" s="86"/>
      <c r="D176" s="87" t="n">
        <f aca="false">D174-D175</f>
        <v>7491.4175</v>
      </c>
      <c r="E176" s="88" t="n">
        <f aca="false">E174-E175</f>
        <v>7706.0175</v>
      </c>
      <c r="F176" s="88" t="n">
        <f aca="false">F174-F175</f>
        <v>7813.3175</v>
      </c>
      <c r="G176" s="88" t="n">
        <f aca="false">G174-G175</f>
        <v>8027.9175</v>
      </c>
      <c r="H176" s="89" t="n">
        <f aca="false">H174-H175</f>
        <v>8242.5175</v>
      </c>
      <c r="I176" s="90" t="n">
        <f aca="false">I174-I175</f>
        <v>8457.1175</v>
      </c>
      <c r="J176" s="88" t="n">
        <f aca="false">J174-J175</f>
        <v>8486.625</v>
      </c>
      <c r="K176" s="89" t="n">
        <f aca="false">K174-K175</f>
        <v>8486.625</v>
      </c>
      <c r="L176" s="90" t="n">
        <f aca="false">L174-L175</f>
        <v>8486.625</v>
      </c>
      <c r="M176" s="88" t="n">
        <f aca="false">M174-M175</f>
        <v>8486.625</v>
      </c>
      <c r="N176" s="88" t="n">
        <f aca="false">N174-N175</f>
        <v>8486.625</v>
      </c>
      <c r="O176" s="89" t="n">
        <f aca="false">O174-O175</f>
        <v>8486.625</v>
      </c>
      <c r="P176" s="90" t="n">
        <f aca="false">P174-P175</f>
        <v>8486.625</v>
      </c>
      <c r="Q176" s="88" t="n">
        <f aca="false">Q174-Q175</f>
        <v>8486.625</v>
      </c>
      <c r="R176" s="88" t="n">
        <f aca="false">R174-R175</f>
        <v>8486.625</v>
      </c>
      <c r="S176" s="88" t="n">
        <f aca="false">S174-S175</f>
        <v>8486.625</v>
      </c>
      <c r="T176" s="88" t="n">
        <f aca="false">T174-T175</f>
        <v>8486.625</v>
      </c>
      <c r="U176" s="88" t="n">
        <f aca="false">U174-U175</f>
        <v>8486.625</v>
      </c>
      <c r="V176" s="88" t="n">
        <f aca="false">V174-V175</f>
        <v>8486.625</v>
      </c>
      <c r="W176" s="88" t="n">
        <f aca="false">W174-W175</f>
        <v>8486.625</v>
      </c>
      <c r="X176" s="88" t="n">
        <f aca="false">X174-X175</f>
        <v>8486.625</v>
      </c>
      <c r="Y176" s="88" t="n">
        <f aca="false">Y174-Y175</f>
        <v>8486.625</v>
      </c>
      <c r="Z176" s="88" t="n">
        <f aca="false">Z174-Z175</f>
        <v>8486.625</v>
      </c>
      <c r="AA176" s="88" t="n">
        <f aca="false">AA174-AA175</f>
        <v>8486.625</v>
      </c>
      <c r="AB176" s="88" t="n">
        <f aca="false">AB174-AB175</f>
        <v>8486.625</v>
      </c>
      <c r="AC176" s="88" t="n">
        <f aca="false">AC174-AC175</f>
        <v>8486.625</v>
      </c>
      <c r="AD176" s="88" t="n">
        <f aca="false">AD174-AD175</f>
        <v>8486.625</v>
      </c>
      <c r="AE176" s="88" t="n">
        <f aca="false">AE174-AE175</f>
        <v>8486.625</v>
      </c>
      <c r="AF176" s="88" t="n">
        <f aca="false">AF174-AF175</f>
        <v>8486.625</v>
      </c>
      <c r="AG176" s="180" t="n">
        <f aca="false">AG174-AG175</f>
        <v>8486.625</v>
      </c>
    </row>
    <row r="177" customFormat="false" ht="15.75" hidden="false" customHeight="false" outlineLevel="0" collapsed="false">
      <c r="A177" s="37"/>
      <c r="B177" s="91" t="s">
        <v>24</v>
      </c>
      <c r="C177" s="92" t="n">
        <f aca="false">SUM(C166:C173)</f>
        <v>9150</v>
      </c>
      <c r="D177" s="39"/>
      <c r="E177" s="40"/>
      <c r="F177" s="40"/>
      <c r="G177" s="40"/>
      <c r="H177" s="41"/>
      <c r="I177" s="42"/>
      <c r="J177" s="40"/>
      <c r="K177" s="41"/>
      <c r="L177" s="42"/>
      <c r="M177" s="40"/>
      <c r="N177" s="40"/>
      <c r="O177" s="41"/>
      <c r="P177" s="42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146"/>
    </row>
    <row r="178" customFormat="false" ht="15.75" hidden="false" customHeight="false" outlineLevel="0" collapsed="false">
      <c r="A178" s="37"/>
      <c r="B178" s="93"/>
      <c r="C178" s="37" t="n">
        <f aca="false">SUM(D176:AG176)/30</f>
        <v>8380.57683333333</v>
      </c>
      <c r="D178" s="39"/>
      <c r="E178" s="40"/>
      <c r="F178" s="40"/>
      <c r="G178" s="40"/>
      <c r="H178" s="41"/>
      <c r="I178" s="42"/>
      <c r="J178" s="40"/>
      <c r="K178" s="41"/>
      <c r="L178" s="42"/>
      <c r="M178" s="40"/>
      <c r="N178" s="40"/>
      <c r="O178" s="41"/>
      <c r="P178" s="42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146"/>
    </row>
  </sheetData>
  <printOptions headings="false" gridLines="true" gridLinesSet="true" horizontalCentered="false" verticalCentered="false"/>
  <pageMargins left="0.5" right="0.5" top="0.75" bottom="0.75" header="0.5" footer="0.5"/>
  <pageSetup paperSize="1" scale="100" fitToWidth="1" fitToHeight="3" pageOrder="downThenOver" orientation="landscape" blackAndWhite="false" draft="false" cellComments="none" horizontalDpi="300" verticalDpi="300" copies="1"/>
  <headerFooter differentFirst="false" differentOddEven="false">
    <oddHeader>&amp;L&amp;"Times New Roman,Bold"&amp;18Four Month Daily Forecast - 4/18/00&amp;RHighly Confidential</oddHeader>
    <oddFooter>&amp;L&amp;F&amp;C&amp;P&amp;R&amp;D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178"/>
  <sheetViews>
    <sheetView showFormulas="false" showGridLines="true" showRowColHeaders="true" showZeros="true" rightToLeft="false" tabSelected="false" showOutlineSymbols="false" defaultGridColor="false" view="normal" topLeftCell="A1" colorId="12" zoomScale="70" zoomScaleNormal="70" zoomScalePageLayoutView="100" workbookViewId="0">
      <pane xSplit="3" ySplit="2" topLeftCell="D47" activePane="bottomRight" state="frozen"/>
      <selection pane="topLeft" activeCell="A1" activeCellId="0" sqref="A1"/>
      <selection pane="topRight" activeCell="D1" activeCellId="0" sqref="D1"/>
      <selection pane="bottomLeft" activeCell="A47" activeCellId="0" sqref="A47"/>
      <selection pane="bottomRight" activeCell="AF64" activeCellId="0" sqref="AF64"/>
    </sheetView>
  </sheetViews>
  <sheetFormatPr defaultColWidth="9.7421875" defaultRowHeight="15.75" customHeight="true" zeroHeight="false" outlineLevelRow="0" outlineLevelCol="0"/>
  <cols>
    <col collapsed="false" customWidth="true" hidden="false" outlineLevel="0" max="1" min="1" style="11" width="3.62"/>
    <col collapsed="false" customWidth="true" hidden="false" outlineLevel="0" max="2" min="2" style="11" width="20.12"/>
    <col collapsed="false" customWidth="true" hidden="false" outlineLevel="0" max="3" min="3" style="11" width="6.74"/>
    <col collapsed="false" customWidth="true" hidden="false" outlineLevel="0" max="34" min="4" style="11" width="6.37"/>
    <col collapsed="false" customWidth="false" hidden="false" outlineLevel="0" max="257" min="35" style="11" width="9.74"/>
  </cols>
  <sheetData>
    <row r="1" customFormat="false" ht="31.5" hidden="false" customHeight="true" outlineLevel="0" collapsed="false">
      <c r="A1" s="12"/>
      <c r="B1" s="13" t="n">
        <v>37438</v>
      </c>
      <c r="C1" s="14"/>
      <c r="D1" s="15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7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DF1" s="18"/>
      <c r="DG1" s="18"/>
      <c r="DH1" s="18"/>
      <c r="DI1" s="18"/>
      <c r="DJ1" s="18"/>
      <c r="DK1" s="18"/>
      <c r="DL1" s="18"/>
      <c r="DM1" s="18"/>
      <c r="DN1" s="18"/>
      <c r="DO1" s="18"/>
      <c r="DP1" s="18"/>
      <c r="DQ1" s="18"/>
      <c r="DR1" s="18"/>
      <c r="DS1" s="18"/>
      <c r="DT1" s="18"/>
      <c r="DU1" s="18"/>
      <c r="DV1" s="18"/>
      <c r="DW1" s="18"/>
      <c r="DX1" s="18"/>
      <c r="DY1" s="18"/>
      <c r="DZ1" s="18"/>
      <c r="EA1" s="18"/>
      <c r="EB1" s="18"/>
      <c r="EC1" s="18"/>
      <c r="ED1" s="18"/>
      <c r="EE1" s="18"/>
      <c r="EF1" s="18"/>
      <c r="EG1" s="18"/>
      <c r="EH1" s="18"/>
      <c r="EI1" s="18"/>
      <c r="EJ1" s="18"/>
      <c r="EK1" s="18"/>
      <c r="EL1" s="18"/>
      <c r="EM1" s="18"/>
      <c r="EN1" s="18"/>
      <c r="EO1" s="18"/>
      <c r="EP1" s="18"/>
      <c r="EQ1" s="18"/>
      <c r="ER1" s="18"/>
      <c r="ES1" s="18"/>
      <c r="ET1" s="18"/>
      <c r="EU1" s="18"/>
      <c r="EV1" s="18"/>
      <c r="EW1" s="18"/>
      <c r="EX1" s="18"/>
      <c r="EY1" s="18"/>
      <c r="EZ1" s="18"/>
      <c r="FA1" s="18"/>
      <c r="FB1" s="18"/>
      <c r="FC1" s="18"/>
      <c r="FD1" s="18"/>
      <c r="FE1" s="18"/>
      <c r="FF1" s="18"/>
      <c r="FG1" s="18"/>
      <c r="FH1" s="18"/>
      <c r="FI1" s="18"/>
      <c r="FJ1" s="18"/>
      <c r="FK1" s="18"/>
      <c r="FL1" s="18"/>
      <c r="FM1" s="18"/>
      <c r="FN1" s="18"/>
      <c r="FO1" s="18"/>
      <c r="FP1" s="18"/>
      <c r="FQ1" s="18"/>
      <c r="FR1" s="18"/>
      <c r="FS1" s="18"/>
      <c r="FT1" s="18"/>
      <c r="FU1" s="18"/>
      <c r="FV1" s="18"/>
      <c r="FW1" s="18"/>
      <c r="FX1" s="18"/>
      <c r="FY1" s="18"/>
      <c r="FZ1" s="18"/>
      <c r="GA1" s="18"/>
      <c r="GB1" s="18"/>
      <c r="GC1" s="18"/>
      <c r="GD1" s="18"/>
      <c r="GE1" s="18"/>
      <c r="GF1" s="18"/>
      <c r="GG1" s="18"/>
      <c r="GH1" s="18"/>
      <c r="GI1" s="18"/>
      <c r="GJ1" s="18"/>
      <c r="GK1" s="18"/>
      <c r="GL1" s="18"/>
      <c r="GM1" s="18"/>
      <c r="GN1" s="18"/>
      <c r="GO1" s="18"/>
      <c r="GP1" s="18"/>
      <c r="GQ1" s="18"/>
      <c r="GR1" s="18"/>
      <c r="GS1" s="18"/>
      <c r="GT1" s="18"/>
      <c r="GU1" s="18"/>
      <c r="GV1" s="18"/>
      <c r="GW1" s="18"/>
      <c r="GX1" s="18"/>
      <c r="GY1" s="18"/>
      <c r="GZ1" s="18"/>
      <c r="HA1" s="18"/>
      <c r="HB1" s="18"/>
      <c r="HC1" s="18"/>
      <c r="HD1" s="18"/>
      <c r="HE1" s="18"/>
      <c r="HF1" s="18"/>
      <c r="HG1" s="18"/>
      <c r="HH1" s="18"/>
      <c r="HI1" s="18"/>
      <c r="HJ1" s="18"/>
      <c r="HK1" s="18"/>
      <c r="HL1" s="18"/>
      <c r="HM1" s="18"/>
      <c r="HN1" s="18"/>
      <c r="HO1" s="18"/>
      <c r="HP1" s="18"/>
      <c r="HQ1" s="18"/>
      <c r="HR1" s="18"/>
      <c r="HS1" s="18"/>
      <c r="HT1" s="18"/>
      <c r="HU1" s="18"/>
      <c r="HV1" s="18"/>
      <c r="HW1" s="18"/>
      <c r="HX1" s="18"/>
      <c r="HY1" s="18"/>
      <c r="HZ1" s="18"/>
      <c r="IA1" s="18"/>
      <c r="IB1" s="18"/>
      <c r="IC1" s="18"/>
      <c r="ID1" s="18"/>
      <c r="IE1" s="18"/>
      <c r="IF1" s="18"/>
      <c r="IG1" s="18"/>
      <c r="IH1" s="18"/>
      <c r="II1" s="18"/>
      <c r="IJ1" s="18"/>
      <c r="IK1" s="18"/>
      <c r="IL1" s="18"/>
      <c r="IM1" s="18"/>
      <c r="IN1" s="18"/>
      <c r="IO1" s="18"/>
      <c r="IP1" s="18"/>
      <c r="IQ1" s="18"/>
      <c r="IR1" s="18"/>
      <c r="IS1" s="18"/>
      <c r="IT1" s="18"/>
      <c r="IU1" s="18"/>
      <c r="IV1" s="18"/>
      <c r="IW1" s="18"/>
    </row>
    <row r="2" customFormat="false" ht="27" hidden="false" customHeight="false" outlineLevel="0" collapsed="false">
      <c r="A2" s="19"/>
      <c r="B2" s="20" t="s">
        <v>9</v>
      </c>
      <c r="C2" s="21" t="s">
        <v>10</v>
      </c>
      <c r="D2" s="22" t="n">
        <v>1</v>
      </c>
      <c r="E2" s="26" t="n">
        <f aca="false">D2+1</f>
        <v>2</v>
      </c>
      <c r="F2" s="26" t="n">
        <f aca="false">E2+1</f>
        <v>3</v>
      </c>
      <c r="G2" s="26" t="n">
        <f aca="false">F2+1</f>
        <v>4</v>
      </c>
      <c r="H2" s="26" t="n">
        <f aca="false">G2+1</f>
        <v>5</v>
      </c>
      <c r="I2" s="26" t="n">
        <f aca="false">H2+1</f>
        <v>6</v>
      </c>
      <c r="J2" s="26" t="n">
        <f aca="false">I2+1</f>
        <v>7</v>
      </c>
      <c r="K2" s="26" t="n">
        <f aca="false">J2+1</f>
        <v>8</v>
      </c>
      <c r="L2" s="26" t="n">
        <f aca="false">K2+1</f>
        <v>9</v>
      </c>
      <c r="M2" s="26" t="n">
        <f aca="false">L2+1</f>
        <v>10</v>
      </c>
      <c r="N2" s="26" t="n">
        <f aca="false">M2+1</f>
        <v>11</v>
      </c>
      <c r="O2" s="26" t="n">
        <f aca="false">N2+1</f>
        <v>12</v>
      </c>
      <c r="P2" s="26" t="n">
        <f aca="false">O2+1</f>
        <v>13</v>
      </c>
      <c r="Q2" s="26" t="n">
        <f aca="false">P2+1</f>
        <v>14</v>
      </c>
      <c r="R2" s="26" t="n">
        <f aca="false">Q2+1</f>
        <v>15</v>
      </c>
      <c r="S2" s="26" t="n">
        <f aca="false">R2+1</f>
        <v>16</v>
      </c>
      <c r="T2" s="26" t="n">
        <f aca="false">S2+1</f>
        <v>17</v>
      </c>
      <c r="U2" s="26" t="n">
        <f aca="false">T2+1</f>
        <v>18</v>
      </c>
      <c r="V2" s="26" t="n">
        <f aca="false">U2+1</f>
        <v>19</v>
      </c>
      <c r="W2" s="26" t="n">
        <f aca="false">V2+1</f>
        <v>20</v>
      </c>
      <c r="X2" s="26" t="n">
        <f aca="false">W2+1</f>
        <v>21</v>
      </c>
      <c r="Y2" s="26" t="n">
        <f aca="false">X2+1</f>
        <v>22</v>
      </c>
      <c r="Z2" s="26" t="n">
        <f aca="false">Y2+1</f>
        <v>23</v>
      </c>
      <c r="AA2" s="26" t="n">
        <f aca="false">Z2+1</f>
        <v>24</v>
      </c>
      <c r="AB2" s="26" t="n">
        <f aca="false">AA2+1</f>
        <v>25</v>
      </c>
      <c r="AC2" s="26" t="n">
        <f aca="false">AB2+1</f>
        <v>26</v>
      </c>
      <c r="AD2" s="26" t="n">
        <f aca="false">AC2+1</f>
        <v>27</v>
      </c>
      <c r="AE2" s="26" t="n">
        <f aca="false">AD2+1</f>
        <v>28</v>
      </c>
      <c r="AF2" s="26" t="n">
        <f aca="false">AE2+1</f>
        <v>29</v>
      </c>
      <c r="AG2" s="26" t="n">
        <f aca="false">AF2+1</f>
        <v>30</v>
      </c>
      <c r="AH2" s="257" t="n">
        <v>31</v>
      </c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  <c r="CP2" s="27"/>
      <c r="CQ2" s="27"/>
      <c r="CR2" s="27"/>
      <c r="CS2" s="27"/>
      <c r="CT2" s="27"/>
      <c r="CU2" s="27"/>
      <c r="CV2" s="27"/>
      <c r="CW2" s="27"/>
      <c r="CX2" s="27"/>
      <c r="CY2" s="27"/>
      <c r="CZ2" s="27"/>
      <c r="DA2" s="27"/>
      <c r="DB2" s="27"/>
      <c r="DC2" s="27"/>
      <c r="DD2" s="27"/>
      <c r="DE2" s="27"/>
      <c r="DF2" s="27"/>
      <c r="DG2" s="27"/>
      <c r="DH2" s="27"/>
      <c r="DI2" s="27"/>
      <c r="DJ2" s="27"/>
      <c r="DK2" s="27"/>
      <c r="DL2" s="27"/>
      <c r="DM2" s="27"/>
      <c r="DN2" s="27"/>
      <c r="DO2" s="27"/>
      <c r="DP2" s="27"/>
      <c r="DQ2" s="27"/>
      <c r="DR2" s="27"/>
      <c r="DS2" s="27"/>
      <c r="DT2" s="27"/>
      <c r="DU2" s="27"/>
      <c r="DV2" s="27"/>
      <c r="DW2" s="27"/>
      <c r="DX2" s="27"/>
      <c r="DY2" s="27"/>
      <c r="DZ2" s="27"/>
      <c r="EA2" s="27"/>
      <c r="EB2" s="27"/>
      <c r="EC2" s="27"/>
      <c r="ED2" s="27"/>
      <c r="EE2" s="27"/>
      <c r="EF2" s="27"/>
      <c r="EG2" s="27"/>
      <c r="EH2" s="27"/>
      <c r="EI2" s="27"/>
      <c r="EJ2" s="27"/>
      <c r="EK2" s="27"/>
      <c r="EL2" s="27"/>
      <c r="EM2" s="27"/>
      <c r="EN2" s="27"/>
      <c r="EO2" s="27"/>
      <c r="EP2" s="27"/>
      <c r="EQ2" s="27"/>
      <c r="ER2" s="27"/>
      <c r="ES2" s="27"/>
      <c r="ET2" s="27"/>
      <c r="EU2" s="27"/>
      <c r="EV2" s="27"/>
      <c r="EW2" s="27"/>
      <c r="EX2" s="27"/>
      <c r="EY2" s="27"/>
      <c r="EZ2" s="27"/>
      <c r="FA2" s="27"/>
      <c r="FB2" s="27"/>
      <c r="FC2" s="27"/>
      <c r="FD2" s="27"/>
      <c r="FE2" s="27"/>
      <c r="FF2" s="27"/>
      <c r="FG2" s="27"/>
      <c r="FH2" s="27"/>
      <c r="FI2" s="27"/>
      <c r="FJ2" s="27"/>
      <c r="FK2" s="27"/>
      <c r="FL2" s="27"/>
      <c r="FM2" s="27"/>
      <c r="FN2" s="27"/>
      <c r="FO2" s="27"/>
      <c r="FP2" s="27"/>
      <c r="FQ2" s="27"/>
      <c r="FR2" s="27"/>
      <c r="FS2" s="27"/>
      <c r="FT2" s="27"/>
      <c r="FU2" s="27"/>
      <c r="FV2" s="27"/>
      <c r="FW2" s="27"/>
      <c r="FX2" s="27"/>
      <c r="FY2" s="27"/>
      <c r="FZ2" s="27"/>
      <c r="GA2" s="27"/>
      <c r="GB2" s="27"/>
      <c r="GC2" s="27"/>
      <c r="GD2" s="27"/>
      <c r="GE2" s="27"/>
      <c r="GF2" s="27"/>
      <c r="GG2" s="27"/>
      <c r="GH2" s="27"/>
      <c r="GI2" s="27"/>
      <c r="GJ2" s="27"/>
      <c r="GK2" s="27"/>
      <c r="GL2" s="27"/>
      <c r="GM2" s="27"/>
      <c r="GN2" s="27"/>
      <c r="GO2" s="27"/>
      <c r="GP2" s="27"/>
      <c r="GQ2" s="27"/>
      <c r="GR2" s="27"/>
      <c r="GS2" s="27"/>
      <c r="GT2" s="27"/>
      <c r="GU2" s="27"/>
      <c r="GV2" s="27"/>
      <c r="GW2" s="27"/>
      <c r="GX2" s="27"/>
      <c r="GY2" s="27"/>
      <c r="GZ2" s="27"/>
      <c r="HA2" s="27"/>
      <c r="HB2" s="27"/>
      <c r="HC2" s="27"/>
      <c r="HD2" s="27"/>
      <c r="HE2" s="27"/>
      <c r="HF2" s="27"/>
      <c r="HG2" s="27"/>
      <c r="HH2" s="27"/>
      <c r="HI2" s="27"/>
      <c r="HJ2" s="27"/>
      <c r="HK2" s="27"/>
      <c r="HL2" s="27"/>
      <c r="HM2" s="27"/>
      <c r="HN2" s="27"/>
      <c r="HO2" s="27"/>
      <c r="HP2" s="27"/>
      <c r="HQ2" s="27"/>
      <c r="HR2" s="27"/>
      <c r="HS2" s="27"/>
      <c r="HT2" s="27"/>
      <c r="HU2" s="27"/>
      <c r="HV2" s="27"/>
      <c r="HW2" s="27"/>
      <c r="HX2" s="27"/>
      <c r="HY2" s="27"/>
      <c r="HZ2" s="27"/>
      <c r="IA2" s="27"/>
      <c r="IB2" s="27"/>
      <c r="IC2" s="27"/>
      <c r="ID2" s="27"/>
      <c r="IE2" s="27"/>
      <c r="IF2" s="27"/>
      <c r="IG2" s="27"/>
      <c r="IH2" s="27"/>
      <c r="II2" s="27"/>
      <c r="IJ2" s="27"/>
      <c r="IK2" s="27"/>
      <c r="IL2" s="27"/>
      <c r="IM2" s="27"/>
      <c r="IN2" s="27"/>
      <c r="IO2" s="27"/>
      <c r="IP2" s="27"/>
      <c r="IQ2" s="27"/>
      <c r="IR2" s="27"/>
      <c r="IS2" s="27"/>
      <c r="IT2" s="27"/>
      <c r="IU2" s="27"/>
      <c r="IV2" s="27"/>
      <c r="IW2" s="27"/>
    </row>
    <row r="3" customFormat="false" ht="13.5" hidden="false" customHeight="false" outlineLevel="0" collapsed="false">
      <c r="A3" s="28"/>
      <c r="B3" s="29" t="s">
        <v>11</v>
      </c>
      <c r="C3" s="30"/>
      <c r="D3" s="31"/>
      <c r="E3" s="32"/>
      <c r="F3" s="32"/>
      <c r="G3" s="32"/>
      <c r="H3" s="33"/>
      <c r="I3" s="34"/>
      <c r="J3" s="32"/>
      <c r="K3" s="32"/>
      <c r="L3" s="33"/>
      <c r="M3" s="34"/>
      <c r="N3" s="32"/>
      <c r="O3" s="139"/>
      <c r="P3" s="34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226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  <c r="DQ3" s="27"/>
      <c r="DR3" s="27"/>
      <c r="DS3" s="27"/>
      <c r="DT3" s="27"/>
      <c r="DU3" s="27"/>
      <c r="DV3" s="27"/>
      <c r="DW3" s="27"/>
      <c r="DX3" s="27"/>
      <c r="DY3" s="27"/>
      <c r="DZ3" s="27"/>
      <c r="EA3" s="27"/>
      <c r="EB3" s="27"/>
      <c r="EC3" s="27"/>
      <c r="ED3" s="27"/>
      <c r="EE3" s="27"/>
      <c r="EF3" s="27"/>
      <c r="EG3" s="27"/>
      <c r="EH3" s="27"/>
      <c r="EI3" s="27"/>
      <c r="EJ3" s="27"/>
      <c r="EK3" s="27"/>
      <c r="EL3" s="27"/>
      <c r="EM3" s="27"/>
      <c r="EN3" s="27"/>
      <c r="EO3" s="27"/>
      <c r="EP3" s="27"/>
      <c r="EQ3" s="27"/>
      <c r="ER3" s="27"/>
      <c r="ES3" s="27"/>
      <c r="ET3" s="27"/>
      <c r="EU3" s="27"/>
      <c r="EV3" s="27"/>
      <c r="EW3" s="27"/>
      <c r="EX3" s="27"/>
      <c r="EY3" s="27"/>
      <c r="EZ3" s="27"/>
      <c r="FA3" s="27"/>
      <c r="FB3" s="27"/>
      <c r="FC3" s="27"/>
      <c r="FD3" s="27"/>
      <c r="FE3" s="27"/>
      <c r="FF3" s="27"/>
      <c r="FG3" s="27"/>
      <c r="FH3" s="27"/>
      <c r="FI3" s="27"/>
      <c r="FJ3" s="27"/>
      <c r="FK3" s="27"/>
      <c r="FL3" s="27"/>
      <c r="FM3" s="27"/>
      <c r="FN3" s="27"/>
      <c r="FO3" s="27"/>
      <c r="FP3" s="27"/>
      <c r="FQ3" s="27"/>
      <c r="FR3" s="27"/>
      <c r="FS3" s="27"/>
      <c r="FT3" s="27"/>
      <c r="FU3" s="27"/>
      <c r="FV3" s="27"/>
      <c r="FW3" s="27"/>
      <c r="FX3" s="27"/>
      <c r="FY3" s="27"/>
      <c r="FZ3" s="27"/>
      <c r="GA3" s="27"/>
      <c r="GB3" s="27"/>
      <c r="GC3" s="27"/>
      <c r="GD3" s="27"/>
      <c r="GE3" s="27"/>
      <c r="GF3" s="27"/>
      <c r="GG3" s="27"/>
      <c r="GH3" s="27"/>
      <c r="GI3" s="27"/>
      <c r="GJ3" s="27"/>
      <c r="GK3" s="27"/>
      <c r="GL3" s="27"/>
      <c r="GM3" s="27"/>
      <c r="GN3" s="27"/>
      <c r="GO3" s="27"/>
      <c r="GP3" s="27"/>
      <c r="GQ3" s="27"/>
      <c r="GR3" s="27"/>
      <c r="GS3" s="27"/>
      <c r="GT3" s="27"/>
      <c r="GU3" s="27"/>
      <c r="GV3" s="27"/>
      <c r="GW3" s="27"/>
      <c r="GX3" s="27"/>
      <c r="GY3" s="27"/>
      <c r="GZ3" s="27"/>
      <c r="HA3" s="27"/>
      <c r="HB3" s="27"/>
      <c r="HC3" s="27"/>
      <c r="HD3" s="27"/>
      <c r="HE3" s="27"/>
      <c r="HF3" s="27"/>
      <c r="HG3" s="27"/>
      <c r="HH3" s="27"/>
      <c r="HI3" s="27"/>
      <c r="HJ3" s="27"/>
      <c r="HK3" s="27"/>
      <c r="HL3" s="27"/>
      <c r="HM3" s="27"/>
      <c r="HN3" s="27"/>
      <c r="HO3" s="27"/>
      <c r="HP3" s="27"/>
      <c r="HQ3" s="27"/>
      <c r="HR3" s="27"/>
      <c r="HS3" s="27"/>
      <c r="HT3" s="27"/>
      <c r="HU3" s="27"/>
      <c r="HV3" s="27"/>
      <c r="HW3" s="27"/>
      <c r="HX3" s="27"/>
      <c r="HY3" s="27"/>
      <c r="HZ3" s="27"/>
      <c r="IA3" s="27"/>
      <c r="IB3" s="27"/>
      <c r="IC3" s="27"/>
      <c r="ID3" s="27"/>
      <c r="IE3" s="27"/>
      <c r="IF3" s="27"/>
      <c r="IG3" s="27"/>
      <c r="IH3" s="27"/>
      <c r="II3" s="27"/>
      <c r="IJ3" s="27"/>
      <c r="IK3" s="27"/>
      <c r="IL3" s="27"/>
      <c r="IM3" s="27"/>
      <c r="IN3" s="27"/>
      <c r="IO3" s="27"/>
      <c r="IP3" s="27"/>
      <c r="IQ3" s="27"/>
      <c r="IR3" s="27"/>
      <c r="IS3" s="27"/>
      <c r="IT3" s="27"/>
      <c r="IU3" s="27"/>
      <c r="IV3" s="27"/>
      <c r="IW3" s="27"/>
    </row>
    <row r="4" customFormat="false" ht="15.95" hidden="false" customHeight="true" outlineLevel="0" collapsed="false">
      <c r="A4" s="37"/>
      <c r="B4" s="38" t="s">
        <v>12</v>
      </c>
      <c r="C4" s="37"/>
      <c r="D4" s="39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146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43"/>
      <c r="DP4" s="43"/>
      <c r="DQ4" s="43"/>
      <c r="DR4" s="43"/>
      <c r="DS4" s="43"/>
      <c r="DT4" s="43"/>
      <c r="DU4" s="43"/>
      <c r="DV4" s="43"/>
      <c r="DW4" s="43"/>
      <c r="DX4" s="43"/>
      <c r="DY4" s="43"/>
      <c r="DZ4" s="43"/>
      <c r="EA4" s="43"/>
      <c r="EB4" s="43"/>
      <c r="EC4" s="43"/>
      <c r="ED4" s="43"/>
      <c r="EE4" s="43"/>
      <c r="EF4" s="43"/>
      <c r="EG4" s="43"/>
      <c r="EH4" s="43"/>
      <c r="EI4" s="43"/>
      <c r="EJ4" s="43"/>
      <c r="EK4" s="43"/>
      <c r="EL4" s="43"/>
      <c r="EM4" s="43"/>
      <c r="EN4" s="43"/>
      <c r="EO4" s="43"/>
      <c r="EP4" s="43"/>
      <c r="EQ4" s="43"/>
      <c r="ER4" s="43"/>
      <c r="ES4" s="43"/>
      <c r="ET4" s="43"/>
      <c r="EU4" s="43"/>
      <c r="EV4" s="43"/>
      <c r="EW4" s="43"/>
      <c r="EX4" s="43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  <c r="GI4" s="43"/>
      <c r="GJ4" s="43"/>
      <c r="GK4" s="43"/>
      <c r="GL4" s="43"/>
      <c r="GM4" s="43"/>
      <c r="GN4" s="43"/>
      <c r="GO4" s="43"/>
      <c r="GP4" s="43"/>
      <c r="GQ4" s="43"/>
      <c r="GR4" s="43"/>
      <c r="GS4" s="43"/>
      <c r="GT4" s="43"/>
      <c r="GU4" s="43"/>
      <c r="GV4" s="43"/>
      <c r="GW4" s="43"/>
      <c r="GX4" s="43"/>
      <c r="GY4" s="43"/>
      <c r="GZ4" s="43"/>
      <c r="HA4" s="43"/>
      <c r="HB4" s="43"/>
      <c r="HC4" s="43"/>
      <c r="HD4" s="43"/>
      <c r="HE4" s="43"/>
      <c r="HF4" s="43"/>
      <c r="HG4" s="43"/>
      <c r="HH4" s="43"/>
      <c r="HI4" s="43"/>
      <c r="HJ4" s="43"/>
      <c r="HK4" s="43"/>
      <c r="HL4" s="43"/>
      <c r="HM4" s="43"/>
      <c r="HN4" s="43"/>
      <c r="HO4" s="43"/>
      <c r="HP4" s="43"/>
      <c r="HQ4" s="43"/>
      <c r="HR4" s="43"/>
      <c r="HS4" s="43"/>
      <c r="HT4" s="43"/>
      <c r="HU4" s="43"/>
      <c r="HV4" s="43"/>
      <c r="HW4" s="43"/>
      <c r="HX4" s="43"/>
      <c r="HY4" s="43"/>
      <c r="HZ4" s="43"/>
      <c r="IA4" s="43"/>
      <c r="IB4" s="43"/>
      <c r="IC4" s="43"/>
      <c r="ID4" s="43"/>
      <c r="IE4" s="43"/>
      <c r="IF4" s="43"/>
      <c r="IG4" s="43"/>
      <c r="IH4" s="43"/>
      <c r="II4" s="43"/>
      <c r="IJ4" s="43"/>
      <c r="IK4" s="43"/>
      <c r="IL4" s="43"/>
      <c r="IM4" s="43"/>
      <c r="IN4" s="43"/>
      <c r="IO4" s="43"/>
      <c r="IP4" s="43"/>
      <c r="IQ4" s="43"/>
      <c r="IR4" s="43"/>
      <c r="IS4" s="43"/>
      <c r="IT4" s="43"/>
      <c r="IU4" s="43"/>
      <c r="IV4" s="43"/>
      <c r="IW4" s="43"/>
    </row>
    <row r="5" customFormat="false" ht="15.95" hidden="false" customHeight="true" outlineLevel="0" collapsed="false">
      <c r="A5" s="44" t="n">
        <v>1</v>
      </c>
      <c r="B5" s="45" t="s">
        <v>13</v>
      </c>
      <c r="C5" s="44" t="n">
        <v>810</v>
      </c>
      <c r="D5" s="229" t="n">
        <v>1</v>
      </c>
      <c r="E5" s="151" t="n">
        <v>1</v>
      </c>
      <c r="F5" s="151" t="n">
        <v>1</v>
      </c>
      <c r="G5" s="151" t="n">
        <v>1</v>
      </c>
      <c r="H5" s="151" t="n">
        <v>1</v>
      </c>
      <c r="I5" s="151" t="n">
        <v>1</v>
      </c>
      <c r="J5" s="151" t="n">
        <v>1</v>
      </c>
      <c r="K5" s="151" t="n">
        <v>1</v>
      </c>
      <c r="L5" s="151" t="n">
        <v>1</v>
      </c>
      <c r="M5" s="151" t="n">
        <v>1</v>
      </c>
      <c r="N5" s="151" t="n">
        <v>1</v>
      </c>
      <c r="O5" s="151" t="n">
        <v>1</v>
      </c>
      <c r="P5" s="151" t="n">
        <v>1</v>
      </c>
      <c r="Q5" s="151" t="n">
        <v>1</v>
      </c>
      <c r="R5" s="151" t="n">
        <v>1</v>
      </c>
      <c r="S5" s="151" t="n">
        <v>1</v>
      </c>
      <c r="T5" s="151" t="n">
        <v>1</v>
      </c>
      <c r="U5" s="151" t="n">
        <v>1</v>
      </c>
      <c r="V5" s="151" t="n">
        <v>1</v>
      </c>
      <c r="W5" s="151" t="n">
        <v>1</v>
      </c>
      <c r="X5" s="151" t="n">
        <v>1</v>
      </c>
      <c r="Y5" s="151" t="n">
        <v>1</v>
      </c>
      <c r="Z5" s="151" t="n">
        <v>1</v>
      </c>
      <c r="AA5" s="151" t="n">
        <v>1</v>
      </c>
      <c r="AB5" s="151" t="n">
        <v>1</v>
      </c>
      <c r="AC5" s="151" t="n">
        <v>1</v>
      </c>
      <c r="AD5" s="151" t="n">
        <v>1</v>
      </c>
      <c r="AE5" s="151" t="n">
        <v>1</v>
      </c>
      <c r="AF5" s="151" t="n">
        <v>1</v>
      </c>
      <c r="AG5" s="151" t="n">
        <v>1</v>
      </c>
      <c r="AH5" s="152" t="n">
        <v>1</v>
      </c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3"/>
      <c r="BM5" s="43"/>
      <c r="BN5" s="43"/>
      <c r="BO5" s="43"/>
      <c r="BP5" s="43"/>
      <c r="BQ5" s="43"/>
      <c r="BR5" s="43"/>
      <c r="BS5" s="43"/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  <c r="CG5" s="43"/>
      <c r="CH5" s="43"/>
      <c r="CI5" s="43"/>
      <c r="CJ5" s="43"/>
      <c r="CK5" s="43"/>
      <c r="CL5" s="43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3"/>
      <c r="CY5" s="43"/>
      <c r="CZ5" s="43"/>
      <c r="DA5" s="43"/>
      <c r="DB5" s="43"/>
      <c r="DC5" s="43"/>
      <c r="DD5" s="43"/>
      <c r="DE5" s="43"/>
      <c r="DF5" s="43"/>
      <c r="DG5" s="43"/>
      <c r="DH5" s="43"/>
      <c r="DI5" s="43"/>
      <c r="DJ5" s="43"/>
      <c r="DK5" s="43"/>
      <c r="DL5" s="43"/>
      <c r="DM5" s="43"/>
      <c r="DN5" s="43"/>
      <c r="DO5" s="43"/>
      <c r="DP5" s="43"/>
      <c r="DQ5" s="43"/>
      <c r="DR5" s="43"/>
      <c r="DS5" s="43"/>
      <c r="DT5" s="43"/>
      <c r="DU5" s="43"/>
      <c r="DV5" s="43"/>
      <c r="DW5" s="43"/>
      <c r="DX5" s="43"/>
      <c r="DY5" s="43"/>
      <c r="DZ5" s="43"/>
      <c r="EA5" s="43"/>
      <c r="EB5" s="43"/>
      <c r="EC5" s="43"/>
      <c r="ED5" s="43"/>
      <c r="EE5" s="43"/>
      <c r="EF5" s="43"/>
      <c r="EG5" s="43"/>
      <c r="EH5" s="43"/>
      <c r="EI5" s="43"/>
      <c r="EJ5" s="43"/>
      <c r="EK5" s="43"/>
      <c r="EL5" s="43"/>
      <c r="EM5" s="43"/>
      <c r="EN5" s="43"/>
      <c r="EO5" s="43"/>
      <c r="EP5" s="43"/>
      <c r="EQ5" s="43"/>
      <c r="ER5" s="43"/>
      <c r="ES5" s="43"/>
      <c r="ET5" s="43"/>
      <c r="EU5" s="43"/>
      <c r="EV5" s="43"/>
      <c r="EW5" s="43"/>
      <c r="EX5" s="43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  <c r="GI5" s="43"/>
      <c r="GJ5" s="43"/>
      <c r="GK5" s="43"/>
      <c r="GL5" s="43"/>
      <c r="GM5" s="43"/>
      <c r="GN5" s="43"/>
      <c r="GO5" s="43"/>
      <c r="GP5" s="43"/>
      <c r="GQ5" s="43"/>
      <c r="GR5" s="43"/>
      <c r="GS5" s="43"/>
      <c r="GT5" s="43"/>
      <c r="GU5" s="43"/>
      <c r="GV5" s="43"/>
      <c r="GW5" s="43"/>
      <c r="GX5" s="43"/>
      <c r="GY5" s="43"/>
      <c r="GZ5" s="43"/>
      <c r="HA5" s="43"/>
      <c r="HB5" s="43"/>
      <c r="HC5" s="43"/>
      <c r="HD5" s="43"/>
      <c r="HE5" s="43"/>
      <c r="HF5" s="43"/>
      <c r="HG5" s="43"/>
      <c r="HH5" s="43"/>
      <c r="HI5" s="43"/>
      <c r="HJ5" s="43"/>
      <c r="HK5" s="43"/>
      <c r="HL5" s="43"/>
      <c r="HM5" s="43"/>
      <c r="HN5" s="43"/>
      <c r="HO5" s="43"/>
      <c r="HP5" s="43"/>
      <c r="HQ5" s="43"/>
      <c r="HR5" s="43"/>
      <c r="HS5" s="43"/>
      <c r="HT5" s="43"/>
      <c r="HU5" s="43"/>
      <c r="HV5" s="43"/>
      <c r="HW5" s="43"/>
      <c r="HX5" s="43"/>
      <c r="HY5" s="43"/>
      <c r="HZ5" s="43"/>
      <c r="IA5" s="43"/>
      <c r="IB5" s="43"/>
      <c r="IC5" s="43"/>
      <c r="ID5" s="43"/>
      <c r="IE5" s="43"/>
      <c r="IF5" s="43"/>
      <c r="IG5" s="43"/>
      <c r="IH5" s="43"/>
      <c r="II5" s="43"/>
      <c r="IJ5" s="43"/>
      <c r="IK5" s="43"/>
      <c r="IL5" s="43"/>
      <c r="IM5" s="43"/>
      <c r="IN5" s="43"/>
      <c r="IO5" s="43"/>
      <c r="IP5" s="43"/>
      <c r="IQ5" s="43"/>
      <c r="IR5" s="43"/>
      <c r="IS5" s="43"/>
      <c r="IT5" s="43"/>
      <c r="IU5" s="43"/>
      <c r="IV5" s="43"/>
      <c r="IW5" s="43"/>
    </row>
    <row r="6" customFormat="false" ht="15.95" hidden="false" customHeight="true" outlineLevel="0" collapsed="false">
      <c r="A6" s="94" t="n">
        <f aca="false">+A5+1</f>
        <v>2</v>
      </c>
      <c r="B6" s="95" t="s">
        <v>14</v>
      </c>
      <c r="C6" s="94" t="n">
        <v>833</v>
      </c>
      <c r="D6" s="229" t="n">
        <v>1</v>
      </c>
      <c r="E6" s="151" t="n">
        <v>1</v>
      </c>
      <c r="F6" s="151" t="n">
        <v>1</v>
      </c>
      <c r="G6" s="151" t="n">
        <v>1</v>
      </c>
      <c r="H6" s="151" t="n">
        <v>1</v>
      </c>
      <c r="I6" s="151" t="n">
        <v>1</v>
      </c>
      <c r="J6" s="151" t="n">
        <v>1</v>
      </c>
      <c r="K6" s="151" t="n">
        <v>1</v>
      </c>
      <c r="L6" s="151" t="n">
        <v>1</v>
      </c>
      <c r="M6" s="151" t="n">
        <v>1</v>
      </c>
      <c r="N6" s="151" t="n">
        <v>1</v>
      </c>
      <c r="O6" s="151" t="n">
        <v>1</v>
      </c>
      <c r="P6" s="151" t="n">
        <v>1</v>
      </c>
      <c r="Q6" s="151" t="n">
        <v>1</v>
      </c>
      <c r="R6" s="151" t="n">
        <v>1</v>
      </c>
      <c r="S6" s="151" t="n">
        <v>1</v>
      </c>
      <c r="T6" s="151" t="n">
        <v>1</v>
      </c>
      <c r="U6" s="151" t="n">
        <v>1</v>
      </c>
      <c r="V6" s="151" t="n">
        <v>1</v>
      </c>
      <c r="W6" s="151" t="n">
        <v>1</v>
      </c>
      <c r="X6" s="151" t="n">
        <v>1</v>
      </c>
      <c r="Y6" s="151" t="n">
        <v>1</v>
      </c>
      <c r="Z6" s="151" t="n">
        <v>1</v>
      </c>
      <c r="AA6" s="151" t="n">
        <v>1</v>
      </c>
      <c r="AB6" s="151" t="n">
        <v>1</v>
      </c>
      <c r="AC6" s="151" t="n">
        <v>1</v>
      </c>
      <c r="AD6" s="151" t="n">
        <v>1</v>
      </c>
      <c r="AE6" s="151" t="n">
        <v>1</v>
      </c>
      <c r="AF6" s="151" t="n">
        <v>1</v>
      </c>
      <c r="AG6" s="151" t="n">
        <v>1</v>
      </c>
      <c r="AH6" s="152" t="n">
        <v>1</v>
      </c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43"/>
      <c r="BH6" s="43"/>
      <c r="BI6" s="43"/>
      <c r="BJ6" s="43"/>
      <c r="BK6" s="43"/>
      <c r="BL6" s="43"/>
      <c r="BM6" s="43"/>
      <c r="BN6" s="43"/>
      <c r="BO6" s="43"/>
      <c r="BP6" s="43"/>
      <c r="BQ6" s="43"/>
      <c r="BR6" s="43"/>
      <c r="BS6" s="43"/>
      <c r="BT6" s="43"/>
      <c r="BU6" s="43"/>
      <c r="BV6" s="43"/>
      <c r="BW6" s="43"/>
      <c r="BX6" s="43"/>
      <c r="BY6" s="43"/>
      <c r="BZ6" s="43"/>
      <c r="CA6" s="43"/>
      <c r="CB6" s="43"/>
      <c r="CC6" s="43"/>
      <c r="CD6" s="43"/>
      <c r="CE6" s="43"/>
      <c r="CF6" s="43"/>
      <c r="CG6" s="43"/>
      <c r="CH6" s="43"/>
      <c r="CI6" s="43"/>
      <c r="CJ6" s="43"/>
      <c r="CK6" s="43"/>
      <c r="CL6" s="43"/>
      <c r="CM6" s="43"/>
      <c r="CN6" s="43"/>
      <c r="CO6" s="43"/>
      <c r="CP6" s="43"/>
      <c r="CQ6" s="43"/>
      <c r="CR6" s="43"/>
      <c r="CS6" s="43"/>
      <c r="CT6" s="43"/>
      <c r="CU6" s="43"/>
      <c r="CV6" s="43"/>
      <c r="CW6" s="43"/>
      <c r="CX6" s="43"/>
      <c r="CY6" s="43"/>
      <c r="CZ6" s="43"/>
      <c r="DA6" s="43"/>
      <c r="DB6" s="43"/>
      <c r="DC6" s="43"/>
      <c r="DD6" s="43"/>
      <c r="DE6" s="43"/>
      <c r="DF6" s="43"/>
      <c r="DG6" s="43"/>
      <c r="DH6" s="43"/>
      <c r="DI6" s="43"/>
      <c r="DJ6" s="43"/>
      <c r="DK6" s="43"/>
      <c r="DL6" s="43"/>
      <c r="DM6" s="43"/>
      <c r="DN6" s="43"/>
      <c r="DO6" s="43"/>
      <c r="DP6" s="43"/>
      <c r="DQ6" s="43"/>
      <c r="DR6" s="43"/>
      <c r="DS6" s="43"/>
      <c r="DT6" s="43"/>
      <c r="DU6" s="43"/>
      <c r="DV6" s="43"/>
      <c r="DW6" s="43"/>
      <c r="DX6" s="43"/>
      <c r="DY6" s="43"/>
      <c r="DZ6" s="43"/>
      <c r="EA6" s="43"/>
      <c r="EB6" s="43"/>
      <c r="EC6" s="43"/>
      <c r="ED6" s="43"/>
      <c r="EE6" s="43"/>
      <c r="EF6" s="43"/>
      <c r="EG6" s="43"/>
      <c r="EH6" s="43"/>
      <c r="EI6" s="43"/>
      <c r="EJ6" s="43"/>
      <c r="EK6" s="43"/>
      <c r="EL6" s="43"/>
      <c r="EM6" s="43"/>
      <c r="EN6" s="43"/>
      <c r="EO6" s="43"/>
      <c r="EP6" s="43"/>
      <c r="EQ6" s="43"/>
      <c r="ER6" s="43"/>
      <c r="ES6" s="43"/>
      <c r="ET6" s="43"/>
      <c r="EU6" s="43"/>
      <c r="EV6" s="43"/>
      <c r="EW6" s="43"/>
      <c r="EX6" s="43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  <c r="GH6" s="43"/>
      <c r="GI6" s="43"/>
      <c r="GJ6" s="43"/>
      <c r="GK6" s="43"/>
      <c r="GL6" s="43"/>
      <c r="GM6" s="43"/>
      <c r="GN6" s="43"/>
      <c r="GO6" s="43"/>
      <c r="GP6" s="43"/>
      <c r="GQ6" s="43"/>
      <c r="GR6" s="43"/>
      <c r="GS6" s="43"/>
      <c r="GT6" s="43"/>
      <c r="GU6" s="43"/>
      <c r="GV6" s="43"/>
      <c r="GW6" s="43"/>
      <c r="GX6" s="43"/>
      <c r="GY6" s="43"/>
      <c r="GZ6" s="43"/>
      <c r="HA6" s="43"/>
      <c r="HB6" s="43"/>
      <c r="HC6" s="43"/>
      <c r="HD6" s="43"/>
      <c r="HE6" s="43"/>
      <c r="HF6" s="43"/>
      <c r="HG6" s="43"/>
      <c r="HH6" s="43"/>
      <c r="HI6" s="43"/>
      <c r="HJ6" s="43"/>
      <c r="HK6" s="43"/>
      <c r="HL6" s="43"/>
      <c r="HM6" s="43"/>
      <c r="HN6" s="43"/>
      <c r="HO6" s="43"/>
      <c r="HP6" s="43"/>
      <c r="HQ6" s="43"/>
      <c r="HR6" s="43"/>
      <c r="HS6" s="43"/>
      <c r="HT6" s="43"/>
      <c r="HU6" s="43"/>
      <c r="HV6" s="43"/>
      <c r="HW6" s="43"/>
      <c r="HX6" s="43"/>
      <c r="HY6" s="43"/>
      <c r="HZ6" s="43"/>
      <c r="IA6" s="43"/>
      <c r="IB6" s="43"/>
      <c r="IC6" s="43"/>
      <c r="ID6" s="43"/>
      <c r="IE6" s="43"/>
      <c r="IF6" s="43"/>
      <c r="IG6" s="43"/>
      <c r="IH6" s="43"/>
      <c r="II6" s="43"/>
      <c r="IJ6" s="43"/>
      <c r="IK6" s="43"/>
      <c r="IL6" s="43"/>
      <c r="IM6" s="43"/>
      <c r="IN6" s="43"/>
      <c r="IO6" s="43"/>
      <c r="IP6" s="43"/>
      <c r="IQ6" s="43"/>
      <c r="IR6" s="43"/>
      <c r="IS6" s="43"/>
      <c r="IT6" s="43"/>
      <c r="IU6" s="43"/>
      <c r="IV6" s="43"/>
      <c r="IW6" s="43"/>
    </row>
    <row r="7" customFormat="false" ht="15.95" hidden="false" customHeight="true" outlineLevel="0" collapsed="false">
      <c r="A7" s="44" t="n">
        <f aca="false">+A6+1</f>
        <v>3</v>
      </c>
      <c r="B7" s="45" t="s">
        <v>15</v>
      </c>
      <c r="C7" s="44" t="n">
        <v>877</v>
      </c>
      <c r="D7" s="229" t="n">
        <v>1</v>
      </c>
      <c r="E7" s="151" t="n">
        <v>1</v>
      </c>
      <c r="F7" s="151" t="n">
        <v>1</v>
      </c>
      <c r="G7" s="151" t="n">
        <v>1</v>
      </c>
      <c r="H7" s="151" t="n">
        <v>1</v>
      </c>
      <c r="I7" s="151" t="n">
        <v>1</v>
      </c>
      <c r="J7" s="151" t="n">
        <v>1</v>
      </c>
      <c r="K7" s="151" t="n">
        <v>1</v>
      </c>
      <c r="L7" s="151" t="n">
        <v>1</v>
      </c>
      <c r="M7" s="151" t="n">
        <v>1</v>
      </c>
      <c r="N7" s="151" t="n">
        <v>1</v>
      </c>
      <c r="O7" s="151" t="n">
        <v>1</v>
      </c>
      <c r="P7" s="151" t="n">
        <v>1</v>
      </c>
      <c r="Q7" s="151" t="n">
        <v>1</v>
      </c>
      <c r="R7" s="151" t="n">
        <v>1</v>
      </c>
      <c r="S7" s="151" t="n">
        <v>1</v>
      </c>
      <c r="T7" s="151" t="n">
        <v>1</v>
      </c>
      <c r="U7" s="151" t="n">
        <v>1</v>
      </c>
      <c r="V7" s="151" t="n">
        <v>1</v>
      </c>
      <c r="W7" s="151" t="n">
        <v>1</v>
      </c>
      <c r="X7" s="151" t="n">
        <v>1</v>
      </c>
      <c r="Y7" s="151" t="n">
        <v>1</v>
      </c>
      <c r="Z7" s="151" t="n">
        <v>1</v>
      </c>
      <c r="AA7" s="151" t="n">
        <v>1</v>
      </c>
      <c r="AB7" s="151" t="n">
        <v>1</v>
      </c>
      <c r="AC7" s="151" t="n">
        <v>1</v>
      </c>
      <c r="AD7" s="151" t="n">
        <v>1</v>
      </c>
      <c r="AE7" s="151" t="n">
        <v>1</v>
      </c>
      <c r="AF7" s="151" t="n">
        <v>1</v>
      </c>
      <c r="AG7" s="151" t="n">
        <v>1</v>
      </c>
      <c r="AH7" s="152" t="n">
        <v>1</v>
      </c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  <c r="BP7" s="43"/>
      <c r="BQ7" s="43"/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43"/>
      <c r="CR7" s="43"/>
      <c r="CS7" s="43"/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43"/>
      <c r="DO7" s="43"/>
      <c r="DP7" s="43"/>
      <c r="DQ7" s="43"/>
      <c r="DR7" s="43"/>
      <c r="DS7" s="43"/>
      <c r="DT7" s="43"/>
      <c r="DU7" s="43"/>
      <c r="DV7" s="43"/>
      <c r="DW7" s="43"/>
      <c r="DX7" s="43"/>
      <c r="DY7" s="43"/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  <c r="GI7" s="43"/>
      <c r="GJ7" s="43"/>
      <c r="GK7" s="43"/>
      <c r="GL7" s="43"/>
      <c r="GM7" s="43"/>
      <c r="GN7" s="43"/>
      <c r="GO7" s="43"/>
      <c r="GP7" s="43"/>
      <c r="GQ7" s="43"/>
      <c r="GR7" s="43"/>
      <c r="GS7" s="43"/>
      <c r="GT7" s="43"/>
      <c r="GU7" s="43"/>
      <c r="GV7" s="43"/>
      <c r="GW7" s="43"/>
      <c r="GX7" s="43"/>
      <c r="GY7" s="43"/>
      <c r="GZ7" s="43"/>
      <c r="HA7" s="43"/>
      <c r="HB7" s="43"/>
      <c r="HC7" s="43"/>
      <c r="HD7" s="43"/>
      <c r="HE7" s="43"/>
      <c r="HF7" s="43"/>
      <c r="HG7" s="43"/>
      <c r="HH7" s="43"/>
      <c r="HI7" s="43"/>
      <c r="HJ7" s="43"/>
      <c r="HK7" s="43"/>
      <c r="HL7" s="43"/>
      <c r="HM7" s="43"/>
      <c r="HN7" s="43"/>
      <c r="HO7" s="43"/>
      <c r="HP7" s="43"/>
      <c r="HQ7" s="43"/>
      <c r="HR7" s="43"/>
      <c r="HS7" s="43"/>
      <c r="HT7" s="43"/>
      <c r="HU7" s="43"/>
      <c r="HV7" s="43"/>
      <c r="HW7" s="43"/>
      <c r="HX7" s="43"/>
      <c r="HY7" s="43"/>
      <c r="HZ7" s="43"/>
      <c r="IA7" s="43"/>
      <c r="IB7" s="43"/>
      <c r="IC7" s="43"/>
      <c r="ID7" s="43"/>
      <c r="IE7" s="43"/>
      <c r="IF7" s="43"/>
      <c r="IG7" s="43"/>
      <c r="IH7" s="43"/>
      <c r="II7" s="43"/>
      <c r="IJ7" s="43"/>
      <c r="IK7" s="43"/>
      <c r="IL7" s="43"/>
      <c r="IM7" s="43"/>
      <c r="IN7" s="43"/>
      <c r="IO7" s="43"/>
      <c r="IP7" s="43"/>
      <c r="IQ7" s="43"/>
      <c r="IR7" s="43"/>
      <c r="IS7" s="43"/>
      <c r="IT7" s="43"/>
      <c r="IU7" s="43"/>
      <c r="IV7" s="43"/>
      <c r="IW7" s="43"/>
    </row>
    <row r="8" customFormat="false" ht="15.95" hidden="false" customHeight="true" outlineLevel="0" collapsed="false">
      <c r="A8" s="44" t="n">
        <f aca="false">+A7+1</f>
        <v>4</v>
      </c>
      <c r="B8" s="45" t="s">
        <v>16</v>
      </c>
      <c r="C8" s="44" t="n">
        <v>1020</v>
      </c>
      <c r="D8" s="229" t="n">
        <v>1</v>
      </c>
      <c r="E8" s="151" t="n">
        <v>1</v>
      </c>
      <c r="F8" s="151" t="n">
        <v>1</v>
      </c>
      <c r="G8" s="151" t="n">
        <v>1</v>
      </c>
      <c r="H8" s="151" t="n">
        <v>1</v>
      </c>
      <c r="I8" s="151" t="n">
        <v>1</v>
      </c>
      <c r="J8" s="151" t="n">
        <v>1</v>
      </c>
      <c r="K8" s="151" t="n">
        <v>1</v>
      </c>
      <c r="L8" s="151" t="n">
        <v>1</v>
      </c>
      <c r="M8" s="151" t="n">
        <v>1</v>
      </c>
      <c r="N8" s="151" t="n">
        <v>1</v>
      </c>
      <c r="O8" s="151" t="n">
        <v>1</v>
      </c>
      <c r="P8" s="151" t="n">
        <v>1</v>
      </c>
      <c r="Q8" s="151" t="n">
        <v>1</v>
      </c>
      <c r="R8" s="151" t="n">
        <v>1</v>
      </c>
      <c r="S8" s="151" t="n">
        <v>1</v>
      </c>
      <c r="T8" s="151" t="n">
        <v>1</v>
      </c>
      <c r="U8" s="151" t="n">
        <v>1</v>
      </c>
      <c r="V8" s="151" t="n">
        <v>1</v>
      </c>
      <c r="W8" s="151" t="n">
        <v>1</v>
      </c>
      <c r="X8" s="151" t="n">
        <v>1</v>
      </c>
      <c r="Y8" s="151" t="n">
        <v>1</v>
      </c>
      <c r="Z8" s="151" t="n">
        <v>1</v>
      </c>
      <c r="AA8" s="151" t="n">
        <v>1</v>
      </c>
      <c r="AB8" s="151" t="n">
        <v>1</v>
      </c>
      <c r="AC8" s="151" t="n">
        <v>1</v>
      </c>
      <c r="AD8" s="151" t="n">
        <v>1</v>
      </c>
      <c r="AE8" s="151" t="n">
        <v>1</v>
      </c>
      <c r="AF8" s="151" t="n">
        <v>1</v>
      </c>
      <c r="AG8" s="151" t="n">
        <v>1</v>
      </c>
      <c r="AH8" s="152" t="n">
        <v>1</v>
      </c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  <c r="GI8" s="43"/>
      <c r="GJ8" s="43"/>
      <c r="GK8" s="43"/>
      <c r="GL8" s="43"/>
      <c r="GM8" s="43"/>
      <c r="GN8" s="43"/>
      <c r="GO8" s="43"/>
      <c r="GP8" s="43"/>
      <c r="GQ8" s="43"/>
      <c r="GR8" s="43"/>
      <c r="GS8" s="43"/>
      <c r="GT8" s="43"/>
      <c r="GU8" s="43"/>
      <c r="GV8" s="43"/>
      <c r="GW8" s="43"/>
      <c r="GX8" s="43"/>
      <c r="GY8" s="43"/>
      <c r="GZ8" s="43"/>
      <c r="HA8" s="43"/>
      <c r="HB8" s="43"/>
      <c r="HC8" s="43"/>
      <c r="HD8" s="43"/>
      <c r="HE8" s="43"/>
      <c r="HF8" s="43"/>
      <c r="HG8" s="43"/>
      <c r="HH8" s="43"/>
      <c r="HI8" s="43"/>
      <c r="HJ8" s="43"/>
      <c r="HK8" s="43"/>
      <c r="HL8" s="43"/>
      <c r="HM8" s="43"/>
      <c r="HN8" s="43"/>
      <c r="HO8" s="43"/>
      <c r="HP8" s="43"/>
      <c r="HQ8" s="43"/>
      <c r="HR8" s="43"/>
      <c r="HS8" s="43"/>
      <c r="HT8" s="43"/>
      <c r="HU8" s="43"/>
      <c r="HV8" s="43"/>
      <c r="HW8" s="43"/>
      <c r="HX8" s="43"/>
      <c r="HY8" s="43"/>
      <c r="HZ8" s="43"/>
      <c r="IA8" s="43"/>
      <c r="IB8" s="43"/>
      <c r="IC8" s="43"/>
      <c r="ID8" s="43"/>
      <c r="IE8" s="43"/>
      <c r="IF8" s="43"/>
      <c r="IG8" s="43"/>
      <c r="IH8" s="43"/>
      <c r="II8" s="43"/>
      <c r="IJ8" s="43"/>
      <c r="IK8" s="43"/>
      <c r="IL8" s="43"/>
      <c r="IM8" s="43"/>
      <c r="IN8" s="43"/>
      <c r="IO8" s="43"/>
      <c r="IP8" s="43"/>
      <c r="IQ8" s="43"/>
      <c r="IR8" s="43"/>
      <c r="IS8" s="43"/>
      <c r="IT8" s="43"/>
      <c r="IU8" s="43"/>
      <c r="IV8" s="43"/>
      <c r="IW8" s="43"/>
    </row>
    <row r="9" customFormat="false" ht="15.95" hidden="false" customHeight="true" outlineLevel="0" collapsed="false">
      <c r="A9" s="94" t="n">
        <f aca="false">+A8+1</f>
        <v>5</v>
      </c>
      <c r="B9" s="95" t="s">
        <v>17</v>
      </c>
      <c r="C9" s="94" t="n">
        <v>1090</v>
      </c>
      <c r="D9" s="229" t="n">
        <v>1</v>
      </c>
      <c r="E9" s="151" t="n">
        <v>1</v>
      </c>
      <c r="F9" s="151" t="n">
        <v>1</v>
      </c>
      <c r="G9" s="151" t="n">
        <v>1</v>
      </c>
      <c r="H9" s="151" t="n">
        <v>1</v>
      </c>
      <c r="I9" s="151" t="n">
        <v>1</v>
      </c>
      <c r="J9" s="151" t="n">
        <v>1</v>
      </c>
      <c r="K9" s="151" t="n">
        <v>1</v>
      </c>
      <c r="L9" s="151" t="n">
        <v>1</v>
      </c>
      <c r="M9" s="151" t="n">
        <v>1</v>
      </c>
      <c r="N9" s="151" t="n">
        <v>1</v>
      </c>
      <c r="O9" s="151" t="n">
        <v>1</v>
      </c>
      <c r="P9" s="151" t="n">
        <v>1</v>
      </c>
      <c r="Q9" s="151" t="n">
        <v>1</v>
      </c>
      <c r="R9" s="151" t="n">
        <v>1</v>
      </c>
      <c r="S9" s="151" t="n">
        <v>1</v>
      </c>
      <c r="T9" s="151" t="n">
        <v>1</v>
      </c>
      <c r="U9" s="151" t="n">
        <v>1</v>
      </c>
      <c r="V9" s="151" t="n">
        <v>1</v>
      </c>
      <c r="W9" s="151" t="n">
        <v>1</v>
      </c>
      <c r="X9" s="151" t="n">
        <v>1</v>
      </c>
      <c r="Y9" s="151" t="n">
        <v>1</v>
      </c>
      <c r="Z9" s="151" t="n">
        <v>1</v>
      </c>
      <c r="AA9" s="151" t="n">
        <v>1</v>
      </c>
      <c r="AB9" s="151" t="n">
        <v>1</v>
      </c>
      <c r="AC9" s="151" t="n">
        <v>1</v>
      </c>
      <c r="AD9" s="151" t="n">
        <v>1</v>
      </c>
      <c r="AE9" s="151" t="n">
        <v>1</v>
      </c>
      <c r="AF9" s="151" t="n">
        <v>1</v>
      </c>
      <c r="AG9" s="151" t="n">
        <v>1</v>
      </c>
      <c r="AH9" s="152" t="n">
        <v>1</v>
      </c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3"/>
      <c r="BP9" s="43"/>
      <c r="BQ9" s="43"/>
      <c r="BR9" s="43"/>
      <c r="BS9" s="43"/>
      <c r="BT9" s="43"/>
      <c r="BU9" s="43"/>
      <c r="BV9" s="43"/>
      <c r="BW9" s="43"/>
      <c r="BX9" s="43"/>
      <c r="BY9" s="43"/>
      <c r="BZ9" s="43"/>
      <c r="CA9" s="43"/>
      <c r="CB9" s="43"/>
      <c r="CC9" s="43"/>
      <c r="CD9" s="43"/>
      <c r="CE9" s="43"/>
      <c r="CF9" s="43"/>
      <c r="CG9" s="43"/>
      <c r="CH9" s="43"/>
      <c r="CI9" s="43"/>
      <c r="CJ9" s="43"/>
      <c r="CK9" s="43"/>
      <c r="CL9" s="43"/>
      <c r="CM9" s="43"/>
      <c r="CN9" s="43"/>
      <c r="CO9" s="43"/>
      <c r="CP9" s="43"/>
      <c r="CQ9" s="43"/>
      <c r="CR9" s="43"/>
      <c r="CS9" s="43"/>
      <c r="CT9" s="43"/>
      <c r="CU9" s="43"/>
      <c r="CV9" s="43"/>
      <c r="CW9" s="43"/>
      <c r="CX9" s="43"/>
      <c r="CY9" s="43"/>
      <c r="CZ9" s="43"/>
      <c r="DA9" s="43"/>
      <c r="DB9" s="43"/>
      <c r="DC9" s="43"/>
      <c r="DD9" s="43"/>
      <c r="DE9" s="43"/>
      <c r="DF9" s="43"/>
      <c r="DG9" s="43"/>
      <c r="DH9" s="43"/>
      <c r="DI9" s="43"/>
      <c r="DJ9" s="43"/>
      <c r="DK9" s="43"/>
      <c r="DL9" s="43"/>
      <c r="DM9" s="43"/>
      <c r="DN9" s="43"/>
      <c r="DO9" s="43"/>
      <c r="DP9" s="43"/>
      <c r="DQ9" s="43"/>
      <c r="DR9" s="43"/>
      <c r="DS9" s="43"/>
      <c r="DT9" s="43"/>
      <c r="DU9" s="43"/>
      <c r="DV9" s="43"/>
      <c r="DW9" s="43"/>
      <c r="DX9" s="43"/>
      <c r="DY9" s="43"/>
      <c r="DZ9" s="43"/>
      <c r="EA9" s="43"/>
      <c r="EB9" s="43"/>
      <c r="EC9" s="43"/>
      <c r="ED9" s="43"/>
      <c r="EE9" s="43"/>
      <c r="EF9" s="43"/>
      <c r="EG9" s="43"/>
      <c r="EH9" s="43"/>
      <c r="EI9" s="43"/>
      <c r="EJ9" s="43"/>
      <c r="EK9" s="43"/>
      <c r="EL9" s="43"/>
      <c r="EM9" s="43"/>
      <c r="EN9" s="43"/>
      <c r="EO9" s="43"/>
      <c r="EP9" s="43"/>
      <c r="EQ9" s="43"/>
      <c r="ER9" s="43"/>
      <c r="ES9" s="43"/>
      <c r="ET9" s="43"/>
      <c r="EU9" s="43"/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  <c r="GI9" s="43"/>
      <c r="GJ9" s="43"/>
      <c r="GK9" s="43"/>
      <c r="GL9" s="43"/>
      <c r="GM9" s="43"/>
      <c r="GN9" s="43"/>
      <c r="GO9" s="43"/>
      <c r="GP9" s="43"/>
      <c r="GQ9" s="43"/>
      <c r="GR9" s="43"/>
      <c r="GS9" s="43"/>
      <c r="GT9" s="43"/>
      <c r="GU9" s="43"/>
      <c r="GV9" s="43"/>
      <c r="GW9" s="43"/>
      <c r="GX9" s="43"/>
      <c r="GY9" s="43"/>
      <c r="GZ9" s="43"/>
      <c r="HA9" s="43"/>
      <c r="HB9" s="43"/>
      <c r="HC9" s="43"/>
      <c r="HD9" s="43"/>
      <c r="HE9" s="43"/>
      <c r="HF9" s="43"/>
      <c r="HG9" s="43"/>
      <c r="HH9" s="43"/>
      <c r="HI9" s="43"/>
      <c r="HJ9" s="43"/>
      <c r="HK9" s="43"/>
      <c r="HL9" s="43"/>
      <c r="HM9" s="43"/>
      <c r="HN9" s="43"/>
      <c r="HO9" s="43"/>
      <c r="HP9" s="43"/>
      <c r="HQ9" s="43"/>
      <c r="HR9" s="43"/>
      <c r="HS9" s="43"/>
      <c r="HT9" s="43"/>
      <c r="HU9" s="43"/>
      <c r="HV9" s="43"/>
      <c r="HW9" s="43"/>
      <c r="HX9" s="43"/>
      <c r="HY9" s="43"/>
      <c r="HZ9" s="43"/>
      <c r="IA9" s="43"/>
      <c r="IB9" s="43"/>
      <c r="IC9" s="43"/>
      <c r="ID9" s="43"/>
      <c r="IE9" s="43"/>
      <c r="IF9" s="43"/>
      <c r="IG9" s="43"/>
      <c r="IH9" s="43"/>
      <c r="II9" s="43"/>
      <c r="IJ9" s="43"/>
      <c r="IK9" s="43"/>
      <c r="IL9" s="43"/>
      <c r="IM9" s="43"/>
      <c r="IN9" s="43"/>
      <c r="IO9" s="43"/>
      <c r="IP9" s="43"/>
      <c r="IQ9" s="43"/>
      <c r="IR9" s="43"/>
      <c r="IS9" s="43"/>
      <c r="IT9" s="43"/>
      <c r="IU9" s="43"/>
      <c r="IV9" s="43"/>
      <c r="IW9" s="43"/>
    </row>
    <row r="10" customFormat="false" ht="15.95" hidden="false" customHeight="true" outlineLevel="0" collapsed="false">
      <c r="A10" s="44" t="n">
        <f aca="false">+A9+1</f>
        <v>6</v>
      </c>
      <c r="B10" s="45" t="s">
        <v>18</v>
      </c>
      <c r="C10" s="44" t="n">
        <v>1098</v>
      </c>
      <c r="D10" s="229" t="n">
        <v>1</v>
      </c>
      <c r="E10" s="151" t="n">
        <v>1</v>
      </c>
      <c r="F10" s="151" t="n">
        <v>1</v>
      </c>
      <c r="G10" s="151" t="n">
        <v>1</v>
      </c>
      <c r="H10" s="151" t="n">
        <v>1</v>
      </c>
      <c r="I10" s="151" t="n">
        <v>1</v>
      </c>
      <c r="J10" s="151" t="n">
        <v>1</v>
      </c>
      <c r="K10" s="151" t="n">
        <v>1</v>
      </c>
      <c r="L10" s="151" t="n">
        <v>1</v>
      </c>
      <c r="M10" s="151" t="n">
        <v>1</v>
      </c>
      <c r="N10" s="151" t="n">
        <v>1</v>
      </c>
      <c r="O10" s="151" t="n">
        <v>1</v>
      </c>
      <c r="P10" s="151" t="n">
        <v>1</v>
      </c>
      <c r="Q10" s="160" t="n">
        <v>1</v>
      </c>
      <c r="R10" s="160" t="n">
        <v>1</v>
      </c>
      <c r="S10" s="160" t="n">
        <v>1</v>
      </c>
      <c r="T10" s="160" t="n">
        <v>1</v>
      </c>
      <c r="U10" s="160" t="n">
        <v>1</v>
      </c>
      <c r="V10" s="151" t="n">
        <v>1</v>
      </c>
      <c r="W10" s="151" t="n">
        <v>1</v>
      </c>
      <c r="X10" s="151" t="n">
        <v>1</v>
      </c>
      <c r="Y10" s="151" t="n">
        <v>1</v>
      </c>
      <c r="Z10" s="151" t="n">
        <v>1</v>
      </c>
      <c r="AA10" s="151" t="n">
        <v>1</v>
      </c>
      <c r="AB10" s="151" t="n">
        <v>1</v>
      </c>
      <c r="AC10" s="151" t="n">
        <v>1</v>
      </c>
      <c r="AD10" s="151" t="n">
        <v>1</v>
      </c>
      <c r="AE10" s="151" t="n">
        <v>1</v>
      </c>
      <c r="AF10" s="151" t="n">
        <v>1</v>
      </c>
      <c r="AG10" s="151" t="n">
        <v>1</v>
      </c>
      <c r="AH10" s="152" t="n">
        <v>1</v>
      </c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  <c r="BK10" s="43"/>
      <c r="BL10" s="43"/>
      <c r="BM10" s="43"/>
      <c r="BN10" s="43"/>
      <c r="BO10" s="43"/>
      <c r="BP10" s="43"/>
      <c r="BQ10" s="43"/>
      <c r="BR10" s="43"/>
      <c r="BS10" s="43"/>
      <c r="BT10" s="43"/>
      <c r="BU10" s="43"/>
      <c r="BV10" s="43"/>
      <c r="BW10" s="43"/>
      <c r="BX10" s="43"/>
      <c r="BY10" s="43"/>
      <c r="BZ10" s="43"/>
      <c r="CA10" s="43"/>
      <c r="CB10" s="43"/>
      <c r="CC10" s="43"/>
      <c r="CD10" s="43"/>
      <c r="CE10" s="43"/>
      <c r="CF10" s="43"/>
      <c r="CG10" s="43"/>
      <c r="CH10" s="43"/>
      <c r="CI10" s="43"/>
      <c r="CJ10" s="43"/>
      <c r="CK10" s="43"/>
      <c r="CL10" s="43"/>
      <c r="CM10" s="43"/>
      <c r="CN10" s="43"/>
      <c r="CO10" s="43"/>
      <c r="CP10" s="43"/>
      <c r="CQ10" s="43"/>
      <c r="CR10" s="43"/>
      <c r="CS10" s="43"/>
      <c r="CT10" s="43"/>
      <c r="CU10" s="43"/>
      <c r="CV10" s="43"/>
      <c r="CW10" s="43"/>
      <c r="CX10" s="43"/>
      <c r="CY10" s="43"/>
      <c r="CZ10" s="43"/>
      <c r="DA10" s="43"/>
      <c r="DB10" s="43"/>
      <c r="DC10" s="43"/>
      <c r="DD10" s="43"/>
      <c r="DE10" s="43"/>
      <c r="DF10" s="43"/>
      <c r="DG10" s="43"/>
      <c r="DH10" s="43"/>
      <c r="DI10" s="43"/>
      <c r="DJ10" s="43"/>
      <c r="DK10" s="43"/>
      <c r="DL10" s="43"/>
      <c r="DM10" s="43"/>
      <c r="DN10" s="43"/>
      <c r="DO10" s="43"/>
      <c r="DP10" s="43"/>
      <c r="DQ10" s="43"/>
      <c r="DR10" s="43"/>
      <c r="DS10" s="43"/>
      <c r="DT10" s="43"/>
      <c r="DU10" s="43"/>
      <c r="DV10" s="43"/>
      <c r="DW10" s="43"/>
      <c r="DX10" s="43"/>
      <c r="DY10" s="43"/>
      <c r="DZ10" s="43"/>
      <c r="EA10" s="43"/>
      <c r="EB10" s="43"/>
      <c r="EC10" s="43"/>
      <c r="ED10" s="43"/>
      <c r="EE10" s="43"/>
      <c r="EF10" s="43"/>
      <c r="EG10" s="43"/>
      <c r="EH10" s="43"/>
      <c r="EI10" s="43"/>
      <c r="EJ10" s="43"/>
      <c r="EK10" s="43"/>
      <c r="EL10" s="43"/>
      <c r="EM10" s="43"/>
      <c r="EN10" s="43"/>
      <c r="EO10" s="43"/>
      <c r="EP10" s="43"/>
      <c r="EQ10" s="43"/>
      <c r="ER10" s="43"/>
      <c r="ES10" s="43"/>
      <c r="ET10" s="43"/>
      <c r="EU10" s="43"/>
      <c r="EV10" s="43"/>
      <c r="EW10" s="43"/>
      <c r="EX10" s="43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  <c r="GI10" s="43"/>
      <c r="GJ10" s="43"/>
      <c r="GK10" s="43"/>
      <c r="GL10" s="43"/>
      <c r="GM10" s="43"/>
      <c r="GN10" s="43"/>
      <c r="GO10" s="43"/>
      <c r="GP10" s="43"/>
      <c r="GQ10" s="43"/>
      <c r="GR10" s="43"/>
      <c r="GS10" s="43"/>
      <c r="GT10" s="43"/>
      <c r="GU10" s="43"/>
      <c r="GV10" s="43"/>
      <c r="GW10" s="43"/>
      <c r="GX10" s="43"/>
      <c r="GY10" s="43"/>
      <c r="GZ10" s="43"/>
      <c r="HA10" s="43"/>
      <c r="HB10" s="43"/>
      <c r="HC10" s="43"/>
      <c r="HD10" s="43"/>
      <c r="HE10" s="43"/>
      <c r="HF10" s="43"/>
      <c r="HG10" s="43"/>
      <c r="HH10" s="43"/>
      <c r="HI10" s="43"/>
      <c r="HJ10" s="43"/>
      <c r="HK10" s="43"/>
      <c r="HL10" s="43"/>
      <c r="HM10" s="43"/>
      <c r="HN10" s="43"/>
      <c r="HO10" s="43"/>
      <c r="HP10" s="43"/>
      <c r="HQ10" s="43"/>
      <c r="HR10" s="43"/>
      <c r="HS10" s="43"/>
      <c r="HT10" s="43"/>
      <c r="HU10" s="43"/>
      <c r="HV10" s="43"/>
      <c r="HW10" s="43"/>
      <c r="HX10" s="43"/>
      <c r="HY10" s="43"/>
      <c r="HZ10" s="43"/>
      <c r="IA10" s="43"/>
      <c r="IB10" s="43"/>
      <c r="IC10" s="43"/>
      <c r="ID10" s="43"/>
      <c r="IE10" s="43"/>
      <c r="IF10" s="43"/>
      <c r="IG10" s="43"/>
      <c r="IH10" s="43"/>
      <c r="II10" s="43"/>
      <c r="IJ10" s="43"/>
      <c r="IK10" s="43"/>
      <c r="IL10" s="43"/>
      <c r="IM10" s="43"/>
      <c r="IN10" s="43"/>
      <c r="IO10" s="43"/>
      <c r="IP10" s="43"/>
      <c r="IQ10" s="43"/>
      <c r="IR10" s="43"/>
      <c r="IS10" s="43"/>
      <c r="IT10" s="43"/>
      <c r="IU10" s="43"/>
      <c r="IV10" s="43"/>
      <c r="IW10" s="43"/>
    </row>
    <row r="11" customFormat="false" ht="15.95" hidden="false" customHeight="true" outlineLevel="0" collapsed="false">
      <c r="A11" s="44" t="n">
        <f aca="false">+A10+1</f>
        <v>7</v>
      </c>
      <c r="B11" s="45" t="s">
        <v>19</v>
      </c>
      <c r="C11" s="44" t="n">
        <v>780</v>
      </c>
      <c r="D11" s="229" t="n">
        <v>1</v>
      </c>
      <c r="E11" s="151" t="n">
        <v>1</v>
      </c>
      <c r="F11" s="151" t="n">
        <v>1</v>
      </c>
      <c r="G11" s="151" t="n">
        <v>1</v>
      </c>
      <c r="H11" s="151" t="n">
        <v>1</v>
      </c>
      <c r="I11" s="151" t="n">
        <v>1</v>
      </c>
      <c r="J11" s="151" t="n">
        <v>1</v>
      </c>
      <c r="K11" s="151" t="n">
        <v>1</v>
      </c>
      <c r="L11" s="151" t="n">
        <v>1</v>
      </c>
      <c r="M11" s="151" t="n">
        <v>1</v>
      </c>
      <c r="N11" s="151" t="n">
        <v>1</v>
      </c>
      <c r="O11" s="151" t="n">
        <v>1</v>
      </c>
      <c r="P11" s="151" t="n">
        <v>1</v>
      </c>
      <c r="Q11" s="160" t="n">
        <v>1</v>
      </c>
      <c r="R11" s="160" t="n">
        <v>1</v>
      </c>
      <c r="S11" s="160" t="n">
        <v>1</v>
      </c>
      <c r="T11" s="160" t="n">
        <v>1</v>
      </c>
      <c r="U11" s="160" t="n">
        <v>1</v>
      </c>
      <c r="V11" s="160" t="n">
        <v>1</v>
      </c>
      <c r="W11" s="160" t="n">
        <v>1</v>
      </c>
      <c r="X11" s="160" t="n">
        <v>1</v>
      </c>
      <c r="Y11" s="160" t="n">
        <v>1</v>
      </c>
      <c r="Z11" s="160" t="n">
        <v>1</v>
      </c>
      <c r="AA11" s="160" t="n">
        <v>1</v>
      </c>
      <c r="AB11" s="160" t="n">
        <v>1</v>
      </c>
      <c r="AC11" s="160" t="n">
        <v>1</v>
      </c>
      <c r="AD11" s="160" t="n">
        <v>1</v>
      </c>
      <c r="AE11" s="160" t="n">
        <v>1</v>
      </c>
      <c r="AF11" s="151" t="n">
        <v>1</v>
      </c>
      <c r="AG11" s="151" t="n">
        <v>1</v>
      </c>
      <c r="AH11" s="152" t="n">
        <v>1</v>
      </c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3"/>
      <c r="BL11" s="43"/>
      <c r="BM11" s="43"/>
      <c r="BN11" s="43"/>
      <c r="BO11" s="43"/>
      <c r="BP11" s="43"/>
      <c r="BQ11" s="43"/>
      <c r="BR11" s="43"/>
      <c r="BS11" s="43"/>
      <c r="BT11" s="43"/>
      <c r="BU11" s="43"/>
      <c r="BV11" s="43"/>
      <c r="BW11" s="43"/>
      <c r="BX11" s="43"/>
      <c r="BY11" s="43"/>
      <c r="BZ11" s="43"/>
      <c r="CA11" s="43"/>
      <c r="CB11" s="43"/>
      <c r="CC11" s="43"/>
      <c r="CD11" s="43"/>
      <c r="CE11" s="43"/>
      <c r="CF11" s="43"/>
      <c r="CG11" s="43"/>
      <c r="CH11" s="43"/>
      <c r="CI11" s="43"/>
      <c r="CJ11" s="43"/>
      <c r="CK11" s="43"/>
      <c r="CL11" s="43"/>
      <c r="CM11" s="43"/>
      <c r="CN11" s="43"/>
      <c r="CO11" s="43"/>
      <c r="CP11" s="43"/>
      <c r="CQ11" s="43"/>
      <c r="CR11" s="43"/>
      <c r="CS11" s="43"/>
      <c r="CT11" s="43"/>
      <c r="CU11" s="43"/>
      <c r="CV11" s="43"/>
      <c r="CW11" s="43"/>
      <c r="CX11" s="43"/>
      <c r="CY11" s="43"/>
      <c r="CZ11" s="43"/>
      <c r="DA11" s="43"/>
      <c r="DB11" s="43"/>
      <c r="DC11" s="43"/>
      <c r="DD11" s="43"/>
      <c r="DE11" s="43"/>
      <c r="DF11" s="43"/>
      <c r="DG11" s="43"/>
      <c r="DH11" s="43"/>
      <c r="DI11" s="43"/>
      <c r="DJ11" s="43"/>
      <c r="DK11" s="43"/>
      <c r="DL11" s="43"/>
      <c r="DM11" s="43"/>
      <c r="DN11" s="43"/>
      <c r="DO11" s="43"/>
      <c r="DP11" s="43"/>
      <c r="DQ11" s="43"/>
      <c r="DR11" s="43"/>
      <c r="DS11" s="43"/>
      <c r="DT11" s="43"/>
      <c r="DU11" s="43"/>
      <c r="DV11" s="43"/>
      <c r="DW11" s="43"/>
      <c r="DX11" s="43"/>
      <c r="DY11" s="43"/>
      <c r="DZ11" s="43"/>
      <c r="EA11" s="43"/>
      <c r="EB11" s="43"/>
      <c r="EC11" s="43"/>
      <c r="ED11" s="43"/>
      <c r="EE11" s="43"/>
      <c r="EF11" s="43"/>
      <c r="EG11" s="43"/>
      <c r="EH11" s="43"/>
      <c r="EI11" s="43"/>
      <c r="EJ11" s="43"/>
      <c r="EK11" s="43"/>
      <c r="EL11" s="43"/>
      <c r="EM11" s="43"/>
      <c r="EN11" s="43"/>
      <c r="EO11" s="43"/>
      <c r="EP11" s="43"/>
      <c r="EQ11" s="43"/>
      <c r="ER11" s="43"/>
      <c r="ES11" s="43"/>
      <c r="ET11" s="43"/>
      <c r="EU11" s="43"/>
      <c r="EV11" s="43"/>
      <c r="EW11" s="43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  <c r="GI11" s="43"/>
      <c r="GJ11" s="43"/>
      <c r="GK11" s="43"/>
      <c r="GL11" s="43"/>
      <c r="GM11" s="43"/>
      <c r="GN11" s="43"/>
      <c r="GO11" s="43"/>
      <c r="GP11" s="43"/>
      <c r="GQ11" s="43"/>
      <c r="GR11" s="43"/>
      <c r="GS11" s="43"/>
      <c r="GT11" s="43"/>
      <c r="GU11" s="43"/>
      <c r="GV11" s="43"/>
      <c r="GW11" s="43"/>
      <c r="GX11" s="43"/>
      <c r="GY11" s="43"/>
      <c r="GZ11" s="43"/>
      <c r="HA11" s="43"/>
      <c r="HB11" s="43"/>
      <c r="HC11" s="43"/>
      <c r="HD11" s="43"/>
      <c r="HE11" s="43"/>
      <c r="HF11" s="43"/>
      <c r="HG11" s="43"/>
      <c r="HH11" s="43"/>
      <c r="HI11" s="43"/>
      <c r="HJ11" s="43"/>
      <c r="HK11" s="43"/>
      <c r="HL11" s="43"/>
      <c r="HM11" s="43"/>
      <c r="HN11" s="43"/>
      <c r="HO11" s="43"/>
      <c r="HP11" s="43"/>
      <c r="HQ11" s="43"/>
      <c r="HR11" s="43"/>
      <c r="HS11" s="43"/>
      <c r="HT11" s="43"/>
      <c r="HU11" s="43"/>
      <c r="HV11" s="43"/>
      <c r="HW11" s="43"/>
      <c r="HX11" s="43"/>
      <c r="HY11" s="43"/>
      <c r="HZ11" s="43"/>
      <c r="IA11" s="43"/>
      <c r="IB11" s="43"/>
      <c r="IC11" s="43"/>
      <c r="ID11" s="43"/>
      <c r="IE11" s="43"/>
      <c r="IF11" s="43"/>
      <c r="IG11" s="43"/>
      <c r="IH11" s="43"/>
      <c r="II11" s="43"/>
      <c r="IJ11" s="43"/>
      <c r="IK11" s="43"/>
      <c r="IL11" s="43"/>
      <c r="IM11" s="43"/>
      <c r="IN11" s="43"/>
      <c r="IO11" s="43"/>
      <c r="IP11" s="43"/>
      <c r="IQ11" s="43"/>
      <c r="IR11" s="43"/>
      <c r="IS11" s="43"/>
      <c r="IT11" s="43"/>
      <c r="IU11" s="43"/>
      <c r="IV11" s="43"/>
      <c r="IW11" s="43"/>
    </row>
    <row r="12" customFormat="false" ht="15.95" hidden="false" customHeight="true" outlineLevel="0" collapsed="false">
      <c r="A12" s="96" t="n">
        <f aca="false">+A11+1</f>
        <v>8</v>
      </c>
      <c r="B12" s="97" t="s">
        <v>20</v>
      </c>
      <c r="C12" s="96" t="n">
        <v>1194</v>
      </c>
      <c r="D12" s="232" t="n">
        <v>1</v>
      </c>
      <c r="E12" s="170" t="n">
        <v>1</v>
      </c>
      <c r="F12" s="170" t="n">
        <v>1</v>
      </c>
      <c r="G12" s="170" t="n">
        <v>1</v>
      </c>
      <c r="H12" s="170" t="n">
        <v>1</v>
      </c>
      <c r="I12" s="170" t="n">
        <v>1</v>
      </c>
      <c r="J12" s="170" t="n">
        <v>1</v>
      </c>
      <c r="K12" s="170" t="n">
        <v>1</v>
      </c>
      <c r="L12" s="170" t="n">
        <v>1</v>
      </c>
      <c r="M12" s="170" t="n">
        <v>1</v>
      </c>
      <c r="N12" s="170" t="n">
        <v>1</v>
      </c>
      <c r="O12" s="170" t="n">
        <v>1</v>
      </c>
      <c r="P12" s="170" t="n">
        <v>1</v>
      </c>
      <c r="Q12" s="170" t="n">
        <v>1</v>
      </c>
      <c r="R12" s="170" t="n">
        <v>1</v>
      </c>
      <c r="S12" s="170" t="n">
        <v>1</v>
      </c>
      <c r="T12" s="170" t="n">
        <v>1</v>
      </c>
      <c r="U12" s="170" t="n">
        <v>1</v>
      </c>
      <c r="V12" s="170" t="n">
        <v>1</v>
      </c>
      <c r="W12" s="170" t="n">
        <v>1</v>
      </c>
      <c r="X12" s="170" t="n">
        <v>1</v>
      </c>
      <c r="Y12" s="170" t="n">
        <v>1</v>
      </c>
      <c r="Z12" s="170" t="n">
        <v>1</v>
      </c>
      <c r="AA12" s="170" t="n">
        <v>1</v>
      </c>
      <c r="AB12" s="170" t="n">
        <v>1</v>
      </c>
      <c r="AC12" s="170" t="n">
        <v>1</v>
      </c>
      <c r="AD12" s="170" t="n">
        <v>1</v>
      </c>
      <c r="AE12" s="170" t="n">
        <v>1</v>
      </c>
      <c r="AF12" s="170" t="n">
        <v>1</v>
      </c>
      <c r="AG12" s="170" t="n">
        <v>1</v>
      </c>
      <c r="AH12" s="171" t="n">
        <v>1</v>
      </c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  <c r="BU12" s="43"/>
      <c r="BV12" s="43"/>
      <c r="BW12" s="43"/>
      <c r="BX12" s="43"/>
      <c r="BY12" s="43"/>
      <c r="BZ12" s="43"/>
      <c r="CA12" s="43"/>
      <c r="CB12" s="43"/>
      <c r="CC12" s="43"/>
      <c r="CD12" s="43"/>
      <c r="CE12" s="43"/>
      <c r="CF12" s="43"/>
      <c r="CG12" s="43"/>
      <c r="CH12" s="43"/>
      <c r="CI12" s="43"/>
      <c r="CJ12" s="43"/>
      <c r="CK12" s="43"/>
      <c r="CL12" s="43"/>
      <c r="CM12" s="43"/>
      <c r="CN12" s="43"/>
      <c r="CO12" s="43"/>
      <c r="CP12" s="43"/>
      <c r="CQ12" s="43"/>
      <c r="CR12" s="43"/>
      <c r="CS12" s="43"/>
      <c r="CT12" s="43"/>
      <c r="CU12" s="43"/>
      <c r="CV12" s="43"/>
      <c r="CW12" s="43"/>
      <c r="CX12" s="43"/>
      <c r="CY12" s="43"/>
      <c r="CZ12" s="43"/>
      <c r="DA12" s="43"/>
      <c r="DB12" s="43"/>
      <c r="DC12" s="43"/>
      <c r="DD12" s="43"/>
      <c r="DE12" s="43"/>
      <c r="DF12" s="43"/>
      <c r="DG12" s="43"/>
      <c r="DH12" s="43"/>
      <c r="DI12" s="43"/>
      <c r="DJ12" s="43"/>
      <c r="DK12" s="43"/>
      <c r="DL12" s="43"/>
      <c r="DM12" s="43"/>
      <c r="DN12" s="43"/>
      <c r="DO12" s="43"/>
      <c r="DP12" s="43"/>
      <c r="DQ12" s="43"/>
      <c r="DR12" s="43"/>
      <c r="DS12" s="43"/>
      <c r="DT12" s="43"/>
      <c r="DU12" s="43"/>
      <c r="DV12" s="43"/>
      <c r="DW12" s="43"/>
      <c r="DX12" s="43"/>
      <c r="DY12" s="43"/>
      <c r="DZ12" s="43"/>
      <c r="EA12" s="43"/>
      <c r="EB12" s="43"/>
      <c r="EC12" s="43"/>
      <c r="ED12" s="43"/>
      <c r="EE12" s="43"/>
      <c r="EF12" s="43"/>
      <c r="EG12" s="43"/>
      <c r="EH12" s="43"/>
      <c r="EI12" s="43"/>
      <c r="EJ12" s="43"/>
      <c r="EK12" s="43"/>
      <c r="EL12" s="43"/>
      <c r="EM12" s="43"/>
      <c r="EN12" s="43"/>
      <c r="EO12" s="43"/>
      <c r="EP12" s="43"/>
      <c r="EQ12" s="43"/>
      <c r="ER12" s="43"/>
      <c r="ES12" s="43"/>
      <c r="ET12" s="43"/>
      <c r="EU12" s="43"/>
      <c r="EV12" s="43"/>
      <c r="EW12" s="43"/>
      <c r="EX12" s="43"/>
      <c r="EY12" s="43"/>
      <c r="EZ12" s="43"/>
      <c r="FA12" s="43"/>
      <c r="FB12" s="43"/>
      <c r="FC12" s="43"/>
      <c r="FD12" s="43"/>
      <c r="FE12" s="43"/>
      <c r="FF12" s="43"/>
      <c r="FG12" s="43"/>
      <c r="FH12" s="43"/>
      <c r="FI12" s="43"/>
      <c r="FJ12" s="43"/>
      <c r="FK12" s="43"/>
      <c r="FL12" s="43"/>
      <c r="FM12" s="43"/>
      <c r="FN12" s="43"/>
      <c r="FO12" s="43"/>
      <c r="FP12" s="43"/>
      <c r="FQ12" s="43"/>
      <c r="FR12" s="43"/>
      <c r="FS12" s="43"/>
      <c r="FT12" s="43"/>
      <c r="FU12" s="43"/>
      <c r="FV12" s="43"/>
      <c r="FW12" s="43"/>
      <c r="FX12" s="43"/>
      <c r="FY12" s="43"/>
      <c r="FZ12" s="43"/>
      <c r="GA12" s="43"/>
      <c r="GB12" s="43"/>
      <c r="GC12" s="43"/>
      <c r="GD12" s="43"/>
      <c r="GE12" s="43"/>
      <c r="GF12" s="43"/>
      <c r="GG12" s="43"/>
      <c r="GH12" s="43"/>
      <c r="GI12" s="43"/>
      <c r="GJ12" s="43"/>
      <c r="GK12" s="43"/>
      <c r="GL12" s="43"/>
      <c r="GM12" s="43"/>
      <c r="GN12" s="43"/>
      <c r="GO12" s="43"/>
      <c r="GP12" s="43"/>
      <c r="GQ12" s="43"/>
      <c r="GR12" s="43"/>
      <c r="GS12" s="43"/>
      <c r="GT12" s="43"/>
      <c r="GU12" s="43"/>
      <c r="GV12" s="43"/>
      <c r="GW12" s="43"/>
      <c r="GX12" s="43"/>
      <c r="GY12" s="43"/>
      <c r="GZ12" s="43"/>
      <c r="HA12" s="43"/>
      <c r="HB12" s="43"/>
      <c r="HC12" s="43"/>
      <c r="HD12" s="43"/>
      <c r="HE12" s="43"/>
      <c r="HF12" s="43"/>
      <c r="HG12" s="43"/>
      <c r="HH12" s="43"/>
      <c r="HI12" s="43"/>
      <c r="HJ12" s="43"/>
      <c r="HK12" s="43"/>
      <c r="HL12" s="43"/>
      <c r="HM12" s="43"/>
      <c r="HN12" s="43"/>
      <c r="HO12" s="43"/>
      <c r="HP12" s="43"/>
      <c r="HQ12" s="43"/>
      <c r="HR12" s="43"/>
      <c r="HS12" s="43"/>
      <c r="HT12" s="43"/>
      <c r="HU12" s="43"/>
      <c r="HV12" s="43"/>
      <c r="HW12" s="43"/>
      <c r="HX12" s="43"/>
      <c r="HY12" s="43"/>
      <c r="HZ12" s="43"/>
      <c r="IA12" s="43"/>
      <c r="IB12" s="43"/>
      <c r="IC12" s="43"/>
      <c r="ID12" s="43"/>
      <c r="IE12" s="43"/>
      <c r="IF12" s="43"/>
      <c r="IG12" s="43"/>
      <c r="IH12" s="43"/>
      <c r="II12" s="43"/>
      <c r="IJ12" s="43"/>
      <c r="IK12" s="43"/>
      <c r="IL12" s="43"/>
      <c r="IM12" s="43"/>
      <c r="IN12" s="43"/>
      <c r="IO12" s="43"/>
      <c r="IP12" s="43"/>
      <c r="IQ12" s="43"/>
      <c r="IR12" s="43"/>
      <c r="IS12" s="43"/>
      <c r="IT12" s="43"/>
      <c r="IU12" s="43"/>
      <c r="IV12" s="43"/>
      <c r="IW12" s="43"/>
    </row>
    <row r="13" customFormat="false" ht="15.95" hidden="false" customHeight="true" outlineLevel="0" collapsed="false">
      <c r="A13" s="73"/>
      <c r="B13" s="74" t="s">
        <v>21</v>
      </c>
      <c r="C13" s="75"/>
      <c r="D13" s="76" t="n">
        <f aca="false">(D5*$C5)+(D6*$C6)+(D7*$C7)+(D8*$C8)+(D9*$C9)+(D10*$C10)+(D11*$C11)+(D12*$C12)</f>
        <v>7702</v>
      </c>
      <c r="E13" s="77" t="n">
        <f aca="false">(E5*$C5)+(E6*$C6)+(E7*$C7)+(E8*$C8)+(E9*$C9)+(E10*$C10)+(E11*$C11)+(E12*$C12)</f>
        <v>7702</v>
      </c>
      <c r="F13" s="77" t="n">
        <f aca="false">(F5*$C5)+(F6*$C6)+(F7*$C7)+(F8*$C8)+(F9*$C9)+(F10*$C10)+(F11*$C11)+(F12*$C12)</f>
        <v>7702</v>
      </c>
      <c r="G13" s="77" t="n">
        <f aca="false">(G5*$C5)+(G6*$C6)+(G7*$C7)+(G8*$C8)+(G9*$C9)+(G10*$C10)+(G11*$C11)+(G12*$C12)</f>
        <v>7702</v>
      </c>
      <c r="H13" s="77" t="n">
        <f aca="false">(H5*$C5)+(H6*$C6)+(H7*$C7)+(H8*$C8)+(H9*$C9)+(H10*$C10)+(H11*$C11)+(H12*$C12)</f>
        <v>7702</v>
      </c>
      <c r="I13" s="77" t="n">
        <f aca="false">(I5*$C5)+(I6*$C6)+(I7*$C7)+(I8*$C8)+(I9*$C9)+(I10*$C10)+(I11*$C11)+(I12*$C12)</f>
        <v>7702</v>
      </c>
      <c r="J13" s="77" t="n">
        <f aca="false">(J5*$C5)+(J6*$C6)+(J7*$C7)+(J8*$C8)+(J9*$C9)+(J10*$C10)+(J11*$C11)+(J12*$C12)</f>
        <v>7702</v>
      </c>
      <c r="K13" s="77" t="n">
        <f aca="false">(K5*$C5)+(K6*$C6)+(K7*$C7)+(K8*$C8)+(K9*$C9)+(K10*$C10)+(K11*$C11)+(K12*$C12)</f>
        <v>7702</v>
      </c>
      <c r="L13" s="77" t="n">
        <f aca="false">(L5*$C5)+(L6*$C6)+(L7*$C7)+(L8*$C8)+(L9*$C9)+(L10*$C10)+(L11*$C11)+(L12*$C12)</f>
        <v>7702</v>
      </c>
      <c r="M13" s="77" t="n">
        <f aca="false">(M5*$C5)+(M6*$C6)+(M7*$C7)+(M8*$C8)+(M9*$C9)+(M10*$C10)+(M11*$C11)+(M12*$C12)</f>
        <v>7702</v>
      </c>
      <c r="N13" s="77" t="n">
        <f aca="false">(N5*$C5)+(N6*$C6)+(N7*$C7)+(N8*$C8)+(N9*$C9)+(N10*$C10)+(N11*$C11)+(N12*$C12)</f>
        <v>7702</v>
      </c>
      <c r="O13" s="77" t="n">
        <f aca="false">(O5*$C5)+(O6*$C6)+(O7*$C7)+(O8*$C8)+(O9*$C9)+(O10*$C10)+(O11*$C11)+(O12*$C12)</f>
        <v>7702</v>
      </c>
      <c r="P13" s="77" t="n">
        <f aca="false">(P5*$C5)+(P6*$C6)+(P7*$C7)+(P8*$C8)+(P9*$C9)+(P10*$C10)+(P11*$C11)+(P12*$C12)</f>
        <v>7702</v>
      </c>
      <c r="Q13" s="77" t="n">
        <f aca="false">(Q5*$C5)+(Q6*$C6)+(Q7*$C7)+(Q8*$C8)+(Q9*$C9)+(Q10*$C10)+(Q11*$C11)+(Q12*$C12)</f>
        <v>7702</v>
      </c>
      <c r="R13" s="77" t="n">
        <f aca="false">(R5*$C5)+(R6*$C6)+(R7*$C7)+(R8*$C8)+(R9*$C9)+(R10*$C10)+(R11*$C11)+(R12*$C12)</f>
        <v>7702</v>
      </c>
      <c r="S13" s="77" t="n">
        <f aca="false">(S5*$C5)+(S6*$C6)+(S7*$C7)+(S8*$C8)+(S9*$C9)+(S10*$C10)+(S11*$C11)+(S12*$C12)</f>
        <v>7702</v>
      </c>
      <c r="T13" s="77" t="n">
        <f aca="false">(T5*$C5)+(T6*$C6)+(T7*$C7)+(T8*$C8)+(T9*$C9)+(T10*$C10)+(T11*$C11)+(T12*$C12)</f>
        <v>7702</v>
      </c>
      <c r="U13" s="77" t="n">
        <f aca="false">(U5*$C5)+(U6*$C6)+(U7*$C7)+(U8*$C8)+(U9*$C9)+(U10*$C10)+(U11*$C11)+(U12*$C12)</f>
        <v>7702</v>
      </c>
      <c r="V13" s="77" t="n">
        <f aca="false">(V5*$C5)+(V6*$C6)+(V7*$C7)+(V8*$C8)+(V9*$C9)+(V10*$C10)+(V11*$C11)+(V12*$C12)</f>
        <v>7702</v>
      </c>
      <c r="W13" s="77" t="n">
        <f aca="false">(W5*$C5)+(W6*$C6)+(W7*$C7)+(W8*$C8)+(W9*$C9)+(W10*$C10)+(W11*$C11)+(W12*$C12)</f>
        <v>7702</v>
      </c>
      <c r="X13" s="77" t="n">
        <f aca="false">(X5*$C5)+(X6*$C6)+(X7*$C7)+(X8*$C8)+(X9*$C9)+(X10*$C10)+(X11*$C11)+(X12*$C12)</f>
        <v>7702</v>
      </c>
      <c r="Y13" s="77" t="n">
        <f aca="false">(Y5*$C5)+(Y6*$C6)+(Y7*$C7)+(Y8*$C8)+(Y9*$C9)+(Y10*$C10)+(Y11*$C11)+(Y12*$C12)</f>
        <v>7702</v>
      </c>
      <c r="Z13" s="77" t="n">
        <f aca="false">(Z5*$C5)+(Z6*$C6)+(Z7*$C7)+(Z8*$C8)+(Z9*$C9)+(Z10*$C10)+(Z11*$C11)+(Z12*$C12)</f>
        <v>7702</v>
      </c>
      <c r="AA13" s="77" t="n">
        <f aca="false">(AA5*$C5)+(AA6*$C6)+(AA7*$C7)+(AA8*$C8)+(AA9*$C9)+(AA10*$C10)+(AA11*$C11)+(AA12*$C12)</f>
        <v>7702</v>
      </c>
      <c r="AB13" s="77" t="n">
        <f aca="false">(AB5*$C5)+(AB6*$C6)+(AB7*$C7)+(AB8*$C8)+(AB9*$C9)+(AB10*$C10)+(AB11*$C11)+(AB12*$C12)</f>
        <v>7702</v>
      </c>
      <c r="AC13" s="77" t="n">
        <f aca="false">(AC5*$C5)+(AC6*$C6)+(AC7*$C7)+(AC8*$C8)+(AC9*$C9)+(AC10*$C10)+(AC11*$C11)+(AC12*$C12)</f>
        <v>7702</v>
      </c>
      <c r="AD13" s="77" t="n">
        <f aca="false">(AD5*$C5)+(AD6*$C6)+(AD7*$C7)+(AD8*$C8)+(AD9*$C9)+(AD10*$C10)+(AD11*$C11)+(AD12*$C12)</f>
        <v>7702</v>
      </c>
      <c r="AE13" s="77" t="n">
        <f aca="false">(AE5*$C5)+(AE6*$C6)+(AE7*$C7)+(AE8*$C8)+(AE9*$C9)+(AE10*$C10)+(AE11*$C11)+(AE12*$C12)</f>
        <v>7702</v>
      </c>
      <c r="AF13" s="77" t="n">
        <f aca="false">(AF5*$C5)+(AF6*$C6)+(AF7*$C7)+(AF8*$C8)+(AF9*$C9)+(AF10*$C10)+(AF11*$C11)+(AF12*$C12)</f>
        <v>7702</v>
      </c>
      <c r="AG13" s="77" t="n">
        <f aca="false">(AG5*$C5)+(AG6*$C6)+(AG7*$C7)+(AG8*$C8)+(AG9*$C9)+(AG10*$C10)+(AG11*$C11)+(AG12*$C12)</f>
        <v>7702</v>
      </c>
      <c r="AH13" s="175" t="n">
        <f aca="false">(AH5*$C5)+(AH6*$C6)+(AH7*$C7)+(AH8*$C8)+(AH9*$C9)+(AH10*$C10)+(AH11*$C11)+(AH12*$C12)</f>
        <v>7702</v>
      </c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  <c r="BZ13" s="43"/>
      <c r="CA13" s="43"/>
      <c r="CB13" s="43"/>
      <c r="CC13" s="43"/>
      <c r="CD13" s="43"/>
      <c r="CE13" s="43"/>
      <c r="CF13" s="43"/>
      <c r="CG13" s="43"/>
      <c r="CH13" s="43"/>
      <c r="CI13" s="43"/>
      <c r="CJ13" s="43"/>
      <c r="CK13" s="43"/>
      <c r="CL13" s="43"/>
      <c r="CM13" s="43"/>
      <c r="CN13" s="43"/>
      <c r="CO13" s="43"/>
      <c r="CP13" s="43"/>
      <c r="CQ13" s="43"/>
      <c r="CR13" s="43"/>
      <c r="CS13" s="43"/>
      <c r="CT13" s="43"/>
      <c r="CU13" s="43"/>
      <c r="CV13" s="43"/>
      <c r="CW13" s="43"/>
      <c r="CX13" s="43"/>
      <c r="CY13" s="43"/>
      <c r="CZ13" s="43"/>
      <c r="DA13" s="43"/>
      <c r="DB13" s="43"/>
      <c r="DC13" s="43"/>
      <c r="DD13" s="43"/>
      <c r="DE13" s="43"/>
      <c r="DF13" s="43"/>
      <c r="DG13" s="43"/>
      <c r="DH13" s="43"/>
      <c r="DI13" s="43"/>
      <c r="DJ13" s="43"/>
      <c r="DK13" s="43"/>
      <c r="DL13" s="43"/>
      <c r="DM13" s="43"/>
      <c r="DN13" s="43"/>
      <c r="DO13" s="43"/>
      <c r="DP13" s="43"/>
      <c r="DQ13" s="43"/>
      <c r="DR13" s="43"/>
      <c r="DS13" s="43"/>
      <c r="DT13" s="43"/>
      <c r="DU13" s="43"/>
      <c r="DV13" s="43"/>
      <c r="DW13" s="43"/>
      <c r="DX13" s="43"/>
      <c r="DY13" s="43"/>
      <c r="DZ13" s="43"/>
      <c r="EA13" s="43"/>
      <c r="EB13" s="43"/>
      <c r="EC13" s="43"/>
      <c r="ED13" s="43"/>
      <c r="EE13" s="43"/>
      <c r="EF13" s="43"/>
      <c r="EG13" s="43"/>
      <c r="EH13" s="43"/>
      <c r="EI13" s="43"/>
      <c r="EJ13" s="43"/>
      <c r="EK13" s="43"/>
      <c r="EL13" s="43"/>
      <c r="EM13" s="43"/>
      <c r="EN13" s="43"/>
      <c r="EO13" s="43"/>
      <c r="EP13" s="43"/>
      <c r="EQ13" s="43"/>
      <c r="ER13" s="43"/>
      <c r="ES13" s="43"/>
      <c r="ET13" s="43"/>
      <c r="EU13" s="43"/>
      <c r="EV13" s="43"/>
      <c r="EW13" s="43"/>
      <c r="EX13" s="43"/>
      <c r="EY13" s="43"/>
      <c r="EZ13" s="43"/>
      <c r="FA13" s="43"/>
      <c r="FB13" s="43"/>
      <c r="FC13" s="43"/>
      <c r="FD13" s="43"/>
      <c r="FE13" s="43"/>
      <c r="FF13" s="43"/>
      <c r="FG13" s="43"/>
      <c r="FH13" s="43"/>
      <c r="FI13" s="43"/>
      <c r="FJ13" s="43"/>
      <c r="FK13" s="43"/>
      <c r="FL13" s="43"/>
      <c r="FM13" s="43"/>
      <c r="FN13" s="43"/>
      <c r="FO13" s="43"/>
      <c r="FP13" s="43"/>
      <c r="FQ13" s="43"/>
      <c r="FR13" s="43"/>
      <c r="FS13" s="43"/>
      <c r="FT13" s="43"/>
      <c r="FU13" s="43"/>
      <c r="FV13" s="43"/>
      <c r="FW13" s="43"/>
      <c r="FX13" s="43"/>
      <c r="FY13" s="43"/>
      <c r="FZ13" s="43"/>
      <c r="GA13" s="43"/>
      <c r="GB13" s="43"/>
      <c r="GC13" s="43"/>
      <c r="GD13" s="43"/>
      <c r="GE13" s="43"/>
      <c r="GF13" s="43"/>
      <c r="GG13" s="43"/>
      <c r="GH13" s="43"/>
      <c r="GI13" s="43"/>
      <c r="GJ13" s="43"/>
      <c r="GK13" s="43"/>
      <c r="GL13" s="43"/>
      <c r="GM13" s="43"/>
      <c r="GN13" s="43"/>
      <c r="GO13" s="43"/>
      <c r="GP13" s="43"/>
      <c r="GQ13" s="43"/>
      <c r="GR13" s="43"/>
      <c r="GS13" s="43"/>
      <c r="GT13" s="43"/>
      <c r="GU13" s="43"/>
      <c r="GV13" s="43"/>
      <c r="GW13" s="43"/>
      <c r="GX13" s="43"/>
      <c r="GY13" s="43"/>
      <c r="GZ13" s="43"/>
      <c r="HA13" s="43"/>
      <c r="HB13" s="43"/>
      <c r="HC13" s="43"/>
      <c r="HD13" s="43"/>
      <c r="HE13" s="43"/>
      <c r="HF13" s="43"/>
      <c r="HG13" s="43"/>
      <c r="HH13" s="43"/>
      <c r="HI13" s="43"/>
      <c r="HJ13" s="43"/>
      <c r="HK13" s="43"/>
      <c r="HL13" s="43"/>
      <c r="HM13" s="43"/>
      <c r="HN13" s="43"/>
      <c r="HO13" s="43"/>
      <c r="HP13" s="43"/>
      <c r="HQ13" s="43"/>
      <c r="HR13" s="43"/>
      <c r="HS13" s="43"/>
      <c r="HT13" s="43"/>
      <c r="HU13" s="43"/>
      <c r="HV13" s="43"/>
      <c r="HW13" s="43"/>
      <c r="HX13" s="43"/>
      <c r="HY13" s="43"/>
      <c r="HZ13" s="43"/>
      <c r="IA13" s="43"/>
      <c r="IB13" s="43"/>
      <c r="IC13" s="43"/>
      <c r="ID13" s="43"/>
      <c r="IE13" s="43"/>
      <c r="IF13" s="43"/>
      <c r="IG13" s="43"/>
      <c r="IH13" s="43"/>
      <c r="II13" s="43"/>
      <c r="IJ13" s="43"/>
      <c r="IK13" s="43"/>
      <c r="IL13" s="43"/>
      <c r="IM13" s="43"/>
      <c r="IN13" s="43"/>
      <c r="IO13" s="43"/>
      <c r="IP13" s="43"/>
      <c r="IQ13" s="43"/>
      <c r="IR13" s="43"/>
      <c r="IS13" s="43"/>
      <c r="IT13" s="43"/>
      <c r="IU13" s="43"/>
      <c r="IV13" s="43"/>
      <c r="IW13" s="43"/>
    </row>
    <row r="14" customFormat="false" ht="15.95" hidden="false" customHeight="true" outlineLevel="0" collapsed="false">
      <c r="A14" s="80"/>
      <c r="B14" s="81" t="s">
        <v>22</v>
      </c>
      <c r="C14" s="82" t="n">
        <v>0.0432</v>
      </c>
      <c r="D14" s="76" t="n">
        <f aca="false">(IF(D5&lt;100%,0,D5*$C5)+IF(D6&lt;100%,0,D6*$C6)+IF(D7&lt;100%,0,D7*$C7)+IF(D8&lt;100%,0,D8*$C8)+IF(D9&lt;100%,0,D9*$C9)+IF(D10&lt;100%,0,D10*$C10)+IF(D11&lt;100%,0,D11*$C11)+IF(D12&lt;100%,0,D12*$C12))*$C14</f>
        <v>332.7264</v>
      </c>
      <c r="E14" s="77" t="n">
        <f aca="false">(IF(E5&lt;100%,0,E5*$C5)+IF(E6&lt;100%,0,E6*$C6)+IF(E7&lt;100%,0,E7*$C7)+IF(E8&lt;100%,0,E8*$C8)+IF(E9&lt;100%,0,E9*$C9)+IF(E10&lt;100%,0,E10*$C10)+IF(E11&lt;100%,0,E11*$C11)+IF(E12&lt;100%,0,E12*$C12))*$C14</f>
        <v>332.7264</v>
      </c>
      <c r="F14" s="77" t="n">
        <f aca="false">(IF(F5&lt;100%,0,F5*$C5)+IF(F6&lt;100%,0,F6*$C6)+IF(F7&lt;100%,0,F7*$C7)+IF(F8&lt;100%,0,F8*$C8)+IF(F9&lt;100%,0,F9*$C9)+IF(F10&lt;100%,0,F10*$C10)+IF(F11&lt;100%,0,F11*$C11)+IF(F12&lt;100%,0,F12*$C12))*$C14</f>
        <v>332.7264</v>
      </c>
      <c r="G14" s="77" t="n">
        <f aca="false">(IF(G5&lt;100%,0,G5*$C5)+IF(G6&lt;100%,0,G6*$C6)+IF(G7&lt;100%,0,G7*$C7)+IF(G8&lt;100%,0,G8*$C8)+IF(G9&lt;100%,0,G9*$C9)+IF(G10&lt;100%,0,G10*$C10)+IF(G11&lt;100%,0,G11*$C11)+IF(G12&lt;100%,0,G12*$C12))*$C14</f>
        <v>332.7264</v>
      </c>
      <c r="H14" s="77" t="n">
        <f aca="false">(IF(H5&lt;100%,0,H5*$C5)+IF(H6&lt;100%,0,H6*$C6)+IF(H7&lt;100%,0,H7*$C7)+IF(H8&lt;100%,0,H8*$C8)+IF(H9&lt;100%,0,H9*$C9)+IF(H10&lt;100%,0,H10*$C10)+IF(H11&lt;100%,0,H11*$C11)+IF(H12&lt;100%,0,H12*$C12))*$C14</f>
        <v>332.7264</v>
      </c>
      <c r="I14" s="77" t="n">
        <f aca="false">(IF(I5&lt;100%,0,I5*$C5)+IF(I6&lt;100%,0,I6*$C6)+IF(I7&lt;100%,0,I7*$C7)+IF(I8&lt;100%,0,I8*$C8)+IF(I9&lt;100%,0,I9*$C9)+IF(I10&lt;100%,0,I10*$C10)+IF(I11&lt;100%,0,I11*$C11)+IF(I12&lt;100%,0,I12*$C12))*$C14</f>
        <v>332.7264</v>
      </c>
      <c r="J14" s="77" t="n">
        <f aca="false">(IF(J5&lt;100%,0,J5*$C5)+IF(J6&lt;100%,0,J6*$C6)+IF(J7&lt;100%,0,J7*$C7)+IF(J8&lt;100%,0,J8*$C8)+IF(J9&lt;100%,0,J9*$C9)+IF(J10&lt;100%,0,J10*$C10)+IF(J11&lt;100%,0,J11*$C11)+IF(J12&lt;100%,0,J12*$C12))*$C14</f>
        <v>332.7264</v>
      </c>
      <c r="K14" s="77" t="n">
        <f aca="false">(IF(K5&lt;100%,0,K5*$C5)+IF(K6&lt;100%,0,K6*$C6)+IF(K7&lt;100%,0,K7*$C7)+IF(K8&lt;100%,0,K8*$C8)+IF(K9&lt;100%,0,K9*$C9)+IF(K10&lt;100%,0,K10*$C10)+IF(K11&lt;100%,0,K11*$C11)+IF(K12&lt;100%,0,K12*$C12))*$C14</f>
        <v>332.7264</v>
      </c>
      <c r="L14" s="77" t="n">
        <f aca="false">(IF(L5&lt;100%,0,L5*$C5)+IF(L6&lt;100%,0,L6*$C6)+IF(L7&lt;100%,0,L7*$C7)+IF(L8&lt;100%,0,L8*$C8)+IF(L9&lt;100%,0,L9*$C9)+IF(L10&lt;100%,0,L10*$C10)+IF(L11&lt;100%,0,L11*$C11)+IF(L12&lt;100%,0,L12*$C12))*$C14</f>
        <v>332.7264</v>
      </c>
      <c r="M14" s="77" t="n">
        <f aca="false">(IF(M5&lt;100%,0,M5*$C5)+IF(M6&lt;100%,0,M6*$C6)+IF(M7&lt;100%,0,M7*$C7)+IF(M8&lt;100%,0,M8*$C8)+IF(M9&lt;100%,0,M9*$C9)+IF(M10&lt;100%,0,M10*$C10)+IF(M11&lt;100%,0,M11*$C11)+IF(M12&lt;100%,0,M12*$C12))*$C14</f>
        <v>332.7264</v>
      </c>
      <c r="N14" s="77" t="n">
        <f aca="false">(IF(N5&lt;100%,0,N5*$C5)+IF(N6&lt;100%,0,N6*$C6)+IF(N7&lt;100%,0,N7*$C7)+IF(N8&lt;100%,0,N8*$C8)+IF(N9&lt;100%,0,N9*$C9)+IF(N10&lt;100%,0,N10*$C10)+IF(N11&lt;100%,0,N11*$C11)+IF(N12&lt;100%,0,N12*$C12))*$C14</f>
        <v>332.7264</v>
      </c>
      <c r="O14" s="77" t="n">
        <f aca="false">(IF(O5&lt;100%,0,O5*$C5)+IF(O6&lt;100%,0,O6*$C6)+IF(O7&lt;100%,0,O7*$C7)+IF(O8&lt;100%,0,O8*$C8)+IF(O9&lt;100%,0,O9*$C9)+IF(O10&lt;100%,0,O10*$C10)+IF(O11&lt;100%,0,O11*$C11)+IF(O12&lt;100%,0,O12*$C12))*$C14</f>
        <v>332.7264</v>
      </c>
      <c r="P14" s="77" t="n">
        <f aca="false">(IF(P5&lt;100%,0,P5*$C5)+IF(P6&lt;100%,0,P6*$C6)+IF(P7&lt;100%,0,P7*$C7)+IF(P8&lt;100%,0,P8*$C8)+IF(P9&lt;100%,0,P9*$C9)+IF(P10&lt;100%,0,P10*$C10)+IF(P11&lt;100%,0,P11*$C11)+IF(P12&lt;100%,0,P12*$C12))*$C14</f>
        <v>332.7264</v>
      </c>
      <c r="Q14" s="77" t="n">
        <f aca="false">(IF(Q5&lt;100%,0,Q5*$C5)+IF(Q6&lt;100%,0,Q6*$C6)+IF(Q7&lt;100%,0,Q7*$C7)+IF(Q8&lt;100%,0,Q8*$C8)+IF(Q9&lt;100%,0,Q9*$C9)+IF(Q10&lt;100%,0,Q10*$C10)+IF(Q11&lt;100%,0,Q11*$C11)+IF(Q12&lt;100%,0,Q12*$C12))*$C14</f>
        <v>332.7264</v>
      </c>
      <c r="R14" s="77" t="n">
        <f aca="false">(IF(R5&lt;100%,0,R5*$C5)+IF(R6&lt;100%,0,R6*$C6)+IF(R7&lt;100%,0,R7*$C7)+IF(R8&lt;100%,0,R8*$C8)+IF(R9&lt;100%,0,R9*$C9)+IF(R10&lt;100%,0,R10*$C10)+IF(R11&lt;100%,0,R11*$C11)+IF(R12&lt;100%,0,R12*$C12))*$C14</f>
        <v>332.7264</v>
      </c>
      <c r="S14" s="77" t="n">
        <f aca="false">(IF(S5&lt;100%,0,S5*$C5)+IF(S6&lt;100%,0,S6*$C6)+IF(S7&lt;100%,0,S7*$C7)+IF(S8&lt;100%,0,S8*$C8)+IF(S9&lt;100%,0,S9*$C9)+IF(S10&lt;100%,0,S10*$C10)+IF(S11&lt;100%,0,S11*$C11)+IF(S12&lt;100%,0,S12*$C12))*$C14</f>
        <v>332.7264</v>
      </c>
      <c r="T14" s="77" t="n">
        <f aca="false">(IF(T5&lt;100%,0,T5*$C5)+IF(T6&lt;100%,0,T6*$C6)+IF(T7&lt;100%,0,T7*$C7)+IF(T8&lt;100%,0,T8*$C8)+IF(T9&lt;100%,0,T9*$C9)+IF(T10&lt;100%,0,T10*$C10)+IF(T11&lt;100%,0,T11*$C11)+IF(T12&lt;100%,0,T12*$C12))*$C14</f>
        <v>332.7264</v>
      </c>
      <c r="U14" s="77" t="n">
        <f aca="false">(IF(U5&lt;100%,0,U5*$C5)+IF(U6&lt;100%,0,U6*$C6)+IF(U7&lt;100%,0,U7*$C7)+IF(U8&lt;100%,0,U8*$C8)+IF(U9&lt;100%,0,U9*$C9)+IF(U10&lt;100%,0,U10*$C10)+IF(U11&lt;100%,0,U11*$C11)+IF(U12&lt;100%,0,U12*$C12))*$C14</f>
        <v>332.7264</v>
      </c>
      <c r="V14" s="77" t="n">
        <f aca="false">(IF(V5&lt;100%,0,V5*$C5)+IF(V6&lt;100%,0,V6*$C6)+IF(V7&lt;100%,0,V7*$C7)+IF(V8&lt;100%,0,V8*$C8)+IF(V9&lt;100%,0,V9*$C9)+IF(V10&lt;100%,0,V10*$C10)+IF(V11&lt;100%,0,V11*$C11)+IF(V12&lt;100%,0,V12*$C12))*$C14</f>
        <v>332.7264</v>
      </c>
      <c r="W14" s="77" t="n">
        <f aca="false">(IF(W5&lt;100%,0,W5*$C5)+IF(W6&lt;100%,0,W6*$C6)+IF(W7&lt;100%,0,W7*$C7)+IF(W8&lt;100%,0,W8*$C8)+IF(W9&lt;100%,0,W9*$C9)+IF(W10&lt;100%,0,W10*$C10)+IF(W11&lt;100%,0,W11*$C11)+IF(W12&lt;100%,0,W12*$C12))*$C14</f>
        <v>332.7264</v>
      </c>
      <c r="X14" s="77" t="n">
        <f aca="false">(IF(X5&lt;100%,0,X5*$C5)+IF(X6&lt;100%,0,X6*$C6)+IF(X7&lt;100%,0,X7*$C7)+IF(X8&lt;100%,0,X8*$C8)+IF(X9&lt;100%,0,X9*$C9)+IF(X10&lt;100%,0,X10*$C10)+IF(X11&lt;100%,0,X11*$C11)+IF(X12&lt;100%,0,X12*$C12))*$C14</f>
        <v>332.7264</v>
      </c>
      <c r="Y14" s="77" t="n">
        <f aca="false">(IF(Y5&lt;100%,0,Y5*$C5)+IF(Y6&lt;100%,0,Y6*$C6)+IF(Y7&lt;100%,0,Y7*$C7)+IF(Y8&lt;100%,0,Y8*$C8)+IF(Y9&lt;100%,0,Y9*$C9)+IF(Y10&lt;100%,0,Y10*$C10)+IF(Y11&lt;100%,0,Y11*$C11)+IF(Y12&lt;100%,0,Y12*$C12))*$C14</f>
        <v>332.7264</v>
      </c>
      <c r="Z14" s="77" t="n">
        <f aca="false">(IF(Z5&lt;100%,0,Z5*$C5)+IF(Z6&lt;100%,0,Z6*$C6)+IF(Z7&lt;100%,0,Z7*$C7)+IF(Z8&lt;100%,0,Z8*$C8)+IF(Z9&lt;100%,0,Z9*$C9)+IF(Z10&lt;100%,0,Z10*$C10)+IF(Z11&lt;100%,0,Z11*$C11)+IF(Z12&lt;100%,0,Z12*$C12))*$C14</f>
        <v>332.7264</v>
      </c>
      <c r="AA14" s="77" t="n">
        <f aca="false">(IF(AA5&lt;100%,0,AA5*$C5)+IF(AA6&lt;100%,0,AA6*$C6)+IF(AA7&lt;100%,0,AA7*$C7)+IF(AA8&lt;100%,0,AA8*$C8)+IF(AA9&lt;100%,0,AA9*$C9)+IF(AA10&lt;100%,0,AA10*$C10)+IF(AA11&lt;100%,0,AA11*$C11)+IF(AA12&lt;100%,0,AA12*$C12))*$C14</f>
        <v>332.7264</v>
      </c>
      <c r="AB14" s="77" t="n">
        <f aca="false">(IF(AB5&lt;100%,0,AB5*$C5)+IF(AB6&lt;100%,0,AB6*$C6)+IF(AB7&lt;100%,0,AB7*$C7)+IF(AB8&lt;100%,0,AB8*$C8)+IF(AB9&lt;100%,0,AB9*$C9)+IF(AB10&lt;100%,0,AB10*$C10)+IF(AB11&lt;100%,0,AB11*$C11)+IF(AB12&lt;100%,0,AB12*$C12))*$C14</f>
        <v>332.7264</v>
      </c>
      <c r="AC14" s="77" t="n">
        <f aca="false">(IF(AC5&lt;100%,0,AC5*$C5)+IF(AC6&lt;100%,0,AC6*$C6)+IF(AC7&lt;100%,0,AC7*$C7)+IF(AC8&lt;100%,0,AC8*$C8)+IF(AC9&lt;100%,0,AC9*$C9)+IF(AC10&lt;100%,0,AC10*$C10)+IF(AC11&lt;100%,0,AC11*$C11)+IF(AC12&lt;100%,0,AC12*$C12))*$C14</f>
        <v>332.7264</v>
      </c>
      <c r="AD14" s="77" t="n">
        <f aca="false">(IF(AD5&lt;100%,0,AD5*$C5)+IF(AD6&lt;100%,0,AD6*$C6)+IF(AD7&lt;100%,0,AD7*$C7)+IF(AD8&lt;100%,0,AD8*$C8)+IF(AD9&lt;100%,0,AD9*$C9)+IF(AD10&lt;100%,0,AD10*$C10)+IF(AD11&lt;100%,0,AD11*$C11)+IF(AD12&lt;100%,0,AD12*$C12))*$C14</f>
        <v>332.7264</v>
      </c>
      <c r="AE14" s="77" t="n">
        <f aca="false">(IF(AE5&lt;100%,0,AE5*$C5)+IF(AE6&lt;100%,0,AE6*$C6)+IF(AE7&lt;100%,0,AE7*$C7)+IF(AE8&lt;100%,0,AE8*$C8)+IF(AE9&lt;100%,0,AE9*$C9)+IF(AE10&lt;100%,0,AE10*$C10)+IF(AE11&lt;100%,0,AE11*$C11)+IF(AE12&lt;100%,0,AE12*$C12))*$C14</f>
        <v>332.7264</v>
      </c>
      <c r="AF14" s="77" t="n">
        <f aca="false">(IF(AF5&lt;100%,0,AF5*$C5)+IF(AF6&lt;100%,0,AF6*$C6)+IF(AF7&lt;100%,0,AF7*$C7)+IF(AF8&lt;100%,0,AF8*$C8)+IF(AF9&lt;100%,0,AF9*$C9)+IF(AF10&lt;100%,0,AF10*$C10)+IF(AF11&lt;100%,0,AF11*$C11)+IF(AF12&lt;100%,0,AF12*$C12))*$C14</f>
        <v>332.7264</v>
      </c>
      <c r="AG14" s="77" t="n">
        <f aca="false">(IF(AG5&lt;100%,0,AG5*$C5)+IF(AG6&lt;100%,0,AG6*$C6)+IF(AG7&lt;100%,0,AG7*$C7)+IF(AG8&lt;100%,0,AG8*$C8)+IF(AG9&lt;100%,0,AG9*$C9)+IF(AG10&lt;100%,0,AG10*$C10)+IF(AG11&lt;100%,0,AG11*$C11)+IF(AG12&lt;100%,0,AG12*$C12))*$C14</f>
        <v>332.7264</v>
      </c>
      <c r="AH14" s="175" t="n">
        <f aca="false">(IF(AH5&lt;100%,0,AH5*$C5)+IF(AH6&lt;100%,0,AH6*$C6)+IF(AH7&lt;100%,0,AH7*$C7)+IF(AH8&lt;100%,0,AH8*$C8)+IF(AH9&lt;100%,0,AH9*$C9)+IF(AH10&lt;100%,0,AH10*$C10)+IF(AH11&lt;100%,0,AH11*$C11)+IF(AH12&lt;100%,0,AH12*$C12))*$C14</f>
        <v>332.7264</v>
      </c>
      <c r="AI14" s="83"/>
      <c r="AJ14" s="84"/>
      <c r="AK14" s="84"/>
      <c r="AL14" s="8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8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8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8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8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84"/>
      <c r="DH14" s="84"/>
      <c r="DI14" s="84"/>
      <c r="DJ14" s="84"/>
      <c r="DK14" s="84"/>
      <c r="DL14" s="84"/>
      <c r="DM14" s="84"/>
      <c r="DN14" s="84"/>
      <c r="DO14" s="84"/>
      <c r="DP14" s="84"/>
      <c r="DQ14" s="84"/>
      <c r="DR14" s="84"/>
      <c r="DS14" s="84"/>
      <c r="DT14" s="84"/>
      <c r="DU14" s="84"/>
      <c r="DV14" s="84"/>
      <c r="DW14" s="84"/>
      <c r="DX14" s="84"/>
      <c r="DY14" s="84"/>
      <c r="DZ14" s="84"/>
      <c r="EA14" s="84"/>
      <c r="EB14" s="84"/>
      <c r="EC14" s="84"/>
      <c r="ED14" s="84"/>
      <c r="EE14" s="84"/>
      <c r="EF14" s="84"/>
      <c r="EG14" s="84"/>
      <c r="EH14" s="84"/>
      <c r="EI14" s="84"/>
      <c r="EJ14" s="84"/>
      <c r="EK14" s="84"/>
      <c r="EL14" s="84"/>
      <c r="EM14" s="84"/>
      <c r="EN14" s="84"/>
      <c r="EO14" s="84"/>
      <c r="EP14" s="84"/>
      <c r="EQ14" s="84"/>
      <c r="ER14" s="84"/>
      <c r="ES14" s="84"/>
      <c r="ET14" s="84"/>
      <c r="EU14" s="84"/>
      <c r="EV14" s="84"/>
      <c r="EW14" s="84"/>
      <c r="EX14" s="84"/>
      <c r="EY14" s="84"/>
      <c r="EZ14" s="84"/>
      <c r="FA14" s="84"/>
      <c r="FB14" s="84"/>
      <c r="FC14" s="84"/>
      <c r="FD14" s="84"/>
      <c r="FE14" s="84"/>
      <c r="FF14" s="84"/>
      <c r="FG14" s="84"/>
      <c r="FH14" s="84"/>
      <c r="FI14" s="84"/>
      <c r="FJ14" s="84"/>
      <c r="FK14" s="84"/>
      <c r="FL14" s="84"/>
      <c r="FM14" s="84"/>
      <c r="FN14" s="84"/>
      <c r="FO14" s="84"/>
      <c r="FP14" s="84"/>
      <c r="FQ14" s="84"/>
      <c r="FR14" s="84"/>
      <c r="FS14" s="84"/>
      <c r="FT14" s="84"/>
      <c r="FU14" s="84"/>
      <c r="FV14" s="84"/>
      <c r="FW14" s="84"/>
      <c r="FX14" s="84"/>
      <c r="FY14" s="84"/>
      <c r="FZ14" s="84"/>
      <c r="GA14" s="84"/>
      <c r="GB14" s="84"/>
      <c r="GC14" s="84"/>
      <c r="GD14" s="84"/>
      <c r="GE14" s="84"/>
      <c r="GF14" s="84"/>
      <c r="GG14" s="84"/>
      <c r="GH14" s="84"/>
      <c r="GI14" s="84"/>
      <c r="GJ14" s="84"/>
      <c r="GK14" s="84"/>
      <c r="GL14" s="84"/>
      <c r="GM14" s="84"/>
      <c r="GN14" s="84"/>
      <c r="GO14" s="84"/>
      <c r="GP14" s="84"/>
      <c r="GQ14" s="84"/>
      <c r="GR14" s="84"/>
      <c r="GS14" s="84"/>
      <c r="GT14" s="84"/>
      <c r="GU14" s="84"/>
      <c r="GV14" s="84"/>
      <c r="GW14" s="84"/>
      <c r="GX14" s="84"/>
      <c r="GY14" s="84"/>
      <c r="GZ14" s="84"/>
      <c r="HA14" s="84"/>
      <c r="HB14" s="84"/>
      <c r="HC14" s="84"/>
      <c r="HD14" s="84"/>
      <c r="HE14" s="84"/>
      <c r="HF14" s="84"/>
      <c r="HG14" s="84"/>
      <c r="HH14" s="84"/>
      <c r="HI14" s="84"/>
      <c r="HJ14" s="84"/>
      <c r="HK14" s="84"/>
      <c r="HL14" s="84"/>
      <c r="HM14" s="84"/>
      <c r="HN14" s="84"/>
      <c r="HO14" s="84"/>
      <c r="HP14" s="84"/>
      <c r="HQ14" s="84"/>
      <c r="HR14" s="84"/>
      <c r="HS14" s="84"/>
      <c r="HT14" s="84"/>
      <c r="HU14" s="84"/>
      <c r="HV14" s="84"/>
      <c r="HW14" s="84"/>
      <c r="HX14" s="84"/>
      <c r="HY14" s="84"/>
      <c r="HZ14" s="84"/>
      <c r="IA14" s="84"/>
      <c r="IB14" s="84"/>
      <c r="IC14" s="84"/>
      <c r="ID14" s="84"/>
      <c r="IE14" s="84"/>
      <c r="IF14" s="84"/>
      <c r="IG14" s="84"/>
      <c r="IH14" s="84"/>
      <c r="II14" s="84"/>
      <c r="IJ14" s="84"/>
      <c r="IK14" s="84"/>
      <c r="IL14" s="84"/>
      <c r="IM14" s="84"/>
      <c r="IN14" s="84"/>
      <c r="IO14" s="84"/>
      <c r="IP14" s="84"/>
      <c r="IQ14" s="84"/>
      <c r="IR14" s="84"/>
      <c r="IS14" s="84"/>
      <c r="IT14" s="84"/>
      <c r="IU14" s="84"/>
      <c r="IV14" s="84"/>
      <c r="IW14" s="84"/>
    </row>
    <row r="15" customFormat="false" ht="15.95" hidden="false" customHeight="true" outlineLevel="0" collapsed="false">
      <c r="A15" s="80"/>
      <c r="B15" s="85" t="s">
        <v>23</v>
      </c>
      <c r="C15" s="86"/>
      <c r="D15" s="87" t="n">
        <f aca="false">D13-D14</f>
        <v>7369.2736</v>
      </c>
      <c r="E15" s="88" t="n">
        <f aca="false">E13-E14</f>
        <v>7369.2736</v>
      </c>
      <c r="F15" s="88" t="n">
        <f aca="false">F13-F14</f>
        <v>7369.2736</v>
      </c>
      <c r="G15" s="88" t="n">
        <f aca="false">G13-G14</f>
        <v>7369.2736</v>
      </c>
      <c r="H15" s="88" t="n">
        <f aca="false">H13-H14</f>
        <v>7369.2736</v>
      </c>
      <c r="I15" s="88" t="n">
        <f aca="false">I13-I14</f>
        <v>7369.2736</v>
      </c>
      <c r="J15" s="88" t="n">
        <f aca="false">J13-J14</f>
        <v>7369.2736</v>
      </c>
      <c r="K15" s="88" t="n">
        <f aca="false">K13-K14</f>
        <v>7369.2736</v>
      </c>
      <c r="L15" s="88" t="n">
        <f aca="false">L13-L14</f>
        <v>7369.2736</v>
      </c>
      <c r="M15" s="88" t="n">
        <f aca="false">M13-M14</f>
        <v>7369.2736</v>
      </c>
      <c r="N15" s="88" t="n">
        <f aca="false">N13-N14</f>
        <v>7369.2736</v>
      </c>
      <c r="O15" s="88" t="n">
        <f aca="false">O13-O14</f>
        <v>7369.2736</v>
      </c>
      <c r="P15" s="88" t="n">
        <f aca="false">P13-P14</f>
        <v>7369.2736</v>
      </c>
      <c r="Q15" s="88" t="n">
        <f aca="false">Q13-Q14</f>
        <v>7369.2736</v>
      </c>
      <c r="R15" s="88" t="n">
        <f aca="false">R13-R14</f>
        <v>7369.2736</v>
      </c>
      <c r="S15" s="88" t="n">
        <f aca="false">S13-S14</f>
        <v>7369.2736</v>
      </c>
      <c r="T15" s="88" t="n">
        <f aca="false">T13-T14</f>
        <v>7369.2736</v>
      </c>
      <c r="U15" s="88" t="n">
        <f aca="false">U13-U14</f>
        <v>7369.2736</v>
      </c>
      <c r="V15" s="88" t="n">
        <f aca="false">V13-V14</f>
        <v>7369.2736</v>
      </c>
      <c r="W15" s="88" t="n">
        <f aca="false">W13-W14</f>
        <v>7369.2736</v>
      </c>
      <c r="X15" s="88" t="n">
        <f aca="false">X13-X14</f>
        <v>7369.2736</v>
      </c>
      <c r="Y15" s="88" t="n">
        <f aca="false">Y13-Y14</f>
        <v>7369.2736</v>
      </c>
      <c r="Z15" s="88" t="n">
        <f aca="false">Z13-Z14</f>
        <v>7369.2736</v>
      </c>
      <c r="AA15" s="88" t="n">
        <f aca="false">AA13-AA14</f>
        <v>7369.2736</v>
      </c>
      <c r="AB15" s="88" t="n">
        <f aca="false">AB13-AB14</f>
        <v>7369.2736</v>
      </c>
      <c r="AC15" s="88" t="n">
        <f aca="false">AC13-AC14</f>
        <v>7369.2736</v>
      </c>
      <c r="AD15" s="88" t="n">
        <f aca="false">AD13-AD14</f>
        <v>7369.2736</v>
      </c>
      <c r="AE15" s="88" t="n">
        <f aca="false">AE13-AE14</f>
        <v>7369.2736</v>
      </c>
      <c r="AF15" s="88" t="n">
        <f aca="false">AF13-AF14</f>
        <v>7369.2736</v>
      </c>
      <c r="AG15" s="88" t="n">
        <f aca="false">AG13-AG14</f>
        <v>7369.2736</v>
      </c>
      <c r="AH15" s="180" t="n">
        <f aca="false">AH13-AH14</f>
        <v>7369.2736</v>
      </c>
      <c r="AI15" s="83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8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8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84"/>
      <c r="DH15" s="84"/>
      <c r="DI15" s="84"/>
      <c r="DJ15" s="84"/>
      <c r="DK15" s="84"/>
      <c r="DL15" s="84"/>
      <c r="DM15" s="84"/>
      <c r="DN15" s="84"/>
      <c r="DO15" s="84"/>
      <c r="DP15" s="84"/>
      <c r="DQ15" s="84"/>
      <c r="DR15" s="84"/>
      <c r="DS15" s="84"/>
      <c r="DT15" s="84"/>
      <c r="DU15" s="84"/>
      <c r="DV15" s="84"/>
      <c r="DW15" s="84"/>
      <c r="DX15" s="84"/>
      <c r="DY15" s="84"/>
      <c r="DZ15" s="84"/>
      <c r="EA15" s="84"/>
      <c r="EB15" s="84"/>
      <c r="EC15" s="84"/>
      <c r="ED15" s="84"/>
      <c r="EE15" s="84"/>
      <c r="EF15" s="84"/>
      <c r="EG15" s="84"/>
      <c r="EH15" s="84"/>
      <c r="EI15" s="84"/>
      <c r="EJ15" s="84"/>
      <c r="EK15" s="84"/>
      <c r="EL15" s="84"/>
      <c r="EM15" s="84"/>
      <c r="EN15" s="84"/>
      <c r="EO15" s="84"/>
      <c r="EP15" s="84"/>
      <c r="EQ15" s="84"/>
      <c r="ER15" s="84"/>
      <c r="ES15" s="84"/>
      <c r="ET15" s="84"/>
      <c r="EU15" s="84"/>
      <c r="EV15" s="84"/>
      <c r="EW15" s="84"/>
      <c r="EX15" s="84"/>
      <c r="EY15" s="84"/>
      <c r="EZ15" s="84"/>
      <c r="FA15" s="84"/>
      <c r="FB15" s="84"/>
      <c r="FC15" s="84"/>
      <c r="FD15" s="84"/>
      <c r="FE15" s="84"/>
      <c r="FF15" s="84"/>
      <c r="FG15" s="84"/>
      <c r="FH15" s="84"/>
      <c r="FI15" s="84"/>
      <c r="FJ15" s="84"/>
      <c r="FK15" s="84"/>
      <c r="FL15" s="84"/>
      <c r="FM15" s="84"/>
      <c r="FN15" s="84"/>
      <c r="FO15" s="84"/>
      <c r="FP15" s="84"/>
      <c r="FQ15" s="84"/>
      <c r="FR15" s="84"/>
      <c r="FS15" s="84"/>
      <c r="FT15" s="84"/>
      <c r="FU15" s="84"/>
      <c r="FV15" s="84"/>
      <c r="FW15" s="84"/>
      <c r="FX15" s="84"/>
      <c r="FY15" s="84"/>
      <c r="FZ15" s="84"/>
      <c r="GA15" s="84"/>
      <c r="GB15" s="84"/>
      <c r="GC15" s="84"/>
      <c r="GD15" s="84"/>
      <c r="GE15" s="84"/>
      <c r="GF15" s="84"/>
      <c r="GG15" s="84"/>
      <c r="GH15" s="84"/>
      <c r="GI15" s="84"/>
      <c r="GJ15" s="84"/>
      <c r="GK15" s="84"/>
      <c r="GL15" s="84"/>
      <c r="GM15" s="84"/>
      <c r="GN15" s="84"/>
      <c r="GO15" s="84"/>
      <c r="GP15" s="84"/>
      <c r="GQ15" s="84"/>
      <c r="GR15" s="84"/>
      <c r="GS15" s="84"/>
      <c r="GT15" s="84"/>
      <c r="GU15" s="84"/>
      <c r="GV15" s="84"/>
      <c r="GW15" s="84"/>
      <c r="GX15" s="84"/>
      <c r="GY15" s="84"/>
      <c r="GZ15" s="84"/>
      <c r="HA15" s="84"/>
      <c r="HB15" s="84"/>
      <c r="HC15" s="84"/>
      <c r="HD15" s="84"/>
      <c r="HE15" s="84"/>
      <c r="HF15" s="84"/>
      <c r="HG15" s="84"/>
      <c r="HH15" s="84"/>
      <c r="HI15" s="84"/>
      <c r="HJ15" s="84"/>
      <c r="HK15" s="84"/>
      <c r="HL15" s="84"/>
      <c r="HM15" s="84"/>
      <c r="HN15" s="84"/>
      <c r="HO15" s="84"/>
      <c r="HP15" s="84"/>
      <c r="HQ15" s="84"/>
      <c r="HR15" s="84"/>
      <c r="HS15" s="84"/>
      <c r="HT15" s="84"/>
      <c r="HU15" s="84"/>
      <c r="HV15" s="84"/>
      <c r="HW15" s="84"/>
      <c r="HX15" s="84"/>
      <c r="HY15" s="84"/>
      <c r="HZ15" s="84"/>
      <c r="IA15" s="84"/>
      <c r="IB15" s="84"/>
      <c r="IC15" s="84"/>
      <c r="ID15" s="84"/>
      <c r="IE15" s="84"/>
      <c r="IF15" s="84"/>
      <c r="IG15" s="84"/>
      <c r="IH15" s="84"/>
      <c r="II15" s="84"/>
      <c r="IJ15" s="84"/>
      <c r="IK15" s="84"/>
      <c r="IL15" s="84"/>
      <c r="IM15" s="84"/>
      <c r="IN15" s="84"/>
      <c r="IO15" s="84"/>
      <c r="IP15" s="84"/>
      <c r="IQ15" s="84"/>
      <c r="IR15" s="84"/>
      <c r="IS15" s="84"/>
      <c r="IT15" s="84"/>
      <c r="IU15" s="84"/>
      <c r="IV15" s="84"/>
      <c r="IW15" s="84"/>
    </row>
    <row r="16" customFormat="false" ht="15.95" hidden="false" customHeight="true" outlineLevel="0" collapsed="false">
      <c r="A16" s="37"/>
      <c r="B16" s="91" t="s">
        <v>24</v>
      </c>
      <c r="C16" s="92" t="n">
        <f aca="false">SUM(C5:C12)</f>
        <v>7702</v>
      </c>
      <c r="D16" s="39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146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43"/>
      <c r="BJ16" s="43"/>
      <c r="BK16" s="43"/>
      <c r="BL16" s="43"/>
      <c r="BM16" s="43"/>
      <c r="BN16" s="43"/>
      <c r="BO16" s="43"/>
      <c r="BP16" s="43"/>
      <c r="BQ16" s="43"/>
      <c r="BR16" s="43"/>
      <c r="BS16" s="43"/>
      <c r="BT16" s="43"/>
      <c r="BU16" s="43"/>
      <c r="BV16" s="43"/>
      <c r="BW16" s="43"/>
      <c r="BX16" s="43"/>
      <c r="BY16" s="43"/>
      <c r="BZ16" s="43"/>
      <c r="CA16" s="43"/>
      <c r="CB16" s="43"/>
      <c r="CC16" s="43"/>
      <c r="CD16" s="43"/>
      <c r="CE16" s="43"/>
      <c r="CF16" s="43"/>
      <c r="CG16" s="43"/>
      <c r="CH16" s="43"/>
      <c r="CI16" s="43"/>
      <c r="CJ16" s="43"/>
      <c r="CK16" s="43"/>
      <c r="CL16" s="43"/>
      <c r="CM16" s="43"/>
      <c r="CN16" s="43"/>
      <c r="CO16" s="43"/>
      <c r="CP16" s="43"/>
      <c r="CQ16" s="43"/>
      <c r="CR16" s="43"/>
      <c r="CS16" s="43"/>
      <c r="CT16" s="43"/>
      <c r="CU16" s="43"/>
      <c r="CV16" s="43"/>
      <c r="CW16" s="43"/>
      <c r="CX16" s="43"/>
      <c r="CY16" s="43"/>
      <c r="CZ16" s="43"/>
      <c r="DA16" s="43"/>
      <c r="DB16" s="43"/>
      <c r="DC16" s="43"/>
      <c r="DD16" s="43"/>
      <c r="DE16" s="43"/>
      <c r="DF16" s="43"/>
      <c r="DG16" s="43"/>
      <c r="DH16" s="43"/>
      <c r="DI16" s="43"/>
      <c r="DJ16" s="43"/>
      <c r="DK16" s="43"/>
      <c r="DL16" s="43"/>
      <c r="DM16" s="43"/>
      <c r="DN16" s="43"/>
      <c r="DO16" s="43"/>
      <c r="DP16" s="43"/>
      <c r="DQ16" s="43"/>
      <c r="DR16" s="43"/>
      <c r="DS16" s="43"/>
      <c r="DT16" s="43"/>
      <c r="DU16" s="43"/>
      <c r="DV16" s="43"/>
      <c r="DW16" s="43"/>
      <c r="DX16" s="43"/>
      <c r="DY16" s="43"/>
      <c r="DZ16" s="43"/>
      <c r="EA16" s="43"/>
      <c r="EB16" s="43"/>
      <c r="EC16" s="43"/>
      <c r="ED16" s="43"/>
      <c r="EE16" s="43"/>
      <c r="EF16" s="43"/>
      <c r="EG16" s="43"/>
      <c r="EH16" s="43"/>
      <c r="EI16" s="43"/>
      <c r="EJ16" s="43"/>
      <c r="EK16" s="43"/>
      <c r="EL16" s="43"/>
      <c r="EM16" s="43"/>
      <c r="EN16" s="43"/>
      <c r="EO16" s="43"/>
      <c r="EP16" s="43"/>
      <c r="EQ16" s="43"/>
      <c r="ER16" s="43"/>
      <c r="ES16" s="43"/>
      <c r="ET16" s="43"/>
      <c r="EU16" s="43"/>
      <c r="EV16" s="43"/>
      <c r="EW16" s="43"/>
      <c r="EX16" s="43"/>
      <c r="EY16" s="43"/>
      <c r="EZ16" s="43"/>
      <c r="FA16" s="43"/>
      <c r="FB16" s="43"/>
      <c r="FC16" s="43"/>
      <c r="FD16" s="43"/>
      <c r="FE16" s="43"/>
      <c r="FF16" s="43"/>
      <c r="FG16" s="43"/>
      <c r="FH16" s="43"/>
      <c r="FI16" s="43"/>
      <c r="FJ16" s="43"/>
      <c r="FK16" s="43"/>
      <c r="FL16" s="43"/>
      <c r="FM16" s="43"/>
      <c r="FN16" s="43"/>
      <c r="FO16" s="43"/>
      <c r="FP16" s="43"/>
      <c r="FQ16" s="43"/>
      <c r="FR16" s="43"/>
      <c r="FS16" s="43"/>
      <c r="FT16" s="43"/>
      <c r="FU16" s="43"/>
      <c r="FV16" s="43"/>
      <c r="FW16" s="43"/>
      <c r="FX16" s="43"/>
      <c r="FY16" s="43"/>
      <c r="FZ16" s="43"/>
      <c r="GA16" s="43"/>
      <c r="GB16" s="43"/>
      <c r="GC16" s="43"/>
      <c r="GD16" s="43"/>
      <c r="GE16" s="43"/>
      <c r="GF16" s="43"/>
      <c r="GG16" s="43"/>
      <c r="GH16" s="43"/>
      <c r="GI16" s="43"/>
      <c r="GJ16" s="43"/>
      <c r="GK16" s="43"/>
      <c r="GL16" s="43"/>
      <c r="GM16" s="43"/>
      <c r="GN16" s="43"/>
      <c r="GO16" s="43"/>
      <c r="GP16" s="43"/>
      <c r="GQ16" s="43"/>
      <c r="GR16" s="43"/>
      <c r="GS16" s="43"/>
      <c r="GT16" s="43"/>
      <c r="GU16" s="43"/>
      <c r="GV16" s="43"/>
      <c r="GW16" s="43"/>
      <c r="GX16" s="43"/>
      <c r="GY16" s="43"/>
      <c r="GZ16" s="43"/>
      <c r="HA16" s="43"/>
      <c r="HB16" s="43"/>
      <c r="HC16" s="43"/>
      <c r="HD16" s="43"/>
      <c r="HE16" s="43"/>
      <c r="HF16" s="43"/>
      <c r="HG16" s="43"/>
      <c r="HH16" s="43"/>
      <c r="HI16" s="43"/>
      <c r="HJ16" s="43"/>
      <c r="HK16" s="43"/>
      <c r="HL16" s="43"/>
      <c r="HM16" s="43"/>
      <c r="HN16" s="43"/>
      <c r="HO16" s="43"/>
      <c r="HP16" s="43"/>
      <c r="HQ16" s="43"/>
      <c r="HR16" s="43"/>
      <c r="HS16" s="43"/>
      <c r="HT16" s="43"/>
      <c r="HU16" s="43"/>
      <c r="HV16" s="43"/>
      <c r="HW16" s="43"/>
      <c r="HX16" s="43"/>
      <c r="HY16" s="43"/>
      <c r="HZ16" s="43"/>
      <c r="IA16" s="43"/>
      <c r="IB16" s="43"/>
      <c r="IC16" s="43"/>
      <c r="ID16" s="43"/>
      <c r="IE16" s="43"/>
      <c r="IF16" s="43"/>
      <c r="IG16" s="43"/>
      <c r="IH16" s="43"/>
      <c r="II16" s="43"/>
      <c r="IJ16" s="43"/>
      <c r="IK16" s="43"/>
      <c r="IL16" s="43"/>
      <c r="IM16" s="43"/>
      <c r="IN16" s="43"/>
      <c r="IO16" s="43"/>
      <c r="IP16" s="43"/>
      <c r="IQ16" s="43"/>
      <c r="IR16" s="43"/>
      <c r="IS16" s="43"/>
      <c r="IT16" s="43"/>
      <c r="IU16" s="43"/>
      <c r="IV16" s="43"/>
      <c r="IW16" s="43"/>
    </row>
    <row r="17" customFormat="false" ht="15.95" hidden="false" customHeight="true" outlineLevel="0" collapsed="false">
      <c r="A17" s="37"/>
      <c r="B17" s="93"/>
      <c r="C17" s="37" t="n">
        <f aca="false">SUM(D15:AH15)/31</f>
        <v>7369.2736</v>
      </c>
      <c r="D17" s="39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146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3"/>
      <c r="BL17" s="43"/>
      <c r="BM17" s="43"/>
      <c r="BN17" s="43"/>
      <c r="BO17" s="43"/>
      <c r="BP17" s="43"/>
      <c r="BQ17" s="43"/>
      <c r="BR17" s="43"/>
      <c r="BS17" s="43"/>
      <c r="BT17" s="43"/>
      <c r="BU17" s="43"/>
      <c r="BV17" s="43"/>
      <c r="BW17" s="43"/>
      <c r="BX17" s="43"/>
      <c r="BY17" s="43"/>
      <c r="BZ17" s="43"/>
      <c r="CA17" s="43"/>
      <c r="CB17" s="43"/>
      <c r="CC17" s="43"/>
      <c r="CD17" s="43"/>
      <c r="CE17" s="43"/>
      <c r="CF17" s="43"/>
      <c r="CG17" s="43"/>
      <c r="CH17" s="43"/>
      <c r="CI17" s="43"/>
      <c r="CJ17" s="43"/>
      <c r="CK17" s="43"/>
      <c r="CL17" s="43"/>
      <c r="CM17" s="43"/>
      <c r="CN17" s="43"/>
      <c r="CO17" s="43"/>
      <c r="CP17" s="43"/>
      <c r="CQ17" s="43"/>
      <c r="CR17" s="43"/>
      <c r="CS17" s="43"/>
      <c r="CT17" s="43"/>
      <c r="CU17" s="43"/>
      <c r="CV17" s="43"/>
      <c r="CW17" s="43"/>
      <c r="CX17" s="43"/>
      <c r="CY17" s="43"/>
      <c r="CZ17" s="43"/>
      <c r="DA17" s="43"/>
      <c r="DB17" s="43"/>
      <c r="DC17" s="43"/>
      <c r="DD17" s="43"/>
      <c r="DE17" s="43"/>
      <c r="DF17" s="43"/>
      <c r="DG17" s="43"/>
      <c r="DH17" s="43"/>
      <c r="DI17" s="43"/>
      <c r="DJ17" s="43"/>
      <c r="DK17" s="43"/>
      <c r="DL17" s="43"/>
      <c r="DM17" s="43"/>
      <c r="DN17" s="43"/>
      <c r="DO17" s="43"/>
      <c r="DP17" s="43"/>
      <c r="DQ17" s="43"/>
      <c r="DR17" s="43"/>
      <c r="DS17" s="43"/>
      <c r="DT17" s="43"/>
      <c r="DU17" s="43"/>
      <c r="DV17" s="43"/>
      <c r="DW17" s="43"/>
      <c r="DX17" s="43"/>
      <c r="DY17" s="43"/>
      <c r="DZ17" s="43"/>
      <c r="EA17" s="43"/>
      <c r="EB17" s="43"/>
      <c r="EC17" s="43"/>
      <c r="ED17" s="43"/>
      <c r="EE17" s="43"/>
      <c r="EF17" s="43"/>
      <c r="EG17" s="43"/>
      <c r="EH17" s="43"/>
      <c r="EI17" s="43"/>
      <c r="EJ17" s="43"/>
      <c r="EK17" s="43"/>
      <c r="EL17" s="43"/>
      <c r="EM17" s="43"/>
      <c r="EN17" s="43"/>
      <c r="EO17" s="43"/>
      <c r="EP17" s="43"/>
      <c r="EQ17" s="43"/>
      <c r="ER17" s="43"/>
      <c r="ES17" s="43"/>
      <c r="ET17" s="43"/>
      <c r="EU17" s="43"/>
      <c r="EV17" s="43"/>
      <c r="EW17" s="43"/>
      <c r="EX17" s="43"/>
      <c r="EY17" s="43"/>
      <c r="EZ17" s="43"/>
      <c r="FA17" s="43"/>
      <c r="FB17" s="43"/>
      <c r="FC17" s="43"/>
      <c r="FD17" s="43"/>
      <c r="FE17" s="43"/>
      <c r="FF17" s="43"/>
      <c r="FG17" s="43"/>
      <c r="FH17" s="43"/>
      <c r="FI17" s="43"/>
      <c r="FJ17" s="43"/>
      <c r="FK17" s="43"/>
      <c r="FL17" s="43"/>
      <c r="FM17" s="43"/>
      <c r="FN17" s="43"/>
      <c r="FO17" s="43"/>
      <c r="FP17" s="43"/>
      <c r="FQ17" s="43"/>
      <c r="FR17" s="43"/>
      <c r="FS17" s="43"/>
      <c r="FT17" s="43"/>
      <c r="FU17" s="43"/>
      <c r="FV17" s="43"/>
      <c r="FW17" s="43"/>
      <c r="FX17" s="43"/>
      <c r="FY17" s="43"/>
      <c r="FZ17" s="43"/>
      <c r="GA17" s="43"/>
      <c r="GB17" s="43"/>
      <c r="GC17" s="43"/>
      <c r="GD17" s="43"/>
      <c r="GE17" s="43"/>
      <c r="GF17" s="43"/>
      <c r="GG17" s="43"/>
      <c r="GH17" s="43"/>
      <c r="GI17" s="43"/>
      <c r="GJ17" s="43"/>
      <c r="GK17" s="43"/>
      <c r="GL17" s="43"/>
      <c r="GM17" s="43"/>
      <c r="GN17" s="43"/>
      <c r="GO17" s="43"/>
      <c r="GP17" s="43"/>
      <c r="GQ17" s="43"/>
      <c r="GR17" s="43"/>
      <c r="GS17" s="43"/>
      <c r="GT17" s="43"/>
      <c r="GU17" s="43"/>
      <c r="GV17" s="43"/>
      <c r="GW17" s="43"/>
      <c r="GX17" s="43"/>
      <c r="GY17" s="43"/>
      <c r="GZ17" s="43"/>
      <c r="HA17" s="43"/>
      <c r="HB17" s="43"/>
      <c r="HC17" s="43"/>
      <c r="HD17" s="43"/>
      <c r="HE17" s="43"/>
      <c r="HF17" s="43"/>
      <c r="HG17" s="43"/>
      <c r="HH17" s="43"/>
      <c r="HI17" s="43"/>
      <c r="HJ17" s="43"/>
      <c r="HK17" s="43"/>
      <c r="HL17" s="43"/>
      <c r="HM17" s="43"/>
      <c r="HN17" s="43"/>
      <c r="HO17" s="43"/>
      <c r="HP17" s="43"/>
      <c r="HQ17" s="43"/>
      <c r="HR17" s="43"/>
      <c r="HS17" s="43"/>
      <c r="HT17" s="43"/>
      <c r="HU17" s="43"/>
      <c r="HV17" s="43"/>
      <c r="HW17" s="43"/>
      <c r="HX17" s="43"/>
      <c r="HY17" s="43"/>
      <c r="HZ17" s="43"/>
      <c r="IA17" s="43"/>
      <c r="IB17" s="43"/>
      <c r="IC17" s="43"/>
      <c r="ID17" s="43"/>
      <c r="IE17" s="43"/>
      <c r="IF17" s="43"/>
      <c r="IG17" s="43"/>
      <c r="IH17" s="43"/>
      <c r="II17" s="43"/>
      <c r="IJ17" s="43"/>
      <c r="IK17" s="43"/>
      <c r="IL17" s="43"/>
      <c r="IM17" s="43"/>
      <c r="IN17" s="43"/>
      <c r="IO17" s="43"/>
      <c r="IP17" s="43"/>
      <c r="IQ17" s="43"/>
      <c r="IR17" s="43"/>
      <c r="IS17" s="43"/>
      <c r="IT17" s="43"/>
      <c r="IU17" s="43"/>
      <c r="IV17" s="43"/>
      <c r="IW17" s="43"/>
    </row>
    <row r="18" customFormat="false" ht="15.95" hidden="false" customHeight="true" outlineLevel="0" collapsed="false">
      <c r="A18" s="37"/>
      <c r="B18" s="38" t="s">
        <v>25</v>
      </c>
      <c r="C18" s="37"/>
      <c r="D18" s="39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146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43"/>
      <c r="BJ18" s="43"/>
      <c r="BK18" s="43"/>
      <c r="BL18" s="43"/>
      <c r="BM18" s="43"/>
      <c r="BN18" s="43"/>
      <c r="BO18" s="43"/>
      <c r="BP18" s="43"/>
      <c r="BQ18" s="43"/>
      <c r="BR18" s="43"/>
      <c r="BS18" s="43"/>
      <c r="BT18" s="43"/>
      <c r="BU18" s="43"/>
      <c r="BV18" s="43"/>
      <c r="BW18" s="43"/>
      <c r="BX18" s="43"/>
      <c r="BY18" s="43"/>
      <c r="BZ18" s="43"/>
      <c r="CA18" s="43"/>
      <c r="CB18" s="43"/>
      <c r="CC18" s="43"/>
      <c r="CD18" s="43"/>
      <c r="CE18" s="43"/>
      <c r="CF18" s="43"/>
      <c r="CG18" s="43"/>
      <c r="CH18" s="43"/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3"/>
      <c r="DC18" s="43"/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3"/>
      <c r="DU18" s="43"/>
      <c r="DV18" s="43"/>
      <c r="DW18" s="43"/>
      <c r="DX18" s="43"/>
      <c r="DY18" s="43"/>
      <c r="DZ18" s="43"/>
      <c r="EA18" s="43"/>
      <c r="EB18" s="43"/>
      <c r="EC18" s="43"/>
      <c r="ED18" s="43"/>
      <c r="EE18" s="43"/>
      <c r="EF18" s="43"/>
      <c r="EG18" s="43"/>
      <c r="EH18" s="43"/>
      <c r="EI18" s="43"/>
      <c r="EJ18" s="43"/>
      <c r="EK18" s="43"/>
      <c r="EL18" s="43"/>
      <c r="EM18" s="43"/>
      <c r="EN18" s="43"/>
      <c r="EO18" s="43"/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3"/>
      <c r="FF18" s="43"/>
      <c r="FG18" s="43"/>
      <c r="FH18" s="43"/>
      <c r="FI18" s="43"/>
      <c r="FJ18" s="43"/>
      <c r="FK18" s="43"/>
      <c r="FL18" s="43"/>
      <c r="FM18" s="43"/>
      <c r="FN18" s="43"/>
      <c r="FO18" s="43"/>
      <c r="FP18" s="43"/>
      <c r="FQ18" s="43"/>
      <c r="FR18" s="43"/>
      <c r="FS18" s="43"/>
      <c r="FT18" s="43"/>
      <c r="FU18" s="43"/>
      <c r="FV18" s="43"/>
      <c r="FW18" s="43"/>
      <c r="FX18" s="43"/>
      <c r="FY18" s="43"/>
      <c r="FZ18" s="43"/>
      <c r="GA18" s="43"/>
      <c r="GB18" s="43"/>
      <c r="GC18" s="43"/>
      <c r="GD18" s="43"/>
      <c r="GE18" s="43"/>
      <c r="GF18" s="43"/>
      <c r="GG18" s="43"/>
      <c r="GH18" s="43"/>
      <c r="GI18" s="43"/>
      <c r="GJ18" s="43"/>
      <c r="GK18" s="43"/>
      <c r="GL18" s="43"/>
      <c r="GM18" s="43"/>
      <c r="GN18" s="43"/>
      <c r="GO18" s="43"/>
      <c r="GP18" s="43"/>
      <c r="GQ18" s="43"/>
      <c r="GR18" s="43"/>
      <c r="GS18" s="43"/>
      <c r="GT18" s="43"/>
      <c r="GU18" s="43"/>
      <c r="GV18" s="43"/>
      <c r="GW18" s="43"/>
      <c r="GX18" s="43"/>
      <c r="GY18" s="43"/>
      <c r="GZ18" s="43"/>
      <c r="HA18" s="43"/>
      <c r="HB18" s="43"/>
      <c r="HC18" s="43"/>
      <c r="HD18" s="43"/>
      <c r="HE18" s="43"/>
      <c r="HF18" s="43"/>
      <c r="HG18" s="43"/>
      <c r="HH18" s="43"/>
      <c r="HI18" s="43"/>
      <c r="HJ18" s="43"/>
      <c r="HK18" s="43"/>
      <c r="HL18" s="43"/>
      <c r="HM18" s="43"/>
      <c r="HN18" s="43"/>
      <c r="HO18" s="43"/>
      <c r="HP18" s="43"/>
      <c r="HQ18" s="43"/>
      <c r="HR18" s="43"/>
      <c r="HS18" s="43"/>
      <c r="HT18" s="43"/>
      <c r="HU18" s="43"/>
      <c r="HV18" s="43"/>
      <c r="HW18" s="43"/>
      <c r="HX18" s="43"/>
      <c r="HY18" s="43"/>
      <c r="HZ18" s="43"/>
      <c r="IA18" s="43"/>
      <c r="IB18" s="43"/>
      <c r="IC18" s="43"/>
      <c r="ID18" s="43"/>
      <c r="IE18" s="43"/>
      <c r="IF18" s="43"/>
      <c r="IG18" s="43"/>
      <c r="IH18" s="43"/>
      <c r="II18" s="43"/>
      <c r="IJ18" s="43"/>
      <c r="IK18" s="43"/>
      <c r="IL18" s="43"/>
      <c r="IM18" s="43"/>
      <c r="IN18" s="43"/>
      <c r="IO18" s="43"/>
      <c r="IP18" s="43"/>
      <c r="IQ18" s="43"/>
      <c r="IR18" s="43"/>
      <c r="IS18" s="43"/>
      <c r="IT18" s="43"/>
      <c r="IU18" s="43"/>
      <c r="IV18" s="43"/>
      <c r="IW18" s="43"/>
    </row>
    <row r="19" customFormat="false" ht="15.95" hidden="false" customHeight="true" outlineLevel="0" collapsed="false">
      <c r="A19" s="44" t="n">
        <v>1</v>
      </c>
      <c r="B19" s="45" t="s">
        <v>26</v>
      </c>
      <c r="C19" s="44" t="n">
        <v>1150</v>
      </c>
      <c r="D19" s="229" t="n">
        <v>1</v>
      </c>
      <c r="E19" s="151" t="n">
        <v>1</v>
      </c>
      <c r="F19" s="151" t="n">
        <v>1</v>
      </c>
      <c r="G19" s="151" t="n">
        <v>1</v>
      </c>
      <c r="H19" s="151" t="n">
        <v>1</v>
      </c>
      <c r="I19" s="151" t="n">
        <v>1</v>
      </c>
      <c r="J19" s="151" t="n">
        <v>1</v>
      </c>
      <c r="K19" s="151" t="n">
        <v>1</v>
      </c>
      <c r="L19" s="151" t="n">
        <v>1</v>
      </c>
      <c r="M19" s="151" t="n">
        <v>1</v>
      </c>
      <c r="N19" s="151" t="n">
        <v>1</v>
      </c>
      <c r="O19" s="151" t="n">
        <v>1</v>
      </c>
      <c r="P19" s="151" t="n">
        <v>1</v>
      </c>
      <c r="Q19" s="151" t="n">
        <v>1</v>
      </c>
      <c r="R19" s="151" t="n">
        <v>1</v>
      </c>
      <c r="S19" s="151" t="n">
        <v>1</v>
      </c>
      <c r="T19" s="151" t="n">
        <v>1</v>
      </c>
      <c r="U19" s="151" t="n">
        <v>1</v>
      </c>
      <c r="V19" s="151" t="n">
        <v>1</v>
      </c>
      <c r="W19" s="151" t="n">
        <v>1</v>
      </c>
      <c r="X19" s="151" t="n">
        <v>1</v>
      </c>
      <c r="Y19" s="151" t="n">
        <v>1</v>
      </c>
      <c r="Z19" s="151" t="n">
        <v>1</v>
      </c>
      <c r="AA19" s="151" t="n">
        <v>1</v>
      </c>
      <c r="AB19" s="151" t="n">
        <v>1</v>
      </c>
      <c r="AC19" s="151" t="n">
        <v>1</v>
      </c>
      <c r="AD19" s="151" t="n">
        <v>1</v>
      </c>
      <c r="AE19" s="151" t="n">
        <v>1</v>
      </c>
      <c r="AF19" s="151" t="n">
        <v>1</v>
      </c>
      <c r="AG19" s="151" t="n">
        <v>1</v>
      </c>
      <c r="AH19" s="152" t="n">
        <v>1</v>
      </c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43"/>
      <c r="BJ19" s="43"/>
      <c r="BK19" s="43"/>
      <c r="BL19" s="43"/>
      <c r="BM19" s="43"/>
      <c r="BN19" s="43"/>
      <c r="BO19" s="43"/>
      <c r="BP19" s="43"/>
      <c r="BQ19" s="43"/>
      <c r="BR19" s="43"/>
      <c r="BS19" s="43"/>
      <c r="BT19" s="43"/>
      <c r="BU19" s="43"/>
      <c r="BV19" s="43"/>
      <c r="BW19" s="43"/>
      <c r="BX19" s="43"/>
      <c r="BY19" s="43"/>
      <c r="BZ19" s="43"/>
      <c r="CA19" s="43"/>
      <c r="CB19" s="43"/>
      <c r="CC19" s="43"/>
      <c r="CD19" s="43"/>
      <c r="CE19" s="43"/>
      <c r="CF19" s="43"/>
      <c r="CG19" s="43"/>
      <c r="CH19" s="43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3"/>
      <c r="DC19" s="43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3"/>
      <c r="DU19" s="43"/>
      <c r="DV19" s="43"/>
      <c r="DW19" s="43"/>
      <c r="DX19" s="43"/>
      <c r="DY19" s="43"/>
      <c r="DZ19" s="43"/>
      <c r="EA19" s="43"/>
      <c r="EB19" s="43"/>
      <c r="EC19" s="43"/>
      <c r="ED19" s="43"/>
      <c r="EE19" s="43"/>
      <c r="EF19" s="43"/>
      <c r="EG19" s="43"/>
      <c r="EH19" s="43"/>
      <c r="EI19" s="43"/>
      <c r="EJ19" s="43"/>
      <c r="EK19" s="43"/>
      <c r="EL19" s="43"/>
      <c r="EM19" s="43"/>
      <c r="EN19" s="43"/>
      <c r="EO19" s="43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3"/>
      <c r="FF19" s="43"/>
      <c r="FG19" s="43"/>
      <c r="FH19" s="43"/>
      <c r="FI19" s="43"/>
      <c r="FJ19" s="43"/>
      <c r="FK19" s="43"/>
      <c r="FL19" s="43"/>
      <c r="FM19" s="43"/>
      <c r="FN19" s="43"/>
      <c r="FO19" s="43"/>
      <c r="FP19" s="43"/>
      <c r="FQ19" s="43"/>
      <c r="FR19" s="43"/>
      <c r="FS19" s="43"/>
      <c r="FT19" s="43"/>
      <c r="FU19" s="43"/>
      <c r="FV19" s="43"/>
      <c r="FW19" s="43"/>
      <c r="FX19" s="43"/>
      <c r="FY19" s="43"/>
      <c r="FZ19" s="43"/>
      <c r="GA19" s="43"/>
      <c r="GB19" s="43"/>
      <c r="GC19" s="43"/>
      <c r="GD19" s="43"/>
      <c r="GE19" s="43"/>
      <c r="GF19" s="43"/>
      <c r="GG19" s="43"/>
      <c r="GH19" s="43"/>
      <c r="GI19" s="43"/>
      <c r="GJ19" s="43"/>
      <c r="GK19" s="43"/>
      <c r="GL19" s="43"/>
      <c r="GM19" s="43"/>
      <c r="GN19" s="43"/>
      <c r="GO19" s="43"/>
      <c r="GP19" s="43"/>
      <c r="GQ19" s="43"/>
      <c r="GR19" s="43"/>
      <c r="GS19" s="43"/>
      <c r="GT19" s="43"/>
      <c r="GU19" s="43"/>
      <c r="GV19" s="43"/>
      <c r="GW19" s="43"/>
      <c r="GX19" s="43"/>
      <c r="GY19" s="43"/>
      <c r="GZ19" s="43"/>
      <c r="HA19" s="43"/>
      <c r="HB19" s="43"/>
      <c r="HC19" s="43"/>
      <c r="HD19" s="43"/>
      <c r="HE19" s="43"/>
      <c r="HF19" s="43"/>
      <c r="HG19" s="43"/>
      <c r="HH19" s="43"/>
      <c r="HI19" s="43"/>
      <c r="HJ19" s="43"/>
      <c r="HK19" s="43"/>
      <c r="HL19" s="43"/>
      <c r="HM19" s="43"/>
      <c r="HN19" s="43"/>
      <c r="HO19" s="43"/>
      <c r="HP19" s="43"/>
      <c r="HQ19" s="43"/>
      <c r="HR19" s="43"/>
      <c r="HS19" s="43"/>
      <c r="HT19" s="43"/>
      <c r="HU19" s="43"/>
      <c r="HV19" s="43"/>
      <c r="HW19" s="43"/>
      <c r="HX19" s="43"/>
      <c r="HY19" s="43"/>
      <c r="HZ19" s="43"/>
      <c r="IA19" s="43"/>
      <c r="IB19" s="43"/>
      <c r="IC19" s="43"/>
      <c r="ID19" s="43"/>
      <c r="IE19" s="43"/>
      <c r="IF19" s="43"/>
      <c r="IG19" s="43"/>
      <c r="IH19" s="43"/>
      <c r="II19" s="43"/>
      <c r="IJ19" s="43"/>
      <c r="IK19" s="43"/>
      <c r="IL19" s="43"/>
      <c r="IM19" s="43"/>
      <c r="IN19" s="43"/>
      <c r="IO19" s="43"/>
      <c r="IP19" s="43"/>
      <c r="IQ19" s="43"/>
      <c r="IR19" s="43"/>
      <c r="IS19" s="43"/>
      <c r="IT19" s="43"/>
      <c r="IU19" s="43"/>
      <c r="IV19" s="43"/>
      <c r="IW19" s="43"/>
    </row>
    <row r="20" customFormat="false" ht="15.95" hidden="false" customHeight="true" outlineLevel="0" collapsed="false">
      <c r="A20" s="44" t="n">
        <f aca="false">+A19+1</f>
        <v>2</v>
      </c>
      <c r="B20" s="45" t="s">
        <v>27</v>
      </c>
      <c r="C20" s="44" t="n">
        <v>1150</v>
      </c>
      <c r="D20" s="229" t="n">
        <v>1</v>
      </c>
      <c r="E20" s="151" t="n">
        <v>1</v>
      </c>
      <c r="F20" s="151" t="n">
        <v>1</v>
      </c>
      <c r="G20" s="151" t="n">
        <v>1</v>
      </c>
      <c r="H20" s="151" t="n">
        <v>1</v>
      </c>
      <c r="I20" s="151" t="n">
        <v>1</v>
      </c>
      <c r="J20" s="151" t="n">
        <v>1</v>
      </c>
      <c r="K20" s="151" t="n">
        <v>1</v>
      </c>
      <c r="L20" s="151" t="n">
        <v>1</v>
      </c>
      <c r="M20" s="151" t="n">
        <v>1</v>
      </c>
      <c r="N20" s="151" t="n">
        <v>1</v>
      </c>
      <c r="O20" s="151" t="n">
        <v>1</v>
      </c>
      <c r="P20" s="151" t="n">
        <v>1</v>
      </c>
      <c r="Q20" s="151" t="n">
        <v>1</v>
      </c>
      <c r="R20" s="151" t="n">
        <v>1</v>
      </c>
      <c r="S20" s="151" t="n">
        <v>1</v>
      </c>
      <c r="T20" s="151" t="n">
        <v>1</v>
      </c>
      <c r="U20" s="151" t="n">
        <v>1</v>
      </c>
      <c r="V20" s="151" t="n">
        <v>1</v>
      </c>
      <c r="W20" s="151" t="n">
        <v>1</v>
      </c>
      <c r="X20" s="151" t="n">
        <v>1</v>
      </c>
      <c r="Y20" s="151" t="n">
        <v>1</v>
      </c>
      <c r="Z20" s="151" t="n">
        <v>1</v>
      </c>
      <c r="AA20" s="151" t="n">
        <v>1</v>
      </c>
      <c r="AB20" s="151" t="n">
        <v>1</v>
      </c>
      <c r="AC20" s="151" t="n">
        <v>1</v>
      </c>
      <c r="AD20" s="151" t="n">
        <v>1</v>
      </c>
      <c r="AE20" s="151" t="n">
        <v>1</v>
      </c>
      <c r="AF20" s="151" t="n">
        <v>1</v>
      </c>
      <c r="AG20" s="151" t="n">
        <v>1</v>
      </c>
      <c r="AH20" s="152" t="n">
        <v>1</v>
      </c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3"/>
      <c r="CP20" s="43"/>
      <c r="CQ20" s="43"/>
      <c r="CR20" s="43"/>
      <c r="CS20" s="43"/>
      <c r="CT20" s="43"/>
      <c r="CU20" s="43"/>
      <c r="CV20" s="43"/>
      <c r="CW20" s="43"/>
      <c r="CX20" s="43"/>
      <c r="CY20" s="43"/>
      <c r="CZ20" s="43"/>
      <c r="DA20" s="43"/>
      <c r="DB20" s="43"/>
      <c r="DC20" s="43"/>
      <c r="DD20" s="43"/>
      <c r="DE20" s="43"/>
      <c r="DF20" s="43"/>
      <c r="DG20" s="43"/>
      <c r="DH20" s="43"/>
      <c r="DI20" s="43"/>
      <c r="DJ20" s="43"/>
      <c r="DK20" s="43"/>
      <c r="DL20" s="43"/>
      <c r="DM20" s="43"/>
      <c r="DN20" s="43"/>
      <c r="DO20" s="43"/>
      <c r="DP20" s="43"/>
      <c r="DQ20" s="43"/>
      <c r="DR20" s="43"/>
      <c r="DS20" s="43"/>
      <c r="DT20" s="43"/>
      <c r="DU20" s="43"/>
      <c r="DV20" s="43"/>
      <c r="DW20" s="43"/>
      <c r="DX20" s="43"/>
      <c r="DY20" s="43"/>
      <c r="DZ20" s="43"/>
      <c r="EA20" s="43"/>
      <c r="EB20" s="43"/>
      <c r="EC20" s="43"/>
      <c r="ED20" s="43"/>
      <c r="EE20" s="43"/>
      <c r="EF20" s="43"/>
      <c r="EG20" s="43"/>
      <c r="EH20" s="43"/>
      <c r="EI20" s="43"/>
      <c r="EJ20" s="43"/>
      <c r="EK20" s="43"/>
      <c r="EL20" s="43"/>
      <c r="EM20" s="43"/>
      <c r="EN20" s="43"/>
      <c r="EO20" s="43"/>
      <c r="EP20" s="43"/>
      <c r="EQ20" s="43"/>
      <c r="ER20" s="43"/>
      <c r="ES20" s="43"/>
      <c r="ET20" s="43"/>
      <c r="EU20" s="43"/>
      <c r="EV20" s="43"/>
      <c r="EW20" s="43"/>
      <c r="EX20" s="43"/>
      <c r="EY20" s="43"/>
      <c r="EZ20" s="43"/>
      <c r="FA20" s="43"/>
      <c r="FB20" s="43"/>
      <c r="FC20" s="43"/>
      <c r="FD20" s="43"/>
      <c r="FE20" s="43"/>
      <c r="FF20" s="43"/>
      <c r="FG20" s="43"/>
      <c r="FH20" s="43"/>
      <c r="FI20" s="43"/>
      <c r="FJ20" s="43"/>
      <c r="FK20" s="43"/>
      <c r="FL20" s="43"/>
      <c r="FM20" s="43"/>
      <c r="FN20" s="43"/>
      <c r="FO20" s="43"/>
      <c r="FP20" s="43"/>
      <c r="FQ20" s="43"/>
      <c r="FR20" s="43"/>
      <c r="FS20" s="43"/>
      <c r="FT20" s="43"/>
      <c r="FU20" s="43"/>
      <c r="FV20" s="43"/>
      <c r="FW20" s="43"/>
      <c r="FX20" s="43"/>
      <c r="FY20" s="43"/>
      <c r="FZ20" s="43"/>
      <c r="GA20" s="43"/>
      <c r="GB20" s="43"/>
      <c r="GC20" s="43"/>
      <c r="GD20" s="43"/>
      <c r="GE20" s="43"/>
      <c r="GF20" s="43"/>
      <c r="GG20" s="43"/>
      <c r="GH20" s="43"/>
      <c r="GI20" s="43"/>
      <c r="GJ20" s="43"/>
      <c r="GK20" s="43"/>
      <c r="GL20" s="43"/>
      <c r="GM20" s="43"/>
      <c r="GN20" s="43"/>
      <c r="GO20" s="43"/>
      <c r="GP20" s="43"/>
      <c r="GQ20" s="43"/>
      <c r="GR20" s="43"/>
      <c r="GS20" s="43"/>
      <c r="GT20" s="43"/>
      <c r="GU20" s="43"/>
      <c r="GV20" s="43"/>
      <c r="GW20" s="43"/>
      <c r="GX20" s="43"/>
      <c r="GY20" s="43"/>
      <c r="GZ20" s="43"/>
      <c r="HA20" s="43"/>
      <c r="HB20" s="43"/>
      <c r="HC20" s="43"/>
      <c r="HD20" s="43"/>
      <c r="HE20" s="43"/>
      <c r="HF20" s="43"/>
      <c r="HG20" s="43"/>
      <c r="HH20" s="43"/>
      <c r="HI20" s="43"/>
      <c r="HJ20" s="43"/>
      <c r="HK20" s="43"/>
      <c r="HL20" s="43"/>
      <c r="HM20" s="43"/>
      <c r="HN20" s="43"/>
      <c r="HO20" s="43"/>
      <c r="HP20" s="43"/>
      <c r="HQ20" s="43"/>
      <c r="HR20" s="43"/>
      <c r="HS20" s="43"/>
      <c r="HT20" s="43"/>
      <c r="HU20" s="43"/>
      <c r="HV20" s="43"/>
      <c r="HW20" s="43"/>
      <c r="HX20" s="43"/>
      <c r="HY20" s="43"/>
      <c r="HZ20" s="43"/>
      <c r="IA20" s="43"/>
      <c r="IB20" s="43"/>
      <c r="IC20" s="43"/>
      <c r="ID20" s="43"/>
      <c r="IE20" s="43"/>
      <c r="IF20" s="43"/>
      <c r="IG20" s="43"/>
      <c r="IH20" s="43"/>
      <c r="II20" s="43"/>
      <c r="IJ20" s="43"/>
      <c r="IK20" s="43"/>
      <c r="IL20" s="43"/>
      <c r="IM20" s="43"/>
      <c r="IN20" s="43"/>
      <c r="IO20" s="43"/>
      <c r="IP20" s="43"/>
      <c r="IQ20" s="43"/>
      <c r="IR20" s="43"/>
      <c r="IS20" s="43"/>
      <c r="IT20" s="43"/>
      <c r="IU20" s="43"/>
      <c r="IV20" s="43"/>
      <c r="IW20" s="43"/>
    </row>
    <row r="21" customFormat="false" ht="15.95" hidden="false" customHeight="true" outlineLevel="0" collapsed="false">
      <c r="A21" s="44" t="n">
        <f aca="false">+A20+1</f>
        <v>3</v>
      </c>
      <c r="B21" s="45" t="s">
        <v>28</v>
      </c>
      <c r="C21" s="44" t="n">
        <v>1250</v>
      </c>
      <c r="D21" s="229" t="n">
        <v>1</v>
      </c>
      <c r="E21" s="151" t="n">
        <v>1</v>
      </c>
      <c r="F21" s="151" t="n">
        <v>1</v>
      </c>
      <c r="G21" s="151" t="n">
        <v>1</v>
      </c>
      <c r="H21" s="151" t="n">
        <v>1</v>
      </c>
      <c r="I21" s="151" t="n">
        <v>1</v>
      </c>
      <c r="J21" s="151" t="n">
        <v>1</v>
      </c>
      <c r="K21" s="151" t="n">
        <v>1</v>
      </c>
      <c r="L21" s="151" t="n">
        <v>1</v>
      </c>
      <c r="M21" s="151" t="n">
        <v>1</v>
      </c>
      <c r="N21" s="151" t="n">
        <v>1</v>
      </c>
      <c r="O21" s="151" t="n">
        <v>1</v>
      </c>
      <c r="P21" s="151" t="n">
        <v>1</v>
      </c>
      <c r="Q21" s="151" t="n">
        <v>1</v>
      </c>
      <c r="R21" s="151" t="n">
        <v>1</v>
      </c>
      <c r="S21" s="151" t="n">
        <v>1</v>
      </c>
      <c r="T21" s="151" t="n">
        <v>1</v>
      </c>
      <c r="U21" s="151" t="n">
        <v>1</v>
      </c>
      <c r="V21" s="151" t="n">
        <v>1</v>
      </c>
      <c r="W21" s="151" t="n">
        <v>1</v>
      </c>
      <c r="X21" s="151" t="n">
        <v>1</v>
      </c>
      <c r="Y21" s="151" t="n">
        <v>1</v>
      </c>
      <c r="Z21" s="151" t="n">
        <v>1</v>
      </c>
      <c r="AA21" s="151" t="n">
        <v>1</v>
      </c>
      <c r="AB21" s="151" t="n">
        <v>1</v>
      </c>
      <c r="AC21" s="151" t="n">
        <v>1</v>
      </c>
      <c r="AD21" s="151" t="n">
        <v>1</v>
      </c>
      <c r="AE21" s="151" t="n">
        <v>1</v>
      </c>
      <c r="AF21" s="151" t="n">
        <v>1</v>
      </c>
      <c r="AG21" s="151" t="n">
        <v>1</v>
      </c>
      <c r="AH21" s="152" t="n">
        <v>1</v>
      </c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  <c r="CE21" s="43"/>
      <c r="CF21" s="43"/>
      <c r="CG21" s="43"/>
      <c r="CH21" s="43"/>
      <c r="CI21" s="43"/>
      <c r="CJ21" s="43"/>
      <c r="CK21" s="43"/>
      <c r="CL21" s="43"/>
      <c r="CM21" s="43"/>
      <c r="CN21" s="43"/>
      <c r="CO21" s="43"/>
      <c r="CP21" s="43"/>
      <c r="CQ21" s="43"/>
      <c r="CR21" s="43"/>
      <c r="CS21" s="43"/>
      <c r="CT21" s="43"/>
      <c r="CU21" s="43"/>
      <c r="CV21" s="43"/>
      <c r="CW21" s="43"/>
      <c r="CX21" s="43"/>
      <c r="CY21" s="43"/>
      <c r="CZ21" s="43"/>
      <c r="DA21" s="43"/>
      <c r="DB21" s="43"/>
      <c r="DC21" s="43"/>
      <c r="DD21" s="43"/>
      <c r="DE21" s="43"/>
      <c r="DF21" s="43"/>
      <c r="DG21" s="43"/>
      <c r="DH21" s="43"/>
      <c r="DI21" s="43"/>
      <c r="DJ21" s="43"/>
      <c r="DK21" s="43"/>
      <c r="DL21" s="43"/>
      <c r="DM21" s="43"/>
      <c r="DN21" s="43"/>
      <c r="DO21" s="43"/>
      <c r="DP21" s="43"/>
      <c r="DQ21" s="43"/>
      <c r="DR21" s="43"/>
      <c r="DS21" s="43"/>
      <c r="DT21" s="43"/>
      <c r="DU21" s="43"/>
      <c r="DV21" s="43"/>
      <c r="DW21" s="43"/>
      <c r="DX21" s="43"/>
      <c r="DY21" s="43"/>
      <c r="DZ21" s="43"/>
      <c r="EA21" s="43"/>
      <c r="EB21" s="43"/>
      <c r="EC21" s="43"/>
      <c r="ED21" s="43"/>
      <c r="EE21" s="43"/>
      <c r="EF21" s="43"/>
      <c r="EG21" s="43"/>
      <c r="EH21" s="43"/>
      <c r="EI21" s="43"/>
      <c r="EJ21" s="43"/>
      <c r="EK21" s="43"/>
      <c r="EL21" s="43"/>
      <c r="EM21" s="43"/>
      <c r="EN21" s="43"/>
      <c r="EO21" s="43"/>
      <c r="EP21" s="43"/>
      <c r="EQ21" s="43"/>
      <c r="ER21" s="43"/>
      <c r="ES21" s="43"/>
      <c r="ET21" s="43"/>
      <c r="EU21" s="43"/>
      <c r="EV21" s="43"/>
      <c r="EW21" s="43"/>
      <c r="EX21" s="43"/>
      <c r="EY21" s="43"/>
      <c r="EZ21" s="43"/>
      <c r="FA21" s="43"/>
      <c r="FB21" s="43"/>
      <c r="FC21" s="43"/>
      <c r="FD21" s="43"/>
      <c r="FE21" s="43"/>
      <c r="FF21" s="43"/>
      <c r="FG21" s="43"/>
      <c r="FH21" s="43"/>
      <c r="FI21" s="43"/>
      <c r="FJ21" s="43"/>
      <c r="FK21" s="43"/>
      <c r="FL21" s="43"/>
      <c r="FM21" s="43"/>
      <c r="FN21" s="43"/>
      <c r="FO21" s="43"/>
      <c r="FP21" s="43"/>
      <c r="FQ21" s="43"/>
      <c r="FR21" s="43"/>
      <c r="FS21" s="43"/>
      <c r="FT21" s="43"/>
      <c r="FU21" s="43"/>
      <c r="FV21" s="43"/>
      <c r="FW21" s="43"/>
      <c r="FX21" s="43"/>
      <c r="FY21" s="43"/>
      <c r="FZ21" s="43"/>
      <c r="GA21" s="43"/>
      <c r="GB21" s="43"/>
      <c r="GC21" s="43"/>
      <c r="GD21" s="43"/>
      <c r="GE21" s="43"/>
      <c r="GF21" s="43"/>
      <c r="GG21" s="43"/>
      <c r="GH21" s="43"/>
      <c r="GI21" s="43"/>
      <c r="GJ21" s="43"/>
      <c r="GK21" s="43"/>
      <c r="GL21" s="43"/>
      <c r="GM21" s="43"/>
      <c r="GN21" s="43"/>
      <c r="GO21" s="43"/>
      <c r="GP21" s="43"/>
      <c r="GQ21" s="43"/>
      <c r="GR21" s="43"/>
      <c r="GS21" s="43"/>
      <c r="GT21" s="43"/>
      <c r="GU21" s="43"/>
      <c r="GV21" s="43"/>
      <c r="GW21" s="43"/>
      <c r="GX21" s="43"/>
      <c r="GY21" s="43"/>
      <c r="GZ21" s="43"/>
      <c r="HA21" s="43"/>
      <c r="HB21" s="43"/>
      <c r="HC21" s="43"/>
      <c r="HD21" s="43"/>
      <c r="HE21" s="43"/>
      <c r="HF21" s="43"/>
      <c r="HG21" s="43"/>
      <c r="HH21" s="43"/>
      <c r="HI21" s="43"/>
      <c r="HJ21" s="43"/>
      <c r="HK21" s="43"/>
      <c r="HL21" s="43"/>
      <c r="HM21" s="43"/>
      <c r="HN21" s="43"/>
      <c r="HO21" s="43"/>
      <c r="HP21" s="43"/>
      <c r="HQ21" s="43"/>
      <c r="HR21" s="43"/>
      <c r="HS21" s="43"/>
      <c r="HT21" s="43"/>
      <c r="HU21" s="43"/>
      <c r="HV21" s="43"/>
      <c r="HW21" s="43"/>
      <c r="HX21" s="43"/>
      <c r="HY21" s="43"/>
      <c r="HZ21" s="43"/>
      <c r="IA21" s="43"/>
      <c r="IB21" s="43"/>
      <c r="IC21" s="43"/>
      <c r="ID21" s="43"/>
      <c r="IE21" s="43"/>
      <c r="IF21" s="43"/>
      <c r="IG21" s="43"/>
      <c r="IH21" s="43"/>
      <c r="II21" s="43"/>
      <c r="IJ21" s="43"/>
      <c r="IK21" s="43"/>
      <c r="IL21" s="43"/>
      <c r="IM21" s="43"/>
      <c r="IN21" s="43"/>
      <c r="IO21" s="43"/>
      <c r="IP21" s="43"/>
      <c r="IQ21" s="43"/>
      <c r="IR21" s="43"/>
      <c r="IS21" s="43"/>
      <c r="IT21" s="43"/>
      <c r="IU21" s="43"/>
      <c r="IV21" s="43"/>
      <c r="IW21" s="43"/>
    </row>
    <row r="22" customFormat="false" ht="15.95" hidden="false" customHeight="true" outlineLevel="0" collapsed="false">
      <c r="A22" s="96" t="n">
        <f aca="false">+A21+1</f>
        <v>4</v>
      </c>
      <c r="B22" s="97" t="s">
        <v>29</v>
      </c>
      <c r="C22" s="96" t="n">
        <v>1250</v>
      </c>
      <c r="D22" s="232" t="n">
        <v>1</v>
      </c>
      <c r="E22" s="170" t="n">
        <v>1</v>
      </c>
      <c r="F22" s="170" t="n">
        <v>1</v>
      </c>
      <c r="G22" s="170" t="n">
        <v>1</v>
      </c>
      <c r="H22" s="170" t="n">
        <v>1</v>
      </c>
      <c r="I22" s="170" t="n">
        <v>1</v>
      </c>
      <c r="J22" s="170" t="n">
        <v>1</v>
      </c>
      <c r="K22" s="170" t="n">
        <v>1</v>
      </c>
      <c r="L22" s="170" t="n">
        <v>1</v>
      </c>
      <c r="M22" s="170" t="n">
        <v>1</v>
      </c>
      <c r="N22" s="170" t="n">
        <v>1</v>
      </c>
      <c r="O22" s="170" t="n">
        <v>1</v>
      </c>
      <c r="P22" s="170" t="n">
        <v>1</v>
      </c>
      <c r="Q22" s="170" t="n">
        <v>1</v>
      </c>
      <c r="R22" s="170" t="n">
        <v>1</v>
      </c>
      <c r="S22" s="170" t="n">
        <v>1</v>
      </c>
      <c r="T22" s="170" t="n">
        <v>1</v>
      </c>
      <c r="U22" s="170" t="n">
        <v>1</v>
      </c>
      <c r="V22" s="170" t="n">
        <v>1</v>
      </c>
      <c r="W22" s="170" t="n">
        <v>1</v>
      </c>
      <c r="X22" s="170" t="n">
        <v>1</v>
      </c>
      <c r="Y22" s="170" t="n">
        <v>1</v>
      </c>
      <c r="Z22" s="170" t="n">
        <v>1</v>
      </c>
      <c r="AA22" s="170" t="n">
        <v>1</v>
      </c>
      <c r="AB22" s="170" t="n">
        <v>1</v>
      </c>
      <c r="AC22" s="170" t="n">
        <v>1</v>
      </c>
      <c r="AD22" s="170" t="n">
        <v>1</v>
      </c>
      <c r="AE22" s="170" t="n">
        <v>1</v>
      </c>
      <c r="AF22" s="170" t="n">
        <v>1</v>
      </c>
      <c r="AG22" s="170" t="n">
        <v>1</v>
      </c>
      <c r="AH22" s="171" t="n">
        <v>1</v>
      </c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43"/>
      <c r="BN22" s="43"/>
      <c r="BO22" s="43"/>
      <c r="BP22" s="43"/>
      <c r="BQ22" s="43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  <c r="CE22" s="43"/>
      <c r="CF22" s="43"/>
      <c r="CG22" s="43"/>
      <c r="CH22" s="43"/>
      <c r="CI22" s="43"/>
      <c r="CJ22" s="43"/>
      <c r="CK22" s="43"/>
      <c r="CL22" s="43"/>
      <c r="CM22" s="43"/>
      <c r="CN22" s="43"/>
      <c r="CO22" s="43"/>
      <c r="CP22" s="43"/>
      <c r="CQ22" s="43"/>
      <c r="CR22" s="43"/>
      <c r="CS22" s="43"/>
      <c r="CT22" s="43"/>
      <c r="CU22" s="43"/>
      <c r="CV22" s="43"/>
      <c r="CW22" s="43"/>
      <c r="CX22" s="43"/>
      <c r="CY22" s="43"/>
      <c r="CZ22" s="43"/>
      <c r="DA22" s="43"/>
      <c r="DB22" s="43"/>
      <c r="DC22" s="43"/>
      <c r="DD22" s="43"/>
      <c r="DE22" s="43"/>
      <c r="DF22" s="43"/>
      <c r="DG22" s="43"/>
      <c r="DH22" s="43"/>
      <c r="DI22" s="43"/>
      <c r="DJ22" s="43"/>
      <c r="DK22" s="43"/>
      <c r="DL22" s="43"/>
      <c r="DM22" s="43"/>
      <c r="DN22" s="43"/>
      <c r="DO22" s="43"/>
      <c r="DP22" s="43"/>
      <c r="DQ22" s="43"/>
      <c r="DR22" s="43"/>
      <c r="DS22" s="43"/>
      <c r="DT22" s="43"/>
      <c r="DU22" s="43"/>
      <c r="DV22" s="43"/>
      <c r="DW22" s="43"/>
      <c r="DX22" s="43"/>
      <c r="DY22" s="43"/>
      <c r="DZ22" s="43"/>
      <c r="EA22" s="43"/>
      <c r="EB22" s="43"/>
      <c r="EC22" s="43"/>
      <c r="ED22" s="43"/>
      <c r="EE22" s="43"/>
      <c r="EF22" s="43"/>
      <c r="EG22" s="43"/>
      <c r="EH22" s="43"/>
      <c r="EI22" s="43"/>
      <c r="EJ22" s="43"/>
      <c r="EK22" s="43"/>
      <c r="EL22" s="43"/>
      <c r="EM22" s="43"/>
      <c r="EN22" s="43"/>
      <c r="EO22" s="43"/>
      <c r="EP22" s="43"/>
      <c r="EQ22" s="43"/>
      <c r="ER22" s="43"/>
      <c r="ES22" s="43"/>
      <c r="ET22" s="43"/>
      <c r="EU22" s="43"/>
      <c r="EV22" s="43"/>
      <c r="EW22" s="43"/>
      <c r="EX22" s="43"/>
      <c r="EY22" s="43"/>
      <c r="EZ22" s="43"/>
      <c r="FA22" s="43"/>
      <c r="FB22" s="43"/>
      <c r="FC22" s="43"/>
      <c r="FD22" s="43"/>
      <c r="FE22" s="43"/>
      <c r="FF22" s="43"/>
      <c r="FG22" s="43"/>
      <c r="FH22" s="43"/>
      <c r="FI22" s="43"/>
      <c r="FJ22" s="43"/>
      <c r="FK22" s="43"/>
      <c r="FL22" s="43"/>
      <c r="FM22" s="43"/>
      <c r="FN22" s="43"/>
      <c r="FO22" s="43"/>
      <c r="FP22" s="43"/>
      <c r="FQ22" s="43"/>
      <c r="FR22" s="43"/>
      <c r="FS22" s="43"/>
      <c r="FT22" s="43"/>
      <c r="FU22" s="43"/>
      <c r="FV22" s="43"/>
      <c r="FW22" s="43"/>
      <c r="FX22" s="43"/>
      <c r="FY22" s="43"/>
      <c r="FZ22" s="43"/>
      <c r="GA22" s="43"/>
      <c r="GB22" s="43"/>
      <c r="GC22" s="43"/>
      <c r="GD22" s="43"/>
      <c r="GE22" s="43"/>
      <c r="GF22" s="43"/>
      <c r="GG22" s="43"/>
      <c r="GH22" s="43"/>
      <c r="GI22" s="43"/>
      <c r="GJ22" s="43"/>
      <c r="GK22" s="43"/>
      <c r="GL22" s="43"/>
      <c r="GM22" s="43"/>
      <c r="GN22" s="43"/>
      <c r="GO22" s="43"/>
      <c r="GP22" s="43"/>
      <c r="GQ22" s="43"/>
      <c r="GR22" s="43"/>
      <c r="GS22" s="43"/>
      <c r="GT22" s="43"/>
      <c r="GU22" s="43"/>
      <c r="GV22" s="43"/>
      <c r="GW22" s="43"/>
      <c r="GX22" s="43"/>
      <c r="GY22" s="43"/>
      <c r="GZ22" s="43"/>
      <c r="HA22" s="43"/>
      <c r="HB22" s="43"/>
      <c r="HC22" s="43"/>
      <c r="HD22" s="43"/>
      <c r="HE22" s="43"/>
      <c r="HF22" s="43"/>
      <c r="HG22" s="43"/>
      <c r="HH22" s="43"/>
      <c r="HI22" s="43"/>
      <c r="HJ22" s="43"/>
      <c r="HK22" s="43"/>
      <c r="HL22" s="43"/>
      <c r="HM22" s="43"/>
      <c r="HN22" s="43"/>
      <c r="HO22" s="43"/>
      <c r="HP22" s="43"/>
      <c r="HQ22" s="43"/>
      <c r="HR22" s="43"/>
      <c r="HS22" s="43"/>
      <c r="HT22" s="43"/>
      <c r="HU22" s="43"/>
      <c r="HV22" s="43"/>
      <c r="HW22" s="43"/>
      <c r="HX22" s="43"/>
      <c r="HY22" s="43"/>
      <c r="HZ22" s="43"/>
      <c r="IA22" s="43"/>
      <c r="IB22" s="43"/>
      <c r="IC22" s="43"/>
      <c r="ID22" s="43"/>
      <c r="IE22" s="43"/>
      <c r="IF22" s="43"/>
      <c r="IG22" s="43"/>
      <c r="IH22" s="43"/>
      <c r="II22" s="43"/>
      <c r="IJ22" s="43"/>
      <c r="IK22" s="43"/>
      <c r="IL22" s="43"/>
      <c r="IM22" s="43"/>
      <c r="IN22" s="43"/>
      <c r="IO22" s="43"/>
      <c r="IP22" s="43"/>
      <c r="IQ22" s="43"/>
      <c r="IR22" s="43"/>
      <c r="IS22" s="43"/>
      <c r="IT22" s="43"/>
      <c r="IU22" s="43"/>
      <c r="IV22" s="43"/>
      <c r="IW22" s="43"/>
    </row>
    <row r="23" customFormat="false" ht="15.95" hidden="false" customHeight="true" outlineLevel="0" collapsed="false">
      <c r="A23" s="73"/>
      <c r="B23" s="74" t="s">
        <v>21</v>
      </c>
      <c r="C23" s="75"/>
      <c r="D23" s="76" t="n">
        <f aca="false">(D19*$C19)+(D20*$C20)+(D21*$C21)+(D22*$C22)</f>
        <v>4800</v>
      </c>
      <c r="E23" s="77" t="n">
        <f aca="false">(E19*$C19)+(E20*$C20)+(E21*$C21)+(E22*$C22)</f>
        <v>4800</v>
      </c>
      <c r="F23" s="77" t="n">
        <f aca="false">(F19*$C19)+(F20*$C20)+(F21*$C21)+(F22*$C22)</f>
        <v>4800</v>
      </c>
      <c r="G23" s="77" t="n">
        <f aca="false">(G19*$C19)+(G20*$C20)+(G21*$C21)+(G22*$C22)</f>
        <v>4800</v>
      </c>
      <c r="H23" s="77" t="n">
        <f aca="false">(H19*$C19)+(H20*$C20)+(H21*$C21)+(H22*$C22)</f>
        <v>4800</v>
      </c>
      <c r="I23" s="77" t="n">
        <f aca="false">(I19*$C19)+(I20*$C20)+(I21*$C21)+(I22*$C22)</f>
        <v>4800</v>
      </c>
      <c r="J23" s="77" t="n">
        <f aca="false">(J19*$C19)+(J20*$C20)+(J21*$C21)+(J22*$C22)</f>
        <v>4800</v>
      </c>
      <c r="K23" s="77" t="n">
        <f aca="false">(K19*$C19)+(K20*$C20)+(K21*$C21)+(K22*$C22)</f>
        <v>4800</v>
      </c>
      <c r="L23" s="77" t="n">
        <f aca="false">(L19*$C19)+(L20*$C20)+(L21*$C21)+(L22*$C22)</f>
        <v>4800</v>
      </c>
      <c r="M23" s="77" t="n">
        <f aca="false">(M19*$C19)+(M20*$C20)+(M21*$C21)+(M22*$C22)</f>
        <v>4800</v>
      </c>
      <c r="N23" s="77" t="n">
        <f aca="false">(N19*$C19)+(N20*$C20)+(N21*$C21)+(N22*$C22)</f>
        <v>4800</v>
      </c>
      <c r="O23" s="77" t="n">
        <f aca="false">(O19*$C19)+(O20*$C20)+(O21*$C21)+(O22*$C22)</f>
        <v>4800</v>
      </c>
      <c r="P23" s="77" t="n">
        <f aca="false">(P19*$C19)+(P20*$C20)+(P21*$C21)+(P22*$C22)</f>
        <v>4800</v>
      </c>
      <c r="Q23" s="77" t="n">
        <f aca="false">(Q19*$C19)+(Q20*$C20)+(Q21*$C21)+(Q22*$C22)</f>
        <v>4800</v>
      </c>
      <c r="R23" s="77" t="n">
        <f aca="false">(R19*$C19)+(R20*$C20)+(R21*$C21)+(R22*$C22)</f>
        <v>4800</v>
      </c>
      <c r="S23" s="77" t="n">
        <f aca="false">(S19*$C19)+(S20*$C20)+(S21*$C21)+(S22*$C22)</f>
        <v>4800</v>
      </c>
      <c r="T23" s="77" t="n">
        <f aca="false">(T19*$C19)+(T20*$C20)+(T21*$C21)+(T22*$C22)</f>
        <v>4800</v>
      </c>
      <c r="U23" s="77" t="n">
        <f aca="false">(U19*$C19)+(U20*$C20)+(U21*$C21)+(U22*$C22)</f>
        <v>4800</v>
      </c>
      <c r="V23" s="77" t="n">
        <f aca="false">(V19*$C19)+(V20*$C20)+(V21*$C21)+(V22*$C22)</f>
        <v>4800</v>
      </c>
      <c r="W23" s="77" t="n">
        <f aca="false">(W19*$C19)+(W20*$C20)+(W21*$C21)+(W22*$C22)</f>
        <v>4800</v>
      </c>
      <c r="X23" s="77" t="n">
        <f aca="false">(X19*$C19)+(X20*$C20)+(X21*$C21)+(X22*$C22)</f>
        <v>4800</v>
      </c>
      <c r="Y23" s="77" t="n">
        <f aca="false">(Y19*$C19)+(Y20*$C20)+(Y21*$C21)+(Y22*$C22)</f>
        <v>4800</v>
      </c>
      <c r="Z23" s="77" t="n">
        <f aca="false">(Z19*$C19)+(Z20*$C20)+(Z21*$C21)+(Z22*$C22)</f>
        <v>4800</v>
      </c>
      <c r="AA23" s="77" t="n">
        <f aca="false">(AA19*$C19)+(AA20*$C20)+(AA21*$C21)+(AA22*$C22)</f>
        <v>4800</v>
      </c>
      <c r="AB23" s="77" t="n">
        <f aca="false">(AB19*$C19)+(AB20*$C20)+(AB21*$C21)+(AB22*$C22)</f>
        <v>4800</v>
      </c>
      <c r="AC23" s="77" t="n">
        <f aca="false">(AC19*$C19)+(AC20*$C20)+(AC21*$C21)+(AC22*$C22)</f>
        <v>4800</v>
      </c>
      <c r="AD23" s="77" t="n">
        <f aca="false">(AD19*$C19)+(AD20*$C20)+(AD21*$C21)+(AD22*$C22)</f>
        <v>4800</v>
      </c>
      <c r="AE23" s="77" t="n">
        <f aca="false">(AE19*$C19)+(AE20*$C20)+(AE21*$C21)+(AE22*$C22)</f>
        <v>4800</v>
      </c>
      <c r="AF23" s="77" t="n">
        <f aca="false">(AF19*$C19)+(AF20*$C20)+(AF21*$C21)+(AF22*$C22)</f>
        <v>4800</v>
      </c>
      <c r="AG23" s="77" t="n">
        <f aca="false">(AG19*$C19)+(AG20*$C20)+(AG21*$C21)+(AG22*$C22)</f>
        <v>4800</v>
      </c>
      <c r="AH23" s="175" t="n">
        <f aca="false">(AH19*$C19)+(AH20*$C20)+(AH21*$C21)+(AH22*$C22)</f>
        <v>4800</v>
      </c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  <c r="CE23" s="43"/>
      <c r="CF23" s="43"/>
      <c r="CG23" s="43"/>
      <c r="CH23" s="43"/>
      <c r="CI23" s="43"/>
      <c r="CJ23" s="43"/>
      <c r="CK23" s="43"/>
      <c r="CL23" s="43"/>
      <c r="CM23" s="43"/>
      <c r="CN23" s="43"/>
      <c r="CO23" s="43"/>
      <c r="CP23" s="43"/>
      <c r="CQ23" s="43"/>
      <c r="CR23" s="43"/>
      <c r="CS23" s="43"/>
      <c r="CT23" s="43"/>
      <c r="CU23" s="43"/>
      <c r="CV23" s="43"/>
      <c r="CW23" s="43"/>
      <c r="CX23" s="43"/>
      <c r="CY23" s="43"/>
      <c r="CZ23" s="43"/>
      <c r="DA23" s="43"/>
      <c r="DB23" s="43"/>
      <c r="DC23" s="43"/>
      <c r="DD23" s="43"/>
      <c r="DE23" s="43"/>
      <c r="DF23" s="43"/>
      <c r="DG23" s="43"/>
      <c r="DH23" s="43"/>
      <c r="DI23" s="43"/>
      <c r="DJ23" s="43"/>
      <c r="DK23" s="43"/>
      <c r="DL23" s="43"/>
      <c r="DM23" s="43"/>
      <c r="DN23" s="43"/>
      <c r="DO23" s="43"/>
      <c r="DP23" s="43"/>
      <c r="DQ23" s="43"/>
      <c r="DR23" s="43"/>
      <c r="DS23" s="43"/>
      <c r="DT23" s="43"/>
      <c r="DU23" s="43"/>
      <c r="DV23" s="43"/>
      <c r="DW23" s="43"/>
      <c r="DX23" s="43"/>
      <c r="DY23" s="43"/>
      <c r="DZ23" s="43"/>
      <c r="EA23" s="43"/>
      <c r="EB23" s="43"/>
      <c r="EC23" s="43"/>
      <c r="ED23" s="43"/>
      <c r="EE23" s="43"/>
      <c r="EF23" s="43"/>
      <c r="EG23" s="43"/>
      <c r="EH23" s="43"/>
      <c r="EI23" s="43"/>
      <c r="EJ23" s="43"/>
      <c r="EK23" s="43"/>
      <c r="EL23" s="43"/>
      <c r="EM23" s="43"/>
      <c r="EN23" s="43"/>
      <c r="EO23" s="43"/>
      <c r="EP23" s="43"/>
      <c r="EQ23" s="43"/>
      <c r="ER23" s="43"/>
      <c r="ES23" s="43"/>
      <c r="ET23" s="43"/>
      <c r="EU23" s="43"/>
      <c r="EV23" s="43"/>
      <c r="EW23" s="43"/>
      <c r="EX23" s="43"/>
      <c r="EY23" s="43"/>
      <c r="EZ23" s="43"/>
      <c r="FA23" s="43"/>
      <c r="FB23" s="43"/>
      <c r="FC23" s="43"/>
      <c r="FD23" s="43"/>
      <c r="FE23" s="43"/>
      <c r="FF23" s="43"/>
      <c r="FG23" s="43"/>
      <c r="FH23" s="43"/>
      <c r="FI23" s="43"/>
      <c r="FJ23" s="43"/>
      <c r="FK23" s="43"/>
      <c r="FL23" s="43"/>
      <c r="FM23" s="43"/>
      <c r="FN23" s="43"/>
      <c r="FO23" s="43"/>
      <c r="FP23" s="43"/>
      <c r="FQ23" s="43"/>
      <c r="FR23" s="43"/>
      <c r="FS23" s="43"/>
      <c r="FT23" s="43"/>
      <c r="FU23" s="43"/>
      <c r="FV23" s="43"/>
      <c r="FW23" s="43"/>
      <c r="FX23" s="43"/>
      <c r="FY23" s="43"/>
      <c r="FZ23" s="43"/>
      <c r="GA23" s="43"/>
      <c r="GB23" s="43"/>
      <c r="GC23" s="43"/>
      <c r="GD23" s="43"/>
      <c r="GE23" s="43"/>
      <c r="GF23" s="43"/>
      <c r="GG23" s="43"/>
      <c r="GH23" s="43"/>
      <c r="GI23" s="43"/>
      <c r="GJ23" s="43"/>
      <c r="GK23" s="43"/>
      <c r="GL23" s="43"/>
      <c r="GM23" s="43"/>
      <c r="GN23" s="43"/>
      <c r="GO23" s="43"/>
      <c r="GP23" s="43"/>
      <c r="GQ23" s="43"/>
      <c r="GR23" s="43"/>
      <c r="GS23" s="43"/>
      <c r="GT23" s="43"/>
      <c r="GU23" s="43"/>
      <c r="GV23" s="43"/>
      <c r="GW23" s="43"/>
      <c r="GX23" s="43"/>
      <c r="GY23" s="43"/>
      <c r="GZ23" s="43"/>
      <c r="HA23" s="43"/>
      <c r="HB23" s="43"/>
      <c r="HC23" s="43"/>
      <c r="HD23" s="43"/>
      <c r="HE23" s="43"/>
      <c r="HF23" s="43"/>
      <c r="HG23" s="43"/>
      <c r="HH23" s="43"/>
      <c r="HI23" s="43"/>
      <c r="HJ23" s="43"/>
      <c r="HK23" s="43"/>
      <c r="HL23" s="43"/>
      <c r="HM23" s="43"/>
      <c r="HN23" s="43"/>
      <c r="HO23" s="43"/>
      <c r="HP23" s="43"/>
      <c r="HQ23" s="43"/>
      <c r="HR23" s="43"/>
      <c r="HS23" s="43"/>
      <c r="HT23" s="43"/>
      <c r="HU23" s="43"/>
      <c r="HV23" s="43"/>
      <c r="HW23" s="43"/>
      <c r="HX23" s="43"/>
      <c r="HY23" s="43"/>
      <c r="HZ23" s="43"/>
      <c r="IA23" s="43"/>
      <c r="IB23" s="43"/>
      <c r="IC23" s="43"/>
      <c r="ID23" s="43"/>
      <c r="IE23" s="43"/>
      <c r="IF23" s="43"/>
      <c r="IG23" s="43"/>
      <c r="IH23" s="43"/>
      <c r="II23" s="43"/>
      <c r="IJ23" s="43"/>
      <c r="IK23" s="43"/>
      <c r="IL23" s="43"/>
      <c r="IM23" s="43"/>
      <c r="IN23" s="43"/>
      <c r="IO23" s="43"/>
      <c r="IP23" s="43"/>
      <c r="IQ23" s="43"/>
      <c r="IR23" s="43"/>
      <c r="IS23" s="43"/>
      <c r="IT23" s="43"/>
      <c r="IU23" s="43"/>
      <c r="IV23" s="43"/>
      <c r="IW23" s="43"/>
    </row>
    <row r="24" customFormat="false" ht="15.95" hidden="false" customHeight="true" outlineLevel="0" collapsed="false">
      <c r="A24" s="80"/>
      <c r="B24" s="81" t="s">
        <v>22</v>
      </c>
      <c r="C24" s="82" t="n">
        <v>0.0145</v>
      </c>
      <c r="D24" s="76" t="n">
        <f aca="false">(IF(D19&lt;100%,0,D19*$C19)+IF(D20&lt;100%,0,D20*$C20)+IF(D21&lt;100%,0,D21*$C21)+IF(D22&lt;100%,0,D22*$C22))*$C24</f>
        <v>69.6</v>
      </c>
      <c r="E24" s="77" t="n">
        <f aca="false">(IF(E19&lt;100%,0,E19*$C19)+IF(E20&lt;100%,0,E20*$C20)+IF(E21&lt;100%,0,E21*$C21)+IF(E22&lt;100%,0,E22*$C22))*$C24</f>
        <v>69.6</v>
      </c>
      <c r="F24" s="77" t="n">
        <f aca="false">(IF(F19&lt;100%,0,F19*$C19)+IF(F20&lt;100%,0,F20*$C20)+IF(F21&lt;100%,0,F21*$C21)+IF(F22&lt;100%,0,F22*$C22))*$C24</f>
        <v>69.6</v>
      </c>
      <c r="G24" s="77" t="n">
        <f aca="false">(IF(G19&lt;100%,0,G19*$C19)+IF(G20&lt;100%,0,G20*$C20)+IF(G21&lt;100%,0,G21*$C21)+IF(G22&lt;100%,0,G22*$C22))*$C24</f>
        <v>69.6</v>
      </c>
      <c r="H24" s="77" t="n">
        <f aca="false">(IF(H19&lt;100%,0,H19*$C19)+IF(H20&lt;100%,0,H20*$C20)+IF(H21&lt;100%,0,H21*$C21)+IF(H22&lt;100%,0,H22*$C22))*$C24</f>
        <v>69.6</v>
      </c>
      <c r="I24" s="77" t="n">
        <f aca="false">(IF(I19&lt;100%,0,I19*$C19)+IF(I20&lt;100%,0,I20*$C20)+IF(I21&lt;100%,0,I21*$C21)+IF(I22&lt;100%,0,I22*$C22))*$C24</f>
        <v>69.6</v>
      </c>
      <c r="J24" s="77" t="n">
        <f aca="false">(IF(J19&lt;100%,0,J19*$C19)+IF(J20&lt;100%,0,J20*$C20)+IF(J21&lt;100%,0,J21*$C21)+IF(J22&lt;100%,0,J22*$C22))*$C24</f>
        <v>69.6</v>
      </c>
      <c r="K24" s="77" t="n">
        <f aca="false">(IF(K19&lt;100%,0,K19*$C19)+IF(K20&lt;100%,0,K20*$C20)+IF(K21&lt;100%,0,K21*$C21)+IF(K22&lt;100%,0,K22*$C22))*$C24</f>
        <v>69.6</v>
      </c>
      <c r="L24" s="77" t="n">
        <f aca="false">(IF(L19&lt;100%,0,L19*$C19)+IF(L20&lt;100%,0,L20*$C20)+IF(L21&lt;100%,0,L21*$C21)+IF(L22&lt;100%,0,L22*$C22))*$C24</f>
        <v>69.6</v>
      </c>
      <c r="M24" s="77" t="n">
        <f aca="false">(IF(M19&lt;100%,0,M19*$C19)+IF(M20&lt;100%,0,M20*$C20)+IF(M21&lt;100%,0,M21*$C21)+IF(M22&lt;100%,0,M22*$C22))*$C24</f>
        <v>69.6</v>
      </c>
      <c r="N24" s="77" t="n">
        <f aca="false">(IF(N19&lt;100%,0,N19*$C19)+IF(N20&lt;100%,0,N20*$C20)+IF(N21&lt;100%,0,N21*$C21)+IF(N22&lt;100%,0,N22*$C22))*$C24</f>
        <v>69.6</v>
      </c>
      <c r="O24" s="77" t="n">
        <f aca="false">(IF(O19&lt;100%,0,O19*$C19)+IF(O20&lt;100%,0,O20*$C20)+IF(O21&lt;100%,0,O21*$C21)+IF(O22&lt;100%,0,O22*$C22))*$C24</f>
        <v>69.6</v>
      </c>
      <c r="P24" s="77" t="n">
        <f aca="false">(IF(P19&lt;100%,0,P19*$C19)+IF(P20&lt;100%,0,P20*$C20)+IF(P21&lt;100%,0,P21*$C21)+IF(P22&lt;100%,0,P22*$C22))*$C24</f>
        <v>69.6</v>
      </c>
      <c r="Q24" s="77" t="n">
        <f aca="false">(IF(Q19&lt;100%,0,Q19*$C19)+IF(Q20&lt;100%,0,Q20*$C20)+IF(Q21&lt;100%,0,Q21*$C21)+IF(Q22&lt;100%,0,Q22*$C22))*$C24</f>
        <v>69.6</v>
      </c>
      <c r="R24" s="77" t="n">
        <f aca="false">(IF(R19&lt;100%,0,R19*$C19)+IF(R20&lt;100%,0,R20*$C20)+IF(R21&lt;100%,0,R21*$C21)+IF(R22&lt;100%,0,R22*$C22))*$C24</f>
        <v>69.6</v>
      </c>
      <c r="S24" s="77" t="n">
        <f aca="false">(IF(S19&lt;100%,0,S19*$C19)+IF(S20&lt;100%,0,S20*$C20)+IF(S21&lt;100%,0,S21*$C21)+IF(S22&lt;100%,0,S22*$C22))*$C24</f>
        <v>69.6</v>
      </c>
      <c r="T24" s="77" t="n">
        <f aca="false">(IF(T19&lt;100%,0,T19*$C19)+IF(T20&lt;100%,0,T20*$C20)+IF(T21&lt;100%,0,T21*$C21)+IF(T22&lt;100%,0,T22*$C22))*$C24</f>
        <v>69.6</v>
      </c>
      <c r="U24" s="77" t="n">
        <f aca="false">(IF(U19&lt;100%,0,U19*$C19)+IF(U20&lt;100%,0,U20*$C20)+IF(U21&lt;100%,0,U21*$C21)+IF(U22&lt;100%,0,U22*$C22))*$C24</f>
        <v>69.6</v>
      </c>
      <c r="V24" s="77" t="n">
        <f aca="false">(IF(V19&lt;100%,0,V19*$C19)+IF(V20&lt;100%,0,V20*$C20)+IF(V21&lt;100%,0,V21*$C21)+IF(V22&lt;100%,0,V22*$C22))*$C24</f>
        <v>69.6</v>
      </c>
      <c r="W24" s="77" t="n">
        <f aca="false">(IF(W19&lt;100%,0,W19*$C19)+IF(W20&lt;100%,0,W20*$C20)+IF(W21&lt;100%,0,W21*$C21)+IF(W22&lt;100%,0,W22*$C22))*$C24</f>
        <v>69.6</v>
      </c>
      <c r="X24" s="77" t="n">
        <f aca="false">(IF(X19&lt;100%,0,X19*$C19)+IF(X20&lt;100%,0,X20*$C20)+IF(X21&lt;100%,0,X21*$C21)+IF(X22&lt;100%,0,X22*$C22))*$C24</f>
        <v>69.6</v>
      </c>
      <c r="Y24" s="77" t="n">
        <f aca="false">(IF(Y19&lt;100%,0,Y19*$C19)+IF(Y20&lt;100%,0,Y20*$C20)+IF(Y21&lt;100%,0,Y21*$C21)+IF(Y22&lt;100%,0,Y22*$C22))*$C24</f>
        <v>69.6</v>
      </c>
      <c r="Z24" s="77" t="n">
        <f aca="false">(IF(Z19&lt;100%,0,Z19*$C19)+IF(Z20&lt;100%,0,Z20*$C20)+IF(Z21&lt;100%,0,Z21*$C21)+IF(Z22&lt;100%,0,Z22*$C22))*$C24</f>
        <v>69.6</v>
      </c>
      <c r="AA24" s="77" t="n">
        <f aca="false">(IF(AA19&lt;100%,0,AA19*$C19)+IF(AA20&lt;100%,0,AA20*$C20)+IF(AA21&lt;100%,0,AA21*$C21)+IF(AA22&lt;100%,0,AA22*$C22))*$C24</f>
        <v>69.6</v>
      </c>
      <c r="AB24" s="77" t="n">
        <f aca="false">(IF(AB19&lt;100%,0,AB19*$C19)+IF(AB20&lt;100%,0,AB20*$C20)+IF(AB21&lt;100%,0,AB21*$C21)+IF(AB22&lt;100%,0,AB22*$C22))*$C24</f>
        <v>69.6</v>
      </c>
      <c r="AC24" s="77" t="n">
        <f aca="false">(IF(AC19&lt;100%,0,AC19*$C19)+IF(AC20&lt;100%,0,AC20*$C20)+IF(AC21&lt;100%,0,AC21*$C21)+IF(AC22&lt;100%,0,AC22*$C22))*$C24</f>
        <v>69.6</v>
      </c>
      <c r="AD24" s="77" t="n">
        <f aca="false">(IF(AD19&lt;100%,0,AD19*$C19)+IF(AD20&lt;100%,0,AD20*$C20)+IF(AD21&lt;100%,0,AD21*$C21)+IF(AD22&lt;100%,0,AD22*$C22))*$C24</f>
        <v>69.6</v>
      </c>
      <c r="AE24" s="77" t="n">
        <f aca="false">(IF(AE19&lt;100%,0,AE19*$C19)+IF(AE20&lt;100%,0,AE20*$C20)+IF(AE21&lt;100%,0,AE21*$C21)+IF(AE22&lt;100%,0,AE22*$C22))*$C24</f>
        <v>69.6</v>
      </c>
      <c r="AF24" s="77" t="n">
        <f aca="false">(IF(AF19&lt;100%,0,AF19*$C19)+IF(AF20&lt;100%,0,AF20*$C20)+IF(AF21&lt;100%,0,AF21*$C21)+IF(AF22&lt;100%,0,AF22*$C22))*$C24</f>
        <v>69.6</v>
      </c>
      <c r="AG24" s="77" t="n">
        <f aca="false">(IF(AG19&lt;100%,0,AG19*$C19)+IF(AG20&lt;100%,0,AG20*$C20)+IF(AG21&lt;100%,0,AG21*$C21)+IF(AG22&lt;100%,0,AG22*$C22))*$C24</f>
        <v>69.6</v>
      </c>
      <c r="AH24" s="175" t="n">
        <f aca="false">(IF(AH19&lt;100%,0,AH19*$C19)+IF(AH20&lt;100%,0,AH20*$C20)+IF(AH21&lt;100%,0,AH21*$C21)+IF(AH22&lt;100%,0,AH22*$C22))*$C24</f>
        <v>69.6</v>
      </c>
      <c r="AI24" s="83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  <c r="DK24" s="84"/>
      <c r="DL24" s="84"/>
      <c r="DM24" s="84"/>
      <c r="DN24" s="84"/>
      <c r="DO24" s="84"/>
      <c r="DP24" s="84"/>
      <c r="DQ24" s="84"/>
      <c r="DR24" s="84"/>
      <c r="DS24" s="84"/>
      <c r="DT24" s="84"/>
      <c r="DU24" s="84"/>
      <c r="DV24" s="84"/>
      <c r="DW24" s="84"/>
      <c r="DX24" s="84"/>
      <c r="DY24" s="84"/>
      <c r="DZ24" s="84"/>
      <c r="EA24" s="84"/>
      <c r="EB24" s="84"/>
      <c r="EC24" s="84"/>
      <c r="ED24" s="84"/>
      <c r="EE24" s="84"/>
      <c r="EF24" s="84"/>
      <c r="EG24" s="84"/>
      <c r="EH24" s="84"/>
      <c r="EI24" s="84"/>
      <c r="EJ24" s="84"/>
      <c r="EK24" s="84"/>
      <c r="EL24" s="84"/>
      <c r="EM24" s="84"/>
      <c r="EN24" s="84"/>
      <c r="EO24" s="84"/>
      <c r="EP24" s="84"/>
      <c r="EQ24" s="84"/>
      <c r="ER24" s="84"/>
      <c r="ES24" s="84"/>
      <c r="ET24" s="84"/>
      <c r="EU24" s="84"/>
      <c r="EV24" s="84"/>
      <c r="EW24" s="84"/>
      <c r="EX24" s="84"/>
      <c r="EY24" s="84"/>
      <c r="EZ24" s="84"/>
      <c r="FA24" s="84"/>
      <c r="FB24" s="84"/>
      <c r="FC24" s="84"/>
      <c r="FD24" s="84"/>
      <c r="FE24" s="84"/>
      <c r="FF24" s="84"/>
      <c r="FG24" s="84"/>
      <c r="FH24" s="84"/>
      <c r="FI24" s="84"/>
      <c r="FJ24" s="84"/>
      <c r="FK24" s="84"/>
      <c r="FL24" s="84"/>
      <c r="FM24" s="84"/>
      <c r="FN24" s="84"/>
      <c r="FO24" s="84"/>
      <c r="FP24" s="84"/>
      <c r="FQ24" s="84"/>
      <c r="FR24" s="84"/>
      <c r="FS24" s="84"/>
      <c r="FT24" s="84"/>
      <c r="FU24" s="84"/>
      <c r="FV24" s="84"/>
      <c r="FW24" s="84"/>
      <c r="FX24" s="84"/>
      <c r="FY24" s="84"/>
      <c r="FZ24" s="84"/>
      <c r="GA24" s="84"/>
      <c r="GB24" s="84"/>
      <c r="GC24" s="84"/>
      <c r="GD24" s="84"/>
      <c r="GE24" s="84"/>
      <c r="GF24" s="84"/>
      <c r="GG24" s="84"/>
      <c r="GH24" s="84"/>
      <c r="GI24" s="84"/>
      <c r="GJ24" s="84"/>
      <c r="GK24" s="84"/>
      <c r="GL24" s="84"/>
      <c r="GM24" s="84"/>
      <c r="GN24" s="84"/>
      <c r="GO24" s="84"/>
      <c r="GP24" s="84"/>
      <c r="GQ24" s="84"/>
      <c r="GR24" s="84"/>
      <c r="GS24" s="84"/>
      <c r="GT24" s="84"/>
      <c r="GU24" s="84"/>
      <c r="GV24" s="84"/>
      <c r="GW24" s="84"/>
      <c r="GX24" s="84"/>
      <c r="GY24" s="84"/>
      <c r="GZ24" s="84"/>
      <c r="HA24" s="84"/>
      <c r="HB24" s="84"/>
      <c r="HC24" s="84"/>
      <c r="HD24" s="84"/>
      <c r="HE24" s="84"/>
      <c r="HF24" s="84"/>
      <c r="HG24" s="84"/>
      <c r="HH24" s="84"/>
      <c r="HI24" s="84"/>
      <c r="HJ24" s="84"/>
      <c r="HK24" s="84"/>
      <c r="HL24" s="84"/>
      <c r="HM24" s="84"/>
      <c r="HN24" s="84"/>
      <c r="HO24" s="84"/>
      <c r="HP24" s="84"/>
      <c r="HQ24" s="84"/>
      <c r="HR24" s="84"/>
      <c r="HS24" s="84"/>
      <c r="HT24" s="84"/>
      <c r="HU24" s="84"/>
      <c r="HV24" s="84"/>
      <c r="HW24" s="84"/>
      <c r="HX24" s="84"/>
      <c r="HY24" s="84"/>
      <c r="HZ24" s="84"/>
      <c r="IA24" s="84"/>
      <c r="IB24" s="84"/>
      <c r="IC24" s="84"/>
      <c r="ID24" s="84"/>
      <c r="IE24" s="84"/>
      <c r="IF24" s="84"/>
      <c r="IG24" s="84"/>
      <c r="IH24" s="84"/>
      <c r="II24" s="84"/>
      <c r="IJ24" s="84"/>
      <c r="IK24" s="84"/>
      <c r="IL24" s="84"/>
      <c r="IM24" s="84"/>
      <c r="IN24" s="84"/>
      <c r="IO24" s="84"/>
      <c r="IP24" s="84"/>
      <c r="IQ24" s="84"/>
      <c r="IR24" s="84"/>
      <c r="IS24" s="84"/>
      <c r="IT24" s="84"/>
      <c r="IU24" s="84"/>
      <c r="IV24" s="84"/>
      <c r="IW24" s="84"/>
    </row>
    <row r="25" customFormat="false" ht="15.95" hidden="false" customHeight="true" outlineLevel="0" collapsed="false">
      <c r="A25" s="80"/>
      <c r="B25" s="85" t="s">
        <v>23</v>
      </c>
      <c r="C25" s="86"/>
      <c r="D25" s="87" t="n">
        <f aca="false">D23-D24</f>
        <v>4730.4</v>
      </c>
      <c r="E25" s="88" t="n">
        <f aca="false">E23-E24</f>
        <v>4730.4</v>
      </c>
      <c r="F25" s="88" t="n">
        <f aca="false">F23-F24</f>
        <v>4730.4</v>
      </c>
      <c r="G25" s="88" t="n">
        <f aca="false">G23-G24</f>
        <v>4730.4</v>
      </c>
      <c r="H25" s="88" t="n">
        <f aca="false">H23-H24</f>
        <v>4730.4</v>
      </c>
      <c r="I25" s="88" t="n">
        <f aca="false">I23-I24</f>
        <v>4730.4</v>
      </c>
      <c r="J25" s="88" t="n">
        <f aca="false">J23-J24</f>
        <v>4730.4</v>
      </c>
      <c r="K25" s="88" t="n">
        <f aca="false">K23-K24</f>
        <v>4730.4</v>
      </c>
      <c r="L25" s="88" t="n">
        <f aca="false">L23-L24</f>
        <v>4730.4</v>
      </c>
      <c r="M25" s="88" t="n">
        <f aca="false">M23-M24</f>
        <v>4730.4</v>
      </c>
      <c r="N25" s="88" t="n">
        <f aca="false">N23-N24</f>
        <v>4730.4</v>
      </c>
      <c r="O25" s="88" t="n">
        <f aca="false">O23-O24</f>
        <v>4730.4</v>
      </c>
      <c r="P25" s="88" t="n">
        <f aca="false">P23-P24</f>
        <v>4730.4</v>
      </c>
      <c r="Q25" s="88" t="n">
        <f aca="false">Q23-Q24</f>
        <v>4730.4</v>
      </c>
      <c r="R25" s="88" t="n">
        <f aca="false">R23-R24</f>
        <v>4730.4</v>
      </c>
      <c r="S25" s="88" t="n">
        <f aca="false">S23-S24</f>
        <v>4730.4</v>
      </c>
      <c r="T25" s="88" t="n">
        <f aca="false">T23-T24</f>
        <v>4730.4</v>
      </c>
      <c r="U25" s="88" t="n">
        <f aca="false">U23-U24</f>
        <v>4730.4</v>
      </c>
      <c r="V25" s="88" t="n">
        <f aca="false">V23-V24</f>
        <v>4730.4</v>
      </c>
      <c r="W25" s="88" t="n">
        <f aca="false">W23-W24</f>
        <v>4730.4</v>
      </c>
      <c r="X25" s="88" t="n">
        <f aca="false">X23-X24</f>
        <v>4730.4</v>
      </c>
      <c r="Y25" s="88" t="n">
        <f aca="false">Y23-Y24</f>
        <v>4730.4</v>
      </c>
      <c r="Z25" s="88" t="n">
        <f aca="false">Z23-Z24</f>
        <v>4730.4</v>
      </c>
      <c r="AA25" s="88" t="n">
        <f aca="false">AA23-AA24</f>
        <v>4730.4</v>
      </c>
      <c r="AB25" s="88" t="n">
        <f aca="false">AB23-AB24</f>
        <v>4730.4</v>
      </c>
      <c r="AC25" s="88" t="n">
        <f aca="false">AC23-AC24</f>
        <v>4730.4</v>
      </c>
      <c r="AD25" s="88" t="n">
        <f aca="false">AD23-AD24</f>
        <v>4730.4</v>
      </c>
      <c r="AE25" s="88" t="n">
        <f aca="false">AE23-AE24</f>
        <v>4730.4</v>
      </c>
      <c r="AF25" s="88" t="n">
        <f aca="false">AF23-AF24</f>
        <v>4730.4</v>
      </c>
      <c r="AG25" s="88" t="n">
        <f aca="false">AG23-AG24</f>
        <v>4730.4</v>
      </c>
      <c r="AH25" s="180" t="n">
        <f aca="false">AH23-AH24</f>
        <v>4730.4</v>
      </c>
      <c r="AI25" s="83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  <c r="DK25" s="84"/>
      <c r="DL25" s="84"/>
      <c r="DM25" s="84"/>
      <c r="DN25" s="84"/>
      <c r="DO25" s="84"/>
      <c r="DP25" s="84"/>
      <c r="DQ25" s="84"/>
      <c r="DR25" s="84"/>
      <c r="DS25" s="84"/>
      <c r="DT25" s="84"/>
      <c r="DU25" s="84"/>
      <c r="DV25" s="84"/>
      <c r="DW25" s="84"/>
      <c r="DX25" s="84"/>
      <c r="DY25" s="84"/>
      <c r="DZ25" s="84"/>
      <c r="EA25" s="84"/>
      <c r="EB25" s="84"/>
      <c r="EC25" s="84"/>
      <c r="ED25" s="84"/>
      <c r="EE25" s="84"/>
      <c r="EF25" s="84"/>
      <c r="EG25" s="84"/>
      <c r="EH25" s="84"/>
      <c r="EI25" s="84"/>
      <c r="EJ25" s="84"/>
      <c r="EK25" s="84"/>
      <c r="EL25" s="84"/>
      <c r="EM25" s="84"/>
      <c r="EN25" s="84"/>
      <c r="EO25" s="84"/>
      <c r="EP25" s="84"/>
      <c r="EQ25" s="84"/>
      <c r="ER25" s="84"/>
      <c r="ES25" s="84"/>
      <c r="ET25" s="84"/>
      <c r="EU25" s="84"/>
      <c r="EV25" s="84"/>
      <c r="EW25" s="84"/>
      <c r="EX25" s="84"/>
      <c r="EY25" s="84"/>
      <c r="EZ25" s="84"/>
      <c r="FA25" s="84"/>
      <c r="FB25" s="84"/>
      <c r="FC25" s="84"/>
      <c r="FD25" s="84"/>
      <c r="FE25" s="84"/>
      <c r="FF25" s="84"/>
      <c r="FG25" s="84"/>
      <c r="FH25" s="84"/>
      <c r="FI25" s="84"/>
      <c r="FJ25" s="84"/>
      <c r="FK25" s="84"/>
      <c r="FL25" s="84"/>
      <c r="FM25" s="84"/>
      <c r="FN25" s="84"/>
      <c r="FO25" s="84"/>
      <c r="FP25" s="84"/>
      <c r="FQ25" s="84"/>
      <c r="FR25" s="84"/>
      <c r="FS25" s="84"/>
      <c r="FT25" s="84"/>
      <c r="FU25" s="84"/>
      <c r="FV25" s="84"/>
      <c r="FW25" s="84"/>
      <c r="FX25" s="84"/>
      <c r="FY25" s="84"/>
      <c r="FZ25" s="84"/>
      <c r="GA25" s="84"/>
      <c r="GB25" s="84"/>
      <c r="GC25" s="84"/>
      <c r="GD25" s="84"/>
      <c r="GE25" s="84"/>
      <c r="GF25" s="84"/>
      <c r="GG25" s="84"/>
      <c r="GH25" s="84"/>
      <c r="GI25" s="84"/>
      <c r="GJ25" s="84"/>
      <c r="GK25" s="84"/>
      <c r="GL25" s="84"/>
      <c r="GM25" s="84"/>
      <c r="GN25" s="84"/>
      <c r="GO25" s="84"/>
      <c r="GP25" s="84"/>
      <c r="GQ25" s="84"/>
      <c r="GR25" s="84"/>
      <c r="GS25" s="84"/>
      <c r="GT25" s="84"/>
      <c r="GU25" s="84"/>
      <c r="GV25" s="84"/>
      <c r="GW25" s="84"/>
      <c r="GX25" s="84"/>
      <c r="GY25" s="84"/>
      <c r="GZ25" s="84"/>
      <c r="HA25" s="84"/>
      <c r="HB25" s="84"/>
      <c r="HC25" s="84"/>
      <c r="HD25" s="84"/>
      <c r="HE25" s="84"/>
      <c r="HF25" s="84"/>
      <c r="HG25" s="84"/>
      <c r="HH25" s="84"/>
      <c r="HI25" s="84"/>
      <c r="HJ25" s="84"/>
      <c r="HK25" s="84"/>
      <c r="HL25" s="84"/>
      <c r="HM25" s="84"/>
      <c r="HN25" s="84"/>
      <c r="HO25" s="84"/>
      <c r="HP25" s="84"/>
      <c r="HQ25" s="84"/>
      <c r="HR25" s="84"/>
      <c r="HS25" s="84"/>
      <c r="HT25" s="84"/>
      <c r="HU25" s="84"/>
      <c r="HV25" s="84"/>
      <c r="HW25" s="84"/>
      <c r="HX25" s="84"/>
      <c r="HY25" s="84"/>
      <c r="HZ25" s="84"/>
      <c r="IA25" s="84"/>
      <c r="IB25" s="84"/>
      <c r="IC25" s="84"/>
      <c r="ID25" s="84"/>
      <c r="IE25" s="84"/>
      <c r="IF25" s="84"/>
      <c r="IG25" s="84"/>
      <c r="IH25" s="84"/>
      <c r="II25" s="84"/>
      <c r="IJ25" s="84"/>
      <c r="IK25" s="84"/>
      <c r="IL25" s="84"/>
      <c r="IM25" s="84"/>
      <c r="IN25" s="84"/>
      <c r="IO25" s="84"/>
      <c r="IP25" s="84"/>
      <c r="IQ25" s="84"/>
      <c r="IR25" s="84"/>
      <c r="IS25" s="84"/>
      <c r="IT25" s="84"/>
      <c r="IU25" s="84"/>
      <c r="IV25" s="84"/>
      <c r="IW25" s="84"/>
    </row>
    <row r="26" customFormat="false" ht="15.95" hidden="false" customHeight="true" outlineLevel="0" collapsed="false">
      <c r="A26" s="37"/>
      <c r="B26" s="91" t="s">
        <v>24</v>
      </c>
      <c r="C26" s="92" t="n">
        <f aca="false">SUM(C19:C22)</f>
        <v>4800</v>
      </c>
      <c r="D26" s="39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146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  <c r="IV26" s="43"/>
      <c r="IW26" s="43"/>
    </row>
    <row r="27" customFormat="false" ht="15.95" hidden="false" customHeight="true" outlineLevel="0" collapsed="false">
      <c r="A27" s="37"/>
      <c r="B27" s="93"/>
      <c r="C27" s="37" t="n">
        <f aca="false">SUM(D25:AH25)/31</f>
        <v>4730.4</v>
      </c>
      <c r="D27" s="39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146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  <c r="IV27" s="43"/>
      <c r="IW27" s="43"/>
    </row>
    <row r="28" customFormat="false" ht="15.95" hidden="false" customHeight="true" outlineLevel="0" collapsed="false">
      <c r="A28" s="37"/>
      <c r="B28" s="38" t="s">
        <v>30</v>
      </c>
      <c r="C28" s="37"/>
      <c r="D28" s="39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146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"/>
      <c r="FJ28" s="43"/>
      <c r="FK28" s="43"/>
      <c r="FL28" s="43"/>
      <c r="FM28" s="43"/>
      <c r="FN28" s="43"/>
      <c r="FO28" s="43"/>
      <c r="FP28" s="43"/>
      <c r="FQ28" s="43"/>
      <c r="FR28" s="43"/>
      <c r="FS28" s="43"/>
      <c r="FT28" s="43"/>
      <c r="FU28" s="43"/>
      <c r="FV28" s="43"/>
      <c r="FW28" s="43"/>
      <c r="FX28" s="43"/>
      <c r="FY28" s="43"/>
      <c r="FZ28" s="43"/>
      <c r="GA28" s="43"/>
      <c r="GB28" s="43"/>
      <c r="GC28" s="43"/>
      <c r="GD28" s="43"/>
      <c r="GE28" s="43"/>
      <c r="GF28" s="43"/>
      <c r="GG28" s="43"/>
      <c r="GH28" s="43"/>
      <c r="GI28" s="43"/>
      <c r="GJ28" s="43"/>
      <c r="GK28" s="43"/>
      <c r="GL28" s="43"/>
      <c r="GM28" s="43"/>
      <c r="GN28" s="43"/>
      <c r="GO28" s="43"/>
      <c r="GP28" s="43"/>
      <c r="GQ28" s="43"/>
      <c r="GR28" s="43"/>
      <c r="GS28" s="43"/>
      <c r="GT28" s="43"/>
      <c r="GU28" s="43"/>
      <c r="GV28" s="43"/>
      <c r="GW28" s="43"/>
      <c r="GX28" s="43"/>
      <c r="GY28" s="43"/>
      <c r="GZ28" s="43"/>
      <c r="HA28" s="43"/>
      <c r="HB28" s="43"/>
      <c r="HC28" s="43"/>
      <c r="HD28" s="43"/>
      <c r="HE28" s="43"/>
      <c r="HF28" s="43"/>
      <c r="HG28" s="43"/>
      <c r="HH28" s="43"/>
      <c r="HI28" s="43"/>
      <c r="HJ28" s="43"/>
      <c r="HK28" s="43"/>
      <c r="HL28" s="43"/>
      <c r="HM28" s="43"/>
      <c r="HN28" s="43"/>
      <c r="HO28" s="43"/>
      <c r="HP28" s="43"/>
      <c r="HQ28" s="43"/>
      <c r="HR28" s="43"/>
      <c r="HS28" s="43"/>
      <c r="HT28" s="43"/>
      <c r="HU28" s="43"/>
      <c r="HV28" s="43"/>
      <c r="HW28" s="43"/>
      <c r="HX28" s="43"/>
      <c r="HY28" s="43"/>
      <c r="HZ28" s="43"/>
      <c r="IA28" s="43"/>
      <c r="IB28" s="43"/>
      <c r="IC28" s="43"/>
      <c r="ID28" s="43"/>
      <c r="IE28" s="43"/>
      <c r="IF28" s="43"/>
      <c r="IG28" s="43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  <c r="IV28" s="43"/>
      <c r="IW28" s="43"/>
    </row>
    <row r="29" customFormat="false" ht="15.95" hidden="false" customHeight="true" outlineLevel="0" collapsed="false">
      <c r="A29" s="44" t="n">
        <v>1</v>
      </c>
      <c r="B29" s="45" t="s">
        <v>31</v>
      </c>
      <c r="C29" s="44" t="n">
        <v>825</v>
      </c>
      <c r="D29" s="229" t="n">
        <v>1</v>
      </c>
      <c r="E29" s="151" t="n">
        <v>1</v>
      </c>
      <c r="F29" s="151" t="n">
        <v>1</v>
      </c>
      <c r="G29" s="151" t="n">
        <v>1</v>
      </c>
      <c r="H29" s="151" t="n">
        <v>1</v>
      </c>
      <c r="I29" s="151" t="n">
        <v>1</v>
      </c>
      <c r="J29" s="151" t="n">
        <v>1</v>
      </c>
      <c r="K29" s="151" t="n">
        <v>1</v>
      </c>
      <c r="L29" s="151" t="n">
        <v>1</v>
      </c>
      <c r="M29" s="151" t="n">
        <v>1</v>
      </c>
      <c r="N29" s="151" t="n">
        <v>1</v>
      </c>
      <c r="O29" s="151" t="n">
        <v>1</v>
      </c>
      <c r="P29" s="151" t="n">
        <v>1</v>
      </c>
      <c r="Q29" s="151" t="n">
        <v>1</v>
      </c>
      <c r="R29" s="151" t="n">
        <v>1</v>
      </c>
      <c r="S29" s="151" t="n">
        <v>1</v>
      </c>
      <c r="T29" s="151" t="n">
        <v>1</v>
      </c>
      <c r="U29" s="151" t="n">
        <v>1</v>
      </c>
      <c r="V29" s="151" t="n">
        <v>1</v>
      </c>
      <c r="W29" s="151" t="n">
        <v>1</v>
      </c>
      <c r="X29" s="151" t="n">
        <v>1</v>
      </c>
      <c r="Y29" s="151" t="n">
        <v>1</v>
      </c>
      <c r="Z29" s="151" t="n">
        <v>1</v>
      </c>
      <c r="AA29" s="151" t="n">
        <v>1</v>
      </c>
      <c r="AB29" s="151" t="n">
        <v>1</v>
      </c>
      <c r="AC29" s="151" t="n">
        <v>1</v>
      </c>
      <c r="AD29" s="151" t="n">
        <v>1</v>
      </c>
      <c r="AE29" s="151" t="n">
        <v>1</v>
      </c>
      <c r="AF29" s="151" t="n">
        <v>1</v>
      </c>
      <c r="AG29" s="151" t="n">
        <v>1</v>
      </c>
      <c r="AH29" s="152" t="n">
        <v>1</v>
      </c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  <c r="BD29" s="43"/>
      <c r="BE29" s="43"/>
      <c r="BF29" s="43"/>
      <c r="BG29" s="43"/>
      <c r="BH29" s="43"/>
      <c r="BI29" s="43"/>
      <c r="BJ29" s="43"/>
      <c r="BK29" s="43"/>
      <c r="BL29" s="43"/>
      <c r="BM29" s="43"/>
      <c r="BN29" s="43"/>
      <c r="BO29" s="43"/>
      <c r="BP29" s="43"/>
      <c r="BQ29" s="43"/>
      <c r="BR29" s="43"/>
      <c r="BS29" s="43"/>
      <c r="BT29" s="43"/>
      <c r="BU29" s="43"/>
      <c r="BV29" s="43"/>
      <c r="BW29" s="43"/>
      <c r="BX29" s="43"/>
      <c r="BY29" s="43"/>
      <c r="BZ29" s="43"/>
      <c r="CA29" s="43"/>
      <c r="CB29" s="43"/>
      <c r="CC29" s="43"/>
      <c r="CD29" s="43"/>
      <c r="CE29" s="43"/>
      <c r="CF29" s="43"/>
      <c r="CG29" s="43"/>
      <c r="CH29" s="43"/>
      <c r="CI29" s="43"/>
      <c r="CJ29" s="43"/>
      <c r="CK29" s="43"/>
      <c r="CL29" s="43"/>
      <c r="CM29" s="43"/>
      <c r="CN29" s="43"/>
      <c r="CO29" s="43"/>
      <c r="CP29" s="43"/>
      <c r="CQ29" s="43"/>
      <c r="CR29" s="43"/>
      <c r="CS29" s="43"/>
      <c r="CT29" s="43"/>
      <c r="CU29" s="43"/>
      <c r="CV29" s="43"/>
      <c r="CW29" s="43"/>
      <c r="CX29" s="43"/>
      <c r="CY29" s="43"/>
      <c r="CZ29" s="43"/>
      <c r="DA29" s="43"/>
      <c r="DB29" s="43"/>
      <c r="DC29" s="43"/>
      <c r="DD29" s="43"/>
      <c r="DE29" s="43"/>
      <c r="DF29" s="43"/>
      <c r="DG29" s="43"/>
      <c r="DH29" s="43"/>
      <c r="DI29" s="43"/>
      <c r="DJ29" s="43"/>
      <c r="DK29" s="43"/>
      <c r="DL29" s="43"/>
      <c r="DM29" s="43"/>
      <c r="DN29" s="43"/>
      <c r="DO29" s="43"/>
      <c r="DP29" s="43"/>
      <c r="DQ29" s="43"/>
      <c r="DR29" s="43"/>
      <c r="DS29" s="43"/>
      <c r="DT29" s="43"/>
      <c r="DU29" s="43"/>
      <c r="DV29" s="43"/>
      <c r="DW29" s="43"/>
      <c r="DX29" s="43"/>
      <c r="DY29" s="43"/>
      <c r="DZ29" s="43"/>
      <c r="EA29" s="43"/>
      <c r="EB29" s="43"/>
      <c r="EC29" s="43"/>
      <c r="ED29" s="43"/>
      <c r="EE29" s="43"/>
      <c r="EF29" s="43"/>
      <c r="EG29" s="43"/>
      <c r="EH29" s="43"/>
      <c r="EI29" s="43"/>
      <c r="EJ29" s="43"/>
      <c r="EK29" s="43"/>
      <c r="EL29" s="43"/>
      <c r="EM29" s="43"/>
      <c r="EN29" s="43"/>
      <c r="EO29" s="43"/>
      <c r="EP29" s="43"/>
      <c r="EQ29" s="43"/>
      <c r="ER29" s="43"/>
      <c r="ES29" s="43"/>
      <c r="ET29" s="43"/>
      <c r="EU29" s="43"/>
      <c r="EV29" s="43"/>
      <c r="EW29" s="43"/>
      <c r="EX29" s="43"/>
      <c r="EY29" s="43"/>
      <c r="EZ29" s="43"/>
      <c r="FA29" s="43"/>
      <c r="FB29" s="43"/>
      <c r="FC29" s="43"/>
      <c r="FD29" s="43"/>
      <c r="FE29" s="43"/>
      <c r="FF29" s="43"/>
      <c r="FG29" s="43"/>
      <c r="FH29" s="43"/>
      <c r="FI29" s="43"/>
      <c r="FJ29" s="43"/>
      <c r="FK29" s="43"/>
      <c r="FL29" s="43"/>
      <c r="FM29" s="43"/>
      <c r="FN29" s="43"/>
      <c r="FO29" s="43"/>
      <c r="FP29" s="43"/>
      <c r="FQ29" s="43"/>
      <c r="FR29" s="43"/>
      <c r="FS29" s="43"/>
      <c r="FT29" s="43"/>
      <c r="FU29" s="43"/>
      <c r="FV29" s="43"/>
      <c r="FW29" s="43"/>
      <c r="FX29" s="43"/>
      <c r="FY29" s="43"/>
      <c r="FZ29" s="43"/>
      <c r="GA29" s="43"/>
      <c r="GB29" s="43"/>
      <c r="GC29" s="43"/>
      <c r="GD29" s="43"/>
      <c r="GE29" s="43"/>
      <c r="GF29" s="43"/>
      <c r="GG29" s="43"/>
      <c r="GH29" s="43"/>
      <c r="GI29" s="43"/>
      <c r="GJ29" s="43"/>
      <c r="GK29" s="43"/>
      <c r="GL29" s="43"/>
      <c r="GM29" s="43"/>
      <c r="GN29" s="43"/>
      <c r="GO29" s="43"/>
      <c r="GP29" s="43"/>
      <c r="GQ29" s="43"/>
      <c r="GR29" s="43"/>
      <c r="GS29" s="43"/>
      <c r="GT29" s="43"/>
      <c r="GU29" s="43"/>
      <c r="GV29" s="43"/>
      <c r="GW29" s="43"/>
      <c r="GX29" s="43"/>
      <c r="GY29" s="43"/>
      <c r="GZ29" s="43"/>
      <c r="HA29" s="43"/>
      <c r="HB29" s="43"/>
      <c r="HC29" s="43"/>
      <c r="HD29" s="43"/>
      <c r="HE29" s="43"/>
      <c r="HF29" s="43"/>
      <c r="HG29" s="43"/>
      <c r="HH29" s="43"/>
      <c r="HI29" s="43"/>
      <c r="HJ29" s="43"/>
      <c r="HK29" s="43"/>
      <c r="HL29" s="43"/>
      <c r="HM29" s="43"/>
      <c r="HN29" s="43"/>
      <c r="HO29" s="43"/>
      <c r="HP29" s="43"/>
      <c r="HQ29" s="43"/>
      <c r="HR29" s="43"/>
      <c r="HS29" s="43"/>
      <c r="HT29" s="43"/>
      <c r="HU29" s="43"/>
      <c r="HV29" s="43"/>
      <c r="HW29" s="43"/>
      <c r="HX29" s="43"/>
      <c r="HY29" s="43"/>
      <c r="HZ29" s="43"/>
      <c r="IA29" s="43"/>
      <c r="IB29" s="43"/>
      <c r="IC29" s="43"/>
      <c r="ID29" s="43"/>
      <c r="IE29" s="43"/>
      <c r="IF29" s="43"/>
      <c r="IG29" s="43"/>
      <c r="IH29" s="43"/>
      <c r="II29" s="43"/>
      <c r="IJ29" s="43"/>
      <c r="IK29" s="43"/>
      <c r="IL29" s="43"/>
      <c r="IM29" s="43"/>
      <c r="IN29" s="43"/>
      <c r="IO29" s="43"/>
      <c r="IP29" s="43"/>
      <c r="IQ29" s="43"/>
      <c r="IR29" s="43"/>
      <c r="IS29" s="43"/>
      <c r="IT29" s="43"/>
      <c r="IU29" s="43"/>
      <c r="IV29" s="43"/>
      <c r="IW29" s="43"/>
    </row>
    <row r="30" customFormat="false" ht="15.95" hidden="false" customHeight="true" outlineLevel="0" collapsed="false">
      <c r="A30" s="44" t="n">
        <f aca="false">+A29+1</f>
        <v>2</v>
      </c>
      <c r="B30" s="45" t="s">
        <v>32</v>
      </c>
      <c r="C30" s="44" t="n">
        <v>839</v>
      </c>
      <c r="D30" s="229" t="n">
        <v>1</v>
      </c>
      <c r="E30" s="151" t="n">
        <v>1</v>
      </c>
      <c r="F30" s="151" t="n">
        <v>1</v>
      </c>
      <c r="G30" s="151" t="n">
        <v>1</v>
      </c>
      <c r="H30" s="151" t="n">
        <v>1</v>
      </c>
      <c r="I30" s="151" t="n">
        <v>1</v>
      </c>
      <c r="J30" s="151" t="n">
        <v>1</v>
      </c>
      <c r="K30" s="151" t="n">
        <v>1</v>
      </c>
      <c r="L30" s="151" t="n">
        <v>1</v>
      </c>
      <c r="M30" s="151" t="n">
        <v>1</v>
      </c>
      <c r="N30" s="151" t="n">
        <v>1</v>
      </c>
      <c r="O30" s="151" t="n">
        <v>1</v>
      </c>
      <c r="P30" s="151" t="n">
        <v>1</v>
      </c>
      <c r="Q30" s="151" t="n">
        <v>1</v>
      </c>
      <c r="R30" s="151" t="n">
        <v>1</v>
      </c>
      <c r="S30" s="151" t="n">
        <v>1</v>
      </c>
      <c r="T30" s="151" t="n">
        <v>1</v>
      </c>
      <c r="U30" s="151" t="n">
        <v>1</v>
      </c>
      <c r="V30" s="151" t="n">
        <v>1</v>
      </c>
      <c r="W30" s="151" t="n">
        <v>1</v>
      </c>
      <c r="X30" s="151" t="n">
        <v>1</v>
      </c>
      <c r="Y30" s="151" t="n">
        <v>1</v>
      </c>
      <c r="Z30" s="151" t="n">
        <v>1</v>
      </c>
      <c r="AA30" s="151" t="n">
        <v>1</v>
      </c>
      <c r="AB30" s="151" t="n">
        <v>1</v>
      </c>
      <c r="AC30" s="151" t="n">
        <v>1</v>
      </c>
      <c r="AD30" s="151" t="n">
        <v>1</v>
      </c>
      <c r="AE30" s="151" t="n">
        <v>1</v>
      </c>
      <c r="AF30" s="151" t="n">
        <v>1</v>
      </c>
      <c r="AG30" s="151" t="n">
        <v>1</v>
      </c>
      <c r="AH30" s="152" t="n">
        <v>1</v>
      </c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3"/>
      <c r="BM30" s="43"/>
      <c r="BN30" s="43"/>
      <c r="BO30" s="43"/>
      <c r="BP30" s="43"/>
      <c r="BQ30" s="43"/>
      <c r="BR30" s="43"/>
      <c r="BS30" s="43"/>
      <c r="BT30" s="43"/>
      <c r="BU30" s="43"/>
      <c r="BV30" s="43"/>
      <c r="BW30" s="43"/>
      <c r="BX30" s="43"/>
      <c r="BY30" s="43"/>
      <c r="BZ30" s="43"/>
      <c r="CA30" s="43"/>
      <c r="CB30" s="43"/>
      <c r="CC30" s="43"/>
      <c r="CD30" s="43"/>
      <c r="CE30" s="43"/>
      <c r="CF30" s="43"/>
      <c r="CG30" s="43"/>
      <c r="CH30" s="43"/>
      <c r="CI30" s="43"/>
      <c r="CJ30" s="43"/>
      <c r="CK30" s="43"/>
      <c r="CL30" s="43"/>
      <c r="CM30" s="43"/>
      <c r="CN30" s="43"/>
      <c r="CO30" s="43"/>
      <c r="CP30" s="43"/>
      <c r="CQ30" s="43"/>
      <c r="CR30" s="43"/>
      <c r="CS30" s="43"/>
      <c r="CT30" s="43"/>
      <c r="CU30" s="43"/>
      <c r="CV30" s="43"/>
      <c r="CW30" s="43"/>
      <c r="CX30" s="43"/>
      <c r="CY30" s="43"/>
      <c r="CZ30" s="43"/>
      <c r="DA30" s="43"/>
      <c r="DB30" s="43"/>
      <c r="DC30" s="43"/>
      <c r="DD30" s="43"/>
      <c r="DE30" s="43"/>
      <c r="DF30" s="43"/>
      <c r="DG30" s="43"/>
      <c r="DH30" s="43"/>
      <c r="DI30" s="43"/>
      <c r="DJ30" s="43"/>
      <c r="DK30" s="43"/>
      <c r="DL30" s="43"/>
      <c r="DM30" s="43"/>
      <c r="DN30" s="43"/>
      <c r="DO30" s="43"/>
      <c r="DP30" s="43"/>
      <c r="DQ30" s="43"/>
      <c r="DR30" s="43"/>
      <c r="DS30" s="43"/>
      <c r="DT30" s="43"/>
      <c r="DU30" s="43"/>
      <c r="DV30" s="43"/>
      <c r="DW30" s="43"/>
      <c r="DX30" s="43"/>
      <c r="DY30" s="43"/>
      <c r="DZ30" s="43"/>
      <c r="EA30" s="43"/>
      <c r="EB30" s="43"/>
      <c r="EC30" s="43"/>
      <c r="ED30" s="43"/>
      <c r="EE30" s="43"/>
      <c r="EF30" s="43"/>
      <c r="EG30" s="43"/>
      <c r="EH30" s="43"/>
      <c r="EI30" s="43"/>
      <c r="EJ30" s="43"/>
      <c r="EK30" s="43"/>
      <c r="EL30" s="43"/>
      <c r="EM30" s="43"/>
      <c r="EN30" s="43"/>
      <c r="EO30" s="43"/>
      <c r="EP30" s="43"/>
      <c r="EQ30" s="43"/>
      <c r="ER30" s="43"/>
      <c r="ES30" s="43"/>
      <c r="ET30" s="43"/>
      <c r="EU30" s="43"/>
      <c r="EV30" s="43"/>
      <c r="EW30" s="43"/>
      <c r="EX30" s="43"/>
      <c r="EY30" s="43"/>
      <c r="EZ30" s="43"/>
      <c r="FA30" s="43"/>
      <c r="FB30" s="43"/>
      <c r="FC30" s="43"/>
      <c r="FD30" s="43"/>
      <c r="FE30" s="43"/>
      <c r="FF30" s="43"/>
      <c r="FG30" s="43"/>
      <c r="FH30" s="43"/>
      <c r="FI30" s="43"/>
      <c r="FJ30" s="43"/>
      <c r="FK30" s="43"/>
      <c r="FL30" s="43"/>
      <c r="FM30" s="43"/>
      <c r="FN30" s="43"/>
      <c r="FO30" s="43"/>
      <c r="FP30" s="43"/>
      <c r="FQ30" s="43"/>
      <c r="FR30" s="43"/>
      <c r="FS30" s="43"/>
      <c r="FT30" s="43"/>
      <c r="FU30" s="43"/>
      <c r="FV30" s="43"/>
      <c r="FW30" s="43"/>
      <c r="FX30" s="43"/>
      <c r="FY30" s="43"/>
      <c r="FZ30" s="43"/>
      <c r="GA30" s="43"/>
      <c r="GB30" s="43"/>
      <c r="GC30" s="43"/>
      <c r="GD30" s="43"/>
      <c r="GE30" s="43"/>
      <c r="GF30" s="43"/>
      <c r="GG30" s="43"/>
      <c r="GH30" s="43"/>
      <c r="GI30" s="43"/>
      <c r="GJ30" s="43"/>
      <c r="GK30" s="43"/>
      <c r="GL30" s="43"/>
      <c r="GM30" s="43"/>
      <c r="GN30" s="43"/>
      <c r="GO30" s="43"/>
      <c r="GP30" s="43"/>
      <c r="GQ30" s="43"/>
      <c r="GR30" s="43"/>
      <c r="GS30" s="43"/>
      <c r="GT30" s="43"/>
      <c r="GU30" s="43"/>
      <c r="GV30" s="43"/>
      <c r="GW30" s="43"/>
      <c r="GX30" s="43"/>
      <c r="GY30" s="43"/>
      <c r="GZ30" s="43"/>
      <c r="HA30" s="43"/>
      <c r="HB30" s="43"/>
      <c r="HC30" s="43"/>
      <c r="HD30" s="43"/>
      <c r="HE30" s="43"/>
      <c r="HF30" s="43"/>
      <c r="HG30" s="43"/>
      <c r="HH30" s="43"/>
      <c r="HI30" s="43"/>
      <c r="HJ30" s="43"/>
      <c r="HK30" s="43"/>
      <c r="HL30" s="43"/>
      <c r="HM30" s="43"/>
      <c r="HN30" s="43"/>
      <c r="HO30" s="43"/>
      <c r="HP30" s="43"/>
      <c r="HQ30" s="43"/>
      <c r="HR30" s="43"/>
      <c r="HS30" s="43"/>
      <c r="HT30" s="43"/>
      <c r="HU30" s="43"/>
      <c r="HV30" s="43"/>
      <c r="HW30" s="43"/>
      <c r="HX30" s="43"/>
      <c r="HY30" s="43"/>
      <c r="HZ30" s="43"/>
      <c r="IA30" s="43"/>
      <c r="IB30" s="43"/>
      <c r="IC30" s="43"/>
      <c r="ID30" s="43"/>
      <c r="IE30" s="43"/>
      <c r="IF30" s="43"/>
      <c r="IG30" s="43"/>
      <c r="IH30" s="43"/>
      <c r="II30" s="43"/>
      <c r="IJ30" s="43"/>
      <c r="IK30" s="43"/>
      <c r="IL30" s="43"/>
      <c r="IM30" s="43"/>
      <c r="IN30" s="43"/>
      <c r="IO30" s="43"/>
      <c r="IP30" s="43"/>
      <c r="IQ30" s="43"/>
      <c r="IR30" s="43"/>
      <c r="IS30" s="43"/>
      <c r="IT30" s="43"/>
      <c r="IU30" s="43"/>
      <c r="IV30" s="43"/>
      <c r="IW30" s="43"/>
    </row>
    <row r="31" customFormat="false" ht="15.95" hidden="false" customHeight="true" outlineLevel="0" collapsed="false">
      <c r="A31" s="44" t="n">
        <f aca="false">+A30+1</f>
        <v>3</v>
      </c>
      <c r="B31" s="45" t="s">
        <v>33</v>
      </c>
      <c r="C31" s="44" t="n">
        <v>839</v>
      </c>
      <c r="D31" s="229" t="n">
        <v>1</v>
      </c>
      <c r="E31" s="151" t="n">
        <v>1</v>
      </c>
      <c r="F31" s="151" t="n">
        <v>1</v>
      </c>
      <c r="G31" s="151" t="n">
        <v>1</v>
      </c>
      <c r="H31" s="151" t="n">
        <v>1</v>
      </c>
      <c r="I31" s="151" t="n">
        <v>1</v>
      </c>
      <c r="J31" s="151" t="n">
        <v>1</v>
      </c>
      <c r="K31" s="151" t="n">
        <v>1</v>
      </c>
      <c r="L31" s="151" t="n">
        <v>1</v>
      </c>
      <c r="M31" s="151" t="n">
        <v>1</v>
      </c>
      <c r="N31" s="151" t="n">
        <v>1</v>
      </c>
      <c r="O31" s="151" t="n">
        <v>1</v>
      </c>
      <c r="P31" s="151" t="n">
        <v>1</v>
      </c>
      <c r="Q31" s="151" t="n">
        <v>1</v>
      </c>
      <c r="R31" s="151" t="n">
        <v>1</v>
      </c>
      <c r="S31" s="151" t="n">
        <v>1</v>
      </c>
      <c r="T31" s="151" t="n">
        <v>1</v>
      </c>
      <c r="U31" s="151" t="n">
        <v>1</v>
      </c>
      <c r="V31" s="151" t="n">
        <v>1</v>
      </c>
      <c r="W31" s="151" t="n">
        <v>1</v>
      </c>
      <c r="X31" s="151" t="n">
        <v>1</v>
      </c>
      <c r="Y31" s="151" t="n">
        <v>1</v>
      </c>
      <c r="Z31" s="151" t="n">
        <v>1</v>
      </c>
      <c r="AA31" s="151" t="n">
        <v>1</v>
      </c>
      <c r="AB31" s="151" t="n">
        <v>1</v>
      </c>
      <c r="AC31" s="151" t="n">
        <v>1</v>
      </c>
      <c r="AD31" s="151" t="n">
        <v>1</v>
      </c>
      <c r="AE31" s="151" t="n">
        <v>1</v>
      </c>
      <c r="AF31" s="151" t="n">
        <v>1</v>
      </c>
      <c r="AG31" s="151" t="n">
        <v>1</v>
      </c>
      <c r="AH31" s="152" t="n">
        <v>1</v>
      </c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43"/>
      <c r="BO31" s="43"/>
      <c r="BP31" s="43"/>
      <c r="BQ31" s="43"/>
      <c r="BR31" s="43"/>
      <c r="BS31" s="43"/>
      <c r="BT31" s="43"/>
      <c r="BU31" s="43"/>
      <c r="BV31" s="43"/>
      <c r="BW31" s="43"/>
      <c r="BX31" s="43"/>
      <c r="BY31" s="43"/>
      <c r="BZ31" s="43"/>
      <c r="CA31" s="43"/>
      <c r="CB31" s="43"/>
      <c r="CC31" s="43"/>
      <c r="CD31" s="43"/>
      <c r="CE31" s="43"/>
      <c r="CF31" s="43"/>
      <c r="CG31" s="43"/>
      <c r="CH31" s="43"/>
      <c r="CI31" s="43"/>
      <c r="CJ31" s="43"/>
      <c r="CK31" s="43"/>
      <c r="CL31" s="43"/>
      <c r="CM31" s="43"/>
      <c r="CN31" s="43"/>
      <c r="CO31" s="43"/>
      <c r="CP31" s="43"/>
      <c r="CQ31" s="43"/>
      <c r="CR31" s="43"/>
      <c r="CS31" s="43"/>
      <c r="CT31" s="43"/>
      <c r="CU31" s="43"/>
      <c r="CV31" s="43"/>
      <c r="CW31" s="43"/>
      <c r="CX31" s="43"/>
      <c r="CY31" s="43"/>
      <c r="CZ31" s="43"/>
      <c r="DA31" s="43"/>
      <c r="DB31" s="43"/>
      <c r="DC31" s="43"/>
      <c r="DD31" s="43"/>
      <c r="DE31" s="43"/>
      <c r="DF31" s="43"/>
      <c r="DG31" s="43"/>
      <c r="DH31" s="43"/>
      <c r="DI31" s="43"/>
      <c r="DJ31" s="43"/>
      <c r="DK31" s="43"/>
      <c r="DL31" s="43"/>
      <c r="DM31" s="43"/>
      <c r="DN31" s="43"/>
      <c r="DO31" s="43"/>
      <c r="DP31" s="43"/>
      <c r="DQ31" s="43"/>
      <c r="DR31" s="43"/>
      <c r="DS31" s="43"/>
      <c r="DT31" s="43"/>
      <c r="DU31" s="43"/>
      <c r="DV31" s="43"/>
      <c r="DW31" s="43"/>
      <c r="DX31" s="43"/>
      <c r="DY31" s="43"/>
      <c r="DZ31" s="43"/>
      <c r="EA31" s="43"/>
      <c r="EB31" s="43"/>
      <c r="EC31" s="43"/>
      <c r="ED31" s="43"/>
      <c r="EE31" s="43"/>
      <c r="EF31" s="43"/>
      <c r="EG31" s="43"/>
      <c r="EH31" s="43"/>
      <c r="EI31" s="43"/>
      <c r="EJ31" s="43"/>
      <c r="EK31" s="43"/>
      <c r="EL31" s="43"/>
      <c r="EM31" s="43"/>
      <c r="EN31" s="43"/>
      <c r="EO31" s="43"/>
      <c r="EP31" s="43"/>
      <c r="EQ31" s="43"/>
      <c r="ER31" s="43"/>
      <c r="ES31" s="43"/>
      <c r="ET31" s="43"/>
      <c r="EU31" s="43"/>
      <c r="EV31" s="43"/>
      <c r="EW31" s="43"/>
      <c r="EX31" s="43"/>
      <c r="EY31" s="43"/>
      <c r="EZ31" s="43"/>
      <c r="FA31" s="43"/>
      <c r="FB31" s="43"/>
      <c r="FC31" s="43"/>
      <c r="FD31" s="43"/>
      <c r="FE31" s="43"/>
      <c r="FF31" s="43"/>
      <c r="FG31" s="43"/>
      <c r="FH31" s="43"/>
      <c r="FI31" s="43"/>
      <c r="FJ31" s="43"/>
      <c r="FK31" s="43"/>
      <c r="FL31" s="43"/>
      <c r="FM31" s="43"/>
      <c r="FN31" s="43"/>
      <c r="FO31" s="43"/>
      <c r="FP31" s="43"/>
      <c r="FQ31" s="43"/>
      <c r="FR31" s="43"/>
      <c r="FS31" s="43"/>
      <c r="FT31" s="43"/>
      <c r="FU31" s="43"/>
      <c r="FV31" s="43"/>
      <c r="FW31" s="43"/>
      <c r="FX31" s="43"/>
      <c r="FY31" s="43"/>
      <c r="FZ31" s="43"/>
      <c r="GA31" s="43"/>
      <c r="GB31" s="43"/>
      <c r="GC31" s="43"/>
      <c r="GD31" s="43"/>
      <c r="GE31" s="43"/>
      <c r="GF31" s="43"/>
      <c r="GG31" s="43"/>
      <c r="GH31" s="43"/>
      <c r="GI31" s="43"/>
      <c r="GJ31" s="43"/>
      <c r="GK31" s="43"/>
      <c r="GL31" s="43"/>
      <c r="GM31" s="43"/>
      <c r="GN31" s="43"/>
      <c r="GO31" s="43"/>
      <c r="GP31" s="43"/>
      <c r="GQ31" s="43"/>
      <c r="GR31" s="43"/>
      <c r="GS31" s="43"/>
      <c r="GT31" s="43"/>
      <c r="GU31" s="43"/>
      <c r="GV31" s="43"/>
      <c r="GW31" s="43"/>
      <c r="GX31" s="43"/>
      <c r="GY31" s="43"/>
      <c r="GZ31" s="43"/>
      <c r="HA31" s="43"/>
      <c r="HB31" s="43"/>
      <c r="HC31" s="43"/>
      <c r="HD31" s="43"/>
      <c r="HE31" s="43"/>
      <c r="HF31" s="43"/>
      <c r="HG31" s="43"/>
      <c r="HH31" s="43"/>
      <c r="HI31" s="43"/>
      <c r="HJ31" s="43"/>
      <c r="HK31" s="43"/>
      <c r="HL31" s="43"/>
      <c r="HM31" s="43"/>
      <c r="HN31" s="43"/>
      <c r="HO31" s="43"/>
      <c r="HP31" s="43"/>
      <c r="HQ31" s="43"/>
      <c r="HR31" s="43"/>
      <c r="HS31" s="43"/>
      <c r="HT31" s="43"/>
      <c r="HU31" s="43"/>
      <c r="HV31" s="43"/>
      <c r="HW31" s="43"/>
      <c r="HX31" s="43"/>
      <c r="HY31" s="43"/>
      <c r="HZ31" s="43"/>
      <c r="IA31" s="43"/>
      <c r="IB31" s="43"/>
      <c r="IC31" s="43"/>
      <c r="ID31" s="43"/>
      <c r="IE31" s="43"/>
      <c r="IF31" s="43"/>
      <c r="IG31" s="43"/>
      <c r="IH31" s="43"/>
      <c r="II31" s="43"/>
      <c r="IJ31" s="43"/>
      <c r="IK31" s="43"/>
      <c r="IL31" s="43"/>
      <c r="IM31" s="43"/>
      <c r="IN31" s="43"/>
      <c r="IO31" s="43"/>
      <c r="IP31" s="43"/>
      <c r="IQ31" s="43"/>
      <c r="IR31" s="43"/>
      <c r="IS31" s="43"/>
      <c r="IT31" s="43"/>
      <c r="IU31" s="43"/>
      <c r="IV31" s="43"/>
      <c r="IW31" s="43"/>
    </row>
    <row r="32" customFormat="false" ht="15.95" hidden="false" customHeight="true" outlineLevel="0" collapsed="false">
      <c r="A32" s="44" t="n">
        <f aca="false">+A31+1</f>
        <v>4</v>
      </c>
      <c r="B32" s="45" t="s">
        <v>34</v>
      </c>
      <c r="C32" s="44" t="n">
        <v>693</v>
      </c>
      <c r="D32" s="229" t="n">
        <v>1</v>
      </c>
      <c r="E32" s="151" t="n">
        <v>1</v>
      </c>
      <c r="F32" s="151" t="n">
        <v>1</v>
      </c>
      <c r="G32" s="151" t="n">
        <v>1</v>
      </c>
      <c r="H32" s="151" t="n">
        <v>1</v>
      </c>
      <c r="I32" s="151" t="n">
        <v>1</v>
      </c>
      <c r="J32" s="151" t="n">
        <v>1</v>
      </c>
      <c r="K32" s="151" t="n">
        <v>1</v>
      </c>
      <c r="L32" s="151" t="n">
        <v>1</v>
      </c>
      <c r="M32" s="151" t="n">
        <v>1</v>
      </c>
      <c r="N32" s="151" t="n">
        <v>1</v>
      </c>
      <c r="O32" s="151" t="n">
        <v>1</v>
      </c>
      <c r="P32" s="151" t="n">
        <v>1</v>
      </c>
      <c r="Q32" s="151" t="n">
        <v>1</v>
      </c>
      <c r="R32" s="151" t="n">
        <v>1</v>
      </c>
      <c r="S32" s="151" t="n">
        <v>1</v>
      </c>
      <c r="T32" s="151" t="n">
        <v>1</v>
      </c>
      <c r="U32" s="151" t="n">
        <v>1</v>
      </c>
      <c r="V32" s="151" t="n">
        <v>1</v>
      </c>
      <c r="W32" s="151" t="n">
        <v>1</v>
      </c>
      <c r="X32" s="151" t="n">
        <v>1</v>
      </c>
      <c r="Y32" s="151" t="n">
        <v>1</v>
      </c>
      <c r="Z32" s="151" t="n">
        <v>1</v>
      </c>
      <c r="AA32" s="151" t="n">
        <v>1</v>
      </c>
      <c r="AB32" s="151" t="n">
        <v>1</v>
      </c>
      <c r="AC32" s="151" t="n">
        <v>1</v>
      </c>
      <c r="AD32" s="151" t="n">
        <v>1</v>
      </c>
      <c r="AE32" s="151" t="n">
        <v>1</v>
      </c>
      <c r="AF32" s="151" t="n">
        <v>1</v>
      </c>
      <c r="AG32" s="151" t="n">
        <v>1</v>
      </c>
      <c r="AH32" s="152" t="n">
        <v>1</v>
      </c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  <c r="FF32" s="43"/>
      <c r="FG32" s="43"/>
      <c r="FH32" s="43"/>
      <c r="FI32" s="43"/>
      <c r="FJ32" s="43"/>
      <c r="FK32" s="43"/>
      <c r="FL32" s="43"/>
      <c r="FM32" s="43"/>
      <c r="FN32" s="43"/>
      <c r="FO32" s="43"/>
      <c r="FP32" s="43"/>
      <c r="FQ32" s="43"/>
      <c r="FR32" s="43"/>
      <c r="FS32" s="43"/>
      <c r="FT32" s="43"/>
      <c r="FU32" s="43"/>
      <c r="FV32" s="43"/>
      <c r="FW32" s="43"/>
      <c r="FX32" s="43"/>
      <c r="FY32" s="43"/>
      <c r="FZ32" s="43"/>
      <c r="GA32" s="43"/>
      <c r="GB32" s="43"/>
      <c r="GC32" s="43"/>
      <c r="GD32" s="43"/>
      <c r="GE32" s="43"/>
      <c r="GF32" s="43"/>
      <c r="GG32" s="43"/>
      <c r="GH32" s="43"/>
      <c r="GI32" s="43"/>
      <c r="GJ32" s="43"/>
      <c r="GK32" s="43"/>
      <c r="GL32" s="43"/>
      <c r="GM32" s="43"/>
      <c r="GN32" s="43"/>
      <c r="GO32" s="43"/>
      <c r="GP32" s="43"/>
      <c r="GQ32" s="43"/>
      <c r="GR32" s="43"/>
      <c r="GS32" s="43"/>
      <c r="GT32" s="43"/>
      <c r="GU32" s="43"/>
      <c r="GV32" s="43"/>
      <c r="GW32" s="43"/>
      <c r="GX32" s="43"/>
      <c r="GY32" s="43"/>
      <c r="GZ32" s="43"/>
      <c r="HA32" s="43"/>
      <c r="HB32" s="43"/>
      <c r="HC32" s="43"/>
      <c r="HD32" s="43"/>
      <c r="HE32" s="43"/>
      <c r="HF32" s="43"/>
      <c r="HG32" s="43"/>
      <c r="HH32" s="43"/>
      <c r="HI32" s="43"/>
      <c r="HJ32" s="43"/>
      <c r="HK32" s="43"/>
      <c r="HL32" s="43"/>
      <c r="HM32" s="43"/>
      <c r="HN32" s="43"/>
      <c r="HO32" s="43"/>
      <c r="HP32" s="43"/>
      <c r="HQ32" s="43"/>
      <c r="HR32" s="43"/>
      <c r="HS32" s="43"/>
      <c r="HT32" s="43"/>
      <c r="HU32" s="43"/>
      <c r="HV32" s="43"/>
      <c r="HW32" s="43"/>
      <c r="HX32" s="43"/>
      <c r="HY32" s="43"/>
      <c r="HZ32" s="43"/>
      <c r="IA32" s="43"/>
      <c r="IB32" s="43"/>
      <c r="IC32" s="43"/>
      <c r="ID32" s="43"/>
      <c r="IE32" s="43"/>
      <c r="IF32" s="43"/>
      <c r="IG32" s="43"/>
      <c r="IH32" s="43"/>
      <c r="II32" s="43"/>
      <c r="IJ32" s="43"/>
      <c r="IK32" s="43"/>
      <c r="IL32" s="43"/>
      <c r="IM32" s="43"/>
      <c r="IN32" s="43"/>
      <c r="IO32" s="43"/>
      <c r="IP32" s="43"/>
      <c r="IQ32" s="43"/>
      <c r="IR32" s="43"/>
      <c r="IS32" s="43"/>
      <c r="IT32" s="43"/>
      <c r="IU32" s="43"/>
      <c r="IV32" s="43"/>
      <c r="IW32" s="43"/>
    </row>
    <row r="33" customFormat="false" ht="15.95" hidden="false" customHeight="true" outlineLevel="0" collapsed="false">
      <c r="A33" s="96" t="n">
        <f aca="false">+A32+1</f>
        <v>5</v>
      </c>
      <c r="B33" s="97" t="s">
        <v>35</v>
      </c>
      <c r="C33" s="96" t="n">
        <v>693</v>
      </c>
      <c r="D33" s="232" t="n">
        <v>1</v>
      </c>
      <c r="E33" s="170" t="n">
        <v>1</v>
      </c>
      <c r="F33" s="170" t="n">
        <v>1</v>
      </c>
      <c r="G33" s="170" t="n">
        <v>1</v>
      </c>
      <c r="H33" s="170" t="n">
        <v>1</v>
      </c>
      <c r="I33" s="170" t="n">
        <v>1</v>
      </c>
      <c r="J33" s="170" t="n">
        <v>1</v>
      </c>
      <c r="K33" s="170" t="n">
        <v>1</v>
      </c>
      <c r="L33" s="170" t="n">
        <v>1</v>
      </c>
      <c r="M33" s="170" t="n">
        <v>1</v>
      </c>
      <c r="N33" s="170" t="n">
        <v>1</v>
      </c>
      <c r="O33" s="170" t="n">
        <v>1</v>
      </c>
      <c r="P33" s="170" t="n">
        <v>1</v>
      </c>
      <c r="Q33" s="170" t="n">
        <v>1</v>
      </c>
      <c r="R33" s="170" t="n">
        <v>1</v>
      </c>
      <c r="S33" s="170" t="n">
        <v>1</v>
      </c>
      <c r="T33" s="170" t="n">
        <v>1</v>
      </c>
      <c r="U33" s="170" t="n">
        <v>1</v>
      </c>
      <c r="V33" s="170" t="n">
        <v>1</v>
      </c>
      <c r="W33" s="170" t="n">
        <v>1</v>
      </c>
      <c r="X33" s="170" t="n">
        <v>1</v>
      </c>
      <c r="Y33" s="170" t="n">
        <v>1</v>
      </c>
      <c r="Z33" s="170" t="n">
        <v>1</v>
      </c>
      <c r="AA33" s="170" t="n">
        <v>1</v>
      </c>
      <c r="AB33" s="170" t="n">
        <v>1</v>
      </c>
      <c r="AC33" s="170" t="n">
        <v>1</v>
      </c>
      <c r="AD33" s="170" t="n">
        <v>1</v>
      </c>
      <c r="AE33" s="170" t="n">
        <v>1</v>
      </c>
      <c r="AF33" s="170" t="n">
        <v>1</v>
      </c>
      <c r="AG33" s="170" t="n">
        <v>1</v>
      </c>
      <c r="AH33" s="171" t="n">
        <v>1</v>
      </c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M33" s="43"/>
      <c r="BN33" s="43"/>
      <c r="BO33" s="43"/>
      <c r="BP33" s="43"/>
      <c r="BQ33" s="43"/>
      <c r="BR33" s="43"/>
      <c r="BS33" s="43"/>
      <c r="BT33" s="43"/>
      <c r="BU33" s="43"/>
      <c r="BV33" s="43"/>
      <c r="BW33" s="43"/>
      <c r="BX33" s="43"/>
      <c r="BY33" s="43"/>
      <c r="BZ33" s="43"/>
      <c r="CA33" s="43"/>
      <c r="CB33" s="43"/>
      <c r="CC33" s="43"/>
      <c r="CD33" s="43"/>
      <c r="CE33" s="43"/>
      <c r="CF33" s="43"/>
      <c r="CG33" s="43"/>
      <c r="CH33" s="43"/>
      <c r="CI33" s="43"/>
      <c r="CJ33" s="43"/>
      <c r="CK33" s="43"/>
      <c r="CL33" s="43"/>
      <c r="CM33" s="43"/>
      <c r="CN33" s="43"/>
      <c r="CO33" s="43"/>
      <c r="CP33" s="43"/>
      <c r="CQ33" s="43"/>
      <c r="CR33" s="43"/>
      <c r="CS33" s="43"/>
      <c r="CT33" s="43"/>
      <c r="CU33" s="43"/>
      <c r="CV33" s="43"/>
      <c r="CW33" s="43"/>
      <c r="CX33" s="43"/>
      <c r="CY33" s="43"/>
      <c r="CZ33" s="43"/>
      <c r="DA33" s="43"/>
      <c r="DB33" s="43"/>
      <c r="DC33" s="43"/>
      <c r="DD33" s="43"/>
      <c r="DE33" s="43"/>
      <c r="DF33" s="43"/>
      <c r="DG33" s="43"/>
      <c r="DH33" s="43"/>
      <c r="DI33" s="43"/>
      <c r="DJ33" s="43"/>
      <c r="DK33" s="43"/>
      <c r="DL33" s="43"/>
      <c r="DM33" s="43"/>
      <c r="DN33" s="43"/>
      <c r="DO33" s="43"/>
      <c r="DP33" s="43"/>
      <c r="DQ33" s="43"/>
      <c r="DR33" s="43"/>
      <c r="DS33" s="43"/>
      <c r="DT33" s="43"/>
      <c r="DU33" s="43"/>
      <c r="DV33" s="43"/>
      <c r="DW33" s="43"/>
      <c r="DX33" s="43"/>
      <c r="DY33" s="43"/>
      <c r="DZ33" s="43"/>
      <c r="EA33" s="43"/>
      <c r="EB33" s="43"/>
      <c r="EC33" s="43"/>
      <c r="ED33" s="43"/>
      <c r="EE33" s="43"/>
      <c r="EF33" s="43"/>
      <c r="EG33" s="43"/>
      <c r="EH33" s="43"/>
      <c r="EI33" s="43"/>
      <c r="EJ33" s="43"/>
      <c r="EK33" s="43"/>
      <c r="EL33" s="43"/>
      <c r="EM33" s="43"/>
      <c r="EN33" s="43"/>
      <c r="EO33" s="43"/>
      <c r="EP33" s="43"/>
      <c r="EQ33" s="43"/>
      <c r="ER33" s="43"/>
      <c r="ES33" s="43"/>
      <c r="ET33" s="43"/>
      <c r="EU33" s="43"/>
      <c r="EV33" s="43"/>
      <c r="EW33" s="43"/>
      <c r="EX33" s="43"/>
      <c r="EY33" s="43"/>
      <c r="EZ33" s="43"/>
      <c r="FA33" s="43"/>
      <c r="FB33" s="43"/>
      <c r="FC33" s="43"/>
      <c r="FD33" s="43"/>
      <c r="FE33" s="43"/>
      <c r="FF33" s="43"/>
      <c r="FG33" s="43"/>
      <c r="FH33" s="43"/>
      <c r="FI33" s="43"/>
      <c r="FJ33" s="43"/>
      <c r="FK33" s="43"/>
      <c r="FL33" s="43"/>
      <c r="FM33" s="43"/>
      <c r="FN33" s="43"/>
      <c r="FO33" s="43"/>
      <c r="FP33" s="43"/>
      <c r="FQ33" s="43"/>
      <c r="FR33" s="43"/>
      <c r="FS33" s="43"/>
      <c r="FT33" s="43"/>
      <c r="FU33" s="43"/>
      <c r="FV33" s="43"/>
      <c r="FW33" s="43"/>
      <c r="FX33" s="43"/>
      <c r="FY33" s="43"/>
      <c r="FZ33" s="43"/>
      <c r="GA33" s="43"/>
      <c r="GB33" s="43"/>
      <c r="GC33" s="43"/>
      <c r="GD33" s="43"/>
      <c r="GE33" s="43"/>
      <c r="GF33" s="43"/>
      <c r="GG33" s="43"/>
      <c r="GH33" s="43"/>
      <c r="GI33" s="43"/>
      <c r="GJ33" s="43"/>
      <c r="GK33" s="43"/>
      <c r="GL33" s="43"/>
      <c r="GM33" s="43"/>
      <c r="GN33" s="43"/>
      <c r="GO33" s="43"/>
      <c r="GP33" s="43"/>
      <c r="GQ33" s="43"/>
      <c r="GR33" s="43"/>
      <c r="GS33" s="43"/>
      <c r="GT33" s="43"/>
      <c r="GU33" s="43"/>
      <c r="GV33" s="43"/>
      <c r="GW33" s="43"/>
      <c r="GX33" s="43"/>
      <c r="GY33" s="43"/>
      <c r="GZ33" s="43"/>
      <c r="HA33" s="43"/>
      <c r="HB33" s="43"/>
      <c r="HC33" s="43"/>
      <c r="HD33" s="43"/>
      <c r="HE33" s="43"/>
      <c r="HF33" s="43"/>
      <c r="HG33" s="43"/>
      <c r="HH33" s="43"/>
      <c r="HI33" s="43"/>
      <c r="HJ33" s="43"/>
      <c r="HK33" s="43"/>
      <c r="HL33" s="43"/>
      <c r="HM33" s="43"/>
      <c r="HN33" s="43"/>
      <c r="HO33" s="43"/>
      <c r="HP33" s="43"/>
      <c r="HQ33" s="43"/>
      <c r="HR33" s="43"/>
      <c r="HS33" s="43"/>
      <c r="HT33" s="43"/>
      <c r="HU33" s="43"/>
      <c r="HV33" s="43"/>
      <c r="HW33" s="43"/>
      <c r="HX33" s="43"/>
      <c r="HY33" s="43"/>
      <c r="HZ33" s="43"/>
      <c r="IA33" s="43"/>
      <c r="IB33" s="43"/>
      <c r="IC33" s="43"/>
      <c r="ID33" s="43"/>
      <c r="IE33" s="43"/>
      <c r="IF33" s="43"/>
      <c r="IG33" s="43"/>
      <c r="IH33" s="43"/>
      <c r="II33" s="43"/>
      <c r="IJ33" s="43"/>
      <c r="IK33" s="43"/>
      <c r="IL33" s="43"/>
      <c r="IM33" s="43"/>
      <c r="IN33" s="43"/>
      <c r="IO33" s="43"/>
      <c r="IP33" s="43"/>
      <c r="IQ33" s="43"/>
      <c r="IR33" s="43"/>
      <c r="IS33" s="43"/>
      <c r="IT33" s="43"/>
      <c r="IU33" s="43"/>
      <c r="IV33" s="43"/>
      <c r="IW33" s="43"/>
    </row>
    <row r="34" customFormat="false" ht="15.95" hidden="false" customHeight="true" outlineLevel="0" collapsed="false">
      <c r="A34" s="73"/>
      <c r="B34" s="74" t="s">
        <v>21</v>
      </c>
      <c r="C34" s="75"/>
      <c r="D34" s="76" t="n">
        <f aca="false">(D29*$C29)+(D30*$C30)+(D31*$C31)+(D32*$C32)+(D33*$C33)</f>
        <v>3889</v>
      </c>
      <c r="E34" s="77" t="n">
        <f aca="false">(E29*$C29)+(E30*$C30)+(E31*$C31)+(E32*$C32)+(E33*$C33)</f>
        <v>3889</v>
      </c>
      <c r="F34" s="77" t="n">
        <f aca="false">(F29*$C29)+(F30*$C30)+(F31*$C31)+(F32*$C32)+(F33*$C33)</f>
        <v>3889</v>
      </c>
      <c r="G34" s="77" t="n">
        <f aca="false">(G29*$C29)+(G30*$C30)+(G31*$C31)+(G32*$C32)+(G33*$C33)</f>
        <v>3889</v>
      </c>
      <c r="H34" s="77" t="n">
        <f aca="false">(H29*$C29)+(H30*$C30)+(H31*$C31)+(H32*$C32)+(H33*$C33)</f>
        <v>3889</v>
      </c>
      <c r="I34" s="77" t="n">
        <f aca="false">(I29*$C29)+(I30*$C30)+(I31*$C31)+(I32*$C32)+(I33*$C33)</f>
        <v>3889</v>
      </c>
      <c r="J34" s="77" t="n">
        <f aca="false">(J29*$C29)+(J30*$C30)+(J31*$C31)+(J32*$C32)+(J33*$C33)</f>
        <v>3889</v>
      </c>
      <c r="K34" s="77" t="n">
        <f aca="false">(K29*$C29)+(K30*$C30)+(K31*$C31)+(K32*$C32)+(K33*$C33)</f>
        <v>3889</v>
      </c>
      <c r="L34" s="77" t="n">
        <f aca="false">(L29*$C29)+(L30*$C30)+(L31*$C31)+(L32*$C32)+(L33*$C33)</f>
        <v>3889</v>
      </c>
      <c r="M34" s="77" t="n">
        <f aca="false">(M29*$C29)+(M30*$C30)+(M31*$C31)+(M32*$C32)+(M33*$C33)</f>
        <v>3889</v>
      </c>
      <c r="N34" s="77" t="n">
        <f aca="false">(N29*$C29)+(N30*$C30)+(N31*$C31)+(N32*$C32)+(N33*$C33)</f>
        <v>3889</v>
      </c>
      <c r="O34" s="77" t="n">
        <f aca="false">(O29*$C29)+(O30*$C30)+(O31*$C31)+(O32*$C32)+(O33*$C33)</f>
        <v>3889</v>
      </c>
      <c r="P34" s="77" t="n">
        <f aca="false">(P29*$C29)+(P30*$C30)+(P31*$C31)+(P32*$C32)+(P33*$C33)</f>
        <v>3889</v>
      </c>
      <c r="Q34" s="77" t="n">
        <f aca="false">(Q29*$C29)+(Q30*$C30)+(Q31*$C31)+(Q32*$C32)+(Q33*$C33)</f>
        <v>3889</v>
      </c>
      <c r="R34" s="77" t="n">
        <f aca="false">(R29*$C29)+(R30*$C30)+(R31*$C31)+(R32*$C32)+(R33*$C33)</f>
        <v>3889</v>
      </c>
      <c r="S34" s="77" t="n">
        <f aca="false">(S29*$C29)+(S30*$C30)+(S31*$C31)+(S32*$C32)+(S33*$C33)</f>
        <v>3889</v>
      </c>
      <c r="T34" s="77" t="n">
        <f aca="false">(T29*$C29)+(T30*$C30)+(T31*$C31)+(T32*$C32)+(T33*$C33)</f>
        <v>3889</v>
      </c>
      <c r="U34" s="77" t="n">
        <f aca="false">(U29*$C29)+(U30*$C30)+(U31*$C31)+(U32*$C32)+(U33*$C33)</f>
        <v>3889</v>
      </c>
      <c r="V34" s="77" t="n">
        <f aca="false">(V29*$C29)+(V30*$C30)+(V31*$C31)+(V32*$C32)+(V33*$C33)</f>
        <v>3889</v>
      </c>
      <c r="W34" s="77" t="n">
        <f aca="false">(W29*$C29)+(W30*$C30)+(W31*$C31)+(W32*$C32)+(W33*$C33)</f>
        <v>3889</v>
      </c>
      <c r="X34" s="77" t="n">
        <f aca="false">(X29*$C29)+(X30*$C30)+(X31*$C31)+(X32*$C32)+(X33*$C33)</f>
        <v>3889</v>
      </c>
      <c r="Y34" s="77" t="n">
        <f aca="false">(Y29*$C29)+(Y30*$C30)+(Y31*$C31)+(Y32*$C32)+(Y33*$C33)</f>
        <v>3889</v>
      </c>
      <c r="Z34" s="77" t="n">
        <f aca="false">(Z29*$C29)+(Z30*$C30)+(Z31*$C31)+(Z32*$C32)+(Z33*$C33)</f>
        <v>3889</v>
      </c>
      <c r="AA34" s="77" t="n">
        <f aca="false">(AA29*$C29)+(AA30*$C30)+(AA31*$C31)+(AA32*$C32)+(AA33*$C33)</f>
        <v>3889</v>
      </c>
      <c r="AB34" s="77" t="n">
        <f aca="false">(AB29*$C29)+(AB30*$C30)+(AB31*$C31)+(AB32*$C32)+(AB33*$C33)</f>
        <v>3889</v>
      </c>
      <c r="AC34" s="77" t="n">
        <f aca="false">(AC29*$C29)+(AC30*$C30)+(AC31*$C31)+(AC32*$C32)+(AC33*$C33)</f>
        <v>3889</v>
      </c>
      <c r="AD34" s="77" t="n">
        <f aca="false">(AD29*$C29)+(AD30*$C30)+(AD31*$C31)+(AD32*$C32)+(AD33*$C33)</f>
        <v>3889</v>
      </c>
      <c r="AE34" s="77" t="n">
        <f aca="false">(AE29*$C29)+(AE30*$C30)+(AE31*$C31)+(AE32*$C32)+(AE33*$C33)</f>
        <v>3889</v>
      </c>
      <c r="AF34" s="77" t="n">
        <f aca="false">(AF29*$C29)+(AF30*$C30)+(AF31*$C31)+(AF32*$C32)+(AF33*$C33)</f>
        <v>3889</v>
      </c>
      <c r="AG34" s="77" t="n">
        <f aca="false">(AG29*$C29)+(AG30*$C30)+(AG31*$C31)+(AG32*$C32)+(AG33*$C33)</f>
        <v>3889</v>
      </c>
      <c r="AH34" s="175" t="n">
        <f aca="false">(AH29*$C29)+(AH30*$C30)+(AH31*$C31)+(AH32*$C32)+(AH33*$C33)</f>
        <v>3889</v>
      </c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43"/>
      <c r="BJ34" s="43"/>
      <c r="BK34" s="43"/>
      <c r="BL34" s="43"/>
      <c r="BM34" s="43"/>
      <c r="BN34" s="43"/>
      <c r="BO34" s="43"/>
      <c r="BP34" s="43"/>
      <c r="BQ34" s="43"/>
      <c r="BR34" s="43"/>
      <c r="BS34" s="43"/>
      <c r="BT34" s="43"/>
      <c r="BU34" s="43"/>
      <c r="BV34" s="43"/>
      <c r="BW34" s="43"/>
      <c r="BX34" s="43"/>
      <c r="BY34" s="43"/>
      <c r="BZ34" s="43"/>
      <c r="CA34" s="43"/>
      <c r="CB34" s="43"/>
      <c r="CC34" s="43"/>
      <c r="CD34" s="43"/>
      <c r="CE34" s="43"/>
      <c r="CF34" s="43"/>
      <c r="CG34" s="43"/>
      <c r="CH34" s="43"/>
      <c r="CI34" s="43"/>
      <c r="CJ34" s="43"/>
      <c r="CK34" s="43"/>
      <c r="CL34" s="43"/>
      <c r="CM34" s="43"/>
      <c r="CN34" s="43"/>
      <c r="CO34" s="43"/>
      <c r="CP34" s="43"/>
      <c r="CQ34" s="43"/>
      <c r="CR34" s="43"/>
      <c r="CS34" s="43"/>
      <c r="CT34" s="43"/>
      <c r="CU34" s="43"/>
      <c r="CV34" s="43"/>
      <c r="CW34" s="43"/>
      <c r="CX34" s="43"/>
      <c r="CY34" s="43"/>
      <c r="CZ34" s="43"/>
      <c r="DA34" s="43"/>
      <c r="DB34" s="43"/>
      <c r="DC34" s="43"/>
      <c r="DD34" s="43"/>
      <c r="DE34" s="43"/>
      <c r="DF34" s="43"/>
      <c r="DG34" s="43"/>
      <c r="DH34" s="43"/>
      <c r="DI34" s="43"/>
      <c r="DJ34" s="43"/>
      <c r="DK34" s="43"/>
      <c r="DL34" s="43"/>
      <c r="DM34" s="43"/>
      <c r="DN34" s="43"/>
      <c r="DO34" s="43"/>
      <c r="DP34" s="43"/>
      <c r="DQ34" s="43"/>
      <c r="DR34" s="43"/>
      <c r="DS34" s="43"/>
      <c r="DT34" s="43"/>
      <c r="DU34" s="43"/>
      <c r="DV34" s="43"/>
      <c r="DW34" s="43"/>
      <c r="DX34" s="43"/>
      <c r="DY34" s="43"/>
      <c r="DZ34" s="43"/>
      <c r="EA34" s="43"/>
      <c r="EB34" s="43"/>
      <c r="EC34" s="43"/>
      <c r="ED34" s="43"/>
      <c r="EE34" s="43"/>
      <c r="EF34" s="43"/>
      <c r="EG34" s="43"/>
      <c r="EH34" s="43"/>
      <c r="EI34" s="43"/>
      <c r="EJ34" s="43"/>
      <c r="EK34" s="43"/>
      <c r="EL34" s="43"/>
      <c r="EM34" s="43"/>
      <c r="EN34" s="43"/>
      <c r="EO34" s="43"/>
      <c r="EP34" s="43"/>
      <c r="EQ34" s="43"/>
      <c r="ER34" s="43"/>
      <c r="ES34" s="43"/>
      <c r="ET34" s="43"/>
      <c r="EU34" s="43"/>
      <c r="EV34" s="43"/>
      <c r="EW34" s="43"/>
      <c r="EX34" s="43"/>
      <c r="EY34" s="43"/>
      <c r="EZ34" s="43"/>
      <c r="FA34" s="43"/>
      <c r="FB34" s="43"/>
      <c r="FC34" s="43"/>
      <c r="FD34" s="43"/>
      <c r="FE34" s="43"/>
      <c r="FF34" s="43"/>
      <c r="FG34" s="43"/>
      <c r="FH34" s="43"/>
      <c r="FI34" s="43"/>
      <c r="FJ34" s="43"/>
      <c r="FK34" s="43"/>
      <c r="FL34" s="43"/>
      <c r="FM34" s="43"/>
      <c r="FN34" s="43"/>
      <c r="FO34" s="43"/>
      <c r="FP34" s="43"/>
      <c r="FQ34" s="43"/>
      <c r="FR34" s="43"/>
      <c r="FS34" s="43"/>
      <c r="FT34" s="43"/>
      <c r="FU34" s="43"/>
      <c r="FV34" s="43"/>
      <c r="FW34" s="43"/>
      <c r="FX34" s="43"/>
      <c r="FY34" s="43"/>
      <c r="FZ34" s="43"/>
      <c r="GA34" s="43"/>
      <c r="GB34" s="43"/>
      <c r="GC34" s="43"/>
      <c r="GD34" s="43"/>
      <c r="GE34" s="43"/>
      <c r="GF34" s="43"/>
      <c r="GG34" s="43"/>
      <c r="GH34" s="43"/>
      <c r="GI34" s="43"/>
      <c r="GJ34" s="43"/>
      <c r="GK34" s="43"/>
      <c r="GL34" s="43"/>
      <c r="GM34" s="43"/>
      <c r="GN34" s="43"/>
      <c r="GO34" s="43"/>
      <c r="GP34" s="43"/>
      <c r="GQ34" s="43"/>
      <c r="GR34" s="43"/>
      <c r="GS34" s="43"/>
      <c r="GT34" s="43"/>
      <c r="GU34" s="43"/>
      <c r="GV34" s="43"/>
      <c r="GW34" s="43"/>
      <c r="GX34" s="43"/>
      <c r="GY34" s="43"/>
      <c r="GZ34" s="43"/>
      <c r="HA34" s="43"/>
      <c r="HB34" s="43"/>
      <c r="HC34" s="43"/>
      <c r="HD34" s="43"/>
      <c r="HE34" s="43"/>
      <c r="HF34" s="43"/>
      <c r="HG34" s="43"/>
      <c r="HH34" s="43"/>
      <c r="HI34" s="43"/>
      <c r="HJ34" s="43"/>
      <c r="HK34" s="43"/>
      <c r="HL34" s="43"/>
      <c r="HM34" s="43"/>
      <c r="HN34" s="43"/>
      <c r="HO34" s="43"/>
      <c r="HP34" s="43"/>
      <c r="HQ34" s="43"/>
      <c r="HR34" s="43"/>
      <c r="HS34" s="43"/>
      <c r="HT34" s="43"/>
      <c r="HU34" s="43"/>
      <c r="HV34" s="43"/>
      <c r="HW34" s="43"/>
      <c r="HX34" s="43"/>
      <c r="HY34" s="43"/>
      <c r="HZ34" s="43"/>
      <c r="IA34" s="43"/>
      <c r="IB34" s="43"/>
      <c r="IC34" s="43"/>
      <c r="ID34" s="43"/>
      <c r="IE34" s="43"/>
      <c r="IF34" s="43"/>
      <c r="IG34" s="43"/>
      <c r="IH34" s="43"/>
      <c r="II34" s="43"/>
      <c r="IJ34" s="43"/>
      <c r="IK34" s="43"/>
      <c r="IL34" s="43"/>
      <c r="IM34" s="43"/>
      <c r="IN34" s="43"/>
      <c r="IO34" s="43"/>
      <c r="IP34" s="43"/>
      <c r="IQ34" s="43"/>
      <c r="IR34" s="43"/>
      <c r="IS34" s="43"/>
      <c r="IT34" s="43"/>
      <c r="IU34" s="43"/>
      <c r="IV34" s="43"/>
      <c r="IW34" s="43"/>
    </row>
    <row r="35" customFormat="false" ht="15.95" hidden="false" customHeight="true" outlineLevel="0" collapsed="false">
      <c r="A35" s="80"/>
      <c r="B35" s="81" t="s">
        <v>22</v>
      </c>
      <c r="C35" s="82" t="n">
        <v>0.0171</v>
      </c>
      <c r="D35" s="76" t="n">
        <f aca="false">(IF(D29&lt;100%,0,D29*$C29)+IF(D30&lt;100%,0,D30*$C30)+IF(D31&lt;100%,0,D31*$C31)+IF(D32&lt;100%,0,D32*$C32)+IF(D33&lt;100%,0,D33*$C33))*$C35</f>
        <v>66.5019</v>
      </c>
      <c r="E35" s="77" t="n">
        <f aca="false">(IF(E29&lt;100%,0,E29*$C29)+IF(E30&lt;100%,0,E30*$C30)+IF(E31&lt;100%,0,E31*$C31)+IF(E32&lt;100%,0,E32*$C32)+IF(E33&lt;100%,0,E33*$C33))*$C35</f>
        <v>66.5019</v>
      </c>
      <c r="F35" s="77" t="n">
        <f aca="false">(IF(F29&lt;100%,0,F29*$C29)+IF(F30&lt;100%,0,F30*$C30)+IF(F31&lt;100%,0,F31*$C31)+IF(F32&lt;100%,0,F32*$C32)+IF(F33&lt;100%,0,F33*$C33))*$C35</f>
        <v>66.5019</v>
      </c>
      <c r="G35" s="77" t="n">
        <f aca="false">(IF(G29&lt;100%,0,G29*$C29)+IF(G30&lt;100%,0,G30*$C30)+IF(G31&lt;100%,0,G31*$C31)+IF(G32&lt;100%,0,G32*$C32)+IF(G33&lt;100%,0,G33*$C33))*$C35</f>
        <v>66.5019</v>
      </c>
      <c r="H35" s="77" t="n">
        <f aca="false">(IF(H29&lt;100%,0,H29*$C29)+IF(H30&lt;100%,0,H30*$C30)+IF(H31&lt;100%,0,H31*$C31)+IF(H32&lt;100%,0,H32*$C32)+IF(H33&lt;100%,0,H33*$C33))*$C35</f>
        <v>66.5019</v>
      </c>
      <c r="I35" s="77" t="n">
        <f aca="false">(IF(I29&lt;100%,0,I29*$C29)+IF(I30&lt;100%,0,I30*$C30)+IF(I31&lt;100%,0,I31*$C31)+IF(I32&lt;100%,0,I32*$C32)+IF(I33&lt;100%,0,I33*$C33))*$C35</f>
        <v>66.5019</v>
      </c>
      <c r="J35" s="77" t="n">
        <f aca="false">(IF(J29&lt;100%,0,J29*$C29)+IF(J30&lt;100%,0,J30*$C30)+IF(J31&lt;100%,0,J31*$C31)+IF(J32&lt;100%,0,J32*$C32)+IF(J33&lt;100%,0,J33*$C33))*$C35</f>
        <v>66.5019</v>
      </c>
      <c r="K35" s="77" t="n">
        <f aca="false">(IF(K29&lt;100%,0,K29*$C29)+IF(K30&lt;100%,0,K30*$C30)+IF(K31&lt;100%,0,K31*$C31)+IF(K32&lt;100%,0,K32*$C32)+IF(K33&lt;100%,0,K33*$C33))*$C35</f>
        <v>66.5019</v>
      </c>
      <c r="L35" s="77" t="n">
        <f aca="false">(IF(L29&lt;100%,0,L29*$C29)+IF(L30&lt;100%,0,L30*$C30)+IF(L31&lt;100%,0,L31*$C31)+IF(L32&lt;100%,0,L32*$C32)+IF(L33&lt;100%,0,L33*$C33))*$C35</f>
        <v>66.5019</v>
      </c>
      <c r="M35" s="77" t="n">
        <f aca="false">(IF(M29&lt;100%,0,M29*$C29)+IF(M30&lt;100%,0,M30*$C30)+IF(M31&lt;100%,0,M31*$C31)+IF(M32&lt;100%,0,M32*$C32)+IF(M33&lt;100%,0,M33*$C33))*$C35</f>
        <v>66.5019</v>
      </c>
      <c r="N35" s="77" t="n">
        <f aca="false">(IF(N29&lt;100%,0,N29*$C29)+IF(N30&lt;100%,0,N30*$C30)+IF(N31&lt;100%,0,N31*$C31)+IF(N32&lt;100%,0,N32*$C32)+IF(N33&lt;100%,0,N33*$C33))*$C35</f>
        <v>66.5019</v>
      </c>
      <c r="O35" s="77" t="n">
        <f aca="false">(IF(O29&lt;100%,0,O29*$C29)+IF(O30&lt;100%,0,O30*$C30)+IF(O31&lt;100%,0,O31*$C31)+IF(O32&lt;100%,0,O32*$C32)+IF(O33&lt;100%,0,O33*$C33))*$C35</f>
        <v>66.5019</v>
      </c>
      <c r="P35" s="77" t="n">
        <f aca="false">(IF(P29&lt;100%,0,P29*$C29)+IF(P30&lt;100%,0,P30*$C30)+IF(P31&lt;100%,0,P31*$C31)+IF(P32&lt;100%,0,P32*$C32)+IF(P33&lt;100%,0,P33*$C33))*$C35</f>
        <v>66.5019</v>
      </c>
      <c r="Q35" s="77" t="n">
        <f aca="false">(IF(Q29&lt;100%,0,Q29*$C29)+IF(Q30&lt;100%,0,Q30*$C30)+IF(Q31&lt;100%,0,Q31*$C31)+IF(Q32&lt;100%,0,Q32*$C32)+IF(Q33&lt;100%,0,Q33*$C33))*$C35</f>
        <v>66.5019</v>
      </c>
      <c r="R35" s="77" t="n">
        <f aca="false">(IF(R29&lt;100%,0,R29*$C29)+IF(R30&lt;100%,0,R30*$C30)+IF(R31&lt;100%,0,R31*$C31)+IF(R32&lt;100%,0,R32*$C32)+IF(R33&lt;100%,0,R33*$C33))*$C35</f>
        <v>66.5019</v>
      </c>
      <c r="S35" s="77" t="n">
        <f aca="false">(IF(S29&lt;100%,0,S29*$C29)+IF(S30&lt;100%,0,S30*$C30)+IF(S31&lt;100%,0,S31*$C31)+IF(S32&lt;100%,0,S32*$C32)+IF(S33&lt;100%,0,S33*$C33))*$C35</f>
        <v>66.5019</v>
      </c>
      <c r="T35" s="77" t="n">
        <f aca="false">(IF(T29&lt;100%,0,T29*$C29)+IF(T30&lt;100%,0,T30*$C30)+IF(T31&lt;100%,0,T31*$C31)+IF(T32&lt;100%,0,T32*$C32)+IF(T33&lt;100%,0,T33*$C33))*$C35</f>
        <v>66.5019</v>
      </c>
      <c r="U35" s="77" t="n">
        <f aca="false">(IF(U29&lt;100%,0,U29*$C29)+IF(U30&lt;100%,0,U30*$C30)+IF(U31&lt;100%,0,U31*$C31)+IF(U32&lt;100%,0,U32*$C32)+IF(U33&lt;100%,0,U33*$C33))*$C35</f>
        <v>66.5019</v>
      </c>
      <c r="V35" s="77" t="n">
        <f aca="false">(IF(V29&lt;100%,0,V29*$C29)+IF(V30&lt;100%,0,V30*$C30)+IF(V31&lt;100%,0,V31*$C31)+IF(V32&lt;100%,0,V32*$C32)+IF(V33&lt;100%,0,V33*$C33))*$C35</f>
        <v>66.5019</v>
      </c>
      <c r="W35" s="77" t="n">
        <f aca="false">(IF(W29&lt;100%,0,W29*$C29)+IF(W30&lt;100%,0,W30*$C30)+IF(W31&lt;100%,0,W31*$C31)+IF(W32&lt;100%,0,W32*$C32)+IF(W33&lt;100%,0,W33*$C33))*$C35</f>
        <v>66.5019</v>
      </c>
      <c r="X35" s="77" t="n">
        <f aca="false">(IF(X29&lt;100%,0,X29*$C29)+IF(X30&lt;100%,0,X30*$C30)+IF(X31&lt;100%,0,X31*$C31)+IF(X32&lt;100%,0,X32*$C32)+IF(X33&lt;100%,0,X33*$C33))*$C35</f>
        <v>66.5019</v>
      </c>
      <c r="Y35" s="77" t="n">
        <f aca="false">(IF(Y29&lt;100%,0,Y29*$C29)+IF(Y30&lt;100%,0,Y30*$C30)+IF(Y31&lt;100%,0,Y31*$C31)+IF(Y32&lt;100%,0,Y32*$C32)+IF(Y33&lt;100%,0,Y33*$C33))*$C35</f>
        <v>66.5019</v>
      </c>
      <c r="Z35" s="77" t="n">
        <f aca="false">(IF(Z29&lt;100%,0,Z29*$C29)+IF(Z30&lt;100%,0,Z30*$C30)+IF(Z31&lt;100%,0,Z31*$C31)+IF(Z32&lt;100%,0,Z32*$C32)+IF(Z33&lt;100%,0,Z33*$C33))*$C35</f>
        <v>66.5019</v>
      </c>
      <c r="AA35" s="77" t="n">
        <f aca="false">(IF(AA29&lt;100%,0,AA29*$C29)+IF(AA30&lt;100%,0,AA30*$C30)+IF(AA31&lt;100%,0,AA31*$C31)+IF(AA32&lt;100%,0,AA32*$C32)+IF(AA33&lt;100%,0,AA33*$C33))*$C35</f>
        <v>66.5019</v>
      </c>
      <c r="AB35" s="77" t="n">
        <f aca="false">(IF(AB29&lt;100%,0,AB29*$C29)+IF(AB30&lt;100%,0,AB30*$C30)+IF(AB31&lt;100%,0,AB31*$C31)+IF(AB32&lt;100%,0,AB32*$C32)+IF(AB33&lt;100%,0,AB33*$C33))*$C35</f>
        <v>66.5019</v>
      </c>
      <c r="AC35" s="77" t="n">
        <f aca="false">(IF(AC29&lt;100%,0,AC29*$C29)+IF(AC30&lt;100%,0,AC30*$C30)+IF(AC31&lt;100%,0,AC31*$C31)+IF(AC32&lt;100%,0,AC32*$C32)+IF(AC33&lt;100%,0,AC33*$C33))*$C35</f>
        <v>66.5019</v>
      </c>
      <c r="AD35" s="77" t="n">
        <f aca="false">(IF(AD29&lt;100%,0,AD29*$C29)+IF(AD30&lt;100%,0,AD30*$C30)+IF(AD31&lt;100%,0,AD31*$C31)+IF(AD32&lt;100%,0,AD32*$C32)+IF(AD33&lt;100%,0,AD33*$C33))*$C35</f>
        <v>66.5019</v>
      </c>
      <c r="AE35" s="77" t="n">
        <f aca="false">(IF(AE29&lt;100%,0,AE29*$C29)+IF(AE30&lt;100%,0,AE30*$C30)+IF(AE31&lt;100%,0,AE31*$C31)+IF(AE32&lt;100%,0,AE32*$C32)+IF(AE33&lt;100%,0,AE33*$C33))*$C35</f>
        <v>66.5019</v>
      </c>
      <c r="AF35" s="77" t="n">
        <f aca="false">(IF(AF29&lt;100%,0,AF29*$C29)+IF(AF30&lt;100%,0,AF30*$C30)+IF(AF31&lt;100%,0,AF31*$C31)+IF(AF32&lt;100%,0,AF32*$C32)+IF(AF33&lt;100%,0,AF33*$C33))*$C35</f>
        <v>66.5019</v>
      </c>
      <c r="AG35" s="77" t="n">
        <f aca="false">(IF(AG29&lt;100%,0,AG29*$C29)+IF(AG30&lt;100%,0,AG30*$C30)+IF(AG31&lt;100%,0,AG31*$C31)+IF(AG32&lt;100%,0,AG32*$C32)+IF(AG33&lt;100%,0,AG33*$C33))*$C35</f>
        <v>66.5019</v>
      </c>
      <c r="AH35" s="175" t="n">
        <f aca="false">(IF(AH29&lt;100%,0,AH29*$C29)+IF(AH30&lt;100%,0,AH30*$C30)+IF(AH31&lt;100%,0,AH31*$C31)+IF(AH32&lt;100%,0,AH32*$C32)+IF(AH33&lt;100%,0,AH33*$C33))*$C35</f>
        <v>66.5019</v>
      </c>
      <c r="AI35" s="83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  <c r="DK35" s="84"/>
      <c r="DL35" s="84"/>
      <c r="DM35" s="84"/>
      <c r="DN35" s="84"/>
      <c r="DO35" s="84"/>
      <c r="DP35" s="84"/>
      <c r="DQ35" s="84"/>
      <c r="DR35" s="84"/>
      <c r="DS35" s="84"/>
      <c r="DT35" s="84"/>
      <c r="DU35" s="84"/>
      <c r="DV35" s="84"/>
      <c r="DW35" s="84"/>
      <c r="DX35" s="84"/>
      <c r="DY35" s="84"/>
      <c r="DZ35" s="84"/>
      <c r="EA35" s="84"/>
      <c r="EB35" s="84"/>
      <c r="EC35" s="84"/>
      <c r="ED35" s="84"/>
      <c r="EE35" s="84"/>
      <c r="EF35" s="84"/>
      <c r="EG35" s="84"/>
      <c r="EH35" s="84"/>
      <c r="EI35" s="84"/>
      <c r="EJ35" s="84"/>
      <c r="EK35" s="84"/>
      <c r="EL35" s="84"/>
      <c r="EM35" s="84"/>
      <c r="EN35" s="84"/>
      <c r="EO35" s="84"/>
      <c r="EP35" s="84"/>
      <c r="EQ35" s="84"/>
      <c r="ER35" s="84"/>
      <c r="ES35" s="84"/>
      <c r="ET35" s="84"/>
      <c r="EU35" s="84"/>
      <c r="EV35" s="84"/>
      <c r="EW35" s="84"/>
      <c r="EX35" s="84"/>
      <c r="EY35" s="84"/>
      <c r="EZ35" s="84"/>
      <c r="FA35" s="84"/>
      <c r="FB35" s="84"/>
      <c r="FC35" s="84"/>
      <c r="FD35" s="84"/>
      <c r="FE35" s="84"/>
      <c r="FF35" s="84"/>
      <c r="FG35" s="84"/>
      <c r="FH35" s="84"/>
      <c r="FI35" s="84"/>
      <c r="FJ35" s="84"/>
      <c r="FK35" s="84"/>
      <c r="FL35" s="84"/>
      <c r="FM35" s="84"/>
      <c r="FN35" s="84"/>
      <c r="FO35" s="84"/>
      <c r="FP35" s="84"/>
      <c r="FQ35" s="84"/>
      <c r="FR35" s="84"/>
      <c r="FS35" s="84"/>
      <c r="FT35" s="84"/>
      <c r="FU35" s="84"/>
      <c r="FV35" s="84"/>
      <c r="FW35" s="84"/>
      <c r="FX35" s="84"/>
      <c r="FY35" s="84"/>
      <c r="FZ35" s="84"/>
      <c r="GA35" s="84"/>
      <c r="GB35" s="84"/>
      <c r="GC35" s="84"/>
      <c r="GD35" s="84"/>
      <c r="GE35" s="84"/>
      <c r="GF35" s="84"/>
      <c r="GG35" s="84"/>
      <c r="GH35" s="84"/>
      <c r="GI35" s="84"/>
      <c r="GJ35" s="84"/>
      <c r="GK35" s="84"/>
      <c r="GL35" s="84"/>
      <c r="GM35" s="84"/>
      <c r="GN35" s="84"/>
      <c r="GO35" s="84"/>
      <c r="GP35" s="84"/>
      <c r="GQ35" s="84"/>
      <c r="GR35" s="84"/>
      <c r="GS35" s="84"/>
      <c r="GT35" s="84"/>
      <c r="GU35" s="84"/>
      <c r="GV35" s="84"/>
      <c r="GW35" s="84"/>
      <c r="GX35" s="84"/>
      <c r="GY35" s="84"/>
      <c r="GZ35" s="84"/>
      <c r="HA35" s="84"/>
      <c r="HB35" s="84"/>
      <c r="HC35" s="84"/>
      <c r="HD35" s="84"/>
      <c r="HE35" s="84"/>
      <c r="HF35" s="84"/>
      <c r="HG35" s="84"/>
      <c r="HH35" s="84"/>
      <c r="HI35" s="84"/>
      <c r="HJ35" s="84"/>
      <c r="HK35" s="84"/>
      <c r="HL35" s="84"/>
      <c r="HM35" s="84"/>
      <c r="HN35" s="84"/>
      <c r="HO35" s="84"/>
      <c r="HP35" s="84"/>
      <c r="HQ35" s="84"/>
      <c r="HR35" s="84"/>
      <c r="HS35" s="84"/>
      <c r="HT35" s="84"/>
      <c r="HU35" s="84"/>
      <c r="HV35" s="84"/>
      <c r="HW35" s="84"/>
      <c r="HX35" s="84"/>
      <c r="HY35" s="84"/>
      <c r="HZ35" s="84"/>
      <c r="IA35" s="84"/>
      <c r="IB35" s="84"/>
      <c r="IC35" s="84"/>
      <c r="ID35" s="84"/>
      <c r="IE35" s="84"/>
      <c r="IF35" s="84"/>
      <c r="IG35" s="84"/>
      <c r="IH35" s="84"/>
      <c r="II35" s="84"/>
      <c r="IJ35" s="84"/>
      <c r="IK35" s="84"/>
      <c r="IL35" s="84"/>
      <c r="IM35" s="84"/>
      <c r="IN35" s="84"/>
      <c r="IO35" s="84"/>
      <c r="IP35" s="84"/>
      <c r="IQ35" s="84"/>
      <c r="IR35" s="84"/>
      <c r="IS35" s="84"/>
      <c r="IT35" s="84"/>
      <c r="IU35" s="84"/>
      <c r="IV35" s="84"/>
      <c r="IW35" s="84"/>
    </row>
    <row r="36" customFormat="false" ht="15.95" hidden="false" customHeight="true" outlineLevel="0" collapsed="false">
      <c r="A36" s="80"/>
      <c r="B36" s="85" t="s">
        <v>23</v>
      </c>
      <c r="C36" s="86"/>
      <c r="D36" s="87" t="n">
        <f aca="false">D34-D35</f>
        <v>3822.4981</v>
      </c>
      <c r="E36" s="88" t="n">
        <f aca="false">E34-E35</f>
        <v>3822.4981</v>
      </c>
      <c r="F36" s="88" t="n">
        <f aca="false">F34-F35</f>
        <v>3822.4981</v>
      </c>
      <c r="G36" s="88" t="n">
        <f aca="false">G34-G35</f>
        <v>3822.4981</v>
      </c>
      <c r="H36" s="88" t="n">
        <f aca="false">H34-H35</f>
        <v>3822.4981</v>
      </c>
      <c r="I36" s="88" t="n">
        <f aca="false">I34-I35</f>
        <v>3822.4981</v>
      </c>
      <c r="J36" s="88" t="n">
        <f aca="false">J34-J35</f>
        <v>3822.4981</v>
      </c>
      <c r="K36" s="88" t="n">
        <f aca="false">K34-K35</f>
        <v>3822.4981</v>
      </c>
      <c r="L36" s="88" t="n">
        <f aca="false">L34-L35</f>
        <v>3822.4981</v>
      </c>
      <c r="M36" s="88" t="n">
        <f aca="false">M34-M35</f>
        <v>3822.4981</v>
      </c>
      <c r="N36" s="88" t="n">
        <f aca="false">N34-N35</f>
        <v>3822.4981</v>
      </c>
      <c r="O36" s="88" t="n">
        <f aca="false">O34-O35</f>
        <v>3822.4981</v>
      </c>
      <c r="P36" s="88" t="n">
        <f aca="false">P34-P35</f>
        <v>3822.4981</v>
      </c>
      <c r="Q36" s="88" t="n">
        <f aca="false">Q34-Q35</f>
        <v>3822.4981</v>
      </c>
      <c r="R36" s="88" t="n">
        <f aca="false">R34-R35</f>
        <v>3822.4981</v>
      </c>
      <c r="S36" s="88" t="n">
        <f aca="false">S34-S35</f>
        <v>3822.4981</v>
      </c>
      <c r="T36" s="88" t="n">
        <f aca="false">T34-T35</f>
        <v>3822.4981</v>
      </c>
      <c r="U36" s="88" t="n">
        <f aca="false">U34-U35</f>
        <v>3822.4981</v>
      </c>
      <c r="V36" s="88" t="n">
        <f aca="false">V34-V35</f>
        <v>3822.4981</v>
      </c>
      <c r="W36" s="88" t="n">
        <f aca="false">W34-W35</f>
        <v>3822.4981</v>
      </c>
      <c r="X36" s="88" t="n">
        <f aca="false">X34-X35</f>
        <v>3822.4981</v>
      </c>
      <c r="Y36" s="88" t="n">
        <f aca="false">Y34-Y35</f>
        <v>3822.4981</v>
      </c>
      <c r="Z36" s="88" t="n">
        <f aca="false">Z34-Z35</f>
        <v>3822.4981</v>
      </c>
      <c r="AA36" s="88" t="n">
        <f aca="false">AA34-AA35</f>
        <v>3822.4981</v>
      </c>
      <c r="AB36" s="88" t="n">
        <f aca="false">AB34-AB35</f>
        <v>3822.4981</v>
      </c>
      <c r="AC36" s="88" t="n">
        <f aca="false">AC34-AC35</f>
        <v>3822.4981</v>
      </c>
      <c r="AD36" s="88" t="n">
        <f aca="false">AD34-AD35</f>
        <v>3822.4981</v>
      </c>
      <c r="AE36" s="88" t="n">
        <f aca="false">AE34-AE35</f>
        <v>3822.4981</v>
      </c>
      <c r="AF36" s="88" t="n">
        <f aca="false">AF34-AF35</f>
        <v>3822.4981</v>
      </c>
      <c r="AG36" s="88" t="n">
        <f aca="false">AG34-AG35</f>
        <v>3822.4981</v>
      </c>
      <c r="AH36" s="180" t="n">
        <f aca="false">AH34-AH35</f>
        <v>3822.4981</v>
      </c>
      <c r="AI36" s="83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  <c r="DK36" s="84"/>
      <c r="DL36" s="84"/>
      <c r="DM36" s="84"/>
      <c r="DN36" s="84"/>
      <c r="DO36" s="84"/>
      <c r="DP36" s="84"/>
      <c r="DQ36" s="84"/>
      <c r="DR36" s="84"/>
      <c r="DS36" s="84"/>
      <c r="DT36" s="84"/>
      <c r="DU36" s="84"/>
      <c r="DV36" s="84"/>
      <c r="DW36" s="84"/>
      <c r="DX36" s="84"/>
      <c r="DY36" s="84"/>
      <c r="DZ36" s="84"/>
      <c r="EA36" s="84"/>
      <c r="EB36" s="84"/>
      <c r="EC36" s="84"/>
      <c r="ED36" s="84"/>
      <c r="EE36" s="84"/>
      <c r="EF36" s="84"/>
      <c r="EG36" s="84"/>
      <c r="EH36" s="84"/>
      <c r="EI36" s="84"/>
      <c r="EJ36" s="84"/>
      <c r="EK36" s="84"/>
      <c r="EL36" s="84"/>
      <c r="EM36" s="84"/>
      <c r="EN36" s="84"/>
      <c r="EO36" s="84"/>
      <c r="EP36" s="84"/>
      <c r="EQ36" s="84"/>
      <c r="ER36" s="84"/>
      <c r="ES36" s="84"/>
      <c r="ET36" s="84"/>
      <c r="EU36" s="84"/>
      <c r="EV36" s="84"/>
      <c r="EW36" s="84"/>
      <c r="EX36" s="84"/>
      <c r="EY36" s="84"/>
      <c r="EZ36" s="84"/>
      <c r="FA36" s="84"/>
      <c r="FB36" s="84"/>
      <c r="FC36" s="84"/>
      <c r="FD36" s="84"/>
      <c r="FE36" s="84"/>
      <c r="FF36" s="84"/>
      <c r="FG36" s="84"/>
      <c r="FH36" s="84"/>
      <c r="FI36" s="84"/>
      <c r="FJ36" s="84"/>
      <c r="FK36" s="84"/>
      <c r="FL36" s="84"/>
      <c r="FM36" s="84"/>
      <c r="FN36" s="84"/>
      <c r="FO36" s="84"/>
      <c r="FP36" s="84"/>
      <c r="FQ36" s="84"/>
      <c r="FR36" s="84"/>
      <c r="FS36" s="84"/>
      <c r="FT36" s="84"/>
      <c r="FU36" s="84"/>
      <c r="FV36" s="84"/>
      <c r="FW36" s="84"/>
      <c r="FX36" s="84"/>
      <c r="FY36" s="84"/>
      <c r="FZ36" s="84"/>
      <c r="GA36" s="84"/>
      <c r="GB36" s="84"/>
      <c r="GC36" s="84"/>
      <c r="GD36" s="84"/>
      <c r="GE36" s="84"/>
      <c r="GF36" s="84"/>
      <c r="GG36" s="84"/>
      <c r="GH36" s="84"/>
      <c r="GI36" s="84"/>
      <c r="GJ36" s="84"/>
      <c r="GK36" s="84"/>
      <c r="GL36" s="84"/>
      <c r="GM36" s="84"/>
      <c r="GN36" s="84"/>
      <c r="GO36" s="84"/>
      <c r="GP36" s="84"/>
      <c r="GQ36" s="84"/>
      <c r="GR36" s="84"/>
      <c r="GS36" s="84"/>
      <c r="GT36" s="84"/>
      <c r="GU36" s="84"/>
      <c r="GV36" s="84"/>
      <c r="GW36" s="84"/>
      <c r="GX36" s="84"/>
      <c r="GY36" s="84"/>
      <c r="GZ36" s="84"/>
      <c r="HA36" s="84"/>
      <c r="HB36" s="84"/>
      <c r="HC36" s="84"/>
      <c r="HD36" s="84"/>
      <c r="HE36" s="84"/>
      <c r="HF36" s="84"/>
      <c r="HG36" s="84"/>
      <c r="HH36" s="84"/>
      <c r="HI36" s="84"/>
      <c r="HJ36" s="84"/>
      <c r="HK36" s="84"/>
      <c r="HL36" s="84"/>
      <c r="HM36" s="84"/>
      <c r="HN36" s="84"/>
      <c r="HO36" s="84"/>
      <c r="HP36" s="84"/>
      <c r="HQ36" s="84"/>
      <c r="HR36" s="84"/>
      <c r="HS36" s="84"/>
      <c r="HT36" s="84"/>
      <c r="HU36" s="84"/>
      <c r="HV36" s="84"/>
      <c r="HW36" s="84"/>
      <c r="HX36" s="84"/>
      <c r="HY36" s="84"/>
      <c r="HZ36" s="84"/>
      <c r="IA36" s="84"/>
      <c r="IB36" s="84"/>
      <c r="IC36" s="84"/>
      <c r="ID36" s="84"/>
      <c r="IE36" s="84"/>
      <c r="IF36" s="84"/>
      <c r="IG36" s="84"/>
      <c r="IH36" s="84"/>
      <c r="II36" s="84"/>
      <c r="IJ36" s="84"/>
      <c r="IK36" s="84"/>
      <c r="IL36" s="84"/>
      <c r="IM36" s="84"/>
      <c r="IN36" s="84"/>
      <c r="IO36" s="84"/>
      <c r="IP36" s="84"/>
      <c r="IQ36" s="84"/>
      <c r="IR36" s="84"/>
      <c r="IS36" s="84"/>
      <c r="IT36" s="84"/>
      <c r="IU36" s="84"/>
      <c r="IV36" s="84"/>
      <c r="IW36" s="84"/>
    </row>
    <row r="37" customFormat="false" ht="15.95" hidden="false" customHeight="true" outlineLevel="0" collapsed="false">
      <c r="A37" s="37"/>
      <c r="B37" s="91" t="s">
        <v>24</v>
      </c>
      <c r="C37" s="92" t="n">
        <f aca="false">SUM(C29:C33)</f>
        <v>3889</v>
      </c>
      <c r="D37" s="39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146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  <c r="BQ37" s="43"/>
      <c r="BR37" s="43"/>
      <c r="BS37" s="43"/>
      <c r="BT37" s="43"/>
      <c r="BU37" s="43"/>
      <c r="BV37" s="43"/>
      <c r="BW37" s="43"/>
      <c r="BX37" s="43"/>
      <c r="BY37" s="43"/>
      <c r="BZ37" s="43"/>
      <c r="CA37" s="43"/>
      <c r="CB37" s="43"/>
      <c r="CC37" s="43"/>
      <c r="CD37" s="43"/>
      <c r="CE37" s="43"/>
      <c r="CF37" s="43"/>
      <c r="CG37" s="43"/>
      <c r="CH37" s="43"/>
      <c r="CI37" s="43"/>
      <c r="CJ37" s="43"/>
      <c r="CK37" s="43"/>
      <c r="CL37" s="43"/>
      <c r="CM37" s="43"/>
      <c r="CN37" s="43"/>
      <c r="CO37" s="43"/>
      <c r="CP37" s="43"/>
      <c r="CQ37" s="43"/>
      <c r="CR37" s="43"/>
      <c r="CS37" s="43"/>
      <c r="CT37" s="43"/>
      <c r="CU37" s="43"/>
      <c r="CV37" s="43"/>
      <c r="CW37" s="43"/>
      <c r="CX37" s="43"/>
      <c r="CY37" s="43"/>
      <c r="CZ37" s="43"/>
      <c r="DA37" s="43"/>
      <c r="DB37" s="43"/>
      <c r="DC37" s="43"/>
      <c r="DD37" s="43"/>
      <c r="DE37" s="43"/>
      <c r="DF37" s="43"/>
      <c r="DG37" s="43"/>
      <c r="DH37" s="43"/>
      <c r="DI37" s="43"/>
      <c r="DJ37" s="43"/>
      <c r="DK37" s="43"/>
      <c r="DL37" s="43"/>
      <c r="DM37" s="43"/>
      <c r="DN37" s="43"/>
      <c r="DO37" s="43"/>
      <c r="DP37" s="43"/>
      <c r="DQ37" s="43"/>
      <c r="DR37" s="43"/>
      <c r="DS37" s="43"/>
      <c r="DT37" s="43"/>
      <c r="DU37" s="43"/>
      <c r="DV37" s="43"/>
      <c r="DW37" s="43"/>
      <c r="DX37" s="43"/>
      <c r="DY37" s="43"/>
      <c r="DZ37" s="43"/>
      <c r="EA37" s="43"/>
      <c r="EB37" s="43"/>
      <c r="EC37" s="43"/>
      <c r="ED37" s="43"/>
      <c r="EE37" s="43"/>
      <c r="EF37" s="43"/>
      <c r="EG37" s="43"/>
      <c r="EH37" s="43"/>
      <c r="EI37" s="43"/>
      <c r="EJ37" s="43"/>
      <c r="EK37" s="43"/>
      <c r="EL37" s="43"/>
      <c r="EM37" s="43"/>
      <c r="EN37" s="43"/>
      <c r="EO37" s="43"/>
      <c r="EP37" s="43"/>
      <c r="EQ37" s="43"/>
      <c r="ER37" s="43"/>
      <c r="ES37" s="43"/>
      <c r="ET37" s="43"/>
      <c r="EU37" s="43"/>
      <c r="EV37" s="43"/>
      <c r="EW37" s="43"/>
      <c r="EX37" s="43"/>
      <c r="EY37" s="43"/>
      <c r="EZ37" s="43"/>
      <c r="FA37" s="43"/>
      <c r="FB37" s="43"/>
      <c r="FC37" s="43"/>
      <c r="FD37" s="43"/>
      <c r="FE37" s="43"/>
      <c r="FF37" s="43"/>
      <c r="FG37" s="43"/>
      <c r="FH37" s="43"/>
      <c r="FI37" s="43"/>
      <c r="FJ37" s="43"/>
      <c r="FK37" s="43"/>
      <c r="FL37" s="43"/>
      <c r="FM37" s="43"/>
      <c r="FN37" s="43"/>
      <c r="FO37" s="43"/>
      <c r="FP37" s="43"/>
      <c r="FQ37" s="43"/>
      <c r="FR37" s="43"/>
      <c r="FS37" s="43"/>
      <c r="FT37" s="43"/>
      <c r="FU37" s="43"/>
      <c r="FV37" s="43"/>
      <c r="FW37" s="43"/>
      <c r="FX37" s="43"/>
      <c r="FY37" s="43"/>
      <c r="FZ37" s="43"/>
      <c r="GA37" s="43"/>
      <c r="GB37" s="43"/>
      <c r="GC37" s="43"/>
      <c r="GD37" s="43"/>
      <c r="GE37" s="43"/>
      <c r="GF37" s="43"/>
      <c r="GG37" s="43"/>
      <c r="GH37" s="43"/>
      <c r="GI37" s="43"/>
      <c r="GJ37" s="43"/>
      <c r="GK37" s="43"/>
      <c r="GL37" s="43"/>
      <c r="GM37" s="43"/>
      <c r="GN37" s="43"/>
      <c r="GO37" s="43"/>
      <c r="GP37" s="43"/>
      <c r="GQ37" s="43"/>
      <c r="GR37" s="43"/>
      <c r="GS37" s="43"/>
      <c r="GT37" s="43"/>
      <c r="GU37" s="43"/>
      <c r="GV37" s="43"/>
      <c r="GW37" s="43"/>
      <c r="GX37" s="43"/>
      <c r="GY37" s="43"/>
      <c r="GZ37" s="43"/>
      <c r="HA37" s="43"/>
      <c r="HB37" s="43"/>
      <c r="HC37" s="43"/>
      <c r="HD37" s="43"/>
      <c r="HE37" s="43"/>
      <c r="HF37" s="43"/>
      <c r="HG37" s="43"/>
      <c r="HH37" s="43"/>
      <c r="HI37" s="43"/>
      <c r="HJ37" s="43"/>
      <c r="HK37" s="43"/>
      <c r="HL37" s="43"/>
      <c r="HM37" s="43"/>
      <c r="HN37" s="43"/>
      <c r="HO37" s="43"/>
      <c r="HP37" s="43"/>
      <c r="HQ37" s="43"/>
      <c r="HR37" s="43"/>
      <c r="HS37" s="43"/>
      <c r="HT37" s="43"/>
      <c r="HU37" s="43"/>
      <c r="HV37" s="43"/>
      <c r="HW37" s="43"/>
      <c r="HX37" s="43"/>
      <c r="HY37" s="43"/>
      <c r="HZ37" s="43"/>
      <c r="IA37" s="43"/>
      <c r="IB37" s="43"/>
      <c r="IC37" s="43"/>
      <c r="ID37" s="43"/>
      <c r="IE37" s="43"/>
      <c r="IF37" s="43"/>
      <c r="IG37" s="43"/>
      <c r="IH37" s="43"/>
      <c r="II37" s="43"/>
      <c r="IJ37" s="43"/>
      <c r="IK37" s="43"/>
      <c r="IL37" s="43"/>
      <c r="IM37" s="43"/>
      <c r="IN37" s="43"/>
      <c r="IO37" s="43"/>
      <c r="IP37" s="43"/>
      <c r="IQ37" s="43"/>
      <c r="IR37" s="43"/>
      <c r="IS37" s="43"/>
      <c r="IT37" s="43"/>
      <c r="IU37" s="43"/>
      <c r="IV37" s="43"/>
      <c r="IW37" s="43"/>
    </row>
    <row r="38" customFormat="false" ht="15.95" hidden="false" customHeight="true" outlineLevel="0" collapsed="false">
      <c r="A38" s="37"/>
      <c r="B38" s="93"/>
      <c r="C38" s="37" t="n">
        <f aca="false">SUM(D36:AH36)/31</f>
        <v>3822.4981</v>
      </c>
      <c r="D38" s="39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146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43"/>
      <c r="BJ38" s="43"/>
      <c r="BK38" s="43"/>
      <c r="BL38" s="43"/>
      <c r="BM38" s="43"/>
      <c r="BN38" s="43"/>
      <c r="BO38" s="43"/>
      <c r="BP38" s="43"/>
      <c r="BQ38" s="43"/>
      <c r="BR38" s="43"/>
      <c r="BS38" s="43"/>
      <c r="BT38" s="43"/>
      <c r="BU38" s="43"/>
      <c r="BV38" s="43"/>
      <c r="BW38" s="43"/>
      <c r="BX38" s="43"/>
      <c r="BY38" s="43"/>
      <c r="BZ38" s="43"/>
      <c r="CA38" s="43"/>
      <c r="CB38" s="43"/>
      <c r="CC38" s="43"/>
      <c r="CD38" s="43"/>
      <c r="CE38" s="43"/>
      <c r="CF38" s="43"/>
      <c r="CG38" s="43"/>
      <c r="CH38" s="43"/>
      <c r="CI38" s="43"/>
      <c r="CJ38" s="43"/>
      <c r="CK38" s="43"/>
      <c r="CL38" s="43"/>
      <c r="CM38" s="43"/>
      <c r="CN38" s="43"/>
      <c r="CO38" s="43"/>
      <c r="CP38" s="43"/>
      <c r="CQ38" s="43"/>
      <c r="CR38" s="43"/>
      <c r="CS38" s="43"/>
      <c r="CT38" s="43"/>
      <c r="CU38" s="43"/>
      <c r="CV38" s="43"/>
      <c r="CW38" s="43"/>
      <c r="CX38" s="43"/>
      <c r="CY38" s="43"/>
      <c r="CZ38" s="43"/>
      <c r="DA38" s="43"/>
      <c r="DB38" s="43"/>
      <c r="DC38" s="43"/>
      <c r="DD38" s="43"/>
      <c r="DE38" s="43"/>
      <c r="DF38" s="43"/>
      <c r="DG38" s="43"/>
      <c r="DH38" s="43"/>
      <c r="DI38" s="43"/>
      <c r="DJ38" s="43"/>
      <c r="DK38" s="43"/>
      <c r="DL38" s="43"/>
      <c r="DM38" s="43"/>
      <c r="DN38" s="43"/>
      <c r="DO38" s="43"/>
      <c r="DP38" s="43"/>
      <c r="DQ38" s="43"/>
      <c r="DR38" s="43"/>
      <c r="DS38" s="43"/>
      <c r="DT38" s="43"/>
      <c r="DU38" s="43"/>
      <c r="DV38" s="43"/>
      <c r="DW38" s="43"/>
      <c r="DX38" s="43"/>
      <c r="DY38" s="43"/>
      <c r="DZ38" s="43"/>
      <c r="EA38" s="43"/>
      <c r="EB38" s="43"/>
      <c r="EC38" s="43"/>
      <c r="ED38" s="43"/>
      <c r="EE38" s="43"/>
      <c r="EF38" s="43"/>
      <c r="EG38" s="43"/>
      <c r="EH38" s="43"/>
      <c r="EI38" s="43"/>
      <c r="EJ38" s="43"/>
      <c r="EK38" s="43"/>
      <c r="EL38" s="43"/>
      <c r="EM38" s="43"/>
      <c r="EN38" s="43"/>
      <c r="EO38" s="43"/>
      <c r="EP38" s="43"/>
      <c r="EQ38" s="43"/>
      <c r="ER38" s="43"/>
      <c r="ES38" s="43"/>
      <c r="ET38" s="43"/>
      <c r="EU38" s="43"/>
      <c r="EV38" s="43"/>
      <c r="EW38" s="43"/>
      <c r="EX38" s="43"/>
      <c r="EY38" s="43"/>
      <c r="EZ38" s="43"/>
      <c r="FA38" s="43"/>
      <c r="FB38" s="43"/>
      <c r="FC38" s="43"/>
      <c r="FD38" s="43"/>
      <c r="FE38" s="43"/>
      <c r="FF38" s="43"/>
      <c r="FG38" s="43"/>
      <c r="FH38" s="43"/>
      <c r="FI38" s="43"/>
      <c r="FJ38" s="43"/>
      <c r="FK38" s="43"/>
      <c r="FL38" s="43"/>
      <c r="FM38" s="43"/>
      <c r="FN38" s="43"/>
      <c r="FO38" s="43"/>
      <c r="FP38" s="43"/>
      <c r="FQ38" s="43"/>
      <c r="FR38" s="43"/>
      <c r="FS38" s="43"/>
      <c r="FT38" s="43"/>
      <c r="FU38" s="43"/>
      <c r="FV38" s="43"/>
      <c r="FW38" s="43"/>
      <c r="FX38" s="43"/>
      <c r="FY38" s="43"/>
      <c r="FZ38" s="43"/>
      <c r="GA38" s="43"/>
      <c r="GB38" s="43"/>
      <c r="GC38" s="43"/>
      <c r="GD38" s="43"/>
      <c r="GE38" s="43"/>
      <c r="GF38" s="43"/>
      <c r="GG38" s="43"/>
      <c r="GH38" s="43"/>
      <c r="GI38" s="43"/>
      <c r="GJ38" s="43"/>
      <c r="GK38" s="43"/>
      <c r="GL38" s="43"/>
      <c r="GM38" s="43"/>
      <c r="GN38" s="43"/>
      <c r="GO38" s="43"/>
      <c r="GP38" s="43"/>
      <c r="GQ38" s="43"/>
      <c r="GR38" s="43"/>
      <c r="GS38" s="43"/>
      <c r="GT38" s="43"/>
      <c r="GU38" s="43"/>
      <c r="GV38" s="43"/>
      <c r="GW38" s="43"/>
      <c r="GX38" s="43"/>
      <c r="GY38" s="43"/>
      <c r="GZ38" s="43"/>
      <c r="HA38" s="43"/>
      <c r="HB38" s="43"/>
      <c r="HC38" s="43"/>
      <c r="HD38" s="43"/>
      <c r="HE38" s="43"/>
      <c r="HF38" s="43"/>
      <c r="HG38" s="43"/>
      <c r="HH38" s="43"/>
      <c r="HI38" s="43"/>
      <c r="HJ38" s="43"/>
      <c r="HK38" s="43"/>
      <c r="HL38" s="43"/>
      <c r="HM38" s="43"/>
      <c r="HN38" s="43"/>
      <c r="HO38" s="43"/>
      <c r="HP38" s="43"/>
      <c r="HQ38" s="43"/>
      <c r="HR38" s="43"/>
      <c r="HS38" s="43"/>
      <c r="HT38" s="43"/>
      <c r="HU38" s="43"/>
      <c r="HV38" s="43"/>
      <c r="HW38" s="43"/>
      <c r="HX38" s="43"/>
      <c r="HY38" s="43"/>
      <c r="HZ38" s="43"/>
      <c r="IA38" s="43"/>
      <c r="IB38" s="43"/>
      <c r="IC38" s="43"/>
      <c r="ID38" s="43"/>
      <c r="IE38" s="43"/>
      <c r="IF38" s="43"/>
      <c r="IG38" s="43"/>
      <c r="IH38" s="43"/>
      <c r="II38" s="43"/>
      <c r="IJ38" s="43"/>
      <c r="IK38" s="43"/>
      <c r="IL38" s="43"/>
      <c r="IM38" s="43"/>
      <c r="IN38" s="43"/>
      <c r="IO38" s="43"/>
      <c r="IP38" s="43"/>
      <c r="IQ38" s="43"/>
      <c r="IR38" s="43"/>
      <c r="IS38" s="43"/>
      <c r="IT38" s="43"/>
      <c r="IU38" s="43"/>
      <c r="IV38" s="43"/>
      <c r="IW38" s="43"/>
    </row>
    <row r="39" customFormat="false" ht="15.95" hidden="false" customHeight="true" outlineLevel="0" collapsed="false">
      <c r="A39" s="37"/>
      <c r="B39" s="38" t="s">
        <v>36</v>
      </c>
      <c r="C39" s="37"/>
      <c r="D39" s="39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146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3"/>
      <c r="BJ39" s="43"/>
      <c r="BK39" s="43"/>
      <c r="BL39" s="43"/>
      <c r="BM39" s="43"/>
      <c r="BN39" s="43"/>
      <c r="BO39" s="43"/>
      <c r="BP39" s="43"/>
      <c r="BQ39" s="43"/>
      <c r="BR39" s="43"/>
      <c r="BS39" s="43"/>
      <c r="BT39" s="43"/>
      <c r="BU39" s="43"/>
      <c r="BV39" s="43"/>
      <c r="BW39" s="43"/>
      <c r="BX39" s="43"/>
      <c r="BY39" s="43"/>
      <c r="BZ39" s="43"/>
      <c r="CA39" s="43"/>
      <c r="CB39" s="43"/>
      <c r="CC39" s="43"/>
      <c r="CD39" s="43"/>
      <c r="CE39" s="43"/>
      <c r="CF39" s="43"/>
      <c r="CG39" s="43"/>
      <c r="CH39" s="43"/>
      <c r="CI39" s="43"/>
      <c r="CJ39" s="43"/>
      <c r="CK39" s="43"/>
      <c r="CL39" s="43"/>
      <c r="CM39" s="43"/>
      <c r="CN39" s="43"/>
      <c r="CO39" s="43"/>
      <c r="CP39" s="43"/>
      <c r="CQ39" s="43"/>
      <c r="CR39" s="43"/>
      <c r="CS39" s="43"/>
      <c r="CT39" s="43"/>
      <c r="CU39" s="43"/>
      <c r="CV39" s="43"/>
      <c r="CW39" s="43"/>
      <c r="CX39" s="43"/>
      <c r="CY39" s="43"/>
      <c r="CZ39" s="43"/>
      <c r="DA39" s="43"/>
      <c r="DB39" s="43"/>
      <c r="DC39" s="43"/>
      <c r="DD39" s="43"/>
      <c r="DE39" s="43"/>
      <c r="DF39" s="43"/>
      <c r="DG39" s="43"/>
      <c r="DH39" s="43"/>
      <c r="DI39" s="43"/>
      <c r="DJ39" s="43"/>
      <c r="DK39" s="43"/>
      <c r="DL39" s="43"/>
      <c r="DM39" s="43"/>
      <c r="DN39" s="43"/>
      <c r="DO39" s="43"/>
      <c r="DP39" s="43"/>
      <c r="DQ39" s="43"/>
      <c r="DR39" s="43"/>
      <c r="DS39" s="43"/>
      <c r="DT39" s="43"/>
      <c r="DU39" s="43"/>
      <c r="DV39" s="43"/>
      <c r="DW39" s="43"/>
      <c r="DX39" s="43"/>
      <c r="DY39" s="43"/>
      <c r="DZ39" s="43"/>
      <c r="EA39" s="43"/>
      <c r="EB39" s="43"/>
      <c r="EC39" s="43"/>
      <c r="ED39" s="43"/>
      <c r="EE39" s="43"/>
      <c r="EF39" s="43"/>
      <c r="EG39" s="43"/>
      <c r="EH39" s="43"/>
      <c r="EI39" s="43"/>
      <c r="EJ39" s="43"/>
      <c r="EK39" s="43"/>
      <c r="EL39" s="43"/>
      <c r="EM39" s="43"/>
      <c r="EN39" s="43"/>
      <c r="EO39" s="43"/>
      <c r="EP39" s="43"/>
      <c r="EQ39" s="43"/>
      <c r="ER39" s="43"/>
      <c r="ES39" s="43"/>
      <c r="ET39" s="43"/>
      <c r="EU39" s="43"/>
      <c r="EV39" s="43"/>
      <c r="EW39" s="43"/>
      <c r="EX39" s="43"/>
      <c r="EY39" s="43"/>
      <c r="EZ39" s="43"/>
      <c r="FA39" s="43"/>
      <c r="FB39" s="43"/>
      <c r="FC39" s="43"/>
      <c r="FD39" s="43"/>
      <c r="FE39" s="43"/>
      <c r="FF39" s="43"/>
      <c r="FG39" s="43"/>
      <c r="FH39" s="43"/>
      <c r="FI39" s="43"/>
      <c r="FJ39" s="43"/>
      <c r="FK39" s="43"/>
      <c r="FL39" s="43"/>
      <c r="FM39" s="43"/>
      <c r="FN39" s="43"/>
      <c r="FO39" s="43"/>
      <c r="FP39" s="43"/>
      <c r="FQ39" s="43"/>
      <c r="FR39" s="43"/>
      <c r="FS39" s="43"/>
      <c r="FT39" s="43"/>
      <c r="FU39" s="43"/>
      <c r="FV39" s="43"/>
      <c r="FW39" s="43"/>
      <c r="FX39" s="43"/>
      <c r="FY39" s="43"/>
      <c r="FZ39" s="43"/>
      <c r="GA39" s="43"/>
      <c r="GB39" s="43"/>
      <c r="GC39" s="43"/>
      <c r="GD39" s="43"/>
      <c r="GE39" s="43"/>
      <c r="GF39" s="43"/>
      <c r="GG39" s="43"/>
      <c r="GH39" s="43"/>
      <c r="GI39" s="43"/>
      <c r="GJ39" s="43"/>
      <c r="GK39" s="43"/>
      <c r="GL39" s="43"/>
      <c r="GM39" s="43"/>
      <c r="GN39" s="43"/>
      <c r="GO39" s="43"/>
      <c r="GP39" s="43"/>
      <c r="GQ39" s="43"/>
      <c r="GR39" s="43"/>
      <c r="GS39" s="43"/>
      <c r="GT39" s="43"/>
      <c r="GU39" s="43"/>
      <c r="GV39" s="43"/>
      <c r="GW39" s="43"/>
      <c r="GX39" s="43"/>
      <c r="GY39" s="43"/>
      <c r="GZ39" s="43"/>
      <c r="HA39" s="43"/>
      <c r="HB39" s="43"/>
      <c r="HC39" s="43"/>
      <c r="HD39" s="43"/>
      <c r="HE39" s="43"/>
      <c r="HF39" s="43"/>
      <c r="HG39" s="43"/>
      <c r="HH39" s="43"/>
      <c r="HI39" s="43"/>
      <c r="HJ39" s="43"/>
      <c r="HK39" s="43"/>
      <c r="HL39" s="43"/>
      <c r="HM39" s="43"/>
      <c r="HN39" s="43"/>
      <c r="HO39" s="43"/>
      <c r="HP39" s="43"/>
      <c r="HQ39" s="43"/>
      <c r="HR39" s="43"/>
      <c r="HS39" s="43"/>
      <c r="HT39" s="43"/>
      <c r="HU39" s="43"/>
      <c r="HV39" s="43"/>
      <c r="HW39" s="43"/>
      <c r="HX39" s="43"/>
      <c r="HY39" s="43"/>
      <c r="HZ39" s="43"/>
      <c r="IA39" s="43"/>
      <c r="IB39" s="43"/>
      <c r="IC39" s="43"/>
      <c r="ID39" s="43"/>
      <c r="IE39" s="43"/>
      <c r="IF39" s="43"/>
      <c r="IG39" s="43"/>
      <c r="IH39" s="43"/>
      <c r="II39" s="43"/>
      <c r="IJ39" s="43"/>
      <c r="IK39" s="43"/>
      <c r="IL39" s="43"/>
      <c r="IM39" s="43"/>
      <c r="IN39" s="43"/>
      <c r="IO39" s="43"/>
      <c r="IP39" s="43"/>
      <c r="IQ39" s="43"/>
      <c r="IR39" s="43"/>
      <c r="IS39" s="43"/>
      <c r="IT39" s="43"/>
      <c r="IU39" s="43"/>
      <c r="IV39" s="43"/>
      <c r="IW39" s="43"/>
    </row>
    <row r="40" customFormat="false" ht="15.95" hidden="false" customHeight="true" outlineLevel="0" collapsed="false">
      <c r="A40" s="44" t="n">
        <v>1</v>
      </c>
      <c r="B40" s="45" t="s">
        <v>37</v>
      </c>
      <c r="C40" s="44" t="n">
        <v>825</v>
      </c>
      <c r="D40" s="229" t="n">
        <v>1</v>
      </c>
      <c r="E40" s="151" t="n">
        <v>1</v>
      </c>
      <c r="F40" s="151" t="n">
        <v>1</v>
      </c>
      <c r="G40" s="151" t="n">
        <v>1</v>
      </c>
      <c r="H40" s="151" t="n">
        <v>1</v>
      </c>
      <c r="I40" s="151" t="n">
        <v>1</v>
      </c>
      <c r="J40" s="151" t="n">
        <v>1</v>
      </c>
      <c r="K40" s="151" t="n">
        <v>1</v>
      </c>
      <c r="L40" s="151" t="n">
        <v>1</v>
      </c>
      <c r="M40" s="151" t="n">
        <v>1</v>
      </c>
      <c r="N40" s="151" t="n">
        <v>1</v>
      </c>
      <c r="O40" s="151" t="n">
        <v>1</v>
      </c>
      <c r="P40" s="151" t="n">
        <v>1</v>
      </c>
      <c r="Q40" s="151" t="n">
        <v>1</v>
      </c>
      <c r="R40" s="151" t="n">
        <v>1</v>
      </c>
      <c r="S40" s="151" t="n">
        <v>1</v>
      </c>
      <c r="T40" s="151" t="n">
        <v>1</v>
      </c>
      <c r="U40" s="151" t="n">
        <v>1</v>
      </c>
      <c r="V40" s="151" t="n">
        <v>1</v>
      </c>
      <c r="W40" s="151" t="n">
        <v>1</v>
      </c>
      <c r="X40" s="151" t="n">
        <v>1</v>
      </c>
      <c r="Y40" s="151" t="n">
        <v>1</v>
      </c>
      <c r="Z40" s="151" t="n">
        <v>1</v>
      </c>
      <c r="AA40" s="151" t="n">
        <v>1</v>
      </c>
      <c r="AB40" s="151" t="n">
        <v>1</v>
      </c>
      <c r="AC40" s="151" t="n">
        <v>1</v>
      </c>
      <c r="AD40" s="151" t="n">
        <v>1</v>
      </c>
      <c r="AE40" s="151" t="n">
        <v>1</v>
      </c>
      <c r="AF40" s="151" t="n">
        <v>1</v>
      </c>
      <c r="AG40" s="151" t="n">
        <v>1</v>
      </c>
      <c r="AH40" s="152" t="n">
        <v>1</v>
      </c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  <c r="BN40" s="43"/>
      <c r="BO40" s="43"/>
      <c r="BP40" s="43"/>
      <c r="BQ40" s="43"/>
      <c r="BR40" s="43"/>
      <c r="BS40" s="43"/>
      <c r="BT40" s="43"/>
      <c r="BU40" s="43"/>
      <c r="BV40" s="43"/>
      <c r="BW40" s="43"/>
      <c r="BX40" s="43"/>
      <c r="BY40" s="43"/>
      <c r="BZ40" s="43"/>
      <c r="CA40" s="43"/>
      <c r="CB40" s="43"/>
      <c r="CC40" s="43"/>
      <c r="CD40" s="43"/>
      <c r="CE40" s="43"/>
      <c r="CF40" s="43"/>
      <c r="CG40" s="43"/>
      <c r="CH40" s="43"/>
      <c r="CI40" s="43"/>
      <c r="CJ40" s="43"/>
      <c r="CK40" s="43"/>
      <c r="CL40" s="43"/>
      <c r="CM40" s="43"/>
      <c r="CN40" s="43"/>
      <c r="CO40" s="43"/>
      <c r="CP40" s="43"/>
      <c r="CQ40" s="43"/>
      <c r="CR40" s="43"/>
      <c r="CS40" s="43"/>
      <c r="CT40" s="43"/>
      <c r="CU40" s="43"/>
      <c r="CV40" s="43"/>
      <c r="CW40" s="43"/>
      <c r="CX40" s="43"/>
      <c r="CY40" s="43"/>
      <c r="CZ40" s="43"/>
      <c r="DA40" s="43"/>
      <c r="DB40" s="43"/>
      <c r="DC40" s="43"/>
      <c r="DD40" s="43"/>
      <c r="DE40" s="43"/>
      <c r="DF40" s="43"/>
      <c r="DG40" s="43"/>
      <c r="DH40" s="43"/>
      <c r="DI40" s="43"/>
      <c r="DJ40" s="43"/>
      <c r="DK40" s="43"/>
      <c r="DL40" s="43"/>
      <c r="DM40" s="43"/>
      <c r="DN40" s="43"/>
      <c r="DO40" s="43"/>
      <c r="DP40" s="43"/>
      <c r="DQ40" s="43"/>
      <c r="DR40" s="43"/>
      <c r="DS40" s="43"/>
      <c r="DT40" s="43"/>
      <c r="DU40" s="43"/>
      <c r="DV40" s="43"/>
      <c r="DW40" s="43"/>
      <c r="DX40" s="43"/>
      <c r="DY40" s="43"/>
      <c r="DZ40" s="43"/>
      <c r="EA40" s="43"/>
      <c r="EB40" s="43"/>
      <c r="EC40" s="43"/>
      <c r="ED40" s="43"/>
      <c r="EE40" s="43"/>
      <c r="EF40" s="43"/>
      <c r="EG40" s="43"/>
      <c r="EH40" s="43"/>
      <c r="EI40" s="43"/>
      <c r="EJ40" s="43"/>
      <c r="EK40" s="43"/>
      <c r="EL40" s="43"/>
      <c r="EM40" s="43"/>
      <c r="EN40" s="43"/>
      <c r="EO40" s="43"/>
      <c r="EP40" s="43"/>
      <c r="EQ40" s="43"/>
      <c r="ER40" s="43"/>
      <c r="ES40" s="43"/>
      <c r="ET40" s="43"/>
      <c r="EU40" s="43"/>
      <c r="EV40" s="43"/>
      <c r="EW40" s="43"/>
      <c r="EX40" s="43"/>
      <c r="EY40" s="43"/>
      <c r="EZ40" s="43"/>
      <c r="FA40" s="43"/>
      <c r="FB40" s="43"/>
      <c r="FC40" s="43"/>
      <c r="FD40" s="43"/>
      <c r="FE40" s="43"/>
      <c r="FF40" s="43"/>
      <c r="FG40" s="43"/>
      <c r="FH40" s="43"/>
      <c r="FI40" s="43"/>
      <c r="FJ40" s="43"/>
      <c r="FK40" s="43"/>
      <c r="FL40" s="43"/>
      <c r="FM40" s="43"/>
      <c r="FN40" s="43"/>
      <c r="FO40" s="43"/>
      <c r="FP40" s="43"/>
      <c r="FQ40" s="43"/>
      <c r="FR40" s="43"/>
      <c r="FS40" s="43"/>
      <c r="FT40" s="43"/>
      <c r="FU40" s="43"/>
      <c r="FV40" s="43"/>
      <c r="FW40" s="43"/>
      <c r="FX40" s="43"/>
      <c r="FY40" s="43"/>
      <c r="FZ40" s="43"/>
      <c r="GA40" s="43"/>
      <c r="GB40" s="43"/>
      <c r="GC40" s="43"/>
      <c r="GD40" s="43"/>
      <c r="GE40" s="43"/>
      <c r="GF40" s="43"/>
      <c r="GG40" s="43"/>
      <c r="GH40" s="43"/>
      <c r="GI40" s="43"/>
      <c r="GJ40" s="43"/>
      <c r="GK40" s="43"/>
      <c r="GL40" s="43"/>
      <c r="GM40" s="43"/>
      <c r="GN40" s="43"/>
      <c r="GO40" s="43"/>
      <c r="GP40" s="43"/>
      <c r="GQ40" s="43"/>
      <c r="GR40" s="43"/>
      <c r="GS40" s="43"/>
      <c r="GT40" s="43"/>
      <c r="GU40" s="43"/>
      <c r="GV40" s="43"/>
      <c r="GW40" s="43"/>
      <c r="GX40" s="43"/>
      <c r="GY40" s="43"/>
      <c r="GZ40" s="43"/>
      <c r="HA40" s="43"/>
      <c r="HB40" s="43"/>
      <c r="HC40" s="43"/>
      <c r="HD40" s="43"/>
      <c r="HE40" s="43"/>
      <c r="HF40" s="43"/>
      <c r="HG40" s="43"/>
      <c r="HH40" s="43"/>
      <c r="HI40" s="43"/>
      <c r="HJ40" s="43"/>
      <c r="HK40" s="43"/>
      <c r="HL40" s="43"/>
      <c r="HM40" s="43"/>
      <c r="HN40" s="43"/>
      <c r="HO40" s="43"/>
      <c r="HP40" s="43"/>
      <c r="HQ40" s="43"/>
      <c r="HR40" s="43"/>
      <c r="HS40" s="43"/>
      <c r="HT40" s="43"/>
      <c r="HU40" s="43"/>
      <c r="HV40" s="43"/>
      <c r="HW40" s="43"/>
      <c r="HX40" s="43"/>
      <c r="HY40" s="43"/>
      <c r="HZ40" s="43"/>
      <c r="IA40" s="43"/>
      <c r="IB40" s="43"/>
      <c r="IC40" s="43"/>
      <c r="ID40" s="43"/>
      <c r="IE40" s="43"/>
      <c r="IF40" s="43"/>
      <c r="IG40" s="43"/>
      <c r="IH40" s="43"/>
      <c r="II40" s="43"/>
      <c r="IJ40" s="43"/>
      <c r="IK40" s="43"/>
      <c r="IL40" s="43"/>
      <c r="IM40" s="43"/>
      <c r="IN40" s="43"/>
      <c r="IO40" s="43"/>
      <c r="IP40" s="43"/>
      <c r="IQ40" s="43"/>
      <c r="IR40" s="43"/>
      <c r="IS40" s="43"/>
      <c r="IT40" s="43"/>
      <c r="IU40" s="43"/>
      <c r="IV40" s="43"/>
      <c r="IW40" s="43"/>
    </row>
    <row r="41" customFormat="false" ht="15.95" hidden="false" customHeight="true" outlineLevel="0" collapsed="false">
      <c r="A41" s="44" t="n">
        <f aca="false">+A40+1</f>
        <v>2</v>
      </c>
      <c r="B41" s="45" t="s">
        <v>38</v>
      </c>
      <c r="C41" s="44" t="n">
        <v>825</v>
      </c>
      <c r="D41" s="229" t="n">
        <v>1</v>
      </c>
      <c r="E41" s="151" t="n">
        <v>1</v>
      </c>
      <c r="F41" s="151" t="n">
        <v>1</v>
      </c>
      <c r="G41" s="151" t="n">
        <v>1</v>
      </c>
      <c r="H41" s="151" t="n">
        <v>1</v>
      </c>
      <c r="I41" s="151" t="n">
        <v>1</v>
      </c>
      <c r="J41" s="151" t="n">
        <v>1</v>
      </c>
      <c r="K41" s="151" t="n">
        <v>1</v>
      </c>
      <c r="L41" s="151" t="n">
        <v>1</v>
      </c>
      <c r="M41" s="151" t="n">
        <v>1</v>
      </c>
      <c r="N41" s="151" t="n">
        <v>1</v>
      </c>
      <c r="O41" s="151" t="n">
        <v>1</v>
      </c>
      <c r="P41" s="151" t="n">
        <v>1</v>
      </c>
      <c r="Q41" s="151" t="n">
        <v>1</v>
      </c>
      <c r="R41" s="151" t="n">
        <v>1</v>
      </c>
      <c r="S41" s="151" t="n">
        <v>1</v>
      </c>
      <c r="T41" s="151" t="n">
        <v>1</v>
      </c>
      <c r="U41" s="151" t="n">
        <v>1</v>
      </c>
      <c r="V41" s="151" t="n">
        <v>1</v>
      </c>
      <c r="W41" s="151" t="n">
        <v>1</v>
      </c>
      <c r="X41" s="151" t="n">
        <v>1</v>
      </c>
      <c r="Y41" s="151" t="n">
        <v>1</v>
      </c>
      <c r="Z41" s="151" t="n">
        <v>1</v>
      </c>
      <c r="AA41" s="151" t="n">
        <v>1</v>
      </c>
      <c r="AB41" s="151" t="n">
        <v>1</v>
      </c>
      <c r="AC41" s="151" t="n">
        <v>1</v>
      </c>
      <c r="AD41" s="151" t="n">
        <v>1</v>
      </c>
      <c r="AE41" s="151" t="n">
        <v>1</v>
      </c>
      <c r="AF41" s="151" t="n">
        <v>1</v>
      </c>
      <c r="AG41" s="151" t="n">
        <v>1</v>
      </c>
      <c r="AH41" s="152" t="n">
        <v>1</v>
      </c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43"/>
      <c r="BJ41" s="43"/>
      <c r="BK41" s="43"/>
      <c r="BL41" s="43"/>
      <c r="BM41" s="43"/>
      <c r="BN41" s="43"/>
      <c r="BO41" s="43"/>
      <c r="BP41" s="43"/>
      <c r="BQ41" s="43"/>
      <c r="BR41" s="43"/>
      <c r="BS41" s="43"/>
      <c r="BT41" s="43"/>
      <c r="BU41" s="43"/>
      <c r="BV41" s="43"/>
      <c r="BW41" s="43"/>
      <c r="BX41" s="43"/>
      <c r="BY41" s="43"/>
      <c r="BZ41" s="43"/>
      <c r="CA41" s="43"/>
      <c r="CB41" s="43"/>
      <c r="CC41" s="43"/>
      <c r="CD41" s="43"/>
      <c r="CE41" s="43"/>
      <c r="CF41" s="43"/>
      <c r="CG41" s="43"/>
      <c r="CH41" s="43"/>
      <c r="CI41" s="43"/>
      <c r="CJ41" s="43"/>
      <c r="CK41" s="43"/>
      <c r="CL41" s="43"/>
      <c r="CM41" s="43"/>
      <c r="CN41" s="43"/>
      <c r="CO41" s="43"/>
      <c r="CP41" s="43"/>
      <c r="CQ41" s="43"/>
      <c r="CR41" s="43"/>
      <c r="CS41" s="43"/>
      <c r="CT41" s="43"/>
      <c r="CU41" s="43"/>
      <c r="CV41" s="43"/>
      <c r="CW41" s="43"/>
      <c r="CX41" s="43"/>
      <c r="CY41" s="43"/>
      <c r="CZ41" s="43"/>
      <c r="DA41" s="43"/>
      <c r="DB41" s="43"/>
      <c r="DC41" s="43"/>
      <c r="DD41" s="43"/>
      <c r="DE41" s="43"/>
      <c r="DF41" s="43"/>
      <c r="DG41" s="43"/>
      <c r="DH41" s="43"/>
      <c r="DI41" s="43"/>
      <c r="DJ41" s="43"/>
      <c r="DK41" s="43"/>
      <c r="DL41" s="43"/>
      <c r="DM41" s="43"/>
      <c r="DN41" s="43"/>
      <c r="DO41" s="43"/>
      <c r="DP41" s="43"/>
      <c r="DQ41" s="43"/>
      <c r="DR41" s="43"/>
      <c r="DS41" s="43"/>
      <c r="DT41" s="43"/>
      <c r="DU41" s="43"/>
      <c r="DV41" s="43"/>
      <c r="DW41" s="43"/>
      <c r="DX41" s="43"/>
      <c r="DY41" s="43"/>
      <c r="DZ41" s="43"/>
      <c r="EA41" s="43"/>
      <c r="EB41" s="43"/>
      <c r="EC41" s="43"/>
      <c r="ED41" s="43"/>
      <c r="EE41" s="43"/>
      <c r="EF41" s="43"/>
      <c r="EG41" s="43"/>
      <c r="EH41" s="43"/>
      <c r="EI41" s="43"/>
      <c r="EJ41" s="43"/>
      <c r="EK41" s="43"/>
      <c r="EL41" s="43"/>
      <c r="EM41" s="43"/>
      <c r="EN41" s="43"/>
      <c r="EO41" s="43"/>
      <c r="EP41" s="43"/>
      <c r="EQ41" s="43"/>
      <c r="ER41" s="43"/>
      <c r="ES41" s="43"/>
      <c r="ET41" s="43"/>
      <c r="EU41" s="43"/>
      <c r="EV41" s="43"/>
      <c r="EW41" s="43"/>
      <c r="EX41" s="43"/>
      <c r="EY41" s="43"/>
      <c r="EZ41" s="43"/>
      <c r="FA41" s="43"/>
      <c r="FB41" s="43"/>
      <c r="FC41" s="43"/>
      <c r="FD41" s="43"/>
      <c r="FE41" s="43"/>
      <c r="FF41" s="43"/>
      <c r="FG41" s="43"/>
      <c r="FH41" s="43"/>
      <c r="FI41" s="43"/>
      <c r="FJ41" s="43"/>
      <c r="FK41" s="43"/>
      <c r="FL41" s="43"/>
      <c r="FM41" s="43"/>
      <c r="FN41" s="43"/>
      <c r="FO41" s="43"/>
      <c r="FP41" s="43"/>
      <c r="FQ41" s="43"/>
      <c r="FR41" s="43"/>
      <c r="FS41" s="43"/>
      <c r="FT41" s="43"/>
      <c r="FU41" s="43"/>
      <c r="FV41" s="43"/>
      <c r="FW41" s="43"/>
      <c r="FX41" s="43"/>
      <c r="FY41" s="43"/>
      <c r="FZ41" s="43"/>
      <c r="GA41" s="43"/>
      <c r="GB41" s="43"/>
      <c r="GC41" s="43"/>
      <c r="GD41" s="43"/>
      <c r="GE41" s="43"/>
      <c r="GF41" s="43"/>
      <c r="GG41" s="43"/>
      <c r="GH41" s="43"/>
      <c r="GI41" s="43"/>
      <c r="GJ41" s="43"/>
      <c r="GK41" s="43"/>
      <c r="GL41" s="43"/>
      <c r="GM41" s="43"/>
      <c r="GN41" s="43"/>
      <c r="GO41" s="43"/>
      <c r="GP41" s="43"/>
      <c r="GQ41" s="43"/>
      <c r="GR41" s="43"/>
      <c r="GS41" s="43"/>
      <c r="GT41" s="43"/>
      <c r="GU41" s="43"/>
      <c r="GV41" s="43"/>
      <c r="GW41" s="43"/>
      <c r="GX41" s="43"/>
      <c r="GY41" s="43"/>
      <c r="GZ41" s="43"/>
      <c r="HA41" s="43"/>
      <c r="HB41" s="43"/>
      <c r="HC41" s="43"/>
      <c r="HD41" s="43"/>
      <c r="HE41" s="43"/>
      <c r="HF41" s="43"/>
      <c r="HG41" s="43"/>
      <c r="HH41" s="43"/>
      <c r="HI41" s="43"/>
      <c r="HJ41" s="43"/>
      <c r="HK41" s="43"/>
      <c r="HL41" s="43"/>
      <c r="HM41" s="43"/>
      <c r="HN41" s="43"/>
      <c r="HO41" s="43"/>
      <c r="HP41" s="43"/>
      <c r="HQ41" s="43"/>
      <c r="HR41" s="43"/>
      <c r="HS41" s="43"/>
      <c r="HT41" s="43"/>
      <c r="HU41" s="43"/>
      <c r="HV41" s="43"/>
      <c r="HW41" s="43"/>
      <c r="HX41" s="43"/>
      <c r="HY41" s="43"/>
      <c r="HZ41" s="43"/>
      <c r="IA41" s="43"/>
      <c r="IB41" s="43"/>
      <c r="IC41" s="43"/>
      <c r="ID41" s="43"/>
      <c r="IE41" s="43"/>
      <c r="IF41" s="43"/>
      <c r="IG41" s="43"/>
      <c r="IH41" s="43"/>
      <c r="II41" s="43"/>
      <c r="IJ41" s="43"/>
      <c r="IK41" s="43"/>
      <c r="IL41" s="43"/>
      <c r="IM41" s="43"/>
      <c r="IN41" s="43"/>
      <c r="IO41" s="43"/>
      <c r="IP41" s="43"/>
      <c r="IQ41" s="43"/>
      <c r="IR41" s="43"/>
      <c r="IS41" s="43"/>
      <c r="IT41" s="43"/>
      <c r="IU41" s="43"/>
      <c r="IV41" s="43"/>
      <c r="IW41" s="43"/>
    </row>
    <row r="42" customFormat="false" ht="15.95" hidden="false" customHeight="true" outlineLevel="0" collapsed="false">
      <c r="A42" s="44" t="n">
        <f aca="false">+A41+1</f>
        <v>3</v>
      </c>
      <c r="B42" s="45" t="s">
        <v>39</v>
      </c>
      <c r="C42" s="44" t="n">
        <v>1031</v>
      </c>
      <c r="D42" s="229" t="n">
        <v>1</v>
      </c>
      <c r="E42" s="151" t="n">
        <v>1</v>
      </c>
      <c r="F42" s="151" t="n">
        <v>1</v>
      </c>
      <c r="G42" s="151" t="n">
        <v>1</v>
      </c>
      <c r="H42" s="151" t="n">
        <v>1</v>
      </c>
      <c r="I42" s="151" t="n">
        <v>1</v>
      </c>
      <c r="J42" s="151" t="n">
        <v>1</v>
      </c>
      <c r="K42" s="151" t="n">
        <v>1</v>
      </c>
      <c r="L42" s="151" t="n">
        <v>1</v>
      </c>
      <c r="M42" s="151" t="n">
        <v>1</v>
      </c>
      <c r="N42" s="151" t="n">
        <v>1</v>
      </c>
      <c r="O42" s="151" t="n">
        <v>1</v>
      </c>
      <c r="P42" s="151" t="n">
        <v>1</v>
      </c>
      <c r="Q42" s="151" t="n">
        <v>1</v>
      </c>
      <c r="R42" s="151" t="n">
        <v>1</v>
      </c>
      <c r="S42" s="151" t="n">
        <v>1</v>
      </c>
      <c r="T42" s="151" t="n">
        <v>1</v>
      </c>
      <c r="U42" s="151" t="n">
        <v>1</v>
      </c>
      <c r="V42" s="151" t="n">
        <v>1</v>
      </c>
      <c r="W42" s="151" t="n">
        <v>1</v>
      </c>
      <c r="X42" s="151" t="n">
        <v>1</v>
      </c>
      <c r="Y42" s="151" t="n">
        <v>1</v>
      </c>
      <c r="Z42" s="151" t="n">
        <v>1</v>
      </c>
      <c r="AA42" s="151" t="n">
        <v>1</v>
      </c>
      <c r="AB42" s="151" t="n">
        <v>1</v>
      </c>
      <c r="AC42" s="151" t="n">
        <v>1</v>
      </c>
      <c r="AD42" s="151" t="n">
        <v>1</v>
      </c>
      <c r="AE42" s="151" t="n">
        <v>1</v>
      </c>
      <c r="AF42" s="151" t="n">
        <v>1</v>
      </c>
      <c r="AG42" s="151" t="n">
        <v>1</v>
      </c>
      <c r="AH42" s="152" t="n">
        <v>1</v>
      </c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43"/>
      <c r="BJ42" s="43"/>
      <c r="BK42" s="43"/>
      <c r="BL42" s="43"/>
      <c r="BM42" s="43"/>
      <c r="BN42" s="43"/>
      <c r="BO42" s="43"/>
      <c r="BP42" s="43"/>
      <c r="BQ42" s="43"/>
      <c r="BR42" s="43"/>
      <c r="BS42" s="43"/>
      <c r="BT42" s="43"/>
      <c r="BU42" s="43"/>
      <c r="BV42" s="43"/>
      <c r="BW42" s="43"/>
      <c r="BX42" s="43"/>
      <c r="BY42" s="43"/>
      <c r="BZ42" s="43"/>
      <c r="CA42" s="43"/>
      <c r="CB42" s="43"/>
      <c r="CC42" s="43"/>
      <c r="CD42" s="43"/>
      <c r="CE42" s="43"/>
      <c r="CF42" s="43"/>
      <c r="CG42" s="43"/>
      <c r="CH42" s="43"/>
      <c r="CI42" s="43"/>
      <c r="CJ42" s="43"/>
      <c r="CK42" s="43"/>
      <c r="CL42" s="43"/>
      <c r="CM42" s="43"/>
      <c r="CN42" s="43"/>
      <c r="CO42" s="43"/>
      <c r="CP42" s="43"/>
      <c r="CQ42" s="43"/>
      <c r="CR42" s="43"/>
      <c r="CS42" s="43"/>
      <c r="CT42" s="43"/>
      <c r="CU42" s="43"/>
      <c r="CV42" s="43"/>
      <c r="CW42" s="43"/>
      <c r="CX42" s="43"/>
      <c r="CY42" s="43"/>
      <c r="CZ42" s="43"/>
      <c r="DA42" s="43"/>
      <c r="DB42" s="43"/>
      <c r="DC42" s="43"/>
      <c r="DD42" s="43"/>
      <c r="DE42" s="43"/>
      <c r="DF42" s="43"/>
      <c r="DG42" s="43"/>
      <c r="DH42" s="43"/>
      <c r="DI42" s="43"/>
      <c r="DJ42" s="43"/>
      <c r="DK42" s="43"/>
      <c r="DL42" s="43"/>
      <c r="DM42" s="43"/>
      <c r="DN42" s="43"/>
      <c r="DO42" s="43"/>
      <c r="DP42" s="43"/>
      <c r="DQ42" s="43"/>
      <c r="DR42" s="43"/>
      <c r="DS42" s="43"/>
      <c r="DT42" s="43"/>
      <c r="DU42" s="43"/>
      <c r="DV42" s="43"/>
      <c r="DW42" s="43"/>
      <c r="DX42" s="43"/>
      <c r="DY42" s="43"/>
      <c r="DZ42" s="43"/>
      <c r="EA42" s="43"/>
      <c r="EB42" s="43"/>
      <c r="EC42" s="43"/>
      <c r="ED42" s="43"/>
      <c r="EE42" s="43"/>
      <c r="EF42" s="43"/>
      <c r="EG42" s="43"/>
      <c r="EH42" s="43"/>
      <c r="EI42" s="43"/>
      <c r="EJ42" s="43"/>
      <c r="EK42" s="43"/>
      <c r="EL42" s="43"/>
      <c r="EM42" s="43"/>
      <c r="EN42" s="43"/>
      <c r="EO42" s="43"/>
      <c r="EP42" s="43"/>
      <c r="EQ42" s="43"/>
      <c r="ER42" s="43"/>
      <c r="ES42" s="43"/>
      <c r="ET42" s="43"/>
      <c r="EU42" s="43"/>
      <c r="EV42" s="43"/>
      <c r="EW42" s="43"/>
      <c r="EX42" s="43"/>
      <c r="EY42" s="43"/>
      <c r="EZ42" s="43"/>
      <c r="FA42" s="43"/>
      <c r="FB42" s="43"/>
      <c r="FC42" s="43"/>
      <c r="FD42" s="43"/>
      <c r="FE42" s="43"/>
      <c r="FF42" s="43"/>
      <c r="FG42" s="43"/>
      <c r="FH42" s="43"/>
      <c r="FI42" s="43"/>
      <c r="FJ42" s="43"/>
      <c r="FK42" s="43"/>
      <c r="FL42" s="43"/>
      <c r="FM42" s="43"/>
      <c r="FN42" s="43"/>
      <c r="FO42" s="43"/>
      <c r="FP42" s="43"/>
      <c r="FQ42" s="43"/>
      <c r="FR42" s="43"/>
      <c r="FS42" s="43"/>
      <c r="FT42" s="43"/>
      <c r="FU42" s="43"/>
      <c r="FV42" s="43"/>
      <c r="FW42" s="43"/>
      <c r="FX42" s="43"/>
      <c r="FY42" s="43"/>
      <c r="FZ42" s="43"/>
      <c r="GA42" s="43"/>
      <c r="GB42" s="43"/>
      <c r="GC42" s="43"/>
      <c r="GD42" s="43"/>
      <c r="GE42" s="43"/>
      <c r="GF42" s="43"/>
      <c r="GG42" s="43"/>
      <c r="GH42" s="43"/>
      <c r="GI42" s="43"/>
      <c r="GJ42" s="43"/>
      <c r="GK42" s="43"/>
      <c r="GL42" s="43"/>
      <c r="GM42" s="43"/>
      <c r="GN42" s="43"/>
      <c r="GO42" s="43"/>
      <c r="GP42" s="43"/>
      <c r="GQ42" s="43"/>
      <c r="GR42" s="43"/>
      <c r="GS42" s="43"/>
      <c r="GT42" s="43"/>
      <c r="GU42" s="43"/>
      <c r="GV42" s="43"/>
      <c r="GW42" s="43"/>
      <c r="GX42" s="43"/>
      <c r="GY42" s="43"/>
      <c r="GZ42" s="43"/>
      <c r="HA42" s="43"/>
      <c r="HB42" s="43"/>
      <c r="HC42" s="43"/>
      <c r="HD42" s="43"/>
      <c r="HE42" s="43"/>
      <c r="HF42" s="43"/>
      <c r="HG42" s="43"/>
      <c r="HH42" s="43"/>
      <c r="HI42" s="43"/>
      <c r="HJ42" s="43"/>
      <c r="HK42" s="43"/>
      <c r="HL42" s="43"/>
      <c r="HM42" s="43"/>
      <c r="HN42" s="43"/>
      <c r="HO42" s="43"/>
      <c r="HP42" s="43"/>
      <c r="HQ42" s="43"/>
      <c r="HR42" s="43"/>
      <c r="HS42" s="43"/>
      <c r="HT42" s="43"/>
      <c r="HU42" s="43"/>
      <c r="HV42" s="43"/>
      <c r="HW42" s="43"/>
      <c r="HX42" s="43"/>
      <c r="HY42" s="43"/>
      <c r="HZ42" s="43"/>
      <c r="IA42" s="43"/>
      <c r="IB42" s="43"/>
      <c r="IC42" s="43"/>
      <c r="ID42" s="43"/>
      <c r="IE42" s="43"/>
      <c r="IF42" s="43"/>
      <c r="IG42" s="43"/>
      <c r="IH42" s="43"/>
      <c r="II42" s="43"/>
      <c r="IJ42" s="43"/>
      <c r="IK42" s="43"/>
      <c r="IL42" s="43"/>
      <c r="IM42" s="43"/>
      <c r="IN42" s="43"/>
      <c r="IO42" s="43"/>
      <c r="IP42" s="43"/>
      <c r="IQ42" s="43"/>
      <c r="IR42" s="43"/>
      <c r="IS42" s="43"/>
      <c r="IT42" s="43"/>
      <c r="IU42" s="43"/>
      <c r="IV42" s="43"/>
      <c r="IW42" s="43"/>
    </row>
    <row r="43" customFormat="false" ht="15.95" hidden="false" customHeight="true" outlineLevel="0" collapsed="false">
      <c r="A43" s="44" t="n">
        <f aca="false">+A42+1</f>
        <v>4</v>
      </c>
      <c r="B43" s="45" t="s">
        <v>40</v>
      </c>
      <c r="C43" s="44" t="n">
        <v>1055</v>
      </c>
      <c r="D43" s="229" t="n">
        <v>1</v>
      </c>
      <c r="E43" s="151" t="n">
        <v>1</v>
      </c>
      <c r="F43" s="151" t="n">
        <v>1</v>
      </c>
      <c r="G43" s="151" t="n">
        <v>1</v>
      </c>
      <c r="H43" s="151" t="n">
        <v>1</v>
      </c>
      <c r="I43" s="151" t="n">
        <v>1</v>
      </c>
      <c r="J43" s="151" t="n">
        <v>1</v>
      </c>
      <c r="K43" s="151" t="n">
        <v>1</v>
      </c>
      <c r="L43" s="151" t="n">
        <v>1</v>
      </c>
      <c r="M43" s="151" t="n">
        <v>1</v>
      </c>
      <c r="N43" s="151" t="n">
        <v>1</v>
      </c>
      <c r="O43" s="151" t="n">
        <v>1</v>
      </c>
      <c r="P43" s="151" t="n">
        <v>1</v>
      </c>
      <c r="Q43" s="151" t="n">
        <v>1</v>
      </c>
      <c r="R43" s="151" t="n">
        <v>1</v>
      </c>
      <c r="S43" s="151" t="n">
        <v>1</v>
      </c>
      <c r="T43" s="151" t="n">
        <v>1</v>
      </c>
      <c r="U43" s="151" t="n">
        <v>1</v>
      </c>
      <c r="V43" s="151" t="n">
        <v>1</v>
      </c>
      <c r="W43" s="151" t="n">
        <v>1</v>
      </c>
      <c r="X43" s="151" t="n">
        <v>1</v>
      </c>
      <c r="Y43" s="151" t="n">
        <v>1</v>
      </c>
      <c r="Z43" s="151" t="n">
        <v>1</v>
      </c>
      <c r="AA43" s="151" t="n">
        <v>1</v>
      </c>
      <c r="AB43" s="151" t="n">
        <v>1</v>
      </c>
      <c r="AC43" s="151" t="n">
        <v>1</v>
      </c>
      <c r="AD43" s="151" t="n">
        <v>1</v>
      </c>
      <c r="AE43" s="151" t="n">
        <v>1</v>
      </c>
      <c r="AF43" s="151" t="n">
        <v>1</v>
      </c>
      <c r="AG43" s="151" t="n">
        <v>1</v>
      </c>
      <c r="AH43" s="152" t="n">
        <v>1</v>
      </c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3"/>
      <c r="CQ43" s="43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3"/>
      <c r="DM43" s="43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3"/>
      <c r="EI43" s="43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3"/>
      <c r="FE43" s="43"/>
      <c r="FF43" s="43"/>
      <c r="FG43" s="43"/>
      <c r="FH43" s="43"/>
      <c r="FI43" s="43"/>
      <c r="FJ43" s="43"/>
      <c r="FK43" s="43"/>
      <c r="FL43" s="43"/>
      <c r="FM43" s="43"/>
      <c r="FN43" s="43"/>
      <c r="FO43" s="43"/>
      <c r="FP43" s="43"/>
      <c r="FQ43" s="43"/>
      <c r="FR43" s="43"/>
      <c r="FS43" s="43"/>
      <c r="FT43" s="43"/>
      <c r="FU43" s="43"/>
      <c r="FV43" s="43"/>
      <c r="FW43" s="43"/>
      <c r="FX43" s="43"/>
      <c r="FY43" s="43"/>
      <c r="FZ43" s="43"/>
      <c r="GA43" s="43"/>
      <c r="GB43" s="43"/>
      <c r="GC43" s="43"/>
      <c r="GD43" s="43"/>
      <c r="GE43" s="43"/>
      <c r="GF43" s="43"/>
      <c r="GG43" s="43"/>
      <c r="GH43" s="43"/>
      <c r="GI43" s="43"/>
      <c r="GJ43" s="43"/>
      <c r="GK43" s="43"/>
      <c r="GL43" s="43"/>
      <c r="GM43" s="43"/>
      <c r="GN43" s="43"/>
      <c r="GO43" s="43"/>
      <c r="GP43" s="43"/>
      <c r="GQ43" s="43"/>
      <c r="GR43" s="43"/>
      <c r="GS43" s="43"/>
      <c r="GT43" s="43"/>
      <c r="GU43" s="43"/>
      <c r="GV43" s="43"/>
      <c r="GW43" s="43"/>
      <c r="GX43" s="43"/>
      <c r="GY43" s="43"/>
      <c r="GZ43" s="43"/>
      <c r="HA43" s="43"/>
      <c r="HB43" s="43"/>
      <c r="HC43" s="43"/>
      <c r="HD43" s="43"/>
      <c r="HE43" s="43"/>
      <c r="HF43" s="43"/>
      <c r="HG43" s="43"/>
      <c r="HH43" s="43"/>
      <c r="HI43" s="43"/>
      <c r="HJ43" s="43"/>
      <c r="HK43" s="43"/>
      <c r="HL43" s="43"/>
      <c r="HM43" s="43"/>
      <c r="HN43" s="43"/>
      <c r="HO43" s="43"/>
      <c r="HP43" s="43"/>
      <c r="HQ43" s="43"/>
      <c r="HR43" s="43"/>
      <c r="HS43" s="43"/>
      <c r="HT43" s="43"/>
      <c r="HU43" s="43"/>
      <c r="HV43" s="43"/>
      <c r="HW43" s="43"/>
      <c r="HX43" s="43"/>
      <c r="HY43" s="43"/>
      <c r="HZ43" s="43"/>
      <c r="IA43" s="43"/>
      <c r="IB43" s="43"/>
      <c r="IC43" s="43"/>
      <c r="ID43" s="43"/>
      <c r="IE43" s="43"/>
      <c r="IF43" s="43"/>
      <c r="IG43" s="43"/>
      <c r="IH43" s="43"/>
      <c r="II43" s="43"/>
      <c r="IJ43" s="43"/>
      <c r="IK43" s="43"/>
      <c r="IL43" s="43"/>
      <c r="IM43" s="43"/>
      <c r="IN43" s="43"/>
      <c r="IO43" s="43"/>
      <c r="IP43" s="43"/>
      <c r="IQ43" s="43"/>
      <c r="IR43" s="43"/>
      <c r="IS43" s="43"/>
      <c r="IT43" s="43"/>
      <c r="IU43" s="43"/>
      <c r="IV43" s="43"/>
      <c r="IW43" s="43"/>
    </row>
    <row r="44" customFormat="false" ht="15.95" hidden="false" customHeight="true" outlineLevel="0" collapsed="false">
      <c r="A44" s="44" t="n">
        <f aca="false">+A43+1</f>
        <v>5</v>
      </c>
      <c r="B44" s="45" t="s">
        <v>41</v>
      </c>
      <c r="C44" s="44" t="n">
        <v>1108</v>
      </c>
      <c r="D44" s="229" t="n">
        <v>1</v>
      </c>
      <c r="E44" s="151" t="n">
        <v>1</v>
      </c>
      <c r="F44" s="151" t="n">
        <v>1</v>
      </c>
      <c r="G44" s="151" t="n">
        <v>1</v>
      </c>
      <c r="H44" s="151" t="n">
        <v>1</v>
      </c>
      <c r="I44" s="151" t="n">
        <v>1</v>
      </c>
      <c r="J44" s="151" t="n">
        <v>1</v>
      </c>
      <c r="K44" s="151" t="n">
        <v>1</v>
      </c>
      <c r="L44" s="151" t="n">
        <v>1</v>
      </c>
      <c r="M44" s="151" t="n">
        <v>1</v>
      </c>
      <c r="N44" s="151" t="n">
        <v>1</v>
      </c>
      <c r="O44" s="151" t="n">
        <v>1</v>
      </c>
      <c r="P44" s="151" t="n">
        <v>1</v>
      </c>
      <c r="Q44" s="151" t="n">
        <v>1</v>
      </c>
      <c r="R44" s="151" t="n">
        <v>1</v>
      </c>
      <c r="S44" s="151" t="n">
        <v>1</v>
      </c>
      <c r="T44" s="151" t="n">
        <v>1</v>
      </c>
      <c r="U44" s="151" t="n">
        <v>1</v>
      </c>
      <c r="V44" s="151" t="n">
        <v>1</v>
      </c>
      <c r="W44" s="151" t="n">
        <v>1</v>
      </c>
      <c r="X44" s="151" t="n">
        <v>1</v>
      </c>
      <c r="Y44" s="151" t="n">
        <v>1</v>
      </c>
      <c r="Z44" s="151" t="n">
        <v>1</v>
      </c>
      <c r="AA44" s="151" t="n">
        <v>1</v>
      </c>
      <c r="AB44" s="151" t="n">
        <v>1</v>
      </c>
      <c r="AC44" s="151" t="n">
        <v>1</v>
      </c>
      <c r="AD44" s="151" t="n">
        <v>1</v>
      </c>
      <c r="AE44" s="151" t="n">
        <v>1</v>
      </c>
      <c r="AF44" s="151" t="n">
        <v>1</v>
      </c>
      <c r="AG44" s="151" t="n">
        <v>1</v>
      </c>
      <c r="AH44" s="152" t="n">
        <v>1</v>
      </c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  <c r="BK44" s="43"/>
      <c r="BL44" s="43"/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  <c r="BZ44" s="43"/>
      <c r="CA44" s="43"/>
      <c r="CB44" s="43"/>
      <c r="CC44" s="43"/>
      <c r="CD44" s="43"/>
      <c r="CE44" s="43"/>
      <c r="CF44" s="43"/>
      <c r="CG44" s="43"/>
      <c r="CH44" s="43"/>
      <c r="CI44" s="43"/>
      <c r="CJ44" s="43"/>
      <c r="CK44" s="43"/>
      <c r="CL44" s="43"/>
      <c r="CM44" s="43"/>
      <c r="CN44" s="43"/>
      <c r="CO44" s="43"/>
      <c r="CP44" s="43"/>
      <c r="CQ44" s="43"/>
      <c r="CR44" s="43"/>
      <c r="CS44" s="43"/>
      <c r="CT44" s="43"/>
      <c r="CU44" s="43"/>
      <c r="CV44" s="43"/>
      <c r="CW44" s="43"/>
      <c r="CX44" s="43"/>
      <c r="CY44" s="43"/>
      <c r="CZ44" s="43"/>
      <c r="DA44" s="43"/>
      <c r="DB44" s="43"/>
      <c r="DC44" s="43"/>
      <c r="DD44" s="43"/>
      <c r="DE44" s="43"/>
      <c r="DF44" s="43"/>
      <c r="DG44" s="43"/>
      <c r="DH44" s="43"/>
      <c r="DI44" s="43"/>
      <c r="DJ44" s="43"/>
      <c r="DK44" s="43"/>
      <c r="DL44" s="43"/>
      <c r="DM44" s="43"/>
      <c r="DN44" s="43"/>
      <c r="DO44" s="43"/>
      <c r="DP44" s="43"/>
      <c r="DQ44" s="43"/>
      <c r="DR44" s="43"/>
      <c r="DS44" s="43"/>
      <c r="DT44" s="43"/>
      <c r="DU44" s="43"/>
      <c r="DV44" s="43"/>
      <c r="DW44" s="43"/>
      <c r="DX44" s="43"/>
      <c r="DY44" s="43"/>
      <c r="DZ44" s="43"/>
      <c r="EA44" s="43"/>
      <c r="EB44" s="43"/>
      <c r="EC44" s="43"/>
      <c r="ED44" s="43"/>
      <c r="EE44" s="43"/>
      <c r="EF44" s="43"/>
      <c r="EG44" s="43"/>
      <c r="EH44" s="43"/>
      <c r="EI44" s="43"/>
      <c r="EJ44" s="43"/>
      <c r="EK44" s="43"/>
      <c r="EL44" s="43"/>
      <c r="EM44" s="43"/>
      <c r="EN44" s="43"/>
      <c r="EO44" s="43"/>
      <c r="EP44" s="43"/>
      <c r="EQ44" s="43"/>
      <c r="ER44" s="43"/>
      <c r="ES44" s="43"/>
      <c r="ET44" s="43"/>
      <c r="EU44" s="43"/>
      <c r="EV44" s="43"/>
      <c r="EW44" s="43"/>
      <c r="EX44" s="43"/>
      <c r="EY44" s="43"/>
      <c r="EZ44" s="43"/>
      <c r="FA44" s="43"/>
      <c r="FB44" s="43"/>
      <c r="FC44" s="43"/>
      <c r="FD44" s="43"/>
      <c r="FE44" s="43"/>
      <c r="FF44" s="43"/>
      <c r="FG44" s="43"/>
      <c r="FH44" s="43"/>
      <c r="FI44" s="43"/>
      <c r="FJ44" s="43"/>
      <c r="FK44" s="43"/>
      <c r="FL44" s="43"/>
      <c r="FM44" s="43"/>
      <c r="FN44" s="43"/>
      <c r="FO44" s="43"/>
      <c r="FP44" s="43"/>
      <c r="FQ44" s="43"/>
      <c r="FR44" s="43"/>
      <c r="FS44" s="43"/>
      <c r="FT44" s="43"/>
      <c r="FU44" s="43"/>
      <c r="FV44" s="43"/>
      <c r="FW44" s="43"/>
      <c r="FX44" s="43"/>
      <c r="FY44" s="43"/>
      <c r="FZ44" s="43"/>
      <c r="GA44" s="43"/>
      <c r="GB44" s="43"/>
      <c r="GC44" s="43"/>
      <c r="GD44" s="43"/>
      <c r="GE44" s="43"/>
      <c r="GF44" s="43"/>
      <c r="GG44" s="43"/>
      <c r="GH44" s="43"/>
      <c r="GI44" s="43"/>
      <c r="GJ44" s="43"/>
      <c r="GK44" s="43"/>
      <c r="GL44" s="43"/>
      <c r="GM44" s="43"/>
      <c r="GN44" s="43"/>
      <c r="GO44" s="43"/>
      <c r="GP44" s="43"/>
      <c r="GQ44" s="43"/>
      <c r="GR44" s="43"/>
      <c r="GS44" s="43"/>
      <c r="GT44" s="43"/>
      <c r="GU44" s="43"/>
      <c r="GV44" s="43"/>
      <c r="GW44" s="43"/>
      <c r="GX44" s="43"/>
      <c r="GY44" s="43"/>
      <c r="GZ44" s="43"/>
      <c r="HA44" s="43"/>
      <c r="HB44" s="43"/>
      <c r="HC44" s="43"/>
      <c r="HD44" s="43"/>
      <c r="HE44" s="43"/>
      <c r="HF44" s="43"/>
      <c r="HG44" s="43"/>
      <c r="HH44" s="43"/>
      <c r="HI44" s="43"/>
      <c r="HJ44" s="43"/>
      <c r="HK44" s="43"/>
      <c r="HL44" s="43"/>
      <c r="HM44" s="43"/>
      <c r="HN44" s="43"/>
      <c r="HO44" s="43"/>
      <c r="HP44" s="43"/>
      <c r="HQ44" s="43"/>
      <c r="HR44" s="43"/>
      <c r="HS44" s="43"/>
      <c r="HT44" s="43"/>
      <c r="HU44" s="43"/>
      <c r="HV44" s="43"/>
      <c r="HW44" s="43"/>
      <c r="HX44" s="43"/>
      <c r="HY44" s="43"/>
      <c r="HZ44" s="43"/>
      <c r="IA44" s="43"/>
      <c r="IB44" s="43"/>
      <c r="IC44" s="43"/>
      <c r="ID44" s="43"/>
      <c r="IE44" s="43"/>
      <c r="IF44" s="43"/>
      <c r="IG44" s="43"/>
      <c r="IH44" s="43"/>
      <c r="II44" s="43"/>
      <c r="IJ44" s="43"/>
      <c r="IK44" s="43"/>
      <c r="IL44" s="43"/>
      <c r="IM44" s="43"/>
      <c r="IN44" s="43"/>
      <c r="IO44" s="43"/>
      <c r="IP44" s="43"/>
      <c r="IQ44" s="43"/>
      <c r="IR44" s="43"/>
      <c r="IS44" s="43"/>
      <c r="IT44" s="43"/>
      <c r="IU44" s="43"/>
      <c r="IV44" s="43"/>
      <c r="IW44" s="43"/>
    </row>
    <row r="45" customFormat="false" ht="15.95" hidden="false" customHeight="true" outlineLevel="0" collapsed="false">
      <c r="A45" s="44" t="n">
        <f aca="false">+A44+1</f>
        <v>6</v>
      </c>
      <c r="B45" s="45" t="s">
        <v>42</v>
      </c>
      <c r="C45" s="44" t="n">
        <v>610</v>
      </c>
      <c r="D45" s="229" t="n">
        <v>1</v>
      </c>
      <c r="E45" s="151" t="n">
        <v>1</v>
      </c>
      <c r="F45" s="151" t="n">
        <v>1</v>
      </c>
      <c r="G45" s="151" t="n">
        <v>1</v>
      </c>
      <c r="H45" s="151" t="n">
        <v>1</v>
      </c>
      <c r="I45" s="151" t="n">
        <v>1</v>
      </c>
      <c r="J45" s="151" t="n">
        <v>1</v>
      </c>
      <c r="K45" s="151" t="n">
        <v>1</v>
      </c>
      <c r="L45" s="151" t="n">
        <v>1</v>
      </c>
      <c r="M45" s="151" t="n">
        <v>1</v>
      </c>
      <c r="N45" s="151" t="n">
        <v>1</v>
      </c>
      <c r="O45" s="151" t="n">
        <v>1</v>
      </c>
      <c r="P45" s="151" t="n">
        <v>1</v>
      </c>
      <c r="Q45" s="151" t="n">
        <v>1</v>
      </c>
      <c r="R45" s="151" t="n">
        <v>1</v>
      </c>
      <c r="S45" s="151" t="n">
        <v>1</v>
      </c>
      <c r="T45" s="151" t="n">
        <v>1</v>
      </c>
      <c r="U45" s="151" t="n">
        <v>1</v>
      </c>
      <c r="V45" s="151" t="n">
        <v>1</v>
      </c>
      <c r="W45" s="151" t="n">
        <v>1</v>
      </c>
      <c r="X45" s="151" t="n">
        <v>1</v>
      </c>
      <c r="Y45" s="151" t="n">
        <v>1</v>
      </c>
      <c r="Z45" s="151" t="n">
        <v>1</v>
      </c>
      <c r="AA45" s="151" t="n">
        <v>1</v>
      </c>
      <c r="AB45" s="151" t="n">
        <v>1</v>
      </c>
      <c r="AC45" s="151" t="n">
        <v>1</v>
      </c>
      <c r="AD45" s="151" t="n">
        <v>1</v>
      </c>
      <c r="AE45" s="151" t="n">
        <v>1</v>
      </c>
      <c r="AF45" s="151" t="n">
        <v>1</v>
      </c>
      <c r="AG45" s="151" t="n">
        <v>1</v>
      </c>
      <c r="AH45" s="152" t="n">
        <v>1</v>
      </c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  <c r="BN45" s="43"/>
      <c r="BO45" s="43"/>
      <c r="BP45" s="43"/>
      <c r="BQ45" s="43"/>
      <c r="BR45" s="43"/>
      <c r="BS45" s="43"/>
      <c r="BT45" s="43"/>
      <c r="BU45" s="43"/>
      <c r="BV45" s="43"/>
      <c r="BW45" s="43"/>
      <c r="BX45" s="43"/>
      <c r="BY45" s="43"/>
      <c r="BZ45" s="43"/>
      <c r="CA45" s="43"/>
      <c r="CB45" s="43"/>
      <c r="CC45" s="43"/>
      <c r="CD45" s="43"/>
      <c r="CE45" s="43"/>
      <c r="CF45" s="43"/>
      <c r="CG45" s="43"/>
      <c r="CH45" s="43"/>
      <c r="CI45" s="43"/>
      <c r="CJ45" s="43"/>
      <c r="CK45" s="43"/>
      <c r="CL45" s="43"/>
      <c r="CM45" s="43"/>
      <c r="CN45" s="43"/>
      <c r="CO45" s="43"/>
      <c r="CP45" s="43"/>
      <c r="CQ45" s="43"/>
      <c r="CR45" s="43"/>
      <c r="CS45" s="43"/>
      <c r="CT45" s="43"/>
      <c r="CU45" s="43"/>
      <c r="CV45" s="43"/>
      <c r="CW45" s="43"/>
      <c r="CX45" s="43"/>
      <c r="CY45" s="43"/>
      <c r="CZ45" s="43"/>
      <c r="DA45" s="43"/>
      <c r="DB45" s="43"/>
      <c r="DC45" s="43"/>
      <c r="DD45" s="43"/>
      <c r="DE45" s="43"/>
      <c r="DF45" s="43"/>
      <c r="DG45" s="43"/>
      <c r="DH45" s="43"/>
      <c r="DI45" s="43"/>
      <c r="DJ45" s="43"/>
      <c r="DK45" s="43"/>
      <c r="DL45" s="43"/>
      <c r="DM45" s="43"/>
      <c r="DN45" s="43"/>
      <c r="DO45" s="43"/>
      <c r="DP45" s="43"/>
      <c r="DQ45" s="43"/>
      <c r="DR45" s="43"/>
      <c r="DS45" s="43"/>
      <c r="DT45" s="43"/>
      <c r="DU45" s="43"/>
      <c r="DV45" s="43"/>
      <c r="DW45" s="43"/>
      <c r="DX45" s="43"/>
      <c r="DY45" s="43"/>
      <c r="DZ45" s="43"/>
      <c r="EA45" s="43"/>
      <c r="EB45" s="43"/>
      <c r="EC45" s="43"/>
      <c r="ED45" s="43"/>
      <c r="EE45" s="43"/>
      <c r="EF45" s="43"/>
      <c r="EG45" s="43"/>
      <c r="EH45" s="43"/>
      <c r="EI45" s="43"/>
      <c r="EJ45" s="43"/>
      <c r="EK45" s="43"/>
      <c r="EL45" s="43"/>
      <c r="EM45" s="43"/>
      <c r="EN45" s="43"/>
      <c r="EO45" s="43"/>
      <c r="EP45" s="43"/>
      <c r="EQ45" s="43"/>
      <c r="ER45" s="43"/>
      <c r="ES45" s="43"/>
      <c r="ET45" s="43"/>
      <c r="EU45" s="43"/>
      <c r="EV45" s="43"/>
      <c r="EW45" s="43"/>
      <c r="EX45" s="43"/>
      <c r="EY45" s="43"/>
      <c r="EZ45" s="43"/>
      <c r="FA45" s="43"/>
      <c r="FB45" s="43"/>
      <c r="FC45" s="43"/>
      <c r="FD45" s="43"/>
      <c r="FE45" s="43"/>
      <c r="FF45" s="43"/>
      <c r="FG45" s="43"/>
      <c r="FH45" s="43"/>
      <c r="FI45" s="43"/>
      <c r="FJ45" s="43"/>
      <c r="FK45" s="43"/>
      <c r="FL45" s="43"/>
      <c r="FM45" s="43"/>
      <c r="FN45" s="43"/>
      <c r="FO45" s="43"/>
      <c r="FP45" s="43"/>
      <c r="FQ45" s="43"/>
      <c r="FR45" s="43"/>
      <c r="FS45" s="43"/>
      <c r="FT45" s="43"/>
      <c r="FU45" s="43"/>
      <c r="FV45" s="43"/>
      <c r="FW45" s="43"/>
      <c r="FX45" s="43"/>
      <c r="FY45" s="43"/>
      <c r="FZ45" s="43"/>
      <c r="GA45" s="43"/>
      <c r="GB45" s="43"/>
      <c r="GC45" s="43"/>
      <c r="GD45" s="43"/>
      <c r="GE45" s="43"/>
      <c r="GF45" s="43"/>
      <c r="GG45" s="43"/>
      <c r="GH45" s="43"/>
      <c r="GI45" s="43"/>
      <c r="GJ45" s="43"/>
      <c r="GK45" s="43"/>
      <c r="GL45" s="43"/>
      <c r="GM45" s="43"/>
      <c r="GN45" s="43"/>
      <c r="GO45" s="43"/>
      <c r="GP45" s="43"/>
      <c r="GQ45" s="43"/>
      <c r="GR45" s="43"/>
      <c r="GS45" s="43"/>
      <c r="GT45" s="43"/>
      <c r="GU45" s="43"/>
      <c r="GV45" s="43"/>
      <c r="GW45" s="43"/>
      <c r="GX45" s="43"/>
      <c r="GY45" s="43"/>
      <c r="GZ45" s="43"/>
      <c r="HA45" s="43"/>
      <c r="HB45" s="43"/>
      <c r="HC45" s="43"/>
      <c r="HD45" s="43"/>
      <c r="HE45" s="43"/>
      <c r="HF45" s="43"/>
      <c r="HG45" s="43"/>
      <c r="HH45" s="43"/>
      <c r="HI45" s="43"/>
      <c r="HJ45" s="43"/>
      <c r="HK45" s="43"/>
      <c r="HL45" s="43"/>
      <c r="HM45" s="43"/>
      <c r="HN45" s="43"/>
      <c r="HO45" s="43"/>
      <c r="HP45" s="43"/>
      <c r="HQ45" s="43"/>
      <c r="HR45" s="43"/>
      <c r="HS45" s="43"/>
      <c r="HT45" s="43"/>
      <c r="HU45" s="43"/>
      <c r="HV45" s="43"/>
      <c r="HW45" s="43"/>
      <c r="HX45" s="43"/>
      <c r="HY45" s="43"/>
      <c r="HZ45" s="43"/>
      <c r="IA45" s="43"/>
      <c r="IB45" s="43"/>
      <c r="IC45" s="43"/>
      <c r="ID45" s="43"/>
      <c r="IE45" s="43"/>
      <c r="IF45" s="43"/>
      <c r="IG45" s="43"/>
      <c r="IH45" s="43"/>
      <c r="II45" s="43"/>
      <c r="IJ45" s="43"/>
      <c r="IK45" s="43"/>
      <c r="IL45" s="43"/>
      <c r="IM45" s="43"/>
      <c r="IN45" s="43"/>
      <c r="IO45" s="43"/>
      <c r="IP45" s="43"/>
      <c r="IQ45" s="43"/>
      <c r="IR45" s="43"/>
      <c r="IS45" s="43"/>
      <c r="IT45" s="43"/>
      <c r="IU45" s="43"/>
      <c r="IV45" s="43"/>
      <c r="IW45" s="43"/>
    </row>
    <row r="46" customFormat="false" ht="15.95" hidden="false" customHeight="true" outlineLevel="0" collapsed="false">
      <c r="A46" s="44" t="n">
        <f aca="false">+A45+1</f>
        <v>7</v>
      </c>
      <c r="B46" s="45" t="s">
        <v>43</v>
      </c>
      <c r="C46" s="44" t="n">
        <v>1100</v>
      </c>
      <c r="D46" s="229" t="n">
        <v>1</v>
      </c>
      <c r="E46" s="151" t="n">
        <v>1</v>
      </c>
      <c r="F46" s="151" t="n">
        <v>1</v>
      </c>
      <c r="G46" s="151" t="n">
        <v>1</v>
      </c>
      <c r="H46" s="151" t="n">
        <v>1</v>
      </c>
      <c r="I46" s="151" t="n">
        <v>1</v>
      </c>
      <c r="J46" s="151" t="n">
        <v>1</v>
      </c>
      <c r="K46" s="151" t="n">
        <v>1</v>
      </c>
      <c r="L46" s="151" t="n">
        <v>1</v>
      </c>
      <c r="M46" s="151" t="n">
        <v>1</v>
      </c>
      <c r="N46" s="151" t="n">
        <v>1</v>
      </c>
      <c r="O46" s="151" t="n">
        <v>1</v>
      </c>
      <c r="P46" s="151" t="n">
        <v>1</v>
      </c>
      <c r="Q46" s="151" t="n">
        <v>1</v>
      </c>
      <c r="R46" s="151" t="n">
        <v>1</v>
      </c>
      <c r="S46" s="151" t="n">
        <v>1</v>
      </c>
      <c r="T46" s="151" t="n">
        <v>1</v>
      </c>
      <c r="U46" s="151" t="n">
        <v>1</v>
      </c>
      <c r="V46" s="151" t="n">
        <v>1</v>
      </c>
      <c r="W46" s="151" t="n">
        <v>1</v>
      </c>
      <c r="X46" s="151" t="n">
        <v>1</v>
      </c>
      <c r="Y46" s="151" t="n">
        <v>1</v>
      </c>
      <c r="Z46" s="151" t="n">
        <v>1</v>
      </c>
      <c r="AA46" s="151" t="n">
        <v>1</v>
      </c>
      <c r="AB46" s="151" t="n">
        <v>1</v>
      </c>
      <c r="AC46" s="151" t="n">
        <v>1</v>
      </c>
      <c r="AD46" s="151" t="n">
        <v>1</v>
      </c>
      <c r="AE46" s="151" t="n">
        <v>1</v>
      </c>
      <c r="AF46" s="151" t="n">
        <v>1</v>
      </c>
      <c r="AG46" s="151" t="n">
        <v>1</v>
      </c>
      <c r="AH46" s="152" t="n">
        <v>1</v>
      </c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43"/>
      <c r="BJ46" s="43"/>
      <c r="BK46" s="43"/>
      <c r="BL46" s="43"/>
      <c r="BM46" s="43"/>
      <c r="BN46" s="43"/>
      <c r="BO46" s="43"/>
      <c r="BP46" s="43"/>
      <c r="BQ46" s="43"/>
      <c r="BR46" s="43"/>
      <c r="BS46" s="43"/>
      <c r="BT46" s="43"/>
      <c r="BU46" s="43"/>
      <c r="BV46" s="43"/>
      <c r="BW46" s="43"/>
      <c r="BX46" s="43"/>
      <c r="BY46" s="43"/>
      <c r="BZ46" s="43"/>
      <c r="CA46" s="43"/>
      <c r="CB46" s="43"/>
      <c r="CC46" s="43"/>
      <c r="CD46" s="43"/>
      <c r="CE46" s="43"/>
      <c r="CF46" s="43"/>
      <c r="CG46" s="43"/>
      <c r="CH46" s="43"/>
      <c r="CI46" s="43"/>
      <c r="CJ46" s="43"/>
      <c r="CK46" s="43"/>
      <c r="CL46" s="43"/>
      <c r="CM46" s="43"/>
      <c r="CN46" s="43"/>
      <c r="CO46" s="43"/>
      <c r="CP46" s="43"/>
      <c r="CQ46" s="43"/>
      <c r="CR46" s="43"/>
      <c r="CS46" s="43"/>
      <c r="CT46" s="43"/>
      <c r="CU46" s="43"/>
      <c r="CV46" s="43"/>
      <c r="CW46" s="43"/>
      <c r="CX46" s="43"/>
      <c r="CY46" s="43"/>
      <c r="CZ46" s="43"/>
      <c r="DA46" s="43"/>
      <c r="DB46" s="43"/>
      <c r="DC46" s="43"/>
      <c r="DD46" s="43"/>
      <c r="DE46" s="43"/>
      <c r="DF46" s="43"/>
      <c r="DG46" s="43"/>
      <c r="DH46" s="43"/>
      <c r="DI46" s="43"/>
      <c r="DJ46" s="43"/>
      <c r="DK46" s="43"/>
      <c r="DL46" s="43"/>
      <c r="DM46" s="43"/>
      <c r="DN46" s="43"/>
      <c r="DO46" s="43"/>
      <c r="DP46" s="43"/>
      <c r="DQ46" s="43"/>
      <c r="DR46" s="43"/>
      <c r="DS46" s="43"/>
      <c r="DT46" s="43"/>
      <c r="DU46" s="43"/>
      <c r="DV46" s="43"/>
      <c r="DW46" s="43"/>
      <c r="DX46" s="43"/>
      <c r="DY46" s="43"/>
      <c r="DZ46" s="43"/>
      <c r="EA46" s="43"/>
      <c r="EB46" s="43"/>
      <c r="EC46" s="43"/>
      <c r="ED46" s="43"/>
      <c r="EE46" s="43"/>
      <c r="EF46" s="43"/>
      <c r="EG46" s="43"/>
      <c r="EH46" s="43"/>
      <c r="EI46" s="43"/>
      <c r="EJ46" s="43"/>
      <c r="EK46" s="43"/>
      <c r="EL46" s="43"/>
      <c r="EM46" s="43"/>
      <c r="EN46" s="43"/>
      <c r="EO46" s="43"/>
      <c r="EP46" s="43"/>
      <c r="EQ46" s="43"/>
      <c r="ER46" s="43"/>
      <c r="ES46" s="43"/>
      <c r="ET46" s="43"/>
      <c r="EU46" s="43"/>
      <c r="EV46" s="43"/>
      <c r="EW46" s="43"/>
      <c r="EX46" s="43"/>
      <c r="EY46" s="43"/>
      <c r="EZ46" s="43"/>
      <c r="FA46" s="43"/>
      <c r="FB46" s="43"/>
      <c r="FC46" s="43"/>
      <c r="FD46" s="43"/>
      <c r="FE46" s="43"/>
      <c r="FF46" s="43"/>
      <c r="FG46" s="43"/>
      <c r="FH46" s="43"/>
      <c r="FI46" s="43"/>
      <c r="FJ46" s="43"/>
      <c r="FK46" s="43"/>
      <c r="FL46" s="43"/>
      <c r="FM46" s="43"/>
      <c r="FN46" s="43"/>
      <c r="FO46" s="43"/>
      <c r="FP46" s="43"/>
      <c r="FQ46" s="43"/>
      <c r="FR46" s="43"/>
      <c r="FS46" s="43"/>
      <c r="FT46" s="43"/>
      <c r="FU46" s="43"/>
      <c r="FV46" s="43"/>
      <c r="FW46" s="43"/>
      <c r="FX46" s="43"/>
      <c r="FY46" s="43"/>
      <c r="FZ46" s="43"/>
      <c r="GA46" s="43"/>
      <c r="GB46" s="43"/>
      <c r="GC46" s="43"/>
      <c r="GD46" s="43"/>
      <c r="GE46" s="43"/>
      <c r="GF46" s="43"/>
      <c r="GG46" s="43"/>
      <c r="GH46" s="43"/>
      <c r="GI46" s="43"/>
      <c r="GJ46" s="43"/>
      <c r="GK46" s="43"/>
      <c r="GL46" s="43"/>
      <c r="GM46" s="43"/>
      <c r="GN46" s="43"/>
      <c r="GO46" s="43"/>
      <c r="GP46" s="43"/>
      <c r="GQ46" s="43"/>
      <c r="GR46" s="43"/>
      <c r="GS46" s="43"/>
      <c r="GT46" s="43"/>
      <c r="GU46" s="43"/>
      <c r="GV46" s="43"/>
      <c r="GW46" s="43"/>
      <c r="GX46" s="43"/>
      <c r="GY46" s="43"/>
      <c r="GZ46" s="43"/>
      <c r="HA46" s="43"/>
      <c r="HB46" s="43"/>
      <c r="HC46" s="43"/>
      <c r="HD46" s="43"/>
      <c r="HE46" s="43"/>
      <c r="HF46" s="43"/>
      <c r="HG46" s="43"/>
      <c r="HH46" s="43"/>
      <c r="HI46" s="43"/>
      <c r="HJ46" s="43"/>
      <c r="HK46" s="43"/>
      <c r="HL46" s="43"/>
      <c r="HM46" s="43"/>
      <c r="HN46" s="43"/>
      <c r="HO46" s="43"/>
      <c r="HP46" s="43"/>
      <c r="HQ46" s="43"/>
      <c r="HR46" s="43"/>
      <c r="HS46" s="43"/>
      <c r="HT46" s="43"/>
      <c r="HU46" s="43"/>
      <c r="HV46" s="43"/>
      <c r="HW46" s="43"/>
      <c r="HX46" s="43"/>
      <c r="HY46" s="43"/>
      <c r="HZ46" s="43"/>
      <c r="IA46" s="43"/>
      <c r="IB46" s="43"/>
      <c r="IC46" s="43"/>
      <c r="ID46" s="43"/>
      <c r="IE46" s="43"/>
      <c r="IF46" s="43"/>
      <c r="IG46" s="43"/>
      <c r="IH46" s="43"/>
      <c r="II46" s="43"/>
      <c r="IJ46" s="43"/>
      <c r="IK46" s="43"/>
      <c r="IL46" s="43"/>
      <c r="IM46" s="43"/>
      <c r="IN46" s="43"/>
      <c r="IO46" s="43"/>
      <c r="IP46" s="43"/>
      <c r="IQ46" s="43"/>
      <c r="IR46" s="43"/>
      <c r="IS46" s="43"/>
      <c r="IT46" s="43"/>
      <c r="IU46" s="43"/>
      <c r="IV46" s="43"/>
      <c r="IW46" s="43"/>
    </row>
    <row r="47" customFormat="false" ht="15.95" hidden="false" customHeight="true" outlineLevel="0" collapsed="false">
      <c r="A47" s="44" t="n">
        <f aca="false">+A46+1</f>
        <v>8</v>
      </c>
      <c r="B47" s="45" t="s">
        <v>44</v>
      </c>
      <c r="C47" s="236" t="n">
        <v>1100</v>
      </c>
      <c r="D47" s="229" t="n">
        <v>1</v>
      </c>
      <c r="E47" s="151" t="n">
        <v>1</v>
      </c>
      <c r="F47" s="151" t="n">
        <v>1</v>
      </c>
      <c r="G47" s="151" t="n">
        <v>1</v>
      </c>
      <c r="H47" s="151" t="n">
        <v>1</v>
      </c>
      <c r="I47" s="151" t="n">
        <v>1</v>
      </c>
      <c r="J47" s="151" t="n">
        <v>1</v>
      </c>
      <c r="K47" s="151" t="n">
        <v>1</v>
      </c>
      <c r="L47" s="151" t="n">
        <v>1</v>
      </c>
      <c r="M47" s="151" t="n">
        <v>1</v>
      </c>
      <c r="N47" s="151" t="n">
        <v>1</v>
      </c>
      <c r="O47" s="151" t="n">
        <v>1</v>
      </c>
      <c r="P47" s="151" t="n">
        <v>1</v>
      </c>
      <c r="Q47" s="151" t="n">
        <v>1</v>
      </c>
      <c r="R47" s="151" t="n">
        <v>1</v>
      </c>
      <c r="S47" s="151" t="n">
        <v>1</v>
      </c>
      <c r="T47" s="151" t="n">
        <v>1</v>
      </c>
      <c r="U47" s="151" t="n">
        <v>1</v>
      </c>
      <c r="V47" s="151" t="n">
        <v>1</v>
      </c>
      <c r="W47" s="151" t="n">
        <v>1</v>
      </c>
      <c r="X47" s="151" t="n">
        <v>1</v>
      </c>
      <c r="Y47" s="151" t="n">
        <v>1</v>
      </c>
      <c r="Z47" s="151" t="n">
        <v>1</v>
      </c>
      <c r="AA47" s="151" t="n">
        <v>1</v>
      </c>
      <c r="AB47" s="151" t="n">
        <v>1</v>
      </c>
      <c r="AC47" s="151" t="n">
        <v>1</v>
      </c>
      <c r="AD47" s="151" t="n">
        <v>1</v>
      </c>
      <c r="AE47" s="151" t="n">
        <v>1</v>
      </c>
      <c r="AF47" s="151" t="n">
        <v>1</v>
      </c>
      <c r="AG47" s="151" t="n">
        <v>1</v>
      </c>
      <c r="AH47" s="152" t="n">
        <v>1</v>
      </c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43"/>
      <c r="DG47" s="43"/>
      <c r="DH47" s="43"/>
      <c r="DI47" s="43"/>
      <c r="DJ47" s="43"/>
      <c r="DK47" s="43"/>
      <c r="DL47" s="43"/>
      <c r="DM47" s="43"/>
      <c r="DN47" s="43"/>
      <c r="DO47" s="43"/>
      <c r="DP47" s="43"/>
      <c r="DQ47" s="43"/>
      <c r="DR47" s="43"/>
      <c r="DS47" s="43"/>
      <c r="DT47" s="43"/>
      <c r="DU47" s="43"/>
      <c r="DV47" s="43"/>
      <c r="DW47" s="43"/>
      <c r="DX47" s="43"/>
      <c r="DY47" s="43"/>
      <c r="DZ47" s="43"/>
      <c r="EA47" s="43"/>
      <c r="EB47" s="43"/>
      <c r="EC47" s="43"/>
      <c r="ED47" s="43"/>
      <c r="EE47" s="43"/>
      <c r="EF47" s="43"/>
      <c r="EG47" s="43"/>
      <c r="EH47" s="43"/>
      <c r="EI47" s="43"/>
      <c r="EJ47" s="43"/>
      <c r="EK47" s="43"/>
      <c r="EL47" s="43"/>
      <c r="EM47" s="43"/>
      <c r="EN47" s="43"/>
      <c r="EO47" s="43"/>
      <c r="EP47" s="43"/>
      <c r="EQ47" s="43"/>
      <c r="ER47" s="43"/>
      <c r="ES47" s="43"/>
      <c r="ET47" s="43"/>
      <c r="EU47" s="43"/>
      <c r="EV47" s="43"/>
      <c r="EW47" s="43"/>
      <c r="EX47" s="43"/>
      <c r="EY47" s="43"/>
      <c r="EZ47" s="43"/>
      <c r="FA47" s="43"/>
      <c r="FB47" s="43"/>
      <c r="FC47" s="43"/>
      <c r="FD47" s="43"/>
      <c r="FE47" s="43"/>
      <c r="FF47" s="43"/>
      <c r="FG47" s="43"/>
      <c r="FH47" s="43"/>
      <c r="FI47" s="43"/>
      <c r="FJ47" s="43"/>
      <c r="FK47" s="43"/>
      <c r="FL47" s="43"/>
      <c r="FM47" s="43"/>
      <c r="FN47" s="43"/>
      <c r="FO47" s="43"/>
      <c r="FP47" s="43"/>
      <c r="FQ47" s="43"/>
      <c r="FR47" s="43"/>
      <c r="FS47" s="43"/>
      <c r="FT47" s="43"/>
      <c r="FU47" s="43"/>
      <c r="FV47" s="43"/>
      <c r="FW47" s="43"/>
      <c r="FX47" s="43"/>
      <c r="FY47" s="43"/>
      <c r="FZ47" s="43"/>
      <c r="GA47" s="43"/>
      <c r="GB47" s="43"/>
      <c r="GC47" s="43"/>
      <c r="GD47" s="43"/>
      <c r="GE47" s="43"/>
      <c r="GF47" s="43"/>
      <c r="GG47" s="43"/>
      <c r="GH47" s="43"/>
      <c r="GI47" s="43"/>
      <c r="GJ47" s="43"/>
      <c r="GK47" s="43"/>
      <c r="GL47" s="43"/>
      <c r="GM47" s="43"/>
      <c r="GN47" s="43"/>
      <c r="GO47" s="43"/>
      <c r="GP47" s="43"/>
      <c r="GQ47" s="43"/>
      <c r="GR47" s="43"/>
      <c r="GS47" s="43"/>
      <c r="GT47" s="43"/>
      <c r="GU47" s="43"/>
      <c r="GV47" s="43"/>
      <c r="GW47" s="43"/>
      <c r="GX47" s="43"/>
      <c r="GY47" s="43"/>
      <c r="GZ47" s="43"/>
      <c r="HA47" s="43"/>
      <c r="HB47" s="43"/>
      <c r="HC47" s="43"/>
      <c r="HD47" s="43"/>
      <c r="HE47" s="43"/>
      <c r="HF47" s="43"/>
      <c r="HG47" s="43"/>
      <c r="HH47" s="43"/>
      <c r="HI47" s="43"/>
      <c r="HJ47" s="43"/>
      <c r="HK47" s="43"/>
      <c r="HL47" s="43"/>
      <c r="HM47" s="43"/>
      <c r="HN47" s="43"/>
      <c r="HO47" s="43"/>
      <c r="HP47" s="43"/>
      <c r="HQ47" s="43"/>
      <c r="HR47" s="43"/>
      <c r="HS47" s="43"/>
      <c r="HT47" s="43"/>
      <c r="HU47" s="43"/>
      <c r="HV47" s="43"/>
      <c r="HW47" s="43"/>
      <c r="HX47" s="43"/>
      <c r="HY47" s="43"/>
      <c r="HZ47" s="43"/>
      <c r="IA47" s="43"/>
      <c r="IB47" s="43"/>
      <c r="IC47" s="43"/>
      <c r="ID47" s="43"/>
      <c r="IE47" s="43"/>
      <c r="IF47" s="43"/>
      <c r="IG47" s="43"/>
      <c r="IH47" s="43"/>
      <c r="II47" s="43"/>
      <c r="IJ47" s="43"/>
      <c r="IK47" s="43"/>
      <c r="IL47" s="43"/>
      <c r="IM47" s="43"/>
      <c r="IN47" s="43"/>
      <c r="IO47" s="43"/>
      <c r="IP47" s="43"/>
      <c r="IQ47" s="43"/>
      <c r="IR47" s="43"/>
      <c r="IS47" s="43"/>
      <c r="IT47" s="43"/>
      <c r="IU47" s="43"/>
      <c r="IV47" s="43"/>
      <c r="IW47" s="43"/>
    </row>
    <row r="48" customFormat="false" ht="15.95" hidden="false" customHeight="true" outlineLevel="0" collapsed="false">
      <c r="A48" s="44" t="n">
        <f aca="false">+A47+1</f>
        <v>9</v>
      </c>
      <c r="B48" s="45" t="s">
        <v>45</v>
      </c>
      <c r="C48" s="44" t="n">
        <v>1106</v>
      </c>
      <c r="D48" s="229" t="n">
        <v>1</v>
      </c>
      <c r="E48" s="151" t="n">
        <v>1</v>
      </c>
      <c r="F48" s="151" t="n">
        <v>1</v>
      </c>
      <c r="G48" s="151" t="n">
        <v>1</v>
      </c>
      <c r="H48" s="151" t="n">
        <v>1</v>
      </c>
      <c r="I48" s="151" t="n">
        <v>1</v>
      </c>
      <c r="J48" s="151" t="n">
        <v>1</v>
      </c>
      <c r="K48" s="151" t="n">
        <v>1</v>
      </c>
      <c r="L48" s="151" t="n">
        <v>1</v>
      </c>
      <c r="M48" s="151" t="n">
        <v>1</v>
      </c>
      <c r="N48" s="151" t="n">
        <v>1</v>
      </c>
      <c r="O48" s="151" t="n">
        <v>1</v>
      </c>
      <c r="P48" s="151" t="n">
        <v>1</v>
      </c>
      <c r="Q48" s="151" t="n">
        <v>1</v>
      </c>
      <c r="R48" s="151" t="n">
        <v>1</v>
      </c>
      <c r="S48" s="151" t="n">
        <v>1</v>
      </c>
      <c r="T48" s="151" t="n">
        <v>1</v>
      </c>
      <c r="U48" s="151" t="n">
        <v>1</v>
      </c>
      <c r="V48" s="151" t="n">
        <v>1</v>
      </c>
      <c r="W48" s="151" t="n">
        <v>1</v>
      </c>
      <c r="X48" s="151" t="n">
        <v>1</v>
      </c>
      <c r="Y48" s="151" t="n">
        <v>1</v>
      </c>
      <c r="Z48" s="151" t="n">
        <v>1</v>
      </c>
      <c r="AA48" s="151" t="n">
        <v>1</v>
      </c>
      <c r="AB48" s="151" t="n">
        <v>1</v>
      </c>
      <c r="AC48" s="151" t="n">
        <v>1</v>
      </c>
      <c r="AD48" s="151" t="n">
        <v>1</v>
      </c>
      <c r="AE48" s="151" t="n">
        <v>1</v>
      </c>
      <c r="AF48" s="151" t="n">
        <v>1</v>
      </c>
      <c r="AG48" s="151" t="n">
        <v>1</v>
      </c>
      <c r="AH48" s="152" t="n">
        <v>1</v>
      </c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3"/>
      <c r="BL48" s="43"/>
      <c r="BM48" s="43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  <c r="BY48" s="43"/>
      <c r="BZ48" s="43"/>
      <c r="CA48" s="43"/>
      <c r="CB48" s="43"/>
      <c r="CC48" s="43"/>
      <c r="CD48" s="43"/>
      <c r="CE48" s="43"/>
      <c r="CF48" s="43"/>
      <c r="CG48" s="43"/>
      <c r="CH48" s="43"/>
      <c r="CI48" s="43"/>
      <c r="CJ48" s="43"/>
      <c r="CK48" s="43"/>
      <c r="CL48" s="43"/>
      <c r="CM48" s="43"/>
      <c r="CN48" s="43"/>
      <c r="CO48" s="43"/>
      <c r="CP48" s="43"/>
      <c r="CQ48" s="43"/>
      <c r="CR48" s="43"/>
      <c r="CS48" s="43"/>
      <c r="CT48" s="43"/>
      <c r="CU48" s="43"/>
      <c r="CV48" s="43"/>
      <c r="CW48" s="43"/>
      <c r="CX48" s="43"/>
      <c r="CY48" s="43"/>
      <c r="CZ48" s="43"/>
      <c r="DA48" s="43"/>
      <c r="DB48" s="43"/>
      <c r="DC48" s="43"/>
      <c r="DD48" s="43"/>
      <c r="DE48" s="43"/>
      <c r="DF48" s="43"/>
      <c r="DG48" s="43"/>
      <c r="DH48" s="43"/>
      <c r="DI48" s="43"/>
      <c r="DJ48" s="43"/>
      <c r="DK48" s="43"/>
      <c r="DL48" s="43"/>
      <c r="DM48" s="43"/>
      <c r="DN48" s="43"/>
      <c r="DO48" s="43"/>
      <c r="DP48" s="43"/>
      <c r="DQ48" s="43"/>
      <c r="DR48" s="43"/>
      <c r="DS48" s="43"/>
      <c r="DT48" s="43"/>
      <c r="DU48" s="43"/>
      <c r="DV48" s="43"/>
      <c r="DW48" s="43"/>
      <c r="DX48" s="43"/>
      <c r="DY48" s="43"/>
      <c r="DZ48" s="43"/>
      <c r="EA48" s="43"/>
      <c r="EB48" s="43"/>
      <c r="EC48" s="43"/>
      <c r="ED48" s="43"/>
      <c r="EE48" s="43"/>
      <c r="EF48" s="43"/>
      <c r="EG48" s="43"/>
      <c r="EH48" s="43"/>
      <c r="EI48" s="43"/>
      <c r="EJ48" s="43"/>
      <c r="EK48" s="43"/>
      <c r="EL48" s="43"/>
      <c r="EM48" s="43"/>
      <c r="EN48" s="43"/>
      <c r="EO48" s="43"/>
      <c r="EP48" s="43"/>
      <c r="EQ48" s="43"/>
      <c r="ER48" s="43"/>
      <c r="ES48" s="43"/>
      <c r="ET48" s="43"/>
      <c r="EU48" s="43"/>
      <c r="EV48" s="43"/>
      <c r="EW48" s="43"/>
      <c r="EX48" s="43"/>
      <c r="EY48" s="43"/>
      <c r="EZ48" s="43"/>
      <c r="FA48" s="43"/>
      <c r="FB48" s="43"/>
      <c r="FC48" s="43"/>
      <c r="FD48" s="43"/>
      <c r="FE48" s="43"/>
      <c r="FF48" s="43"/>
      <c r="FG48" s="43"/>
      <c r="FH48" s="43"/>
      <c r="FI48" s="43"/>
      <c r="FJ48" s="43"/>
      <c r="FK48" s="43"/>
      <c r="FL48" s="43"/>
      <c r="FM48" s="43"/>
      <c r="FN48" s="43"/>
      <c r="FO48" s="43"/>
      <c r="FP48" s="43"/>
      <c r="FQ48" s="43"/>
      <c r="FR48" s="43"/>
      <c r="FS48" s="43"/>
      <c r="FT48" s="43"/>
      <c r="FU48" s="43"/>
      <c r="FV48" s="43"/>
      <c r="FW48" s="43"/>
      <c r="FX48" s="43"/>
      <c r="FY48" s="43"/>
      <c r="FZ48" s="43"/>
      <c r="GA48" s="43"/>
      <c r="GB48" s="43"/>
      <c r="GC48" s="43"/>
      <c r="GD48" s="43"/>
      <c r="GE48" s="43"/>
      <c r="GF48" s="43"/>
      <c r="GG48" s="43"/>
      <c r="GH48" s="43"/>
      <c r="GI48" s="43"/>
      <c r="GJ48" s="43"/>
      <c r="GK48" s="43"/>
      <c r="GL48" s="43"/>
      <c r="GM48" s="43"/>
      <c r="GN48" s="43"/>
      <c r="GO48" s="43"/>
      <c r="GP48" s="43"/>
      <c r="GQ48" s="43"/>
      <c r="GR48" s="43"/>
      <c r="GS48" s="43"/>
      <c r="GT48" s="43"/>
      <c r="GU48" s="43"/>
      <c r="GV48" s="43"/>
      <c r="GW48" s="43"/>
      <c r="GX48" s="43"/>
      <c r="GY48" s="43"/>
      <c r="GZ48" s="43"/>
      <c r="HA48" s="43"/>
      <c r="HB48" s="43"/>
      <c r="HC48" s="43"/>
      <c r="HD48" s="43"/>
      <c r="HE48" s="43"/>
      <c r="HF48" s="43"/>
      <c r="HG48" s="43"/>
      <c r="HH48" s="43"/>
      <c r="HI48" s="43"/>
      <c r="HJ48" s="43"/>
      <c r="HK48" s="43"/>
      <c r="HL48" s="43"/>
      <c r="HM48" s="43"/>
      <c r="HN48" s="43"/>
      <c r="HO48" s="43"/>
      <c r="HP48" s="43"/>
      <c r="HQ48" s="43"/>
      <c r="HR48" s="43"/>
      <c r="HS48" s="43"/>
      <c r="HT48" s="43"/>
      <c r="HU48" s="43"/>
      <c r="HV48" s="43"/>
      <c r="HW48" s="43"/>
      <c r="HX48" s="43"/>
      <c r="HY48" s="43"/>
      <c r="HZ48" s="43"/>
      <c r="IA48" s="43"/>
      <c r="IB48" s="43"/>
      <c r="IC48" s="43"/>
      <c r="ID48" s="43"/>
      <c r="IE48" s="43"/>
      <c r="IF48" s="43"/>
      <c r="IG48" s="43"/>
      <c r="IH48" s="43"/>
      <c r="II48" s="43"/>
      <c r="IJ48" s="43"/>
      <c r="IK48" s="43"/>
      <c r="IL48" s="43"/>
      <c r="IM48" s="43"/>
      <c r="IN48" s="43"/>
      <c r="IO48" s="43"/>
      <c r="IP48" s="43"/>
      <c r="IQ48" s="43"/>
      <c r="IR48" s="43"/>
      <c r="IS48" s="43"/>
      <c r="IT48" s="43"/>
      <c r="IU48" s="43"/>
      <c r="IV48" s="43"/>
      <c r="IW48" s="43"/>
    </row>
    <row r="49" customFormat="false" ht="15.95" hidden="false" customHeight="true" outlineLevel="0" collapsed="false">
      <c r="A49" s="44" t="n">
        <f aca="false">+A48+1</f>
        <v>10</v>
      </c>
      <c r="B49" s="45" t="s">
        <v>46</v>
      </c>
      <c r="C49" s="44" t="n">
        <v>1106</v>
      </c>
      <c r="D49" s="229" t="n">
        <v>1</v>
      </c>
      <c r="E49" s="151" t="n">
        <v>1</v>
      </c>
      <c r="F49" s="151" t="n">
        <v>1</v>
      </c>
      <c r="G49" s="151" t="n">
        <v>1</v>
      </c>
      <c r="H49" s="151" t="n">
        <v>1</v>
      </c>
      <c r="I49" s="151" t="n">
        <v>1</v>
      </c>
      <c r="J49" s="151" t="n">
        <v>1</v>
      </c>
      <c r="K49" s="151" t="n">
        <v>1</v>
      </c>
      <c r="L49" s="151" t="n">
        <v>1</v>
      </c>
      <c r="M49" s="151" t="n">
        <v>1</v>
      </c>
      <c r="N49" s="151" t="n">
        <v>1</v>
      </c>
      <c r="O49" s="151" t="n">
        <v>1</v>
      </c>
      <c r="P49" s="151" t="n">
        <v>1</v>
      </c>
      <c r="Q49" s="151" t="n">
        <v>1</v>
      </c>
      <c r="R49" s="151" t="n">
        <v>1</v>
      </c>
      <c r="S49" s="151" t="n">
        <v>1</v>
      </c>
      <c r="T49" s="151" t="n">
        <v>1</v>
      </c>
      <c r="U49" s="151" t="n">
        <v>1</v>
      </c>
      <c r="V49" s="151" t="n">
        <v>1</v>
      </c>
      <c r="W49" s="151" t="n">
        <v>1</v>
      </c>
      <c r="X49" s="151" t="n">
        <v>1</v>
      </c>
      <c r="Y49" s="151" t="n">
        <v>1</v>
      </c>
      <c r="Z49" s="151" t="n">
        <v>1</v>
      </c>
      <c r="AA49" s="151" t="n">
        <v>1</v>
      </c>
      <c r="AB49" s="151" t="n">
        <v>1</v>
      </c>
      <c r="AC49" s="151" t="n">
        <v>1</v>
      </c>
      <c r="AD49" s="151" t="n">
        <v>1</v>
      </c>
      <c r="AE49" s="151" t="n">
        <v>1</v>
      </c>
      <c r="AF49" s="151" t="n">
        <v>1</v>
      </c>
      <c r="AG49" s="151" t="n">
        <v>1</v>
      </c>
      <c r="AH49" s="152" t="n">
        <v>1</v>
      </c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  <c r="BK49" s="43"/>
      <c r="BL49" s="43"/>
      <c r="BM49" s="43"/>
      <c r="BN49" s="43"/>
      <c r="BO49" s="43"/>
      <c r="BP49" s="43"/>
      <c r="BQ49" s="43"/>
      <c r="BR49" s="43"/>
      <c r="BS49" s="43"/>
      <c r="BT49" s="43"/>
      <c r="BU49" s="43"/>
      <c r="BV49" s="43"/>
      <c r="BW49" s="43"/>
      <c r="BX49" s="43"/>
      <c r="BY49" s="43"/>
      <c r="BZ49" s="43"/>
      <c r="CA49" s="43"/>
      <c r="CB49" s="43"/>
      <c r="CC49" s="43"/>
      <c r="CD49" s="43"/>
      <c r="CE49" s="43"/>
      <c r="CF49" s="43"/>
      <c r="CG49" s="43"/>
      <c r="CH49" s="43"/>
      <c r="CI49" s="43"/>
      <c r="CJ49" s="43"/>
      <c r="CK49" s="43"/>
      <c r="CL49" s="43"/>
      <c r="CM49" s="43"/>
      <c r="CN49" s="43"/>
      <c r="CO49" s="43"/>
      <c r="CP49" s="43"/>
      <c r="CQ49" s="43"/>
      <c r="CR49" s="43"/>
      <c r="CS49" s="43"/>
      <c r="CT49" s="43"/>
      <c r="CU49" s="43"/>
      <c r="CV49" s="43"/>
      <c r="CW49" s="43"/>
      <c r="CX49" s="43"/>
      <c r="CY49" s="43"/>
      <c r="CZ49" s="43"/>
      <c r="DA49" s="43"/>
      <c r="DB49" s="43"/>
      <c r="DC49" s="43"/>
      <c r="DD49" s="43"/>
      <c r="DE49" s="43"/>
      <c r="DF49" s="43"/>
      <c r="DG49" s="43"/>
      <c r="DH49" s="43"/>
      <c r="DI49" s="43"/>
      <c r="DJ49" s="43"/>
      <c r="DK49" s="43"/>
      <c r="DL49" s="43"/>
      <c r="DM49" s="43"/>
      <c r="DN49" s="43"/>
      <c r="DO49" s="43"/>
      <c r="DP49" s="43"/>
      <c r="DQ49" s="43"/>
      <c r="DR49" s="43"/>
      <c r="DS49" s="43"/>
      <c r="DT49" s="43"/>
      <c r="DU49" s="43"/>
      <c r="DV49" s="43"/>
      <c r="DW49" s="43"/>
      <c r="DX49" s="43"/>
      <c r="DY49" s="43"/>
      <c r="DZ49" s="43"/>
      <c r="EA49" s="43"/>
      <c r="EB49" s="43"/>
      <c r="EC49" s="43"/>
      <c r="ED49" s="43"/>
      <c r="EE49" s="43"/>
      <c r="EF49" s="43"/>
      <c r="EG49" s="43"/>
      <c r="EH49" s="43"/>
      <c r="EI49" s="43"/>
      <c r="EJ49" s="43"/>
      <c r="EK49" s="43"/>
      <c r="EL49" s="43"/>
      <c r="EM49" s="43"/>
      <c r="EN49" s="43"/>
      <c r="EO49" s="43"/>
      <c r="EP49" s="43"/>
      <c r="EQ49" s="43"/>
      <c r="ER49" s="43"/>
      <c r="ES49" s="43"/>
      <c r="ET49" s="43"/>
      <c r="EU49" s="43"/>
      <c r="EV49" s="43"/>
      <c r="EW49" s="43"/>
      <c r="EX49" s="43"/>
      <c r="EY49" s="43"/>
      <c r="EZ49" s="43"/>
      <c r="FA49" s="43"/>
      <c r="FB49" s="43"/>
      <c r="FC49" s="43"/>
      <c r="FD49" s="43"/>
      <c r="FE49" s="43"/>
      <c r="FF49" s="43"/>
      <c r="FG49" s="43"/>
      <c r="FH49" s="43"/>
      <c r="FI49" s="43"/>
      <c r="FJ49" s="43"/>
      <c r="FK49" s="43"/>
      <c r="FL49" s="43"/>
      <c r="FM49" s="43"/>
      <c r="FN49" s="43"/>
      <c r="FO49" s="43"/>
      <c r="FP49" s="43"/>
      <c r="FQ49" s="43"/>
      <c r="FR49" s="43"/>
      <c r="FS49" s="43"/>
      <c r="FT49" s="43"/>
      <c r="FU49" s="43"/>
      <c r="FV49" s="43"/>
      <c r="FW49" s="43"/>
      <c r="FX49" s="43"/>
      <c r="FY49" s="43"/>
      <c r="FZ49" s="43"/>
      <c r="GA49" s="43"/>
      <c r="GB49" s="43"/>
      <c r="GC49" s="43"/>
      <c r="GD49" s="43"/>
      <c r="GE49" s="43"/>
      <c r="GF49" s="43"/>
      <c r="GG49" s="43"/>
      <c r="GH49" s="43"/>
      <c r="GI49" s="43"/>
      <c r="GJ49" s="43"/>
      <c r="GK49" s="43"/>
      <c r="GL49" s="43"/>
      <c r="GM49" s="43"/>
      <c r="GN49" s="43"/>
      <c r="GO49" s="43"/>
      <c r="GP49" s="43"/>
      <c r="GQ49" s="43"/>
      <c r="GR49" s="43"/>
      <c r="GS49" s="43"/>
      <c r="GT49" s="43"/>
      <c r="GU49" s="43"/>
      <c r="GV49" s="43"/>
      <c r="GW49" s="43"/>
      <c r="GX49" s="43"/>
      <c r="GY49" s="43"/>
      <c r="GZ49" s="43"/>
      <c r="HA49" s="43"/>
      <c r="HB49" s="43"/>
      <c r="HC49" s="43"/>
      <c r="HD49" s="43"/>
      <c r="HE49" s="43"/>
      <c r="HF49" s="43"/>
      <c r="HG49" s="43"/>
      <c r="HH49" s="43"/>
      <c r="HI49" s="43"/>
      <c r="HJ49" s="43"/>
      <c r="HK49" s="43"/>
      <c r="HL49" s="43"/>
      <c r="HM49" s="43"/>
      <c r="HN49" s="43"/>
      <c r="HO49" s="43"/>
      <c r="HP49" s="43"/>
      <c r="HQ49" s="43"/>
      <c r="HR49" s="43"/>
      <c r="HS49" s="43"/>
      <c r="HT49" s="43"/>
      <c r="HU49" s="43"/>
      <c r="HV49" s="43"/>
      <c r="HW49" s="43"/>
      <c r="HX49" s="43"/>
      <c r="HY49" s="43"/>
      <c r="HZ49" s="43"/>
      <c r="IA49" s="43"/>
      <c r="IB49" s="43"/>
      <c r="IC49" s="43"/>
      <c r="ID49" s="43"/>
      <c r="IE49" s="43"/>
      <c r="IF49" s="43"/>
      <c r="IG49" s="43"/>
      <c r="IH49" s="43"/>
      <c r="II49" s="43"/>
      <c r="IJ49" s="43"/>
      <c r="IK49" s="43"/>
      <c r="IL49" s="43"/>
      <c r="IM49" s="43"/>
      <c r="IN49" s="43"/>
      <c r="IO49" s="43"/>
      <c r="IP49" s="43"/>
      <c r="IQ49" s="43"/>
      <c r="IR49" s="43"/>
      <c r="IS49" s="43"/>
      <c r="IT49" s="43"/>
      <c r="IU49" s="43"/>
      <c r="IV49" s="43"/>
      <c r="IW49" s="43"/>
    </row>
    <row r="50" customFormat="false" ht="15.95" hidden="false" customHeight="true" outlineLevel="0" collapsed="false">
      <c r="A50" s="44" t="n">
        <f aca="false">+A49+1</f>
        <v>11</v>
      </c>
      <c r="B50" s="45" t="s">
        <v>47</v>
      </c>
      <c r="C50" s="44" t="n">
        <v>1090</v>
      </c>
      <c r="D50" s="229" t="n">
        <v>1</v>
      </c>
      <c r="E50" s="151" t="n">
        <v>1</v>
      </c>
      <c r="F50" s="151" t="n">
        <v>1</v>
      </c>
      <c r="G50" s="151" t="n">
        <v>1</v>
      </c>
      <c r="H50" s="151" t="n">
        <v>1</v>
      </c>
      <c r="I50" s="151" t="n">
        <v>1</v>
      </c>
      <c r="J50" s="151" t="n">
        <v>1</v>
      </c>
      <c r="K50" s="151" t="n">
        <v>1</v>
      </c>
      <c r="L50" s="151" t="n">
        <v>1</v>
      </c>
      <c r="M50" s="151" t="n">
        <v>1</v>
      </c>
      <c r="N50" s="151" t="n">
        <v>1</v>
      </c>
      <c r="O50" s="151" t="n">
        <v>1</v>
      </c>
      <c r="P50" s="151" t="n">
        <v>1</v>
      </c>
      <c r="Q50" s="151" t="n">
        <v>1</v>
      </c>
      <c r="R50" s="151" t="n">
        <v>1</v>
      </c>
      <c r="S50" s="151" t="n">
        <v>1</v>
      </c>
      <c r="T50" s="151" t="n">
        <v>1</v>
      </c>
      <c r="U50" s="151" t="n">
        <v>1</v>
      </c>
      <c r="V50" s="151" t="n">
        <v>1</v>
      </c>
      <c r="W50" s="151" t="n">
        <v>1</v>
      </c>
      <c r="X50" s="151" t="n">
        <v>1</v>
      </c>
      <c r="Y50" s="151" t="n">
        <v>1</v>
      </c>
      <c r="Z50" s="151" t="n">
        <v>1</v>
      </c>
      <c r="AA50" s="151" t="n">
        <v>1</v>
      </c>
      <c r="AB50" s="151" t="n">
        <v>1</v>
      </c>
      <c r="AC50" s="151" t="n">
        <v>1</v>
      </c>
      <c r="AD50" s="151" t="n">
        <v>1</v>
      </c>
      <c r="AE50" s="151" t="n">
        <v>1</v>
      </c>
      <c r="AF50" s="151" t="n">
        <v>1</v>
      </c>
      <c r="AG50" s="151" t="n">
        <v>1</v>
      </c>
      <c r="AH50" s="152" t="n">
        <v>1</v>
      </c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  <c r="BM50" s="43"/>
      <c r="BN50" s="43"/>
      <c r="BO50" s="43"/>
      <c r="BP50" s="43"/>
      <c r="BQ50" s="43"/>
      <c r="BR50" s="43"/>
      <c r="BS50" s="43"/>
      <c r="BT50" s="43"/>
      <c r="BU50" s="43"/>
      <c r="BV50" s="43"/>
      <c r="BW50" s="43"/>
      <c r="BX50" s="43"/>
      <c r="BY50" s="43"/>
      <c r="BZ50" s="43"/>
      <c r="CA50" s="43"/>
      <c r="CB50" s="43"/>
      <c r="CC50" s="43"/>
      <c r="CD50" s="43"/>
      <c r="CE50" s="43"/>
      <c r="CF50" s="43"/>
      <c r="CG50" s="43"/>
      <c r="CH50" s="43"/>
      <c r="CI50" s="43"/>
      <c r="CJ50" s="43"/>
      <c r="CK50" s="43"/>
      <c r="CL50" s="43"/>
      <c r="CM50" s="43"/>
      <c r="CN50" s="43"/>
      <c r="CO50" s="43"/>
      <c r="CP50" s="43"/>
      <c r="CQ50" s="43"/>
      <c r="CR50" s="43"/>
      <c r="CS50" s="43"/>
      <c r="CT50" s="43"/>
      <c r="CU50" s="43"/>
      <c r="CV50" s="43"/>
      <c r="CW50" s="43"/>
      <c r="CX50" s="43"/>
      <c r="CY50" s="43"/>
      <c r="CZ50" s="43"/>
      <c r="DA50" s="43"/>
      <c r="DB50" s="43"/>
      <c r="DC50" s="43"/>
      <c r="DD50" s="43"/>
      <c r="DE50" s="43"/>
      <c r="DF50" s="43"/>
      <c r="DG50" s="43"/>
      <c r="DH50" s="43"/>
      <c r="DI50" s="43"/>
      <c r="DJ50" s="43"/>
      <c r="DK50" s="43"/>
      <c r="DL50" s="43"/>
      <c r="DM50" s="43"/>
      <c r="DN50" s="43"/>
      <c r="DO50" s="43"/>
      <c r="DP50" s="43"/>
      <c r="DQ50" s="43"/>
      <c r="DR50" s="43"/>
      <c r="DS50" s="43"/>
      <c r="DT50" s="43"/>
      <c r="DU50" s="43"/>
      <c r="DV50" s="43"/>
      <c r="DW50" s="43"/>
      <c r="DX50" s="43"/>
      <c r="DY50" s="43"/>
      <c r="DZ50" s="43"/>
      <c r="EA50" s="43"/>
      <c r="EB50" s="43"/>
      <c r="EC50" s="43"/>
      <c r="ED50" s="43"/>
      <c r="EE50" s="43"/>
      <c r="EF50" s="43"/>
      <c r="EG50" s="43"/>
      <c r="EH50" s="43"/>
      <c r="EI50" s="43"/>
      <c r="EJ50" s="43"/>
      <c r="EK50" s="43"/>
      <c r="EL50" s="43"/>
      <c r="EM50" s="43"/>
      <c r="EN50" s="43"/>
      <c r="EO50" s="43"/>
      <c r="EP50" s="43"/>
      <c r="EQ50" s="43"/>
      <c r="ER50" s="43"/>
      <c r="ES50" s="43"/>
      <c r="ET50" s="43"/>
      <c r="EU50" s="43"/>
      <c r="EV50" s="43"/>
      <c r="EW50" s="43"/>
      <c r="EX50" s="43"/>
      <c r="EY50" s="43"/>
      <c r="EZ50" s="43"/>
      <c r="FA50" s="43"/>
      <c r="FB50" s="43"/>
      <c r="FC50" s="43"/>
      <c r="FD50" s="43"/>
      <c r="FE50" s="43"/>
      <c r="FF50" s="43"/>
      <c r="FG50" s="43"/>
      <c r="FH50" s="43"/>
      <c r="FI50" s="43"/>
      <c r="FJ50" s="43"/>
      <c r="FK50" s="43"/>
      <c r="FL50" s="43"/>
      <c r="FM50" s="43"/>
      <c r="FN50" s="43"/>
      <c r="FO50" s="43"/>
      <c r="FP50" s="43"/>
      <c r="FQ50" s="43"/>
      <c r="FR50" s="43"/>
      <c r="FS50" s="43"/>
      <c r="FT50" s="43"/>
      <c r="FU50" s="43"/>
      <c r="FV50" s="43"/>
      <c r="FW50" s="43"/>
      <c r="FX50" s="43"/>
      <c r="FY50" s="43"/>
      <c r="FZ50" s="43"/>
      <c r="GA50" s="43"/>
      <c r="GB50" s="43"/>
      <c r="GC50" s="43"/>
      <c r="GD50" s="43"/>
      <c r="GE50" s="43"/>
      <c r="GF50" s="43"/>
      <c r="GG50" s="43"/>
      <c r="GH50" s="43"/>
      <c r="GI50" s="43"/>
      <c r="GJ50" s="43"/>
      <c r="GK50" s="43"/>
      <c r="GL50" s="43"/>
      <c r="GM50" s="43"/>
      <c r="GN50" s="43"/>
      <c r="GO50" s="43"/>
      <c r="GP50" s="43"/>
      <c r="GQ50" s="43"/>
      <c r="GR50" s="43"/>
      <c r="GS50" s="43"/>
      <c r="GT50" s="43"/>
      <c r="GU50" s="43"/>
      <c r="GV50" s="43"/>
      <c r="GW50" s="43"/>
      <c r="GX50" s="43"/>
      <c r="GY50" s="43"/>
      <c r="GZ50" s="43"/>
      <c r="HA50" s="43"/>
      <c r="HB50" s="43"/>
      <c r="HC50" s="43"/>
      <c r="HD50" s="43"/>
      <c r="HE50" s="43"/>
      <c r="HF50" s="43"/>
      <c r="HG50" s="43"/>
      <c r="HH50" s="43"/>
      <c r="HI50" s="43"/>
      <c r="HJ50" s="43"/>
      <c r="HK50" s="43"/>
      <c r="HL50" s="43"/>
      <c r="HM50" s="43"/>
      <c r="HN50" s="43"/>
      <c r="HO50" s="43"/>
      <c r="HP50" s="43"/>
      <c r="HQ50" s="43"/>
      <c r="HR50" s="43"/>
      <c r="HS50" s="43"/>
      <c r="HT50" s="43"/>
      <c r="HU50" s="43"/>
      <c r="HV50" s="43"/>
      <c r="HW50" s="43"/>
      <c r="HX50" s="43"/>
      <c r="HY50" s="43"/>
      <c r="HZ50" s="43"/>
      <c r="IA50" s="43"/>
      <c r="IB50" s="43"/>
      <c r="IC50" s="43"/>
      <c r="ID50" s="43"/>
      <c r="IE50" s="43"/>
      <c r="IF50" s="43"/>
      <c r="IG50" s="43"/>
      <c r="IH50" s="43"/>
      <c r="II50" s="43"/>
      <c r="IJ50" s="43"/>
      <c r="IK50" s="43"/>
      <c r="IL50" s="43"/>
      <c r="IM50" s="43"/>
      <c r="IN50" s="43"/>
      <c r="IO50" s="43"/>
      <c r="IP50" s="43"/>
      <c r="IQ50" s="43"/>
      <c r="IR50" s="43"/>
      <c r="IS50" s="43"/>
      <c r="IT50" s="43"/>
      <c r="IU50" s="43"/>
      <c r="IV50" s="43"/>
      <c r="IW50" s="43"/>
    </row>
    <row r="51" customFormat="false" ht="15.95" hidden="false" customHeight="true" outlineLevel="0" collapsed="false">
      <c r="A51" s="44" t="n">
        <f aca="false">+A50+1</f>
        <v>12</v>
      </c>
      <c r="B51" s="45" t="s">
        <v>48</v>
      </c>
      <c r="C51" s="44" t="n">
        <v>1094</v>
      </c>
      <c r="D51" s="229" t="n">
        <v>1</v>
      </c>
      <c r="E51" s="151" t="n">
        <v>1</v>
      </c>
      <c r="F51" s="151" t="n">
        <v>1</v>
      </c>
      <c r="G51" s="151" t="n">
        <v>1</v>
      </c>
      <c r="H51" s="151" t="n">
        <v>1</v>
      </c>
      <c r="I51" s="151" t="n">
        <v>1</v>
      </c>
      <c r="J51" s="151" t="n">
        <v>1</v>
      </c>
      <c r="K51" s="151" t="n">
        <v>1</v>
      </c>
      <c r="L51" s="151" t="n">
        <v>1</v>
      </c>
      <c r="M51" s="151" t="n">
        <v>1</v>
      </c>
      <c r="N51" s="151" t="n">
        <v>1</v>
      </c>
      <c r="O51" s="151" t="n">
        <v>1</v>
      </c>
      <c r="P51" s="151" t="n">
        <v>1</v>
      </c>
      <c r="Q51" s="151" t="n">
        <v>1</v>
      </c>
      <c r="R51" s="151" t="n">
        <v>1</v>
      </c>
      <c r="S51" s="151" t="n">
        <v>1</v>
      </c>
      <c r="T51" s="151" t="n">
        <v>1</v>
      </c>
      <c r="U51" s="151" t="n">
        <v>1</v>
      </c>
      <c r="V51" s="151" t="n">
        <v>1</v>
      </c>
      <c r="W51" s="151" t="n">
        <v>1</v>
      </c>
      <c r="X51" s="151" t="n">
        <v>1</v>
      </c>
      <c r="Y51" s="151" t="n">
        <v>1</v>
      </c>
      <c r="Z51" s="151" t="n">
        <v>1</v>
      </c>
      <c r="AA51" s="151" t="n">
        <v>1</v>
      </c>
      <c r="AB51" s="151" t="n">
        <v>1</v>
      </c>
      <c r="AC51" s="151" t="n">
        <v>1</v>
      </c>
      <c r="AD51" s="151" t="n">
        <v>1</v>
      </c>
      <c r="AE51" s="151" t="n">
        <v>1</v>
      </c>
      <c r="AF51" s="151" t="n">
        <v>1</v>
      </c>
      <c r="AG51" s="151" t="n">
        <v>1</v>
      </c>
      <c r="AH51" s="152" t="n">
        <v>1</v>
      </c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43"/>
      <c r="BJ51" s="43"/>
      <c r="BK51" s="43"/>
      <c r="BL51" s="43"/>
      <c r="BM51" s="43"/>
      <c r="BN51" s="43"/>
      <c r="BO51" s="43"/>
      <c r="BP51" s="43"/>
      <c r="BQ51" s="43"/>
      <c r="BR51" s="43"/>
      <c r="BS51" s="43"/>
      <c r="BT51" s="43"/>
      <c r="BU51" s="43"/>
      <c r="BV51" s="43"/>
      <c r="BW51" s="43"/>
      <c r="BX51" s="43"/>
      <c r="BY51" s="43"/>
      <c r="BZ51" s="43"/>
      <c r="CA51" s="43"/>
      <c r="CB51" s="43"/>
      <c r="CC51" s="43"/>
      <c r="CD51" s="43"/>
      <c r="CE51" s="43"/>
      <c r="CF51" s="43"/>
      <c r="CG51" s="43"/>
      <c r="CH51" s="43"/>
      <c r="CI51" s="43"/>
      <c r="CJ51" s="43"/>
      <c r="CK51" s="43"/>
      <c r="CL51" s="43"/>
      <c r="CM51" s="43"/>
      <c r="CN51" s="43"/>
      <c r="CO51" s="43"/>
      <c r="CP51" s="43"/>
      <c r="CQ51" s="43"/>
      <c r="CR51" s="43"/>
      <c r="CS51" s="43"/>
      <c r="CT51" s="43"/>
      <c r="CU51" s="43"/>
      <c r="CV51" s="43"/>
      <c r="CW51" s="43"/>
      <c r="CX51" s="43"/>
      <c r="CY51" s="43"/>
      <c r="CZ51" s="43"/>
      <c r="DA51" s="43"/>
      <c r="DB51" s="43"/>
      <c r="DC51" s="43"/>
      <c r="DD51" s="43"/>
      <c r="DE51" s="43"/>
      <c r="DF51" s="43"/>
      <c r="DG51" s="43"/>
      <c r="DH51" s="43"/>
      <c r="DI51" s="43"/>
      <c r="DJ51" s="43"/>
      <c r="DK51" s="43"/>
      <c r="DL51" s="43"/>
      <c r="DM51" s="43"/>
      <c r="DN51" s="43"/>
      <c r="DO51" s="43"/>
      <c r="DP51" s="43"/>
      <c r="DQ51" s="43"/>
      <c r="DR51" s="43"/>
      <c r="DS51" s="43"/>
      <c r="DT51" s="43"/>
      <c r="DU51" s="43"/>
      <c r="DV51" s="43"/>
      <c r="DW51" s="43"/>
      <c r="DX51" s="43"/>
      <c r="DY51" s="43"/>
      <c r="DZ51" s="43"/>
      <c r="EA51" s="43"/>
      <c r="EB51" s="43"/>
      <c r="EC51" s="43"/>
      <c r="ED51" s="43"/>
      <c r="EE51" s="43"/>
      <c r="EF51" s="43"/>
      <c r="EG51" s="43"/>
      <c r="EH51" s="43"/>
      <c r="EI51" s="43"/>
      <c r="EJ51" s="43"/>
      <c r="EK51" s="43"/>
      <c r="EL51" s="43"/>
      <c r="EM51" s="43"/>
      <c r="EN51" s="43"/>
      <c r="EO51" s="43"/>
      <c r="EP51" s="43"/>
      <c r="EQ51" s="43"/>
      <c r="ER51" s="43"/>
      <c r="ES51" s="43"/>
      <c r="ET51" s="43"/>
      <c r="EU51" s="43"/>
      <c r="EV51" s="43"/>
      <c r="EW51" s="43"/>
      <c r="EX51" s="43"/>
      <c r="EY51" s="43"/>
      <c r="EZ51" s="43"/>
      <c r="FA51" s="43"/>
      <c r="FB51" s="43"/>
      <c r="FC51" s="43"/>
      <c r="FD51" s="43"/>
      <c r="FE51" s="43"/>
      <c r="FF51" s="43"/>
      <c r="FG51" s="43"/>
      <c r="FH51" s="43"/>
      <c r="FI51" s="43"/>
      <c r="FJ51" s="43"/>
      <c r="FK51" s="43"/>
      <c r="FL51" s="43"/>
      <c r="FM51" s="43"/>
      <c r="FN51" s="43"/>
      <c r="FO51" s="43"/>
      <c r="FP51" s="43"/>
      <c r="FQ51" s="43"/>
      <c r="FR51" s="43"/>
      <c r="FS51" s="43"/>
      <c r="FT51" s="43"/>
      <c r="FU51" s="43"/>
      <c r="FV51" s="43"/>
      <c r="FW51" s="43"/>
      <c r="FX51" s="43"/>
      <c r="FY51" s="43"/>
      <c r="FZ51" s="43"/>
      <c r="GA51" s="43"/>
      <c r="GB51" s="43"/>
      <c r="GC51" s="43"/>
      <c r="GD51" s="43"/>
      <c r="GE51" s="43"/>
      <c r="GF51" s="43"/>
      <c r="GG51" s="43"/>
      <c r="GH51" s="43"/>
      <c r="GI51" s="43"/>
      <c r="GJ51" s="43"/>
      <c r="GK51" s="43"/>
      <c r="GL51" s="43"/>
      <c r="GM51" s="43"/>
      <c r="GN51" s="43"/>
      <c r="GO51" s="43"/>
      <c r="GP51" s="43"/>
      <c r="GQ51" s="43"/>
      <c r="GR51" s="43"/>
      <c r="GS51" s="43"/>
      <c r="GT51" s="43"/>
      <c r="GU51" s="43"/>
      <c r="GV51" s="43"/>
      <c r="GW51" s="43"/>
      <c r="GX51" s="43"/>
      <c r="GY51" s="43"/>
      <c r="GZ51" s="43"/>
      <c r="HA51" s="43"/>
      <c r="HB51" s="43"/>
      <c r="HC51" s="43"/>
      <c r="HD51" s="43"/>
      <c r="HE51" s="43"/>
      <c r="HF51" s="43"/>
      <c r="HG51" s="43"/>
      <c r="HH51" s="43"/>
      <c r="HI51" s="43"/>
      <c r="HJ51" s="43"/>
      <c r="HK51" s="43"/>
      <c r="HL51" s="43"/>
      <c r="HM51" s="43"/>
      <c r="HN51" s="43"/>
      <c r="HO51" s="43"/>
      <c r="HP51" s="43"/>
      <c r="HQ51" s="43"/>
      <c r="HR51" s="43"/>
      <c r="HS51" s="43"/>
      <c r="HT51" s="43"/>
      <c r="HU51" s="43"/>
      <c r="HV51" s="43"/>
      <c r="HW51" s="43"/>
      <c r="HX51" s="43"/>
      <c r="HY51" s="43"/>
      <c r="HZ51" s="43"/>
      <c r="IA51" s="43"/>
      <c r="IB51" s="43"/>
      <c r="IC51" s="43"/>
      <c r="ID51" s="43"/>
      <c r="IE51" s="43"/>
      <c r="IF51" s="43"/>
      <c r="IG51" s="43"/>
      <c r="IH51" s="43"/>
      <c r="II51" s="43"/>
      <c r="IJ51" s="43"/>
      <c r="IK51" s="43"/>
      <c r="IL51" s="43"/>
      <c r="IM51" s="43"/>
      <c r="IN51" s="43"/>
      <c r="IO51" s="43"/>
      <c r="IP51" s="43"/>
      <c r="IQ51" s="43"/>
      <c r="IR51" s="43"/>
      <c r="IS51" s="43"/>
      <c r="IT51" s="43"/>
      <c r="IU51" s="43"/>
      <c r="IV51" s="43"/>
      <c r="IW51" s="43"/>
    </row>
    <row r="52" customFormat="false" ht="15.95" hidden="false" customHeight="true" outlineLevel="0" collapsed="false">
      <c r="A52" s="96" t="n">
        <f aca="false">+A51+1</f>
        <v>13</v>
      </c>
      <c r="B52" s="97" t="s">
        <v>49</v>
      </c>
      <c r="C52" s="96" t="n">
        <v>786</v>
      </c>
      <c r="D52" s="232" t="n">
        <v>1</v>
      </c>
      <c r="E52" s="170" t="n">
        <v>1</v>
      </c>
      <c r="F52" s="170" t="n">
        <v>1</v>
      </c>
      <c r="G52" s="170" t="n">
        <v>1</v>
      </c>
      <c r="H52" s="170" t="n">
        <v>1</v>
      </c>
      <c r="I52" s="170" t="n">
        <v>1</v>
      </c>
      <c r="J52" s="170" t="n">
        <v>1</v>
      </c>
      <c r="K52" s="170" t="n">
        <v>1</v>
      </c>
      <c r="L52" s="170" t="n">
        <v>1</v>
      </c>
      <c r="M52" s="170" t="n">
        <v>1</v>
      </c>
      <c r="N52" s="170" t="n">
        <v>1</v>
      </c>
      <c r="O52" s="170" t="n">
        <v>1</v>
      </c>
      <c r="P52" s="170" t="n">
        <v>1</v>
      </c>
      <c r="Q52" s="170" t="n">
        <v>1</v>
      </c>
      <c r="R52" s="170" t="n">
        <v>1</v>
      </c>
      <c r="S52" s="170" t="n">
        <v>1</v>
      </c>
      <c r="T52" s="170" t="n">
        <v>1</v>
      </c>
      <c r="U52" s="170" t="n">
        <v>1</v>
      </c>
      <c r="V52" s="170" t="n">
        <v>1</v>
      </c>
      <c r="W52" s="170" t="n">
        <v>1</v>
      </c>
      <c r="X52" s="170" t="n">
        <v>1</v>
      </c>
      <c r="Y52" s="170" t="n">
        <v>1</v>
      </c>
      <c r="Z52" s="170" t="n">
        <v>1</v>
      </c>
      <c r="AA52" s="170" t="n">
        <v>1</v>
      </c>
      <c r="AB52" s="170" t="n">
        <v>1</v>
      </c>
      <c r="AC52" s="170" t="n">
        <v>1</v>
      </c>
      <c r="AD52" s="170" t="n">
        <v>1</v>
      </c>
      <c r="AE52" s="170" t="n">
        <v>1</v>
      </c>
      <c r="AF52" s="170" t="n">
        <v>1</v>
      </c>
      <c r="AG52" s="170" t="n">
        <v>1</v>
      </c>
      <c r="AH52" s="171" t="n">
        <v>1</v>
      </c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3"/>
      <c r="DD52" s="43"/>
      <c r="DE52" s="43"/>
      <c r="DF52" s="43"/>
      <c r="DG52" s="43"/>
      <c r="DH52" s="43"/>
      <c r="DI52" s="43"/>
      <c r="DJ52" s="43"/>
      <c r="DK52" s="43"/>
      <c r="DL52" s="43"/>
      <c r="DM52" s="43"/>
      <c r="DN52" s="43"/>
      <c r="DO52" s="43"/>
      <c r="DP52" s="43"/>
      <c r="DQ52" s="43"/>
      <c r="DR52" s="43"/>
      <c r="DS52" s="43"/>
      <c r="DT52" s="43"/>
      <c r="DU52" s="43"/>
      <c r="DV52" s="43"/>
      <c r="DW52" s="43"/>
      <c r="DX52" s="43"/>
      <c r="DY52" s="43"/>
      <c r="DZ52" s="43"/>
      <c r="EA52" s="43"/>
      <c r="EB52" s="43"/>
      <c r="EC52" s="43"/>
      <c r="ED52" s="43"/>
      <c r="EE52" s="43"/>
      <c r="EF52" s="43"/>
      <c r="EG52" s="43"/>
      <c r="EH52" s="43"/>
      <c r="EI52" s="43"/>
      <c r="EJ52" s="43"/>
      <c r="EK52" s="43"/>
      <c r="EL52" s="43"/>
      <c r="EM52" s="43"/>
      <c r="EN52" s="43"/>
      <c r="EO52" s="43"/>
      <c r="EP52" s="43"/>
      <c r="EQ52" s="43"/>
      <c r="ER52" s="43"/>
      <c r="ES52" s="43"/>
      <c r="ET52" s="43"/>
      <c r="EU52" s="43"/>
      <c r="EV52" s="43"/>
      <c r="EW52" s="43"/>
      <c r="EX52" s="43"/>
      <c r="EY52" s="43"/>
      <c r="EZ52" s="43"/>
      <c r="FA52" s="43"/>
      <c r="FB52" s="43"/>
      <c r="FC52" s="43"/>
      <c r="FD52" s="43"/>
      <c r="FE52" s="43"/>
      <c r="FF52" s="43"/>
      <c r="FG52" s="43"/>
      <c r="FH52" s="43"/>
      <c r="FI52" s="43"/>
      <c r="FJ52" s="43"/>
      <c r="FK52" s="43"/>
      <c r="FL52" s="43"/>
      <c r="FM52" s="43"/>
      <c r="FN52" s="43"/>
      <c r="FO52" s="43"/>
      <c r="FP52" s="43"/>
      <c r="FQ52" s="43"/>
      <c r="FR52" s="43"/>
      <c r="FS52" s="43"/>
      <c r="FT52" s="43"/>
      <c r="FU52" s="43"/>
      <c r="FV52" s="43"/>
      <c r="FW52" s="43"/>
      <c r="FX52" s="43"/>
      <c r="FY52" s="43"/>
      <c r="FZ52" s="43"/>
      <c r="GA52" s="43"/>
      <c r="GB52" s="43"/>
      <c r="GC52" s="43"/>
      <c r="GD52" s="43"/>
      <c r="GE52" s="43"/>
      <c r="GF52" s="43"/>
      <c r="GG52" s="43"/>
      <c r="GH52" s="43"/>
      <c r="GI52" s="43"/>
      <c r="GJ52" s="43"/>
      <c r="GK52" s="43"/>
      <c r="GL52" s="43"/>
      <c r="GM52" s="43"/>
      <c r="GN52" s="43"/>
      <c r="GO52" s="43"/>
      <c r="GP52" s="43"/>
      <c r="GQ52" s="43"/>
      <c r="GR52" s="43"/>
      <c r="GS52" s="43"/>
      <c r="GT52" s="43"/>
      <c r="GU52" s="43"/>
      <c r="GV52" s="43"/>
      <c r="GW52" s="43"/>
      <c r="GX52" s="43"/>
      <c r="GY52" s="43"/>
      <c r="GZ52" s="43"/>
      <c r="HA52" s="43"/>
      <c r="HB52" s="43"/>
      <c r="HC52" s="43"/>
      <c r="HD52" s="43"/>
      <c r="HE52" s="43"/>
      <c r="HF52" s="43"/>
      <c r="HG52" s="43"/>
      <c r="HH52" s="43"/>
      <c r="HI52" s="43"/>
      <c r="HJ52" s="43"/>
      <c r="HK52" s="43"/>
      <c r="HL52" s="43"/>
      <c r="HM52" s="43"/>
      <c r="HN52" s="43"/>
      <c r="HO52" s="43"/>
      <c r="HP52" s="43"/>
      <c r="HQ52" s="43"/>
      <c r="HR52" s="43"/>
      <c r="HS52" s="43"/>
      <c r="HT52" s="43"/>
      <c r="HU52" s="43"/>
      <c r="HV52" s="43"/>
      <c r="HW52" s="43"/>
      <c r="HX52" s="43"/>
      <c r="HY52" s="43"/>
      <c r="HZ52" s="43"/>
      <c r="IA52" s="43"/>
      <c r="IB52" s="43"/>
      <c r="IC52" s="43"/>
      <c r="ID52" s="43"/>
      <c r="IE52" s="43"/>
      <c r="IF52" s="43"/>
      <c r="IG52" s="43"/>
      <c r="IH52" s="43"/>
      <c r="II52" s="43"/>
      <c r="IJ52" s="43"/>
      <c r="IK52" s="43"/>
      <c r="IL52" s="43"/>
      <c r="IM52" s="43"/>
      <c r="IN52" s="43"/>
      <c r="IO52" s="43"/>
      <c r="IP52" s="43"/>
      <c r="IQ52" s="43"/>
      <c r="IR52" s="43"/>
      <c r="IS52" s="43"/>
      <c r="IT52" s="43"/>
      <c r="IU52" s="43"/>
      <c r="IV52" s="43"/>
      <c r="IW52" s="43"/>
    </row>
    <row r="53" customFormat="false" ht="15.95" hidden="false" customHeight="true" outlineLevel="0" collapsed="false">
      <c r="A53" s="73"/>
      <c r="B53" s="74" t="s">
        <v>21</v>
      </c>
      <c r="C53" s="75"/>
      <c r="D53" s="76" t="n">
        <f aca="false">(D40*$C40)+(D41*$C41)+(D42*$C42)+(D43*$C43)+(D44*$C44)+(D45*$C45)+(D46*$C46)+(D47*$C47)+(D48*$C48)+(D49*$C49)+(D50*$C50)+(D51*$C51)+(D52*$C52)</f>
        <v>12836</v>
      </c>
      <c r="E53" s="77" t="n">
        <f aca="false">(E40*$C40)+(E41*$C41)+(E42*$C42)+(E43*$C43)+(E44*$C44)+(E45*$C45)+(E46*$C46)+(E47*$C47)+(E48*$C48)+(E49*$C49)+(E50*$C50)+(E51*$C51)+(E52*$C52)</f>
        <v>12836</v>
      </c>
      <c r="F53" s="77" t="n">
        <f aca="false">(F40*$C40)+(F41*$C41)+(F42*$C42)+(F43*$C43)+(F44*$C44)+(F45*$C45)+(F46*$C46)+(F47*$C47)+(F48*$C48)+(F49*$C49)+(F50*$C50)+(F51*$C51)+(F52*$C52)</f>
        <v>12836</v>
      </c>
      <c r="G53" s="77" t="n">
        <f aca="false">(G40*$C40)+(G41*$C41)+(G42*$C42)+(G43*$C43)+(G44*$C44)+(G45*$C45)+(G46*$C46)+(G47*$C47)+(G48*$C48)+(G49*$C49)+(G50*$C50)+(G51*$C51)+(G52*$C52)</f>
        <v>12836</v>
      </c>
      <c r="H53" s="77" t="n">
        <f aca="false">(H40*$C40)+(H41*$C41)+(H42*$C42)+(H43*$C43)+(H44*$C44)+(H45*$C45)+(H46*$C46)+(H47*$C47)+(H48*$C48)+(H49*$C49)+(H50*$C50)+(H51*$C51)+(H52*$C52)</f>
        <v>12836</v>
      </c>
      <c r="I53" s="77" t="n">
        <f aca="false">(I40*$C40)+(I41*$C41)+(I42*$C42)+(I43*$C43)+(I44*$C44)+(I45*$C45)+(I46*$C46)+(I47*$C47)+(I48*$C48)+(I49*$C49)+(I50*$C50)+(I51*$C51)+(I52*$C52)</f>
        <v>12836</v>
      </c>
      <c r="J53" s="77" t="n">
        <f aca="false">(J40*$C40)+(J41*$C41)+(J42*$C42)+(J43*$C43)+(J44*$C44)+(J45*$C45)+(J46*$C46)+(J47*$C47)+(J48*$C48)+(J49*$C49)+(J50*$C50)+(J51*$C51)+(J52*$C52)</f>
        <v>12836</v>
      </c>
      <c r="K53" s="77" t="n">
        <f aca="false">(K40*$C40)+(K41*$C41)+(K42*$C42)+(K43*$C43)+(K44*$C44)+(K45*$C45)+(K46*$C46)+(K47*$C47)+(K48*$C48)+(K49*$C49)+(K50*$C50)+(K51*$C51)+(K52*$C52)</f>
        <v>12836</v>
      </c>
      <c r="L53" s="77" t="n">
        <f aca="false">(L40*$C40)+(L41*$C41)+(L42*$C42)+(L43*$C43)+(L44*$C44)+(L45*$C45)+(L46*$C46)+(L47*$C47)+(L48*$C48)+(L49*$C49)+(L50*$C50)+(L51*$C51)+(L52*$C52)</f>
        <v>12836</v>
      </c>
      <c r="M53" s="77" t="n">
        <f aca="false">(M40*$C40)+(M41*$C41)+(M42*$C42)+(M43*$C43)+(M44*$C44)+(M45*$C45)+(M46*$C46)+(M47*$C47)+(M48*$C48)+(M49*$C49)+(M50*$C50)+(M51*$C51)+(M52*$C52)</f>
        <v>12836</v>
      </c>
      <c r="N53" s="77" t="n">
        <f aca="false">(N40*$C40)+(N41*$C41)+(N42*$C42)+(N43*$C43)+(N44*$C44)+(N45*$C45)+(N46*$C46)+(N47*$C47)+(N48*$C48)+(N49*$C49)+(N50*$C50)+(N51*$C51)+(N52*$C52)</f>
        <v>12836</v>
      </c>
      <c r="O53" s="77" t="n">
        <f aca="false">(O40*$C40)+(O41*$C41)+(O42*$C42)+(O43*$C43)+(O44*$C44)+(O45*$C45)+(O46*$C46)+(O47*$C47)+(O48*$C48)+(O49*$C49)+(O50*$C50)+(O51*$C51)+(O52*$C52)</f>
        <v>12836</v>
      </c>
      <c r="P53" s="77" t="n">
        <f aca="false">(P40*$C40)+(P41*$C41)+(P42*$C42)+(P43*$C43)+(P44*$C44)+(P45*$C45)+(P46*$C46)+(P47*$C47)+(P48*$C48)+(P49*$C49)+(P50*$C50)+(P51*$C51)+(P52*$C52)</f>
        <v>12836</v>
      </c>
      <c r="Q53" s="77" t="n">
        <f aca="false">(Q40*$C40)+(Q41*$C41)+(Q42*$C42)+(Q43*$C43)+(Q44*$C44)+(Q45*$C45)+(Q46*$C46)+(Q47*$C47)+(Q48*$C48)+(Q49*$C49)+(Q50*$C50)+(Q51*$C51)+(Q52*$C52)</f>
        <v>12836</v>
      </c>
      <c r="R53" s="77" t="n">
        <f aca="false">(R40*$C40)+(R41*$C41)+(R42*$C42)+(R43*$C43)+(R44*$C44)+(R45*$C45)+(R46*$C46)+(R47*$C47)+(R48*$C48)+(R49*$C49)+(R50*$C50)+(R51*$C51)+(R52*$C52)</f>
        <v>12836</v>
      </c>
      <c r="S53" s="77" t="n">
        <f aca="false">(S40*$C40)+(S41*$C41)+(S42*$C42)+(S43*$C43)+(S44*$C44)+(S45*$C45)+(S46*$C46)+(S47*$C47)+(S48*$C48)+(S49*$C49)+(S50*$C50)+(S51*$C51)+(S52*$C52)</f>
        <v>12836</v>
      </c>
      <c r="T53" s="77" t="n">
        <f aca="false">(T40*$C40)+(T41*$C41)+(T42*$C42)+(T43*$C43)+(T44*$C44)+(T45*$C45)+(T46*$C46)+(T47*$C47)+(T48*$C48)+(T49*$C49)+(T50*$C50)+(T51*$C51)+(T52*$C52)</f>
        <v>12836</v>
      </c>
      <c r="U53" s="77" t="n">
        <f aca="false">(U40*$C40)+(U41*$C41)+(U42*$C42)+(U43*$C43)+(U44*$C44)+(U45*$C45)+(U46*$C46)+(U47*$C47)+(U48*$C48)+(U49*$C49)+(U50*$C50)+(U51*$C51)+(U52*$C52)</f>
        <v>12836</v>
      </c>
      <c r="V53" s="77" t="n">
        <f aca="false">(V40*$C40)+(V41*$C41)+(V42*$C42)+(V43*$C43)+(V44*$C44)+(V45*$C45)+(V46*$C46)+(V47*$C47)+(V48*$C48)+(V49*$C49)+(V50*$C50)+(V51*$C51)+(V52*$C52)</f>
        <v>12836</v>
      </c>
      <c r="W53" s="77" t="n">
        <f aca="false">(W40*$C40)+(W41*$C41)+(W42*$C42)+(W43*$C43)+(W44*$C44)+(W45*$C45)+(W46*$C46)+(W47*$C47)+(W48*$C48)+(W49*$C49)+(W50*$C50)+(W51*$C51)+(W52*$C52)</f>
        <v>12836</v>
      </c>
      <c r="X53" s="77" t="n">
        <f aca="false">(X40*$C40)+(X41*$C41)+(X42*$C42)+(X43*$C43)+(X44*$C44)+(X45*$C45)+(X46*$C46)+(X47*$C47)+(X48*$C48)+(X49*$C49)+(X50*$C50)+(X51*$C51)+(X52*$C52)</f>
        <v>12836</v>
      </c>
      <c r="Y53" s="77" t="n">
        <f aca="false">(Y40*$C40)+(Y41*$C41)+(Y42*$C42)+(Y43*$C43)+(Y44*$C44)+(Y45*$C45)+(Y46*$C46)+(Y47*$C47)+(Y48*$C48)+(Y49*$C49)+(Y50*$C50)+(Y51*$C51)+(Y52*$C52)</f>
        <v>12836</v>
      </c>
      <c r="Z53" s="77" t="n">
        <f aca="false">(Z40*$C40)+(Z41*$C41)+(Z42*$C42)+(Z43*$C43)+(Z44*$C44)+(Z45*$C45)+(Z46*$C46)+(Z47*$C47)+(Z48*$C48)+(Z49*$C49)+(Z50*$C50)+(Z51*$C51)+(Z52*$C52)</f>
        <v>12836</v>
      </c>
      <c r="AA53" s="77" t="n">
        <f aca="false">(AA40*$C40)+(AA41*$C41)+(AA42*$C42)+(AA43*$C43)+(AA44*$C44)+(AA45*$C45)+(AA46*$C46)+(AA47*$C47)+(AA48*$C48)+(AA49*$C49)+(AA50*$C50)+(AA51*$C51)+(AA52*$C52)</f>
        <v>12836</v>
      </c>
      <c r="AB53" s="77" t="n">
        <f aca="false">(AB40*$C40)+(AB41*$C41)+(AB42*$C42)+(AB43*$C43)+(AB44*$C44)+(AB45*$C45)+(AB46*$C46)+(AB47*$C47)+(AB48*$C48)+(AB49*$C49)+(AB50*$C50)+(AB51*$C51)+(AB52*$C52)</f>
        <v>12836</v>
      </c>
      <c r="AC53" s="77" t="n">
        <f aca="false">(AC40*$C40)+(AC41*$C41)+(AC42*$C42)+(AC43*$C43)+(AC44*$C44)+(AC45*$C45)+(AC46*$C46)+(AC47*$C47)+(AC48*$C48)+(AC49*$C49)+(AC50*$C50)+(AC51*$C51)+(AC52*$C52)</f>
        <v>12836</v>
      </c>
      <c r="AD53" s="77" t="n">
        <f aca="false">(AD40*$C40)+(AD41*$C41)+(AD42*$C42)+(AD43*$C43)+(AD44*$C44)+(AD45*$C45)+(AD46*$C46)+(AD47*$C47)+(AD48*$C48)+(AD49*$C49)+(AD50*$C50)+(AD51*$C51)+(AD52*$C52)</f>
        <v>12836</v>
      </c>
      <c r="AE53" s="77" t="n">
        <f aca="false">(AE40*$C40)+(AE41*$C41)+(AE42*$C42)+(AE43*$C43)+(AE44*$C44)+(AE45*$C45)+(AE46*$C46)+(AE47*$C47)+(AE48*$C48)+(AE49*$C49)+(AE50*$C50)+(AE51*$C51)+(AE52*$C52)</f>
        <v>12836</v>
      </c>
      <c r="AF53" s="77" t="n">
        <f aca="false">(AF40*$C40)+(AF41*$C41)+(AF42*$C42)+(AF43*$C43)+(AF44*$C44)+(AF45*$C45)+(AF46*$C46)+(AF47*$C47)+(AF48*$C48)+(AF49*$C49)+(AF50*$C50)+(AF51*$C51)+(AF52*$C52)</f>
        <v>12836</v>
      </c>
      <c r="AG53" s="77" t="n">
        <f aca="false">(AG40*$C40)+(AG41*$C41)+(AG42*$C42)+(AG43*$C43)+(AG44*$C44)+(AG45*$C45)+(AG46*$C46)+(AG47*$C47)+(AG48*$C48)+(AG49*$C49)+(AG50*$C50)+(AG51*$C51)+(AG52*$C52)</f>
        <v>12836</v>
      </c>
      <c r="AH53" s="175" t="n">
        <f aca="false">(AH40*$C40)+(AH41*$C41)+(AH42*$C42)+(AH43*$C43)+(AH44*$C44)+(AH45*$C45)+(AH46*$C46)+(AH47*$C47)+(AH48*$C48)+(AH49*$C49)+(AH50*$C50)+(AH51*$C51)+(AH52*$C52)</f>
        <v>12836</v>
      </c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3"/>
      <c r="DD53" s="43"/>
      <c r="DE53" s="43"/>
      <c r="DF53" s="43"/>
      <c r="DG53" s="43"/>
      <c r="DH53" s="43"/>
      <c r="DI53" s="43"/>
      <c r="DJ53" s="43"/>
      <c r="DK53" s="43"/>
      <c r="DL53" s="43"/>
      <c r="DM53" s="43"/>
      <c r="DN53" s="43"/>
      <c r="DO53" s="43"/>
      <c r="DP53" s="43"/>
      <c r="DQ53" s="43"/>
      <c r="DR53" s="43"/>
      <c r="DS53" s="43"/>
      <c r="DT53" s="43"/>
      <c r="DU53" s="43"/>
      <c r="DV53" s="43"/>
      <c r="DW53" s="43"/>
      <c r="DX53" s="43"/>
      <c r="DY53" s="43"/>
      <c r="DZ53" s="43"/>
      <c r="EA53" s="43"/>
      <c r="EB53" s="43"/>
      <c r="EC53" s="43"/>
      <c r="ED53" s="43"/>
      <c r="EE53" s="43"/>
      <c r="EF53" s="43"/>
      <c r="EG53" s="43"/>
      <c r="EH53" s="43"/>
      <c r="EI53" s="43"/>
      <c r="EJ53" s="43"/>
      <c r="EK53" s="43"/>
      <c r="EL53" s="43"/>
      <c r="EM53" s="43"/>
      <c r="EN53" s="43"/>
      <c r="EO53" s="43"/>
      <c r="EP53" s="43"/>
      <c r="EQ53" s="43"/>
      <c r="ER53" s="43"/>
      <c r="ES53" s="43"/>
      <c r="ET53" s="43"/>
      <c r="EU53" s="43"/>
      <c r="EV53" s="43"/>
      <c r="EW53" s="43"/>
      <c r="EX53" s="43"/>
      <c r="EY53" s="43"/>
      <c r="EZ53" s="43"/>
      <c r="FA53" s="43"/>
      <c r="FB53" s="43"/>
      <c r="FC53" s="43"/>
      <c r="FD53" s="43"/>
      <c r="FE53" s="43"/>
      <c r="FF53" s="43"/>
      <c r="FG53" s="43"/>
      <c r="FH53" s="43"/>
      <c r="FI53" s="43"/>
      <c r="FJ53" s="43"/>
      <c r="FK53" s="43"/>
      <c r="FL53" s="43"/>
      <c r="FM53" s="43"/>
      <c r="FN53" s="43"/>
      <c r="FO53" s="43"/>
      <c r="FP53" s="43"/>
      <c r="FQ53" s="43"/>
      <c r="FR53" s="43"/>
      <c r="FS53" s="43"/>
      <c r="FT53" s="43"/>
      <c r="FU53" s="43"/>
      <c r="FV53" s="43"/>
      <c r="FW53" s="43"/>
      <c r="FX53" s="43"/>
      <c r="FY53" s="43"/>
      <c r="FZ53" s="43"/>
      <c r="GA53" s="43"/>
      <c r="GB53" s="43"/>
      <c r="GC53" s="43"/>
      <c r="GD53" s="43"/>
      <c r="GE53" s="43"/>
      <c r="GF53" s="43"/>
      <c r="GG53" s="43"/>
      <c r="GH53" s="43"/>
      <c r="GI53" s="43"/>
      <c r="GJ53" s="43"/>
      <c r="GK53" s="43"/>
      <c r="GL53" s="43"/>
      <c r="GM53" s="43"/>
      <c r="GN53" s="43"/>
      <c r="GO53" s="43"/>
      <c r="GP53" s="43"/>
      <c r="GQ53" s="43"/>
      <c r="GR53" s="43"/>
      <c r="GS53" s="43"/>
      <c r="GT53" s="43"/>
      <c r="GU53" s="43"/>
      <c r="GV53" s="43"/>
      <c r="GW53" s="43"/>
      <c r="GX53" s="43"/>
      <c r="GY53" s="43"/>
      <c r="GZ53" s="43"/>
      <c r="HA53" s="43"/>
      <c r="HB53" s="43"/>
      <c r="HC53" s="43"/>
      <c r="HD53" s="43"/>
      <c r="HE53" s="43"/>
      <c r="HF53" s="43"/>
      <c r="HG53" s="43"/>
      <c r="HH53" s="43"/>
      <c r="HI53" s="43"/>
      <c r="HJ53" s="43"/>
      <c r="HK53" s="43"/>
      <c r="HL53" s="43"/>
      <c r="HM53" s="43"/>
      <c r="HN53" s="43"/>
      <c r="HO53" s="43"/>
      <c r="HP53" s="43"/>
      <c r="HQ53" s="43"/>
      <c r="HR53" s="43"/>
      <c r="HS53" s="43"/>
      <c r="HT53" s="43"/>
      <c r="HU53" s="43"/>
      <c r="HV53" s="43"/>
      <c r="HW53" s="43"/>
      <c r="HX53" s="43"/>
      <c r="HY53" s="43"/>
      <c r="HZ53" s="43"/>
      <c r="IA53" s="43"/>
      <c r="IB53" s="43"/>
      <c r="IC53" s="43"/>
      <c r="ID53" s="43"/>
      <c r="IE53" s="43"/>
      <c r="IF53" s="43"/>
      <c r="IG53" s="43"/>
      <c r="IH53" s="43"/>
      <c r="II53" s="43"/>
      <c r="IJ53" s="43"/>
      <c r="IK53" s="43"/>
      <c r="IL53" s="43"/>
      <c r="IM53" s="43"/>
      <c r="IN53" s="43"/>
      <c r="IO53" s="43"/>
      <c r="IP53" s="43"/>
      <c r="IQ53" s="43"/>
      <c r="IR53" s="43"/>
      <c r="IS53" s="43"/>
      <c r="IT53" s="43"/>
      <c r="IU53" s="43"/>
      <c r="IV53" s="43"/>
      <c r="IW53" s="43"/>
    </row>
    <row r="54" customFormat="false" ht="15.95" hidden="false" customHeight="true" outlineLevel="0" collapsed="false">
      <c r="A54" s="80"/>
      <c r="B54" s="81" t="s">
        <v>22</v>
      </c>
      <c r="C54" s="82" t="n">
        <v>0.0489</v>
      </c>
      <c r="D54" s="76" t="n">
        <f aca="false">(IF(D40&lt;100%,0,D40*$C40)+IF(D41&lt;100%,0,D41*$C41)+IF(D42&lt;100%,0,D42*$C42)+IF(D43&lt;100%,0,D43*$C43)+IF(D44&lt;100%,0,D44*$C44)+IF(D45&lt;100%,0,D45*$C45)+IF(D46&lt;100%,0,D46*$C46)+IF(D47&lt;100%,0,D47*$C47)+IF(D48&lt;100%,0,D48*$C48)+IF(D49&lt;100%,0,D49*$C49)+IF(D50&lt;100%,0,D50*$C50)+IF(D51&lt;100%,0,D51*$C51)+IF(D52&lt;100%,0,D52*$C52))*$C54</f>
        <v>627.6804</v>
      </c>
      <c r="E54" s="77" t="n">
        <f aca="false">(IF(E40&lt;100%,0,E40*$C40)+IF(E41&lt;100%,0,E41*$C41)+IF(E42&lt;100%,0,E42*$C42)+IF(E43&lt;100%,0,E43*$C43)+IF(E44&lt;100%,0,E44*$C44)+IF(E45&lt;100%,0,E45*$C45)+IF(E46&lt;100%,0,E46*$C46)+IF(E47&lt;100%,0,E47*$C47)+IF(E48&lt;100%,0,E48*$C48)+IF(E49&lt;100%,0,E49*$C49)+IF(E50&lt;100%,0,E50*$C50)+IF(E51&lt;100%,0,E51*$C51)+IF(E52&lt;100%,0,E52*$C52))*$C54</f>
        <v>627.6804</v>
      </c>
      <c r="F54" s="77" t="n">
        <f aca="false">(IF(F40&lt;100%,0,F40*$C40)+IF(F41&lt;100%,0,F41*$C41)+IF(F42&lt;100%,0,F42*$C42)+IF(F43&lt;100%,0,F43*$C43)+IF(F44&lt;100%,0,F44*$C44)+IF(F45&lt;100%,0,F45*$C45)+IF(F46&lt;100%,0,F46*$C46)+IF(F47&lt;100%,0,F47*$C47)+IF(F48&lt;100%,0,F48*$C48)+IF(F49&lt;100%,0,F49*$C49)+IF(F50&lt;100%,0,F50*$C50)+IF(F51&lt;100%,0,F51*$C51)+IF(F52&lt;100%,0,F52*$C52))*$C54</f>
        <v>627.6804</v>
      </c>
      <c r="G54" s="77" t="n">
        <f aca="false">(IF(G40&lt;100%,0,G40*$C40)+IF(G41&lt;100%,0,G41*$C41)+IF(G42&lt;100%,0,G42*$C42)+IF(G43&lt;100%,0,G43*$C43)+IF(G44&lt;100%,0,G44*$C44)+IF(G45&lt;100%,0,G45*$C45)+IF(G46&lt;100%,0,G46*$C46)+IF(G47&lt;100%,0,G47*$C47)+IF(G48&lt;100%,0,G48*$C48)+IF(G49&lt;100%,0,G49*$C49)+IF(G50&lt;100%,0,G50*$C50)+IF(G51&lt;100%,0,G51*$C51)+IF(G52&lt;100%,0,G52*$C52))*$C54</f>
        <v>627.6804</v>
      </c>
      <c r="H54" s="77" t="n">
        <f aca="false">(IF(H40&lt;100%,0,H40*$C40)+IF(H41&lt;100%,0,H41*$C41)+IF(H42&lt;100%,0,H42*$C42)+IF(H43&lt;100%,0,H43*$C43)+IF(H44&lt;100%,0,H44*$C44)+IF(H45&lt;100%,0,H45*$C45)+IF(H46&lt;100%,0,H46*$C46)+IF(H47&lt;100%,0,H47*$C47)+IF(H48&lt;100%,0,H48*$C48)+IF(H49&lt;100%,0,H49*$C49)+IF(H50&lt;100%,0,H50*$C50)+IF(H51&lt;100%,0,H51*$C51)+IF(H52&lt;100%,0,H52*$C52))*$C54</f>
        <v>627.6804</v>
      </c>
      <c r="I54" s="77" t="n">
        <f aca="false">(IF(I40&lt;100%,0,I40*$C40)+IF(I41&lt;100%,0,I41*$C41)+IF(I42&lt;100%,0,I42*$C42)+IF(I43&lt;100%,0,I43*$C43)+IF(I44&lt;100%,0,I44*$C44)+IF(I45&lt;100%,0,I45*$C45)+IF(I46&lt;100%,0,I46*$C46)+IF(I47&lt;100%,0,I47*$C47)+IF(I48&lt;100%,0,I48*$C48)+IF(I49&lt;100%,0,I49*$C49)+IF(I50&lt;100%,0,I50*$C50)+IF(I51&lt;100%,0,I51*$C51)+IF(I52&lt;100%,0,I52*$C52))*$C54</f>
        <v>627.6804</v>
      </c>
      <c r="J54" s="77" t="n">
        <f aca="false">(IF(J40&lt;100%,0,J40*$C40)+IF(J41&lt;100%,0,J41*$C41)+IF(J42&lt;100%,0,J42*$C42)+IF(J43&lt;100%,0,J43*$C43)+IF(J44&lt;100%,0,J44*$C44)+IF(J45&lt;100%,0,J45*$C45)+IF(J46&lt;100%,0,J46*$C46)+IF(J47&lt;100%,0,J47*$C47)+IF(J48&lt;100%,0,J48*$C48)+IF(J49&lt;100%,0,J49*$C49)+IF(J50&lt;100%,0,J50*$C50)+IF(J51&lt;100%,0,J51*$C51)+IF(J52&lt;100%,0,J52*$C52))*$C54</f>
        <v>627.6804</v>
      </c>
      <c r="K54" s="77" t="n">
        <f aca="false">(IF(K40&lt;100%,0,K40*$C40)+IF(K41&lt;100%,0,K41*$C41)+IF(K42&lt;100%,0,K42*$C42)+IF(K43&lt;100%,0,K43*$C43)+IF(K44&lt;100%,0,K44*$C44)+IF(K45&lt;100%,0,K45*$C45)+IF(K46&lt;100%,0,K46*$C46)+IF(K47&lt;100%,0,K47*$C47)+IF(K48&lt;100%,0,K48*$C48)+IF(K49&lt;100%,0,K49*$C49)+IF(K50&lt;100%,0,K50*$C50)+IF(K51&lt;100%,0,K51*$C51)+IF(K52&lt;100%,0,K52*$C52))*$C54</f>
        <v>627.6804</v>
      </c>
      <c r="L54" s="77" t="n">
        <f aca="false">(IF(L40&lt;100%,0,L40*$C40)+IF(L41&lt;100%,0,L41*$C41)+IF(L42&lt;100%,0,L42*$C42)+IF(L43&lt;100%,0,L43*$C43)+IF(L44&lt;100%,0,L44*$C44)+IF(L45&lt;100%,0,L45*$C45)+IF(L46&lt;100%,0,L46*$C46)+IF(L47&lt;100%,0,L47*$C47)+IF(L48&lt;100%,0,L48*$C48)+IF(L49&lt;100%,0,L49*$C49)+IF(L50&lt;100%,0,L50*$C50)+IF(L51&lt;100%,0,L51*$C51)+IF(L52&lt;100%,0,L52*$C52))*$C54</f>
        <v>627.6804</v>
      </c>
      <c r="M54" s="77" t="n">
        <f aca="false">(IF(M40&lt;100%,0,M40*$C40)+IF(M41&lt;100%,0,M41*$C41)+IF(M42&lt;100%,0,M42*$C42)+IF(M43&lt;100%,0,M43*$C43)+IF(M44&lt;100%,0,M44*$C44)+IF(M45&lt;100%,0,M45*$C45)+IF(M46&lt;100%,0,M46*$C46)+IF(M47&lt;100%,0,M47*$C47)+IF(M48&lt;100%,0,M48*$C48)+IF(M49&lt;100%,0,M49*$C49)+IF(M50&lt;100%,0,M50*$C50)+IF(M51&lt;100%,0,M51*$C51)+IF(M52&lt;100%,0,M52*$C52))*$C54</f>
        <v>627.6804</v>
      </c>
      <c r="N54" s="77" t="n">
        <f aca="false">(IF(N40&lt;100%,0,N40*$C40)+IF(N41&lt;100%,0,N41*$C41)+IF(N42&lt;100%,0,N42*$C42)+IF(N43&lt;100%,0,N43*$C43)+IF(N44&lt;100%,0,N44*$C44)+IF(N45&lt;100%,0,N45*$C45)+IF(N46&lt;100%,0,N46*$C46)+IF(N47&lt;100%,0,N47*$C47)+IF(N48&lt;100%,0,N48*$C48)+IF(N49&lt;100%,0,N49*$C49)+IF(N50&lt;100%,0,N50*$C50)+IF(N51&lt;100%,0,N51*$C51)+IF(N52&lt;100%,0,N52*$C52))*$C54</f>
        <v>627.6804</v>
      </c>
      <c r="O54" s="77" t="n">
        <f aca="false">(IF(O40&lt;100%,0,O40*$C40)+IF(O41&lt;100%,0,O41*$C41)+IF(O42&lt;100%,0,O42*$C42)+IF(O43&lt;100%,0,O43*$C43)+IF(O44&lt;100%,0,O44*$C44)+IF(O45&lt;100%,0,O45*$C45)+IF(O46&lt;100%,0,O46*$C46)+IF(O47&lt;100%,0,O47*$C47)+IF(O48&lt;100%,0,O48*$C48)+IF(O49&lt;100%,0,O49*$C49)+IF(O50&lt;100%,0,O50*$C50)+IF(O51&lt;100%,0,O51*$C51)+IF(O52&lt;100%,0,O52*$C52))*$C54</f>
        <v>627.6804</v>
      </c>
      <c r="P54" s="77" t="n">
        <f aca="false">(IF(P40&lt;100%,0,P40*$C40)+IF(P41&lt;100%,0,P41*$C41)+IF(P42&lt;100%,0,P42*$C42)+IF(P43&lt;100%,0,P43*$C43)+IF(P44&lt;100%,0,P44*$C44)+IF(P45&lt;100%,0,P45*$C45)+IF(P46&lt;100%,0,P46*$C46)+IF(P47&lt;100%,0,P47*$C47)+IF(P48&lt;100%,0,P48*$C48)+IF(P49&lt;100%,0,P49*$C49)+IF(P50&lt;100%,0,P50*$C50)+IF(P51&lt;100%,0,P51*$C51)+IF(P52&lt;100%,0,P52*$C52))*$C54</f>
        <v>627.6804</v>
      </c>
      <c r="Q54" s="77" t="n">
        <f aca="false">(IF(Q40&lt;100%,0,Q40*$C40)+IF(Q41&lt;100%,0,Q41*$C41)+IF(Q42&lt;100%,0,Q42*$C42)+IF(Q43&lt;100%,0,Q43*$C43)+IF(Q44&lt;100%,0,Q44*$C44)+IF(Q45&lt;100%,0,Q45*$C45)+IF(Q46&lt;100%,0,Q46*$C46)+IF(Q47&lt;100%,0,Q47*$C47)+IF(Q48&lt;100%,0,Q48*$C48)+IF(Q49&lt;100%,0,Q49*$C49)+IF(Q50&lt;100%,0,Q50*$C50)+IF(Q51&lt;100%,0,Q51*$C51)+IF(Q52&lt;100%,0,Q52*$C52))*$C54</f>
        <v>627.6804</v>
      </c>
      <c r="R54" s="77" t="n">
        <f aca="false">(IF(R40&lt;100%,0,R40*$C40)+IF(R41&lt;100%,0,R41*$C41)+IF(R42&lt;100%,0,R42*$C42)+IF(R43&lt;100%,0,R43*$C43)+IF(R44&lt;100%,0,R44*$C44)+IF(R45&lt;100%,0,R45*$C45)+IF(R46&lt;100%,0,R46*$C46)+IF(R47&lt;100%,0,R47*$C47)+IF(R48&lt;100%,0,R48*$C48)+IF(R49&lt;100%,0,R49*$C49)+IF(R50&lt;100%,0,R50*$C50)+IF(R51&lt;100%,0,R51*$C51)+IF(R52&lt;100%,0,R52*$C52))*$C54</f>
        <v>627.6804</v>
      </c>
      <c r="S54" s="77" t="n">
        <f aca="false">(IF(S40&lt;100%,0,S40*$C40)+IF(S41&lt;100%,0,S41*$C41)+IF(S42&lt;100%,0,S42*$C42)+IF(S43&lt;100%,0,S43*$C43)+IF(S44&lt;100%,0,S44*$C44)+IF(S45&lt;100%,0,S45*$C45)+IF(S46&lt;100%,0,S46*$C46)+IF(S47&lt;100%,0,S47*$C47)+IF(S48&lt;100%,0,S48*$C48)+IF(S49&lt;100%,0,S49*$C49)+IF(S50&lt;100%,0,S50*$C50)+IF(S51&lt;100%,0,S51*$C51)+IF(S52&lt;100%,0,S52*$C52))*$C54</f>
        <v>627.6804</v>
      </c>
      <c r="T54" s="77" t="n">
        <f aca="false">(IF(T40&lt;100%,0,T40*$C40)+IF(T41&lt;100%,0,T41*$C41)+IF(T42&lt;100%,0,T42*$C42)+IF(T43&lt;100%,0,T43*$C43)+IF(T44&lt;100%,0,T44*$C44)+IF(T45&lt;100%,0,T45*$C45)+IF(T46&lt;100%,0,T46*$C46)+IF(T47&lt;100%,0,T47*$C47)+IF(T48&lt;100%,0,T48*$C48)+IF(T49&lt;100%,0,T49*$C49)+IF(T50&lt;100%,0,T50*$C50)+IF(T51&lt;100%,0,T51*$C51)+IF(T52&lt;100%,0,T52*$C52))*$C54</f>
        <v>627.6804</v>
      </c>
      <c r="U54" s="77" t="n">
        <f aca="false">(IF(U40&lt;100%,0,U40*$C40)+IF(U41&lt;100%,0,U41*$C41)+IF(U42&lt;100%,0,U42*$C42)+IF(U43&lt;100%,0,U43*$C43)+IF(U44&lt;100%,0,U44*$C44)+IF(U45&lt;100%,0,U45*$C45)+IF(U46&lt;100%,0,U46*$C46)+IF(U47&lt;100%,0,U47*$C47)+IF(U48&lt;100%,0,U48*$C48)+IF(U49&lt;100%,0,U49*$C49)+IF(U50&lt;100%,0,U50*$C50)+IF(U51&lt;100%,0,U51*$C51)+IF(U52&lt;100%,0,U52*$C52))*$C54</f>
        <v>627.6804</v>
      </c>
      <c r="V54" s="77" t="n">
        <f aca="false">(IF(V40&lt;100%,0,V40*$C40)+IF(V41&lt;100%,0,V41*$C41)+IF(V42&lt;100%,0,V42*$C42)+IF(V43&lt;100%,0,V43*$C43)+IF(V44&lt;100%,0,V44*$C44)+IF(V45&lt;100%,0,V45*$C45)+IF(V46&lt;100%,0,V46*$C46)+IF(V47&lt;100%,0,V47*$C47)+IF(V48&lt;100%,0,V48*$C48)+IF(V49&lt;100%,0,V49*$C49)+IF(V50&lt;100%,0,V50*$C50)+IF(V51&lt;100%,0,V51*$C51)+IF(V52&lt;100%,0,V52*$C52))*$C54</f>
        <v>627.6804</v>
      </c>
      <c r="W54" s="77" t="n">
        <f aca="false">(IF(W40&lt;100%,0,W40*$C40)+IF(W41&lt;100%,0,W41*$C41)+IF(W42&lt;100%,0,W42*$C42)+IF(W43&lt;100%,0,W43*$C43)+IF(W44&lt;100%,0,W44*$C44)+IF(W45&lt;100%,0,W45*$C45)+IF(W46&lt;100%,0,W46*$C46)+IF(W47&lt;100%,0,W47*$C47)+IF(W48&lt;100%,0,W48*$C48)+IF(W49&lt;100%,0,W49*$C49)+IF(W50&lt;100%,0,W50*$C50)+IF(W51&lt;100%,0,W51*$C51)+IF(W52&lt;100%,0,W52*$C52))*$C54</f>
        <v>627.6804</v>
      </c>
      <c r="X54" s="77" t="n">
        <f aca="false">(IF(X40&lt;100%,0,X40*$C40)+IF(X41&lt;100%,0,X41*$C41)+IF(X42&lt;100%,0,X42*$C42)+IF(X43&lt;100%,0,X43*$C43)+IF(X44&lt;100%,0,X44*$C44)+IF(X45&lt;100%,0,X45*$C45)+IF(X46&lt;100%,0,X46*$C46)+IF(X47&lt;100%,0,X47*$C47)+IF(X48&lt;100%,0,X48*$C48)+IF(X49&lt;100%,0,X49*$C49)+IF(X50&lt;100%,0,X50*$C50)+IF(X51&lt;100%,0,X51*$C51)+IF(X52&lt;100%,0,X52*$C52))*$C54</f>
        <v>627.6804</v>
      </c>
      <c r="Y54" s="77" t="n">
        <f aca="false">(IF(Y40&lt;100%,0,Y40*$C40)+IF(Y41&lt;100%,0,Y41*$C41)+IF(Y42&lt;100%,0,Y42*$C42)+IF(Y43&lt;100%,0,Y43*$C43)+IF(Y44&lt;100%,0,Y44*$C44)+IF(Y45&lt;100%,0,Y45*$C45)+IF(Y46&lt;100%,0,Y46*$C46)+IF(Y47&lt;100%,0,Y47*$C47)+IF(Y48&lt;100%,0,Y48*$C48)+IF(Y49&lt;100%,0,Y49*$C49)+IF(Y50&lt;100%,0,Y50*$C50)+IF(Y51&lt;100%,0,Y51*$C51)+IF(Y52&lt;100%,0,Y52*$C52))*$C54</f>
        <v>627.6804</v>
      </c>
      <c r="Z54" s="77" t="n">
        <f aca="false">(IF(Z40&lt;100%,0,Z40*$C40)+IF(Z41&lt;100%,0,Z41*$C41)+IF(Z42&lt;100%,0,Z42*$C42)+IF(Z43&lt;100%,0,Z43*$C43)+IF(Z44&lt;100%,0,Z44*$C44)+IF(Z45&lt;100%,0,Z45*$C45)+IF(Z46&lt;100%,0,Z46*$C46)+IF(Z47&lt;100%,0,Z47*$C47)+IF(Z48&lt;100%,0,Z48*$C48)+IF(Z49&lt;100%,0,Z49*$C49)+IF(Z50&lt;100%,0,Z50*$C50)+IF(Z51&lt;100%,0,Z51*$C51)+IF(Z52&lt;100%,0,Z52*$C52))*$C54</f>
        <v>627.6804</v>
      </c>
      <c r="AA54" s="77" t="n">
        <f aca="false">(IF(AA40&lt;100%,0,AA40*$C40)+IF(AA41&lt;100%,0,AA41*$C41)+IF(AA42&lt;100%,0,AA42*$C42)+IF(AA43&lt;100%,0,AA43*$C43)+IF(AA44&lt;100%,0,AA44*$C44)+IF(AA45&lt;100%,0,AA45*$C45)+IF(AA46&lt;100%,0,AA46*$C46)+IF(AA47&lt;100%,0,AA47*$C47)+IF(AA48&lt;100%,0,AA48*$C48)+IF(AA49&lt;100%,0,AA49*$C49)+IF(AA50&lt;100%,0,AA50*$C50)+IF(AA51&lt;100%,0,AA51*$C51)+IF(AA52&lt;100%,0,AA52*$C52))*$C54</f>
        <v>627.6804</v>
      </c>
      <c r="AB54" s="77" t="n">
        <f aca="false">(IF(AB40&lt;100%,0,AB40*$C40)+IF(AB41&lt;100%,0,AB41*$C41)+IF(AB42&lt;100%,0,AB42*$C42)+IF(AB43&lt;100%,0,AB43*$C43)+IF(AB44&lt;100%,0,AB44*$C44)+IF(AB45&lt;100%,0,AB45*$C45)+IF(AB46&lt;100%,0,AB46*$C46)+IF(AB47&lt;100%,0,AB47*$C47)+IF(AB48&lt;100%,0,AB48*$C48)+IF(AB49&lt;100%,0,AB49*$C49)+IF(AB50&lt;100%,0,AB50*$C50)+IF(AB51&lt;100%,0,AB51*$C51)+IF(AB52&lt;100%,0,AB52*$C52))*$C54</f>
        <v>627.6804</v>
      </c>
      <c r="AC54" s="77" t="n">
        <f aca="false">(IF(AC40&lt;100%,0,AC40*$C40)+IF(AC41&lt;100%,0,AC41*$C41)+IF(AC42&lt;100%,0,AC42*$C42)+IF(AC43&lt;100%,0,AC43*$C43)+IF(AC44&lt;100%,0,AC44*$C44)+IF(AC45&lt;100%,0,AC45*$C45)+IF(AC46&lt;100%,0,AC46*$C46)+IF(AC47&lt;100%,0,AC47*$C47)+IF(AC48&lt;100%,0,AC48*$C48)+IF(AC49&lt;100%,0,AC49*$C49)+IF(AC50&lt;100%,0,AC50*$C50)+IF(AC51&lt;100%,0,AC51*$C51)+IF(AC52&lt;100%,0,AC52*$C52))*$C54</f>
        <v>627.6804</v>
      </c>
      <c r="AD54" s="77" t="n">
        <f aca="false">(IF(AD40&lt;100%,0,AD40*$C40)+IF(AD41&lt;100%,0,AD41*$C41)+IF(AD42&lt;100%,0,AD42*$C42)+IF(AD43&lt;100%,0,AD43*$C43)+IF(AD44&lt;100%,0,AD44*$C44)+IF(AD45&lt;100%,0,AD45*$C45)+IF(AD46&lt;100%,0,AD46*$C46)+IF(AD47&lt;100%,0,AD47*$C47)+IF(AD48&lt;100%,0,AD48*$C48)+IF(AD49&lt;100%,0,AD49*$C49)+IF(AD50&lt;100%,0,AD50*$C50)+IF(AD51&lt;100%,0,AD51*$C51)+IF(AD52&lt;100%,0,AD52*$C52))*$C54</f>
        <v>627.6804</v>
      </c>
      <c r="AE54" s="77" t="n">
        <f aca="false">(IF(AE40&lt;100%,0,AE40*$C40)+IF(AE41&lt;100%,0,AE41*$C41)+IF(AE42&lt;100%,0,AE42*$C42)+IF(AE43&lt;100%,0,AE43*$C43)+IF(AE44&lt;100%,0,AE44*$C44)+IF(AE45&lt;100%,0,AE45*$C45)+IF(AE46&lt;100%,0,AE46*$C46)+IF(AE47&lt;100%,0,AE47*$C47)+IF(AE48&lt;100%,0,AE48*$C48)+IF(AE49&lt;100%,0,AE49*$C49)+IF(AE50&lt;100%,0,AE50*$C50)+IF(AE51&lt;100%,0,AE51*$C51)+IF(AE52&lt;100%,0,AE52*$C52))*$C54</f>
        <v>627.6804</v>
      </c>
      <c r="AF54" s="77" t="n">
        <f aca="false">(IF(AF40&lt;100%,0,AF40*$C40)+IF(AF41&lt;100%,0,AF41*$C41)+IF(AF42&lt;100%,0,AF42*$C42)+IF(AF43&lt;100%,0,AF43*$C43)+IF(AF44&lt;100%,0,AF44*$C44)+IF(AF45&lt;100%,0,AF45*$C45)+IF(AF46&lt;100%,0,AF46*$C46)+IF(AF47&lt;100%,0,AF47*$C47)+IF(AF48&lt;100%,0,AF48*$C48)+IF(AF49&lt;100%,0,AF49*$C49)+IF(AF50&lt;100%,0,AF50*$C50)+IF(AF51&lt;100%,0,AF51*$C51)+IF(AF52&lt;100%,0,AF52*$C52))*$C54</f>
        <v>627.6804</v>
      </c>
      <c r="AG54" s="77" t="n">
        <f aca="false">(IF(AG40&lt;100%,0,AG40*$C40)+IF(AG41&lt;100%,0,AG41*$C41)+IF(AG42&lt;100%,0,AG42*$C42)+IF(AG43&lt;100%,0,AG43*$C43)+IF(AG44&lt;100%,0,AG44*$C44)+IF(AG45&lt;100%,0,AG45*$C45)+IF(AG46&lt;100%,0,AG46*$C46)+IF(AG47&lt;100%,0,AG47*$C47)+IF(AG48&lt;100%,0,AG48*$C48)+IF(AG49&lt;100%,0,AG49*$C49)+IF(AG50&lt;100%,0,AG50*$C50)+IF(AG51&lt;100%,0,AG51*$C51)+IF(AG52&lt;100%,0,AG52*$C52))*$C54</f>
        <v>627.6804</v>
      </c>
      <c r="AH54" s="175" t="n">
        <f aca="false">(IF(AH40&lt;100%,0,AH40*$C40)+IF(AH41&lt;100%,0,AH41*$C41)+IF(AH42&lt;100%,0,AH42*$C42)+IF(AH43&lt;100%,0,AH43*$C43)+IF(AH44&lt;100%,0,AH44*$C44)+IF(AH45&lt;100%,0,AH45*$C45)+IF(AH46&lt;100%,0,AH46*$C46)+IF(AH47&lt;100%,0,AH47*$C47)+IF(AH48&lt;100%,0,AH48*$C48)+IF(AH49&lt;100%,0,AH49*$C49)+IF(AH50&lt;100%,0,AH50*$C50)+IF(AH51&lt;100%,0,AH51*$C51)+IF(AH52&lt;100%,0,AH52*$C52))*$C54</f>
        <v>627.6804</v>
      </c>
      <c r="AI54" s="83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  <c r="DK54" s="84"/>
      <c r="DL54" s="84"/>
      <c r="DM54" s="84"/>
      <c r="DN54" s="84"/>
      <c r="DO54" s="84"/>
      <c r="DP54" s="84"/>
      <c r="DQ54" s="84"/>
      <c r="DR54" s="84"/>
      <c r="DS54" s="84"/>
      <c r="DT54" s="84"/>
      <c r="DU54" s="84"/>
      <c r="DV54" s="84"/>
      <c r="DW54" s="84"/>
      <c r="DX54" s="84"/>
      <c r="DY54" s="84"/>
      <c r="DZ54" s="84"/>
      <c r="EA54" s="84"/>
      <c r="EB54" s="84"/>
      <c r="EC54" s="84"/>
      <c r="ED54" s="84"/>
      <c r="EE54" s="84"/>
      <c r="EF54" s="84"/>
      <c r="EG54" s="84"/>
      <c r="EH54" s="84"/>
      <c r="EI54" s="84"/>
      <c r="EJ54" s="84"/>
      <c r="EK54" s="84"/>
      <c r="EL54" s="84"/>
      <c r="EM54" s="84"/>
      <c r="EN54" s="84"/>
      <c r="EO54" s="84"/>
      <c r="EP54" s="84"/>
      <c r="EQ54" s="84"/>
      <c r="ER54" s="84"/>
      <c r="ES54" s="84"/>
      <c r="ET54" s="84"/>
      <c r="EU54" s="84"/>
      <c r="EV54" s="84"/>
      <c r="EW54" s="84"/>
      <c r="EX54" s="84"/>
      <c r="EY54" s="84"/>
      <c r="EZ54" s="84"/>
      <c r="FA54" s="84"/>
      <c r="FB54" s="84"/>
      <c r="FC54" s="84"/>
      <c r="FD54" s="84"/>
      <c r="FE54" s="84"/>
      <c r="FF54" s="84"/>
      <c r="FG54" s="84"/>
      <c r="FH54" s="84"/>
      <c r="FI54" s="84"/>
      <c r="FJ54" s="84"/>
      <c r="FK54" s="84"/>
      <c r="FL54" s="84"/>
      <c r="FM54" s="84"/>
      <c r="FN54" s="84"/>
      <c r="FO54" s="84"/>
      <c r="FP54" s="84"/>
      <c r="FQ54" s="84"/>
      <c r="FR54" s="84"/>
      <c r="FS54" s="84"/>
      <c r="FT54" s="84"/>
      <c r="FU54" s="84"/>
      <c r="FV54" s="84"/>
      <c r="FW54" s="84"/>
      <c r="FX54" s="84"/>
      <c r="FY54" s="84"/>
      <c r="FZ54" s="84"/>
      <c r="GA54" s="84"/>
      <c r="GB54" s="84"/>
      <c r="GC54" s="84"/>
      <c r="GD54" s="84"/>
      <c r="GE54" s="84"/>
      <c r="GF54" s="84"/>
      <c r="GG54" s="84"/>
      <c r="GH54" s="84"/>
      <c r="GI54" s="84"/>
      <c r="GJ54" s="84"/>
      <c r="GK54" s="84"/>
      <c r="GL54" s="84"/>
      <c r="GM54" s="84"/>
      <c r="GN54" s="84"/>
      <c r="GO54" s="84"/>
      <c r="GP54" s="84"/>
      <c r="GQ54" s="84"/>
      <c r="GR54" s="84"/>
      <c r="GS54" s="84"/>
      <c r="GT54" s="84"/>
      <c r="GU54" s="84"/>
      <c r="GV54" s="84"/>
      <c r="GW54" s="84"/>
      <c r="GX54" s="84"/>
      <c r="GY54" s="84"/>
      <c r="GZ54" s="84"/>
      <c r="HA54" s="84"/>
      <c r="HB54" s="84"/>
      <c r="HC54" s="84"/>
      <c r="HD54" s="84"/>
      <c r="HE54" s="84"/>
      <c r="HF54" s="84"/>
      <c r="HG54" s="84"/>
      <c r="HH54" s="84"/>
      <c r="HI54" s="84"/>
      <c r="HJ54" s="84"/>
      <c r="HK54" s="84"/>
      <c r="HL54" s="84"/>
      <c r="HM54" s="84"/>
      <c r="HN54" s="84"/>
      <c r="HO54" s="84"/>
      <c r="HP54" s="84"/>
      <c r="HQ54" s="84"/>
      <c r="HR54" s="84"/>
      <c r="HS54" s="84"/>
      <c r="HT54" s="84"/>
      <c r="HU54" s="84"/>
      <c r="HV54" s="84"/>
      <c r="HW54" s="84"/>
      <c r="HX54" s="84"/>
      <c r="HY54" s="84"/>
      <c r="HZ54" s="84"/>
      <c r="IA54" s="84"/>
      <c r="IB54" s="84"/>
      <c r="IC54" s="84"/>
      <c r="ID54" s="84"/>
      <c r="IE54" s="84"/>
      <c r="IF54" s="84"/>
      <c r="IG54" s="84"/>
      <c r="IH54" s="84"/>
      <c r="II54" s="84"/>
      <c r="IJ54" s="84"/>
      <c r="IK54" s="84"/>
      <c r="IL54" s="84"/>
      <c r="IM54" s="84"/>
      <c r="IN54" s="84"/>
      <c r="IO54" s="84"/>
      <c r="IP54" s="84"/>
      <c r="IQ54" s="84"/>
      <c r="IR54" s="84"/>
      <c r="IS54" s="84"/>
      <c r="IT54" s="84"/>
      <c r="IU54" s="84"/>
      <c r="IV54" s="84"/>
      <c r="IW54" s="84"/>
    </row>
    <row r="55" customFormat="false" ht="15.95" hidden="false" customHeight="true" outlineLevel="0" collapsed="false">
      <c r="A55" s="80"/>
      <c r="B55" s="85" t="s">
        <v>23</v>
      </c>
      <c r="C55" s="86"/>
      <c r="D55" s="87" t="n">
        <f aca="false">D53-D54</f>
        <v>12208.3196</v>
      </c>
      <c r="E55" s="88" t="n">
        <f aca="false">E53-E54</f>
        <v>12208.3196</v>
      </c>
      <c r="F55" s="88" t="n">
        <f aca="false">F53-F54</f>
        <v>12208.3196</v>
      </c>
      <c r="G55" s="88" t="n">
        <f aca="false">G53-G54</f>
        <v>12208.3196</v>
      </c>
      <c r="H55" s="88" t="n">
        <f aca="false">H53-H54</f>
        <v>12208.3196</v>
      </c>
      <c r="I55" s="88" t="n">
        <f aca="false">I53-I54</f>
        <v>12208.3196</v>
      </c>
      <c r="J55" s="88" t="n">
        <f aca="false">J53-J54</f>
        <v>12208.3196</v>
      </c>
      <c r="K55" s="88" t="n">
        <f aca="false">K53-K54</f>
        <v>12208.3196</v>
      </c>
      <c r="L55" s="88" t="n">
        <f aca="false">L53-L54</f>
        <v>12208.3196</v>
      </c>
      <c r="M55" s="88" t="n">
        <f aca="false">M53-M54</f>
        <v>12208.3196</v>
      </c>
      <c r="N55" s="88" t="n">
        <f aca="false">N53-N54</f>
        <v>12208.3196</v>
      </c>
      <c r="O55" s="88" t="n">
        <f aca="false">O53-O54</f>
        <v>12208.3196</v>
      </c>
      <c r="P55" s="88" t="n">
        <f aca="false">P53-P54</f>
        <v>12208.3196</v>
      </c>
      <c r="Q55" s="88" t="n">
        <f aca="false">Q53-Q54</f>
        <v>12208.3196</v>
      </c>
      <c r="R55" s="88" t="n">
        <f aca="false">R53-R54</f>
        <v>12208.3196</v>
      </c>
      <c r="S55" s="88" t="n">
        <f aca="false">S53-S54</f>
        <v>12208.3196</v>
      </c>
      <c r="T55" s="88" t="n">
        <f aca="false">T53-T54</f>
        <v>12208.3196</v>
      </c>
      <c r="U55" s="88" t="n">
        <f aca="false">U53-U54</f>
        <v>12208.3196</v>
      </c>
      <c r="V55" s="88" t="n">
        <f aca="false">V53-V54</f>
        <v>12208.3196</v>
      </c>
      <c r="W55" s="88" t="n">
        <f aca="false">W53-W54</f>
        <v>12208.3196</v>
      </c>
      <c r="X55" s="88" t="n">
        <f aca="false">X53-X54</f>
        <v>12208.3196</v>
      </c>
      <c r="Y55" s="88" t="n">
        <f aca="false">Y53-Y54</f>
        <v>12208.3196</v>
      </c>
      <c r="Z55" s="88" t="n">
        <f aca="false">Z53-Z54</f>
        <v>12208.3196</v>
      </c>
      <c r="AA55" s="88" t="n">
        <f aca="false">AA53-AA54</f>
        <v>12208.3196</v>
      </c>
      <c r="AB55" s="88" t="n">
        <f aca="false">AB53-AB54</f>
        <v>12208.3196</v>
      </c>
      <c r="AC55" s="88" t="n">
        <f aca="false">AC53-AC54</f>
        <v>12208.3196</v>
      </c>
      <c r="AD55" s="88" t="n">
        <f aca="false">AD53-AD54</f>
        <v>12208.3196</v>
      </c>
      <c r="AE55" s="88" t="n">
        <f aca="false">AE53-AE54</f>
        <v>12208.3196</v>
      </c>
      <c r="AF55" s="88" t="n">
        <f aca="false">AF53-AF54</f>
        <v>12208.3196</v>
      </c>
      <c r="AG55" s="88" t="n">
        <f aca="false">AG53-AG54</f>
        <v>12208.3196</v>
      </c>
      <c r="AH55" s="180" t="n">
        <f aca="false">AH53-AH54</f>
        <v>12208.3196</v>
      </c>
      <c r="AI55" s="83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8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8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84"/>
      <c r="DH55" s="84"/>
      <c r="DI55" s="84"/>
      <c r="DJ55" s="84"/>
      <c r="DK55" s="84"/>
      <c r="DL55" s="84"/>
      <c r="DM55" s="84"/>
      <c r="DN55" s="84"/>
      <c r="DO55" s="84"/>
      <c r="DP55" s="84"/>
      <c r="DQ55" s="84"/>
      <c r="DR55" s="84"/>
      <c r="DS55" s="84"/>
      <c r="DT55" s="84"/>
      <c r="DU55" s="84"/>
      <c r="DV55" s="84"/>
      <c r="DW55" s="84"/>
      <c r="DX55" s="84"/>
      <c r="DY55" s="84"/>
      <c r="DZ55" s="84"/>
      <c r="EA55" s="84"/>
      <c r="EB55" s="84"/>
      <c r="EC55" s="84"/>
      <c r="ED55" s="84"/>
      <c r="EE55" s="84"/>
      <c r="EF55" s="84"/>
      <c r="EG55" s="84"/>
      <c r="EH55" s="84"/>
      <c r="EI55" s="84"/>
      <c r="EJ55" s="84"/>
      <c r="EK55" s="84"/>
      <c r="EL55" s="84"/>
      <c r="EM55" s="84"/>
      <c r="EN55" s="84"/>
      <c r="EO55" s="84"/>
      <c r="EP55" s="84"/>
      <c r="EQ55" s="84"/>
      <c r="ER55" s="84"/>
      <c r="ES55" s="84"/>
      <c r="ET55" s="84"/>
      <c r="EU55" s="84"/>
      <c r="EV55" s="84"/>
      <c r="EW55" s="84"/>
      <c r="EX55" s="84"/>
      <c r="EY55" s="84"/>
      <c r="EZ55" s="84"/>
      <c r="FA55" s="84"/>
      <c r="FB55" s="84"/>
      <c r="FC55" s="84"/>
      <c r="FD55" s="84"/>
      <c r="FE55" s="84"/>
      <c r="FF55" s="84"/>
      <c r="FG55" s="84"/>
      <c r="FH55" s="84"/>
      <c r="FI55" s="84"/>
      <c r="FJ55" s="84"/>
      <c r="FK55" s="84"/>
      <c r="FL55" s="84"/>
      <c r="FM55" s="84"/>
      <c r="FN55" s="84"/>
      <c r="FO55" s="84"/>
      <c r="FP55" s="84"/>
      <c r="FQ55" s="84"/>
      <c r="FR55" s="84"/>
      <c r="FS55" s="84"/>
      <c r="FT55" s="84"/>
      <c r="FU55" s="84"/>
      <c r="FV55" s="84"/>
      <c r="FW55" s="84"/>
      <c r="FX55" s="84"/>
      <c r="FY55" s="84"/>
      <c r="FZ55" s="84"/>
      <c r="GA55" s="84"/>
      <c r="GB55" s="84"/>
      <c r="GC55" s="84"/>
      <c r="GD55" s="84"/>
      <c r="GE55" s="84"/>
      <c r="GF55" s="84"/>
      <c r="GG55" s="84"/>
      <c r="GH55" s="84"/>
      <c r="GI55" s="84"/>
      <c r="GJ55" s="84"/>
      <c r="GK55" s="84"/>
      <c r="GL55" s="84"/>
      <c r="GM55" s="84"/>
      <c r="GN55" s="84"/>
      <c r="GO55" s="84"/>
      <c r="GP55" s="84"/>
      <c r="GQ55" s="84"/>
      <c r="GR55" s="84"/>
      <c r="GS55" s="84"/>
      <c r="GT55" s="84"/>
      <c r="GU55" s="84"/>
      <c r="GV55" s="84"/>
      <c r="GW55" s="84"/>
      <c r="GX55" s="84"/>
      <c r="GY55" s="84"/>
      <c r="GZ55" s="84"/>
      <c r="HA55" s="84"/>
      <c r="HB55" s="84"/>
      <c r="HC55" s="84"/>
      <c r="HD55" s="84"/>
      <c r="HE55" s="84"/>
      <c r="HF55" s="84"/>
      <c r="HG55" s="84"/>
      <c r="HH55" s="84"/>
      <c r="HI55" s="84"/>
      <c r="HJ55" s="84"/>
      <c r="HK55" s="84"/>
      <c r="HL55" s="84"/>
      <c r="HM55" s="84"/>
      <c r="HN55" s="84"/>
      <c r="HO55" s="84"/>
      <c r="HP55" s="84"/>
      <c r="HQ55" s="84"/>
      <c r="HR55" s="84"/>
      <c r="HS55" s="84"/>
      <c r="HT55" s="84"/>
      <c r="HU55" s="84"/>
      <c r="HV55" s="84"/>
      <c r="HW55" s="84"/>
      <c r="HX55" s="84"/>
      <c r="HY55" s="84"/>
      <c r="HZ55" s="84"/>
      <c r="IA55" s="84"/>
      <c r="IB55" s="84"/>
      <c r="IC55" s="84"/>
      <c r="ID55" s="84"/>
      <c r="IE55" s="84"/>
      <c r="IF55" s="84"/>
      <c r="IG55" s="84"/>
      <c r="IH55" s="84"/>
      <c r="II55" s="84"/>
      <c r="IJ55" s="84"/>
      <c r="IK55" s="84"/>
      <c r="IL55" s="84"/>
      <c r="IM55" s="84"/>
      <c r="IN55" s="84"/>
      <c r="IO55" s="84"/>
      <c r="IP55" s="84"/>
      <c r="IQ55" s="84"/>
      <c r="IR55" s="84"/>
      <c r="IS55" s="84"/>
      <c r="IT55" s="84"/>
      <c r="IU55" s="84"/>
      <c r="IV55" s="84"/>
      <c r="IW55" s="84"/>
    </row>
    <row r="56" customFormat="false" ht="15.95" hidden="false" customHeight="true" outlineLevel="0" collapsed="false">
      <c r="A56" s="37"/>
      <c r="B56" s="91" t="s">
        <v>24</v>
      </c>
      <c r="C56" s="92" t="n">
        <f aca="false">SUM(C40:C52)</f>
        <v>12836</v>
      </c>
      <c r="D56" s="39"/>
      <c r="E56" s="40"/>
      <c r="F56" s="40"/>
      <c r="G56" s="40"/>
      <c r="H56" s="40"/>
      <c r="I56" s="40"/>
      <c r="J56" s="40"/>
      <c r="K56" s="40"/>
      <c r="L56" s="40"/>
      <c r="M56" s="101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146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  <c r="BK56" s="43"/>
      <c r="BL56" s="43"/>
      <c r="BM56" s="43"/>
      <c r="BN56" s="43"/>
      <c r="BO56" s="43"/>
      <c r="BP56" s="43"/>
      <c r="BQ56" s="43"/>
      <c r="BR56" s="43"/>
      <c r="BS56" s="43"/>
      <c r="BT56" s="43"/>
      <c r="BU56" s="43"/>
      <c r="BV56" s="43"/>
      <c r="BW56" s="43"/>
      <c r="BX56" s="43"/>
      <c r="BY56" s="43"/>
      <c r="BZ56" s="43"/>
      <c r="CA56" s="43"/>
      <c r="CB56" s="43"/>
      <c r="CC56" s="43"/>
      <c r="CD56" s="43"/>
      <c r="CE56" s="43"/>
      <c r="CF56" s="43"/>
      <c r="CG56" s="43"/>
      <c r="CH56" s="43"/>
      <c r="CI56" s="43"/>
      <c r="CJ56" s="43"/>
      <c r="CK56" s="43"/>
      <c r="CL56" s="43"/>
      <c r="CM56" s="43"/>
      <c r="CN56" s="43"/>
      <c r="CO56" s="43"/>
      <c r="CP56" s="43"/>
      <c r="CQ56" s="43"/>
      <c r="CR56" s="43"/>
      <c r="CS56" s="43"/>
      <c r="CT56" s="43"/>
      <c r="CU56" s="43"/>
      <c r="CV56" s="43"/>
      <c r="CW56" s="43"/>
      <c r="CX56" s="43"/>
      <c r="CY56" s="43"/>
      <c r="CZ56" s="43"/>
      <c r="DA56" s="43"/>
      <c r="DB56" s="43"/>
      <c r="DC56" s="43"/>
      <c r="DD56" s="43"/>
      <c r="DE56" s="43"/>
      <c r="DF56" s="43"/>
      <c r="DG56" s="43"/>
      <c r="DH56" s="43"/>
      <c r="DI56" s="43"/>
      <c r="DJ56" s="43"/>
      <c r="DK56" s="43"/>
      <c r="DL56" s="43"/>
      <c r="DM56" s="43"/>
      <c r="DN56" s="43"/>
      <c r="DO56" s="43"/>
      <c r="DP56" s="43"/>
      <c r="DQ56" s="43"/>
      <c r="DR56" s="43"/>
      <c r="DS56" s="43"/>
      <c r="DT56" s="43"/>
      <c r="DU56" s="43"/>
      <c r="DV56" s="43"/>
      <c r="DW56" s="43"/>
      <c r="DX56" s="43"/>
      <c r="DY56" s="43"/>
      <c r="DZ56" s="43"/>
      <c r="EA56" s="43"/>
      <c r="EB56" s="43"/>
      <c r="EC56" s="43"/>
      <c r="ED56" s="43"/>
      <c r="EE56" s="43"/>
      <c r="EF56" s="43"/>
      <c r="EG56" s="43"/>
      <c r="EH56" s="43"/>
      <c r="EI56" s="43"/>
      <c r="EJ56" s="43"/>
      <c r="EK56" s="43"/>
      <c r="EL56" s="43"/>
      <c r="EM56" s="43"/>
      <c r="EN56" s="43"/>
      <c r="EO56" s="43"/>
      <c r="EP56" s="43"/>
      <c r="EQ56" s="43"/>
      <c r="ER56" s="43"/>
      <c r="ES56" s="43"/>
      <c r="ET56" s="43"/>
      <c r="EU56" s="43"/>
      <c r="EV56" s="43"/>
      <c r="EW56" s="43"/>
      <c r="EX56" s="43"/>
      <c r="EY56" s="43"/>
      <c r="EZ56" s="43"/>
      <c r="FA56" s="43"/>
      <c r="FB56" s="43"/>
      <c r="FC56" s="43"/>
      <c r="FD56" s="43"/>
      <c r="FE56" s="43"/>
      <c r="FF56" s="43"/>
      <c r="FG56" s="43"/>
      <c r="FH56" s="43"/>
      <c r="FI56" s="43"/>
      <c r="FJ56" s="43"/>
      <c r="FK56" s="43"/>
      <c r="FL56" s="43"/>
      <c r="FM56" s="43"/>
      <c r="FN56" s="43"/>
      <c r="FO56" s="43"/>
      <c r="FP56" s="43"/>
      <c r="FQ56" s="43"/>
      <c r="FR56" s="43"/>
      <c r="FS56" s="43"/>
      <c r="FT56" s="43"/>
      <c r="FU56" s="43"/>
      <c r="FV56" s="43"/>
      <c r="FW56" s="43"/>
      <c r="FX56" s="43"/>
      <c r="FY56" s="43"/>
      <c r="FZ56" s="43"/>
      <c r="GA56" s="43"/>
      <c r="GB56" s="43"/>
      <c r="GC56" s="43"/>
      <c r="GD56" s="43"/>
      <c r="GE56" s="43"/>
      <c r="GF56" s="43"/>
      <c r="GG56" s="43"/>
      <c r="GH56" s="43"/>
      <c r="GI56" s="43"/>
      <c r="GJ56" s="43"/>
      <c r="GK56" s="43"/>
      <c r="GL56" s="43"/>
      <c r="GM56" s="43"/>
      <c r="GN56" s="43"/>
      <c r="GO56" s="43"/>
      <c r="GP56" s="43"/>
      <c r="GQ56" s="43"/>
      <c r="GR56" s="43"/>
      <c r="GS56" s="43"/>
      <c r="GT56" s="43"/>
      <c r="GU56" s="43"/>
      <c r="GV56" s="43"/>
      <c r="GW56" s="43"/>
      <c r="GX56" s="43"/>
      <c r="GY56" s="43"/>
      <c r="GZ56" s="43"/>
      <c r="HA56" s="43"/>
      <c r="HB56" s="43"/>
      <c r="HC56" s="43"/>
      <c r="HD56" s="43"/>
      <c r="HE56" s="43"/>
      <c r="HF56" s="43"/>
      <c r="HG56" s="43"/>
      <c r="HH56" s="43"/>
      <c r="HI56" s="43"/>
      <c r="HJ56" s="43"/>
      <c r="HK56" s="43"/>
      <c r="HL56" s="43"/>
      <c r="HM56" s="43"/>
      <c r="HN56" s="43"/>
      <c r="HO56" s="43"/>
      <c r="HP56" s="43"/>
      <c r="HQ56" s="43"/>
      <c r="HR56" s="43"/>
      <c r="HS56" s="43"/>
      <c r="HT56" s="43"/>
      <c r="HU56" s="43"/>
      <c r="HV56" s="43"/>
      <c r="HW56" s="43"/>
      <c r="HX56" s="43"/>
      <c r="HY56" s="43"/>
      <c r="HZ56" s="43"/>
      <c r="IA56" s="43"/>
      <c r="IB56" s="43"/>
      <c r="IC56" s="43"/>
      <c r="ID56" s="43"/>
      <c r="IE56" s="43"/>
      <c r="IF56" s="43"/>
      <c r="IG56" s="43"/>
      <c r="IH56" s="43"/>
      <c r="II56" s="43"/>
      <c r="IJ56" s="43"/>
      <c r="IK56" s="43"/>
      <c r="IL56" s="43"/>
      <c r="IM56" s="43"/>
      <c r="IN56" s="43"/>
      <c r="IO56" s="43"/>
      <c r="IP56" s="43"/>
      <c r="IQ56" s="43"/>
      <c r="IR56" s="43"/>
      <c r="IS56" s="43"/>
      <c r="IT56" s="43"/>
      <c r="IU56" s="43"/>
      <c r="IV56" s="43"/>
      <c r="IW56" s="43"/>
    </row>
    <row r="57" customFormat="false" ht="15.95" hidden="false" customHeight="true" outlineLevel="0" collapsed="false">
      <c r="A57" s="37"/>
      <c r="B57" s="93"/>
      <c r="C57" s="37" t="n">
        <f aca="false">SUM(D55:AH55)/31</f>
        <v>12208.3196</v>
      </c>
      <c r="D57" s="39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40"/>
      <c r="AH57" s="146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  <c r="BZ57" s="43"/>
      <c r="CA57" s="43"/>
      <c r="CB57" s="43"/>
      <c r="CC57" s="43"/>
      <c r="CD57" s="43"/>
      <c r="CE57" s="43"/>
      <c r="CF57" s="43"/>
      <c r="CG57" s="43"/>
      <c r="CH57" s="43"/>
      <c r="CI57" s="43"/>
      <c r="CJ57" s="43"/>
      <c r="CK57" s="43"/>
      <c r="CL57" s="43"/>
      <c r="CM57" s="43"/>
      <c r="CN57" s="43"/>
      <c r="CO57" s="43"/>
      <c r="CP57" s="43"/>
      <c r="CQ57" s="43"/>
      <c r="CR57" s="43"/>
      <c r="CS57" s="43"/>
      <c r="CT57" s="43"/>
      <c r="CU57" s="43"/>
      <c r="CV57" s="43"/>
      <c r="CW57" s="43"/>
      <c r="CX57" s="43"/>
      <c r="CY57" s="43"/>
      <c r="CZ57" s="43"/>
      <c r="DA57" s="43"/>
      <c r="DB57" s="43"/>
      <c r="DC57" s="43"/>
      <c r="DD57" s="43"/>
      <c r="DE57" s="43"/>
      <c r="DF57" s="43"/>
      <c r="DG57" s="43"/>
      <c r="DH57" s="43"/>
      <c r="DI57" s="43"/>
      <c r="DJ57" s="43"/>
      <c r="DK57" s="43"/>
      <c r="DL57" s="43"/>
      <c r="DM57" s="43"/>
      <c r="DN57" s="43"/>
      <c r="DO57" s="43"/>
      <c r="DP57" s="43"/>
      <c r="DQ57" s="43"/>
      <c r="DR57" s="43"/>
      <c r="DS57" s="43"/>
      <c r="DT57" s="43"/>
      <c r="DU57" s="43"/>
      <c r="DV57" s="43"/>
      <c r="DW57" s="43"/>
      <c r="DX57" s="43"/>
      <c r="DY57" s="43"/>
      <c r="DZ57" s="43"/>
      <c r="EA57" s="43"/>
      <c r="EB57" s="43"/>
      <c r="EC57" s="43"/>
      <c r="ED57" s="43"/>
      <c r="EE57" s="43"/>
      <c r="EF57" s="43"/>
      <c r="EG57" s="43"/>
      <c r="EH57" s="43"/>
      <c r="EI57" s="43"/>
      <c r="EJ57" s="43"/>
      <c r="EK57" s="43"/>
      <c r="EL57" s="43"/>
      <c r="EM57" s="43"/>
      <c r="EN57" s="43"/>
      <c r="EO57" s="43"/>
      <c r="EP57" s="43"/>
      <c r="EQ57" s="43"/>
      <c r="ER57" s="43"/>
      <c r="ES57" s="43"/>
      <c r="ET57" s="43"/>
      <c r="EU57" s="43"/>
      <c r="EV57" s="43"/>
      <c r="EW57" s="43"/>
      <c r="EX57" s="43"/>
      <c r="EY57" s="43"/>
      <c r="EZ57" s="43"/>
      <c r="FA57" s="43"/>
      <c r="FB57" s="43"/>
      <c r="FC57" s="43"/>
      <c r="FD57" s="43"/>
      <c r="FE57" s="43"/>
      <c r="FF57" s="43"/>
      <c r="FG57" s="43"/>
      <c r="FH57" s="43"/>
      <c r="FI57" s="43"/>
      <c r="FJ57" s="43"/>
      <c r="FK57" s="43"/>
      <c r="FL57" s="43"/>
      <c r="FM57" s="43"/>
      <c r="FN57" s="43"/>
      <c r="FO57" s="43"/>
      <c r="FP57" s="43"/>
      <c r="FQ57" s="43"/>
      <c r="FR57" s="43"/>
      <c r="FS57" s="43"/>
      <c r="FT57" s="43"/>
      <c r="FU57" s="43"/>
      <c r="FV57" s="43"/>
      <c r="FW57" s="43"/>
      <c r="FX57" s="43"/>
      <c r="FY57" s="43"/>
      <c r="FZ57" s="43"/>
      <c r="GA57" s="43"/>
      <c r="GB57" s="43"/>
      <c r="GC57" s="43"/>
      <c r="GD57" s="43"/>
      <c r="GE57" s="43"/>
      <c r="GF57" s="43"/>
      <c r="GG57" s="43"/>
      <c r="GH57" s="43"/>
      <c r="GI57" s="43"/>
      <c r="GJ57" s="43"/>
      <c r="GK57" s="43"/>
      <c r="GL57" s="43"/>
      <c r="GM57" s="43"/>
      <c r="GN57" s="43"/>
      <c r="GO57" s="43"/>
      <c r="GP57" s="43"/>
      <c r="GQ57" s="43"/>
      <c r="GR57" s="43"/>
      <c r="GS57" s="43"/>
      <c r="GT57" s="43"/>
      <c r="GU57" s="43"/>
      <c r="GV57" s="43"/>
      <c r="GW57" s="43"/>
      <c r="GX57" s="43"/>
      <c r="GY57" s="43"/>
      <c r="GZ57" s="43"/>
      <c r="HA57" s="43"/>
      <c r="HB57" s="43"/>
      <c r="HC57" s="43"/>
      <c r="HD57" s="43"/>
      <c r="HE57" s="43"/>
      <c r="HF57" s="43"/>
      <c r="HG57" s="43"/>
      <c r="HH57" s="43"/>
      <c r="HI57" s="43"/>
      <c r="HJ57" s="43"/>
      <c r="HK57" s="43"/>
      <c r="HL57" s="43"/>
      <c r="HM57" s="43"/>
      <c r="HN57" s="43"/>
      <c r="HO57" s="43"/>
      <c r="HP57" s="43"/>
      <c r="HQ57" s="43"/>
      <c r="HR57" s="43"/>
      <c r="HS57" s="43"/>
      <c r="HT57" s="43"/>
      <c r="HU57" s="43"/>
      <c r="HV57" s="43"/>
      <c r="HW57" s="43"/>
      <c r="HX57" s="43"/>
      <c r="HY57" s="43"/>
      <c r="HZ57" s="43"/>
      <c r="IA57" s="43"/>
      <c r="IB57" s="43"/>
      <c r="IC57" s="43"/>
      <c r="ID57" s="43"/>
      <c r="IE57" s="43"/>
      <c r="IF57" s="43"/>
      <c r="IG57" s="43"/>
      <c r="IH57" s="43"/>
      <c r="II57" s="43"/>
      <c r="IJ57" s="43"/>
      <c r="IK57" s="43"/>
      <c r="IL57" s="43"/>
      <c r="IM57" s="43"/>
      <c r="IN57" s="43"/>
      <c r="IO57" s="43"/>
      <c r="IP57" s="43"/>
      <c r="IQ57" s="43"/>
      <c r="IR57" s="43"/>
      <c r="IS57" s="43"/>
      <c r="IT57" s="43"/>
      <c r="IU57" s="43"/>
      <c r="IV57" s="43"/>
      <c r="IW57" s="43"/>
    </row>
    <row r="58" customFormat="false" ht="15.95" hidden="false" customHeight="true" outlineLevel="0" collapsed="false">
      <c r="A58" s="37"/>
      <c r="B58" s="38" t="s">
        <v>50</v>
      </c>
      <c r="C58" s="37"/>
      <c r="D58" s="39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40"/>
      <c r="AH58" s="146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  <c r="BM58" s="43"/>
      <c r="BN58" s="43"/>
      <c r="BO58" s="43"/>
      <c r="BP58" s="43"/>
      <c r="BQ58" s="43"/>
      <c r="BR58" s="43"/>
      <c r="BS58" s="43"/>
      <c r="BT58" s="43"/>
      <c r="BU58" s="43"/>
      <c r="BV58" s="43"/>
      <c r="BW58" s="43"/>
      <c r="BX58" s="43"/>
      <c r="BY58" s="43"/>
      <c r="BZ58" s="43"/>
      <c r="CA58" s="43"/>
      <c r="CB58" s="43"/>
      <c r="CC58" s="43"/>
      <c r="CD58" s="43"/>
      <c r="CE58" s="43"/>
      <c r="CF58" s="43"/>
      <c r="CG58" s="43"/>
      <c r="CH58" s="43"/>
      <c r="CI58" s="43"/>
      <c r="CJ58" s="43"/>
      <c r="CK58" s="43"/>
      <c r="CL58" s="43"/>
      <c r="CM58" s="43"/>
      <c r="CN58" s="43"/>
      <c r="CO58" s="43"/>
      <c r="CP58" s="43"/>
      <c r="CQ58" s="43"/>
      <c r="CR58" s="43"/>
      <c r="CS58" s="43"/>
      <c r="CT58" s="43"/>
      <c r="CU58" s="43"/>
      <c r="CV58" s="43"/>
      <c r="CW58" s="43"/>
      <c r="CX58" s="43"/>
      <c r="CY58" s="43"/>
      <c r="CZ58" s="43"/>
      <c r="DA58" s="43"/>
      <c r="DB58" s="43"/>
      <c r="DC58" s="43"/>
      <c r="DD58" s="43"/>
      <c r="DE58" s="43"/>
      <c r="DF58" s="43"/>
      <c r="DG58" s="43"/>
      <c r="DH58" s="43"/>
      <c r="DI58" s="43"/>
      <c r="DJ58" s="43"/>
      <c r="DK58" s="43"/>
      <c r="DL58" s="43"/>
      <c r="DM58" s="43"/>
      <c r="DN58" s="43"/>
      <c r="DO58" s="43"/>
      <c r="DP58" s="43"/>
      <c r="DQ58" s="43"/>
      <c r="DR58" s="43"/>
      <c r="DS58" s="43"/>
      <c r="DT58" s="43"/>
      <c r="DU58" s="43"/>
      <c r="DV58" s="43"/>
      <c r="DW58" s="43"/>
      <c r="DX58" s="43"/>
      <c r="DY58" s="43"/>
      <c r="DZ58" s="43"/>
      <c r="EA58" s="43"/>
      <c r="EB58" s="43"/>
      <c r="EC58" s="43"/>
      <c r="ED58" s="43"/>
      <c r="EE58" s="43"/>
      <c r="EF58" s="43"/>
      <c r="EG58" s="43"/>
      <c r="EH58" s="43"/>
      <c r="EI58" s="43"/>
      <c r="EJ58" s="43"/>
      <c r="EK58" s="43"/>
      <c r="EL58" s="43"/>
      <c r="EM58" s="43"/>
      <c r="EN58" s="43"/>
      <c r="EO58" s="43"/>
      <c r="EP58" s="43"/>
      <c r="EQ58" s="43"/>
      <c r="ER58" s="43"/>
      <c r="ES58" s="43"/>
      <c r="ET58" s="43"/>
      <c r="EU58" s="43"/>
      <c r="EV58" s="43"/>
      <c r="EW58" s="43"/>
      <c r="EX58" s="43"/>
      <c r="EY58" s="43"/>
      <c r="EZ58" s="43"/>
      <c r="FA58" s="43"/>
      <c r="FB58" s="43"/>
      <c r="FC58" s="43"/>
      <c r="FD58" s="43"/>
      <c r="FE58" s="43"/>
      <c r="FF58" s="43"/>
      <c r="FG58" s="43"/>
      <c r="FH58" s="43"/>
      <c r="FI58" s="43"/>
      <c r="FJ58" s="43"/>
      <c r="FK58" s="43"/>
      <c r="FL58" s="43"/>
      <c r="FM58" s="43"/>
      <c r="FN58" s="43"/>
      <c r="FO58" s="43"/>
      <c r="FP58" s="43"/>
      <c r="FQ58" s="43"/>
      <c r="FR58" s="43"/>
      <c r="FS58" s="43"/>
      <c r="FT58" s="43"/>
      <c r="FU58" s="43"/>
      <c r="FV58" s="43"/>
      <c r="FW58" s="43"/>
      <c r="FX58" s="43"/>
      <c r="FY58" s="43"/>
      <c r="FZ58" s="43"/>
      <c r="GA58" s="43"/>
      <c r="GB58" s="43"/>
      <c r="GC58" s="43"/>
      <c r="GD58" s="43"/>
      <c r="GE58" s="43"/>
      <c r="GF58" s="43"/>
      <c r="GG58" s="43"/>
      <c r="GH58" s="43"/>
      <c r="GI58" s="43"/>
      <c r="GJ58" s="43"/>
      <c r="GK58" s="43"/>
      <c r="GL58" s="43"/>
      <c r="GM58" s="43"/>
      <c r="GN58" s="43"/>
      <c r="GO58" s="43"/>
      <c r="GP58" s="43"/>
      <c r="GQ58" s="43"/>
      <c r="GR58" s="43"/>
      <c r="GS58" s="43"/>
      <c r="GT58" s="43"/>
      <c r="GU58" s="43"/>
      <c r="GV58" s="43"/>
      <c r="GW58" s="43"/>
      <c r="GX58" s="43"/>
      <c r="GY58" s="43"/>
      <c r="GZ58" s="43"/>
      <c r="HA58" s="43"/>
      <c r="HB58" s="43"/>
      <c r="HC58" s="43"/>
      <c r="HD58" s="43"/>
      <c r="HE58" s="43"/>
      <c r="HF58" s="43"/>
      <c r="HG58" s="43"/>
      <c r="HH58" s="43"/>
      <c r="HI58" s="43"/>
      <c r="HJ58" s="43"/>
      <c r="HK58" s="43"/>
      <c r="HL58" s="43"/>
      <c r="HM58" s="43"/>
      <c r="HN58" s="43"/>
      <c r="HO58" s="43"/>
      <c r="HP58" s="43"/>
      <c r="HQ58" s="43"/>
      <c r="HR58" s="43"/>
      <c r="HS58" s="43"/>
      <c r="HT58" s="43"/>
      <c r="HU58" s="43"/>
      <c r="HV58" s="43"/>
      <c r="HW58" s="43"/>
      <c r="HX58" s="43"/>
      <c r="HY58" s="43"/>
      <c r="HZ58" s="43"/>
      <c r="IA58" s="43"/>
      <c r="IB58" s="43"/>
      <c r="IC58" s="43"/>
      <c r="ID58" s="43"/>
      <c r="IE58" s="43"/>
      <c r="IF58" s="43"/>
      <c r="IG58" s="43"/>
      <c r="IH58" s="43"/>
      <c r="II58" s="43"/>
      <c r="IJ58" s="43"/>
      <c r="IK58" s="43"/>
      <c r="IL58" s="43"/>
      <c r="IM58" s="43"/>
      <c r="IN58" s="43"/>
      <c r="IO58" s="43"/>
      <c r="IP58" s="43"/>
      <c r="IQ58" s="43"/>
      <c r="IR58" s="43"/>
      <c r="IS58" s="43"/>
      <c r="IT58" s="43"/>
      <c r="IU58" s="43"/>
      <c r="IV58" s="43"/>
      <c r="IW58" s="43"/>
    </row>
    <row r="59" customFormat="false" ht="15.95" hidden="false" customHeight="true" outlineLevel="0" collapsed="false">
      <c r="A59" s="44" t="n">
        <v>1</v>
      </c>
      <c r="B59" s="45" t="s">
        <v>51</v>
      </c>
      <c r="C59" s="44" t="n">
        <v>1134</v>
      </c>
      <c r="D59" s="229" t="n">
        <v>1</v>
      </c>
      <c r="E59" s="151" t="n">
        <v>1</v>
      </c>
      <c r="F59" s="151" t="n">
        <v>1</v>
      </c>
      <c r="G59" s="151" t="n">
        <v>1</v>
      </c>
      <c r="H59" s="151" t="n">
        <v>1</v>
      </c>
      <c r="I59" s="151" t="n">
        <v>1</v>
      </c>
      <c r="J59" s="151" t="n">
        <v>1</v>
      </c>
      <c r="K59" s="151" t="n">
        <v>1</v>
      </c>
      <c r="L59" s="151" t="n">
        <v>1</v>
      </c>
      <c r="M59" s="151" t="n">
        <v>1</v>
      </c>
      <c r="N59" s="151" t="n">
        <v>1</v>
      </c>
      <c r="O59" s="151" t="n">
        <v>1</v>
      </c>
      <c r="P59" s="151" t="n">
        <v>1</v>
      </c>
      <c r="Q59" s="151" t="n">
        <v>1</v>
      </c>
      <c r="R59" s="151" t="n">
        <v>1</v>
      </c>
      <c r="S59" s="151" t="n">
        <v>1</v>
      </c>
      <c r="T59" s="151" t="n">
        <v>1</v>
      </c>
      <c r="U59" s="151" t="n">
        <v>1</v>
      </c>
      <c r="V59" s="151" t="n">
        <v>1</v>
      </c>
      <c r="W59" s="151" t="n">
        <v>1</v>
      </c>
      <c r="X59" s="151" t="n">
        <v>1</v>
      </c>
      <c r="Y59" s="151" t="n">
        <v>1</v>
      </c>
      <c r="Z59" s="151" t="n">
        <v>1</v>
      </c>
      <c r="AA59" s="151" t="n">
        <v>1</v>
      </c>
      <c r="AB59" s="151" t="n">
        <v>1</v>
      </c>
      <c r="AC59" s="151" t="n">
        <v>1</v>
      </c>
      <c r="AD59" s="151" t="n">
        <v>1</v>
      </c>
      <c r="AE59" s="151" t="n">
        <v>1</v>
      </c>
      <c r="AF59" s="151" t="n">
        <v>1</v>
      </c>
      <c r="AG59" s="151" t="n">
        <v>1</v>
      </c>
      <c r="AH59" s="152" t="n">
        <v>1</v>
      </c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  <c r="CE59" s="43"/>
      <c r="CF59" s="43"/>
      <c r="CG59" s="43"/>
      <c r="CH59" s="43"/>
      <c r="CI59" s="43"/>
      <c r="CJ59" s="43"/>
      <c r="CK59" s="43"/>
      <c r="CL59" s="43"/>
      <c r="CM59" s="43"/>
      <c r="CN59" s="43"/>
      <c r="CO59" s="43"/>
      <c r="CP59" s="43"/>
      <c r="CQ59" s="43"/>
      <c r="CR59" s="43"/>
      <c r="CS59" s="43"/>
      <c r="CT59" s="43"/>
      <c r="CU59" s="43"/>
      <c r="CV59" s="43"/>
      <c r="CW59" s="43"/>
      <c r="CX59" s="43"/>
      <c r="CY59" s="43"/>
      <c r="CZ59" s="43"/>
      <c r="DA59" s="43"/>
      <c r="DB59" s="43"/>
      <c r="DC59" s="43"/>
      <c r="DD59" s="43"/>
      <c r="DE59" s="43"/>
      <c r="DF59" s="43"/>
      <c r="DG59" s="43"/>
      <c r="DH59" s="43"/>
      <c r="DI59" s="43"/>
      <c r="DJ59" s="43"/>
      <c r="DK59" s="43"/>
      <c r="DL59" s="43"/>
      <c r="DM59" s="43"/>
      <c r="DN59" s="43"/>
      <c r="DO59" s="43"/>
      <c r="DP59" s="43"/>
      <c r="DQ59" s="43"/>
      <c r="DR59" s="43"/>
      <c r="DS59" s="43"/>
      <c r="DT59" s="43"/>
      <c r="DU59" s="43"/>
      <c r="DV59" s="43"/>
      <c r="DW59" s="43"/>
      <c r="DX59" s="43"/>
      <c r="DY59" s="43"/>
      <c r="DZ59" s="43"/>
      <c r="EA59" s="43"/>
      <c r="EB59" s="43"/>
      <c r="EC59" s="43"/>
      <c r="ED59" s="43"/>
      <c r="EE59" s="43"/>
      <c r="EF59" s="43"/>
      <c r="EG59" s="43"/>
      <c r="EH59" s="43"/>
      <c r="EI59" s="43"/>
      <c r="EJ59" s="43"/>
      <c r="EK59" s="43"/>
      <c r="EL59" s="43"/>
      <c r="EM59" s="43"/>
      <c r="EN59" s="43"/>
      <c r="EO59" s="43"/>
      <c r="EP59" s="43"/>
      <c r="EQ59" s="43"/>
      <c r="ER59" s="43"/>
      <c r="ES59" s="43"/>
      <c r="ET59" s="43"/>
      <c r="EU59" s="43"/>
      <c r="EV59" s="43"/>
      <c r="EW59" s="43"/>
      <c r="EX59" s="43"/>
      <c r="EY59" s="43"/>
      <c r="EZ59" s="43"/>
      <c r="FA59" s="43"/>
      <c r="FB59" s="43"/>
      <c r="FC59" s="43"/>
      <c r="FD59" s="43"/>
      <c r="FE59" s="43"/>
      <c r="FF59" s="43"/>
      <c r="FG59" s="43"/>
      <c r="FH59" s="43"/>
      <c r="FI59" s="43"/>
      <c r="FJ59" s="43"/>
      <c r="FK59" s="43"/>
      <c r="FL59" s="43"/>
      <c r="FM59" s="43"/>
      <c r="FN59" s="43"/>
      <c r="FO59" s="43"/>
      <c r="FP59" s="43"/>
      <c r="FQ59" s="43"/>
      <c r="FR59" s="43"/>
      <c r="FS59" s="43"/>
      <c r="FT59" s="43"/>
      <c r="FU59" s="43"/>
      <c r="FV59" s="43"/>
      <c r="FW59" s="43"/>
      <c r="FX59" s="43"/>
      <c r="FY59" s="43"/>
      <c r="FZ59" s="43"/>
      <c r="GA59" s="43"/>
      <c r="GB59" s="43"/>
      <c r="GC59" s="43"/>
      <c r="GD59" s="43"/>
      <c r="GE59" s="43"/>
      <c r="GF59" s="43"/>
      <c r="GG59" s="43"/>
      <c r="GH59" s="43"/>
      <c r="GI59" s="43"/>
      <c r="GJ59" s="43"/>
      <c r="GK59" s="43"/>
      <c r="GL59" s="43"/>
      <c r="GM59" s="43"/>
      <c r="GN59" s="43"/>
      <c r="GO59" s="43"/>
      <c r="GP59" s="43"/>
      <c r="GQ59" s="43"/>
      <c r="GR59" s="43"/>
      <c r="GS59" s="43"/>
      <c r="GT59" s="43"/>
      <c r="GU59" s="43"/>
      <c r="GV59" s="43"/>
      <c r="GW59" s="43"/>
      <c r="GX59" s="43"/>
      <c r="GY59" s="43"/>
      <c r="GZ59" s="43"/>
      <c r="HA59" s="43"/>
      <c r="HB59" s="43"/>
      <c r="HC59" s="43"/>
      <c r="HD59" s="43"/>
      <c r="HE59" s="43"/>
      <c r="HF59" s="43"/>
      <c r="HG59" s="43"/>
      <c r="HH59" s="43"/>
      <c r="HI59" s="43"/>
      <c r="HJ59" s="43"/>
      <c r="HK59" s="43"/>
      <c r="HL59" s="43"/>
      <c r="HM59" s="43"/>
      <c r="HN59" s="43"/>
      <c r="HO59" s="43"/>
      <c r="HP59" s="43"/>
      <c r="HQ59" s="43"/>
      <c r="HR59" s="43"/>
      <c r="HS59" s="43"/>
      <c r="HT59" s="43"/>
      <c r="HU59" s="43"/>
      <c r="HV59" s="43"/>
      <c r="HW59" s="43"/>
      <c r="HX59" s="43"/>
      <c r="HY59" s="43"/>
      <c r="HZ59" s="43"/>
      <c r="IA59" s="43"/>
      <c r="IB59" s="43"/>
      <c r="IC59" s="43"/>
      <c r="ID59" s="43"/>
      <c r="IE59" s="43"/>
      <c r="IF59" s="43"/>
      <c r="IG59" s="43"/>
      <c r="IH59" s="43"/>
      <c r="II59" s="43"/>
      <c r="IJ59" s="43"/>
      <c r="IK59" s="43"/>
      <c r="IL59" s="43"/>
      <c r="IM59" s="43"/>
      <c r="IN59" s="43"/>
      <c r="IO59" s="43"/>
      <c r="IP59" s="43"/>
      <c r="IQ59" s="43"/>
      <c r="IR59" s="43"/>
      <c r="IS59" s="43"/>
      <c r="IT59" s="43"/>
      <c r="IU59" s="43"/>
      <c r="IV59" s="43"/>
      <c r="IW59" s="43"/>
    </row>
    <row r="60" customFormat="false" ht="15.95" hidden="false" customHeight="true" outlineLevel="0" collapsed="false">
      <c r="A60" s="44" t="n">
        <f aca="false">+A59+1</f>
        <v>2</v>
      </c>
      <c r="B60" s="45" t="s">
        <v>52</v>
      </c>
      <c r="C60" s="44" t="n">
        <v>1134</v>
      </c>
      <c r="D60" s="229" t="n">
        <v>1</v>
      </c>
      <c r="E60" s="151" t="n">
        <v>1</v>
      </c>
      <c r="F60" s="151" t="n">
        <v>1</v>
      </c>
      <c r="G60" s="151" t="n">
        <v>1</v>
      </c>
      <c r="H60" s="151" t="n">
        <v>1</v>
      </c>
      <c r="I60" s="151" t="n">
        <v>1</v>
      </c>
      <c r="J60" s="151" t="n">
        <v>1</v>
      </c>
      <c r="K60" s="151" t="n">
        <v>1</v>
      </c>
      <c r="L60" s="151" t="n">
        <v>1</v>
      </c>
      <c r="M60" s="151" t="n">
        <v>1</v>
      </c>
      <c r="N60" s="151" t="n">
        <v>1</v>
      </c>
      <c r="O60" s="151" t="n">
        <v>1</v>
      </c>
      <c r="P60" s="151" t="n">
        <v>1</v>
      </c>
      <c r="Q60" s="151" t="n">
        <v>1</v>
      </c>
      <c r="R60" s="151" t="n">
        <v>1</v>
      </c>
      <c r="S60" s="151" t="n">
        <v>1</v>
      </c>
      <c r="T60" s="151" t="n">
        <v>1</v>
      </c>
      <c r="U60" s="151" t="n">
        <v>1</v>
      </c>
      <c r="V60" s="151" t="n">
        <v>1</v>
      </c>
      <c r="W60" s="151" t="n">
        <v>1</v>
      </c>
      <c r="X60" s="151" t="n">
        <v>1</v>
      </c>
      <c r="Y60" s="151" t="n">
        <v>1</v>
      </c>
      <c r="Z60" s="151" t="n">
        <v>1</v>
      </c>
      <c r="AA60" s="151" t="n">
        <v>1</v>
      </c>
      <c r="AB60" s="151" t="n">
        <v>1</v>
      </c>
      <c r="AC60" s="151" t="n">
        <v>1</v>
      </c>
      <c r="AD60" s="151" t="n">
        <v>1</v>
      </c>
      <c r="AE60" s="151" t="n">
        <v>1</v>
      </c>
      <c r="AF60" s="151" t="n">
        <v>1</v>
      </c>
      <c r="AG60" s="151" t="n">
        <v>1</v>
      </c>
      <c r="AH60" s="152" t="n">
        <v>1</v>
      </c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  <c r="CK60" s="43"/>
      <c r="CL60" s="43"/>
      <c r="CM60" s="43"/>
      <c r="CN60" s="43"/>
      <c r="CO60" s="43"/>
      <c r="CP60" s="43"/>
      <c r="CQ60" s="43"/>
      <c r="CR60" s="43"/>
      <c r="CS60" s="43"/>
      <c r="CT60" s="43"/>
      <c r="CU60" s="43"/>
      <c r="CV60" s="43"/>
      <c r="CW60" s="43"/>
      <c r="CX60" s="43"/>
      <c r="CY60" s="43"/>
      <c r="CZ60" s="43"/>
      <c r="DA60" s="43"/>
      <c r="DB60" s="43"/>
      <c r="DC60" s="43"/>
      <c r="DD60" s="43"/>
      <c r="DE60" s="43"/>
      <c r="DF60" s="43"/>
      <c r="DG60" s="43"/>
      <c r="DH60" s="43"/>
      <c r="DI60" s="43"/>
      <c r="DJ60" s="43"/>
      <c r="DK60" s="43"/>
      <c r="DL60" s="43"/>
      <c r="DM60" s="43"/>
      <c r="DN60" s="43"/>
      <c r="DO60" s="43"/>
      <c r="DP60" s="43"/>
      <c r="DQ60" s="43"/>
      <c r="DR60" s="43"/>
      <c r="DS60" s="43"/>
      <c r="DT60" s="43"/>
      <c r="DU60" s="43"/>
      <c r="DV60" s="43"/>
      <c r="DW60" s="43"/>
      <c r="DX60" s="43"/>
      <c r="DY60" s="43"/>
      <c r="DZ60" s="43"/>
      <c r="EA60" s="43"/>
      <c r="EB60" s="43"/>
      <c r="EC60" s="43"/>
      <c r="ED60" s="43"/>
      <c r="EE60" s="43"/>
      <c r="EF60" s="43"/>
      <c r="EG60" s="43"/>
      <c r="EH60" s="43"/>
      <c r="EI60" s="43"/>
      <c r="EJ60" s="43"/>
      <c r="EK60" s="43"/>
      <c r="EL60" s="43"/>
      <c r="EM60" s="43"/>
      <c r="EN60" s="43"/>
      <c r="EO60" s="43"/>
      <c r="EP60" s="43"/>
      <c r="EQ60" s="43"/>
      <c r="ER60" s="43"/>
      <c r="ES60" s="43"/>
      <c r="ET60" s="43"/>
      <c r="EU60" s="43"/>
      <c r="EV60" s="43"/>
      <c r="EW60" s="43"/>
      <c r="EX60" s="43"/>
      <c r="EY60" s="43"/>
      <c r="EZ60" s="43"/>
      <c r="FA60" s="43"/>
      <c r="FB60" s="43"/>
      <c r="FC60" s="43"/>
      <c r="FD60" s="43"/>
      <c r="FE60" s="43"/>
      <c r="FF60" s="43"/>
      <c r="FG60" s="43"/>
      <c r="FH60" s="43"/>
      <c r="FI60" s="43"/>
      <c r="FJ60" s="43"/>
      <c r="FK60" s="43"/>
      <c r="FL60" s="43"/>
      <c r="FM60" s="43"/>
      <c r="FN60" s="43"/>
      <c r="FO60" s="43"/>
      <c r="FP60" s="43"/>
      <c r="FQ60" s="43"/>
      <c r="FR60" s="43"/>
      <c r="FS60" s="43"/>
      <c r="FT60" s="43"/>
      <c r="FU60" s="43"/>
      <c r="FV60" s="43"/>
      <c r="FW60" s="43"/>
      <c r="FX60" s="43"/>
      <c r="FY60" s="43"/>
      <c r="FZ60" s="43"/>
      <c r="GA60" s="43"/>
      <c r="GB60" s="43"/>
      <c r="GC60" s="43"/>
      <c r="GD60" s="43"/>
      <c r="GE60" s="43"/>
      <c r="GF60" s="43"/>
      <c r="GG60" s="43"/>
      <c r="GH60" s="43"/>
      <c r="GI60" s="43"/>
      <c r="GJ60" s="43"/>
      <c r="GK60" s="43"/>
      <c r="GL60" s="43"/>
      <c r="GM60" s="43"/>
      <c r="GN60" s="43"/>
      <c r="GO60" s="43"/>
      <c r="GP60" s="43"/>
      <c r="GQ60" s="43"/>
      <c r="GR60" s="43"/>
      <c r="GS60" s="43"/>
      <c r="GT60" s="43"/>
      <c r="GU60" s="43"/>
      <c r="GV60" s="43"/>
      <c r="GW60" s="43"/>
      <c r="GX60" s="43"/>
      <c r="GY60" s="43"/>
      <c r="GZ60" s="43"/>
      <c r="HA60" s="43"/>
      <c r="HB60" s="43"/>
      <c r="HC60" s="43"/>
      <c r="HD60" s="43"/>
      <c r="HE60" s="43"/>
      <c r="HF60" s="43"/>
      <c r="HG60" s="43"/>
      <c r="HH60" s="43"/>
      <c r="HI60" s="43"/>
      <c r="HJ60" s="43"/>
      <c r="HK60" s="43"/>
      <c r="HL60" s="43"/>
      <c r="HM60" s="43"/>
      <c r="HN60" s="43"/>
      <c r="HO60" s="43"/>
      <c r="HP60" s="43"/>
      <c r="HQ60" s="43"/>
      <c r="HR60" s="43"/>
      <c r="HS60" s="43"/>
      <c r="HT60" s="43"/>
      <c r="HU60" s="43"/>
      <c r="HV60" s="43"/>
      <c r="HW60" s="43"/>
      <c r="HX60" s="43"/>
      <c r="HY60" s="43"/>
      <c r="HZ60" s="43"/>
      <c r="IA60" s="43"/>
      <c r="IB60" s="43"/>
      <c r="IC60" s="43"/>
      <c r="ID60" s="43"/>
      <c r="IE60" s="43"/>
      <c r="IF60" s="43"/>
      <c r="IG60" s="43"/>
      <c r="IH60" s="43"/>
      <c r="II60" s="43"/>
      <c r="IJ60" s="43"/>
      <c r="IK60" s="43"/>
      <c r="IL60" s="43"/>
      <c r="IM60" s="43"/>
      <c r="IN60" s="43"/>
      <c r="IO60" s="43"/>
      <c r="IP60" s="43"/>
      <c r="IQ60" s="43"/>
      <c r="IR60" s="43"/>
      <c r="IS60" s="43"/>
      <c r="IT60" s="43"/>
      <c r="IU60" s="43"/>
      <c r="IV60" s="43"/>
      <c r="IW60" s="43"/>
    </row>
    <row r="61" customFormat="false" ht="15.95" hidden="false" customHeight="true" outlineLevel="0" collapsed="false">
      <c r="A61" s="44" t="n">
        <f aca="false">+A60+1</f>
        <v>3</v>
      </c>
      <c r="B61" s="45" t="s">
        <v>53</v>
      </c>
      <c r="C61" s="44" t="n">
        <v>1116</v>
      </c>
      <c r="D61" s="229" t="n">
        <v>1</v>
      </c>
      <c r="E61" s="151" t="n">
        <v>1</v>
      </c>
      <c r="F61" s="151" t="n">
        <v>1</v>
      </c>
      <c r="G61" s="151" t="n">
        <v>1</v>
      </c>
      <c r="H61" s="151" t="n">
        <v>1</v>
      </c>
      <c r="I61" s="151" t="n">
        <v>1</v>
      </c>
      <c r="J61" s="151" t="n">
        <v>1</v>
      </c>
      <c r="K61" s="151" t="n">
        <v>1</v>
      </c>
      <c r="L61" s="151" t="n">
        <v>1</v>
      </c>
      <c r="M61" s="151" t="n">
        <v>1</v>
      </c>
      <c r="N61" s="151" t="n">
        <v>1</v>
      </c>
      <c r="O61" s="151" t="n">
        <v>1</v>
      </c>
      <c r="P61" s="151" t="n">
        <v>1</v>
      </c>
      <c r="Q61" s="151" t="n">
        <v>1</v>
      </c>
      <c r="R61" s="151" t="n">
        <v>1</v>
      </c>
      <c r="S61" s="151" t="n">
        <v>1</v>
      </c>
      <c r="T61" s="151" t="n">
        <v>1</v>
      </c>
      <c r="U61" s="151" t="n">
        <v>1</v>
      </c>
      <c r="V61" s="151" t="n">
        <v>1</v>
      </c>
      <c r="W61" s="151" t="n">
        <v>1</v>
      </c>
      <c r="X61" s="151" t="n">
        <v>1</v>
      </c>
      <c r="Y61" s="151" t="n">
        <v>1</v>
      </c>
      <c r="Z61" s="151" t="n">
        <v>1</v>
      </c>
      <c r="AA61" s="151" t="n">
        <v>1</v>
      </c>
      <c r="AB61" s="151" t="n">
        <v>1</v>
      </c>
      <c r="AC61" s="151" t="n">
        <v>1</v>
      </c>
      <c r="AD61" s="151" t="n">
        <v>1</v>
      </c>
      <c r="AE61" s="151" t="n">
        <v>1</v>
      </c>
      <c r="AF61" s="151" t="n">
        <v>1</v>
      </c>
      <c r="AG61" s="151" t="n">
        <v>1</v>
      </c>
      <c r="AH61" s="152" t="n">
        <v>1</v>
      </c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  <c r="BM61" s="43"/>
      <c r="BN61" s="43"/>
      <c r="BO61" s="43"/>
      <c r="BP61" s="43"/>
      <c r="BQ61" s="43"/>
      <c r="BR61" s="43"/>
      <c r="BS61" s="43"/>
      <c r="BT61" s="43"/>
      <c r="BU61" s="43"/>
      <c r="BV61" s="43"/>
      <c r="BW61" s="43"/>
      <c r="BX61" s="43"/>
      <c r="BY61" s="43"/>
      <c r="BZ61" s="43"/>
      <c r="CA61" s="43"/>
      <c r="CB61" s="43"/>
      <c r="CC61" s="43"/>
      <c r="CD61" s="43"/>
      <c r="CE61" s="43"/>
      <c r="CF61" s="43"/>
      <c r="CG61" s="43"/>
      <c r="CH61" s="43"/>
      <c r="CI61" s="43"/>
      <c r="CJ61" s="43"/>
      <c r="CK61" s="43"/>
      <c r="CL61" s="43"/>
      <c r="CM61" s="43"/>
      <c r="CN61" s="43"/>
      <c r="CO61" s="43"/>
      <c r="CP61" s="43"/>
      <c r="CQ61" s="43"/>
      <c r="CR61" s="43"/>
      <c r="CS61" s="43"/>
      <c r="CT61" s="43"/>
      <c r="CU61" s="43"/>
      <c r="CV61" s="43"/>
      <c r="CW61" s="43"/>
      <c r="CX61" s="43"/>
      <c r="CY61" s="43"/>
      <c r="CZ61" s="43"/>
      <c r="DA61" s="43"/>
      <c r="DB61" s="43"/>
      <c r="DC61" s="43"/>
      <c r="DD61" s="43"/>
      <c r="DE61" s="43"/>
      <c r="DF61" s="43"/>
      <c r="DG61" s="43"/>
      <c r="DH61" s="43"/>
      <c r="DI61" s="43"/>
      <c r="DJ61" s="43"/>
      <c r="DK61" s="43"/>
      <c r="DL61" s="43"/>
      <c r="DM61" s="43"/>
      <c r="DN61" s="43"/>
      <c r="DO61" s="43"/>
      <c r="DP61" s="43"/>
      <c r="DQ61" s="43"/>
      <c r="DR61" s="43"/>
      <c r="DS61" s="43"/>
      <c r="DT61" s="43"/>
      <c r="DU61" s="43"/>
      <c r="DV61" s="43"/>
      <c r="DW61" s="43"/>
      <c r="DX61" s="43"/>
      <c r="DY61" s="43"/>
      <c r="DZ61" s="43"/>
      <c r="EA61" s="43"/>
      <c r="EB61" s="43"/>
      <c r="EC61" s="43"/>
      <c r="ED61" s="43"/>
      <c r="EE61" s="43"/>
      <c r="EF61" s="43"/>
      <c r="EG61" s="43"/>
      <c r="EH61" s="43"/>
      <c r="EI61" s="43"/>
      <c r="EJ61" s="43"/>
      <c r="EK61" s="43"/>
      <c r="EL61" s="43"/>
      <c r="EM61" s="43"/>
      <c r="EN61" s="43"/>
      <c r="EO61" s="43"/>
      <c r="EP61" s="43"/>
      <c r="EQ61" s="43"/>
      <c r="ER61" s="43"/>
      <c r="ES61" s="43"/>
      <c r="ET61" s="43"/>
      <c r="EU61" s="43"/>
      <c r="EV61" s="43"/>
      <c r="EW61" s="43"/>
      <c r="EX61" s="43"/>
      <c r="EY61" s="43"/>
      <c r="EZ61" s="43"/>
      <c r="FA61" s="43"/>
      <c r="FB61" s="43"/>
      <c r="FC61" s="43"/>
      <c r="FD61" s="43"/>
      <c r="FE61" s="43"/>
      <c r="FF61" s="43"/>
      <c r="FG61" s="43"/>
      <c r="FH61" s="43"/>
      <c r="FI61" s="43"/>
      <c r="FJ61" s="43"/>
      <c r="FK61" s="43"/>
      <c r="FL61" s="43"/>
      <c r="FM61" s="43"/>
      <c r="FN61" s="43"/>
      <c r="FO61" s="43"/>
      <c r="FP61" s="43"/>
      <c r="FQ61" s="43"/>
      <c r="FR61" s="43"/>
      <c r="FS61" s="43"/>
      <c r="FT61" s="43"/>
      <c r="FU61" s="43"/>
      <c r="FV61" s="43"/>
      <c r="FW61" s="43"/>
      <c r="FX61" s="43"/>
      <c r="FY61" s="43"/>
      <c r="FZ61" s="43"/>
      <c r="GA61" s="43"/>
      <c r="GB61" s="43"/>
      <c r="GC61" s="43"/>
      <c r="GD61" s="43"/>
      <c r="GE61" s="43"/>
      <c r="GF61" s="43"/>
      <c r="GG61" s="43"/>
      <c r="GH61" s="43"/>
      <c r="GI61" s="43"/>
      <c r="GJ61" s="43"/>
      <c r="GK61" s="43"/>
      <c r="GL61" s="43"/>
      <c r="GM61" s="43"/>
      <c r="GN61" s="43"/>
      <c r="GO61" s="43"/>
      <c r="GP61" s="43"/>
      <c r="GQ61" s="43"/>
      <c r="GR61" s="43"/>
      <c r="GS61" s="43"/>
      <c r="GT61" s="43"/>
      <c r="GU61" s="43"/>
      <c r="GV61" s="43"/>
      <c r="GW61" s="43"/>
      <c r="GX61" s="43"/>
      <c r="GY61" s="43"/>
      <c r="GZ61" s="43"/>
      <c r="HA61" s="43"/>
      <c r="HB61" s="43"/>
      <c r="HC61" s="43"/>
      <c r="HD61" s="43"/>
      <c r="HE61" s="43"/>
      <c r="HF61" s="43"/>
      <c r="HG61" s="43"/>
      <c r="HH61" s="43"/>
      <c r="HI61" s="43"/>
      <c r="HJ61" s="43"/>
      <c r="HK61" s="43"/>
      <c r="HL61" s="43"/>
      <c r="HM61" s="43"/>
      <c r="HN61" s="43"/>
      <c r="HO61" s="43"/>
      <c r="HP61" s="43"/>
      <c r="HQ61" s="43"/>
      <c r="HR61" s="43"/>
      <c r="HS61" s="43"/>
      <c r="HT61" s="43"/>
      <c r="HU61" s="43"/>
      <c r="HV61" s="43"/>
      <c r="HW61" s="43"/>
      <c r="HX61" s="43"/>
      <c r="HY61" s="43"/>
      <c r="HZ61" s="43"/>
      <c r="IA61" s="43"/>
      <c r="IB61" s="43"/>
      <c r="IC61" s="43"/>
      <c r="ID61" s="43"/>
      <c r="IE61" s="43"/>
      <c r="IF61" s="43"/>
      <c r="IG61" s="43"/>
      <c r="IH61" s="43"/>
      <c r="II61" s="43"/>
      <c r="IJ61" s="43"/>
      <c r="IK61" s="43"/>
      <c r="IL61" s="43"/>
      <c r="IM61" s="43"/>
      <c r="IN61" s="43"/>
      <c r="IO61" s="43"/>
      <c r="IP61" s="43"/>
      <c r="IQ61" s="43"/>
      <c r="IR61" s="43"/>
      <c r="IS61" s="43"/>
      <c r="IT61" s="43"/>
      <c r="IU61" s="43"/>
      <c r="IV61" s="43"/>
      <c r="IW61" s="43"/>
    </row>
    <row r="62" customFormat="false" ht="15.95" hidden="false" customHeight="true" outlineLevel="0" collapsed="false">
      <c r="A62" s="44" t="n">
        <f aca="false">+A61+1</f>
        <v>4</v>
      </c>
      <c r="B62" s="45" t="s">
        <v>54</v>
      </c>
      <c r="C62" s="44" t="n">
        <v>1116</v>
      </c>
      <c r="D62" s="229" t="n">
        <v>1</v>
      </c>
      <c r="E62" s="151" t="n">
        <v>1</v>
      </c>
      <c r="F62" s="151" t="n">
        <v>1</v>
      </c>
      <c r="G62" s="151" t="n">
        <v>1</v>
      </c>
      <c r="H62" s="151" t="n">
        <v>1</v>
      </c>
      <c r="I62" s="151" t="n">
        <v>1</v>
      </c>
      <c r="J62" s="151" t="n">
        <v>1</v>
      </c>
      <c r="K62" s="151" t="n">
        <v>1</v>
      </c>
      <c r="L62" s="151" t="n">
        <v>1</v>
      </c>
      <c r="M62" s="151" t="n">
        <v>1</v>
      </c>
      <c r="N62" s="151" t="n">
        <v>1</v>
      </c>
      <c r="O62" s="151" t="n">
        <v>1</v>
      </c>
      <c r="P62" s="151" t="n">
        <v>1</v>
      </c>
      <c r="Q62" s="151" t="n">
        <v>1</v>
      </c>
      <c r="R62" s="151" t="n">
        <v>1</v>
      </c>
      <c r="S62" s="151" t="n">
        <v>1</v>
      </c>
      <c r="T62" s="151" t="n">
        <v>1</v>
      </c>
      <c r="U62" s="151" t="n">
        <v>1</v>
      </c>
      <c r="V62" s="151" t="n">
        <v>1</v>
      </c>
      <c r="W62" s="151" t="n">
        <v>1</v>
      </c>
      <c r="X62" s="151" t="n">
        <v>1</v>
      </c>
      <c r="Y62" s="151" t="n">
        <v>1</v>
      </c>
      <c r="Z62" s="151" t="n">
        <v>1</v>
      </c>
      <c r="AA62" s="151" t="n">
        <v>1</v>
      </c>
      <c r="AB62" s="151" t="n">
        <v>1</v>
      </c>
      <c r="AC62" s="151" t="n">
        <v>1</v>
      </c>
      <c r="AD62" s="151" t="n">
        <v>1</v>
      </c>
      <c r="AE62" s="151" t="n">
        <v>1</v>
      </c>
      <c r="AF62" s="151" t="n">
        <v>1</v>
      </c>
      <c r="AG62" s="151" t="n">
        <v>1</v>
      </c>
      <c r="AH62" s="152" t="n">
        <v>1</v>
      </c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  <c r="BM62" s="43"/>
      <c r="BN62" s="43"/>
      <c r="BO62" s="43"/>
      <c r="BP62" s="43"/>
      <c r="BQ62" s="43"/>
      <c r="BR62" s="43"/>
      <c r="BS62" s="43"/>
      <c r="BT62" s="43"/>
      <c r="BU62" s="43"/>
      <c r="BV62" s="43"/>
      <c r="BW62" s="43"/>
      <c r="BX62" s="43"/>
      <c r="BY62" s="43"/>
      <c r="BZ62" s="43"/>
      <c r="CA62" s="43"/>
      <c r="CB62" s="43"/>
      <c r="CC62" s="43"/>
      <c r="CD62" s="43"/>
      <c r="CE62" s="43"/>
      <c r="CF62" s="43"/>
      <c r="CG62" s="43"/>
      <c r="CH62" s="43"/>
      <c r="CI62" s="43"/>
      <c r="CJ62" s="43"/>
      <c r="CK62" s="43"/>
      <c r="CL62" s="43"/>
      <c r="CM62" s="43"/>
      <c r="CN62" s="43"/>
      <c r="CO62" s="43"/>
      <c r="CP62" s="43"/>
      <c r="CQ62" s="43"/>
      <c r="CR62" s="43"/>
      <c r="CS62" s="43"/>
      <c r="CT62" s="43"/>
      <c r="CU62" s="43"/>
      <c r="CV62" s="43"/>
      <c r="CW62" s="43"/>
      <c r="CX62" s="43"/>
      <c r="CY62" s="43"/>
      <c r="CZ62" s="43"/>
      <c r="DA62" s="43"/>
      <c r="DB62" s="43"/>
      <c r="DC62" s="43"/>
      <c r="DD62" s="43"/>
      <c r="DE62" s="43"/>
      <c r="DF62" s="43"/>
      <c r="DG62" s="43"/>
      <c r="DH62" s="43"/>
      <c r="DI62" s="43"/>
      <c r="DJ62" s="43"/>
      <c r="DK62" s="43"/>
      <c r="DL62" s="43"/>
      <c r="DM62" s="43"/>
      <c r="DN62" s="43"/>
      <c r="DO62" s="43"/>
      <c r="DP62" s="43"/>
      <c r="DQ62" s="43"/>
      <c r="DR62" s="43"/>
      <c r="DS62" s="43"/>
      <c r="DT62" s="43"/>
      <c r="DU62" s="43"/>
      <c r="DV62" s="43"/>
      <c r="DW62" s="43"/>
      <c r="DX62" s="43"/>
      <c r="DY62" s="43"/>
      <c r="DZ62" s="43"/>
      <c r="EA62" s="43"/>
      <c r="EB62" s="43"/>
      <c r="EC62" s="43"/>
      <c r="ED62" s="43"/>
      <c r="EE62" s="43"/>
      <c r="EF62" s="43"/>
      <c r="EG62" s="43"/>
      <c r="EH62" s="43"/>
      <c r="EI62" s="43"/>
      <c r="EJ62" s="43"/>
      <c r="EK62" s="43"/>
      <c r="EL62" s="43"/>
      <c r="EM62" s="43"/>
      <c r="EN62" s="43"/>
      <c r="EO62" s="43"/>
      <c r="EP62" s="43"/>
      <c r="EQ62" s="43"/>
      <c r="ER62" s="43"/>
      <c r="ES62" s="43"/>
      <c r="ET62" s="43"/>
      <c r="EU62" s="43"/>
      <c r="EV62" s="43"/>
      <c r="EW62" s="43"/>
      <c r="EX62" s="43"/>
      <c r="EY62" s="43"/>
      <c r="EZ62" s="43"/>
      <c r="FA62" s="43"/>
      <c r="FB62" s="43"/>
      <c r="FC62" s="43"/>
      <c r="FD62" s="43"/>
      <c r="FE62" s="43"/>
      <c r="FF62" s="43"/>
      <c r="FG62" s="43"/>
      <c r="FH62" s="43"/>
      <c r="FI62" s="43"/>
      <c r="FJ62" s="43"/>
      <c r="FK62" s="43"/>
      <c r="FL62" s="43"/>
      <c r="FM62" s="43"/>
      <c r="FN62" s="43"/>
      <c r="FO62" s="43"/>
      <c r="FP62" s="43"/>
      <c r="FQ62" s="43"/>
      <c r="FR62" s="43"/>
      <c r="FS62" s="43"/>
      <c r="FT62" s="43"/>
      <c r="FU62" s="43"/>
      <c r="FV62" s="43"/>
      <c r="FW62" s="43"/>
      <c r="FX62" s="43"/>
      <c r="FY62" s="43"/>
      <c r="FZ62" s="43"/>
      <c r="GA62" s="43"/>
      <c r="GB62" s="43"/>
      <c r="GC62" s="43"/>
      <c r="GD62" s="43"/>
      <c r="GE62" s="43"/>
      <c r="GF62" s="43"/>
      <c r="GG62" s="43"/>
      <c r="GH62" s="43"/>
      <c r="GI62" s="43"/>
      <c r="GJ62" s="43"/>
      <c r="GK62" s="43"/>
      <c r="GL62" s="43"/>
      <c r="GM62" s="43"/>
      <c r="GN62" s="43"/>
      <c r="GO62" s="43"/>
      <c r="GP62" s="43"/>
      <c r="GQ62" s="43"/>
      <c r="GR62" s="43"/>
      <c r="GS62" s="43"/>
      <c r="GT62" s="43"/>
      <c r="GU62" s="43"/>
      <c r="GV62" s="43"/>
      <c r="GW62" s="43"/>
      <c r="GX62" s="43"/>
      <c r="GY62" s="43"/>
      <c r="GZ62" s="43"/>
      <c r="HA62" s="43"/>
      <c r="HB62" s="43"/>
      <c r="HC62" s="43"/>
      <c r="HD62" s="43"/>
      <c r="HE62" s="43"/>
      <c r="HF62" s="43"/>
      <c r="HG62" s="43"/>
      <c r="HH62" s="43"/>
      <c r="HI62" s="43"/>
      <c r="HJ62" s="43"/>
      <c r="HK62" s="43"/>
      <c r="HL62" s="43"/>
      <c r="HM62" s="43"/>
      <c r="HN62" s="43"/>
      <c r="HO62" s="43"/>
      <c r="HP62" s="43"/>
      <c r="HQ62" s="43"/>
      <c r="HR62" s="43"/>
      <c r="HS62" s="43"/>
      <c r="HT62" s="43"/>
      <c r="HU62" s="43"/>
      <c r="HV62" s="43"/>
      <c r="HW62" s="43"/>
      <c r="HX62" s="43"/>
      <c r="HY62" s="43"/>
      <c r="HZ62" s="43"/>
      <c r="IA62" s="43"/>
      <c r="IB62" s="43"/>
      <c r="IC62" s="43"/>
      <c r="ID62" s="43"/>
      <c r="IE62" s="43"/>
      <c r="IF62" s="43"/>
      <c r="IG62" s="43"/>
      <c r="IH62" s="43"/>
      <c r="II62" s="43"/>
      <c r="IJ62" s="43"/>
      <c r="IK62" s="43"/>
      <c r="IL62" s="43"/>
      <c r="IM62" s="43"/>
      <c r="IN62" s="43"/>
      <c r="IO62" s="43"/>
      <c r="IP62" s="43"/>
      <c r="IQ62" s="43"/>
      <c r="IR62" s="43"/>
      <c r="IS62" s="43"/>
      <c r="IT62" s="43"/>
      <c r="IU62" s="43"/>
      <c r="IV62" s="43"/>
      <c r="IW62" s="43"/>
    </row>
    <row r="63" customFormat="false" ht="15.95" hidden="false" customHeight="true" outlineLevel="0" collapsed="false">
      <c r="A63" s="44" t="n">
        <f aca="false">+A62+1</f>
        <v>5</v>
      </c>
      <c r="B63" s="45" t="s">
        <v>55</v>
      </c>
      <c r="C63" s="44" t="n">
        <v>930</v>
      </c>
      <c r="D63" s="229" t="n">
        <v>1</v>
      </c>
      <c r="E63" s="151" t="n">
        <v>1</v>
      </c>
      <c r="F63" s="151" t="n">
        <v>1</v>
      </c>
      <c r="G63" s="151" t="n">
        <v>1</v>
      </c>
      <c r="H63" s="151" t="n">
        <v>1</v>
      </c>
      <c r="I63" s="151" t="n">
        <v>1</v>
      </c>
      <c r="J63" s="151" t="n">
        <v>1</v>
      </c>
      <c r="K63" s="151" t="n">
        <v>1</v>
      </c>
      <c r="L63" s="151" t="n">
        <v>1</v>
      </c>
      <c r="M63" s="151" t="n">
        <v>1</v>
      </c>
      <c r="N63" s="151" t="n">
        <v>1</v>
      </c>
      <c r="O63" s="151" t="n">
        <v>1</v>
      </c>
      <c r="P63" s="151" t="n">
        <v>1</v>
      </c>
      <c r="Q63" s="151" t="n">
        <v>1</v>
      </c>
      <c r="R63" s="151" t="n">
        <v>1</v>
      </c>
      <c r="S63" s="151" t="n">
        <v>1</v>
      </c>
      <c r="T63" s="151" t="n">
        <v>1</v>
      </c>
      <c r="U63" s="151" t="n">
        <v>1</v>
      </c>
      <c r="V63" s="151" t="n">
        <v>1</v>
      </c>
      <c r="W63" s="151" t="n">
        <v>1</v>
      </c>
      <c r="X63" s="151" t="n">
        <v>1</v>
      </c>
      <c r="Y63" s="151" t="n">
        <v>1</v>
      </c>
      <c r="Z63" s="151" t="n">
        <v>1</v>
      </c>
      <c r="AA63" s="151" t="n">
        <v>1</v>
      </c>
      <c r="AB63" s="151" t="n">
        <v>1</v>
      </c>
      <c r="AC63" s="151" t="n">
        <v>1</v>
      </c>
      <c r="AD63" s="151" t="n">
        <v>1</v>
      </c>
      <c r="AE63" s="151" t="n">
        <v>1</v>
      </c>
      <c r="AF63" s="151" t="n">
        <v>1</v>
      </c>
      <c r="AG63" s="151" t="n">
        <v>1</v>
      </c>
      <c r="AH63" s="152" t="n">
        <v>1</v>
      </c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  <c r="BK63" s="43"/>
      <c r="BL63" s="43"/>
      <c r="BM63" s="43"/>
      <c r="BN63" s="43"/>
      <c r="BO63" s="43"/>
      <c r="BP63" s="43"/>
      <c r="BQ63" s="43"/>
      <c r="BR63" s="43"/>
      <c r="BS63" s="43"/>
      <c r="BT63" s="43"/>
      <c r="BU63" s="43"/>
      <c r="BV63" s="43"/>
      <c r="BW63" s="43"/>
      <c r="BX63" s="43"/>
      <c r="BY63" s="43"/>
      <c r="BZ63" s="43"/>
      <c r="CA63" s="43"/>
      <c r="CB63" s="43"/>
      <c r="CC63" s="43"/>
      <c r="CD63" s="43"/>
      <c r="CE63" s="43"/>
      <c r="CF63" s="43"/>
      <c r="CG63" s="43"/>
      <c r="CH63" s="43"/>
      <c r="CI63" s="43"/>
      <c r="CJ63" s="43"/>
      <c r="CK63" s="43"/>
      <c r="CL63" s="43"/>
      <c r="CM63" s="43"/>
      <c r="CN63" s="43"/>
      <c r="CO63" s="43"/>
      <c r="CP63" s="43"/>
      <c r="CQ63" s="43"/>
      <c r="CR63" s="43"/>
      <c r="CS63" s="43"/>
      <c r="CT63" s="43"/>
      <c r="CU63" s="43"/>
      <c r="CV63" s="43"/>
      <c r="CW63" s="43"/>
      <c r="CX63" s="43"/>
      <c r="CY63" s="43"/>
      <c r="CZ63" s="43"/>
      <c r="DA63" s="43"/>
      <c r="DB63" s="43"/>
      <c r="DC63" s="43"/>
      <c r="DD63" s="43"/>
      <c r="DE63" s="43"/>
      <c r="DF63" s="43"/>
      <c r="DG63" s="43"/>
      <c r="DH63" s="43"/>
      <c r="DI63" s="43"/>
      <c r="DJ63" s="43"/>
      <c r="DK63" s="43"/>
      <c r="DL63" s="43"/>
      <c r="DM63" s="43"/>
      <c r="DN63" s="43"/>
      <c r="DO63" s="43"/>
      <c r="DP63" s="43"/>
      <c r="DQ63" s="43"/>
      <c r="DR63" s="43"/>
      <c r="DS63" s="43"/>
      <c r="DT63" s="43"/>
      <c r="DU63" s="43"/>
      <c r="DV63" s="43"/>
      <c r="DW63" s="43"/>
      <c r="DX63" s="43"/>
      <c r="DY63" s="43"/>
      <c r="DZ63" s="43"/>
      <c r="EA63" s="43"/>
      <c r="EB63" s="43"/>
      <c r="EC63" s="43"/>
      <c r="ED63" s="43"/>
      <c r="EE63" s="43"/>
      <c r="EF63" s="43"/>
      <c r="EG63" s="43"/>
      <c r="EH63" s="43"/>
      <c r="EI63" s="43"/>
      <c r="EJ63" s="43"/>
      <c r="EK63" s="43"/>
      <c r="EL63" s="43"/>
      <c r="EM63" s="43"/>
      <c r="EN63" s="43"/>
      <c r="EO63" s="43"/>
      <c r="EP63" s="43"/>
      <c r="EQ63" s="43"/>
      <c r="ER63" s="43"/>
      <c r="ES63" s="43"/>
      <c r="ET63" s="43"/>
      <c r="EU63" s="43"/>
      <c r="EV63" s="43"/>
      <c r="EW63" s="43"/>
      <c r="EX63" s="43"/>
      <c r="EY63" s="43"/>
      <c r="EZ63" s="43"/>
      <c r="FA63" s="43"/>
      <c r="FB63" s="43"/>
      <c r="FC63" s="43"/>
      <c r="FD63" s="43"/>
      <c r="FE63" s="43"/>
      <c r="FF63" s="43"/>
      <c r="FG63" s="43"/>
      <c r="FH63" s="43"/>
      <c r="FI63" s="43"/>
      <c r="FJ63" s="43"/>
      <c r="FK63" s="43"/>
      <c r="FL63" s="43"/>
      <c r="FM63" s="43"/>
      <c r="FN63" s="43"/>
      <c r="FO63" s="43"/>
      <c r="FP63" s="43"/>
      <c r="FQ63" s="43"/>
      <c r="FR63" s="43"/>
      <c r="FS63" s="43"/>
      <c r="FT63" s="43"/>
      <c r="FU63" s="43"/>
      <c r="FV63" s="43"/>
      <c r="FW63" s="43"/>
      <c r="FX63" s="43"/>
      <c r="FY63" s="43"/>
      <c r="FZ63" s="43"/>
      <c r="GA63" s="43"/>
      <c r="GB63" s="43"/>
      <c r="GC63" s="43"/>
      <c r="GD63" s="43"/>
      <c r="GE63" s="43"/>
      <c r="GF63" s="43"/>
      <c r="GG63" s="43"/>
      <c r="GH63" s="43"/>
      <c r="GI63" s="43"/>
      <c r="GJ63" s="43"/>
      <c r="GK63" s="43"/>
      <c r="GL63" s="43"/>
      <c r="GM63" s="43"/>
      <c r="GN63" s="43"/>
      <c r="GO63" s="43"/>
      <c r="GP63" s="43"/>
      <c r="GQ63" s="43"/>
      <c r="GR63" s="43"/>
      <c r="GS63" s="43"/>
      <c r="GT63" s="43"/>
      <c r="GU63" s="43"/>
      <c r="GV63" s="43"/>
      <c r="GW63" s="43"/>
      <c r="GX63" s="43"/>
      <c r="GY63" s="43"/>
      <c r="GZ63" s="43"/>
      <c r="HA63" s="43"/>
      <c r="HB63" s="43"/>
      <c r="HC63" s="43"/>
      <c r="HD63" s="43"/>
      <c r="HE63" s="43"/>
      <c r="HF63" s="43"/>
      <c r="HG63" s="43"/>
      <c r="HH63" s="43"/>
      <c r="HI63" s="43"/>
      <c r="HJ63" s="43"/>
      <c r="HK63" s="43"/>
      <c r="HL63" s="43"/>
      <c r="HM63" s="43"/>
      <c r="HN63" s="43"/>
      <c r="HO63" s="43"/>
      <c r="HP63" s="43"/>
      <c r="HQ63" s="43"/>
      <c r="HR63" s="43"/>
      <c r="HS63" s="43"/>
      <c r="HT63" s="43"/>
      <c r="HU63" s="43"/>
      <c r="HV63" s="43"/>
      <c r="HW63" s="43"/>
      <c r="HX63" s="43"/>
      <c r="HY63" s="43"/>
      <c r="HZ63" s="43"/>
      <c r="IA63" s="43"/>
      <c r="IB63" s="43"/>
      <c r="IC63" s="43"/>
      <c r="ID63" s="43"/>
      <c r="IE63" s="43"/>
      <c r="IF63" s="43"/>
      <c r="IG63" s="43"/>
      <c r="IH63" s="43"/>
      <c r="II63" s="43"/>
      <c r="IJ63" s="43"/>
      <c r="IK63" s="43"/>
      <c r="IL63" s="43"/>
      <c r="IM63" s="43"/>
      <c r="IN63" s="43"/>
      <c r="IO63" s="43"/>
      <c r="IP63" s="43"/>
      <c r="IQ63" s="43"/>
      <c r="IR63" s="43"/>
      <c r="IS63" s="43"/>
      <c r="IT63" s="43"/>
      <c r="IU63" s="43"/>
      <c r="IV63" s="43"/>
      <c r="IW63" s="43"/>
    </row>
    <row r="64" customFormat="false" ht="15.95" hidden="false" customHeight="true" outlineLevel="0" collapsed="false">
      <c r="A64" s="44" t="n">
        <f aca="false">+A63+1</f>
        <v>6</v>
      </c>
      <c r="B64" s="45" t="s">
        <v>56</v>
      </c>
      <c r="C64" s="44" t="n">
        <v>794</v>
      </c>
      <c r="D64" s="229" t="n">
        <v>1</v>
      </c>
      <c r="E64" s="151" t="n">
        <v>1</v>
      </c>
      <c r="F64" s="151" t="n">
        <v>1</v>
      </c>
      <c r="G64" s="151" t="n">
        <v>1</v>
      </c>
      <c r="H64" s="151" t="n">
        <v>1</v>
      </c>
      <c r="I64" s="151" t="n">
        <v>1</v>
      </c>
      <c r="J64" s="151" t="n">
        <v>1</v>
      </c>
      <c r="K64" s="151" t="n">
        <v>1</v>
      </c>
      <c r="L64" s="151" t="n">
        <v>1</v>
      </c>
      <c r="M64" s="151" t="n">
        <v>1</v>
      </c>
      <c r="N64" s="151" t="n">
        <v>1</v>
      </c>
      <c r="O64" s="151" t="n">
        <v>1</v>
      </c>
      <c r="P64" s="151" t="n">
        <v>1</v>
      </c>
      <c r="Q64" s="151" t="n">
        <v>1</v>
      </c>
      <c r="R64" s="151" t="n">
        <v>1</v>
      </c>
      <c r="S64" s="151" t="n">
        <v>1</v>
      </c>
      <c r="T64" s="151" t="n">
        <v>1</v>
      </c>
      <c r="U64" s="151" t="n">
        <v>1</v>
      </c>
      <c r="V64" s="151" t="n">
        <v>1</v>
      </c>
      <c r="W64" s="151" t="n">
        <v>1</v>
      </c>
      <c r="X64" s="151" t="n">
        <v>1</v>
      </c>
      <c r="Y64" s="151" t="n">
        <v>1</v>
      </c>
      <c r="Z64" s="151" t="n">
        <v>1</v>
      </c>
      <c r="AA64" s="151" t="n">
        <v>1</v>
      </c>
      <c r="AB64" s="151" t="n">
        <v>1</v>
      </c>
      <c r="AC64" s="151" t="n">
        <v>1</v>
      </c>
      <c r="AD64" s="151" t="n">
        <v>1</v>
      </c>
      <c r="AE64" s="151" t="n">
        <v>1</v>
      </c>
      <c r="AF64" s="151" t="n">
        <v>1</v>
      </c>
      <c r="AG64" s="151" t="n">
        <v>1</v>
      </c>
      <c r="AH64" s="152" t="n">
        <v>1</v>
      </c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43"/>
      <c r="BJ64" s="43"/>
      <c r="BK64" s="43"/>
      <c r="BL64" s="43"/>
      <c r="BM64" s="43"/>
      <c r="BN64" s="43"/>
      <c r="BO64" s="43"/>
      <c r="BP64" s="43"/>
      <c r="BQ64" s="43"/>
      <c r="BR64" s="43"/>
      <c r="BS64" s="43"/>
      <c r="BT64" s="43"/>
      <c r="BU64" s="43"/>
      <c r="BV64" s="43"/>
      <c r="BW64" s="43"/>
      <c r="BX64" s="43"/>
      <c r="BY64" s="43"/>
      <c r="BZ64" s="43"/>
      <c r="CA64" s="43"/>
      <c r="CB64" s="43"/>
      <c r="CC64" s="43"/>
      <c r="CD64" s="43"/>
      <c r="CE64" s="43"/>
      <c r="CF64" s="43"/>
      <c r="CG64" s="43"/>
      <c r="CH64" s="43"/>
      <c r="CI64" s="43"/>
      <c r="CJ64" s="43"/>
      <c r="CK64" s="43"/>
      <c r="CL64" s="43"/>
      <c r="CM64" s="43"/>
      <c r="CN64" s="43"/>
      <c r="CO64" s="43"/>
      <c r="CP64" s="43"/>
      <c r="CQ64" s="43"/>
      <c r="CR64" s="43"/>
      <c r="CS64" s="43"/>
      <c r="CT64" s="43"/>
      <c r="CU64" s="43"/>
      <c r="CV64" s="43"/>
      <c r="CW64" s="43"/>
      <c r="CX64" s="43"/>
      <c r="CY64" s="43"/>
      <c r="CZ64" s="43"/>
      <c r="DA64" s="43"/>
      <c r="DB64" s="43"/>
      <c r="DC64" s="43"/>
      <c r="DD64" s="43"/>
      <c r="DE64" s="43"/>
      <c r="DF64" s="43"/>
      <c r="DG64" s="43"/>
      <c r="DH64" s="43"/>
      <c r="DI64" s="43"/>
      <c r="DJ64" s="43"/>
      <c r="DK64" s="43"/>
      <c r="DL64" s="43"/>
      <c r="DM64" s="43"/>
      <c r="DN64" s="43"/>
      <c r="DO64" s="43"/>
      <c r="DP64" s="43"/>
      <c r="DQ64" s="43"/>
      <c r="DR64" s="43"/>
      <c r="DS64" s="43"/>
      <c r="DT64" s="43"/>
      <c r="DU64" s="43"/>
      <c r="DV64" s="43"/>
      <c r="DW64" s="43"/>
      <c r="DX64" s="43"/>
      <c r="DY64" s="43"/>
      <c r="DZ64" s="43"/>
      <c r="EA64" s="43"/>
      <c r="EB64" s="43"/>
      <c r="EC64" s="43"/>
      <c r="ED64" s="43"/>
      <c r="EE64" s="43"/>
      <c r="EF64" s="43"/>
      <c r="EG64" s="43"/>
      <c r="EH64" s="43"/>
      <c r="EI64" s="43"/>
      <c r="EJ64" s="43"/>
      <c r="EK64" s="43"/>
      <c r="EL64" s="43"/>
      <c r="EM64" s="43"/>
      <c r="EN64" s="43"/>
      <c r="EO64" s="43"/>
      <c r="EP64" s="43"/>
      <c r="EQ64" s="43"/>
      <c r="ER64" s="43"/>
      <c r="ES64" s="43"/>
      <c r="ET64" s="43"/>
      <c r="EU64" s="43"/>
      <c r="EV64" s="43"/>
      <c r="EW64" s="43"/>
      <c r="EX64" s="43"/>
      <c r="EY64" s="43"/>
      <c r="EZ64" s="43"/>
      <c r="FA64" s="43"/>
      <c r="FB64" s="43"/>
      <c r="FC64" s="43"/>
      <c r="FD64" s="43"/>
      <c r="FE64" s="43"/>
      <c r="FF64" s="43"/>
      <c r="FG64" s="43"/>
      <c r="FH64" s="43"/>
      <c r="FI64" s="43"/>
      <c r="FJ64" s="43"/>
      <c r="FK64" s="43"/>
      <c r="FL64" s="43"/>
      <c r="FM64" s="43"/>
      <c r="FN64" s="43"/>
      <c r="FO64" s="43"/>
      <c r="FP64" s="43"/>
      <c r="FQ64" s="43"/>
      <c r="FR64" s="43"/>
      <c r="FS64" s="43"/>
      <c r="FT64" s="43"/>
      <c r="FU64" s="43"/>
      <c r="FV64" s="43"/>
      <c r="FW64" s="43"/>
      <c r="FX64" s="43"/>
      <c r="FY64" s="43"/>
      <c r="FZ64" s="43"/>
      <c r="GA64" s="43"/>
      <c r="GB64" s="43"/>
      <c r="GC64" s="43"/>
      <c r="GD64" s="43"/>
      <c r="GE64" s="43"/>
      <c r="GF64" s="43"/>
      <c r="GG64" s="43"/>
      <c r="GH64" s="43"/>
      <c r="GI64" s="43"/>
      <c r="GJ64" s="43"/>
      <c r="GK64" s="43"/>
      <c r="GL64" s="43"/>
      <c r="GM64" s="43"/>
      <c r="GN64" s="43"/>
      <c r="GO64" s="43"/>
      <c r="GP64" s="43"/>
      <c r="GQ64" s="43"/>
      <c r="GR64" s="43"/>
      <c r="GS64" s="43"/>
      <c r="GT64" s="43"/>
      <c r="GU64" s="43"/>
      <c r="GV64" s="43"/>
      <c r="GW64" s="43"/>
      <c r="GX64" s="43"/>
      <c r="GY64" s="43"/>
      <c r="GZ64" s="43"/>
      <c r="HA64" s="43"/>
      <c r="HB64" s="43"/>
      <c r="HC64" s="43"/>
      <c r="HD64" s="43"/>
      <c r="HE64" s="43"/>
      <c r="HF64" s="43"/>
      <c r="HG64" s="43"/>
      <c r="HH64" s="43"/>
      <c r="HI64" s="43"/>
      <c r="HJ64" s="43"/>
      <c r="HK64" s="43"/>
      <c r="HL64" s="43"/>
      <c r="HM64" s="43"/>
      <c r="HN64" s="43"/>
      <c r="HO64" s="43"/>
      <c r="HP64" s="43"/>
      <c r="HQ64" s="43"/>
      <c r="HR64" s="43"/>
      <c r="HS64" s="43"/>
      <c r="HT64" s="43"/>
      <c r="HU64" s="43"/>
      <c r="HV64" s="43"/>
      <c r="HW64" s="43"/>
      <c r="HX64" s="43"/>
      <c r="HY64" s="43"/>
      <c r="HZ64" s="43"/>
      <c r="IA64" s="43"/>
      <c r="IB64" s="43"/>
      <c r="IC64" s="43"/>
      <c r="ID64" s="43"/>
      <c r="IE64" s="43"/>
      <c r="IF64" s="43"/>
      <c r="IG64" s="43"/>
      <c r="IH64" s="43"/>
      <c r="II64" s="43"/>
      <c r="IJ64" s="43"/>
      <c r="IK64" s="43"/>
      <c r="IL64" s="43"/>
      <c r="IM64" s="43"/>
      <c r="IN64" s="43"/>
      <c r="IO64" s="43"/>
      <c r="IP64" s="43"/>
      <c r="IQ64" s="43"/>
      <c r="IR64" s="43"/>
      <c r="IS64" s="43"/>
      <c r="IT64" s="43"/>
      <c r="IU64" s="43"/>
      <c r="IV64" s="43"/>
      <c r="IW64" s="43"/>
    </row>
    <row r="65" customFormat="false" ht="15.95" hidden="false" customHeight="true" outlineLevel="0" collapsed="false">
      <c r="A65" s="44" t="n">
        <f aca="false">+A64+1</f>
        <v>7</v>
      </c>
      <c r="B65" s="45" t="s">
        <v>57</v>
      </c>
      <c r="C65" s="44" t="n">
        <v>794</v>
      </c>
      <c r="D65" s="229" t="n">
        <v>1</v>
      </c>
      <c r="E65" s="151" t="n">
        <v>1</v>
      </c>
      <c r="F65" s="151" t="n">
        <v>1</v>
      </c>
      <c r="G65" s="151" t="n">
        <v>1</v>
      </c>
      <c r="H65" s="151" t="n">
        <v>1</v>
      </c>
      <c r="I65" s="151" t="n">
        <v>1</v>
      </c>
      <c r="J65" s="151" t="n">
        <v>1</v>
      </c>
      <c r="K65" s="151" t="n">
        <v>1</v>
      </c>
      <c r="L65" s="151" t="n">
        <v>1</v>
      </c>
      <c r="M65" s="151" t="n">
        <v>1</v>
      </c>
      <c r="N65" s="151" t="n">
        <v>1</v>
      </c>
      <c r="O65" s="151" t="n">
        <v>1</v>
      </c>
      <c r="P65" s="151" t="n">
        <v>1</v>
      </c>
      <c r="Q65" s="151" t="n">
        <v>1</v>
      </c>
      <c r="R65" s="151" t="n">
        <v>1</v>
      </c>
      <c r="S65" s="151" t="n">
        <v>1</v>
      </c>
      <c r="T65" s="151" t="n">
        <v>1</v>
      </c>
      <c r="U65" s="151" t="n">
        <v>1</v>
      </c>
      <c r="V65" s="151" t="n">
        <v>1</v>
      </c>
      <c r="W65" s="151" t="n">
        <v>1</v>
      </c>
      <c r="X65" s="151" t="n">
        <v>1</v>
      </c>
      <c r="Y65" s="151" t="n">
        <v>1</v>
      </c>
      <c r="Z65" s="151" t="n">
        <v>1</v>
      </c>
      <c r="AA65" s="151" t="n">
        <v>1</v>
      </c>
      <c r="AB65" s="151" t="n">
        <v>1</v>
      </c>
      <c r="AC65" s="151" t="n">
        <v>1</v>
      </c>
      <c r="AD65" s="151" t="n">
        <v>1</v>
      </c>
      <c r="AE65" s="151" t="n">
        <v>1</v>
      </c>
      <c r="AF65" s="151" t="n">
        <v>1</v>
      </c>
      <c r="AG65" s="151" t="n">
        <v>1</v>
      </c>
      <c r="AH65" s="152" t="n">
        <v>1</v>
      </c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43"/>
      <c r="BJ65" s="43"/>
      <c r="BK65" s="43"/>
      <c r="BL65" s="43"/>
      <c r="BM65" s="43"/>
      <c r="BN65" s="43"/>
      <c r="BO65" s="43"/>
      <c r="BP65" s="43"/>
      <c r="BQ65" s="43"/>
      <c r="BR65" s="43"/>
      <c r="BS65" s="43"/>
      <c r="BT65" s="43"/>
      <c r="BU65" s="43"/>
      <c r="BV65" s="43"/>
      <c r="BW65" s="43"/>
      <c r="BX65" s="43"/>
      <c r="BY65" s="43"/>
      <c r="BZ65" s="43"/>
      <c r="CA65" s="43"/>
      <c r="CB65" s="43"/>
      <c r="CC65" s="43"/>
      <c r="CD65" s="43"/>
      <c r="CE65" s="43"/>
      <c r="CF65" s="43"/>
      <c r="CG65" s="43"/>
      <c r="CH65" s="43"/>
      <c r="CI65" s="43"/>
      <c r="CJ65" s="43"/>
      <c r="CK65" s="43"/>
      <c r="CL65" s="43"/>
      <c r="CM65" s="43"/>
      <c r="CN65" s="43"/>
      <c r="CO65" s="43"/>
      <c r="CP65" s="43"/>
      <c r="CQ65" s="43"/>
      <c r="CR65" s="43"/>
      <c r="CS65" s="43"/>
      <c r="CT65" s="43"/>
      <c r="CU65" s="43"/>
      <c r="CV65" s="43"/>
      <c r="CW65" s="43"/>
      <c r="CX65" s="43"/>
      <c r="CY65" s="43"/>
      <c r="CZ65" s="43"/>
      <c r="DA65" s="43"/>
      <c r="DB65" s="43"/>
      <c r="DC65" s="43"/>
      <c r="DD65" s="43"/>
      <c r="DE65" s="43"/>
      <c r="DF65" s="43"/>
      <c r="DG65" s="43"/>
      <c r="DH65" s="43"/>
      <c r="DI65" s="43"/>
      <c r="DJ65" s="43"/>
      <c r="DK65" s="43"/>
      <c r="DL65" s="43"/>
      <c r="DM65" s="43"/>
      <c r="DN65" s="43"/>
      <c r="DO65" s="43"/>
      <c r="DP65" s="43"/>
      <c r="DQ65" s="43"/>
      <c r="DR65" s="43"/>
      <c r="DS65" s="43"/>
      <c r="DT65" s="43"/>
      <c r="DU65" s="43"/>
      <c r="DV65" s="43"/>
      <c r="DW65" s="43"/>
      <c r="DX65" s="43"/>
      <c r="DY65" s="43"/>
      <c r="DZ65" s="43"/>
      <c r="EA65" s="43"/>
      <c r="EB65" s="43"/>
      <c r="EC65" s="43"/>
      <c r="ED65" s="43"/>
      <c r="EE65" s="43"/>
      <c r="EF65" s="43"/>
      <c r="EG65" s="43"/>
      <c r="EH65" s="43"/>
      <c r="EI65" s="43"/>
      <c r="EJ65" s="43"/>
      <c r="EK65" s="43"/>
      <c r="EL65" s="43"/>
      <c r="EM65" s="43"/>
      <c r="EN65" s="43"/>
      <c r="EO65" s="43"/>
      <c r="EP65" s="43"/>
      <c r="EQ65" s="43"/>
      <c r="ER65" s="43"/>
      <c r="ES65" s="43"/>
      <c r="ET65" s="43"/>
      <c r="EU65" s="43"/>
      <c r="EV65" s="43"/>
      <c r="EW65" s="43"/>
      <c r="EX65" s="43"/>
      <c r="EY65" s="43"/>
      <c r="EZ65" s="43"/>
      <c r="FA65" s="43"/>
      <c r="FB65" s="43"/>
      <c r="FC65" s="43"/>
      <c r="FD65" s="43"/>
      <c r="FE65" s="43"/>
      <c r="FF65" s="43"/>
      <c r="FG65" s="43"/>
      <c r="FH65" s="43"/>
      <c r="FI65" s="43"/>
      <c r="FJ65" s="43"/>
      <c r="FK65" s="43"/>
      <c r="FL65" s="43"/>
      <c r="FM65" s="43"/>
      <c r="FN65" s="43"/>
      <c r="FO65" s="43"/>
      <c r="FP65" s="43"/>
      <c r="FQ65" s="43"/>
      <c r="FR65" s="43"/>
      <c r="FS65" s="43"/>
      <c r="FT65" s="43"/>
      <c r="FU65" s="43"/>
      <c r="FV65" s="43"/>
      <c r="FW65" s="43"/>
      <c r="FX65" s="43"/>
      <c r="FY65" s="43"/>
      <c r="FZ65" s="43"/>
      <c r="GA65" s="43"/>
      <c r="GB65" s="43"/>
      <c r="GC65" s="43"/>
      <c r="GD65" s="43"/>
      <c r="GE65" s="43"/>
      <c r="GF65" s="43"/>
      <c r="GG65" s="43"/>
      <c r="GH65" s="43"/>
      <c r="GI65" s="43"/>
      <c r="GJ65" s="43"/>
      <c r="GK65" s="43"/>
      <c r="GL65" s="43"/>
      <c r="GM65" s="43"/>
      <c r="GN65" s="43"/>
      <c r="GO65" s="43"/>
      <c r="GP65" s="43"/>
      <c r="GQ65" s="43"/>
      <c r="GR65" s="43"/>
      <c r="GS65" s="43"/>
      <c r="GT65" s="43"/>
      <c r="GU65" s="43"/>
      <c r="GV65" s="43"/>
      <c r="GW65" s="43"/>
      <c r="GX65" s="43"/>
      <c r="GY65" s="43"/>
      <c r="GZ65" s="43"/>
      <c r="HA65" s="43"/>
      <c r="HB65" s="43"/>
      <c r="HC65" s="43"/>
      <c r="HD65" s="43"/>
      <c r="HE65" s="43"/>
      <c r="HF65" s="43"/>
      <c r="HG65" s="43"/>
      <c r="HH65" s="43"/>
      <c r="HI65" s="43"/>
      <c r="HJ65" s="43"/>
      <c r="HK65" s="43"/>
      <c r="HL65" s="43"/>
      <c r="HM65" s="43"/>
      <c r="HN65" s="43"/>
      <c r="HO65" s="43"/>
      <c r="HP65" s="43"/>
      <c r="HQ65" s="43"/>
      <c r="HR65" s="43"/>
      <c r="HS65" s="43"/>
      <c r="HT65" s="43"/>
      <c r="HU65" s="43"/>
      <c r="HV65" s="43"/>
      <c r="HW65" s="43"/>
      <c r="HX65" s="43"/>
      <c r="HY65" s="43"/>
      <c r="HZ65" s="43"/>
      <c r="IA65" s="43"/>
      <c r="IB65" s="43"/>
      <c r="IC65" s="43"/>
      <c r="ID65" s="43"/>
      <c r="IE65" s="43"/>
      <c r="IF65" s="43"/>
      <c r="IG65" s="43"/>
      <c r="IH65" s="43"/>
      <c r="II65" s="43"/>
      <c r="IJ65" s="43"/>
      <c r="IK65" s="43"/>
      <c r="IL65" s="43"/>
      <c r="IM65" s="43"/>
      <c r="IN65" s="43"/>
      <c r="IO65" s="43"/>
      <c r="IP65" s="43"/>
      <c r="IQ65" s="43"/>
      <c r="IR65" s="43"/>
      <c r="IS65" s="43"/>
      <c r="IT65" s="43"/>
      <c r="IU65" s="43"/>
      <c r="IV65" s="43"/>
      <c r="IW65" s="43"/>
    </row>
    <row r="66" customFormat="false" ht="15.95" hidden="false" customHeight="true" outlineLevel="0" collapsed="false">
      <c r="A66" s="44" t="n">
        <f aca="false">+A65+1</f>
        <v>8</v>
      </c>
      <c r="B66" s="45" t="s">
        <v>58</v>
      </c>
      <c r="C66" s="44" t="n">
        <v>503</v>
      </c>
      <c r="D66" s="229" t="n">
        <v>1</v>
      </c>
      <c r="E66" s="151" t="n">
        <v>1</v>
      </c>
      <c r="F66" s="151" t="n">
        <v>1</v>
      </c>
      <c r="G66" s="151" t="n">
        <v>1</v>
      </c>
      <c r="H66" s="151" t="n">
        <v>1</v>
      </c>
      <c r="I66" s="151" t="n">
        <v>1</v>
      </c>
      <c r="J66" s="151" t="n">
        <v>1</v>
      </c>
      <c r="K66" s="151" t="n">
        <v>1</v>
      </c>
      <c r="L66" s="151" t="n">
        <v>1</v>
      </c>
      <c r="M66" s="151" t="n">
        <v>1</v>
      </c>
      <c r="N66" s="151" t="n">
        <v>1</v>
      </c>
      <c r="O66" s="151" t="n">
        <v>1</v>
      </c>
      <c r="P66" s="151" t="n">
        <v>1</v>
      </c>
      <c r="Q66" s="151" t="n">
        <v>1</v>
      </c>
      <c r="R66" s="151" t="n">
        <v>1</v>
      </c>
      <c r="S66" s="151" t="n">
        <v>1</v>
      </c>
      <c r="T66" s="151" t="n">
        <v>1</v>
      </c>
      <c r="U66" s="151" t="n">
        <v>1</v>
      </c>
      <c r="V66" s="151" t="n">
        <v>1</v>
      </c>
      <c r="W66" s="151" t="n">
        <v>1</v>
      </c>
      <c r="X66" s="151" t="n">
        <v>1</v>
      </c>
      <c r="Y66" s="151" t="n">
        <v>1</v>
      </c>
      <c r="Z66" s="151" t="n">
        <v>1</v>
      </c>
      <c r="AA66" s="151" t="n">
        <v>1</v>
      </c>
      <c r="AB66" s="151" t="n">
        <v>1</v>
      </c>
      <c r="AC66" s="151" t="n">
        <v>1</v>
      </c>
      <c r="AD66" s="151" t="n">
        <v>1</v>
      </c>
      <c r="AE66" s="151" t="n">
        <v>1</v>
      </c>
      <c r="AF66" s="151" t="n">
        <v>1</v>
      </c>
      <c r="AG66" s="151" t="n">
        <v>1</v>
      </c>
      <c r="AH66" s="152" t="n">
        <v>1</v>
      </c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  <c r="BM66" s="43"/>
      <c r="BN66" s="43"/>
      <c r="BO66" s="43"/>
      <c r="BP66" s="43"/>
      <c r="BQ66" s="43"/>
      <c r="BR66" s="43"/>
      <c r="BS66" s="43"/>
      <c r="BT66" s="43"/>
      <c r="BU66" s="43"/>
      <c r="BV66" s="43"/>
      <c r="BW66" s="43"/>
      <c r="BX66" s="43"/>
      <c r="BY66" s="43"/>
      <c r="BZ66" s="43"/>
      <c r="CA66" s="43"/>
      <c r="CB66" s="43"/>
      <c r="CC66" s="43"/>
      <c r="CD66" s="43"/>
      <c r="CE66" s="43"/>
      <c r="CF66" s="43"/>
      <c r="CG66" s="43"/>
      <c r="CH66" s="43"/>
      <c r="CI66" s="43"/>
      <c r="CJ66" s="43"/>
      <c r="CK66" s="43"/>
      <c r="CL66" s="43"/>
      <c r="CM66" s="43"/>
      <c r="CN66" s="43"/>
      <c r="CO66" s="43"/>
      <c r="CP66" s="43"/>
      <c r="CQ66" s="43"/>
      <c r="CR66" s="43"/>
      <c r="CS66" s="43"/>
      <c r="CT66" s="43"/>
      <c r="CU66" s="43"/>
      <c r="CV66" s="43"/>
      <c r="CW66" s="43"/>
      <c r="CX66" s="43"/>
      <c r="CY66" s="43"/>
      <c r="CZ66" s="43"/>
      <c r="DA66" s="43"/>
      <c r="DB66" s="43"/>
      <c r="DC66" s="43"/>
      <c r="DD66" s="43"/>
      <c r="DE66" s="43"/>
      <c r="DF66" s="43"/>
      <c r="DG66" s="43"/>
      <c r="DH66" s="43"/>
      <c r="DI66" s="43"/>
      <c r="DJ66" s="43"/>
      <c r="DK66" s="43"/>
      <c r="DL66" s="43"/>
      <c r="DM66" s="43"/>
      <c r="DN66" s="43"/>
      <c r="DO66" s="43"/>
      <c r="DP66" s="43"/>
      <c r="DQ66" s="43"/>
      <c r="DR66" s="43"/>
      <c r="DS66" s="43"/>
      <c r="DT66" s="43"/>
      <c r="DU66" s="43"/>
      <c r="DV66" s="43"/>
      <c r="DW66" s="43"/>
      <c r="DX66" s="43"/>
      <c r="DY66" s="43"/>
      <c r="DZ66" s="43"/>
      <c r="EA66" s="43"/>
      <c r="EB66" s="43"/>
      <c r="EC66" s="43"/>
      <c r="ED66" s="43"/>
      <c r="EE66" s="43"/>
      <c r="EF66" s="43"/>
      <c r="EG66" s="43"/>
      <c r="EH66" s="43"/>
      <c r="EI66" s="43"/>
      <c r="EJ66" s="43"/>
      <c r="EK66" s="43"/>
      <c r="EL66" s="43"/>
      <c r="EM66" s="43"/>
      <c r="EN66" s="43"/>
      <c r="EO66" s="43"/>
      <c r="EP66" s="43"/>
      <c r="EQ66" s="43"/>
      <c r="ER66" s="43"/>
      <c r="ES66" s="43"/>
      <c r="ET66" s="43"/>
      <c r="EU66" s="43"/>
      <c r="EV66" s="43"/>
      <c r="EW66" s="43"/>
      <c r="EX66" s="43"/>
      <c r="EY66" s="43"/>
      <c r="EZ66" s="43"/>
      <c r="FA66" s="43"/>
      <c r="FB66" s="43"/>
      <c r="FC66" s="43"/>
      <c r="FD66" s="43"/>
      <c r="FE66" s="43"/>
      <c r="FF66" s="43"/>
      <c r="FG66" s="43"/>
      <c r="FH66" s="43"/>
      <c r="FI66" s="43"/>
      <c r="FJ66" s="43"/>
      <c r="FK66" s="43"/>
      <c r="FL66" s="43"/>
      <c r="FM66" s="43"/>
      <c r="FN66" s="43"/>
      <c r="FO66" s="43"/>
      <c r="FP66" s="43"/>
      <c r="FQ66" s="43"/>
      <c r="FR66" s="43"/>
      <c r="FS66" s="43"/>
      <c r="FT66" s="43"/>
      <c r="FU66" s="43"/>
      <c r="FV66" s="43"/>
      <c r="FW66" s="43"/>
      <c r="FX66" s="43"/>
      <c r="FY66" s="43"/>
      <c r="FZ66" s="43"/>
      <c r="GA66" s="43"/>
      <c r="GB66" s="43"/>
      <c r="GC66" s="43"/>
      <c r="GD66" s="43"/>
      <c r="GE66" s="43"/>
      <c r="GF66" s="43"/>
      <c r="GG66" s="43"/>
      <c r="GH66" s="43"/>
      <c r="GI66" s="43"/>
      <c r="GJ66" s="43"/>
      <c r="GK66" s="43"/>
      <c r="GL66" s="43"/>
      <c r="GM66" s="43"/>
      <c r="GN66" s="43"/>
      <c r="GO66" s="43"/>
      <c r="GP66" s="43"/>
      <c r="GQ66" s="43"/>
      <c r="GR66" s="43"/>
      <c r="GS66" s="43"/>
      <c r="GT66" s="43"/>
      <c r="GU66" s="43"/>
      <c r="GV66" s="43"/>
      <c r="GW66" s="43"/>
      <c r="GX66" s="43"/>
      <c r="GY66" s="43"/>
      <c r="GZ66" s="43"/>
      <c r="HA66" s="43"/>
      <c r="HB66" s="43"/>
      <c r="HC66" s="43"/>
      <c r="HD66" s="43"/>
      <c r="HE66" s="43"/>
      <c r="HF66" s="43"/>
      <c r="HG66" s="43"/>
      <c r="HH66" s="43"/>
      <c r="HI66" s="43"/>
      <c r="HJ66" s="43"/>
      <c r="HK66" s="43"/>
      <c r="HL66" s="43"/>
      <c r="HM66" s="43"/>
      <c r="HN66" s="43"/>
      <c r="HO66" s="43"/>
      <c r="HP66" s="43"/>
      <c r="HQ66" s="43"/>
      <c r="HR66" s="43"/>
      <c r="HS66" s="43"/>
      <c r="HT66" s="43"/>
      <c r="HU66" s="43"/>
      <c r="HV66" s="43"/>
      <c r="HW66" s="43"/>
      <c r="HX66" s="43"/>
      <c r="HY66" s="43"/>
      <c r="HZ66" s="43"/>
      <c r="IA66" s="43"/>
      <c r="IB66" s="43"/>
      <c r="IC66" s="43"/>
      <c r="ID66" s="43"/>
      <c r="IE66" s="43"/>
      <c r="IF66" s="43"/>
      <c r="IG66" s="43"/>
      <c r="IH66" s="43"/>
      <c r="II66" s="43"/>
      <c r="IJ66" s="43"/>
      <c r="IK66" s="43"/>
      <c r="IL66" s="43"/>
      <c r="IM66" s="43"/>
      <c r="IN66" s="43"/>
      <c r="IO66" s="43"/>
      <c r="IP66" s="43"/>
      <c r="IQ66" s="43"/>
      <c r="IR66" s="43"/>
      <c r="IS66" s="43"/>
      <c r="IT66" s="43"/>
      <c r="IU66" s="43"/>
      <c r="IV66" s="43"/>
      <c r="IW66" s="43"/>
    </row>
    <row r="67" customFormat="false" ht="15.95" hidden="false" customHeight="true" outlineLevel="0" collapsed="false">
      <c r="A67" s="44" t="n">
        <f aca="false">+A66+1</f>
        <v>9</v>
      </c>
      <c r="B67" s="45" t="s">
        <v>59</v>
      </c>
      <c r="C67" s="44" t="n">
        <v>1078</v>
      </c>
      <c r="D67" s="229" t="n">
        <v>1</v>
      </c>
      <c r="E67" s="151" t="n">
        <v>1</v>
      </c>
      <c r="F67" s="151" t="n">
        <v>1</v>
      </c>
      <c r="G67" s="151" t="n">
        <v>1</v>
      </c>
      <c r="H67" s="151" t="n">
        <v>1</v>
      </c>
      <c r="I67" s="151" t="n">
        <v>1</v>
      </c>
      <c r="J67" s="151" t="n">
        <v>1</v>
      </c>
      <c r="K67" s="151" t="n">
        <v>1</v>
      </c>
      <c r="L67" s="151" t="n">
        <v>1</v>
      </c>
      <c r="M67" s="151" t="n">
        <v>1</v>
      </c>
      <c r="N67" s="151" t="n">
        <v>1</v>
      </c>
      <c r="O67" s="151" t="n">
        <v>1</v>
      </c>
      <c r="P67" s="151" t="n">
        <v>1</v>
      </c>
      <c r="Q67" s="151" t="n">
        <v>1</v>
      </c>
      <c r="R67" s="151" t="n">
        <v>1</v>
      </c>
      <c r="S67" s="151" t="n">
        <v>1</v>
      </c>
      <c r="T67" s="151" t="n">
        <v>1</v>
      </c>
      <c r="U67" s="151" t="n">
        <v>1</v>
      </c>
      <c r="V67" s="151" t="n">
        <v>1</v>
      </c>
      <c r="W67" s="151" t="n">
        <v>1</v>
      </c>
      <c r="X67" s="151" t="n">
        <v>1</v>
      </c>
      <c r="Y67" s="151" t="n">
        <v>1</v>
      </c>
      <c r="Z67" s="151" t="n">
        <v>1</v>
      </c>
      <c r="AA67" s="151" t="n">
        <v>1</v>
      </c>
      <c r="AB67" s="151" t="n">
        <v>1</v>
      </c>
      <c r="AC67" s="151" t="n">
        <v>1</v>
      </c>
      <c r="AD67" s="151" t="n">
        <v>1</v>
      </c>
      <c r="AE67" s="151" t="n">
        <v>1</v>
      </c>
      <c r="AF67" s="151" t="n">
        <v>1</v>
      </c>
      <c r="AG67" s="151" t="n">
        <v>1</v>
      </c>
      <c r="AH67" s="152" t="n">
        <v>1</v>
      </c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43"/>
      <c r="BJ67" s="43"/>
      <c r="BK67" s="43"/>
      <c r="BL67" s="43"/>
      <c r="BM67" s="43"/>
      <c r="BN67" s="43"/>
      <c r="BO67" s="43"/>
      <c r="BP67" s="43"/>
      <c r="BQ67" s="43"/>
      <c r="BR67" s="43"/>
      <c r="BS67" s="43"/>
      <c r="BT67" s="43"/>
      <c r="BU67" s="43"/>
      <c r="BV67" s="43"/>
      <c r="BW67" s="43"/>
      <c r="BX67" s="43"/>
      <c r="BY67" s="43"/>
      <c r="BZ67" s="43"/>
      <c r="CA67" s="43"/>
      <c r="CB67" s="43"/>
      <c r="CC67" s="43"/>
      <c r="CD67" s="43"/>
      <c r="CE67" s="43"/>
      <c r="CF67" s="43"/>
      <c r="CG67" s="43"/>
      <c r="CH67" s="43"/>
      <c r="CI67" s="43"/>
      <c r="CJ67" s="43"/>
      <c r="CK67" s="43"/>
      <c r="CL67" s="43"/>
      <c r="CM67" s="43"/>
      <c r="CN67" s="43"/>
      <c r="CO67" s="43"/>
      <c r="CP67" s="43"/>
      <c r="CQ67" s="43"/>
      <c r="CR67" s="43"/>
      <c r="CS67" s="43"/>
      <c r="CT67" s="43"/>
      <c r="CU67" s="43"/>
      <c r="CV67" s="43"/>
      <c r="CW67" s="43"/>
      <c r="CX67" s="43"/>
      <c r="CY67" s="43"/>
      <c r="CZ67" s="43"/>
      <c r="DA67" s="43"/>
      <c r="DB67" s="43"/>
      <c r="DC67" s="43"/>
      <c r="DD67" s="43"/>
      <c r="DE67" s="43"/>
      <c r="DF67" s="43"/>
      <c r="DG67" s="43"/>
      <c r="DH67" s="43"/>
      <c r="DI67" s="43"/>
      <c r="DJ67" s="43"/>
      <c r="DK67" s="43"/>
      <c r="DL67" s="43"/>
      <c r="DM67" s="43"/>
      <c r="DN67" s="43"/>
      <c r="DO67" s="43"/>
      <c r="DP67" s="43"/>
      <c r="DQ67" s="43"/>
      <c r="DR67" s="43"/>
      <c r="DS67" s="43"/>
      <c r="DT67" s="43"/>
      <c r="DU67" s="43"/>
      <c r="DV67" s="43"/>
      <c r="DW67" s="43"/>
      <c r="DX67" s="43"/>
      <c r="DY67" s="43"/>
      <c r="DZ67" s="43"/>
      <c r="EA67" s="43"/>
      <c r="EB67" s="43"/>
      <c r="EC67" s="43"/>
      <c r="ED67" s="43"/>
      <c r="EE67" s="43"/>
      <c r="EF67" s="43"/>
      <c r="EG67" s="43"/>
      <c r="EH67" s="43"/>
      <c r="EI67" s="43"/>
      <c r="EJ67" s="43"/>
      <c r="EK67" s="43"/>
      <c r="EL67" s="43"/>
      <c r="EM67" s="43"/>
      <c r="EN67" s="43"/>
      <c r="EO67" s="43"/>
      <c r="EP67" s="43"/>
      <c r="EQ67" s="43"/>
      <c r="ER67" s="43"/>
      <c r="ES67" s="43"/>
      <c r="ET67" s="43"/>
      <c r="EU67" s="43"/>
      <c r="EV67" s="43"/>
      <c r="EW67" s="43"/>
      <c r="EX67" s="43"/>
      <c r="EY67" s="43"/>
      <c r="EZ67" s="43"/>
      <c r="FA67" s="43"/>
      <c r="FB67" s="43"/>
      <c r="FC67" s="43"/>
      <c r="FD67" s="43"/>
      <c r="FE67" s="43"/>
      <c r="FF67" s="43"/>
      <c r="FG67" s="43"/>
      <c r="FH67" s="43"/>
      <c r="FI67" s="43"/>
      <c r="FJ67" s="43"/>
      <c r="FK67" s="43"/>
      <c r="FL67" s="43"/>
      <c r="FM67" s="43"/>
      <c r="FN67" s="43"/>
      <c r="FO67" s="43"/>
      <c r="FP67" s="43"/>
      <c r="FQ67" s="43"/>
      <c r="FR67" s="43"/>
      <c r="FS67" s="43"/>
      <c r="FT67" s="43"/>
      <c r="FU67" s="43"/>
      <c r="FV67" s="43"/>
      <c r="FW67" s="43"/>
      <c r="FX67" s="43"/>
      <c r="FY67" s="43"/>
      <c r="FZ67" s="43"/>
      <c r="GA67" s="43"/>
      <c r="GB67" s="43"/>
      <c r="GC67" s="43"/>
      <c r="GD67" s="43"/>
      <c r="GE67" s="43"/>
      <c r="GF67" s="43"/>
      <c r="GG67" s="43"/>
      <c r="GH67" s="43"/>
      <c r="GI67" s="43"/>
      <c r="GJ67" s="43"/>
      <c r="GK67" s="43"/>
      <c r="GL67" s="43"/>
      <c r="GM67" s="43"/>
      <c r="GN67" s="43"/>
      <c r="GO67" s="43"/>
      <c r="GP67" s="43"/>
      <c r="GQ67" s="43"/>
      <c r="GR67" s="43"/>
      <c r="GS67" s="43"/>
      <c r="GT67" s="43"/>
      <c r="GU67" s="43"/>
      <c r="GV67" s="43"/>
      <c r="GW67" s="43"/>
      <c r="GX67" s="43"/>
      <c r="GY67" s="43"/>
      <c r="GZ67" s="43"/>
      <c r="HA67" s="43"/>
      <c r="HB67" s="43"/>
      <c r="HC67" s="43"/>
      <c r="HD67" s="43"/>
      <c r="HE67" s="43"/>
      <c r="HF67" s="43"/>
      <c r="HG67" s="43"/>
      <c r="HH67" s="43"/>
      <c r="HI67" s="43"/>
      <c r="HJ67" s="43"/>
      <c r="HK67" s="43"/>
      <c r="HL67" s="43"/>
      <c r="HM67" s="43"/>
      <c r="HN67" s="43"/>
      <c r="HO67" s="43"/>
      <c r="HP67" s="43"/>
      <c r="HQ67" s="43"/>
      <c r="HR67" s="43"/>
      <c r="HS67" s="43"/>
      <c r="HT67" s="43"/>
      <c r="HU67" s="43"/>
      <c r="HV67" s="43"/>
      <c r="HW67" s="43"/>
      <c r="HX67" s="43"/>
      <c r="HY67" s="43"/>
      <c r="HZ67" s="43"/>
      <c r="IA67" s="43"/>
      <c r="IB67" s="43"/>
      <c r="IC67" s="43"/>
      <c r="ID67" s="43"/>
      <c r="IE67" s="43"/>
      <c r="IF67" s="43"/>
      <c r="IG67" s="43"/>
      <c r="IH67" s="43"/>
      <c r="II67" s="43"/>
      <c r="IJ67" s="43"/>
      <c r="IK67" s="43"/>
      <c r="IL67" s="43"/>
      <c r="IM67" s="43"/>
      <c r="IN67" s="43"/>
      <c r="IO67" s="43"/>
      <c r="IP67" s="43"/>
      <c r="IQ67" s="43"/>
      <c r="IR67" s="43"/>
      <c r="IS67" s="43"/>
      <c r="IT67" s="43"/>
      <c r="IU67" s="43"/>
      <c r="IV67" s="43"/>
      <c r="IW67" s="43"/>
    </row>
    <row r="68" customFormat="false" ht="15.95" hidden="false" customHeight="true" outlineLevel="0" collapsed="false">
      <c r="A68" s="44" t="n">
        <f aca="false">+A67+1</f>
        <v>10</v>
      </c>
      <c r="B68" s="45" t="s">
        <v>60</v>
      </c>
      <c r="C68" s="44" t="n">
        <v>1078</v>
      </c>
      <c r="D68" s="229" t="n">
        <v>1</v>
      </c>
      <c r="E68" s="151" t="n">
        <v>1</v>
      </c>
      <c r="F68" s="151" t="n">
        <v>1</v>
      </c>
      <c r="G68" s="151" t="n">
        <v>1</v>
      </c>
      <c r="H68" s="151" t="n">
        <v>1</v>
      </c>
      <c r="I68" s="151" t="n">
        <v>1</v>
      </c>
      <c r="J68" s="151" t="n">
        <v>1</v>
      </c>
      <c r="K68" s="151" t="n">
        <v>1</v>
      </c>
      <c r="L68" s="151" t="n">
        <v>1</v>
      </c>
      <c r="M68" s="151" t="n">
        <v>1</v>
      </c>
      <c r="N68" s="151" t="n">
        <v>1</v>
      </c>
      <c r="O68" s="151" t="n">
        <v>1</v>
      </c>
      <c r="P68" s="151" t="n">
        <v>1</v>
      </c>
      <c r="Q68" s="151" t="n">
        <v>1</v>
      </c>
      <c r="R68" s="151" t="n">
        <v>1</v>
      </c>
      <c r="S68" s="151" t="n">
        <v>1</v>
      </c>
      <c r="T68" s="151" t="n">
        <v>1</v>
      </c>
      <c r="U68" s="151" t="n">
        <v>1</v>
      </c>
      <c r="V68" s="151" t="n">
        <v>1</v>
      </c>
      <c r="W68" s="151" t="n">
        <v>1</v>
      </c>
      <c r="X68" s="151" t="n">
        <v>1</v>
      </c>
      <c r="Y68" s="151" t="n">
        <v>1</v>
      </c>
      <c r="Z68" s="151" t="n">
        <v>1</v>
      </c>
      <c r="AA68" s="151" t="n">
        <v>1</v>
      </c>
      <c r="AB68" s="151" t="n">
        <v>1</v>
      </c>
      <c r="AC68" s="151" t="n">
        <v>1</v>
      </c>
      <c r="AD68" s="151" t="n">
        <v>1</v>
      </c>
      <c r="AE68" s="151" t="n">
        <v>1</v>
      </c>
      <c r="AF68" s="151" t="n">
        <v>1</v>
      </c>
      <c r="AG68" s="151" t="n">
        <v>1</v>
      </c>
      <c r="AH68" s="152" t="n">
        <v>1</v>
      </c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  <c r="BA68" s="43"/>
      <c r="BB68" s="43"/>
      <c r="BC68" s="43"/>
      <c r="BD68" s="43"/>
      <c r="BE68" s="43"/>
      <c r="BF68" s="43"/>
      <c r="BG68" s="43"/>
      <c r="BH68" s="43"/>
      <c r="BI68" s="43"/>
      <c r="BJ68" s="43"/>
      <c r="BK68" s="43"/>
      <c r="BL68" s="43"/>
      <c r="BM68" s="43"/>
      <c r="BN68" s="43"/>
      <c r="BO68" s="43"/>
      <c r="BP68" s="43"/>
      <c r="BQ68" s="43"/>
      <c r="BR68" s="43"/>
      <c r="BS68" s="43"/>
      <c r="BT68" s="43"/>
      <c r="BU68" s="43"/>
      <c r="BV68" s="43"/>
      <c r="BW68" s="43"/>
      <c r="BX68" s="43"/>
      <c r="BY68" s="43"/>
      <c r="BZ68" s="43"/>
      <c r="CA68" s="43"/>
      <c r="CB68" s="43"/>
      <c r="CC68" s="43"/>
      <c r="CD68" s="43"/>
      <c r="CE68" s="43"/>
      <c r="CF68" s="43"/>
      <c r="CG68" s="43"/>
      <c r="CH68" s="43"/>
      <c r="CI68" s="43"/>
      <c r="CJ68" s="43"/>
      <c r="CK68" s="43"/>
      <c r="CL68" s="43"/>
      <c r="CM68" s="43"/>
      <c r="CN68" s="43"/>
      <c r="CO68" s="43"/>
      <c r="CP68" s="43"/>
      <c r="CQ68" s="43"/>
      <c r="CR68" s="43"/>
      <c r="CS68" s="43"/>
      <c r="CT68" s="43"/>
      <c r="CU68" s="43"/>
      <c r="CV68" s="43"/>
      <c r="CW68" s="43"/>
      <c r="CX68" s="43"/>
      <c r="CY68" s="43"/>
      <c r="CZ68" s="43"/>
      <c r="DA68" s="43"/>
      <c r="DB68" s="43"/>
      <c r="DC68" s="43"/>
      <c r="DD68" s="43"/>
      <c r="DE68" s="43"/>
      <c r="DF68" s="43"/>
      <c r="DG68" s="43"/>
      <c r="DH68" s="43"/>
      <c r="DI68" s="43"/>
      <c r="DJ68" s="43"/>
      <c r="DK68" s="43"/>
      <c r="DL68" s="43"/>
      <c r="DM68" s="43"/>
      <c r="DN68" s="43"/>
      <c r="DO68" s="43"/>
      <c r="DP68" s="43"/>
      <c r="DQ68" s="43"/>
      <c r="DR68" s="43"/>
      <c r="DS68" s="43"/>
      <c r="DT68" s="43"/>
      <c r="DU68" s="43"/>
      <c r="DV68" s="43"/>
      <c r="DW68" s="43"/>
      <c r="DX68" s="43"/>
      <c r="DY68" s="43"/>
      <c r="DZ68" s="43"/>
      <c r="EA68" s="43"/>
      <c r="EB68" s="43"/>
      <c r="EC68" s="43"/>
      <c r="ED68" s="43"/>
      <c r="EE68" s="43"/>
      <c r="EF68" s="43"/>
      <c r="EG68" s="43"/>
      <c r="EH68" s="43"/>
      <c r="EI68" s="43"/>
      <c r="EJ68" s="43"/>
      <c r="EK68" s="43"/>
      <c r="EL68" s="43"/>
      <c r="EM68" s="43"/>
      <c r="EN68" s="43"/>
      <c r="EO68" s="43"/>
      <c r="EP68" s="43"/>
      <c r="EQ68" s="43"/>
      <c r="ER68" s="43"/>
      <c r="ES68" s="43"/>
      <c r="ET68" s="43"/>
      <c r="EU68" s="43"/>
      <c r="EV68" s="43"/>
      <c r="EW68" s="43"/>
      <c r="EX68" s="43"/>
      <c r="EY68" s="43"/>
      <c r="EZ68" s="43"/>
      <c r="FA68" s="43"/>
      <c r="FB68" s="43"/>
      <c r="FC68" s="43"/>
      <c r="FD68" s="43"/>
      <c r="FE68" s="43"/>
      <c r="FF68" s="43"/>
      <c r="FG68" s="43"/>
      <c r="FH68" s="43"/>
      <c r="FI68" s="43"/>
      <c r="FJ68" s="43"/>
      <c r="FK68" s="43"/>
      <c r="FL68" s="43"/>
      <c r="FM68" s="43"/>
      <c r="FN68" s="43"/>
      <c r="FO68" s="43"/>
      <c r="FP68" s="43"/>
      <c r="FQ68" s="43"/>
      <c r="FR68" s="43"/>
      <c r="FS68" s="43"/>
      <c r="FT68" s="43"/>
      <c r="FU68" s="43"/>
      <c r="FV68" s="43"/>
      <c r="FW68" s="43"/>
      <c r="FX68" s="43"/>
      <c r="FY68" s="43"/>
      <c r="FZ68" s="43"/>
      <c r="GA68" s="43"/>
      <c r="GB68" s="43"/>
      <c r="GC68" s="43"/>
      <c r="GD68" s="43"/>
      <c r="GE68" s="43"/>
      <c r="GF68" s="43"/>
      <c r="GG68" s="43"/>
      <c r="GH68" s="43"/>
      <c r="GI68" s="43"/>
      <c r="GJ68" s="43"/>
      <c r="GK68" s="43"/>
      <c r="GL68" s="43"/>
      <c r="GM68" s="43"/>
      <c r="GN68" s="43"/>
      <c r="GO68" s="43"/>
      <c r="GP68" s="43"/>
      <c r="GQ68" s="43"/>
      <c r="GR68" s="43"/>
      <c r="GS68" s="43"/>
      <c r="GT68" s="43"/>
      <c r="GU68" s="43"/>
      <c r="GV68" s="43"/>
      <c r="GW68" s="43"/>
      <c r="GX68" s="43"/>
      <c r="GY68" s="43"/>
      <c r="GZ68" s="43"/>
      <c r="HA68" s="43"/>
      <c r="HB68" s="43"/>
      <c r="HC68" s="43"/>
      <c r="HD68" s="43"/>
      <c r="HE68" s="43"/>
      <c r="HF68" s="43"/>
      <c r="HG68" s="43"/>
      <c r="HH68" s="43"/>
      <c r="HI68" s="43"/>
      <c r="HJ68" s="43"/>
      <c r="HK68" s="43"/>
      <c r="HL68" s="43"/>
      <c r="HM68" s="43"/>
      <c r="HN68" s="43"/>
      <c r="HO68" s="43"/>
      <c r="HP68" s="43"/>
      <c r="HQ68" s="43"/>
      <c r="HR68" s="43"/>
      <c r="HS68" s="43"/>
      <c r="HT68" s="43"/>
      <c r="HU68" s="43"/>
      <c r="HV68" s="43"/>
      <c r="HW68" s="43"/>
      <c r="HX68" s="43"/>
      <c r="HY68" s="43"/>
      <c r="HZ68" s="43"/>
      <c r="IA68" s="43"/>
      <c r="IB68" s="43"/>
      <c r="IC68" s="43"/>
      <c r="ID68" s="43"/>
      <c r="IE68" s="43"/>
      <c r="IF68" s="43"/>
      <c r="IG68" s="43"/>
      <c r="IH68" s="43"/>
      <c r="II68" s="43"/>
      <c r="IJ68" s="43"/>
      <c r="IK68" s="43"/>
      <c r="IL68" s="43"/>
      <c r="IM68" s="43"/>
      <c r="IN68" s="43"/>
      <c r="IO68" s="43"/>
      <c r="IP68" s="43"/>
      <c r="IQ68" s="43"/>
      <c r="IR68" s="43"/>
      <c r="IS68" s="43"/>
      <c r="IT68" s="43"/>
      <c r="IU68" s="43"/>
      <c r="IV68" s="43"/>
      <c r="IW68" s="43"/>
    </row>
    <row r="69" customFormat="false" ht="15.95" hidden="false" customHeight="true" outlineLevel="0" collapsed="false">
      <c r="A69" s="44" t="n">
        <f aca="false">+A68+1</f>
        <v>11</v>
      </c>
      <c r="B69" s="45" t="s">
        <v>61</v>
      </c>
      <c r="C69" s="44" t="n">
        <v>485</v>
      </c>
      <c r="D69" s="229" t="n">
        <v>1</v>
      </c>
      <c r="E69" s="151" t="n">
        <v>1</v>
      </c>
      <c r="F69" s="151" t="n">
        <v>1</v>
      </c>
      <c r="G69" s="151" t="n">
        <v>1</v>
      </c>
      <c r="H69" s="151" t="n">
        <v>1</v>
      </c>
      <c r="I69" s="151" t="n">
        <v>1</v>
      </c>
      <c r="J69" s="151" t="n">
        <v>1</v>
      </c>
      <c r="K69" s="151" t="n">
        <v>1</v>
      </c>
      <c r="L69" s="151" t="n">
        <v>1</v>
      </c>
      <c r="M69" s="151" t="n">
        <v>1</v>
      </c>
      <c r="N69" s="151" t="n">
        <v>1</v>
      </c>
      <c r="O69" s="151" t="n">
        <v>1</v>
      </c>
      <c r="P69" s="151" t="n">
        <v>1</v>
      </c>
      <c r="Q69" s="151" t="n">
        <v>1</v>
      </c>
      <c r="R69" s="151" t="n">
        <v>1</v>
      </c>
      <c r="S69" s="151" t="n">
        <v>1</v>
      </c>
      <c r="T69" s="151" t="n">
        <v>1</v>
      </c>
      <c r="U69" s="151" t="n">
        <v>1</v>
      </c>
      <c r="V69" s="151" t="n">
        <v>1</v>
      </c>
      <c r="W69" s="151" t="n">
        <v>1</v>
      </c>
      <c r="X69" s="151" t="n">
        <v>1</v>
      </c>
      <c r="Y69" s="151" t="n">
        <v>1</v>
      </c>
      <c r="Z69" s="151" t="n">
        <v>1</v>
      </c>
      <c r="AA69" s="151" t="n">
        <v>1</v>
      </c>
      <c r="AB69" s="151" t="n">
        <v>1</v>
      </c>
      <c r="AC69" s="151" t="n">
        <v>1</v>
      </c>
      <c r="AD69" s="151" t="n">
        <v>1</v>
      </c>
      <c r="AE69" s="151" t="n">
        <v>1</v>
      </c>
      <c r="AF69" s="151" t="n">
        <v>1</v>
      </c>
      <c r="AG69" s="151" t="n">
        <v>1</v>
      </c>
      <c r="AH69" s="152" t="n">
        <v>1</v>
      </c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43"/>
      <c r="BJ69" s="43"/>
      <c r="BK69" s="43"/>
      <c r="BL69" s="43"/>
      <c r="BM69" s="43"/>
      <c r="BN69" s="43"/>
      <c r="BO69" s="43"/>
      <c r="BP69" s="43"/>
      <c r="BQ69" s="43"/>
      <c r="BR69" s="43"/>
      <c r="BS69" s="43"/>
      <c r="BT69" s="43"/>
      <c r="BU69" s="43"/>
      <c r="BV69" s="43"/>
      <c r="BW69" s="43"/>
      <c r="BX69" s="43"/>
      <c r="BY69" s="43"/>
      <c r="BZ69" s="43"/>
      <c r="CA69" s="43"/>
      <c r="CB69" s="43"/>
      <c r="CC69" s="43"/>
      <c r="CD69" s="43"/>
      <c r="CE69" s="43"/>
      <c r="CF69" s="43"/>
      <c r="CG69" s="43"/>
      <c r="CH69" s="43"/>
      <c r="CI69" s="43"/>
      <c r="CJ69" s="43"/>
      <c r="CK69" s="43"/>
      <c r="CL69" s="43"/>
      <c r="CM69" s="43"/>
      <c r="CN69" s="43"/>
      <c r="CO69" s="43"/>
      <c r="CP69" s="43"/>
      <c r="CQ69" s="43"/>
      <c r="CR69" s="43"/>
      <c r="CS69" s="43"/>
      <c r="CT69" s="43"/>
      <c r="CU69" s="43"/>
      <c r="CV69" s="43"/>
      <c r="CW69" s="43"/>
      <c r="CX69" s="43"/>
      <c r="CY69" s="43"/>
      <c r="CZ69" s="43"/>
      <c r="DA69" s="43"/>
      <c r="DB69" s="43"/>
      <c r="DC69" s="43"/>
      <c r="DD69" s="43"/>
      <c r="DE69" s="43"/>
      <c r="DF69" s="43"/>
      <c r="DG69" s="43"/>
      <c r="DH69" s="43"/>
      <c r="DI69" s="43"/>
      <c r="DJ69" s="43"/>
      <c r="DK69" s="43"/>
      <c r="DL69" s="43"/>
      <c r="DM69" s="43"/>
      <c r="DN69" s="43"/>
      <c r="DO69" s="43"/>
      <c r="DP69" s="43"/>
      <c r="DQ69" s="43"/>
      <c r="DR69" s="43"/>
      <c r="DS69" s="43"/>
      <c r="DT69" s="43"/>
      <c r="DU69" s="43"/>
      <c r="DV69" s="43"/>
      <c r="DW69" s="43"/>
      <c r="DX69" s="43"/>
      <c r="DY69" s="43"/>
      <c r="DZ69" s="43"/>
      <c r="EA69" s="43"/>
      <c r="EB69" s="43"/>
      <c r="EC69" s="43"/>
      <c r="ED69" s="43"/>
      <c r="EE69" s="43"/>
      <c r="EF69" s="43"/>
      <c r="EG69" s="43"/>
      <c r="EH69" s="43"/>
      <c r="EI69" s="43"/>
      <c r="EJ69" s="43"/>
      <c r="EK69" s="43"/>
      <c r="EL69" s="43"/>
      <c r="EM69" s="43"/>
      <c r="EN69" s="43"/>
      <c r="EO69" s="43"/>
      <c r="EP69" s="43"/>
      <c r="EQ69" s="43"/>
      <c r="ER69" s="43"/>
      <c r="ES69" s="43"/>
      <c r="ET69" s="43"/>
      <c r="EU69" s="43"/>
      <c r="EV69" s="43"/>
      <c r="EW69" s="43"/>
      <c r="EX69" s="43"/>
      <c r="EY69" s="43"/>
      <c r="EZ69" s="43"/>
      <c r="FA69" s="43"/>
      <c r="FB69" s="43"/>
      <c r="FC69" s="43"/>
      <c r="FD69" s="43"/>
      <c r="FE69" s="43"/>
      <c r="FF69" s="43"/>
      <c r="FG69" s="43"/>
      <c r="FH69" s="43"/>
      <c r="FI69" s="43"/>
      <c r="FJ69" s="43"/>
      <c r="FK69" s="43"/>
      <c r="FL69" s="43"/>
      <c r="FM69" s="43"/>
      <c r="FN69" s="43"/>
      <c r="FO69" s="43"/>
      <c r="FP69" s="43"/>
      <c r="FQ69" s="43"/>
      <c r="FR69" s="43"/>
      <c r="FS69" s="43"/>
      <c r="FT69" s="43"/>
      <c r="FU69" s="43"/>
      <c r="FV69" s="43"/>
      <c r="FW69" s="43"/>
      <c r="FX69" s="43"/>
      <c r="FY69" s="43"/>
      <c r="FZ69" s="43"/>
      <c r="GA69" s="43"/>
      <c r="GB69" s="43"/>
      <c r="GC69" s="43"/>
      <c r="GD69" s="43"/>
      <c r="GE69" s="43"/>
      <c r="GF69" s="43"/>
      <c r="GG69" s="43"/>
      <c r="GH69" s="43"/>
      <c r="GI69" s="43"/>
      <c r="GJ69" s="43"/>
      <c r="GK69" s="43"/>
      <c r="GL69" s="43"/>
      <c r="GM69" s="43"/>
      <c r="GN69" s="43"/>
      <c r="GO69" s="43"/>
      <c r="GP69" s="43"/>
      <c r="GQ69" s="43"/>
      <c r="GR69" s="43"/>
      <c r="GS69" s="43"/>
      <c r="GT69" s="43"/>
      <c r="GU69" s="43"/>
      <c r="GV69" s="43"/>
      <c r="GW69" s="43"/>
      <c r="GX69" s="43"/>
      <c r="GY69" s="43"/>
      <c r="GZ69" s="43"/>
      <c r="HA69" s="43"/>
      <c r="HB69" s="43"/>
      <c r="HC69" s="43"/>
      <c r="HD69" s="43"/>
      <c r="HE69" s="43"/>
      <c r="HF69" s="43"/>
      <c r="HG69" s="43"/>
      <c r="HH69" s="43"/>
      <c r="HI69" s="43"/>
      <c r="HJ69" s="43"/>
      <c r="HK69" s="43"/>
      <c r="HL69" s="43"/>
      <c r="HM69" s="43"/>
      <c r="HN69" s="43"/>
      <c r="HO69" s="43"/>
      <c r="HP69" s="43"/>
      <c r="HQ69" s="43"/>
      <c r="HR69" s="43"/>
      <c r="HS69" s="43"/>
      <c r="HT69" s="43"/>
      <c r="HU69" s="43"/>
      <c r="HV69" s="43"/>
      <c r="HW69" s="43"/>
      <c r="HX69" s="43"/>
      <c r="HY69" s="43"/>
      <c r="HZ69" s="43"/>
      <c r="IA69" s="43"/>
      <c r="IB69" s="43"/>
      <c r="IC69" s="43"/>
      <c r="ID69" s="43"/>
      <c r="IE69" s="43"/>
      <c r="IF69" s="43"/>
      <c r="IG69" s="43"/>
      <c r="IH69" s="43"/>
      <c r="II69" s="43"/>
      <c r="IJ69" s="43"/>
      <c r="IK69" s="43"/>
      <c r="IL69" s="43"/>
      <c r="IM69" s="43"/>
      <c r="IN69" s="43"/>
      <c r="IO69" s="43"/>
      <c r="IP69" s="43"/>
      <c r="IQ69" s="43"/>
      <c r="IR69" s="43"/>
      <c r="IS69" s="43"/>
      <c r="IT69" s="43"/>
      <c r="IU69" s="43"/>
      <c r="IV69" s="43"/>
      <c r="IW69" s="43"/>
    </row>
    <row r="70" customFormat="false" ht="15.95" hidden="false" customHeight="true" outlineLevel="0" collapsed="false">
      <c r="A70" s="44" t="n">
        <f aca="false">+A69+1</f>
        <v>12</v>
      </c>
      <c r="B70" s="45" t="s">
        <v>62</v>
      </c>
      <c r="C70" s="44" t="n">
        <v>485</v>
      </c>
      <c r="D70" s="229" t="n">
        <v>1</v>
      </c>
      <c r="E70" s="151" t="n">
        <v>1</v>
      </c>
      <c r="F70" s="151" t="n">
        <v>1</v>
      </c>
      <c r="G70" s="151" t="n">
        <v>1</v>
      </c>
      <c r="H70" s="151" t="n">
        <v>1</v>
      </c>
      <c r="I70" s="151" t="n">
        <v>1</v>
      </c>
      <c r="J70" s="151" t="n">
        <v>1</v>
      </c>
      <c r="K70" s="151" t="n">
        <v>1</v>
      </c>
      <c r="L70" s="151" t="n">
        <v>1</v>
      </c>
      <c r="M70" s="151" t="n">
        <v>1</v>
      </c>
      <c r="N70" s="151" t="n">
        <v>1</v>
      </c>
      <c r="O70" s="151" t="n">
        <v>1</v>
      </c>
      <c r="P70" s="151" t="n">
        <v>1</v>
      </c>
      <c r="Q70" s="151" t="n">
        <v>1</v>
      </c>
      <c r="R70" s="151" t="n">
        <v>1</v>
      </c>
      <c r="S70" s="151" t="n">
        <v>1</v>
      </c>
      <c r="T70" s="151" t="n">
        <v>1</v>
      </c>
      <c r="U70" s="151" t="n">
        <v>1</v>
      </c>
      <c r="V70" s="151" t="n">
        <v>1</v>
      </c>
      <c r="W70" s="151" t="n">
        <v>1</v>
      </c>
      <c r="X70" s="151" t="n">
        <v>1</v>
      </c>
      <c r="Y70" s="151" t="n">
        <v>1</v>
      </c>
      <c r="Z70" s="151" t="n">
        <v>1</v>
      </c>
      <c r="AA70" s="151" t="n">
        <v>1</v>
      </c>
      <c r="AB70" s="151" t="n">
        <v>1</v>
      </c>
      <c r="AC70" s="151" t="n">
        <v>1</v>
      </c>
      <c r="AD70" s="151" t="n">
        <v>1</v>
      </c>
      <c r="AE70" s="151" t="n">
        <v>1</v>
      </c>
      <c r="AF70" s="151" t="n">
        <v>1</v>
      </c>
      <c r="AG70" s="151" t="n">
        <v>1</v>
      </c>
      <c r="AH70" s="152" t="n">
        <v>1</v>
      </c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3"/>
      <c r="BL70" s="43"/>
      <c r="BM70" s="43"/>
      <c r="BN70" s="43"/>
      <c r="BO70" s="43"/>
      <c r="BP70" s="43"/>
      <c r="BQ70" s="43"/>
      <c r="BR70" s="43"/>
      <c r="BS70" s="43"/>
      <c r="BT70" s="43"/>
      <c r="BU70" s="43"/>
      <c r="BV70" s="43"/>
      <c r="BW70" s="43"/>
      <c r="BX70" s="43"/>
      <c r="BY70" s="43"/>
      <c r="BZ70" s="43"/>
      <c r="CA70" s="43"/>
      <c r="CB70" s="43"/>
      <c r="CC70" s="43"/>
      <c r="CD70" s="43"/>
      <c r="CE70" s="43"/>
      <c r="CF70" s="43"/>
      <c r="CG70" s="43"/>
      <c r="CH70" s="43"/>
      <c r="CI70" s="43"/>
      <c r="CJ70" s="43"/>
      <c r="CK70" s="43"/>
      <c r="CL70" s="43"/>
      <c r="CM70" s="43"/>
      <c r="CN70" s="43"/>
      <c r="CO70" s="43"/>
      <c r="CP70" s="43"/>
      <c r="CQ70" s="43"/>
      <c r="CR70" s="43"/>
      <c r="CS70" s="43"/>
      <c r="CT70" s="43"/>
      <c r="CU70" s="43"/>
      <c r="CV70" s="43"/>
      <c r="CW70" s="43"/>
      <c r="CX70" s="43"/>
      <c r="CY70" s="43"/>
      <c r="CZ70" s="43"/>
      <c r="DA70" s="43"/>
      <c r="DB70" s="43"/>
      <c r="DC70" s="43"/>
      <c r="DD70" s="43"/>
      <c r="DE70" s="43"/>
      <c r="DF70" s="43"/>
      <c r="DG70" s="43"/>
      <c r="DH70" s="43"/>
      <c r="DI70" s="43"/>
      <c r="DJ70" s="43"/>
      <c r="DK70" s="43"/>
      <c r="DL70" s="43"/>
      <c r="DM70" s="43"/>
      <c r="DN70" s="43"/>
      <c r="DO70" s="43"/>
      <c r="DP70" s="43"/>
      <c r="DQ70" s="43"/>
      <c r="DR70" s="43"/>
      <c r="DS70" s="43"/>
      <c r="DT70" s="43"/>
      <c r="DU70" s="43"/>
      <c r="DV70" s="43"/>
      <c r="DW70" s="43"/>
      <c r="DX70" s="43"/>
      <c r="DY70" s="43"/>
      <c r="DZ70" s="43"/>
      <c r="EA70" s="43"/>
      <c r="EB70" s="43"/>
      <c r="EC70" s="43"/>
      <c r="ED70" s="43"/>
      <c r="EE70" s="43"/>
      <c r="EF70" s="43"/>
      <c r="EG70" s="43"/>
      <c r="EH70" s="43"/>
      <c r="EI70" s="43"/>
      <c r="EJ70" s="43"/>
      <c r="EK70" s="43"/>
      <c r="EL70" s="43"/>
      <c r="EM70" s="43"/>
      <c r="EN70" s="43"/>
      <c r="EO70" s="43"/>
      <c r="EP70" s="43"/>
      <c r="EQ70" s="43"/>
      <c r="ER70" s="43"/>
      <c r="ES70" s="43"/>
      <c r="ET70" s="43"/>
      <c r="EU70" s="43"/>
      <c r="EV70" s="43"/>
      <c r="EW70" s="43"/>
      <c r="EX70" s="43"/>
      <c r="EY70" s="43"/>
      <c r="EZ70" s="43"/>
      <c r="FA70" s="43"/>
      <c r="FB70" s="43"/>
      <c r="FC70" s="43"/>
      <c r="FD70" s="43"/>
      <c r="FE70" s="43"/>
      <c r="FF70" s="43"/>
      <c r="FG70" s="43"/>
      <c r="FH70" s="43"/>
      <c r="FI70" s="43"/>
      <c r="FJ70" s="43"/>
      <c r="FK70" s="43"/>
      <c r="FL70" s="43"/>
      <c r="FM70" s="43"/>
      <c r="FN70" s="43"/>
      <c r="FO70" s="43"/>
      <c r="FP70" s="43"/>
      <c r="FQ70" s="43"/>
      <c r="FR70" s="43"/>
      <c r="FS70" s="43"/>
      <c r="FT70" s="43"/>
      <c r="FU70" s="43"/>
      <c r="FV70" s="43"/>
      <c r="FW70" s="43"/>
      <c r="FX70" s="43"/>
      <c r="FY70" s="43"/>
      <c r="FZ70" s="43"/>
      <c r="GA70" s="43"/>
      <c r="GB70" s="43"/>
      <c r="GC70" s="43"/>
      <c r="GD70" s="43"/>
      <c r="GE70" s="43"/>
      <c r="GF70" s="43"/>
      <c r="GG70" s="43"/>
      <c r="GH70" s="43"/>
      <c r="GI70" s="43"/>
      <c r="GJ70" s="43"/>
      <c r="GK70" s="43"/>
      <c r="GL70" s="43"/>
      <c r="GM70" s="43"/>
      <c r="GN70" s="43"/>
      <c r="GO70" s="43"/>
      <c r="GP70" s="43"/>
      <c r="GQ70" s="43"/>
      <c r="GR70" s="43"/>
      <c r="GS70" s="43"/>
      <c r="GT70" s="43"/>
      <c r="GU70" s="43"/>
      <c r="GV70" s="43"/>
      <c r="GW70" s="43"/>
      <c r="GX70" s="43"/>
      <c r="GY70" s="43"/>
      <c r="GZ70" s="43"/>
      <c r="HA70" s="43"/>
      <c r="HB70" s="43"/>
      <c r="HC70" s="43"/>
      <c r="HD70" s="43"/>
      <c r="HE70" s="43"/>
      <c r="HF70" s="43"/>
      <c r="HG70" s="43"/>
      <c r="HH70" s="43"/>
      <c r="HI70" s="43"/>
      <c r="HJ70" s="43"/>
      <c r="HK70" s="43"/>
      <c r="HL70" s="43"/>
      <c r="HM70" s="43"/>
      <c r="HN70" s="43"/>
      <c r="HO70" s="43"/>
      <c r="HP70" s="43"/>
      <c r="HQ70" s="43"/>
      <c r="HR70" s="43"/>
      <c r="HS70" s="43"/>
      <c r="HT70" s="43"/>
      <c r="HU70" s="43"/>
      <c r="HV70" s="43"/>
      <c r="HW70" s="43"/>
      <c r="HX70" s="43"/>
      <c r="HY70" s="43"/>
      <c r="HZ70" s="43"/>
      <c r="IA70" s="43"/>
      <c r="IB70" s="43"/>
      <c r="IC70" s="43"/>
      <c r="ID70" s="43"/>
      <c r="IE70" s="43"/>
      <c r="IF70" s="43"/>
      <c r="IG70" s="43"/>
      <c r="IH70" s="43"/>
      <c r="II70" s="43"/>
      <c r="IJ70" s="43"/>
      <c r="IK70" s="43"/>
      <c r="IL70" s="43"/>
      <c r="IM70" s="43"/>
      <c r="IN70" s="43"/>
      <c r="IO70" s="43"/>
      <c r="IP70" s="43"/>
      <c r="IQ70" s="43"/>
      <c r="IR70" s="43"/>
      <c r="IS70" s="43"/>
      <c r="IT70" s="43"/>
      <c r="IU70" s="43"/>
      <c r="IV70" s="43"/>
      <c r="IW70" s="43"/>
    </row>
    <row r="71" customFormat="false" ht="15.95" hidden="false" customHeight="true" outlineLevel="0" collapsed="false">
      <c r="A71" s="44" t="n">
        <f aca="false">+A70+1</f>
        <v>13</v>
      </c>
      <c r="B71" s="45" t="s">
        <v>63</v>
      </c>
      <c r="C71" s="44" t="n">
        <v>789</v>
      </c>
      <c r="D71" s="229" t="n">
        <v>1</v>
      </c>
      <c r="E71" s="151" t="n">
        <v>1</v>
      </c>
      <c r="F71" s="151" t="n">
        <v>1</v>
      </c>
      <c r="G71" s="151" t="n">
        <v>1</v>
      </c>
      <c r="H71" s="151" t="n">
        <v>1</v>
      </c>
      <c r="I71" s="151" t="n">
        <v>1</v>
      </c>
      <c r="J71" s="151" t="n">
        <v>1</v>
      </c>
      <c r="K71" s="151" t="n">
        <v>1</v>
      </c>
      <c r="L71" s="151" t="n">
        <v>1</v>
      </c>
      <c r="M71" s="151" t="n">
        <v>1</v>
      </c>
      <c r="N71" s="151" t="n">
        <v>1</v>
      </c>
      <c r="O71" s="151" t="n">
        <v>1</v>
      </c>
      <c r="P71" s="151" t="n">
        <v>1</v>
      </c>
      <c r="Q71" s="151" t="n">
        <v>1</v>
      </c>
      <c r="R71" s="151" t="n">
        <v>1</v>
      </c>
      <c r="S71" s="151" t="n">
        <v>1</v>
      </c>
      <c r="T71" s="151" t="n">
        <v>1</v>
      </c>
      <c r="U71" s="151" t="n">
        <v>1</v>
      </c>
      <c r="V71" s="151" t="n">
        <v>1</v>
      </c>
      <c r="W71" s="151" t="n">
        <v>1</v>
      </c>
      <c r="X71" s="151" t="n">
        <v>1</v>
      </c>
      <c r="Y71" s="151" t="n">
        <v>1</v>
      </c>
      <c r="Z71" s="151" t="n">
        <v>1</v>
      </c>
      <c r="AA71" s="151" t="n">
        <v>1</v>
      </c>
      <c r="AB71" s="151" t="n">
        <v>1</v>
      </c>
      <c r="AC71" s="151" t="n">
        <v>1</v>
      </c>
      <c r="AD71" s="151" t="n">
        <v>1</v>
      </c>
      <c r="AE71" s="151" t="n">
        <v>1</v>
      </c>
      <c r="AF71" s="151" t="n">
        <v>1</v>
      </c>
      <c r="AG71" s="151" t="n">
        <v>1</v>
      </c>
      <c r="AH71" s="152" t="n">
        <v>1</v>
      </c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3"/>
      <c r="BJ71" s="43"/>
      <c r="BK71" s="43"/>
      <c r="BL71" s="43"/>
      <c r="BM71" s="43"/>
      <c r="BN71" s="43"/>
      <c r="BO71" s="43"/>
      <c r="BP71" s="43"/>
      <c r="BQ71" s="43"/>
      <c r="BR71" s="43"/>
      <c r="BS71" s="43"/>
      <c r="BT71" s="43"/>
      <c r="BU71" s="43"/>
      <c r="BV71" s="43"/>
      <c r="BW71" s="43"/>
      <c r="BX71" s="43"/>
      <c r="BY71" s="43"/>
      <c r="BZ71" s="43"/>
      <c r="CA71" s="43"/>
      <c r="CB71" s="43"/>
      <c r="CC71" s="43"/>
      <c r="CD71" s="43"/>
      <c r="CE71" s="43"/>
      <c r="CF71" s="43"/>
      <c r="CG71" s="43"/>
      <c r="CH71" s="43"/>
      <c r="CI71" s="43"/>
      <c r="CJ71" s="43"/>
      <c r="CK71" s="43"/>
      <c r="CL71" s="43"/>
      <c r="CM71" s="43"/>
      <c r="CN71" s="43"/>
      <c r="CO71" s="43"/>
      <c r="CP71" s="43"/>
      <c r="CQ71" s="43"/>
      <c r="CR71" s="43"/>
      <c r="CS71" s="43"/>
      <c r="CT71" s="43"/>
      <c r="CU71" s="43"/>
      <c r="CV71" s="43"/>
      <c r="CW71" s="43"/>
      <c r="CX71" s="43"/>
      <c r="CY71" s="43"/>
      <c r="CZ71" s="43"/>
      <c r="DA71" s="43"/>
      <c r="DB71" s="43"/>
      <c r="DC71" s="43"/>
      <c r="DD71" s="43"/>
      <c r="DE71" s="43"/>
      <c r="DF71" s="43"/>
      <c r="DG71" s="43"/>
      <c r="DH71" s="43"/>
      <c r="DI71" s="43"/>
      <c r="DJ71" s="43"/>
      <c r="DK71" s="43"/>
      <c r="DL71" s="43"/>
      <c r="DM71" s="43"/>
      <c r="DN71" s="43"/>
      <c r="DO71" s="43"/>
      <c r="DP71" s="43"/>
      <c r="DQ71" s="43"/>
      <c r="DR71" s="43"/>
      <c r="DS71" s="43"/>
      <c r="DT71" s="43"/>
      <c r="DU71" s="43"/>
      <c r="DV71" s="43"/>
      <c r="DW71" s="43"/>
      <c r="DX71" s="43"/>
      <c r="DY71" s="43"/>
      <c r="DZ71" s="43"/>
      <c r="EA71" s="43"/>
      <c r="EB71" s="43"/>
      <c r="EC71" s="43"/>
      <c r="ED71" s="43"/>
      <c r="EE71" s="43"/>
      <c r="EF71" s="43"/>
      <c r="EG71" s="43"/>
      <c r="EH71" s="43"/>
      <c r="EI71" s="43"/>
      <c r="EJ71" s="43"/>
      <c r="EK71" s="43"/>
      <c r="EL71" s="43"/>
      <c r="EM71" s="43"/>
      <c r="EN71" s="43"/>
      <c r="EO71" s="43"/>
      <c r="EP71" s="43"/>
      <c r="EQ71" s="43"/>
      <c r="ER71" s="43"/>
      <c r="ES71" s="43"/>
      <c r="ET71" s="43"/>
      <c r="EU71" s="43"/>
      <c r="EV71" s="43"/>
      <c r="EW71" s="43"/>
      <c r="EX71" s="43"/>
      <c r="EY71" s="43"/>
      <c r="EZ71" s="43"/>
      <c r="FA71" s="43"/>
      <c r="FB71" s="43"/>
      <c r="FC71" s="43"/>
      <c r="FD71" s="43"/>
      <c r="FE71" s="43"/>
      <c r="FF71" s="43"/>
      <c r="FG71" s="43"/>
      <c r="FH71" s="43"/>
      <c r="FI71" s="43"/>
      <c r="FJ71" s="43"/>
      <c r="FK71" s="43"/>
      <c r="FL71" s="43"/>
      <c r="FM71" s="43"/>
      <c r="FN71" s="43"/>
      <c r="FO71" s="43"/>
      <c r="FP71" s="43"/>
      <c r="FQ71" s="43"/>
      <c r="FR71" s="43"/>
      <c r="FS71" s="43"/>
      <c r="FT71" s="43"/>
      <c r="FU71" s="43"/>
      <c r="FV71" s="43"/>
      <c r="FW71" s="43"/>
      <c r="FX71" s="43"/>
      <c r="FY71" s="43"/>
      <c r="FZ71" s="43"/>
      <c r="GA71" s="43"/>
      <c r="GB71" s="43"/>
      <c r="GC71" s="43"/>
      <c r="GD71" s="43"/>
      <c r="GE71" s="43"/>
      <c r="GF71" s="43"/>
      <c r="GG71" s="43"/>
      <c r="GH71" s="43"/>
      <c r="GI71" s="43"/>
      <c r="GJ71" s="43"/>
      <c r="GK71" s="43"/>
      <c r="GL71" s="43"/>
      <c r="GM71" s="43"/>
      <c r="GN71" s="43"/>
      <c r="GO71" s="43"/>
      <c r="GP71" s="43"/>
      <c r="GQ71" s="43"/>
      <c r="GR71" s="43"/>
      <c r="GS71" s="43"/>
      <c r="GT71" s="43"/>
      <c r="GU71" s="43"/>
      <c r="GV71" s="43"/>
      <c r="GW71" s="43"/>
      <c r="GX71" s="43"/>
      <c r="GY71" s="43"/>
      <c r="GZ71" s="43"/>
      <c r="HA71" s="43"/>
      <c r="HB71" s="43"/>
      <c r="HC71" s="43"/>
      <c r="HD71" s="43"/>
      <c r="HE71" s="43"/>
      <c r="HF71" s="43"/>
      <c r="HG71" s="43"/>
      <c r="HH71" s="43"/>
      <c r="HI71" s="43"/>
      <c r="HJ71" s="43"/>
      <c r="HK71" s="43"/>
      <c r="HL71" s="43"/>
      <c r="HM71" s="43"/>
      <c r="HN71" s="43"/>
      <c r="HO71" s="43"/>
      <c r="HP71" s="43"/>
      <c r="HQ71" s="43"/>
      <c r="HR71" s="43"/>
      <c r="HS71" s="43"/>
      <c r="HT71" s="43"/>
      <c r="HU71" s="43"/>
      <c r="HV71" s="43"/>
      <c r="HW71" s="43"/>
      <c r="HX71" s="43"/>
      <c r="HY71" s="43"/>
      <c r="HZ71" s="43"/>
      <c r="IA71" s="43"/>
      <c r="IB71" s="43"/>
      <c r="IC71" s="43"/>
      <c r="ID71" s="43"/>
      <c r="IE71" s="43"/>
      <c r="IF71" s="43"/>
      <c r="IG71" s="43"/>
      <c r="IH71" s="43"/>
      <c r="II71" s="43"/>
      <c r="IJ71" s="43"/>
      <c r="IK71" s="43"/>
      <c r="IL71" s="43"/>
      <c r="IM71" s="43"/>
      <c r="IN71" s="43"/>
      <c r="IO71" s="43"/>
      <c r="IP71" s="43"/>
      <c r="IQ71" s="43"/>
      <c r="IR71" s="43"/>
      <c r="IS71" s="43"/>
      <c r="IT71" s="43"/>
      <c r="IU71" s="43"/>
      <c r="IV71" s="43"/>
      <c r="IW71" s="43"/>
    </row>
    <row r="72" customFormat="false" ht="15.95" hidden="false" customHeight="true" outlineLevel="0" collapsed="false">
      <c r="A72" s="96" t="n">
        <f aca="false">+A71+1</f>
        <v>14</v>
      </c>
      <c r="B72" s="97" t="s">
        <v>64</v>
      </c>
      <c r="C72" s="96" t="n">
        <v>789</v>
      </c>
      <c r="D72" s="232" t="n">
        <v>1</v>
      </c>
      <c r="E72" s="170" t="n">
        <v>1</v>
      </c>
      <c r="F72" s="170" t="n">
        <v>1</v>
      </c>
      <c r="G72" s="170" t="n">
        <v>1</v>
      </c>
      <c r="H72" s="170" t="n">
        <v>1</v>
      </c>
      <c r="I72" s="170" t="n">
        <v>1</v>
      </c>
      <c r="J72" s="170" t="n">
        <v>1</v>
      </c>
      <c r="K72" s="170" t="n">
        <v>1</v>
      </c>
      <c r="L72" s="170" t="n">
        <v>1</v>
      </c>
      <c r="M72" s="170" t="n">
        <v>1</v>
      </c>
      <c r="N72" s="170" t="n">
        <v>1</v>
      </c>
      <c r="O72" s="170" t="n">
        <v>1</v>
      </c>
      <c r="P72" s="170" t="n">
        <v>1</v>
      </c>
      <c r="Q72" s="170" t="n">
        <v>1</v>
      </c>
      <c r="R72" s="170" t="n">
        <v>1</v>
      </c>
      <c r="S72" s="170" t="n">
        <v>1</v>
      </c>
      <c r="T72" s="170" t="n">
        <v>1</v>
      </c>
      <c r="U72" s="170" t="n">
        <v>1</v>
      </c>
      <c r="V72" s="170" t="n">
        <v>1</v>
      </c>
      <c r="W72" s="170" t="n">
        <v>1</v>
      </c>
      <c r="X72" s="170" t="n">
        <v>1</v>
      </c>
      <c r="Y72" s="170" t="n">
        <v>1</v>
      </c>
      <c r="Z72" s="170" t="n">
        <v>1</v>
      </c>
      <c r="AA72" s="170" t="n">
        <v>1</v>
      </c>
      <c r="AB72" s="170" t="n">
        <v>1</v>
      </c>
      <c r="AC72" s="170" t="n">
        <v>1</v>
      </c>
      <c r="AD72" s="170" t="n">
        <v>1</v>
      </c>
      <c r="AE72" s="170" t="n">
        <v>1</v>
      </c>
      <c r="AF72" s="170" t="n">
        <v>1</v>
      </c>
      <c r="AG72" s="170" t="n">
        <v>1</v>
      </c>
      <c r="AH72" s="171" t="n">
        <v>1</v>
      </c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3"/>
      <c r="BU72" s="43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3"/>
      <c r="CQ72" s="43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3"/>
      <c r="DM72" s="43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3"/>
      <c r="EI72" s="43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3"/>
      <c r="FE72" s="43"/>
      <c r="FF72" s="43"/>
      <c r="FG72" s="43"/>
      <c r="FH72" s="43"/>
      <c r="FI72" s="43"/>
      <c r="FJ72" s="43"/>
      <c r="FK72" s="43"/>
      <c r="FL72" s="43"/>
      <c r="FM72" s="43"/>
      <c r="FN72" s="43"/>
      <c r="FO72" s="43"/>
      <c r="FP72" s="43"/>
      <c r="FQ72" s="43"/>
      <c r="FR72" s="43"/>
      <c r="FS72" s="43"/>
      <c r="FT72" s="43"/>
      <c r="FU72" s="43"/>
      <c r="FV72" s="43"/>
      <c r="FW72" s="43"/>
      <c r="FX72" s="43"/>
      <c r="FY72" s="43"/>
      <c r="FZ72" s="43"/>
      <c r="GA72" s="43"/>
      <c r="GB72" s="43"/>
      <c r="GC72" s="43"/>
      <c r="GD72" s="43"/>
      <c r="GE72" s="43"/>
      <c r="GF72" s="43"/>
      <c r="GG72" s="43"/>
      <c r="GH72" s="43"/>
      <c r="GI72" s="43"/>
      <c r="GJ72" s="43"/>
      <c r="GK72" s="43"/>
      <c r="GL72" s="43"/>
      <c r="GM72" s="43"/>
      <c r="GN72" s="43"/>
      <c r="GO72" s="43"/>
      <c r="GP72" s="43"/>
      <c r="GQ72" s="43"/>
      <c r="GR72" s="43"/>
      <c r="GS72" s="43"/>
      <c r="GT72" s="43"/>
      <c r="GU72" s="43"/>
      <c r="GV72" s="43"/>
      <c r="GW72" s="43"/>
      <c r="GX72" s="43"/>
      <c r="GY72" s="43"/>
      <c r="GZ72" s="43"/>
      <c r="HA72" s="43"/>
      <c r="HB72" s="43"/>
      <c r="HC72" s="43"/>
      <c r="HD72" s="43"/>
      <c r="HE72" s="43"/>
      <c r="HF72" s="43"/>
      <c r="HG72" s="43"/>
      <c r="HH72" s="43"/>
      <c r="HI72" s="43"/>
      <c r="HJ72" s="43"/>
      <c r="HK72" s="43"/>
      <c r="HL72" s="43"/>
      <c r="HM72" s="43"/>
      <c r="HN72" s="43"/>
      <c r="HO72" s="43"/>
      <c r="HP72" s="43"/>
      <c r="HQ72" s="43"/>
      <c r="HR72" s="43"/>
      <c r="HS72" s="43"/>
      <c r="HT72" s="43"/>
      <c r="HU72" s="43"/>
      <c r="HV72" s="43"/>
      <c r="HW72" s="43"/>
      <c r="HX72" s="43"/>
      <c r="HY72" s="43"/>
      <c r="HZ72" s="43"/>
      <c r="IA72" s="43"/>
      <c r="IB72" s="43"/>
      <c r="IC72" s="43"/>
      <c r="ID72" s="43"/>
      <c r="IE72" s="43"/>
      <c r="IF72" s="43"/>
      <c r="IG72" s="43"/>
      <c r="IH72" s="43"/>
      <c r="II72" s="43"/>
      <c r="IJ72" s="43"/>
      <c r="IK72" s="43"/>
      <c r="IL72" s="43"/>
      <c r="IM72" s="43"/>
      <c r="IN72" s="43"/>
      <c r="IO72" s="43"/>
      <c r="IP72" s="43"/>
      <c r="IQ72" s="43"/>
      <c r="IR72" s="43"/>
      <c r="IS72" s="43"/>
      <c r="IT72" s="43"/>
      <c r="IU72" s="43"/>
      <c r="IV72" s="43"/>
      <c r="IW72" s="43"/>
    </row>
    <row r="73" customFormat="false" ht="15.95" hidden="false" customHeight="true" outlineLevel="0" collapsed="false">
      <c r="A73" s="73"/>
      <c r="B73" s="74" t="s">
        <v>21</v>
      </c>
      <c r="C73" s="75"/>
      <c r="D73" s="76" t="n">
        <f aca="false">(D59*$C59)+(D60*$C60)+(D61*$C61)+(D62*$C62)+(D63*$C63)+(D64*$C64)+(D65*$C65)+(D66*$C66)+(D67*$C67)+(D68*$C68)+(D69*$C69)+(D70*$C70)+(D71*$C71)+(D72*$C72)</f>
        <v>12225</v>
      </c>
      <c r="E73" s="77" t="n">
        <f aca="false">(E59*$C59)+(E60*$C60)+(E61*$C61)+(E62*$C62)+(E63*$C63)+(E64*$C64)+(E65*$C65)+(E66*$C66)+(E67*$C67)+(E68*$C68)+(E69*$C69)+(E70*$C70)+(E71*$C71)+(E72*$C72)</f>
        <v>12225</v>
      </c>
      <c r="F73" s="77" t="n">
        <f aca="false">(F59*$C59)+(F60*$C60)+(F61*$C61)+(F62*$C62)+(F63*$C63)+(F64*$C64)+(F65*$C65)+(F66*$C66)+(F67*$C67)+(F68*$C68)+(F69*$C69)+(F70*$C70)+(F71*$C71)+(F72*$C72)</f>
        <v>12225</v>
      </c>
      <c r="G73" s="77" t="n">
        <f aca="false">(G59*$C59)+(G60*$C60)+(G61*$C61)+(G62*$C62)+(G63*$C63)+(G64*$C64)+(G65*$C65)+(G66*$C66)+(G67*$C67)+(G68*$C68)+(G69*$C69)+(G70*$C70)+(G71*$C71)+(G72*$C72)</f>
        <v>12225</v>
      </c>
      <c r="H73" s="77" t="n">
        <f aca="false">(H59*$C59)+(H60*$C60)+(H61*$C61)+(H62*$C62)+(H63*$C63)+(H64*$C64)+(H65*$C65)+(H66*$C66)+(H67*$C67)+(H68*$C68)+(H69*$C69)+(H70*$C70)+(H71*$C71)+(H72*$C72)</f>
        <v>12225</v>
      </c>
      <c r="I73" s="77" t="n">
        <f aca="false">(I59*$C59)+(I60*$C60)+(I61*$C61)+(I62*$C62)+(I63*$C63)+(I64*$C64)+(I65*$C65)+(I66*$C66)+(I67*$C67)+(I68*$C68)+(I69*$C69)+(I70*$C70)+(I71*$C71)+(I72*$C72)</f>
        <v>12225</v>
      </c>
      <c r="J73" s="77" t="n">
        <f aca="false">(J59*$C59)+(J60*$C60)+(J61*$C61)+(J62*$C62)+(J63*$C63)+(J64*$C64)+(J65*$C65)+(J66*$C66)+(J67*$C67)+(J68*$C68)+(J69*$C69)+(J70*$C70)+(J71*$C71)+(J72*$C72)</f>
        <v>12225</v>
      </c>
      <c r="K73" s="77" t="n">
        <f aca="false">(K59*$C59)+(K60*$C60)+(K61*$C61)+(K62*$C62)+(K63*$C63)+(K64*$C64)+(K65*$C65)+(K66*$C66)+(K67*$C67)+(K68*$C68)+(K69*$C69)+(K70*$C70)+(K71*$C71)+(K72*$C72)</f>
        <v>12225</v>
      </c>
      <c r="L73" s="77" t="n">
        <f aca="false">(L59*$C59)+(L60*$C60)+(L61*$C61)+(L62*$C62)+(L63*$C63)+(L64*$C64)+(L65*$C65)+(L66*$C66)+(L67*$C67)+(L68*$C68)+(L69*$C69)+(L70*$C70)+(L71*$C71)+(L72*$C72)</f>
        <v>12225</v>
      </c>
      <c r="M73" s="77" t="n">
        <f aca="false">(M59*$C59)+(M60*$C60)+(M61*$C61)+(M62*$C62)+(M63*$C63)+(M64*$C64)+(M65*$C65)+(M66*$C66)+(M67*$C67)+(M68*$C68)+(M69*$C69)+(M70*$C70)+(M71*$C71)+(M72*$C72)</f>
        <v>12225</v>
      </c>
      <c r="N73" s="77" t="n">
        <f aca="false">(N59*$C59)+(N60*$C60)+(N61*$C61)+(N62*$C62)+(N63*$C63)+(N64*$C64)+(N65*$C65)+(N66*$C66)+(N67*$C67)+(N68*$C68)+(N69*$C69)+(N70*$C70)+(N71*$C71)+(N72*$C72)</f>
        <v>12225</v>
      </c>
      <c r="O73" s="77" t="n">
        <f aca="false">(O59*$C59)+(O60*$C60)+(O61*$C61)+(O62*$C62)+(O63*$C63)+(O64*$C64)+(O65*$C65)+(O66*$C66)+(O67*$C67)+(O68*$C68)+(O69*$C69)+(O70*$C70)+(O71*$C71)+(O72*$C72)</f>
        <v>12225</v>
      </c>
      <c r="P73" s="77" t="n">
        <f aca="false">(P59*$C59)+(P60*$C60)+(P61*$C61)+(P62*$C62)+(P63*$C63)+(P64*$C64)+(P65*$C65)+(P66*$C66)+(P67*$C67)+(P68*$C68)+(P69*$C69)+(P70*$C70)+(P71*$C71)+(P72*$C72)</f>
        <v>12225</v>
      </c>
      <c r="Q73" s="77" t="n">
        <f aca="false">(Q59*$C59)+(Q60*$C60)+(Q61*$C61)+(Q62*$C62)+(Q63*$C63)+(Q64*$C64)+(Q65*$C65)+(Q66*$C66)+(Q67*$C67)+(Q68*$C68)+(Q69*$C69)+(Q70*$C70)+(Q71*$C71)+(Q72*$C72)</f>
        <v>12225</v>
      </c>
      <c r="R73" s="77" t="n">
        <f aca="false">(R59*$C59)+(R60*$C60)+(R61*$C61)+(R62*$C62)+(R63*$C63)+(R64*$C64)+(R65*$C65)+(R66*$C66)+(R67*$C67)+(R68*$C68)+(R69*$C69)+(R70*$C70)+(R71*$C71)+(R72*$C72)</f>
        <v>12225</v>
      </c>
      <c r="S73" s="77" t="n">
        <f aca="false">(S59*$C59)+(S60*$C60)+(S61*$C61)+(S62*$C62)+(S63*$C63)+(S64*$C64)+(S65*$C65)+(S66*$C66)+(S67*$C67)+(S68*$C68)+(S69*$C69)+(S70*$C70)+(S71*$C71)+(S72*$C72)</f>
        <v>12225</v>
      </c>
      <c r="T73" s="77" t="n">
        <f aca="false">(T59*$C59)+(T60*$C60)+(T61*$C61)+(T62*$C62)+(T63*$C63)+(T64*$C64)+(T65*$C65)+(T66*$C66)+(T67*$C67)+(T68*$C68)+(T69*$C69)+(T70*$C70)+(T71*$C71)+(T72*$C72)</f>
        <v>12225</v>
      </c>
      <c r="U73" s="77" t="n">
        <f aca="false">(U59*$C59)+(U60*$C60)+(U61*$C61)+(U62*$C62)+(U63*$C63)+(U64*$C64)+(U65*$C65)+(U66*$C66)+(U67*$C67)+(U68*$C68)+(U69*$C69)+(U70*$C70)+(U71*$C71)+(U72*$C72)</f>
        <v>12225</v>
      </c>
      <c r="V73" s="77" t="n">
        <f aca="false">(V59*$C59)+(V60*$C60)+(V61*$C61)+(V62*$C62)+(V63*$C63)+(V64*$C64)+(V65*$C65)+(V66*$C66)+(V67*$C67)+(V68*$C68)+(V69*$C69)+(V70*$C70)+(V71*$C71)+(V72*$C72)</f>
        <v>12225</v>
      </c>
      <c r="W73" s="77" t="n">
        <f aca="false">(W59*$C59)+(W60*$C60)+(W61*$C61)+(W62*$C62)+(W63*$C63)+(W64*$C64)+(W65*$C65)+(W66*$C66)+(W67*$C67)+(W68*$C68)+(W69*$C69)+(W70*$C70)+(W71*$C71)+(W72*$C72)</f>
        <v>12225</v>
      </c>
      <c r="X73" s="77" t="n">
        <f aca="false">(X59*$C59)+(X60*$C60)+(X61*$C61)+(X62*$C62)+(X63*$C63)+(X64*$C64)+(X65*$C65)+(X66*$C66)+(X67*$C67)+(X68*$C68)+(X69*$C69)+(X70*$C70)+(X71*$C71)+(X72*$C72)</f>
        <v>12225</v>
      </c>
      <c r="Y73" s="77" t="n">
        <f aca="false">(Y59*$C59)+(Y60*$C60)+(Y61*$C61)+(Y62*$C62)+(Y63*$C63)+(Y64*$C64)+(Y65*$C65)+(Y66*$C66)+(Y67*$C67)+(Y68*$C68)+(Y69*$C69)+(Y70*$C70)+(Y71*$C71)+(Y72*$C72)</f>
        <v>12225</v>
      </c>
      <c r="Z73" s="77" t="n">
        <f aca="false">(Z59*$C59)+(Z60*$C60)+(Z61*$C61)+(Z62*$C62)+(Z63*$C63)+(Z64*$C64)+(Z65*$C65)+(Z66*$C66)+(Z67*$C67)+(Z68*$C68)+(Z69*$C69)+(Z70*$C70)+(Z71*$C71)+(Z72*$C72)</f>
        <v>12225</v>
      </c>
      <c r="AA73" s="77" t="n">
        <f aca="false">(AA59*$C59)+(AA60*$C60)+(AA61*$C61)+(AA62*$C62)+(AA63*$C63)+(AA64*$C64)+(AA65*$C65)+(AA66*$C66)+(AA67*$C67)+(AA68*$C68)+(AA69*$C69)+(AA70*$C70)+(AA71*$C71)+(AA72*$C72)</f>
        <v>12225</v>
      </c>
      <c r="AB73" s="77" t="n">
        <f aca="false">(AB59*$C59)+(AB60*$C60)+(AB61*$C61)+(AB62*$C62)+(AB63*$C63)+(AB64*$C64)+(AB65*$C65)+(AB66*$C66)+(AB67*$C67)+(AB68*$C68)+(AB69*$C69)+(AB70*$C70)+(AB71*$C71)+(AB72*$C72)</f>
        <v>12225</v>
      </c>
      <c r="AC73" s="77" t="n">
        <f aca="false">(AC59*$C59)+(AC60*$C60)+(AC61*$C61)+(AC62*$C62)+(AC63*$C63)+(AC64*$C64)+(AC65*$C65)+(AC66*$C66)+(AC67*$C67)+(AC68*$C68)+(AC69*$C69)+(AC70*$C70)+(AC71*$C71)+(AC72*$C72)</f>
        <v>12225</v>
      </c>
      <c r="AD73" s="77" t="n">
        <f aca="false">(AD59*$C59)+(AD60*$C60)+(AD61*$C61)+(AD62*$C62)+(AD63*$C63)+(AD64*$C64)+(AD65*$C65)+(AD66*$C66)+(AD67*$C67)+(AD68*$C68)+(AD69*$C69)+(AD70*$C70)+(AD71*$C71)+(AD72*$C72)</f>
        <v>12225</v>
      </c>
      <c r="AE73" s="77" t="n">
        <f aca="false">(AE59*$C59)+(AE60*$C60)+(AE61*$C61)+(AE62*$C62)+(AE63*$C63)+(AE64*$C64)+(AE65*$C65)+(AE66*$C66)+(AE67*$C67)+(AE68*$C68)+(AE69*$C69)+(AE70*$C70)+(AE71*$C71)+(AE72*$C72)</f>
        <v>12225</v>
      </c>
      <c r="AF73" s="77" t="n">
        <f aca="false">(AF59*$C59)+(AF60*$C60)+(AF61*$C61)+(AF62*$C62)+(AF63*$C63)+(AF64*$C64)+(AF65*$C65)+(AF66*$C66)+(AF67*$C67)+(AF68*$C68)+(AF69*$C69)+(AF70*$C70)+(AF71*$C71)+(AF72*$C72)</f>
        <v>12225</v>
      </c>
      <c r="AG73" s="77" t="n">
        <f aca="false">(AG59*$C59)+(AG60*$C60)+(AG61*$C61)+(AG62*$C62)+(AG63*$C63)+(AG64*$C64)+(AG65*$C65)+(AG66*$C66)+(AG67*$C67)+(AG68*$C68)+(AG69*$C69)+(AG70*$C70)+(AG71*$C71)+(AG72*$C72)</f>
        <v>12225</v>
      </c>
      <c r="AH73" s="175" t="n">
        <f aca="false">(AH59*$C59)+(AH60*$C60)+(AH61*$C61)+(AH62*$C62)+(AH63*$C63)+(AH64*$C64)+(AH65*$C65)+(AH66*$C66)+(AH67*$C67)+(AH68*$C68)+(AH69*$C69)+(AH70*$C70)+(AH71*$C71)+(AH72*$C72)</f>
        <v>12225</v>
      </c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 s="43"/>
      <c r="AX73" s="43"/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43"/>
      <c r="BJ73" s="43"/>
      <c r="BK73" s="43"/>
      <c r="BL73" s="43"/>
      <c r="BM73" s="43"/>
      <c r="BN73" s="43"/>
      <c r="BO73" s="43"/>
      <c r="BP73" s="43"/>
      <c r="BQ73" s="43"/>
      <c r="BR73" s="43"/>
      <c r="BS73" s="43"/>
      <c r="BT73" s="43"/>
      <c r="BU73" s="43"/>
      <c r="BV73" s="43"/>
      <c r="BW73" s="43"/>
      <c r="BX73" s="43"/>
      <c r="BY73" s="43"/>
      <c r="BZ73" s="43"/>
      <c r="CA73" s="43"/>
      <c r="CB73" s="43"/>
      <c r="CC73" s="43"/>
      <c r="CD73" s="43"/>
      <c r="CE73" s="43"/>
      <c r="CF73" s="43"/>
      <c r="CG73" s="43"/>
      <c r="CH73" s="43"/>
      <c r="CI73" s="43"/>
      <c r="CJ73" s="43"/>
      <c r="CK73" s="43"/>
      <c r="CL73" s="43"/>
      <c r="CM73" s="43"/>
      <c r="CN73" s="43"/>
      <c r="CO73" s="43"/>
      <c r="CP73" s="43"/>
      <c r="CQ73" s="43"/>
      <c r="CR73" s="43"/>
      <c r="CS73" s="43"/>
      <c r="CT73" s="43"/>
      <c r="CU73" s="43"/>
      <c r="CV73" s="43"/>
      <c r="CW73" s="43"/>
      <c r="CX73" s="43"/>
      <c r="CY73" s="43"/>
      <c r="CZ73" s="43"/>
      <c r="DA73" s="43"/>
      <c r="DB73" s="43"/>
      <c r="DC73" s="43"/>
      <c r="DD73" s="43"/>
      <c r="DE73" s="43"/>
      <c r="DF73" s="43"/>
      <c r="DG73" s="43"/>
      <c r="DH73" s="43"/>
      <c r="DI73" s="43"/>
      <c r="DJ73" s="43"/>
      <c r="DK73" s="43"/>
      <c r="DL73" s="43"/>
      <c r="DM73" s="43"/>
      <c r="DN73" s="43"/>
      <c r="DO73" s="43"/>
      <c r="DP73" s="43"/>
      <c r="DQ73" s="43"/>
      <c r="DR73" s="43"/>
      <c r="DS73" s="43"/>
      <c r="DT73" s="43"/>
      <c r="DU73" s="43"/>
      <c r="DV73" s="43"/>
      <c r="DW73" s="43"/>
      <c r="DX73" s="43"/>
      <c r="DY73" s="43"/>
      <c r="DZ73" s="43"/>
      <c r="EA73" s="43"/>
      <c r="EB73" s="43"/>
      <c r="EC73" s="43"/>
      <c r="ED73" s="43"/>
      <c r="EE73" s="43"/>
      <c r="EF73" s="43"/>
      <c r="EG73" s="43"/>
      <c r="EH73" s="43"/>
      <c r="EI73" s="43"/>
      <c r="EJ73" s="43"/>
      <c r="EK73" s="43"/>
      <c r="EL73" s="43"/>
      <c r="EM73" s="43"/>
      <c r="EN73" s="43"/>
      <c r="EO73" s="43"/>
      <c r="EP73" s="43"/>
      <c r="EQ73" s="43"/>
      <c r="ER73" s="43"/>
      <c r="ES73" s="43"/>
      <c r="ET73" s="43"/>
      <c r="EU73" s="43"/>
      <c r="EV73" s="43"/>
      <c r="EW73" s="43"/>
      <c r="EX73" s="43"/>
      <c r="EY73" s="43"/>
      <c r="EZ73" s="43"/>
      <c r="FA73" s="43"/>
      <c r="FB73" s="43"/>
      <c r="FC73" s="43"/>
      <c r="FD73" s="43"/>
      <c r="FE73" s="43"/>
      <c r="FF73" s="43"/>
      <c r="FG73" s="43"/>
      <c r="FH73" s="43"/>
      <c r="FI73" s="43"/>
      <c r="FJ73" s="43"/>
      <c r="FK73" s="43"/>
      <c r="FL73" s="43"/>
      <c r="FM73" s="43"/>
      <c r="FN73" s="43"/>
      <c r="FO73" s="43"/>
      <c r="FP73" s="43"/>
      <c r="FQ73" s="43"/>
      <c r="FR73" s="43"/>
      <c r="FS73" s="43"/>
      <c r="FT73" s="43"/>
      <c r="FU73" s="43"/>
      <c r="FV73" s="43"/>
      <c r="FW73" s="43"/>
      <c r="FX73" s="43"/>
      <c r="FY73" s="43"/>
      <c r="FZ73" s="43"/>
      <c r="GA73" s="43"/>
      <c r="GB73" s="43"/>
      <c r="GC73" s="43"/>
      <c r="GD73" s="43"/>
      <c r="GE73" s="43"/>
      <c r="GF73" s="43"/>
      <c r="GG73" s="43"/>
      <c r="GH73" s="43"/>
      <c r="GI73" s="43"/>
      <c r="GJ73" s="43"/>
      <c r="GK73" s="43"/>
      <c r="GL73" s="43"/>
      <c r="GM73" s="43"/>
      <c r="GN73" s="43"/>
      <c r="GO73" s="43"/>
      <c r="GP73" s="43"/>
      <c r="GQ73" s="43"/>
      <c r="GR73" s="43"/>
      <c r="GS73" s="43"/>
      <c r="GT73" s="43"/>
      <c r="GU73" s="43"/>
      <c r="GV73" s="43"/>
      <c r="GW73" s="43"/>
      <c r="GX73" s="43"/>
      <c r="GY73" s="43"/>
      <c r="GZ73" s="43"/>
      <c r="HA73" s="43"/>
      <c r="HB73" s="43"/>
      <c r="HC73" s="43"/>
      <c r="HD73" s="43"/>
      <c r="HE73" s="43"/>
      <c r="HF73" s="43"/>
      <c r="HG73" s="43"/>
      <c r="HH73" s="43"/>
      <c r="HI73" s="43"/>
      <c r="HJ73" s="43"/>
      <c r="HK73" s="43"/>
      <c r="HL73" s="43"/>
      <c r="HM73" s="43"/>
      <c r="HN73" s="43"/>
      <c r="HO73" s="43"/>
      <c r="HP73" s="43"/>
      <c r="HQ73" s="43"/>
      <c r="HR73" s="43"/>
      <c r="HS73" s="43"/>
      <c r="HT73" s="43"/>
      <c r="HU73" s="43"/>
      <c r="HV73" s="43"/>
      <c r="HW73" s="43"/>
      <c r="HX73" s="43"/>
      <c r="HY73" s="43"/>
      <c r="HZ73" s="43"/>
      <c r="IA73" s="43"/>
      <c r="IB73" s="43"/>
      <c r="IC73" s="43"/>
      <c r="ID73" s="43"/>
      <c r="IE73" s="43"/>
      <c r="IF73" s="43"/>
      <c r="IG73" s="43"/>
      <c r="IH73" s="43"/>
      <c r="II73" s="43"/>
      <c r="IJ73" s="43"/>
      <c r="IK73" s="43"/>
      <c r="IL73" s="43"/>
      <c r="IM73" s="43"/>
      <c r="IN73" s="43"/>
      <c r="IO73" s="43"/>
      <c r="IP73" s="43"/>
      <c r="IQ73" s="43"/>
      <c r="IR73" s="43"/>
      <c r="IS73" s="43"/>
      <c r="IT73" s="43"/>
      <c r="IU73" s="43"/>
      <c r="IV73" s="43"/>
      <c r="IW73" s="43"/>
    </row>
    <row r="74" customFormat="false" ht="15.95" hidden="false" customHeight="true" outlineLevel="0" collapsed="false">
      <c r="A74" s="80"/>
      <c r="B74" s="81" t="s">
        <v>22</v>
      </c>
      <c r="C74" s="82" t="n">
        <v>0.0284</v>
      </c>
      <c r="D74" s="76" t="n">
        <f aca="false">(IF(D59&lt;100%,0,D59*$C59)+IF(D60&lt;100%,0,D60*$C60)+IF(D61&lt;100%,0,D61*$C61)+IF(D62&lt;100%,0,D62*$C62)+IF(D63&lt;100%,0,D63*$C63)+IF(D64&lt;100%,0,D64*$C64)+IF(D65&lt;100%,0,D65*$C65)+IF(D66&lt;96%,0,D66*$C66)+IF(D67&lt;100%,0,D67*$C67)+IF(D68&lt;100%,0,D68*$C68)+IF(D69&lt;100%,0,D69*$C69)+IF(D70&lt;100%,0,D70*$C70)+IF(D71&lt;100%,0,D71*$C71)+IF(D72&lt;100%,0,D72*$C72))*$C74</f>
        <v>347.19</v>
      </c>
      <c r="E74" s="77" t="n">
        <f aca="false">(IF(E59&lt;100%,0,E59*$C59)+IF(E60&lt;100%,0,E60*$C60)+IF(E61&lt;100%,0,E61*$C61)+IF(E62&lt;100%,0,E62*$C62)+IF(E63&lt;100%,0,E63*$C63)+IF(E64&lt;100%,0,E64*$C64)+IF(E65&lt;100%,0,E65*$C65)+IF(E66&lt;96%,0,E66*$C66)+IF(E67&lt;100%,0,E67*$C67)+IF(E68&lt;100%,0,E68*$C68)+IF(E69&lt;100%,0,E69*$C69)+IF(E70&lt;100%,0,E70*$C70)+IF(E71&lt;100%,0,E71*$C71)+IF(E72&lt;100%,0,E72*$C72))*$C74</f>
        <v>347.19</v>
      </c>
      <c r="F74" s="77" t="n">
        <f aca="false">(IF(F59&lt;100%,0,F59*$C59)+IF(F60&lt;100%,0,F60*$C60)+IF(F61&lt;100%,0,F61*$C61)+IF(F62&lt;100%,0,F62*$C62)+IF(F63&lt;100%,0,F63*$C63)+IF(F64&lt;100%,0,F64*$C64)+IF(F65&lt;100%,0,F65*$C65)+IF(F66&lt;96%,0,F66*$C66)+IF(F67&lt;100%,0,F67*$C67)+IF(F68&lt;100%,0,F68*$C68)+IF(F69&lt;100%,0,F69*$C69)+IF(F70&lt;100%,0,F70*$C70)+IF(F71&lt;100%,0,F71*$C71)+IF(F72&lt;100%,0,F72*$C72))*$C74</f>
        <v>347.19</v>
      </c>
      <c r="G74" s="77" t="n">
        <f aca="false">(IF(G59&lt;100%,0,G59*$C59)+IF(G60&lt;100%,0,G60*$C60)+IF(G61&lt;100%,0,G61*$C61)+IF(G62&lt;100%,0,G62*$C62)+IF(G63&lt;100%,0,G63*$C63)+IF(G64&lt;100%,0,G64*$C64)+IF(G65&lt;100%,0,G65*$C65)+IF(G66&lt;96%,0,G66*$C66)+IF(G67&lt;100%,0,G67*$C67)+IF(G68&lt;100%,0,G68*$C68)+IF(G69&lt;100%,0,G69*$C69)+IF(G70&lt;100%,0,G70*$C70)+IF(G71&lt;100%,0,G71*$C71)+IF(G72&lt;100%,0,G72*$C72))*$C74</f>
        <v>347.19</v>
      </c>
      <c r="H74" s="77" t="n">
        <f aca="false">(IF(H59&lt;100%,0,H59*$C59)+IF(H60&lt;100%,0,H60*$C60)+IF(H61&lt;100%,0,H61*$C61)+IF(H62&lt;100%,0,H62*$C62)+IF(H63&lt;100%,0,H63*$C63)+IF(H64&lt;100%,0,H64*$C64)+IF(H65&lt;100%,0,H65*$C65)+IF(H66&lt;96%,0,H66*$C66)+IF(H67&lt;100%,0,H67*$C67)+IF(H68&lt;100%,0,H68*$C68)+IF(H69&lt;100%,0,H69*$C69)+IF(H70&lt;100%,0,H70*$C70)+IF(H71&lt;100%,0,H71*$C71)+IF(H72&lt;100%,0,H72*$C72))*$C74</f>
        <v>347.19</v>
      </c>
      <c r="I74" s="77" t="n">
        <f aca="false">(IF(I59&lt;100%,0,I59*$C59)+IF(I60&lt;100%,0,I60*$C60)+IF(I61&lt;100%,0,I61*$C61)+IF(I62&lt;100%,0,I62*$C62)+IF(I63&lt;100%,0,I63*$C63)+IF(I64&lt;100%,0,I64*$C64)+IF(I65&lt;100%,0,I65*$C65)+IF(I66&lt;96%,0,I66*$C66)+IF(I67&lt;100%,0,I67*$C67)+IF(I68&lt;100%,0,I68*$C68)+IF(I69&lt;100%,0,I69*$C69)+IF(I70&lt;100%,0,I70*$C70)+IF(I71&lt;100%,0,I71*$C71)+IF(I72&lt;100%,0,I72*$C72))*$C74</f>
        <v>347.19</v>
      </c>
      <c r="J74" s="77" t="n">
        <f aca="false">(IF(J59&lt;100%,0,J59*$C59)+IF(J60&lt;100%,0,J60*$C60)+IF(J61&lt;100%,0,J61*$C61)+IF(J62&lt;100%,0,J62*$C62)+IF(J63&lt;100%,0,J63*$C63)+IF(J64&lt;100%,0,J64*$C64)+IF(J65&lt;100%,0,J65*$C65)+IF(J66&lt;96%,0,J66*$C66)+IF(J67&lt;100%,0,J67*$C67)+IF(J68&lt;100%,0,J68*$C68)+IF(J69&lt;100%,0,J69*$C69)+IF(J70&lt;100%,0,J70*$C70)+IF(J71&lt;100%,0,J71*$C71)+IF(J72&lt;100%,0,J72*$C72))*$C74</f>
        <v>347.19</v>
      </c>
      <c r="K74" s="77" t="n">
        <f aca="false">(IF(K59&lt;100%,0,K59*$C59)+IF(K60&lt;100%,0,K60*$C60)+IF(K61&lt;100%,0,K61*$C61)+IF(K62&lt;100%,0,K62*$C62)+IF(K63&lt;100%,0,K63*$C63)+IF(K64&lt;100%,0,K64*$C64)+IF(K65&lt;100%,0,K65*$C65)+IF(K66&lt;96%,0,K66*$C66)+IF(K67&lt;100%,0,K67*$C67)+IF(K68&lt;100%,0,K68*$C68)+IF(K69&lt;100%,0,K69*$C69)+IF(K70&lt;100%,0,K70*$C70)+IF(K71&lt;100%,0,K71*$C71)+IF(K72&lt;100%,0,K72*$C72))*$C74</f>
        <v>347.19</v>
      </c>
      <c r="L74" s="77" t="n">
        <f aca="false">(IF(L59&lt;100%,0,L59*$C59)+IF(L60&lt;100%,0,L60*$C60)+IF(L61&lt;100%,0,L61*$C61)+IF(L62&lt;100%,0,L62*$C62)+IF(L63&lt;100%,0,L63*$C63)+IF(L64&lt;100%,0,L64*$C64)+IF(L65&lt;100%,0,L65*$C65)+IF(L66&lt;96%,0,L66*$C66)+IF(L67&lt;100%,0,L67*$C67)+IF(L68&lt;100%,0,L68*$C68)+IF(L69&lt;100%,0,L69*$C69)+IF(L70&lt;100%,0,L70*$C70)+IF(L71&lt;100%,0,L71*$C71)+IF(L72&lt;100%,0,L72*$C72))*$C74</f>
        <v>347.19</v>
      </c>
      <c r="M74" s="77" t="n">
        <f aca="false">(IF(M59&lt;100%,0,M59*$C59)+IF(M60&lt;100%,0,M60*$C60)+IF(M61&lt;100%,0,M61*$C61)+IF(M62&lt;100%,0,M62*$C62)+IF(M63&lt;100%,0,M63*$C63)+IF(M64&lt;100%,0,M64*$C64)+IF(M65&lt;100%,0,M65*$C65)+IF(M66&lt;96%,0,M66*$C66)+IF(M67&lt;100%,0,M67*$C67)+IF(M68&lt;100%,0,M68*$C68)+IF(M69&lt;100%,0,M69*$C69)+IF(M70&lt;100%,0,M70*$C70)+IF(M71&lt;100%,0,M71*$C71)+IF(M72&lt;100%,0,M72*$C72))*$C74</f>
        <v>347.19</v>
      </c>
      <c r="N74" s="77" t="n">
        <f aca="false">(IF(N59&lt;100%,0,N59*$C59)+IF(N60&lt;100%,0,N60*$C60)+IF(N61&lt;100%,0,N61*$C61)+IF(N62&lt;100%,0,N62*$C62)+IF(N63&lt;100%,0,N63*$C63)+IF(N64&lt;100%,0,N64*$C64)+IF(N65&lt;100%,0,N65*$C65)+IF(N66&lt;96%,0,N66*$C66)+IF(N67&lt;100%,0,N67*$C67)+IF(N68&lt;100%,0,N68*$C68)+IF(N69&lt;100%,0,N69*$C69)+IF(N70&lt;100%,0,N70*$C70)+IF(N71&lt;100%,0,N71*$C71)+IF(N72&lt;100%,0,N72*$C72))*$C74</f>
        <v>347.19</v>
      </c>
      <c r="O74" s="77" t="n">
        <f aca="false">(IF(O59&lt;100%,0,O59*$C59)+IF(O60&lt;100%,0,O60*$C60)+IF(O61&lt;100%,0,O61*$C61)+IF(O62&lt;100%,0,O62*$C62)+IF(O63&lt;100%,0,O63*$C63)+IF(O64&lt;100%,0,O64*$C64)+IF(O65&lt;100%,0,O65*$C65)+IF(O66&lt;96%,0,O66*$C66)+IF(O67&lt;100%,0,O67*$C67)+IF(O68&lt;100%,0,O68*$C68)+IF(O69&lt;100%,0,O69*$C69)+IF(O70&lt;100%,0,O70*$C70)+IF(O71&lt;100%,0,O71*$C71)+IF(O72&lt;100%,0,O72*$C72))*$C74</f>
        <v>347.19</v>
      </c>
      <c r="P74" s="77" t="n">
        <f aca="false">(IF(P59&lt;100%,0,P59*$C59)+IF(P60&lt;100%,0,P60*$C60)+IF(P61&lt;100%,0,P61*$C61)+IF(P62&lt;100%,0,P62*$C62)+IF(P63&lt;100%,0,P63*$C63)+IF(P64&lt;100%,0,P64*$C64)+IF(P65&lt;100%,0,P65*$C65)+IF(P66&lt;96%,0,P66*$C66)+IF(P67&lt;100%,0,P67*$C67)+IF(P68&lt;100%,0,P68*$C68)+IF(P69&lt;100%,0,P69*$C69)+IF(P70&lt;100%,0,P70*$C70)+IF(P71&lt;100%,0,P71*$C71)+IF(P72&lt;100%,0,P72*$C72))*$C74</f>
        <v>347.19</v>
      </c>
      <c r="Q74" s="77" t="n">
        <f aca="false">(IF(Q59&lt;100%,0,Q59*$C59)+IF(Q60&lt;100%,0,Q60*$C60)+IF(Q61&lt;100%,0,Q61*$C61)+IF(Q62&lt;100%,0,Q62*$C62)+IF(Q63&lt;100%,0,Q63*$C63)+IF(Q64&lt;100%,0,Q64*$C64)+IF(Q65&lt;100%,0,Q65*$C65)+IF(Q66&lt;96%,0,Q66*$C66)+IF(Q67&lt;100%,0,Q67*$C67)+IF(Q68&lt;100%,0,Q68*$C68)+IF(Q69&lt;100%,0,Q69*$C69)+IF(Q70&lt;100%,0,Q70*$C70)+IF(Q71&lt;100%,0,Q71*$C71)+IF(Q72&lt;100%,0,Q72*$C72))*$C74</f>
        <v>347.19</v>
      </c>
      <c r="R74" s="77" t="n">
        <f aca="false">(IF(R59&lt;100%,0,R59*$C59)+IF(R60&lt;100%,0,R60*$C60)+IF(R61&lt;100%,0,R61*$C61)+IF(R62&lt;100%,0,R62*$C62)+IF(R63&lt;100%,0,R63*$C63)+IF(R64&lt;100%,0,R64*$C64)+IF(R65&lt;100%,0,R65*$C65)+IF(R66&lt;96%,0,R66*$C66)+IF(R67&lt;100%,0,R67*$C67)+IF(R68&lt;100%,0,R68*$C68)+IF(R69&lt;100%,0,R69*$C69)+IF(R70&lt;100%,0,R70*$C70)+IF(R71&lt;100%,0,R71*$C71)+IF(R72&lt;100%,0,R72*$C72))*$C74</f>
        <v>347.19</v>
      </c>
      <c r="S74" s="77" t="n">
        <f aca="false">(IF(S59&lt;100%,0,S59*$C59)+IF(S60&lt;100%,0,S60*$C60)+IF(S61&lt;100%,0,S61*$C61)+IF(S62&lt;100%,0,S62*$C62)+IF(S63&lt;100%,0,S63*$C63)+IF(S64&lt;100%,0,S64*$C64)+IF(S65&lt;100%,0,S65*$C65)+IF(S66&lt;96%,0,S66*$C66)+IF(S67&lt;100%,0,S67*$C67)+IF(S68&lt;100%,0,S68*$C68)+IF(S69&lt;100%,0,S69*$C69)+IF(S70&lt;100%,0,S70*$C70)+IF(S71&lt;100%,0,S71*$C71)+IF(S72&lt;100%,0,S72*$C72))*$C74</f>
        <v>347.19</v>
      </c>
      <c r="T74" s="77" t="n">
        <f aca="false">(IF(T59&lt;100%,0,T59*$C59)+IF(T60&lt;100%,0,T60*$C60)+IF(T61&lt;100%,0,T61*$C61)+IF(T62&lt;100%,0,T62*$C62)+IF(T63&lt;100%,0,T63*$C63)+IF(T64&lt;100%,0,T64*$C64)+IF(T65&lt;100%,0,T65*$C65)+IF(T66&lt;96%,0,T66*$C66)+IF(T67&lt;100%,0,T67*$C67)+IF(T68&lt;100%,0,T68*$C68)+IF(T69&lt;100%,0,T69*$C69)+IF(T70&lt;100%,0,T70*$C70)+IF(T71&lt;100%,0,T71*$C71)+IF(T72&lt;100%,0,T72*$C72))*$C74</f>
        <v>347.19</v>
      </c>
      <c r="U74" s="77" t="n">
        <f aca="false">(IF(U59&lt;100%,0,U59*$C59)+IF(U60&lt;100%,0,U60*$C60)+IF(U61&lt;100%,0,U61*$C61)+IF(U62&lt;100%,0,U62*$C62)+IF(U63&lt;100%,0,U63*$C63)+IF(U64&lt;100%,0,U64*$C64)+IF(U65&lt;100%,0,U65*$C65)+IF(U66&lt;96%,0,U66*$C66)+IF(U67&lt;100%,0,U67*$C67)+IF(U68&lt;100%,0,U68*$C68)+IF(U69&lt;100%,0,U69*$C69)+IF(U70&lt;100%,0,U70*$C70)+IF(U71&lt;100%,0,U71*$C71)+IF(U72&lt;100%,0,U72*$C72))*$C74</f>
        <v>347.19</v>
      </c>
      <c r="V74" s="77" t="n">
        <f aca="false">(IF(V59&lt;100%,0,V59*$C59)+IF(V60&lt;100%,0,V60*$C60)+IF(V61&lt;100%,0,V61*$C61)+IF(V62&lt;100%,0,V62*$C62)+IF(V63&lt;100%,0,V63*$C63)+IF(V64&lt;100%,0,V64*$C64)+IF(V65&lt;100%,0,V65*$C65)+IF(V66&lt;96%,0,V66*$C66)+IF(V67&lt;100%,0,V67*$C67)+IF(V68&lt;100%,0,V68*$C68)+IF(V69&lt;100%,0,V69*$C69)+IF(V70&lt;100%,0,V70*$C70)+IF(V71&lt;100%,0,V71*$C71)+IF(V72&lt;100%,0,V72*$C72))*$C74</f>
        <v>347.19</v>
      </c>
      <c r="W74" s="77" t="n">
        <f aca="false">(IF(W59&lt;100%,0,W59*$C59)+IF(W60&lt;100%,0,W60*$C60)+IF(W61&lt;100%,0,W61*$C61)+IF(W62&lt;100%,0,W62*$C62)+IF(W63&lt;100%,0,W63*$C63)+IF(W64&lt;100%,0,W64*$C64)+IF(W65&lt;100%,0,W65*$C65)+IF(W66&lt;96%,0,W66*$C66)+IF(W67&lt;100%,0,W67*$C67)+IF(W68&lt;100%,0,W68*$C68)+IF(W69&lt;100%,0,W69*$C69)+IF(W70&lt;100%,0,W70*$C70)+IF(W71&lt;100%,0,W71*$C71)+IF(W72&lt;100%,0,W72*$C72))*$C74</f>
        <v>347.19</v>
      </c>
      <c r="X74" s="77" t="n">
        <f aca="false">(IF(X59&lt;100%,0,X59*$C59)+IF(X60&lt;100%,0,X60*$C60)+IF(X61&lt;100%,0,X61*$C61)+IF(X62&lt;100%,0,X62*$C62)+IF(X63&lt;100%,0,X63*$C63)+IF(X64&lt;100%,0,X64*$C64)+IF(X65&lt;100%,0,X65*$C65)+IF(X66&lt;96%,0,X66*$C66)+IF(X67&lt;100%,0,X67*$C67)+IF(X68&lt;100%,0,X68*$C68)+IF(X69&lt;100%,0,X69*$C69)+IF(X70&lt;100%,0,X70*$C70)+IF(X71&lt;100%,0,X71*$C71)+IF(X72&lt;100%,0,X72*$C72))*$C74</f>
        <v>347.19</v>
      </c>
      <c r="Y74" s="77" t="n">
        <f aca="false">(IF(Y59&lt;100%,0,Y59*$C59)+IF(Y60&lt;100%,0,Y60*$C60)+IF(Y61&lt;100%,0,Y61*$C61)+IF(Y62&lt;100%,0,Y62*$C62)+IF(Y63&lt;100%,0,Y63*$C63)+IF(Y64&lt;100%,0,Y64*$C64)+IF(Y65&lt;100%,0,Y65*$C65)+IF(Y66&lt;96%,0,Y66*$C66)+IF(Y67&lt;100%,0,Y67*$C67)+IF(Y68&lt;100%,0,Y68*$C68)+IF(Y69&lt;100%,0,Y69*$C69)+IF(Y70&lt;100%,0,Y70*$C70)+IF(Y71&lt;100%,0,Y71*$C71)+IF(Y72&lt;100%,0,Y72*$C72))*$C74</f>
        <v>347.19</v>
      </c>
      <c r="Z74" s="77" t="n">
        <f aca="false">(IF(Z59&lt;100%,0,Z59*$C59)+IF(Z60&lt;100%,0,Z60*$C60)+IF(Z61&lt;100%,0,Z61*$C61)+IF(Z62&lt;100%,0,Z62*$C62)+IF(Z63&lt;100%,0,Z63*$C63)+IF(Z64&lt;100%,0,Z64*$C64)+IF(Z65&lt;100%,0,Z65*$C65)+IF(Z66&lt;96%,0,Z66*$C66)+IF(Z67&lt;100%,0,Z67*$C67)+IF(Z68&lt;100%,0,Z68*$C68)+IF(Z69&lt;100%,0,Z69*$C69)+IF(Z70&lt;100%,0,Z70*$C70)+IF(Z71&lt;100%,0,Z71*$C71)+IF(Z72&lt;100%,0,Z72*$C72))*$C74</f>
        <v>347.19</v>
      </c>
      <c r="AA74" s="77" t="n">
        <f aca="false">(IF(AA59&lt;100%,0,AA59*$C59)+IF(AA60&lt;100%,0,AA60*$C60)+IF(AA61&lt;100%,0,AA61*$C61)+IF(AA62&lt;100%,0,AA62*$C62)+IF(AA63&lt;100%,0,AA63*$C63)+IF(AA64&lt;100%,0,AA64*$C64)+IF(AA65&lt;100%,0,AA65*$C65)+IF(AA66&lt;96%,0,AA66*$C66)+IF(AA67&lt;100%,0,AA67*$C67)+IF(AA68&lt;100%,0,AA68*$C68)+IF(AA69&lt;100%,0,AA69*$C69)+IF(AA70&lt;100%,0,AA70*$C70)+IF(AA71&lt;100%,0,AA71*$C71)+IF(AA72&lt;100%,0,AA72*$C72))*$C74</f>
        <v>347.19</v>
      </c>
      <c r="AB74" s="77" t="n">
        <f aca="false">(IF(AB59&lt;100%,0,AB59*$C59)+IF(AB60&lt;100%,0,AB60*$C60)+IF(AB61&lt;100%,0,AB61*$C61)+IF(AB62&lt;100%,0,AB62*$C62)+IF(AB63&lt;100%,0,AB63*$C63)+IF(AB64&lt;100%,0,AB64*$C64)+IF(AB65&lt;100%,0,AB65*$C65)+IF(AB66&lt;96%,0,AB66*$C66)+IF(AB67&lt;100%,0,AB67*$C67)+IF(AB68&lt;100%,0,AB68*$C68)+IF(AB69&lt;100%,0,AB69*$C69)+IF(AB70&lt;100%,0,AB70*$C70)+IF(AB71&lt;100%,0,AB71*$C71)+IF(AB72&lt;100%,0,AB72*$C72))*$C74</f>
        <v>347.19</v>
      </c>
      <c r="AC74" s="77" t="n">
        <f aca="false">(IF(AC59&lt;100%,0,AC59*$C59)+IF(AC60&lt;100%,0,AC60*$C60)+IF(AC61&lt;100%,0,AC61*$C61)+IF(AC62&lt;100%,0,AC62*$C62)+IF(AC63&lt;100%,0,AC63*$C63)+IF(AC64&lt;100%,0,AC64*$C64)+IF(AC65&lt;100%,0,AC65*$C65)+IF(AC66&lt;96%,0,AC66*$C66)+IF(AC67&lt;100%,0,AC67*$C67)+IF(AC68&lt;100%,0,AC68*$C68)+IF(AC69&lt;100%,0,AC69*$C69)+IF(AC70&lt;100%,0,AC70*$C70)+IF(AC71&lt;100%,0,AC71*$C71)+IF(AC72&lt;100%,0,AC72*$C72))*$C74</f>
        <v>347.19</v>
      </c>
      <c r="AD74" s="77" t="n">
        <f aca="false">(IF(AD59&lt;100%,0,AD59*$C59)+IF(AD60&lt;100%,0,AD60*$C60)+IF(AD61&lt;100%,0,AD61*$C61)+IF(AD62&lt;100%,0,AD62*$C62)+IF(AD63&lt;100%,0,AD63*$C63)+IF(AD64&lt;100%,0,AD64*$C64)+IF(AD65&lt;100%,0,AD65*$C65)+IF(AD66&lt;96%,0,AD66*$C66)+IF(AD67&lt;100%,0,AD67*$C67)+IF(AD68&lt;100%,0,AD68*$C68)+IF(AD69&lt;100%,0,AD69*$C69)+IF(AD70&lt;100%,0,AD70*$C70)+IF(AD71&lt;100%,0,AD71*$C71)+IF(AD72&lt;100%,0,AD72*$C72))*$C74</f>
        <v>347.19</v>
      </c>
      <c r="AE74" s="77" t="n">
        <f aca="false">(IF(AE59&lt;100%,0,AE59*$C59)+IF(AE60&lt;100%,0,AE60*$C60)+IF(AE61&lt;100%,0,AE61*$C61)+IF(AE62&lt;100%,0,AE62*$C62)+IF(AE63&lt;100%,0,AE63*$C63)+IF(AE64&lt;100%,0,AE64*$C64)+IF(AE65&lt;100%,0,AE65*$C65)+IF(AE66&lt;96%,0,AE66*$C66)+IF(AE67&lt;100%,0,AE67*$C67)+IF(AE68&lt;100%,0,AE68*$C68)+IF(AE69&lt;100%,0,AE69*$C69)+IF(AE70&lt;100%,0,AE70*$C70)+IF(AE71&lt;100%,0,AE71*$C71)+IF(AE72&lt;100%,0,AE72*$C72))*$C74</f>
        <v>347.19</v>
      </c>
      <c r="AF74" s="77" t="n">
        <f aca="false">(IF(AF59&lt;100%,0,AF59*$C59)+IF(AF60&lt;100%,0,AF60*$C60)+IF(AF61&lt;100%,0,AF61*$C61)+IF(AF62&lt;100%,0,AF62*$C62)+IF(AF63&lt;100%,0,AF63*$C63)+IF(AF64&lt;100%,0,AF64*$C64)+IF(AF65&lt;100%,0,AF65*$C65)+IF(AF66&lt;96%,0,AF66*$C66)+IF(AF67&lt;100%,0,AF67*$C67)+IF(AF68&lt;100%,0,AF68*$C68)+IF(AF69&lt;100%,0,AF69*$C69)+IF(AF70&lt;100%,0,AF70*$C70)+IF(AF71&lt;100%,0,AF71*$C71)+IF(AF72&lt;100%,0,AF72*$C72))*$C74</f>
        <v>347.19</v>
      </c>
      <c r="AG74" s="77" t="n">
        <f aca="false">(IF(AG59&lt;100%,0,AG59*$C59)+IF(AG60&lt;100%,0,AG60*$C60)+IF(AG61&lt;100%,0,AG61*$C61)+IF(AG62&lt;100%,0,AG62*$C62)+IF(AG63&lt;100%,0,AG63*$C63)+IF(AG64&lt;100%,0,AG64*$C64)+IF(AG65&lt;100%,0,AG65*$C65)+IF(AG66&lt;96%,0,AG66*$C66)+IF(AG67&lt;100%,0,AG67*$C67)+IF(AG68&lt;100%,0,AG68*$C68)+IF(AG69&lt;100%,0,AG69*$C69)+IF(AG70&lt;100%,0,AG70*$C70)+IF(AG71&lt;100%,0,AG71*$C71)+IF(AG72&lt;100%,0,AG72*$C72))*$C74</f>
        <v>347.19</v>
      </c>
      <c r="AH74" s="175" t="n">
        <f aca="false">(IF(AH59&lt;100%,0,AH59*$C59)+IF(AH60&lt;100%,0,AH60*$C60)+IF(AH61&lt;100%,0,AH61*$C61)+IF(AH62&lt;100%,0,AH62*$C62)+IF(AH63&lt;100%,0,AH63*$C63)+IF(AH64&lt;100%,0,AH64*$C64)+IF(AH65&lt;100%,0,AH65*$C65)+IF(AH66&lt;96%,0,AH66*$C66)+IF(AH67&lt;100%,0,AH67*$C67)+IF(AH68&lt;100%,0,AH68*$C68)+IF(AH69&lt;100%,0,AH69*$C69)+IF(AH70&lt;100%,0,AH70*$C70)+IF(AH71&lt;100%,0,AH71*$C71)+IF(AH72&lt;100%,0,AH72*$C72))*$C74</f>
        <v>347.19</v>
      </c>
      <c r="AI74" s="83"/>
      <c r="AJ74" s="84"/>
      <c r="AK74" s="84"/>
      <c r="AL74" s="8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8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8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8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8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84"/>
      <c r="DH74" s="84"/>
      <c r="DI74" s="84"/>
      <c r="DJ74" s="84"/>
      <c r="DK74" s="84"/>
      <c r="DL74" s="84"/>
      <c r="DM74" s="84"/>
      <c r="DN74" s="84"/>
      <c r="DO74" s="84"/>
      <c r="DP74" s="84"/>
      <c r="DQ74" s="84"/>
      <c r="DR74" s="84"/>
      <c r="DS74" s="84"/>
      <c r="DT74" s="84"/>
      <c r="DU74" s="84"/>
      <c r="DV74" s="84"/>
      <c r="DW74" s="84"/>
      <c r="DX74" s="84"/>
      <c r="DY74" s="84"/>
      <c r="DZ74" s="84"/>
      <c r="EA74" s="84"/>
      <c r="EB74" s="84"/>
      <c r="EC74" s="84"/>
      <c r="ED74" s="84"/>
      <c r="EE74" s="84"/>
      <c r="EF74" s="84"/>
      <c r="EG74" s="84"/>
      <c r="EH74" s="84"/>
      <c r="EI74" s="84"/>
      <c r="EJ74" s="84"/>
      <c r="EK74" s="84"/>
      <c r="EL74" s="84"/>
      <c r="EM74" s="84"/>
      <c r="EN74" s="84"/>
      <c r="EO74" s="84"/>
      <c r="EP74" s="84"/>
      <c r="EQ74" s="84"/>
      <c r="ER74" s="84"/>
      <c r="ES74" s="84"/>
      <c r="ET74" s="84"/>
      <c r="EU74" s="84"/>
      <c r="EV74" s="84"/>
      <c r="EW74" s="84"/>
      <c r="EX74" s="84"/>
      <c r="EY74" s="84"/>
      <c r="EZ74" s="84"/>
      <c r="FA74" s="84"/>
      <c r="FB74" s="84"/>
      <c r="FC74" s="84"/>
      <c r="FD74" s="84"/>
      <c r="FE74" s="84"/>
      <c r="FF74" s="84"/>
      <c r="FG74" s="84"/>
      <c r="FH74" s="84"/>
      <c r="FI74" s="84"/>
      <c r="FJ74" s="84"/>
      <c r="FK74" s="84"/>
      <c r="FL74" s="84"/>
      <c r="FM74" s="84"/>
      <c r="FN74" s="84"/>
      <c r="FO74" s="84"/>
      <c r="FP74" s="84"/>
      <c r="FQ74" s="84"/>
      <c r="FR74" s="84"/>
      <c r="FS74" s="84"/>
      <c r="FT74" s="84"/>
      <c r="FU74" s="84"/>
      <c r="FV74" s="84"/>
      <c r="FW74" s="84"/>
      <c r="FX74" s="84"/>
      <c r="FY74" s="84"/>
      <c r="FZ74" s="84"/>
      <c r="GA74" s="84"/>
      <c r="GB74" s="84"/>
      <c r="GC74" s="84"/>
      <c r="GD74" s="84"/>
      <c r="GE74" s="84"/>
      <c r="GF74" s="84"/>
      <c r="GG74" s="84"/>
      <c r="GH74" s="84"/>
      <c r="GI74" s="84"/>
      <c r="GJ74" s="84"/>
      <c r="GK74" s="84"/>
      <c r="GL74" s="84"/>
      <c r="GM74" s="84"/>
      <c r="GN74" s="84"/>
      <c r="GO74" s="84"/>
      <c r="GP74" s="84"/>
      <c r="GQ74" s="84"/>
      <c r="GR74" s="84"/>
      <c r="GS74" s="84"/>
      <c r="GT74" s="84"/>
      <c r="GU74" s="84"/>
      <c r="GV74" s="84"/>
      <c r="GW74" s="84"/>
      <c r="GX74" s="84"/>
      <c r="GY74" s="84"/>
      <c r="GZ74" s="84"/>
      <c r="HA74" s="84"/>
      <c r="HB74" s="84"/>
      <c r="HC74" s="84"/>
      <c r="HD74" s="84"/>
      <c r="HE74" s="84"/>
      <c r="HF74" s="84"/>
      <c r="HG74" s="84"/>
      <c r="HH74" s="84"/>
      <c r="HI74" s="84"/>
      <c r="HJ74" s="84"/>
      <c r="HK74" s="84"/>
      <c r="HL74" s="84"/>
      <c r="HM74" s="84"/>
      <c r="HN74" s="84"/>
      <c r="HO74" s="84"/>
      <c r="HP74" s="84"/>
      <c r="HQ74" s="84"/>
      <c r="HR74" s="84"/>
      <c r="HS74" s="84"/>
      <c r="HT74" s="84"/>
      <c r="HU74" s="84"/>
      <c r="HV74" s="84"/>
      <c r="HW74" s="84"/>
      <c r="HX74" s="84"/>
      <c r="HY74" s="84"/>
      <c r="HZ74" s="84"/>
      <c r="IA74" s="84"/>
      <c r="IB74" s="84"/>
      <c r="IC74" s="84"/>
      <c r="ID74" s="84"/>
      <c r="IE74" s="84"/>
      <c r="IF74" s="84"/>
      <c r="IG74" s="84"/>
      <c r="IH74" s="84"/>
      <c r="II74" s="84"/>
      <c r="IJ74" s="84"/>
      <c r="IK74" s="84"/>
      <c r="IL74" s="84"/>
      <c r="IM74" s="84"/>
      <c r="IN74" s="84"/>
      <c r="IO74" s="84"/>
      <c r="IP74" s="84"/>
      <c r="IQ74" s="84"/>
      <c r="IR74" s="84"/>
      <c r="IS74" s="84"/>
      <c r="IT74" s="84"/>
      <c r="IU74" s="84"/>
      <c r="IV74" s="84"/>
      <c r="IW74" s="84"/>
    </row>
    <row r="75" customFormat="false" ht="15.95" hidden="false" customHeight="true" outlineLevel="0" collapsed="false">
      <c r="A75" s="80"/>
      <c r="B75" s="85" t="s">
        <v>23</v>
      </c>
      <c r="C75" s="86"/>
      <c r="D75" s="87" t="n">
        <f aca="false">D73-D74</f>
        <v>11877.81</v>
      </c>
      <c r="E75" s="88" t="n">
        <f aca="false">E73-E74</f>
        <v>11877.81</v>
      </c>
      <c r="F75" s="88" t="n">
        <f aca="false">F73-F74</f>
        <v>11877.81</v>
      </c>
      <c r="G75" s="88" t="n">
        <f aca="false">G73-G74</f>
        <v>11877.81</v>
      </c>
      <c r="H75" s="88" t="n">
        <f aca="false">H73-H74</f>
        <v>11877.81</v>
      </c>
      <c r="I75" s="88" t="n">
        <f aca="false">I73-I74</f>
        <v>11877.81</v>
      </c>
      <c r="J75" s="88" t="n">
        <f aca="false">J73-J74</f>
        <v>11877.81</v>
      </c>
      <c r="K75" s="88" t="n">
        <f aca="false">K73-K74</f>
        <v>11877.81</v>
      </c>
      <c r="L75" s="88" t="n">
        <f aca="false">L73-L74</f>
        <v>11877.81</v>
      </c>
      <c r="M75" s="88" t="n">
        <f aca="false">M73-M74</f>
        <v>11877.81</v>
      </c>
      <c r="N75" s="88" t="n">
        <f aca="false">N73-N74</f>
        <v>11877.81</v>
      </c>
      <c r="O75" s="88" t="n">
        <f aca="false">O73-O74</f>
        <v>11877.81</v>
      </c>
      <c r="P75" s="88" t="n">
        <f aca="false">P73-P74</f>
        <v>11877.81</v>
      </c>
      <c r="Q75" s="88" t="n">
        <f aca="false">Q73-Q74</f>
        <v>11877.81</v>
      </c>
      <c r="R75" s="88" t="n">
        <f aca="false">R73-R74</f>
        <v>11877.81</v>
      </c>
      <c r="S75" s="88" t="n">
        <f aca="false">S73-S74</f>
        <v>11877.81</v>
      </c>
      <c r="T75" s="88" t="n">
        <f aca="false">T73-T74</f>
        <v>11877.81</v>
      </c>
      <c r="U75" s="88" t="n">
        <f aca="false">U73-U74</f>
        <v>11877.81</v>
      </c>
      <c r="V75" s="88" t="n">
        <f aca="false">V73-V74</f>
        <v>11877.81</v>
      </c>
      <c r="W75" s="88" t="n">
        <f aca="false">W73-W74</f>
        <v>11877.81</v>
      </c>
      <c r="X75" s="88" t="n">
        <f aca="false">X73-X74</f>
        <v>11877.81</v>
      </c>
      <c r="Y75" s="88" t="n">
        <f aca="false">Y73-Y74</f>
        <v>11877.81</v>
      </c>
      <c r="Z75" s="88" t="n">
        <f aca="false">Z73-Z74</f>
        <v>11877.81</v>
      </c>
      <c r="AA75" s="88" t="n">
        <f aca="false">AA73-AA74</f>
        <v>11877.81</v>
      </c>
      <c r="AB75" s="88" t="n">
        <f aca="false">AB73-AB74</f>
        <v>11877.81</v>
      </c>
      <c r="AC75" s="88" t="n">
        <f aca="false">AC73-AC74</f>
        <v>11877.81</v>
      </c>
      <c r="AD75" s="88" t="n">
        <f aca="false">AD73-AD74</f>
        <v>11877.81</v>
      </c>
      <c r="AE75" s="88" t="n">
        <f aca="false">AE73-AE74</f>
        <v>11877.81</v>
      </c>
      <c r="AF75" s="88" t="n">
        <f aca="false">AF73-AF74</f>
        <v>11877.81</v>
      </c>
      <c r="AG75" s="88" t="n">
        <f aca="false">AG73-AG74</f>
        <v>11877.81</v>
      </c>
      <c r="AH75" s="180" t="n">
        <f aca="false">AH73-AH74</f>
        <v>11877.81</v>
      </c>
      <c r="AI75" s="83"/>
      <c r="AJ75" s="84"/>
      <c r="AK75" s="84"/>
      <c r="AL75" s="8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8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8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8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8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84"/>
      <c r="DH75" s="84"/>
      <c r="DI75" s="84"/>
      <c r="DJ75" s="84"/>
      <c r="DK75" s="84"/>
      <c r="DL75" s="84"/>
      <c r="DM75" s="84"/>
      <c r="DN75" s="84"/>
      <c r="DO75" s="84"/>
      <c r="DP75" s="84"/>
      <c r="DQ75" s="84"/>
      <c r="DR75" s="84"/>
      <c r="DS75" s="84"/>
      <c r="DT75" s="84"/>
      <c r="DU75" s="84"/>
      <c r="DV75" s="84"/>
      <c r="DW75" s="84"/>
      <c r="DX75" s="84"/>
      <c r="DY75" s="84"/>
      <c r="DZ75" s="84"/>
      <c r="EA75" s="84"/>
      <c r="EB75" s="84"/>
      <c r="EC75" s="84"/>
      <c r="ED75" s="84"/>
      <c r="EE75" s="84"/>
      <c r="EF75" s="84"/>
      <c r="EG75" s="84"/>
      <c r="EH75" s="84"/>
      <c r="EI75" s="84"/>
      <c r="EJ75" s="84"/>
      <c r="EK75" s="84"/>
      <c r="EL75" s="84"/>
      <c r="EM75" s="84"/>
      <c r="EN75" s="84"/>
      <c r="EO75" s="84"/>
      <c r="EP75" s="84"/>
      <c r="EQ75" s="84"/>
      <c r="ER75" s="84"/>
      <c r="ES75" s="84"/>
      <c r="ET75" s="84"/>
      <c r="EU75" s="84"/>
      <c r="EV75" s="84"/>
      <c r="EW75" s="84"/>
      <c r="EX75" s="84"/>
      <c r="EY75" s="84"/>
      <c r="EZ75" s="84"/>
      <c r="FA75" s="84"/>
      <c r="FB75" s="84"/>
      <c r="FC75" s="84"/>
      <c r="FD75" s="84"/>
      <c r="FE75" s="84"/>
      <c r="FF75" s="84"/>
      <c r="FG75" s="84"/>
      <c r="FH75" s="84"/>
      <c r="FI75" s="84"/>
      <c r="FJ75" s="84"/>
      <c r="FK75" s="84"/>
      <c r="FL75" s="84"/>
      <c r="FM75" s="84"/>
      <c r="FN75" s="84"/>
      <c r="FO75" s="84"/>
      <c r="FP75" s="84"/>
      <c r="FQ75" s="84"/>
      <c r="FR75" s="84"/>
      <c r="FS75" s="84"/>
      <c r="FT75" s="84"/>
      <c r="FU75" s="84"/>
      <c r="FV75" s="84"/>
      <c r="FW75" s="84"/>
      <c r="FX75" s="84"/>
      <c r="FY75" s="84"/>
      <c r="FZ75" s="84"/>
      <c r="GA75" s="84"/>
      <c r="GB75" s="84"/>
      <c r="GC75" s="84"/>
      <c r="GD75" s="84"/>
      <c r="GE75" s="84"/>
      <c r="GF75" s="84"/>
      <c r="GG75" s="84"/>
      <c r="GH75" s="84"/>
      <c r="GI75" s="84"/>
      <c r="GJ75" s="84"/>
      <c r="GK75" s="84"/>
      <c r="GL75" s="84"/>
      <c r="GM75" s="84"/>
      <c r="GN75" s="84"/>
      <c r="GO75" s="84"/>
      <c r="GP75" s="84"/>
      <c r="GQ75" s="84"/>
      <c r="GR75" s="84"/>
      <c r="GS75" s="84"/>
      <c r="GT75" s="84"/>
      <c r="GU75" s="84"/>
      <c r="GV75" s="84"/>
      <c r="GW75" s="84"/>
      <c r="GX75" s="84"/>
      <c r="GY75" s="84"/>
      <c r="GZ75" s="84"/>
      <c r="HA75" s="84"/>
      <c r="HB75" s="84"/>
      <c r="HC75" s="84"/>
      <c r="HD75" s="84"/>
      <c r="HE75" s="84"/>
      <c r="HF75" s="84"/>
      <c r="HG75" s="84"/>
      <c r="HH75" s="84"/>
      <c r="HI75" s="84"/>
      <c r="HJ75" s="84"/>
      <c r="HK75" s="84"/>
      <c r="HL75" s="84"/>
      <c r="HM75" s="84"/>
      <c r="HN75" s="84"/>
      <c r="HO75" s="84"/>
      <c r="HP75" s="84"/>
      <c r="HQ75" s="84"/>
      <c r="HR75" s="84"/>
      <c r="HS75" s="84"/>
      <c r="HT75" s="84"/>
      <c r="HU75" s="84"/>
      <c r="HV75" s="84"/>
      <c r="HW75" s="84"/>
      <c r="HX75" s="84"/>
      <c r="HY75" s="84"/>
      <c r="HZ75" s="84"/>
      <c r="IA75" s="84"/>
      <c r="IB75" s="84"/>
      <c r="IC75" s="84"/>
      <c r="ID75" s="84"/>
      <c r="IE75" s="84"/>
      <c r="IF75" s="84"/>
      <c r="IG75" s="84"/>
      <c r="IH75" s="84"/>
      <c r="II75" s="84"/>
      <c r="IJ75" s="84"/>
      <c r="IK75" s="84"/>
      <c r="IL75" s="84"/>
      <c r="IM75" s="84"/>
      <c r="IN75" s="84"/>
      <c r="IO75" s="84"/>
      <c r="IP75" s="84"/>
      <c r="IQ75" s="84"/>
      <c r="IR75" s="84"/>
      <c r="IS75" s="84"/>
      <c r="IT75" s="84"/>
      <c r="IU75" s="84"/>
      <c r="IV75" s="84"/>
      <c r="IW75" s="84"/>
    </row>
    <row r="76" customFormat="false" ht="15.95" hidden="false" customHeight="true" outlineLevel="0" collapsed="false">
      <c r="A76" s="37"/>
      <c r="B76" s="91" t="s">
        <v>24</v>
      </c>
      <c r="C76" s="92" t="n">
        <f aca="false">SUM(C59:C72)</f>
        <v>12225</v>
      </c>
      <c r="D76" s="39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146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  <c r="BM76" s="43"/>
      <c r="BN76" s="43"/>
      <c r="BO76" s="43"/>
      <c r="BP76" s="43"/>
      <c r="BQ76" s="43"/>
      <c r="BR76" s="43"/>
      <c r="BS76" s="43"/>
      <c r="BT76" s="43"/>
      <c r="BU76" s="43"/>
      <c r="BV76" s="43"/>
      <c r="BW76" s="43"/>
      <c r="BX76" s="43"/>
      <c r="BY76" s="43"/>
      <c r="BZ76" s="43"/>
      <c r="CA76" s="43"/>
      <c r="CB76" s="43"/>
      <c r="CC76" s="43"/>
      <c r="CD76" s="43"/>
      <c r="CE76" s="43"/>
      <c r="CF76" s="43"/>
      <c r="CG76" s="43"/>
      <c r="CH76" s="43"/>
      <c r="CI76" s="43"/>
      <c r="CJ76" s="43"/>
      <c r="CK76" s="43"/>
      <c r="CL76" s="43"/>
      <c r="CM76" s="43"/>
      <c r="CN76" s="43"/>
      <c r="CO76" s="43"/>
      <c r="CP76" s="43"/>
      <c r="CQ76" s="43"/>
      <c r="CR76" s="43"/>
      <c r="CS76" s="43"/>
      <c r="CT76" s="43"/>
      <c r="CU76" s="43"/>
      <c r="CV76" s="43"/>
      <c r="CW76" s="43"/>
      <c r="CX76" s="43"/>
      <c r="CY76" s="43"/>
      <c r="CZ76" s="43"/>
      <c r="DA76" s="43"/>
      <c r="DB76" s="43"/>
      <c r="DC76" s="43"/>
      <c r="DD76" s="43"/>
      <c r="DE76" s="43"/>
      <c r="DF76" s="43"/>
      <c r="DG76" s="43"/>
      <c r="DH76" s="43"/>
      <c r="DI76" s="43"/>
      <c r="DJ76" s="43"/>
      <c r="DK76" s="43"/>
      <c r="DL76" s="43"/>
      <c r="DM76" s="43"/>
      <c r="DN76" s="43"/>
      <c r="DO76" s="43"/>
      <c r="DP76" s="43"/>
      <c r="DQ76" s="43"/>
      <c r="DR76" s="43"/>
      <c r="DS76" s="43"/>
      <c r="DT76" s="43"/>
      <c r="DU76" s="43"/>
      <c r="DV76" s="43"/>
      <c r="DW76" s="43"/>
      <c r="DX76" s="43"/>
      <c r="DY76" s="43"/>
      <c r="DZ76" s="43"/>
      <c r="EA76" s="43"/>
      <c r="EB76" s="43"/>
      <c r="EC76" s="43"/>
      <c r="ED76" s="43"/>
      <c r="EE76" s="43"/>
      <c r="EF76" s="43"/>
      <c r="EG76" s="43"/>
      <c r="EH76" s="43"/>
      <c r="EI76" s="43"/>
      <c r="EJ76" s="43"/>
      <c r="EK76" s="43"/>
      <c r="EL76" s="43"/>
      <c r="EM76" s="43"/>
      <c r="EN76" s="43"/>
      <c r="EO76" s="43"/>
      <c r="EP76" s="43"/>
      <c r="EQ76" s="43"/>
      <c r="ER76" s="43"/>
      <c r="ES76" s="43"/>
      <c r="ET76" s="43"/>
      <c r="EU76" s="43"/>
      <c r="EV76" s="43"/>
      <c r="EW76" s="43"/>
      <c r="EX76" s="43"/>
      <c r="EY76" s="43"/>
      <c r="EZ76" s="43"/>
      <c r="FA76" s="43"/>
      <c r="FB76" s="43"/>
      <c r="FC76" s="43"/>
      <c r="FD76" s="43"/>
      <c r="FE76" s="43"/>
      <c r="FF76" s="43"/>
      <c r="FG76" s="43"/>
      <c r="FH76" s="43"/>
      <c r="FI76" s="43"/>
      <c r="FJ76" s="43"/>
      <c r="FK76" s="43"/>
      <c r="FL76" s="43"/>
      <c r="FM76" s="43"/>
      <c r="FN76" s="43"/>
      <c r="FO76" s="43"/>
      <c r="FP76" s="43"/>
      <c r="FQ76" s="43"/>
      <c r="FR76" s="43"/>
      <c r="FS76" s="43"/>
      <c r="FT76" s="43"/>
      <c r="FU76" s="43"/>
      <c r="FV76" s="43"/>
      <c r="FW76" s="43"/>
      <c r="FX76" s="43"/>
      <c r="FY76" s="43"/>
      <c r="FZ76" s="43"/>
      <c r="GA76" s="43"/>
      <c r="GB76" s="43"/>
      <c r="GC76" s="43"/>
      <c r="GD76" s="43"/>
      <c r="GE76" s="43"/>
      <c r="GF76" s="43"/>
      <c r="GG76" s="43"/>
      <c r="GH76" s="43"/>
      <c r="GI76" s="43"/>
      <c r="GJ76" s="43"/>
      <c r="GK76" s="43"/>
      <c r="GL76" s="43"/>
      <c r="GM76" s="43"/>
      <c r="GN76" s="43"/>
      <c r="GO76" s="43"/>
      <c r="GP76" s="43"/>
      <c r="GQ76" s="43"/>
      <c r="GR76" s="43"/>
      <c r="GS76" s="43"/>
      <c r="GT76" s="43"/>
      <c r="GU76" s="43"/>
      <c r="GV76" s="43"/>
      <c r="GW76" s="43"/>
      <c r="GX76" s="43"/>
      <c r="GY76" s="43"/>
      <c r="GZ76" s="43"/>
      <c r="HA76" s="43"/>
      <c r="HB76" s="43"/>
      <c r="HC76" s="43"/>
      <c r="HD76" s="43"/>
      <c r="HE76" s="43"/>
      <c r="HF76" s="43"/>
      <c r="HG76" s="43"/>
      <c r="HH76" s="43"/>
      <c r="HI76" s="43"/>
      <c r="HJ76" s="43"/>
      <c r="HK76" s="43"/>
      <c r="HL76" s="43"/>
      <c r="HM76" s="43"/>
      <c r="HN76" s="43"/>
      <c r="HO76" s="43"/>
      <c r="HP76" s="43"/>
      <c r="HQ76" s="43"/>
      <c r="HR76" s="43"/>
      <c r="HS76" s="43"/>
      <c r="HT76" s="43"/>
      <c r="HU76" s="43"/>
      <c r="HV76" s="43"/>
      <c r="HW76" s="43"/>
      <c r="HX76" s="43"/>
      <c r="HY76" s="43"/>
      <c r="HZ76" s="43"/>
      <c r="IA76" s="43"/>
      <c r="IB76" s="43"/>
      <c r="IC76" s="43"/>
      <c r="ID76" s="43"/>
      <c r="IE76" s="43"/>
      <c r="IF76" s="43"/>
      <c r="IG76" s="43"/>
      <c r="IH76" s="43"/>
      <c r="II76" s="43"/>
      <c r="IJ76" s="43"/>
      <c r="IK76" s="43"/>
      <c r="IL76" s="43"/>
      <c r="IM76" s="43"/>
      <c r="IN76" s="43"/>
      <c r="IO76" s="43"/>
      <c r="IP76" s="43"/>
      <c r="IQ76" s="43"/>
      <c r="IR76" s="43"/>
      <c r="IS76" s="43"/>
      <c r="IT76" s="43"/>
      <c r="IU76" s="43"/>
      <c r="IV76" s="43"/>
      <c r="IW76" s="43"/>
    </row>
    <row r="77" customFormat="false" ht="15.95" hidden="false" customHeight="true" outlineLevel="0" collapsed="false">
      <c r="A77" s="37"/>
      <c r="B77" s="93"/>
      <c r="C77" s="37" t="n">
        <f aca="false">SUM(D75:AH75)/31</f>
        <v>11877.81</v>
      </c>
      <c r="D77" s="39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146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  <c r="BA77" s="43"/>
      <c r="BB77" s="43"/>
      <c r="BC77" s="43"/>
      <c r="BD77" s="43"/>
      <c r="BE77" s="43"/>
      <c r="BF77" s="43"/>
      <c r="BG77" s="43"/>
      <c r="BH77" s="43"/>
      <c r="BI77" s="43"/>
      <c r="BJ77" s="43"/>
      <c r="BK77" s="43"/>
      <c r="BL77" s="43"/>
      <c r="BM77" s="43"/>
      <c r="BN77" s="43"/>
      <c r="BO77" s="43"/>
      <c r="BP77" s="43"/>
      <c r="BQ77" s="43"/>
      <c r="BR77" s="43"/>
      <c r="BS77" s="43"/>
      <c r="BT77" s="43"/>
      <c r="BU77" s="43"/>
      <c r="BV77" s="43"/>
      <c r="BW77" s="43"/>
      <c r="BX77" s="43"/>
      <c r="BY77" s="43"/>
      <c r="BZ77" s="43"/>
      <c r="CA77" s="43"/>
      <c r="CB77" s="43"/>
      <c r="CC77" s="43"/>
      <c r="CD77" s="43"/>
      <c r="CE77" s="43"/>
      <c r="CF77" s="43"/>
      <c r="CG77" s="43"/>
      <c r="CH77" s="43"/>
      <c r="CI77" s="43"/>
      <c r="CJ77" s="43"/>
      <c r="CK77" s="43"/>
      <c r="CL77" s="43"/>
      <c r="CM77" s="43"/>
      <c r="CN77" s="43"/>
      <c r="CO77" s="43"/>
      <c r="CP77" s="43"/>
      <c r="CQ77" s="43"/>
      <c r="CR77" s="43"/>
      <c r="CS77" s="43"/>
      <c r="CT77" s="43"/>
      <c r="CU77" s="43"/>
      <c r="CV77" s="43"/>
      <c r="CW77" s="43"/>
      <c r="CX77" s="43"/>
      <c r="CY77" s="43"/>
      <c r="CZ77" s="43"/>
      <c r="DA77" s="43"/>
      <c r="DB77" s="43"/>
      <c r="DC77" s="43"/>
      <c r="DD77" s="43"/>
      <c r="DE77" s="43"/>
      <c r="DF77" s="43"/>
      <c r="DG77" s="43"/>
      <c r="DH77" s="43"/>
      <c r="DI77" s="43"/>
      <c r="DJ77" s="43"/>
      <c r="DK77" s="43"/>
      <c r="DL77" s="43"/>
      <c r="DM77" s="43"/>
      <c r="DN77" s="43"/>
      <c r="DO77" s="43"/>
      <c r="DP77" s="43"/>
      <c r="DQ77" s="43"/>
      <c r="DR77" s="43"/>
      <c r="DS77" s="43"/>
      <c r="DT77" s="43"/>
      <c r="DU77" s="43"/>
      <c r="DV77" s="43"/>
      <c r="DW77" s="43"/>
      <c r="DX77" s="43"/>
      <c r="DY77" s="43"/>
      <c r="DZ77" s="43"/>
      <c r="EA77" s="43"/>
      <c r="EB77" s="43"/>
      <c r="EC77" s="43"/>
      <c r="ED77" s="43"/>
      <c r="EE77" s="43"/>
      <c r="EF77" s="43"/>
      <c r="EG77" s="43"/>
      <c r="EH77" s="43"/>
      <c r="EI77" s="43"/>
      <c r="EJ77" s="43"/>
      <c r="EK77" s="43"/>
      <c r="EL77" s="43"/>
      <c r="EM77" s="43"/>
      <c r="EN77" s="43"/>
      <c r="EO77" s="43"/>
      <c r="EP77" s="43"/>
      <c r="EQ77" s="43"/>
      <c r="ER77" s="43"/>
      <c r="ES77" s="43"/>
      <c r="ET77" s="43"/>
      <c r="EU77" s="43"/>
      <c r="EV77" s="43"/>
      <c r="EW77" s="43"/>
      <c r="EX77" s="43"/>
      <c r="EY77" s="43"/>
      <c r="EZ77" s="43"/>
      <c r="FA77" s="43"/>
      <c r="FB77" s="43"/>
      <c r="FC77" s="43"/>
      <c r="FD77" s="43"/>
      <c r="FE77" s="43"/>
      <c r="FF77" s="43"/>
      <c r="FG77" s="43"/>
      <c r="FH77" s="43"/>
      <c r="FI77" s="43"/>
      <c r="FJ77" s="43"/>
      <c r="FK77" s="43"/>
      <c r="FL77" s="43"/>
      <c r="FM77" s="43"/>
      <c r="FN77" s="43"/>
      <c r="FO77" s="43"/>
      <c r="FP77" s="43"/>
      <c r="FQ77" s="43"/>
      <c r="FR77" s="43"/>
      <c r="FS77" s="43"/>
      <c r="FT77" s="43"/>
      <c r="FU77" s="43"/>
      <c r="FV77" s="43"/>
      <c r="FW77" s="43"/>
      <c r="FX77" s="43"/>
      <c r="FY77" s="43"/>
      <c r="FZ77" s="43"/>
      <c r="GA77" s="43"/>
      <c r="GB77" s="43"/>
      <c r="GC77" s="43"/>
      <c r="GD77" s="43"/>
      <c r="GE77" s="43"/>
      <c r="GF77" s="43"/>
      <c r="GG77" s="43"/>
      <c r="GH77" s="43"/>
      <c r="GI77" s="43"/>
      <c r="GJ77" s="43"/>
      <c r="GK77" s="43"/>
      <c r="GL77" s="43"/>
      <c r="GM77" s="43"/>
      <c r="GN77" s="43"/>
      <c r="GO77" s="43"/>
      <c r="GP77" s="43"/>
      <c r="GQ77" s="43"/>
      <c r="GR77" s="43"/>
      <c r="GS77" s="43"/>
      <c r="GT77" s="43"/>
      <c r="GU77" s="43"/>
      <c r="GV77" s="43"/>
      <c r="GW77" s="43"/>
      <c r="GX77" s="43"/>
      <c r="GY77" s="43"/>
      <c r="GZ77" s="43"/>
      <c r="HA77" s="43"/>
      <c r="HB77" s="43"/>
      <c r="HC77" s="43"/>
      <c r="HD77" s="43"/>
      <c r="HE77" s="43"/>
      <c r="HF77" s="43"/>
      <c r="HG77" s="43"/>
      <c r="HH77" s="43"/>
      <c r="HI77" s="43"/>
      <c r="HJ77" s="43"/>
      <c r="HK77" s="43"/>
      <c r="HL77" s="43"/>
      <c r="HM77" s="43"/>
      <c r="HN77" s="43"/>
      <c r="HO77" s="43"/>
      <c r="HP77" s="43"/>
      <c r="HQ77" s="43"/>
      <c r="HR77" s="43"/>
      <c r="HS77" s="43"/>
      <c r="HT77" s="43"/>
      <c r="HU77" s="43"/>
      <c r="HV77" s="43"/>
      <c r="HW77" s="43"/>
      <c r="HX77" s="43"/>
      <c r="HY77" s="43"/>
      <c r="HZ77" s="43"/>
      <c r="IA77" s="43"/>
      <c r="IB77" s="43"/>
      <c r="IC77" s="43"/>
      <c r="ID77" s="43"/>
      <c r="IE77" s="43"/>
      <c r="IF77" s="43"/>
      <c r="IG77" s="43"/>
      <c r="IH77" s="43"/>
      <c r="II77" s="43"/>
      <c r="IJ77" s="43"/>
      <c r="IK77" s="43"/>
      <c r="IL77" s="43"/>
      <c r="IM77" s="43"/>
      <c r="IN77" s="43"/>
      <c r="IO77" s="43"/>
      <c r="IP77" s="43"/>
      <c r="IQ77" s="43"/>
      <c r="IR77" s="43"/>
      <c r="IS77" s="43"/>
      <c r="IT77" s="43"/>
      <c r="IU77" s="43"/>
      <c r="IV77" s="43"/>
      <c r="IW77" s="43"/>
    </row>
    <row r="78" customFormat="false" ht="15.95" hidden="false" customHeight="true" outlineLevel="0" collapsed="false">
      <c r="A78" s="37"/>
      <c r="B78" s="38" t="s">
        <v>65</v>
      </c>
      <c r="C78" s="37"/>
      <c r="D78" s="39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146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43"/>
      <c r="BJ78" s="43"/>
      <c r="BK78" s="43"/>
      <c r="BL78" s="43"/>
      <c r="BM78" s="43"/>
      <c r="BN78" s="43"/>
      <c r="BO78" s="43"/>
      <c r="BP78" s="43"/>
      <c r="BQ78" s="43"/>
      <c r="BR78" s="43"/>
      <c r="BS78" s="43"/>
      <c r="BT78" s="43"/>
      <c r="BU78" s="43"/>
      <c r="BV78" s="43"/>
      <c r="BW78" s="43"/>
      <c r="BX78" s="43"/>
      <c r="BY78" s="43"/>
      <c r="BZ78" s="43"/>
      <c r="CA78" s="43"/>
      <c r="CB78" s="43"/>
      <c r="CC78" s="43"/>
      <c r="CD78" s="43"/>
      <c r="CE78" s="43"/>
      <c r="CF78" s="43"/>
      <c r="CG78" s="43"/>
      <c r="CH78" s="43"/>
      <c r="CI78" s="43"/>
      <c r="CJ78" s="43"/>
      <c r="CK78" s="43"/>
      <c r="CL78" s="43"/>
      <c r="CM78" s="43"/>
      <c r="CN78" s="43"/>
      <c r="CO78" s="43"/>
      <c r="CP78" s="43"/>
      <c r="CQ78" s="43"/>
      <c r="CR78" s="43"/>
      <c r="CS78" s="43"/>
      <c r="CT78" s="43"/>
      <c r="CU78" s="43"/>
      <c r="CV78" s="43"/>
      <c r="CW78" s="43"/>
      <c r="CX78" s="43"/>
      <c r="CY78" s="43"/>
      <c r="CZ78" s="43"/>
      <c r="DA78" s="43"/>
      <c r="DB78" s="43"/>
      <c r="DC78" s="43"/>
      <c r="DD78" s="43"/>
      <c r="DE78" s="43"/>
      <c r="DF78" s="43"/>
      <c r="DG78" s="43"/>
      <c r="DH78" s="43"/>
      <c r="DI78" s="43"/>
      <c r="DJ78" s="43"/>
      <c r="DK78" s="43"/>
      <c r="DL78" s="43"/>
      <c r="DM78" s="43"/>
      <c r="DN78" s="43"/>
      <c r="DO78" s="43"/>
      <c r="DP78" s="43"/>
      <c r="DQ78" s="43"/>
      <c r="DR78" s="43"/>
      <c r="DS78" s="43"/>
      <c r="DT78" s="43"/>
      <c r="DU78" s="43"/>
      <c r="DV78" s="43"/>
      <c r="DW78" s="43"/>
      <c r="DX78" s="43"/>
      <c r="DY78" s="43"/>
      <c r="DZ78" s="43"/>
      <c r="EA78" s="43"/>
      <c r="EB78" s="43"/>
      <c r="EC78" s="43"/>
      <c r="ED78" s="43"/>
      <c r="EE78" s="43"/>
      <c r="EF78" s="43"/>
      <c r="EG78" s="43"/>
      <c r="EH78" s="43"/>
      <c r="EI78" s="43"/>
      <c r="EJ78" s="43"/>
      <c r="EK78" s="43"/>
      <c r="EL78" s="43"/>
      <c r="EM78" s="43"/>
      <c r="EN78" s="43"/>
      <c r="EO78" s="43"/>
      <c r="EP78" s="43"/>
      <c r="EQ78" s="43"/>
      <c r="ER78" s="43"/>
      <c r="ES78" s="43"/>
      <c r="ET78" s="43"/>
      <c r="EU78" s="43"/>
      <c r="EV78" s="43"/>
      <c r="EW78" s="43"/>
      <c r="EX78" s="43"/>
      <c r="EY78" s="43"/>
      <c r="EZ78" s="43"/>
      <c r="FA78" s="43"/>
      <c r="FB78" s="43"/>
      <c r="FC78" s="43"/>
      <c r="FD78" s="43"/>
      <c r="FE78" s="43"/>
      <c r="FF78" s="43"/>
      <c r="FG78" s="43"/>
      <c r="FH78" s="43"/>
      <c r="FI78" s="43"/>
      <c r="FJ78" s="43"/>
      <c r="FK78" s="43"/>
      <c r="FL78" s="43"/>
      <c r="FM78" s="43"/>
      <c r="FN78" s="43"/>
      <c r="FO78" s="43"/>
      <c r="FP78" s="43"/>
      <c r="FQ78" s="43"/>
      <c r="FR78" s="43"/>
      <c r="FS78" s="43"/>
      <c r="FT78" s="43"/>
      <c r="FU78" s="43"/>
      <c r="FV78" s="43"/>
      <c r="FW78" s="43"/>
      <c r="FX78" s="43"/>
      <c r="FY78" s="43"/>
      <c r="FZ78" s="43"/>
      <c r="GA78" s="43"/>
      <c r="GB78" s="43"/>
      <c r="GC78" s="43"/>
      <c r="GD78" s="43"/>
      <c r="GE78" s="43"/>
      <c r="GF78" s="43"/>
      <c r="GG78" s="43"/>
      <c r="GH78" s="43"/>
      <c r="GI78" s="43"/>
      <c r="GJ78" s="43"/>
      <c r="GK78" s="43"/>
      <c r="GL78" s="43"/>
      <c r="GM78" s="43"/>
      <c r="GN78" s="43"/>
      <c r="GO78" s="43"/>
      <c r="GP78" s="43"/>
      <c r="GQ78" s="43"/>
      <c r="GR78" s="43"/>
      <c r="GS78" s="43"/>
      <c r="GT78" s="43"/>
      <c r="GU78" s="43"/>
      <c r="GV78" s="43"/>
      <c r="GW78" s="43"/>
      <c r="GX78" s="43"/>
      <c r="GY78" s="43"/>
      <c r="GZ78" s="43"/>
      <c r="HA78" s="43"/>
      <c r="HB78" s="43"/>
      <c r="HC78" s="43"/>
      <c r="HD78" s="43"/>
      <c r="HE78" s="43"/>
      <c r="HF78" s="43"/>
      <c r="HG78" s="43"/>
      <c r="HH78" s="43"/>
      <c r="HI78" s="43"/>
      <c r="HJ78" s="43"/>
      <c r="HK78" s="43"/>
      <c r="HL78" s="43"/>
      <c r="HM78" s="43"/>
      <c r="HN78" s="43"/>
      <c r="HO78" s="43"/>
      <c r="HP78" s="43"/>
      <c r="HQ78" s="43"/>
      <c r="HR78" s="43"/>
      <c r="HS78" s="43"/>
      <c r="HT78" s="43"/>
      <c r="HU78" s="43"/>
      <c r="HV78" s="43"/>
      <c r="HW78" s="43"/>
      <c r="HX78" s="43"/>
      <c r="HY78" s="43"/>
      <c r="HZ78" s="43"/>
      <c r="IA78" s="43"/>
      <c r="IB78" s="43"/>
      <c r="IC78" s="43"/>
      <c r="ID78" s="43"/>
      <c r="IE78" s="43"/>
      <c r="IF78" s="43"/>
      <c r="IG78" s="43"/>
      <c r="IH78" s="43"/>
      <c r="II78" s="43"/>
      <c r="IJ78" s="43"/>
      <c r="IK78" s="43"/>
      <c r="IL78" s="43"/>
      <c r="IM78" s="43"/>
      <c r="IN78" s="43"/>
      <c r="IO78" s="43"/>
      <c r="IP78" s="43"/>
      <c r="IQ78" s="43"/>
      <c r="IR78" s="43"/>
      <c r="IS78" s="43"/>
      <c r="IT78" s="43"/>
      <c r="IU78" s="43"/>
      <c r="IV78" s="43"/>
      <c r="IW78" s="43"/>
    </row>
    <row r="79" customFormat="false" ht="15.95" hidden="false" customHeight="true" outlineLevel="0" collapsed="false">
      <c r="A79" s="94" t="n">
        <v>1</v>
      </c>
      <c r="B79" s="95" t="s">
        <v>66</v>
      </c>
      <c r="C79" s="94" t="n">
        <v>764</v>
      </c>
      <c r="D79" s="229" t="n">
        <v>1</v>
      </c>
      <c r="E79" s="151" t="n">
        <v>1</v>
      </c>
      <c r="F79" s="151" t="n">
        <v>1</v>
      </c>
      <c r="G79" s="151" t="n">
        <v>1</v>
      </c>
      <c r="H79" s="151" t="n">
        <v>1</v>
      </c>
      <c r="I79" s="151" t="n">
        <v>1</v>
      </c>
      <c r="J79" s="151" t="n">
        <v>1</v>
      </c>
      <c r="K79" s="151" t="n">
        <v>1</v>
      </c>
      <c r="L79" s="151" t="n">
        <v>1</v>
      </c>
      <c r="M79" s="151" t="n">
        <v>1</v>
      </c>
      <c r="N79" s="151" t="n">
        <v>1</v>
      </c>
      <c r="O79" s="151" t="n">
        <v>1</v>
      </c>
      <c r="P79" s="151" t="n">
        <v>1</v>
      </c>
      <c r="Q79" s="151" t="n">
        <v>1</v>
      </c>
      <c r="R79" s="151" t="n">
        <v>1</v>
      </c>
      <c r="S79" s="151" t="n">
        <v>1</v>
      </c>
      <c r="T79" s="151" t="n">
        <v>1</v>
      </c>
      <c r="U79" s="151" t="n">
        <v>1</v>
      </c>
      <c r="V79" s="151" t="n">
        <v>1</v>
      </c>
      <c r="W79" s="151" t="n">
        <v>1</v>
      </c>
      <c r="X79" s="151" t="n">
        <v>1</v>
      </c>
      <c r="Y79" s="151" t="n">
        <v>1</v>
      </c>
      <c r="Z79" s="151" t="n">
        <v>1</v>
      </c>
      <c r="AA79" s="151" t="n">
        <v>1</v>
      </c>
      <c r="AB79" s="151" t="n">
        <v>1</v>
      </c>
      <c r="AC79" s="151" t="n">
        <v>1</v>
      </c>
      <c r="AD79" s="151" t="n">
        <v>1</v>
      </c>
      <c r="AE79" s="151" t="n">
        <v>1</v>
      </c>
      <c r="AF79" s="151" t="n">
        <v>1</v>
      </c>
      <c r="AG79" s="151" t="n">
        <v>1</v>
      </c>
      <c r="AH79" s="152" t="n">
        <v>1</v>
      </c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  <c r="BM79" s="43"/>
      <c r="BN79" s="43"/>
      <c r="BO79" s="43"/>
      <c r="BP79" s="43"/>
      <c r="BQ79" s="43"/>
      <c r="BR79" s="43"/>
      <c r="BS79" s="43"/>
      <c r="BT79" s="43"/>
      <c r="BU79" s="43"/>
      <c r="BV79" s="43"/>
      <c r="BW79" s="43"/>
      <c r="BX79" s="43"/>
      <c r="BY79" s="43"/>
      <c r="BZ79" s="43"/>
      <c r="CA79" s="43"/>
      <c r="CB79" s="43"/>
      <c r="CC79" s="43"/>
      <c r="CD79" s="43"/>
      <c r="CE79" s="43"/>
      <c r="CF79" s="43"/>
      <c r="CG79" s="43"/>
      <c r="CH79" s="43"/>
      <c r="CI79" s="43"/>
      <c r="CJ79" s="43"/>
      <c r="CK79" s="43"/>
      <c r="CL79" s="43"/>
      <c r="CM79" s="43"/>
      <c r="CN79" s="43"/>
      <c r="CO79" s="43"/>
      <c r="CP79" s="43"/>
      <c r="CQ79" s="43"/>
      <c r="CR79" s="43"/>
      <c r="CS79" s="43"/>
      <c r="CT79" s="43"/>
      <c r="CU79" s="43"/>
      <c r="CV79" s="43"/>
      <c r="CW79" s="43"/>
      <c r="CX79" s="43"/>
      <c r="CY79" s="43"/>
      <c r="CZ79" s="43"/>
      <c r="DA79" s="43"/>
      <c r="DB79" s="43"/>
      <c r="DC79" s="43"/>
      <c r="DD79" s="43"/>
      <c r="DE79" s="43"/>
      <c r="DF79" s="43"/>
      <c r="DG79" s="43"/>
      <c r="DH79" s="43"/>
      <c r="DI79" s="43"/>
      <c r="DJ79" s="43"/>
      <c r="DK79" s="43"/>
      <c r="DL79" s="43"/>
      <c r="DM79" s="43"/>
      <c r="DN79" s="43"/>
      <c r="DO79" s="43"/>
      <c r="DP79" s="43"/>
      <c r="DQ79" s="43"/>
      <c r="DR79" s="43"/>
      <c r="DS79" s="43"/>
      <c r="DT79" s="43"/>
      <c r="DU79" s="43"/>
      <c r="DV79" s="43"/>
      <c r="DW79" s="43"/>
      <c r="DX79" s="43"/>
      <c r="DY79" s="43"/>
      <c r="DZ79" s="43"/>
      <c r="EA79" s="43"/>
      <c r="EB79" s="43"/>
      <c r="EC79" s="43"/>
      <c r="ED79" s="43"/>
      <c r="EE79" s="43"/>
      <c r="EF79" s="43"/>
      <c r="EG79" s="43"/>
      <c r="EH79" s="43"/>
      <c r="EI79" s="43"/>
      <c r="EJ79" s="43"/>
      <c r="EK79" s="43"/>
      <c r="EL79" s="43"/>
      <c r="EM79" s="43"/>
      <c r="EN79" s="43"/>
      <c r="EO79" s="43"/>
      <c r="EP79" s="43"/>
      <c r="EQ79" s="43"/>
      <c r="ER79" s="43"/>
      <c r="ES79" s="43"/>
      <c r="ET79" s="43"/>
      <c r="EU79" s="43"/>
      <c r="EV79" s="43"/>
      <c r="EW79" s="43"/>
      <c r="EX79" s="43"/>
      <c r="EY79" s="43"/>
      <c r="EZ79" s="43"/>
      <c r="FA79" s="43"/>
      <c r="FB79" s="43"/>
      <c r="FC79" s="43"/>
      <c r="FD79" s="43"/>
      <c r="FE79" s="43"/>
      <c r="FF79" s="43"/>
      <c r="FG79" s="43"/>
      <c r="FH79" s="43"/>
      <c r="FI79" s="43"/>
      <c r="FJ79" s="43"/>
      <c r="FK79" s="43"/>
      <c r="FL79" s="43"/>
      <c r="FM79" s="43"/>
      <c r="FN79" s="43"/>
      <c r="FO79" s="43"/>
      <c r="FP79" s="43"/>
      <c r="FQ79" s="43"/>
      <c r="FR79" s="43"/>
      <c r="FS79" s="43"/>
      <c r="FT79" s="43"/>
      <c r="FU79" s="43"/>
      <c r="FV79" s="43"/>
      <c r="FW79" s="43"/>
      <c r="FX79" s="43"/>
      <c r="FY79" s="43"/>
      <c r="FZ79" s="43"/>
      <c r="GA79" s="43"/>
      <c r="GB79" s="43"/>
      <c r="GC79" s="43"/>
      <c r="GD79" s="43"/>
      <c r="GE79" s="43"/>
      <c r="GF79" s="43"/>
      <c r="GG79" s="43"/>
      <c r="GH79" s="43"/>
      <c r="GI79" s="43"/>
      <c r="GJ79" s="43"/>
      <c r="GK79" s="43"/>
      <c r="GL79" s="43"/>
      <c r="GM79" s="43"/>
      <c r="GN79" s="43"/>
      <c r="GO79" s="43"/>
      <c r="GP79" s="43"/>
      <c r="GQ79" s="43"/>
      <c r="GR79" s="43"/>
      <c r="GS79" s="43"/>
      <c r="GT79" s="43"/>
      <c r="GU79" s="43"/>
      <c r="GV79" s="43"/>
      <c r="GW79" s="43"/>
      <c r="GX79" s="43"/>
      <c r="GY79" s="43"/>
      <c r="GZ79" s="43"/>
      <c r="HA79" s="43"/>
      <c r="HB79" s="43"/>
      <c r="HC79" s="43"/>
      <c r="HD79" s="43"/>
      <c r="HE79" s="43"/>
      <c r="HF79" s="43"/>
      <c r="HG79" s="43"/>
      <c r="HH79" s="43"/>
      <c r="HI79" s="43"/>
      <c r="HJ79" s="43"/>
      <c r="HK79" s="43"/>
      <c r="HL79" s="43"/>
      <c r="HM79" s="43"/>
      <c r="HN79" s="43"/>
      <c r="HO79" s="43"/>
      <c r="HP79" s="43"/>
      <c r="HQ79" s="43"/>
      <c r="HR79" s="43"/>
      <c r="HS79" s="43"/>
      <c r="HT79" s="43"/>
      <c r="HU79" s="43"/>
      <c r="HV79" s="43"/>
      <c r="HW79" s="43"/>
      <c r="HX79" s="43"/>
      <c r="HY79" s="43"/>
      <c r="HZ79" s="43"/>
      <c r="IA79" s="43"/>
      <c r="IB79" s="43"/>
      <c r="IC79" s="43"/>
      <c r="ID79" s="43"/>
      <c r="IE79" s="43"/>
      <c r="IF79" s="43"/>
      <c r="IG79" s="43"/>
      <c r="IH79" s="43"/>
      <c r="II79" s="43"/>
      <c r="IJ79" s="43"/>
      <c r="IK79" s="43"/>
      <c r="IL79" s="43"/>
      <c r="IM79" s="43"/>
      <c r="IN79" s="43"/>
      <c r="IO79" s="43"/>
      <c r="IP79" s="43"/>
      <c r="IQ79" s="43"/>
      <c r="IR79" s="43"/>
      <c r="IS79" s="43"/>
      <c r="IT79" s="43"/>
      <c r="IU79" s="43"/>
      <c r="IV79" s="43"/>
      <c r="IW79" s="43"/>
    </row>
    <row r="80" customFormat="false" ht="15.95" hidden="false" customHeight="true" outlineLevel="0" collapsed="false">
      <c r="A80" s="44" t="n">
        <f aca="false">+A79+1</f>
        <v>2</v>
      </c>
      <c r="B80" s="45" t="s">
        <v>67</v>
      </c>
      <c r="C80" s="44" t="n">
        <v>538</v>
      </c>
      <c r="D80" s="229" t="n">
        <v>1</v>
      </c>
      <c r="E80" s="151" t="n">
        <v>1</v>
      </c>
      <c r="F80" s="151" t="n">
        <v>1</v>
      </c>
      <c r="G80" s="151" t="n">
        <v>1</v>
      </c>
      <c r="H80" s="151" t="n">
        <v>1</v>
      </c>
      <c r="I80" s="151" t="n">
        <v>1</v>
      </c>
      <c r="J80" s="151" t="n">
        <v>1</v>
      </c>
      <c r="K80" s="151" t="n">
        <v>1</v>
      </c>
      <c r="L80" s="151" t="n">
        <v>1</v>
      </c>
      <c r="M80" s="151" t="n">
        <v>1</v>
      </c>
      <c r="N80" s="151" t="n">
        <v>1</v>
      </c>
      <c r="O80" s="151" t="n">
        <v>1</v>
      </c>
      <c r="P80" s="151" t="n">
        <v>1</v>
      </c>
      <c r="Q80" s="151" t="n">
        <v>1</v>
      </c>
      <c r="R80" s="151" t="n">
        <v>1</v>
      </c>
      <c r="S80" s="151" t="n">
        <v>1</v>
      </c>
      <c r="T80" s="151" t="n">
        <v>1</v>
      </c>
      <c r="U80" s="151" t="n">
        <v>1</v>
      </c>
      <c r="V80" s="151" t="n">
        <v>1</v>
      </c>
      <c r="W80" s="151" t="n">
        <v>1</v>
      </c>
      <c r="X80" s="151" t="n">
        <v>1</v>
      </c>
      <c r="Y80" s="151" t="n">
        <v>1</v>
      </c>
      <c r="Z80" s="151" t="n">
        <v>1</v>
      </c>
      <c r="AA80" s="151" t="n">
        <v>1</v>
      </c>
      <c r="AB80" s="151" t="n">
        <v>1</v>
      </c>
      <c r="AC80" s="151" t="n">
        <v>1</v>
      </c>
      <c r="AD80" s="151" t="n">
        <v>1</v>
      </c>
      <c r="AE80" s="151" t="n">
        <v>1</v>
      </c>
      <c r="AF80" s="151" t="n">
        <v>1</v>
      </c>
      <c r="AG80" s="151" t="n">
        <v>1</v>
      </c>
      <c r="AH80" s="152" t="n">
        <v>1</v>
      </c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43"/>
      <c r="BK80" s="43"/>
      <c r="BL80" s="43"/>
      <c r="BM80" s="43"/>
      <c r="BN80" s="43"/>
      <c r="BO80" s="43"/>
      <c r="BP80" s="43"/>
      <c r="BQ80" s="43"/>
      <c r="BR80" s="43"/>
      <c r="BS80" s="43"/>
      <c r="BT80" s="43"/>
      <c r="BU80" s="43"/>
      <c r="BV80" s="43"/>
      <c r="BW80" s="43"/>
      <c r="BX80" s="43"/>
      <c r="BY80" s="43"/>
      <c r="BZ80" s="43"/>
      <c r="CA80" s="43"/>
      <c r="CB80" s="43"/>
      <c r="CC80" s="43"/>
      <c r="CD80" s="43"/>
      <c r="CE80" s="43"/>
      <c r="CF80" s="43"/>
      <c r="CG80" s="43"/>
      <c r="CH80" s="43"/>
      <c r="CI80" s="43"/>
      <c r="CJ80" s="43"/>
      <c r="CK80" s="43"/>
      <c r="CL80" s="43"/>
      <c r="CM80" s="43"/>
      <c r="CN80" s="43"/>
      <c r="CO80" s="43"/>
      <c r="CP80" s="43"/>
      <c r="CQ80" s="43"/>
      <c r="CR80" s="43"/>
      <c r="CS80" s="43"/>
      <c r="CT80" s="43"/>
      <c r="CU80" s="43"/>
      <c r="CV80" s="43"/>
      <c r="CW80" s="43"/>
      <c r="CX80" s="43"/>
      <c r="CY80" s="43"/>
      <c r="CZ80" s="43"/>
      <c r="DA80" s="43"/>
      <c r="DB80" s="43"/>
      <c r="DC80" s="43"/>
      <c r="DD80" s="43"/>
      <c r="DE80" s="43"/>
      <c r="DF80" s="43"/>
      <c r="DG80" s="43"/>
      <c r="DH80" s="43"/>
      <c r="DI80" s="43"/>
      <c r="DJ80" s="43"/>
      <c r="DK80" s="43"/>
      <c r="DL80" s="43"/>
      <c r="DM80" s="43"/>
      <c r="DN80" s="43"/>
      <c r="DO80" s="43"/>
      <c r="DP80" s="43"/>
      <c r="DQ80" s="43"/>
      <c r="DR80" s="43"/>
      <c r="DS80" s="43"/>
      <c r="DT80" s="43"/>
      <c r="DU80" s="43"/>
      <c r="DV80" s="43"/>
      <c r="DW80" s="43"/>
      <c r="DX80" s="43"/>
      <c r="DY80" s="43"/>
      <c r="DZ80" s="43"/>
      <c r="EA80" s="43"/>
      <c r="EB80" s="43"/>
      <c r="EC80" s="43"/>
      <c r="ED80" s="43"/>
      <c r="EE80" s="43"/>
      <c r="EF80" s="43"/>
      <c r="EG80" s="43"/>
      <c r="EH80" s="43"/>
      <c r="EI80" s="43"/>
      <c r="EJ80" s="43"/>
      <c r="EK80" s="43"/>
      <c r="EL80" s="43"/>
      <c r="EM80" s="43"/>
      <c r="EN80" s="43"/>
      <c r="EO80" s="43"/>
      <c r="EP80" s="43"/>
      <c r="EQ80" s="43"/>
      <c r="ER80" s="43"/>
      <c r="ES80" s="43"/>
      <c r="ET80" s="43"/>
      <c r="EU80" s="43"/>
      <c r="EV80" s="43"/>
      <c r="EW80" s="43"/>
      <c r="EX80" s="43"/>
      <c r="EY80" s="43"/>
      <c r="EZ80" s="43"/>
      <c r="FA80" s="43"/>
      <c r="FB80" s="43"/>
      <c r="FC80" s="43"/>
      <c r="FD80" s="43"/>
      <c r="FE80" s="43"/>
      <c r="FF80" s="43"/>
      <c r="FG80" s="43"/>
      <c r="FH80" s="43"/>
      <c r="FI80" s="43"/>
      <c r="FJ80" s="43"/>
      <c r="FK80" s="43"/>
      <c r="FL80" s="43"/>
      <c r="FM80" s="43"/>
      <c r="FN80" s="43"/>
      <c r="FO80" s="43"/>
      <c r="FP80" s="43"/>
      <c r="FQ80" s="43"/>
      <c r="FR80" s="43"/>
      <c r="FS80" s="43"/>
      <c r="FT80" s="43"/>
      <c r="FU80" s="43"/>
      <c r="FV80" s="43"/>
      <c r="FW80" s="43"/>
      <c r="FX80" s="43"/>
      <c r="FY80" s="43"/>
      <c r="FZ80" s="43"/>
      <c r="GA80" s="43"/>
      <c r="GB80" s="43"/>
      <c r="GC80" s="43"/>
      <c r="GD80" s="43"/>
      <c r="GE80" s="43"/>
      <c r="GF80" s="43"/>
      <c r="GG80" s="43"/>
      <c r="GH80" s="43"/>
      <c r="GI80" s="43"/>
      <c r="GJ80" s="43"/>
      <c r="GK80" s="43"/>
      <c r="GL80" s="43"/>
      <c r="GM80" s="43"/>
      <c r="GN80" s="43"/>
      <c r="GO80" s="43"/>
      <c r="GP80" s="43"/>
      <c r="GQ80" s="43"/>
      <c r="GR80" s="43"/>
      <c r="GS80" s="43"/>
      <c r="GT80" s="43"/>
      <c r="GU80" s="43"/>
      <c r="GV80" s="43"/>
      <c r="GW80" s="43"/>
      <c r="GX80" s="43"/>
      <c r="GY80" s="43"/>
      <c r="GZ80" s="43"/>
      <c r="HA80" s="43"/>
      <c r="HB80" s="43"/>
      <c r="HC80" s="43"/>
      <c r="HD80" s="43"/>
      <c r="HE80" s="43"/>
      <c r="HF80" s="43"/>
      <c r="HG80" s="43"/>
      <c r="HH80" s="43"/>
      <c r="HI80" s="43"/>
      <c r="HJ80" s="43"/>
      <c r="HK80" s="43"/>
      <c r="HL80" s="43"/>
      <c r="HM80" s="43"/>
      <c r="HN80" s="43"/>
      <c r="HO80" s="43"/>
      <c r="HP80" s="43"/>
      <c r="HQ80" s="43"/>
      <c r="HR80" s="43"/>
      <c r="HS80" s="43"/>
      <c r="HT80" s="43"/>
      <c r="HU80" s="43"/>
      <c r="HV80" s="43"/>
      <c r="HW80" s="43"/>
      <c r="HX80" s="43"/>
      <c r="HY80" s="43"/>
      <c r="HZ80" s="43"/>
      <c r="IA80" s="43"/>
      <c r="IB80" s="43"/>
      <c r="IC80" s="43"/>
      <c r="ID80" s="43"/>
      <c r="IE80" s="43"/>
      <c r="IF80" s="43"/>
      <c r="IG80" s="43"/>
      <c r="IH80" s="43"/>
      <c r="II80" s="43"/>
      <c r="IJ80" s="43"/>
      <c r="IK80" s="43"/>
      <c r="IL80" s="43"/>
      <c r="IM80" s="43"/>
      <c r="IN80" s="43"/>
      <c r="IO80" s="43"/>
      <c r="IP80" s="43"/>
      <c r="IQ80" s="43"/>
      <c r="IR80" s="43"/>
      <c r="IS80" s="43"/>
      <c r="IT80" s="43"/>
      <c r="IU80" s="43"/>
      <c r="IV80" s="43"/>
      <c r="IW80" s="43"/>
    </row>
    <row r="81" customFormat="false" ht="15.95" hidden="false" customHeight="true" outlineLevel="0" collapsed="false">
      <c r="A81" s="44" t="n">
        <f aca="false">+A80+1</f>
        <v>3</v>
      </c>
      <c r="B81" s="45" t="s">
        <v>68</v>
      </c>
      <c r="C81" s="44" t="n">
        <v>478</v>
      </c>
      <c r="D81" s="229" t="n">
        <v>1</v>
      </c>
      <c r="E81" s="151" t="n">
        <v>1</v>
      </c>
      <c r="F81" s="151" t="n">
        <v>1</v>
      </c>
      <c r="G81" s="151" t="n">
        <v>1</v>
      </c>
      <c r="H81" s="151" t="n">
        <v>1</v>
      </c>
      <c r="I81" s="151" t="n">
        <v>1</v>
      </c>
      <c r="J81" s="151" t="n">
        <v>1</v>
      </c>
      <c r="K81" s="151" t="n">
        <v>1</v>
      </c>
      <c r="L81" s="151" t="n">
        <v>1</v>
      </c>
      <c r="M81" s="151" t="n">
        <v>1</v>
      </c>
      <c r="N81" s="151" t="n">
        <v>1</v>
      </c>
      <c r="O81" s="151" t="n">
        <v>1</v>
      </c>
      <c r="P81" s="151" t="n">
        <v>1</v>
      </c>
      <c r="Q81" s="151" t="n">
        <v>1</v>
      </c>
      <c r="R81" s="151" t="n">
        <v>1</v>
      </c>
      <c r="S81" s="151" t="n">
        <v>1</v>
      </c>
      <c r="T81" s="151" t="n">
        <v>1</v>
      </c>
      <c r="U81" s="151" t="n">
        <v>1</v>
      </c>
      <c r="V81" s="151" t="n">
        <v>1</v>
      </c>
      <c r="W81" s="151" t="n">
        <v>1</v>
      </c>
      <c r="X81" s="151" t="n">
        <v>1</v>
      </c>
      <c r="Y81" s="151" t="n">
        <v>1</v>
      </c>
      <c r="Z81" s="151" t="n">
        <v>1</v>
      </c>
      <c r="AA81" s="151" t="n">
        <v>1</v>
      </c>
      <c r="AB81" s="151" t="n">
        <v>1</v>
      </c>
      <c r="AC81" s="151" t="n">
        <v>1</v>
      </c>
      <c r="AD81" s="151" t="n">
        <v>1</v>
      </c>
      <c r="AE81" s="151" t="n">
        <v>1</v>
      </c>
      <c r="AF81" s="151" t="n">
        <v>1</v>
      </c>
      <c r="AG81" s="151" t="n">
        <v>1</v>
      </c>
      <c r="AH81" s="152" t="n">
        <v>1</v>
      </c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43"/>
      <c r="BJ81" s="43"/>
      <c r="BK81" s="43"/>
      <c r="BL81" s="43"/>
      <c r="BM81" s="43"/>
      <c r="BN81" s="43"/>
      <c r="BO81" s="43"/>
      <c r="BP81" s="43"/>
      <c r="BQ81" s="43"/>
      <c r="BR81" s="43"/>
      <c r="BS81" s="43"/>
      <c r="BT81" s="43"/>
      <c r="BU81" s="43"/>
      <c r="BV81" s="43"/>
      <c r="BW81" s="43"/>
      <c r="BX81" s="43"/>
      <c r="BY81" s="43"/>
      <c r="BZ81" s="43"/>
      <c r="CA81" s="43"/>
      <c r="CB81" s="43"/>
      <c r="CC81" s="43"/>
      <c r="CD81" s="43"/>
      <c r="CE81" s="43"/>
      <c r="CF81" s="43"/>
      <c r="CG81" s="43"/>
      <c r="CH81" s="43"/>
      <c r="CI81" s="43"/>
      <c r="CJ81" s="43"/>
      <c r="CK81" s="43"/>
      <c r="CL81" s="43"/>
      <c r="CM81" s="43"/>
      <c r="CN81" s="43"/>
      <c r="CO81" s="43"/>
      <c r="CP81" s="43"/>
      <c r="CQ81" s="43"/>
      <c r="CR81" s="43"/>
      <c r="CS81" s="43"/>
      <c r="CT81" s="43"/>
      <c r="CU81" s="43"/>
      <c r="CV81" s="43"/>
      <c r="CW81" s="43"/>
      <c r="CX81" s="43"/>
      <c r="CY81" s="43"/>
      <c r="CZ81" s="43"/>
      <c r="DA81" s="43"/>
      <c r="DB81" s="43"/>
      <c r="DC81" s="43"/>
      <c r="DD81" s="43"/>
      <c r="DE81" s="43"/>
      <c r="DF81" s="43"/>
      <c r="DG81" s="43"/>
      <c r="DH81" s="43"/>
      <c r="DI81" s="43"/>
      <c r="DJ81" s="43"/>
      <c r="DK81" s="43"/>
      <c r="DL81" s="43"/>
      <c r="DM81" s="43"/>
      <c r="DN81" s="43"/>
      <c r="DO81" s="43"/>
      <c r="DP81" s="43"/>
      <c r="DQ81" s="43"/>
      <c r="DR81" s="43"/>
      <c r="DS81" s="43"/>
      <c r="DT81" s="43"/>
      <c r="DU81" s="43"/>
      <c r="DV81" s="43"/>
      <c r="DW81" s="43"/>
      <c r="DX81" s="43"/>
      <c r="DY81" s="43"/>
      <c r="DZ81" s="43"/>
      <c r="EA81" s="43"/>
      <c r="EB81" s="43"/>
      <c r="EC81" s="43"/>
      <c r="ED81" s="43"/>
      <c r="EE81" s="43"/>
      <c r="EF81" s="43"/>
      <c r="EG81" s="43"/>
      <c r="EH81" s="43"/>
      <c r="EI81" s="43"/>
      <c r="EJ81" s="43"/>
      <c r="EK81" s="43"/>
      <c r="EL81" s="43"/>
      <c r="EM81" s="43"/>
      <c r="EN81" s="43"/>
      <c r="EO81" s="43"/>
      <c r="EP81" s="43"/>
      <c r="EQ81" s="43"/>
      <c r="ER81" s="43"/>
      <c r="ES81" s="43"/>
      <c r="ET81" s="43"/>
      <c r="EU81" s="43"/>
      <c r="EV81" s="43"/>
      <c r="EW81" s="43"/>
      <c r="EX81" s="43"/>
      <c r="EY81" s="43"/>
      <c r="EZ81" s="43"/>
      <c r="FA81" s="43"/>
      <c r="FB81" s="43"/>
      <c r="FC81" s="43"/>
      <c r="FD81" s="43"/>
      <c r="FE81" s="43"/>
      <c r="FF81" s="43"/>
      <c r="FG81" s="43"/>
      <c r="FH81" s="43"/>
      <c r="FI81" s="43"/>
      <c r="FJ81" s="43"/>
      <c r="FK81" s="43"/>
      <c r="FL81" s="43"/>
      <c r="FM81" s="43"/>
      <c r="FN81" s="43"/>
      <c r="FO81" s="43"/>
      <c r="FP81" s="43"/>
      <c r="FQ81" s="43"/>
      <c r="FR81" s="43"/>
      <c r="FS81" s="43"/>
      <c r="FT81" s="43"/>
      <c r="FU81" s="43"/>
      <c r="FV81" s="43"/>
      <c r="FW81" s="43"/>
      <c r="FX81" s="43"/>
      <c r="FY81" s="43"/>
      <c r="FZ81" s="43"/>
      <c r="GA81" s="43"/>
      <c r="GB81" s="43"/>
      <c r="GC81" s="43"/>
      <c r="GD81" s="43"/>
      <c r="GE81" s="43"/>
      <c r="GF81" s="43"/>
      <c r="GG81" s="43"/>
      <c r="GH81" s="43"/>
      <c r="GI81" s="43"/>
      <c r="GJ81" s="43"/>
      <c r="GK81" s="43"/>
      <c r="GL81" s="43"/>
      <c r="GM81" s="43"/>
      <c r="GN81" s="43"/>
      <c r="GO81" s="43"/>
      <c r="GP81" s="43"/>
      <c r="GQ81" s="43"/>
      <c r="GR81" s="43"/>
      <c r="GS81" s="43"/>
      <c r="GT81" s="43"/>
      <c r="GU81" s="43"/>
      <c r="GV81" s="43"/>
      <c r="GW81" s="43"/>
      <c r="GX81" s="43"/>
      <c r="GY81" s="43"/>
      <c r="GZ81" s="43"/>
      <c r="HA81" s="43"/>
      <c r="HB81" s="43"/>
      <c r="HC81" s="43"/>
      <c r="HD81" s="43"/>
      <c r="HE81" s="43"/>
      <c r="HF81" s="43"/>
      <c r="HG81" s="43"/>
      <c r="HH81" s="43"/>
      <c r="HI81" s="43"/>
      <c r="HJ81" s="43"/>
      <c r="HK81" s="43"/>
      <c r="HL81" s="43"/>
      <c r="HM81" s="43"/>
      <c r="HN81" s="43"/>
      <c r="HO81" s="43"/>
      <c r="HP81" s="43"/>
      <c r="HQ81" s="43"/>
      <c r="HR81" s="43"/>
      <c r="HS81" s="43"/>
      <c r="HT81" s="43"/>
      <c r="HU81" s="43"/>
      <c r="HV81" s="43"/>
      <c r="HW81" s="43"/>
      <c r="HX81" s="43"/>
      <c r="HY81" s="43"/>
      <c r="HZ81" s="43"/>
      <c r="IA81" s="43"/>
      <c r="IB81" s="43"/>
      <c r="IC81" s="43"/>
      <c r="ID81" s="43"/>
      <c r="IE81" s="43"/>
      <c r="IF81" s="43"/>
      <c r="IG81" s="43"/>
      <c r="IH81" s="43"/>
      <c r="II81" s="43"/>
      <c r="IJ81" s="43"/>
      <c r="IK81" s="43"/>
      <c r="IL81" s="43"/>
      <c r="IM81" s="43"/>
      <c r="IN81" s="43"/>
      <c r="IO81" s="43"/>
      <c r="IP81" s="43"/>
      <c r="IQ81" s="43"/>
      <c r="IR81" s="43"/>
      <c r="IS81" s="43"/>
      <c r="IT81" s="43"/>
      <c r="IU81" s="43"/>
      <c r="IV81" s="43"/>
      <c r="IW81" s="43"/>
    </row>
    <row r="82" customFormat="false" ht="15.95" hidden="false" customHeight="true" outlineLevel="0" collapsed="false">
      <c r="A82" s="94" t="n">
        <f aca="false">+A81+1</f>
        <v>4</v>
      </c>
      <c r="B82" s="95" t="s">
        <v>69</v>
      </c>
      <c r="C82" s="94" t="n">
        <v>600</v>
      </c>
      <c r="D82" s="229" t="n">
        <v>1</v>
      </c>
      <c r="E82" s="151" t="n">
        <v>1</v>
      </c>
      <c r="F82" s="151" t="n">
        <v>1</v>
      </c>
      <c r="G82" s="151" t="n">
        <v>1</v>
      </c>
      <c r="H82" s="151" t="n">
        <v>1</v>
      </c>
      <c r="I82" s="151" t="n">
        <v>1</v>
      </c>
      <c r="J82" s="151" t="n">
        <v>1</v>
      </c>
      <c r="K82" s="151" t="n">
        <v>1</v>
      </c>
      <c r="L82" s="151" t="n">
        <v>1</v>
      </c>
      <c r="M82" s="151" t="n">
        <v>1</v>
      </c>
      <c r="N82" s="151" t="n">
        <v>1</v>
      </c>
      <c r="O82" s="151" t="n">
        <v>1</v>
      </c>
      <c r="P82" s="151" t="n">
        <v>1</v>
      </c>
      <c r="Q82" s="151" t="n">
        <v>1</v>
      </c>
      <c r="R82" s="151" t="n">
        <v>1</v>
      </c>
      <c r="S82" s="151" t="n">
        <v>1</v>
      </c>
      <c r="T82" s="151" t="n">
        <v>1</v>
      </c>
      <c r="U82" s="151" t="n">
        <v>1</v>
      </c>
      <c r="V82" s="151" t="n">
        <v>1</v>
      </c>
      <c r="W82" s="151" t="n">
        <v>1</v>
      </c>
      <c r="X82" s="151" t="n">
        <v>1</v>
      </c>
      <c r="Y82" s="151" t="n">
        <v>1</v>
      </c>
      <c r="Z82" s="151" t="n">
        <v>1</v>
      </c>
      <c r="AA82" s="151" t="n">
        <v>1</v>
      </c>
      <c r="AB82" s="151" t="n">
        <v>1</v>
      </c>
      <c r="AC82" s="151" t="n">
        <v>1</v>
      </c>
      <c r="AD82" s="151" t="n">
        <v>1</v>
      </c>
      <c r="AE82" s="151" t="n">
        <v>1</v>
      </c>
      <c r="AF82" s="151" t="n">
        <v>1</v>
      </c>
      <c r="AG82" s="151" t="n">
        <v>1</v>
      </c>
      <c r="AH82" s="152" t="n">
        <v>1</v>
      </c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43"/>
      <c r="BJ82" s="43"/>
      <c r="BK82" s="43"/>
      <c r="BL82" s="43"/>
      <c r="BM82" s="43"/>
      <c r="BN82" s="43"/>
      <c r="BO82" s="43"/>
      <c r="BP82" s="43"/>
      <c r="BQ82" s="43"/>
      <c r="BR82" s="43"/>
      <c r="BS82" s="43"/>
      <c r="BT82" s="43"/>
      <c r="BU82" s="43"/>
      <c r="BV82" s="43"/>
      <c r="BW82" s="43"/>
      <c r="BX82" s="43"/>
      <c r="BY82" s="43"/>
      <c r="BZ82" s="43"/>
      <c r="CA82" s="43"/>
      <c r="CB82" s="43"/>
      <c r="CC82" s="43"/>
      <c r="CD82" s="43"/>
      <c r="CE82" s="43"/>
      <c r="CF82" s="43"/>
      <c r="CG82" s="43"/>
      <c r="CH82" s="43"/>
      <c r="CI82" s="43"/>
      <c r="CJ82" s="43"/>
      <c r="CK82" s="43"/>
      <c r="CL82" s="43"/>
      <c r="CM82" s="43"/>
      <c r="CN82" s="43"/>
      <c r="CO82" s="43"/>
      <c r="CP82" s="43"/>
      <c r="CQ82" s="43"/>
      <c r="CR82" s="43"/>
      <c r="CS82" s="43"/>
      <c r="CT82" s="43"/>
      <c r="CU82" s="43"/>
      <c r="CV82" s="43"/>
      <c r="CW82" s="43"/>
      <c r="CX82" s="43"/>
      <c r="CY82" s="43"/>
      <c r="CZ82" s="43"/>
      <c r="DA82" s="43"/>
      <c r="DB82" s="43"/>
      <c r="DC82" s="43"/>
      <c r="DD82" s="43"/>
      <c r="DE82" s="43"/>
      <c r="DF82" s="43"/>
      <c r="DG82" s="43"/>
      <c r="DH82" s="43"/>
      <c r="DI82" s="43"/>
      <c r="DJ82" s="43"/>
      <c r="DK82" s="43"/>
      <c r="DL82" s="43"/>
      <c r="DM82" s="43"/>
      <c r="DN82" s="43"/>
      <c r="DO82" s="43"/>
      <c r="DP82" s="43"/>
      <c r="DQ82" s="43"/>
      <c r="DR82" s="43"/>
      <c r="DS82" s="43"/>
      <c r="DT82" s="43"/>
      <c r="DU82" s="43"/>
      <c r="DV82" s="43"/>
      <c r="DW82" s="43"/>
      <c r="DX82" s="43"/>
      <c r="DY82" s="43"/>
      <c r="DZ82" s="43"/>
      <c r="EA82" s="43"/>
      <c r="EB82" s="43"/>
      <c r="EC82" s="43"/>
      <c r="ED82" s="43"/>
      <c r="EE82" s="43"/>
      <c r="EF82" s="43"/>
      <c r="EG82" s="43"/>
      <c r="EH82" s="43"/>
      <c r="EI82" s="43"/>
      <c r="EJ82" s="43"/>
      <c r="EK82" s="43"/>
      <c r="EL82" s="43"/>
      <c r="EM82" s="43"/>
      <c r="EN82" s="43"/>
      <c r="EO82" s="43"/>
      <c r="EP82" s="43"/>
      <c r="EQ82" s="43"/>
      <c r="ER82" s="43"/>
      <c r="ES82" s="43"/>
      <c r="ET82" s="43"/>
      <c r="EU82" s="43"/>
      <c r="EV82" s="43"/>
      <c r="EW82" s="43"/>
      <c r="EX82" s="43"/>
      <c r="EY82" s="43"/>
      <c r="EZ82" s="43"/>
      <c r="FA82" s="43"/>
      <c r="FB82" s="43"/>
      <c r="FC82" s="43"/>
      <c r="FD82" s="43"/>
      <c r="FE82" s="43"/>
      <c r="FF82" s="43"/>
      <c r="FG82" s="43"/>
      <c r="FH82" s="43"/>
      <c r="FI82" s="43"/>
      <c r="FJ82" s="43"/>
      <c r="FK82" s="43"/>
      <c r="FL82" s="43"/>
      <c r="FM82" s="43"/>
      <c r="FN82" s="43"/>
      <c r="FO82" s="43"/>
      <c r="FP82" s="43"/>
      <c r="FQ82" s="43"/>
      <c r="FR82" s="43"/>
      <c r="FS82" s="43"/>
      <c r="FT82" s="43"/>
      <c r="FU82" s="43"/>
      <c r="FV82" s="43"/>
      <c r="FW82" s="43"/>
      <c r="FX82" s="43"/>
      <c r="FY82" s="43"/>
      <c r="FZ82" s="43"/>
      <c r="GA82" s="43"/>
      <c r="GB82" s="43"/>
      <c r="GC82" s="43"/>
      <c r="GD82" s="43"/>
      <c r="GE82" s="43"/>
      <c r="GF82" s="43"/>
      <c r="GG82" s="43"/>
      <c r="GH82" s="43"/>
      <c r="GI82" s="43"/>
      <c r="GJ82" s="43"/>
      <c r="GK82" s="43"/>
      <c r="GL82" s="43"/>
      <c r="GM82" s="43"/>
      <c r="GN82" s="43"/>
      <c r="GO82" s="43"/>
      <c r="GP82" s="43"/>
      <c r="GQ82" s="43"/>
      <c r="GR82" s="43"/>
      <c r="GS82" s="43"/>
      <c r="GT82" s="43"/>
      <c r="GU82" s="43"/>
      <c r="GV82" s="43"/>
      <c r="GW82" s="43"/>
      <c r="GX82" s="43"/>
      <c r="GY82" s="43"/>
      <c r="GZ82" s="43"/>
      <c r="HA82" s="43"/>
      <c r="HB82" s="43"/>
      <c r="HC82" s="43"/>
      <c r="HD82" s="43"/>
      <c r="HE82" s="43"/>
      <c r="HF82" s="43"/>
      <c r="HG82" s="43"/>
      <c r="HH82" s="43"/>
      <c r="HI82" s="43"/>
      <c r="HJ82" s="43"/>
      <c r="HK82" s="43"/>
      <c r="HL82" s="43"/>
      <c r="HM82" s="43"/>
      <c r="HN82" s="43"/>
      <c r="HO82" s="43"/>
      <c r="HP82" s="43"/>
      <c r="HQ82" s="43"/>
      <c r="HR82" s="43"/>
      <c r="HS82" s="43"/>
      <c r="HT82" s="43"/>
      <c r="HU82" s="43"/>
      <c r="HV82" s="43"/>
      <c r="HW82" s="43"/>
      <c r="HX82" s="43"/>
      <c r="HY82" s="43"/>
      <c r="HZ82" s="43"/>
      <c r="IA82" s="43"/>
      <c r="IB82" s="43"/>
      <c r="IC82" s="43"/>
      <c r="ID82" s="43"/>
      <c r="IE82" s="43"/>
      <c r="IF82" s="43"/>
      <c r="IG82" s="43"/>
      <c r="IH82" s="43"/>
      <c r="II82" s="43"/>
      <c r="IJ82" s="43"/>
      <c r="IK82" s="43"/>
      <c r="IL82" s="43"/>
      <c r="IM82" s="43"/>
      <c r="IN82" s="43"/>
      <c r="IO82" s="43"/>
      <c r="IP82" s="43"/>
      <c r="IQ82" s="43"/>
      <c r="IR82" s="43"/>
      <c r="IS82" s="43"/>
      <c r="IT82" s="43"/>
      <c r="IU82" s="43"/>
      <c r="IV82" s="43"/>
      <c r="IW82" s="43"/>
    </row>
    <row r="83" customFormat="false" ht="15.95" hidden="false" customHeight="true" outlineLevel="0" collapsed="false">
      <c r="A83" s="94" t="n">
        <f aca="false">+A82+1</f>
        <v>5</v>
      </c>
      <c r="B83" s="95" t="s">
        <v>70</v>
      </c>
      <c r="C83" s="94" t="n">
        <v>540</v>
      </c>
      <c r="D83" s="229" t="n">
        <v>1</v>
      </c>
      <c r="E83" s="151" t="n">
        <v>1</v>
      </c>
      <c r="F83" s="151" t="n">
        <v>1</v>
      </c>
      <c r="G83" s="151" t="n">
        <v>1</v>
      </c>
      <c r="H83" s="151" t="n">
        <v>1</v>
      </c>
      <c r="I83" s="151" t="n">
        <v>1</v>
      </c>
      <c r="J83" s="151" t="n">
        <v>1</v>
      </c>
      <c r="K83" s="151" t="n">
        <v>1</v>
      </c>
      <c r="L83" s="151" t="n">
        <v>1</v>
      </c>
      <c r="M83" s="151" t="n">
        <v>1</v>
      </c>
      <c r="N83" s="151" t="n">
        <v>1</v>
      </c>
      <c r="O83" s="151" t="n">
        <v>1</v>
      </c>
      <c r="P83" s="151" t="n">
        <v>1</v>
      </c>
      <c r="Q83" s="151" t="n">
        <v>1</v>
      </c>
      <c r="R83" s="151" t="n">
        <v>1</v>
      </c>
      <c r="S83" s="151" t="n">
        <v>1</v>
      </c>
      <c r="T83" s="151" t="n">
        <v>1</v>
      </c>
      <c r="U83" s="151" t="n">
        <v>1</v>
      </c>
      <c r="V83" s="151" t="n">
        <v>1</v>
      </c>
      <c r="W83" s="151" t="n">
        <v>1</v>
      </c>
      <c r="X83" s="151" t="n">
        <v>1</v>
      </c>
      <c r="Y83" s="151" t="n">
        <v>1</v>
      </c>
      <c r="Z83" s="151" t="n">
        <v>1</v>
      </c>
      <c r="AA83" s="151" t="n">
        <v>1</v>
      </c>
      <c r="AB83" s="151" t="n">
        <v>1</v>
      </c>
      <c r="AC83" s="151" t="n">
        <v>1</v>
      </c>
      <c r="AD83" s="151" t="n">
        <v>1</v>
      </c>
      <c r="AE83" s="151" t="n">
        <v>1</v>
      </c>
      <c r="AF83" s="151" t="n">
        <v>1</v>
      </c>
      <c r="AG83" s="151" t="n">
        <v>1</v>
      </c>
      <c r="AH83" s="152" t="n">
        <v>1</v>
      </c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43"/>
      <c r="BJ83" s="43"/>
      <c r="BK83" s="43"/>
      <c r="BL83" s="43"/>
      <c r="BM83" s="43"/>
      <c r="BN83" s="43"/>
      <c r="BO83" s="43"/>
      <c r="BP83" s="43"/>
      <c r="BQ83" s="43"/>
      <c r="BR83" s="43"/>
      <c r="BS83" s="43"/>
      <c r="BT83" s="43"/>
      <c r="BU83" s="43"/>
      <c r="BV83" s="43"/>
      <c r="BW83" s="43"/>
      <c r="BX83" s="43"/>
      <c r="BY83" s="43"/>
      <c r="BZ83" s="43"/>
      <c r="CA83" s="43"/>
      <c r="CB83" s="43"/>
      <c r="CC83" s="43"/>
      <c r="CD83" s="43"/>
      <c r="CE83" s="43"/>
      <c r="CF83" s="43"/>
      <c r="CG83" s="43"/>
      <c r="CH83" s="43"/>
      <c r="CI83" s="43"/>
      <c r="CJ83" s="43"/>
      <c r="CK83" s="43"/>
      <c r="CL83" s="43"/>
      <c r="CM83" s="43"/>
      <c r="CN83" s="43"/>
      <c r="CO83" s="43"/>
      <c r="CP83" s="43"/>
      <c r="CQ83" s="43"/>
      <c r="CR83" s="43"/>
      <c r="CS83" s="43"/>
      <c r="CT83" s="43"/>
      <c r="CU83" s="43"/>
      <c r="CV83" s="43"/>
      <c r="CW83" s="43"/>
      <c r="CX83" s="43"/>
      <c r="CY83" s="43"/>
      <c r="CZ83" s="43"/>
      <c r="DA83" s="43"/>
      <c r="DB83" s="43"/>
      <c r="DC83" s="43"/>
      <c r="DD83" s="43"/>
      <c r="DE83" s="43"/>
      <c r="DF83" s="43"/>
      <c r="DG83" s="43"/>
      <c r="DH83" s="43"/>
      <c r="DI83" s="43"/>
      <c r="DJ83" s="43"/>
      <c r="DK83" s="43"/>
      <c r="DL83" s="43"/>
      <c r="DM83" s="43"/>
      <c r="DN83" s="43"/>
      <c r="DO83" s="43"/>
      <c r="DP83" s="43"/>
      <c r="DQ83" s="43"/>
      <c r="DR83" s="43"/>
      <c r="DS83" s="43"/>
      <c r="DT83" s="43"/>
      <c r="DU83" s="43"/>
      <c r="DV83" s="43"/>
      <c r="DW83" s="43"/>
      <c r="DX83" s="43"/>
      <c r="DY83" s="43"/>
      <c r="DZ83" s="43"/>
      <c r="EA83" s="43"/>
      <c r="EB83" s="43"/>
      <c r="EC83" s="43"/>
      <c r="ED83" s="43"/>
      <c r="EE83" s="43"/>
      <c r="EF83" s="43"/>
      <c r="EG83" s="43"/>
      <c r="EH83" s="43"/>
      <c r="EI83" s="43"/>
      <c r="EJ83" s="43"/>
      <c r="EK83" s="43"/>
      <c r="EL83" s="43"/>
      <c r="EM83" s="43"/>
      <c r="EN83" s="43"/>
      <c r="EO83" s="43"/>
      <c r="EP83" s="43"/>
      <c r="EQ83" s="43"/>
      <c r="ER83" s="43"/>
      <c r="ES83" s="43"/>
      <c r="ET83" s="43"/>
      <c r="EU83" s="43"/>
      <c r="EV83" s="43"/>
      <c r="EW83" s="43"/>
      <c r="EX83" s="43"/>
      <c r="EY83" s="43"/>
      <c r="EZ83" s="43"/>
      <c r="FA83" s="43"/>
      <c r="FB83" s="43"/>
      <c r="FC83" s="43"/>
      <c r="FD83" s="43"/>
      <c r="FE83" s="43"/>
      <c r="FF83" s="43"/>
      <c r="FG83" s="43"/>
      <c r="FH83" s="43"/>
      <c r="FI83" s="43"/>
      <c r="FJ83" s="43"/>
      <c r="FK83" s="43"/>
      <c r="FL83" s="43"/>
      <c r="FM83" s="43"/>
      <c r="FN83" s="43"/>
      <c r="FO83" s="43"/>
      <c r="FP83" s="43"/>
      <c r="FQ83" s="43"/>
      <c r="FR83" s="43"/>
      <c r="FS83" s="43"/>
      <c r="FT83" s="43"/>
      <c r="FU83" s="43"/>
      <c r="FV83" s="43"/>
      <c r="FW83" s="43"/>
      <c r="FX83" s="43"/>
      <c r="FY83" s="43"/>
      <c r="FZ83" s="43"/>
      <c r="GA83" s="43"/>
      <c r="GB83" s="43"/>
      <c r="GC83" s="43"/>
      <c r="GD83" s="43"/>
      <c r="GE83" s="43"/>
      <c r="GF83" s="43"/>
      <c r="GG83" s="43"/>
      <c r="GH83" s="43"/>
      <c r="GI83" s="43"/>
      <c r="GJ83" s="43"/>
      <c r="GK83" s="43"/>
      <c r="GL83" s="43"/>
      <c r="GM83" s="43"/>
      <c r="GN83" s="43"/>
      <c r="GO83" s="43"/>
      <c r="GP83" s="43"/>
      <c r="GQ83" s="43"/>
      <c r="GR83" s="43"/>
      <c r="GS83" s="43"/>
      <c r="GT83" s="43"/>
      <c r="GU83" s="43"/>
      <c r="GV83" s="43"/>
      <c r="GW83" s="43"/>
      <c r="GX83" s="43"/>
      <c r="GY83" s="43"/>
      <c r="GZ83" s="43"/>
      <c r="HA83" s="43"/>
      <c r="HB83" s="43"/>
      <c r="HC83" s="43"/>
      <c r="HD83" s="43"/>
      <c r="HE83" s="43"/>
      <c r="HF83" s="43"/>
      <c r="HG83" s="43"/>
      <c r="HH83" s="43"/>
      <c r="HI83" s="43"/>
      <c r="HJ83" s="43"/>
      <c r="HK83" s="43"/>
      <c r="HL83" s="43"/>
      <c r="HM83" s="43"/>
      <c r="HN83" s="43"/>
      <c r="HO83" s="43"/>
      <c r="HP83" s="43"/>
      <c r="HQ83" s="43"/>
      <c r="HR83" s="43"/>
      <c r="HS83" s="43"/>
      <c r="HT83" s="43"/>
      <c r="HU83" s="43"/>
      <c r="HV83" s="43"/>
      <c r="HW83" s="43"/>
      <c r="HX83" s="43"/>
      <c r="HY83" s="43"/>
      <c r="HZ83" s="43"/>
      <c r="IA83" s="43"/>
      <c r="IB83" s="43"/>
      <c r="IC83" s="43"/>
      <c r="ID83" s="43"/>
      <c r="IE83" s="43"/>
      <c r="IF83" s="43"/>
      <c r="IG83" s="43"/>
      <c r="IH83" s="43"/>
      <c r="II83" s="43"/>
      <c r="IJ83" s="43"/>
      <c r="IK83" s="43"/>
      <c r="IL83" s="43"/>
      <c r="IM83" s="43"/>
      <c r="IN83" s="43"/>
      <c r="IO83" s="43"/>
      <c r="IP83" s="43"/>
      <c r="IQ83" s="43"/>
      <c r="IR83" s="43"/>
      <c r="IS83" s="43"/>
      <c r="IT83" s="43"/>
      <c r="IU83" s="43"/>
      <c r="IV83" s="43"/>
      <c r="IW83" s="43"/>
    </row>
    <row r="84" customFormat="false" ht="15.95" hidden="false" customHeight="true" outlineLevel="0" collapsed="false">
      <c r="A84" s="109" t="n">
        <f aca="false">+A83+1</f>
        <v>6</v>
      </c>
      <c r="B84" s="110" t="s">
        <v>71</v>
      </c>
      <c r="C84" s="109" t="n">
        <v>540</v>
      </c>
      <c r="D84" s="261" t="n">
        <v>1</v>
      </c>
      <c r="E84" s="198" t="n">
        <v>1</v>
      </c>
      <c r="F84" s="198" t="n">
        <v>1</v>
      </c>
      <c r="G84" s="198" t="n">
        <v>1</v>
      </c>
      <c r="H84" s="198" t="n">
        <v>1</v>
      </c>
      <c r="I84" s="198" t="n">
        <v>1</v>
      </c>
      <c r="J84" s="198" t="n">
        <v>1</v>
      </c>
      <c r="K84" s="198" t="n">
        <v>1</v>
      </c>
      <c r="L84" s="198" t="n">
        <v>1</v>
      </c>
      <c r="M84" s="198" t="n">
        <v>1</v>
      </c>
      <c r="N84" s="198" t="n">
        <v>1</v>
      </c>
      <c r="O84" s="198" t="n">
        <v>1</v>
      </c>
      <c r="P84" s="198" t="n">
        <v>1</v>
      </c>
      <c r="Q84" s="198" t="n">
        <v>1</v>
      </c>
      <c r="R84" s="198" t="n">
        <v>1</v>
      </c>
      <c r="S84" s="198" t="n">
        <v>1</v>
      </c>
      <c r="T84" s="198" t="n">
        <v>1</v>
      </c>
      <c r="U84" s="198" t="n">
        <v>1</v>
      </c>
      <c r="V84" s="198" t="n">
        <v>1</v>
      </c>
      <c r="W84" s="198" t="n">
        <v>1</v>
      </c>
      <c r="X84" s="198" t="n">
        <v>1</v>
      </c>
      <c r="Y84" s="198" t="n">
        <v>1</v>
      </c>
      <c r="Z84" s="198" t="n">
        <v>1</v>
      </c>
      <c r="AA84" s="198" t="n">
        <v>1</v>
      </c>
      <c r="AB84" s="198" t="n">
        <v>1</v>
      </c>
      <c r="AC84" s="198" t="n">
        <v>1</v>
      </c>
      <c r="AD84" s="198" t="n">
        <v>1</v>
      </c>
      <c r="AE84" s="198" t="n">
        <v>1</v>
      </c>
      <c r="AF84" s="198" t="n">
        <v>1</v>
      </c>
      <c r="AG84" s="198" t="n">
        <v>1</v>
      </c>
      <c r="AH84" s="171" t="n">
        <v>1</v>
      </c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43"/>
      <c r="BJ84" s="43"/>
      <c r="BK84" s="43"/>
      <c r="BL84" s="43"/>
      <c r="BM84" s="43"/>
      <c r="BN84" s="43"/>
      <c r="BO84" s="43"/>
      <c r="BP84" s="43"/>
      <c r="BQ84" s="43"/>
      <c r="BR84" s="43"/>
      <c r="BS84" s="43"/>
      <c r="BT84" s="43"/>
      <c r="BU84" s="43"/>
      <c r="BV84" s="43"/>
      <c r="BW84" s="43"/>
      <c r="BX84" s="43"/>
      <c r="BY84" s="43"/>
      <c r="BZ84" s="43"/>
      <c r="CA84" s="43"/>
      <c r="CB84" s="43"/>
      <c r="CC84" s="43"/>
      <c r="CD84" s="43"/>
      <c r="CE84" s="43"/>
      <c r="CF84" s="43"/>
      <c r="CG84" s="43"/>
      <c r="CH84" s="43"/>
      <c r="CI84" s="43"/>
      <c r="CJ84" s="43"/>
      <c r="CK84" s="43"/>
      <c r="CL84" s="43"/>
      <c r="CM84" s="43"/>
      <c r="CN84" s="43"/>
      <c r="CO84" s="43"/>
      <c r="CP84" s="43"/>
      <c r="CQ84" s="43"/>
      <c r="CR84" s="43"/>
      <c r="CS84" s="43"/>
      <c r="CT84" s="43"/>
      <c r="CU84" s="43"/>
      <c r="CV84" s="43"/>
      <c r="CW84" s="43"/>
      <c r="CX84" s="43"/>
      <c r="CY84" s="43"/>
      <c r="CZ84" s="43"/>
      <c r="DA84" s="43"/>
      <c r="DB84" s="43"/>
      <c r="DC84" s="43"/>
      <c r="DD84" s="43"/>
      <c r="DE84" s="43"/>
      <c r="DF84" s="43"/>
      <c r="DG84" s="43"/>
      <c r="DH84" s="43"/>
      <c r="DI84" s="43"/>
      <c r="DJ84" s="43"/>
      <c r="DK84" s="43"/>
      <c r="DL84" s="43"/>
      <c r="DM84" s="43"/>
      <c r="DN84" s="43"/>
      <c r="DO84" s="43"/>
      <c r="DP84" s="43"/>
      <c r="DQ84" s="43"/>
      <c r="DR84" s="43"/>
      <c r="DS84" s="43"/>
      <c r="DT84" s="43"/>
      <c r="DU84" s="43"/>
      <c r="DV84" s="43"/>
      <c r="DW84" s="43"/>
      <c r="DX84" s="43"/>
      <c r="DY84" s="43"/>
      <c r="DZ84" s="43"/>
      <c r="EA84" s="43"/>
      <c r="EB84" s="43"/>
      <c r="EC84" s="43"/>
      <c r="ED84" s="43"/>
      <c r="EE84" s="43"/>
      <c r="EF84" s="43"/>
      <c r="EG84" s="43"/>
      <c r="EH84" s="43"/>
      <c r="EI84" s="43"/>
      <c r="EJ84" s="43"/>
      <c r="EK84" s="43"/>
      <c r="EL84" s="43"/>
      <c r="EM84" s="43"/>
      <c r="EN84" s="43"/>
      <c r="EO84" s="43"/>
      <c r="EP84" s="43"/>
      <c r="EQ84" s="43"/>
      <c r="ER84" s="43"/>
      <c r="ES84" s="43"/>
      <c r="ET84" s="43"/>
      <c r="EU84" s="43"/>
      <c r="EV84" s="43"/>
      <c r="EW84" s="43"/>
      <c r="EX84" s="43"/>
      <c r="EY84" s="43"/>
      <c r="EZ84" s="43"/>
      <c r="FA84" s="43"/>
      <c r="FB84" s="43"/>
      <c r="FC84" s="43"/>
      <c r="FD84" s="43"/>
      <c r="FE84" s="43"/>
      <c r="FF84" s="43"/>
      <c r="FG84" s="43"/>
      <c r="FH84" s="43"/>
      <c r="FI84" s="43"/>
      <c r="FJ84" s="43"/>
      <c r="FK84" s="43"/>
      <c r="FL84" s="43"/>
      <c r="FM84" s="43"/>
      <c r="FN84" s="43"/>
      <c r="FO84" s="43"/>
      <c r="FP84" s="43"/>
      <c r="FQ84" s="43"/>
      <c r="FR84" s="43"/>
      <c r="FS84" s="43"/>
      <c r="FT84" s="43"/>
      <c r="FU84" s="43"/>
      <c r="FV84" s="43"/>
      <c r="FW84" s="43"/>
      <c r="FX84" s="43"/>
      <c r="FY84" s="43"/>
      <c r="FZ84" s="43"/>
      <c r="GA84" s="43"/>
      <c r="GB84" s="43"/>
      <c r="GC84" s="43"/>
      <c r="GD84" s="43"/>
      <c r="GE84" s="43"/>
      <c r="GF84" s="43"/>
      <c r="GG84" s="43"/>
      <c r="GH84" s="43"/>
      <c r="GI84" s="43"/>
      <c r="GJ84" s="43"/>
      <c r="GK84" s="43"/>
      <c r="GL84" s="43"/>
      <c r="GM84" s="43"/>
      <c r="GN84" s="43"/>
      <c r="GO84" s="43"/>
      <c r="GP84" s="43"/>
      <c r="GQ84" s="43"/>
      <c r="GR84" s="43"/>
      <c r="GS84" s="43"/>
      <c r="GT84" s="43"/>
      <c r="GU84" s="43"/>
      <c r="GV84" s="43"/>
      <c r="GW84" s="43"/>
      <c r="GX84" s="43"/>
      <c r="GY84" s="43"/>
      <c r="GZ84" s="43"/>
      <c r="HA84" s="43"/>
      <c r="HB84" s="43"/>
      <c r="HC84" s="43"/>
      <c r="HD84" s="43"/>
      <c r="HE84" s="43"/>
      <c r="HF84" s="43"/>
      <c r="HG84" s="43"/>
      <c r="HH84" s="43"/>
      <c r="HI84" s="43"/>
      <c r="HJ84" s="43"/>
      <c r="HK84" s="43"/>
      <c r="HL84" s="43"/>
      <c r="HM84" s="43"/>
      <c r="HN84" s="43"/>
      <c r="HO84" s="43"/>
      <c r="HP84" s="43"/>
      <c r="HQ84" s="43"/>
      <c r="HR84" s="43"/>
      <c r="HS84" s="43"/>
      <c r="HT84" s="43"/>
      <c r="HU84" s="43"/>
      <c r="HV84" s="43"/>
      <c r="HW84" s="43"/>
      <c r="HX84" s="43"/>
      <c r="HY84" s="43"/>
      <c r="HZ84" s="43"/>
      <c r="IA84" s="43"/>
      <c r="IB84" s="43"/>
      <c r="IC84" s="43"/>
      <c r="ID84" s="43"/>
      <c r="IE84" s="43"/>
      <c r="IF84" s="43"/>
      <c r="IG84" s="43"/>
      <c r="IH84" s="43"/>
      <c r="II84" s="43"/>
      <c r="IJ84" s="43"/>
      <c r="IK84" s="43"/>
      <c r="IL84" s="43"/>
      <c r="IM84" s="43"/>
      <c r="IN84" s="43"/>
      <c r="IO84" s="43"/>
      <c r="IP84" s="43"/>
      <c r="IQ84" s="43"/>
      <c r="IR84" s="43"/>
      <c r="IS84" s="43"/>
      <c r="IT84" s="43"/>
      <c r="IU84" s="43"/>
      <c r="IV84" s="43"/>
      <c r="IW84" s="43"/>
    </row>
    <row r="85" customFormat="false" ht="15.95" hidden="false" customHeight="true" outlineLevel="0" collapsed="false">
      <c r="A85" s="73"/>
      <c r="B85" s="74" t="s">
        <v>21</v>
      </c>
      <c r="C85" s="75"/>
      <c r="D85" s="76" t="n">
        <f aca="false">(D79*$C79)+(D80*$C80)+(D81*$C81)+(D82*$C82)+(D83*$C83)+(D84*$C84)</f>
        <v>3460</v>
      </c>
      <c r="E85" s="77" t="n">
        <f aca="false">(E79*$C79)+(E80*$C80)+(E81*$C81)+(E82*$C82)+(E83*$C83)+(E84*$C84)</f>
        <v>3460</v>
      </c>
      <c r="F85" s="77" t="n">
        <f aca="false">(F79*$C79)+(F80*$C80)+(F81*$C81)+(F82*$C82)+(F83*$C83)+(F84*$C84)</f>
        <v>3460</v>
      </c>
      <c r="G85" s="77" t="n">
        <f aca="false">(G79*$C79)+(G80*$C80)+(G81*$C81)+(G82*$C82)+(G83*$C83)+(G84*$C84)</f>
        <v>3460</v>
      </c>
      <c r="H85" s="77" t="n">
        <f aca="false">(H79*$C79)+(H80*$C80)+(H81*$C81)+(H82*$C82)+(H83*$C83)+(H84*$C84)</f>
        <v>3460</v>
      </c>
      <c r="I85" s="77" t="n">
        <f aca="false">(I79*$C79)+(I80*$C80)+(I81*$C81)+(I82*$C82)+(I83*$C83)+(I84*$C84)</f>
        <v>3460</v>
      </c>
      <c r="J85" s="77" t="n">
        <f aca="false">(J79*$C79)+(J80*$C80)+(J81*$C81)+(J82*$C82)+(J83*$C83)+(J84*$C84)</f>
        <v>3460</v>
      </c>
      <c r="K85" s="77" t="n">
        <f aca="false">(K79*$C79)+(K80*$C80)+(K81*$C81)+(K82*$C82)+(K83*$C83)+(K84*$C84)</f>
        <v>3460</v>
      </c>
      <c r="L85" s="77" t="n">
        <f aca="false">(L79*$C79)+(L80*$C80)+(L81*$C81)+(L82*$C82)+(L83*$C83)+(L84*$C84)</f>
        <v>3460</v>
      </c>
      <c r="M85" s="77" t="n">
        <f aca="false">(M79*$C79)+(M80*$C80)+(M81*$C81)+(M82*$C82)+(M83*$C83)+(M84*$C84)</f>
        <v>3460</v>
      </c>
      <c r="N85" s="77" t="n">
        <f aca="false">(N79*$C79)+(N80*$C80)+(N81*$C81)+(N82*$C82)+(N83*$C83)+(N84*$C84)</f>
        <v>3460</v>
      </c>
      <c r="O85" s="77" t="n">
        <f aca="false">(O79*$C79)+(O80*$C80)+(O81*$C81)+(O82*$C82)+(O83*$C83)+(O84*$C84)</f>
        <v>3460</v>
      </c>
      <c r="P85" s="77" t="n">
        <f aca="false">(P79*$C79)+(P80*$C80)+(P81*$C81)+(P82*$C82)+(P83*$C83)+(P84*$C84)</f>
        <v>3460</v>
      </c>
      <c r="Q85" s="77" t="n">
        <f aca="false">(Q79*$C79)+(Q80*$C80)+(Q81*$C81)+(Q82*$C82)+(Q83*$C83)+(Q84*$C84)</f>
        <v>3460</v>
      </c>
      <c r="R85" s="77" t="n">
        <f aca="false">(R79*$C79)+(R80*$C80)+(R81*$C81)+(R82*$C82)+(R83*$C83)+(R84*$C84)</f>
        <v>3460</v>
      </c>
      <c r="S85" s="77" t="n">
        <f aca="false">(S79*$C79)+(S80*$C80)+(S81*$C81)+(S82*$C82)+(S83*$C83)+(S84*$C84)</f>
        <v>3460</v>
      </c>
      <c r="T85" s="77" t="n">
        <f aca="false">(T79*$C79)+(T80*$C80)+(T81*$C81)+(T82*$C82)+(T83*$C83)+(T84*$C84)</f>
        <v>3460</v>
      </c>
      <c r="U85" s="77" t="n">
        <f aca="false">(U79*$C79)+(U80*$C80)+(U81*$C81)+(U82*$C82)+(U83*$C83)+(U84*$C84)</f>
        <v>3460</v>
      </c>
      <c r="V85" s="77" t="n">
        <f aca="false">(V79*$C79)+(V80*$C80)+(V81*$C81)+(V82*$C82)+(V83*$C83)+(V84*$C84)</f>
        <v>3460</v>
      </c>
      <c r="W85" s="77" t="n">
        <f aca="false">(W79*$C79)+(W80*$C80)+(W81*$C81)+(W82*$C82)+(W83*$C83)+(W84*$C84)</f>
        <v>3460</v>
      </c>
      <c r="X85" s="77" t="n">
        <f aca="false">(X79*$C79)+(X80*$C80)+(X81*$C81)+(X82*$C82)+(X83*$C83)+(X84*$C84)</f>
        <v>3460</v>
      </c>
      <c r="Y85" s="77" t="n">
        <f aca="false">(Y79*$C79)+(Y80*$C80)+(Y81*$C81)+(Y82*$C82)+(Y83*$C83)+(Y84*$C84)</f>
        <v>3460</v>
      </c>
      <c r="Z85" s="77" t="n">
        <f aca="false">(Z79*$C79)+(Z80*$C80)+(Z81*$C81)+(Z82*$C82)+(Z83*$C83)+(Z84*$C84)</f>
        <v>3460</v>
      </c>
      <c r="AA85" s="77" t="n">
        <f aca="false">(AA79*$C79)+(AA80*$C80)+(AA81*$C81)+(AA82*$C82)+(AA83*$C83)+(AA84*$C84)</f>
        <v>3460</v>
      </c>
      <c r="AB85" s="77" t="n">
        <f aca="false">(AB79*$C79)+(AB80*$C80)+(AB81*$C81)+(AB82*$C82)+(AB83*$C83)+(AB84*$C84)</f>
        <v>3460</v>
      </c>
      <c r="AC85" s="77" t="n">
        <f aca="false">(AC79*$C79)+(AC80*$C80)+(AC81*$C81)+(AC82*$C82)+(AC83*$C83)+(AC84*$C84)</f>
        <v>3460</v>
      </c>
      <c r="AD85" s="77" t="n">
        <f aca="false">(AD79*$C79)+(AD80*$C80)+(AD81*$C81)+(AD82*$C82)+(AD83*$C83)+(AD84*$C84)</f>
        <v>3460</v>
      </c>
      <c r="AE85" s="77" t="n">
        <f aca="false">(AE79*$C79)+(AE80*$C80)+(AE81*$C81)+(AE82*$C82)+(AE83*$C83)+(AE84*$C84)</f>
        <v>3460</v>
      </c>
      <c r="AF85" s="77" t="n">
        <f aca="false">(AF79*$C79)+(AF80*$C80)+(AF81*$C81)+(AF82*$C82)+(AF83*$C83)+(AF84*$C84)</f>
        <v>3460</v>
      </c>
      <c r="AG85" s="77" t="n">
        <f aca="false">(AG79*$C79)+(AG80*$C80)+(AG81*$C81)+(AG82*$C82)+(AG83*$C83)+(AG84*$C84)</f>
        <v>3460</v>
      </c>
      <c r="AH85" s="175" t="n">
        <f aca="false">(AH79*$C79)+(AH80*$C80)+(AH81*$C81)+(AH82*$C82)+(AH83*$C83)+(AH84*$C84)</f>
        <v>3460</v>
      </c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43"/>
      <c r="BA85" s="43"/>
      <c r="BB85" s="43"/>
      <c r="BC85" s="43"/>
      <c r="BD85" s="43"/>
      <c r="BE85" s="43"/>
      <c r="BF85" s="43"/>
      <c r="BG85" s="43"/>
      <c r="BH85" s="43"/>
      <c r="BI85" s="43"/>
      <c r="BJ85" s="43"/>
      <c r="BK85" s="43"/>
      <c r="BL85" s="43"/>
      <c r="BM85" s="43"/>
      <c r="BN85" s="43"/>
      <c r="BO85" s="43"/>
      <c r="BP85" s="43"/>
      <c r="BQ85" s="43"/>
      <c r="BR85" s="43"/>
      <c r="BS85" s="43"/>
      <c r="BT85" s="43"/>
      <c r="BU85" s="43"/>
      <c r="BV85" s="43"/>
      <c r="BW85" s="43"/>
      <c r="BX85" s="43"/>
      <c r="BY85" s="43"/>
      <c r="BZ85" s="43"/>
      <c r="CA85" s="43"/>
      <c r="CB85" s="43"/>
      <c r="CC85" s="43"/>
      <c r="CD85" s="43"/>
      <c r="CE85" s="43"/>
      <c r="CF85" s="43"/>
      <c r="CG85" s="43"/>
      <c r="CH85" s="43"/>
      <c r="CI85" s="43"/>
      <c r="CJ85" s="43"/>
      <c r="CK85" s="43"/>
      <c r="CL85" s="43"/>
      <c r="CM85" s="43"/>
      <c r="CN85" s="43"/>
      <c r="CO85" s="43"/>
      <c r="CP85" s="43"/>
      <c r="CQ85" s="43"/>
      <c r="CR85" s="43"/>
      <c r="CS85" s="43"/>
      <c r="CT85" s="43"/>
      <c r="CU85" s="43"/>
      <c r="CV85" s="43"/>
      <c r="CW85" s="43"/>
      <c r="CX85" s="43"/>
      <c r="CY85" s="43"/>
      <c r="CZ85" s="43"/>
      <c r="DA85" s="43"/>
      <c r="DB85" s="43"/>
      <c r="DC85" s="43"/>
      <c r="DD85" s="43"/>
      <c r="DE85" s="43"/>
      <c r="DF85" s="43"/>
      <c r="DG85" s="43"/>
      <c r="DH85" s="43"/>
      <c r="DI85" s="43"/>
      <c r="DJ85" s="43"/>
      <c r="DK85" s="43"/>
      <c r="DL85" s="43"/>
      <c r="DM85" s="43"/>
      <c r="DN85" s="43"/>
      <c r="DO85" s="43"/>
      <c r="DP85" s="43"/>
      <c r="DQ85" s="43"/>
      <c r="DR85" s="43"/>
      <c r="DS85" s="43"/>
      <c r="DT85" s="43"/>
      <c r="DU85" s="43"/>
      <c r="DV85" s="43"/>
      <c r="DW85" s="43"/>
      <c r="DX85" s="43"/>
      <c r="DY85" s="43"/>
      <c r="DZ85" s="43"/>
      <c r="EA85" s="43"/>
      <c r="EB85" s="43"/>
      <c r="EC85" s="43"/>
      <c r="ED85" s="43"/>
      <c r="EE85" s="43"/>
      <c r="EF85" s="43"/>
      <c r="EG85" s="43"/>
      <c r="EH85" s="43"/>
      <c r="EI85" s="43"/>
      <c r="EJ85" s="43"/>
      <c r="EK85" s="43"/>
      <c r="EL85" s="43"/>
      <c r="EM85" s="43"/>
      <c r="EN85" s="43"/>
      <c r="EO85" s="43"/>
      <c r="EP85" s="43"/>
      <c r="EQ85" s="43"/>
      <c r="ER85" s="43"/>
      <c r="ES85" s="43"/>
      <c r="ET85" s="43"/>
      <c r="EU85" s="43"/>
      <c r="EV85" s="43"/>
      <c r="EW85" s="43"/>
      <c r="EX85" s="43"/>
      <c r="EY85" s="43"/>
      <c r="EZ85" s="43"/>
      <c r="FA85" s="43"/>
      <c r="FB85" s="43"/>
      <c r="FC85" s="43"/>
      <c r="FD85" s="43"/>
      <c r="FE85" s="43"/>
      <c r="FF85" s="43"/>
      <c r="FG85" s="43"/>
      <c r="FH85" s="43"/>
      <c r="FI85" s="43"/>
      <c r="FJ85" s="43"/>
      <c r="FK85" s="43"/>
      <c r="FL85" s="43"/>
      <c r="FM85" s="43"/>
      <c r="FN85" s="43"/>
      <c r="FO85" s="43"/>
      <c r="FP85" s="43"/>
      <c r="FQ85" s="43"/>
      <c r="FR85" s="43"/>
      <c r="FS85" s="43"/>
      <c r="FT85" s="43"/>
      <c r="FU85" s="43"/>
      <c r="FV85" s="43"/>
      <c r="FW85" s="43"/>
      <c r="FX85" s="43"/>
      <c r="FY85" s="43"/>
      <c r="FZ85" s="43"/>
      <c r="GA85" s="43"/>
      <c r="GB85" s="43"/>
      <c r="GC85" s="43"/>
      <c r="GD85" s="43"/>
      <c r="GE85" s="43"/>
      <c r="GF85" s="43"/>
      <c r="GG85" s="43"/>
      <c r="GH85" s="43"/>
      <c r="GI85" s="43"/>
      <c r="GJ85" s="43"/>
      <c r="GK85" s="43"/>
      <c r="GL85" s="43"/>
      <c r="GM85" s="43"/>
      <c r="GN85" s="43"/>
      <c r="GO85" s="43"/>
      <c r="GP85" s="43"/>
      <c r="GQ85" s="43"/>
      <c r="GR85" s="43"/>
      <c r="GS85" s="43"/>
      <c r="GT85" s="43"/>
      <c r="GU85" s="43"/>
      <c r="GV85" s="43"/>
      <c r="GW85" s="43"/>
      <c r="GX85" s="43"/>
      <c r="GY85" s="43"/>
      <c r="GZ85" s="43"/>
      <c r="HA85" s="43"/>
      <c r="HB85" s="43"/>
      <c r="HC85" s="43"/>
      <c r="HD85" s="43"/>
      <c r="HE85" s="43"/>
      <c r="HF85" s="43"/>
      <c r="HG85" s="43"/>
      <c r="HH85" s="43"/>
      <c r="HI85" s="43"/>
      <c r="HJ85" s="43"/>
      <c r="HK85" s="43"/>
      <c r="HL85" s="43"/>
      <c r="HM85" s="43"/>
      <c r="HN85" s="43"/>
      <c r="HO85" s="43"/>
      <c r="HP85" s="43"/>
      <c r="HQ85" s="43"/>
      <c r="HR85" s="43"/>
      <c r="HS85" s="43"/>
      <c r="HT85" s="43"/>
      <c r="HU85" s="43"/>
      <c r="HV85" s="43"/>
      <c r="HW85" s="43"/>
      <c r="HX85" s="43"/>
      <c r="HY85" s="43"/>
      <c r="HZ85" s="43"/>
      <c r="IA85" s="43"/>
      <c r="IB85" s="43"/>
      <c r="IC85" s="43"/>
      <c r="ID85" s="43"/>
      <c r="IE85" s="43"/>
      <c r="IF85" s="43"/>
      <c r="IG85" s="43"/>
      <c r="IH85" s="43"/>
      <c r="II85" s="43"/>
      <c r="IJ85" s="43"/>
      <c r="IK85" s="43"/>
      <c r="IL85" s="43"/>
      <c r="IM85" s="43"/>
      <c r="IN85" s="43"/>
      <c r="IO85" s="43"/>
      <c r="IP85" s="43"/>
      <c r="IQ85" s="43"/>
      <c r="IR85" s="43"/>
      <c r="IS85" s="43"/>
      <c r="IT85" s="43"/>
      <c r="IU85" s="43"/>
      <c r="IV85" s="43"/>
      <c r="IW85" s="43"/>
    </row>
    <row r="86" customFormat="false" ht="15.95" hidden="false" customHeight="true" outlineLevel="0" collapsed="false">
      <c r="A86" s="80"/>
      <c r="B86" s="81" t="s">
        <v>22</v>
      </c>
      <c r="C86" s="82" t="n">
        <v>0.0237</v>
      </c>
      <c r="D86" s="76" t="n">
        <f aca="false">(IF(D79&lt;100%,0,D79*$C79)+IF(D80&lt;100%,0,D80*$C80)+IF(D81&lt;100%,0,D81*$C81)+IF(D82&lt;100%,0,D82*$C82)+IF(D83&lt;100%,0,D83*$C83)+IF(D84&lt;100%,0,D84*$C84))*$C86</f>
        <v>82.002</v>
      </c>
      <c r="E86" s="77" t="n">
        <f aca="false">(IF(E79&lt;100%,0,E79*$C79)+IF(E80&lt;100%,0,E80*$C80)+IF(E81&lt;100%,0,E81*$C81)+IF(E82&lt;100%,0,E82*$C82)+IF(E83&lt;100%,0,E83*$C83)+IF(E84&lt;100%,0,E84*$C84))*$C86</f>
        <v>82.002</v>
      </c>
      <c r="F86" s="77" t="n">
        <f aca="false">(IF(F79&lt;100%,0,F79*$C79)+IF(F80&lt;100%,0,F80*$C80)+IF(F81&lt;100%,0,F81*$C81)+IF(F82&lt;100%,0,F82*$C82)+IF(F83&lt;100%,0,F83*$C83)+IF(F84&lt;100%,0,F84*$C84))*$C86</f>
        <v>82.002</v>
      </c>
      <c r="G86" s="77" t="n">
        <f aca="false">(IF(G79&lt;100%,0,G79*$C79)+IF(G80&lt;100%,0,G80*$C80)+IF(G81&lt;100%,0,G81*$C81)+IF(G82&lt;100%,0,G82*$C82)+IF(G83&lt;100%,0,G83*$C83)+IF(G84&lt;100%,0,G84*$C84))*$C86</f>
        <v>82.002</v>
      </c>
      <c r="H86" s="77" t="n">
        <f aca="false">(IF(H79&lt;100%,0,H79*$C79)+IF(H80&lt;100%,0,H80*$C80)+IF(H81&lt;100%,0,H81*$C81)+IF(H82&lt;100%,0,H82*$C82)+IF(H83&lt;100%,0,H83*$C83)+IF(H84&lt;100%,0,H84*$C84))*$C86</f>
        <v>82.002</v>
      </c>
      <c r="I86" s="77" t="n">
        <f aca="false">(IF(I79&lt;100%,0,I79*$C79)+IF(I80&lt;100%,0,I80*$C80)+IF(I81&lt;100%,0,I81*$C81)+IF(I82&lt;100%,0,I82*$C82)+IF(I83&lt;100%,0,I83*$C83)+IF(I84&lt;100%,0,I84*$C84))*$C86</f>
        <v>82.002</v>
      </c>
      <c r="J86" s="77" t="n">
        <f aca="false">(IF(J79&lt;100%,0,J79*$C79)+IF(J80&lt;100%,0,J80*$C80)+IF(J81&lt;100%,0,J81*$C81)+IF(J82&lt;100%,0,J82*$C82)+IF(J83&lt;100%,0,J83*$C83)+IF(J84&lt;100%,0,J84*$C84))*$C86</f>
        <v>82.002</v>
      </c>
      <c r="K86" s="77" t="n">
        <f aca="false">(IF(K79&lt;100%,0,K79*$C79)+IF(K80&lt;100%,0,K80*$C80)+IF(K81&lt;100%,0,K81*$C81)+IF(K82&lt;100%,0,K82*$C82)+IF(K83&lt;100%,0,K83*$C83)+IF(K84&lt;100%,0,K84*$C84))*$C86</f>
        <v>82.002</v>
      </c>
      <c r="L86" s="77" t="n">
        <f aca="false">(IF(L79&lt;100%,0,L79*$C79)+IF(L80&lt;100%,0,L80*$C80)+IF(L81&lt;100%,0,L81*$C81)+IF(L82&lt;100%,0,L82*$C82)+IF(L83&lt;100%,0,L83*$C83)+IF(L84&lt;100%,0,L84*$C84))*$C86</f>
        <v>82.002</v>
      </c>
      <c r="M86" s="77" t="n">
        <f aca="false">(IF(M79&lt;100%,0,M79*$C79)+IF(M80&lt;100%,0,M80*$C80)+IF(M81&lt;100%,0,M81*$C81)+IF(M82&lt;100%,0,M82*$C82)+IF(M83&lt;100%,0,M83*$C83)+IF(M84&lt;100%,0,M84*$C84))*$C86</f>
        <v>82.002</v>
      </c>
      <c r="N86" s="77" t="n">
        <f aca="false">(IF(N79&lt;100%,0,N79*$C79)+IF(N80&lt;100%,0,N80*$C80)+IF(N81&lt;100%,0,N81*$C81)+IF(N82&lt;100%,0,N82*$C82)+IF(N83&lt;100%,0,N83*$C83)+IF(N84&lt;100%,0,N84*$C84))*$C86</f>
        <v>82.002</v>
      </c>
      <c r="O86" s="77" t="n">
        <f aca="false">(IF(O79&lt;100%,0,O79*$C79)+IF(O80&lt;100%,0,O80*$C80)+IF(O81&lt;100%,0,O81*$C81)+IF(O82&lt;100%,0,O82*$C82)+IF(O83&lt;100%,0,O83*$C83)+IF(O84&lt;100%,0,O84*$C84))*$C86</f>
        <v>82.002</v>
      </c>
      <c r="P86" s="77" t="n">
        <f aca="false">(IF(P79&lt;100%,0,P79*$C79)+IF(P80&lt;100%,0,P80*$C80)+IF(P81&lt;100%,0,P81*$C81)+IF(P82&lt;100%,0,P82*$C82)+IF(P83&lt;100%,0,P83*$C83)+IF(P84&lt;100%,0,P84*$C84))*$C86</f>
        <v>82.002</v>
      </c>
      <c r="Q86" s="77" t="n">
        <f aca="false">(IF(Q79&lt;100%,0,Q79*$C79)+IF(Q80&lt;100%,0,Q80*$C80)+IF(Q81&lt;100%,0,Q81*$C81)+IF(Q82&lt;100%,0,Q82*$C82)+IF(Q83&lt;100%,0,Q83*$C83)+IF(Q84&lt;100%,0,Q84*$C84))*$C86</f>
        <v>82.002</v>
      </c>
      <c r="R86" s="77" t="n">
        <f aca="false">(IF(R79&lt;100%,0,R79*$C79)+IF(R80&lt;100%,0,R80*$C80)+IF(R81&lt;100%,0,R81*$C81)+IF(R82&lt;100%,0,R82*$C82)+IF(R83&lt;100%,0,R83*$C83)+IF(R84&lt;100%,0,R84*$C84))*$C86</f>
        <v>82.002</v>
      </c>
      <c r="S86" s="77" t="n">
        <f aca="false">(IF(S79&lt;100%,0,S79*$C79)+IF(S80&lt;100%,0,S80*$C80)+IF(S81&lt;100%,0,S81*$C81)+IF(S82&lt;100%,0,S82*$C82)+IF(S83&lt;100%,0,S83*$C83)+IF(S84&lt;100%,0,S84*$C84))*$C86</f>
        <v>82.002</v>
      </c>
      <c r="T86" s="77" t="n">
        <f aca="false">(IF(T79&lt;100%,0,T79*$C79)+IF(T80&lt;100%,0,T80*$C80)+IF(T81&lt;100%,0,T81*$C81)+IF(T82&lt;100%,0,T82*$C82)+IF(T83&lt;100%,0,T83*$C83)+IF(T84&lt;100%,0,T84*$C84))*$C86</f>
        <v>82.002</v>
      </c>
      <c r="U86" s="77" t="n">
        <f aca="false">(IF(U79&lt;100%,0,U79*$C79)+IF(U80&lt;100%,0,U80*$C80)+IF(U81&lt;100%,0,U81*$C81)+IF(U82&lt;100%,0,U82*$C82)+IF(U83&lt;100%,0,U83*$C83)+IF(U84&lt;100%,0,U84*$C84))*$C86</f>
        <v>82.002</v>
      </c>
      <c r="V86" s="77" t="n">
        <f aca="false">(IF(V79&lt;100%,0,V79*$C79)+IF(V80&lt;100%,0,V80*$C80)+IF(V81&lt;100%,0,V81*$C81)+IF(V82&lt;100%,0,V82*$C82)+IF(V83&lt;100%,0,V83*$C83)+IF(V84&lt;100%,0,V84*$C84))*$C86</f>
        <v>82.002</v>
      </c>
      <c r="W86" s="77" t="n">
        <f aca="false">(IF(W79&lt;100%,0,W79*$C79)+IF(W80&lt;100%,0,W80*$C80)+IF(W81&lt;100%,0,W81*$C81)+IF(W82&lt;100%,0,W82*$C82)+IF(W83&lt;100%,0,W83*$C83)+IF(W84&lt;100%,0,W84*$C84))*$C86</f>
        <v>82.002</v>
      </c>
      <c r="X86" s="77" t="n">
        <f aca="false">(IF(X79&lt;100%,0,X79*$C79)+IF(X80&lt;100%,0,X80*$C80)+IF(X81&lt;100%,0,X81*$C81)+IF(X82&lt;100%,0,X82*$C82)+IF(X83&lt;100%,0,X83*$C83)+IF(X84&lt;100%,0,X84*$C84))*$C86</f>
        <v>82.002</v>
      </c>
      <c r="Y86" s="77" t="n">
        <f aca="false">(IF(Y79&lt;100%,0,Y79*$C79)+IF(Y80&lt;100%,0,Y80*$C80)+IF(Y81&lt;100%,0,Y81*$C81)+IF(Y82&lt;100%,0,Y82*$C82)+IF(Y83&lt;100%,0,Y83*$C83)+IF(Y84&lt;100%,0,Y84*$C84))*$C86</f>
        <v>82.002</v>
      </c>
      <c r="Z86" s="77" t="n">
        <f aca="false">(IF(Z79&lt;100%,0,Z79*$C79)+IF(Z80&lt;100%,0,Z80*$C80)+IF(Z81&lt;100%,0,Z81*$C81)+IF(Z82&lt;100%,0,Z82*$C82)+IF(Z83&lt;100%,0,Z83*$C83)+IF(Z84&lt;100%,0,Z84*$C84))*$C86</f>
        <v>82.002</v>
      </c>
      <c r="AA86" s="77" t="n">
        <f aca="false">(IF(AA79&lt;100%,0,AA79*$C79)+IF(AA80&lt;100%,0,AA80*$C80)+IF(AA81&lt;100%,0,AA81*$C81)+IF(AA82&lt;100%,0,AA82*$C82)+IF(AA83&lt;100%,0,AA83*$C83)+IF(AA84&lt;100%,0,AA84*$C84))*$C86</f>
        <v>82.002</v>
      </c>
      <c r="AB86" s="77" t="n">
        <f aca="false">(IF(AB79&lt;100%,0,AB79*$C79)+IF(AB80&lt;100%,0,AB80*$C80)+IF(AB81&lt;100%,0,AB81*$C81)+IF(AB82&lt;100%,0,AB82*$C82)+IF(AB83&lt;100%,0,AB83*$C83)+IF(AB84&lt;100%,0,AB84*$C84))*$C86</f>
        <v>82.002</v>
      </c>
      <c r="AC86" s="77" t="n">
        <f aca="false">(IF(AC79&lt;100%,0,AC79*$C79)+IF(AC80&lt;100%,0,AC80*$C80)+IF(AC81&lt;100%,0,AC81*$C81)+IF(AC82&lt;100%,0,AC82*$C82)+IF(AC83&lt;100%,0,AC83*$C83)+IF(AC84&lt;100%,0,AC84*$C84))*$C86</f>
        <v>82.002</v>
      </c>
      <c r="AD86" s="77" t="n">
        <f aca="false">(IF(AD79&lt;100%,0,AD79*$C79)+IF(AD80&lt;100%,0,AD80*$C80)+IF(AD81&lt;100%,0,AD81*$C81)+IF(AD82&lt;100%,0,AD82*$C82)+IF(AD83&lt;100%,0,AD83*$C83)+IF(AD84&lt;100%,0,AD84*$C84))*$C86</f>
        <v>82.002</v>
      </c>
      <c r="AE86" s="77" t="n">
        <f aca="false">(IF(AE79&lt;100%,0,AE79*$C79)+IF(AE80&lt;100%,0,AE80*$C80)+IF(AE81&lt;100%,0,AE81*$C81)+IF(AE82&lt;100%,0,AE82*$C82)+IF(AE83&lt;100%,0,AE83*$C83)+IF(AE84&lt;100%,0,AE84*$C84))*$C86</f>
        <v>82.002</v>
      </c>
      <c r="AF86" s="77" t="n">
        <f aca="false">(IF(AF79&lt;100%,0,AF79*$C79)+IF(AF80&lt;100%,0,AF80*$C80)+IF(AF81&lt;100%,0,AF81*$C81)+IF(AF82&lt;100%,0,AF82*$C82)+IF(AF83&lt;100%,0,AF83*$C83)+IF(AF84&lt;100%,0,AF84*$C84))*$C86</f>
        <v>82.002</v>
      </c>
      <c r="AG86" s="77" t="n">
        <f aca="false">(IF(AG79&lt;100%,0,AG79*$C79)+IF(AG80&lt;100%,0,AG80*$C80)+IF(AG81&lt;100%,0,AG81*$C81)+IF(AG82&lt;100%,0,AG82*$C82)+IF(AG83&lt;100%,0,AG83*$C83)+IF(AG84&lt;100%,0,AG84*$C84))*$C86</f>
        <v>82.002</v>
      </c>
      <c r="AH86" s="175" t="n">
        <f aca="false">(IF(AH79&lt;100%,0,AH79*$C79)+IF(AH80&lt;100%,0,AH80*$C80)+IF(AH81&lt;100%,0,AH81*$C81)+IF(AH82&lt;100%,0,AH82*$C82)+IF(AH83&lt;100%,0,AH83*$C83)+IF(AH84&lt;100%,0,AH84*$C84))*$C86</f>
        <v>82.002</v>
      </c>
      <c r="AI86" s="83"/>
      <c r="AJ86" s="84"/>
      <c r="AK86" s="84"/>
      <c r="AL86" s="8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8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8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8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8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84"/>
      <c r="DH86" s="84"/>
      <c r="DI86" s="84"/>
      <c r="DJ86" s="84"/>
      <c r="DK86" s="84"/>
      <c r="DL86" s="84"/>
      <c r="DM86" s="84"/>
      <c r="DN86" s="84"/>
      <c r="DO86" s="84"/>
      <c r="DP86" s="84"/>
      <c r="DQ86" s="84"/>
      <c r="DR86" s="84"/>
      <c r="DS86" s="84"/>
      <c r="DT86" s="84"/>
      <c r="DU86" s="84"/>
      <c r="DV86" s="84"/>
      <c r="DW86" s="84"/>
      <c r="DX86" s="84"/>
      <c r="DY86" s="84"/>
      <c r="DZ86" s="84"/>
      <c r="EA86" s="84"/>
      <c r="EB86" s="84"/>
      <c r="EC86" s="84"/>
      <c r="ED86" s="84"/>
      <c r="EE86" s="84"/>
      <c r="EF86" s="84"/>
      <c r="EG86" s="84"/>
      <c r="EH86" s="84"/>
      <c r="EI86" s="84"/>
      <c r="EJ86" s="84"/>
      <c r="EK86" s="84"/>
      <c r="EL86" s="84"/>
      <c r="EM86" s="84"/>
      <c r="EN86" s="84"/>
      <c r="EO86" s="84"/>
      <c r="EP86" s="84"/>
      <c r="EQ86" s="84"/>
      <c r="ER86" s="84"/>
      <c r="ES86" s="84"/>
      <c r="ET86" s="84"/>
      <c r="EU86" s="84"/>
      <c r="EV86" s="84"/>
      <c r="EW86" s="84"/>
      <c r="EX86" s="84"/>
      <c r="EY86" s="84"/>
      <c r="EZ86" s="84"/>
      <c r="FA86" s="84"/>
      <c r="FB86" s="84"/>
      <c r="FC86" s="84"/>
      <c r="FD86" s="84"/>
      <c r="FE86" s="84"/>
      <c r="FF86" s="84"/>
      <c r="FG86" s="84"/>
      <c r="FH86" s="84"/>
      <c r="FI86" s="84"/>
      <c r="FJ86" s="84"/>
      <c r="FK86" s="84"/>
      <c r="FL86" s="84"/>
      <c r="FM86" s="84"/>
      <c r="FN86" s="84"/>
      <c r="FO86" s="84"/>
      <c r="FP86" s="84"/>
      <c r="FQ86" s="84"/>
      <c r="FR86" s="84"/>
      <c r="FS86" s="84"/>
      <c r="FT86" s="84"/>
      <c r="FU86" s="84"/>
      <c r="FV86" s="84"/>
      <c r="FW86" s="84"/>
      <c r="FX86" s="84"/>
      <c r="FY86" s="84"/>
      <c r="FZ86" s="84"/>
      <c r="GA86" s="84"/>
      <c r="GB86" s="84"/>
      <c r="GC86" s="84"/>
      <c r="GD86" s="84"/>
      <c r="GE86" s="84"/>
      <c r="GF86" s="84"/>
      <c r="GG86" s="84"/>
      <c r="GH86" s="84"/>
      <c r="GI86" s="84"/>
      <c r="GJ86" s="84"/>
      <c r="GK86" s="84"/>
      <c r="GL86" s="84"/>
      <c r="GM86" s="84"/>
      <c r="GN86" s="84"/>
      <c r="GO86" s="84"/>
      <c r="GP86" s="84"/>
      <c r="GQ86" s="84"/>
      <c r="GR86" s="84"/>
      <c r="GS86" s="84"/>
      <c r="GT86" s="84"/>
      <c r="GU86" s="84"/>
      <c r="GV86" s="84"/>
      <c r="GW86" s="84"/>
      <c r="GX86" s="84"/>
      <c r="GY86" s="84"/>
      <c r="GZ86" s="84"/>
      <c r="HA86" s="84"/>
      <c r="HB86" s="84"/>
      <c r="HC86" s="84"/>
      <c r="HD86" s="84"/>
      <c r="HE86" s="84"/>
      <c r="HF86" s="84"/>
      <c r="HG86" s="84"/>
      <c r="HH86" s="84"/>
      <c r="HI86" s="84"/>
      <c r="HJ86" s="84"/>
      <c r="HK86" s="84"/>
      <c r="HL86" s="84"/>
      <c r="HM86" s="84"/>
      <c r="HN86" s="84"/>
      <c r="HO86" s="84"/>
      <c r="HP86" s="84"/>
      <c r="HQ86" s="84"/>
      <c r="HR86" s="84"/>
      <c r="HS86" s="84"/>
      <c r="HT86" s="84"/>
      <c r="HU86" s="84"/>
      <c r="HV86" s="84"/>
      <c r="HW86" s="84"/>
      <c r="HX86" s="84"/>
      <c r="HY86" s="84"/>
      <c r="HZ86" s="84"/>
      <c r="IA86" s="84"/>
      <c r="IB86" s="84"/>
      <c r="IC86" s="84"/>
      <c r="ID86" s="84"/>
      <c r="IE86" s="84"/>
      <c r="IF86" s="84"/>
      <c r="IG86" s="84"/>
      <c r="IH86" s="84"/>
      <c r="II86" s="84"/>
      <c r="IJ86" s="84"/>
      <c r="IK86" s="84"/>
      <c r="IL86" s="84"/>
      <c r="IM86" s="84"/>
      <c r="IN86" s="84"/>
      <c r="IO86" s="84"/>
      <c r="IP86" s="84"/>
      <c r="IQ86" s="84"/>
      <c r="IR86" s="84"/>
      <c r="IS86" s="84"/>
      <c r="IT86" s="84"/>
      <c r="IU86" s="84"/>
      <c r="IV86" s="84"/>
      <c r="IW86" s="84"/>
    </row>
    <row r="87" customFormat="false" ht="15.95" hidden="false" customHeight="true" outlineLevel="0" collapsed="false">
      <c r="A87" s="80"/>
      <c r="B87" s="85" t="s">
        <v>23</v>
      </c>
      <c r="C87" s="86"/>
      <c r="D87" s="87" t="n">
        <f aca="false">D85-D86</f>
        <v>3377.998</v>
      </c>
      <c r="E87" s="88" t="n">
        <f aca="false">E85-E86</f>
        <v>3377.998</v>
      </c>
      <c r="F87" s="88" t="n">
        <f aca="false">F85-F86</f>
        <v>3377.998</v>
      </c>
      <c r="G87" s="88" t="n">
        <f aca="false">G85-G86</f>
        <v>3377.998</v>
      </c>
      <c r="H87" s="88" t="n">
        <f aca="false">H85-H86</f>
        <v>3377.998</v>
      </c>
      <c r="I87" s="88" t="n">
        <f aca="false">I85-I86</f>
        <v>3377.998</v>
      </c>
      <c r="J87" s="88" t="n">
        <f aca="false">J85-J86</f>
        <v>3377.998</v>
      </c>
      <c r="K87" s="88" t="n">
        <f aca="false">K85-K86</f>
        <v>3377.998</v>
      </c>
      <c r="L87" s="88" t="n">
        <f aca="false">L85-L86</f>
        <v>3377.998</v>
      </c>
      <c r="M87" s="88" t="n">
        <f aca="false">M85-M86</f>
        <v>3377.998</v>
      </c>
      <c r="N87" s="88" t="n">
        <f aca="false">N85-N86</f>
        <v>3377.998</v>
      </c>
      <c r="O87" s="88" t="n">
        <f aca="false">O85-O86</f>
        <v>3377.998</v>
      </c>
      <c r="P87" s="88" t="n">
        <f aca="false">P85-P86</f>
        <v>3377.998</v>
      </c>
      <c r="Q87" s="88" t="n">
        <f aca="false">Q85-Q86</f>
        <v>3377.998</v>
      </c>
      <c r="R87" s="88" t="n">
        <f aca="false">R85-R86</f>
        <v>3377.998</v>
      </c>
      <c r="S87" s="88" t="n">
        <f aca="false">S85-S86</f>
        <v>3377.998</v>
      </c>
      <c r="T87" s="88" t="n">
        <f aca="false">T85-T86</f>
        <v>3377.998</v>
      </c>
      <c r="U87" s="88" t="n">
        <f aca="false">U85-U86</f>
        <v>3377.998</v>
      </c>
      <c r="V87" s="88" t="n">
        <f aca="false">V85-V86</f>
        <v>3377.998</v>
      </c>
      <c r="W87" s="88" t="n">
        <f aca="false">W85-W86</f>
        <v>3377.998</v>
      </c>
      <c r="X87" s="88" t="n">
        <f aca="false">X85-X86</f>
        <v>3377.998</v>
      </c>
      <c r="Y87" s="88" t="n">
        <f aca="false">Y85-Y86</f>
        <v>3377.998</v>
      </c>
      <c r="Z87" s="88" t="n">
        <f aca="false">Z85-Z86</f>
        <v>3377.998</v>
      </c>
      <c r="AA87" s="88" t="n">
        <f aca="false">AA85-AA86</f>
        <v>3377.998</v>
      </c>
      <c r="AB87" s="88" t="n">
        <f aca="false">AB85-AB86</f>
        <v>3377.998</v>
      </c>
      <c r="AC87" s="88" t="n">
        <f aca="false">AC85-AC86</f>
        <v>3377.998</v>
      </c>
      <c r="AD87" s="88" t="n">
        <f aca="false">AD85-AD86</f>
        <v>3377.998</v>
      </c>
      <c r="AE87" s="88" t="n">
        <f aca="false">AE85-AE86</f>
        <v>3377.998</v>
      </c>
      <c r="AF87" s="88" t="n">
        <f aca="false">AF85-AF86</f>
        <v>3377.998</v>
      </c>
      <c r="AG87" s="88" t="n">
        <f aca="false">AG85-AG86</f>
        <v>3377.998</v>
      </c>
      <c r="AH87" s="180" t="n">
        <f aca="false">AH85-AH86</f>
        <v>3377.998</v>
      </c>
      <c r="AI87" s="83"/>
      <c r="AJ87" s="84"/>
      <c r="AK87" s="84"/>
      <c r="AL87" s="8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8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8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8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8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84"/>
      <c r="DH87" s="84"/>
      <c r="DI87" s="84"/>
      <c r="DJ87" s="84"/>
      <c r="DK87" s="84"/>
      <c r="DL87" s="84"/>
      <c r="DM87" s="84"/>
      <c r="DN87" s="84"/>
      <c r="DO87" s="84"/>
      <c r="DP87" s="84"/>
      <c r="DQ87" s="84"/>
      <c r="DR87" s="84"/>
      <c r="DS87" s="84"/>
      <c r="DT87" s="84"/>
      <c r="DU87" s="84"/>
      <c r="DV87" s="84"/>
      <c r="DW87" s="84"/>
      <c r="DX87" s="84"/>
      <c r="DY87" s="84"/>
      <c r="DZ87" s="84"/>
      <c r="EA87" s="84"/>
      <c r="EB87" s="84"/>
      <c r="EC87" s="84"/>
      <c r="ED87" s="84"/>
      <c r="EE87" s="84"/>
      <c r="EF87" s="84"/>
      <c r="EG87" s="84"/>
      <c r="EH87" s="84"/>
      <c r="EI87" s="84"/>
      <c r="EJ87" s="84"/>
      <c r="EK87" s="84"/>
      <c r="EL87" s="84"/>
      <c r="EM87" s="84"/>
      <c r="EN87" s="84"/>
      <c r="EO87" s="84"/>
      <c r="EP87" s="84"/>
      <c r="EQ87" s="84"/>
      <c r="ER87" s="84"/>
      <c r="ES87" s="84"/>
      <c r="ET87" s="84"/>
      <c r="EU87" s="84"/>
      <c r="EV87" s="84"/>
      <c r="EW87" s="84"/>
      <c r="EX87" s="84"/>
      <c r="EY87" s="84"/>
      <c r="EZ87" s="84"/>
      <c r="FA87" s="84"/>
      <c r="FB87" s="84"/>
      <c r="FC87" s="84"/>
      <c r="FD87" s="84"/>
      <c r="FE87" s="84"/>
      <c r="FF87" s="84"/>
      <c r="FG87" s="84"/>
      <c r="FH87" s="84"/>
      <c r="FI87" s="84"/>
      <c r="FJ87" s="84"/>
      <c r="FK87" s="84"/>
      <c r="FL87" s="84"/>
      <c r="FM87" s="84"/>
      <c r="FN87" s="84"/>
      <c r="FO87" s="84"/>
      <c r="FP87" s="84"/>
      <c r="FQ87" s="84"/>
      <c r="FR87" s="84"/>
      <c r="FS87" s="84"/>
      <c r="FT87" s="84"/>
      <c r="FU87" s="84"/>
      <c r="FV87" s="84"/>
      <c r="FW87" s="84"/>
      <c r="FX87" s="84"/>
      <c r="FY87" s="84"/>
      <c r="FZ87" s="84"/>
      <c r="GA87" s="84"/>
      <c r="GB87" s="84"/>
      <c r="GC87" s="84"/>
      <c r="GD87" s="84"/>
      <c r="GE87" s="84"/>
      <c r="GF87" s="84"/>
      <c r="GG87" s="84"/>
      <c r="GH87" s="84"/>
      <c r="GI87" s="84"/>
      <c r="GJ87" s="84"/>
      <c r="GK87" s="84"/>
      <c r="GL87" s="84"/>
      <c r="GM87" s="84"/>
      <c r="GN87" s="84"/>
      <c r="GO87" s="84"/>
      <c r="GP87" s="84"/>
      <c r="GQ87" s="84"/>
      <c r="GR87" s="84"/>
      <c r="GS87" s="84"/>
      <c r="GT87" s="84"/>
      <c r="GU87" s="84"/>
      <c r="GV87" s="84"/>
      <c r="GW87" s="84"/>
      <c r="GX87" s="84"/>
      <c r="GY87" s="84"/>
      <c r="GZ87" s="84"/>
      <c r="HA87" s="84"/>
      <c r="HB87" s="84"/>
      <c r="HC87" s="84"/>
      <c r="HD87" s="84"/>
      <c r="HE87" s="84"/>
      <c r="HF87" s="84"/>
      <c r="HG87" s="84"/>
      <c r="HH87" s="84"/>
      <c r="HI87" s="84"/>
      <c r="HJ87" s="84"/>
      <c r="HK87" s="84"/>
      <c r="HL87" s="84"/>
      <c r="HM87" s="84"/>
      <c r="HN87" s="84"/>
      <c r="HO87" s="84"/>
      <c r="HP87" s="84"/>
      <c r="HQ87" s="84"/>
      <c r="HR87" s="84"/>
      <c r="HS87" s="84"/>
      <c r="HT87" s="84"/>
      <c r="HU87" s="84"/>
      <c r="HV87" s="84"/>
      <c r="HW87" s="84"/>
      <c r="HX87" s="84"/>
      <c r="HY87" s="84"/>
      <c r="HZ87" s="84"/>
      <c r="IA87" s="84"/>
      <c r="IB87" s="84"/>
      <c r="IC87" s="84"/>
      <c r="ID87" s="84"/>
      <c r="IE87" s="84"/>
      <c r="IF87" s="84"/>
      <c r="IG87" s="84"/>
      <c r="IH87" s="84"/>
      <c r="II87" s="84"/>
      <c r="IJ87" s="84"/>
      <c r="IK87" s="84"/>
      <c r="IL87" s="84"/>
      <c r="IM87" s="84"/>
      <c r="IN87" s="84"/>
      <c r="IO87" s="84"/>
      <c r="IP87" s="84"/>
      <c r="IQ87" s="84"/>
      <c r="IR87" s="84"/>
      <c r="IS87" s="84"/>
      <c r="IT87" s="84"/>
      <c r="IU87" s="84"/>
      <c r="IV87" s="84"/>
      <c r="IW87" s="84"/>
    </row>
    <row r="88" customFormat="false" ht="15.95" hidden="false" customHeight="true" outlineLevel="0" collapsed="false">
      <c r="A88" s="37"/>
      <c r="B88" s="91" t="s">
        <v>24</v>
      </c>
      <c r="C88" s="92" t="n">
        <f aca="false">SUM(C79:C84)</f>
        <v>3460</v>
      </c>
      <c r="D88" s="39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146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3"/>
      <c r="AX88" s="43"/>
      <c r="AY88" s="43"/>
      <c r="AZ88" s="43"/>
      <c r="BA88" s="43"/>
      <c r="BB88" s="43"/>
      <c r="BC88" s="43"/>
      <c r="BD88" s="43"/>
      <c r="BE88" s="43"/>
      <c r="BF88" s="43"/>
      <c r="BG88" s="43"/>
      <c r="BH88" s="43"/>
      <c r="BI88" s="43"/>
      <c r="BJ88" s="43"/>
      <c r="BK88" s="43"/>
      <c r="BL88" s="43"/>
      <c r="BM88" s="43"/>
      <c r="BN88" s="43"/>
      <c r="BO88" s="43"/>
      <c r="BP88" s="43"/>
      <c r="BQ88" s="43"/>
      <c r="BR88" s="43"/>
      <c r="BS88" s="43"/>
      <c r="BT88" s="43"/>
      <c r="BU88" s="43"/>
      <c r="BV88" s="43"/>
      <c r="BW88" s="43"/>
      <c r="BX88" s="43"/>
      <c r="BY88" s="43"/>
      <c r="BZ88" s="43"/>
      <c r="CA88" s="43"/>
      <c r="CB88" s="43"/>
      <c r="CC88" s="43"/>
      <c r="CD88" s="43"/>
      <c r="CE88" s="43"/>
      <c r="CF88" s="43"/>
      <c r="CG88" s="43"/>
      <c r="CH88" s="43"/>
      <c r="CI88" s="43"/>
      <c r="CJ88" s="43"/>
      <c r="CK88" s="43"/>
      <c r="CL88" s="43"/>
      <c r="CM88" s="43"/>
      <c r="CN88" s="43"/>
      <c r="CO88" s="43"/>
      <c r="CP88" s="43"/>
      <c r="CQ88" s="43"/>
      <c r="CR88" s="43"/>
      <c r="CS88" s="43"/>
      <c r="CT88" s="43"/>
      <c r="CU88" s="43"/>
      <c r="CV88" s="43"/>
      <c r="CW88" s="43"/>
      <c r="CX88" s="43"/>
      <c r="CY88" s="43"/>
      <c r="CZ88" s="43"/>
      <c r="DA88" s="43"/>
      <c r="DB88" s="43"/>
      <c r="DC88" s="43"/>
      <c r="DD88" s="43"/>
      <c r="DE88" s="43"/>
      <c r="DF88" s="43"/>
      <c r="DG88" s="43"/>
      <c r="DH88" s="43"/>
      <c r="DI88" s="43"/>
      <c r="DJ88" s="43"/>
      <c r="DK88" s="43"/>
      <c r="DL88" s="43"/>
      <c r="DM88" s="43"/>
      <c r="DN88" s="43"/>
      <c r="DO88" s="43"/>
      <c r="DP88" s="43"/>
      <c r="DQ88" s="43"/>
      <c r="DR88" s="43"/>
      <c r="DS88" s="43"/>
      <c r="DT88" s="43"/>
      <c r="DU88" s="43"/>
      <c r="DV88" s="43"/>
      <c r="DW88" s="43"/>
      <c r="DX88" s="43"/>
      <c r="DY88" s="43"/>
      <c r="DZ88" s="43"/>
      <c r="EA88" s="43"/>
      <c r="EB88" s="43"/>
      <c r="EC88" s="43"/>
      <c r="ED88" s="43"/>
      <c r="EE88" s="43"/>
      <c r="EF88" s="43"/>
      <c r="EG88" s="43"/>
      <c r="EH88" s="43"/>
      <c r="EI88" s="43"/>
      <c r="EJ88" s="43"/>
      <c r="EK88" s="43"/>
      <c r="EL88" s="43"/>
      <c r="EM88" s="43"/>
      <c r="EN88" s="43"/>
      <c r="EO88" s="43"/>
      <c r="EP88" s="43"/>
      <c r="EQ88" s="43"/>
      <c r="ER88" s="43"/>
      <c r="ES88" s="43"/>
      <c r="ET88" s="43"/>
      <c r="EU88" s="43"/>
      <c r="EV88" s="43"/>
      <c r="EW88" s="43"/>
      <c r="EX88" s="43"/>
      <c r="EY88" s="43"/>
      <c r="EZ88" s="43"/>
      <c r="FA88" s="43"/>
      <c r="FB88" s="43"/>
      <c r="FC88" s="43"/>
      <c r="FD88" s="43"/>
      <c r="FE88" s="43"/>
      <c r="FF88" s="43"/>
      <c r="FG88" s="43"/>
      <c r="FH88" s="43"/>
      <c r="FI88" s="43"/>
      <c r="FJ88" s="43"/>
      <c r="FK88" s="43"/>
      <c r="FL88" s="43"/>
      <c r="FM88" s="43"/>
      <c r="FN88" s="43"/>
      <c r="FO88" s="43"/>
      <c r="FP88" s="43"/>
      <c r="FQ88" s="43"/>
      <c r="FR88" s="43"/>
      <c r="FS88" s="43"/>
      <c r="FT88" s="43"/>
      <c r="FU88" s="43"/>
      <c r="FV88" s="43"/>
      <c r="FW88" s="43"/>
      <c r="FX88" s="43"/>
      <c r="FY88" s="43"/>
      <c r="FZ88" s="43"/>
      <c r="GA88" s="43"/>
      <c r="GB88" s="43"/>
      <c r="GC88" s="43"/>
      <c r="GD88" s="43"/>
      <c r="GE88" s="43"/>
      <c r="GF88" s="43"/>
      <c r="GG88" s="43"/>
      <c r="GH88" s="43"/>
      <c r="GI88" s="43"/>
      <c r="GJ88" s="43"/>
      <c r="GK88" s="43"/>
      <c r="GL88" s="43"/>
      <c r="GM88" s="43"/>
      <c r="GN88" s="43"/>
      <c r="GO88" s="43"/>
      <c r="GP88" s="43"/>
      <c r="GQ88" s="43"/>
      <c r="GR88" s="43"/>
      <c r="GS88" s="43"/>
      <c r="GT88" s="43"/>
      <c r="GU88" s="43"/>
      <c r="GV88" s="43"/>
      <c r="GW88" s="43"/>
      <c r="GX88" s="43"/>
      <c r="GY88" s="43"/>
      <c r="GZ88" s="43"/>
      <c r="HA88" s="43"/>
      <c r="HB88" s="43"/>
      <c r="HC88" s="43"/>
      <c r="HD88" s="43"/>
      <c r="HE88" s="43"/>
      <c r="HF88" s="43"/>
      <c r="HG88" s="43"/>
      <c r="HH88" s="43"/>
      <c r="HI88" s="43"/>
      <c r="HJ88" s="43"/>
      <c r="HK88" s="43"/>
      <c r="HL88" s="43"/>
      <c r="HM88" s="43"/>
      <c r="HN88" s="43"/>
      <c r="HO88" s="43"/>
      <c r="HP88" s="43"/>
      <c r="HQ88" s="43"/>
      <c r="HR88" s="43"/>
      <c r="HS88" s="43"/>
      <c r="HT88" s="43"/>
      <c r="HU88" s="43"/>
      <c r="HV88" s="43"/>
      <c r="HW88" s="43"/>
      <c r="HX88" s="43"/>
      <c r="HY88" s="43"/>
      <c r="HZ88" s="43"/>
      <c r="IA88" s="43"/>
      <c r="IB88" s="43"/>
      <c r="IC88" s="43"/>
      <c r="ID88" s="43"/>
      <c r="IE88" s="43"/>
      <c r="IF88" s="43"/>
      <c r="IG88" s="43"/>
      <c r="IH88" s="43"/>
      <c r="II88" s="43"/>
      <c r="IJ88" s="43"/>
      <c r="IK88" s="43"/>
      <c r="IL88" s="43"/>
      <c r="IM88" s="43"/>
      <c r="IN88" s="43"/>
      <c r="IO88" s="43"/>
      <c r="IP88" s="43"/>
      <c r="IQ88" s="43"/>
      <c r="IR88" s="43"/>
      <c r="IS88" s="43"/>
      <c r="IT88" s="43"/>
      <c r="IU88" s="43"/>
      <c r="IV88" s="43"/>
      <c r="IW88" s="43"/>
    </row>
    <row r="89" customFormat="false" ht="15.95" hidden="false" customHeight="true" outlineLevel="0" collapsed="false">
      <c r="A89" s="37"/>
      <c r="B89" s="93"/>
      <c r="C89" s="37" t="n">
        <f aca="false">SUM(D87:AH87)/31</f>
        <v>3377.998</v>
      </c>
      <c r="D89" s="39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146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43"/>
      <c r="BJ89" s="43"/>
      <c r="BK89" s="43"/>
      <c r="BL89" s="43"/>
      <c r="BM89" s="43"/>
      <c r="BN89" s="43"/>
      <c r="BO89" s="43"/>
      <c r="BP89" s="43"/>
      <c r="BQ89" s="43"/>
      <c r="BR89" s="43"/>
      <c r="BS89" s="43"/>
      <c r="BT89" s="43"/>
      <c r="BU89" s="43"/>
      <c r="BV89" s="43"/>
      <c r="BW89" s="43"/>
      <c r="BX89" s="43"/>
      <c r="BY89" s="43"/>
      <c r="BZ89" s="43"/>
      <c r="CA89" s="43"/>
      <c r="CB89" s="43"/>
      <c r="CC89" s="43"/>
      <c r="CD89" s="43"/>
      <c r="CE89" s="43"/>
      <c r="CF89" s="43"/>
      <c r="CG89" s="43"/>
      <c r="CH89" s="43"/>
      <c r="CI89" s="43"/>
      <c r="CJ89" s="43"/>
      <c r="CK89" s="43"/>
      <c r="CL89" s="43"/>
      <c r="CM89" s="43"/>
      <c r="CN89" s="43"/>
      <c r="CO89" s="43"/>
      <c r="CP89" s="43"/>
      <c r="CQ89" s="43"/>
      <c r="CR89" s="43"/>
      <c r="CS89" s="43"/>
      <c r="CT89" s="43"/>
      <c r="CU89" s="43"/>
      <c r="CV89" s="43"/>
      <c r="CW89" s="43"/>
      <c r="CX89" s="43"/>
      <c r="CY89" s="43"/>
      <c r="CZ89" s="43"/>
      <c r="DA89" s="43"/>
      <c r="DB89" s="43"/>
      <c r="DC89" s="43"/>
      <c r="DD89" s="43"/>
      <c r="DE89" s="43"/>
      <c r="DF89" s="43"/>
      <c r="DG89" s="43"/>
      <c r="DH89" s="43"/>
      <c r="DI89" s="43"/>
      <c r="DJ89" s="43"/>
      <c r="DK89" s="43"/>
      <c r="DL89" s="43"/>
      <c r="DM89" s="43"/>
      <c r="DN89" s="43"/>
      <c r="DO89" s="43"/>
      <c r="DP89" s="43"/>
      <c r="DQ89" s="43"/>
      <c r="DR89" s="43"/>
      <c r="DS89" s="43"/>
      <c r="DT89" s="43"/>
      <c r="DU89" s="43"/>
      <c r="DV89" s="43"/>
      <c r="DW89" s="43"/>
      <c r="DX89" s="43"/>
      <c r="DY89" s="43"/>
      <c r="DZ89" s="43"/>
      <c r="EA89" s="43"/>
      <c r="EB89" s="43"/>
      <c r="EC89" s="43"/>
      <c r="ED89" s="43"/>
      <c r="EE89" s="43"/>
      <c r="EF89" s="43"/>
      <c r="EG89" s="43"/>
      <c r="EH89" s="43"/>
      <c r="EI89" s="43"/>
      <c r="EJ89" s="43"/>
      <c r="EK89" s="43"/>
      <c r="EL89" s="43"/>
      <c r="EM89" s="43"/>
      <c r="EN89" s="43"/>
      <c r="EO89" s="43"/>
      <c r="EP89" s="43"/>
      <c r="EQ89" s="43"/>
      <c r="ER89" s="43"/>
      <c r="ES89" s="43"/>
      <c r="ET89" s="43"/>
      <c r="EU89" s="43"/>
      <c r="EV89" s="43"/>
      <c r="EW89" s="43"/>
      <c r="EX89" s="43"/>
      <c r="EY89" s="43"/>
      <c r="EZ89" s="43"/>
      <c r="FA89" s="43"/>
      <c r="FB89" s="43"/>
      <c r="FC89" s="43"/>
      <c r="FD89" s="43"/>
      <c r="FE89" s="43"/>
      <c r="FF89" s="43"/>
      <c r="FG89" s="43"/>
      <c r="FH89" s="43"/>
      <c r="FI89" s="43"/>
      <c r="FJ89" s="43"/>
      <c r="FK89" s="43"/>
      <c r="FL89" s="43"/>
      <c r="FM89" s="43"/>
      <c r="FN89" s="43"/>
      <c r="FO89" s="43"/>
      <c r="FP89" s="43"/>
      <c r="FQ89" s="43"/>
      <c r="FR89" s="43"/>
      <c r="FS89" s="43"/>
      <c r="FT89" s="43"/>
      <c r="FU89" s="43"/>
      <c r="FV89" s="43"/>
      <c r="FW89" s="43"/>
      <c r="FX89" s="43"/>
      <c r="FY89" s="43"/>
      <c r="FZ89" s="43"/>
      <c r="GA89" s="43"/>
      <c r="GB89" s="43"/>
      <c r="GC89" s="43"/>
      <c r="GD89" s="43"/>
      <c r="GE89" s="43"/>
      <c r="GF89" s="43"/>
      <c r="GG89" s="43"/>
      <c r="GH89" s="43"/>
      <c r="GI89" s="43"/>
      <c r="GJ89" s="43"/>
      <c r="GK89" s="43"/>
      <c r="GL89" s="43"/>
      <c r="GM89" s="43"/>
      <c r="GN89" s="43"/>
      <c r="GO89" s="43"/>
      <c r="GP89" s="43"/>
      <c r="GQ89" s="43"/>
      <c r="GR89" s="43"/>
      <c r="GS89" s="43"/>
      <c r="GT89" s="43"/>
      <c r="GU89" s="43"/>
      <c r="GV89" s="43"/>
      <c r="GW89" s="43"/>
      <c r="GX89" s="43"/>
      <c r="GY89" s="43"/>
      <c r="GZ89" s="43"/>
      <c r="HA89" s="43"/>
      <c r="HB89" s="43"/>
      <c r="HC89" s="43"/>
      <c r="HD89" s="43"/>
      <c r="HE89" s="43"/>
      <c r="HF89" s="43"/>
      <c r="HG89" s="43"/>
      <c r="HH89" s="43"/>
      <c r="HI89" s="43"/>
      <c r="HJ89" s="43"/>
      <c r="HK89" s="43"/>
      <c r="HL89" s="43"/>
      <c r="HM89" s="43"/>
      <c r="HN89" s="43"/>
      <c r="HO89" s="43"/>
      <c r="HP89" s="43"/>
      <c r="HQ89" s="43"/>
      <c r="HR89" s="43"/>
      <c r="HS89" s="43"/>
      <c r="HT89" s="43"/>
      <c r="HU89" s="43"/>
      <c r="HV89" s="43"/>
      <c r="HW89" s="43"/>
      <c r="HX89" s="43"/>
      <c r="HY89" s="43"/>
      <c r="HZ89" s="43"/>
      <c r="IA89" s="43"/>
      <c r="IB89" s="43"/>
      <c r="IC89" s="43"/>
      <c r="ID89" s="43"/>
      <c r="IE89" s="43"/>
      <c r="IF89" s="43"/>
      <c r="IG89" s="43"/>
      <c r="IH89" s="43"/>
      <c r="II89" s="43"/>
      <c r="IJ89" s="43"/>
      <c r="IK89" s="43"/>
      <c r="IL89" s="43"/>
      <c r="IM89" s="43"/>
      <c r="IN89" s="43"/>
      <c r="IO89" s="43"/>
      <c r="IP89" s="43"/>
      <c r="IQ89" s="43"/>
      <c r="IR89" s="43"/>
      <c r="IS89" s="43"/>
      <c r="IT89" s="43"/>
      <c r="IU89" s="43"/>
      <c r="IV89" s="43"/>
      <c r="IW89" s="43"/>
    </row>
    <row r="90" customFormat="false" ht="15.95" hidden="false" customHeight="true" outlineLevel="0" collapsed="false">
      <c r="A90" s="37"/>
      <c r="B90" s="38" t="s">
        <v>72</v>
      </c>
      <c r="C90" s="37"/>
      <c r="D90" s="39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146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43"/>
      <c r="BJ90" s="43"/>
      <c r="BK90" s="43"/>
      <c r="BL90" s="43"/>
      <c r="BM90" s="43"/>
      <c r="BN90" s="43"/>
      <c r="BO90" s="43"/>
      <c r="BP90" s="43"/>
      <c r="BQ90" s="43"/>
      <c r="BR90" s="43"/>
      <c r="BS90" s="43"/>
      <c r="BT90" s="43"/>
      <c r="BU90" s="43"/>
      <c r="BV90" s="43"/>
      <c r="BW90" s="43"/>
      <c r="BX90" s="43"/>
      <c r="BY90" s="43"/>
      <c r="BZ90" s="43"/>
      <c r="CA90" s="43"/>
      <c r="CB90" s="43"/>
      <c r="CC90" s="43"/>
      <c r="CD90" s="43"/>
      <c r="CE90" s="43"/>
      <c r="CF90" s="43"/>
      <c r="CG90" s="43"/>
      <c r="CH90" s="43"/>
      <c r="CI90" s="43"/>
      <c r="CJ90" s="43"/>
      <c r="CK90" s="43"/>
      <c r="CL90" s="43"/>
      <c r="CM90" s="43"/>
      <c r="CN90" s="43"/>
      <c r="CO90" s="43"/>
      <c r="CP90" s="43"/>
      <c r="CQ90" s="43"/>
      <c r="CR90" s="43"/>
      <c r="CS90" s="43"/>
      <c r="CT90" s="43"/>
      <c r="CU90" s="43"/>
      <c r="CV90" s="43"/>
      <c r="CW90" s="43"/>
      <c r="CX90" s="43"/>
      <c r="CY90" s="43"/>
      <c r="CZ90" s="43"/>
      <c r="DA90" s="43"/>
      <c r="DB90" s="43"/>
      <c r="DC90" s="43"/>
      <c r="DD90" s="43"/>
      <c r="DE90" s="43"/>
      <c r="DF90" s="43"/>
      <c r="DG90" s="43"/>
      <c r="DH90" s="43"/>
      <c r="DI90" s="43"/>
      <c r="DJ90" s="43"/>
      <c r="DK90" s="43"/>
      <c r="DL90" s="43"/>
      <c r="DM90" s="43"/>
      <c r="DN90" s="43"/>
      <c r="DO90" s="43"/>
      <c r="DP90" s="43"/>
      <c r="DQ90" s="43"/>
      <c r="DR90" s="43"/>
      <c r="DS90" s="43"/>
      <c r="DT90" s="43"/>
      <c r="DU90" s="43"/>
      <c r="DV90" s="43"/>
      <c r="DW90" s="43"/>
      <c r="DX90" s="43"/>
      <c r="DY90" s="43"/>
      <c r="DZ90" s="43"/>
      <c r="EA90" s="43"/>
      <c r="EB90" s="43"/>
      <c r="EC90" s="43"/>
      <c r="ED90" s="43"/>
      <c r="EE90" s="43"/>
      <c r="EF90" s="43"/>
      <c r="EG90" s="43"/>
      <c r="EH90" s="43"/>
      <c r="EI90" s="43"/>
      <c r="EJ90" s="43"/>
      <c r="EK90" s="43"/>
      <c r="EL90" s="43"/>
      <c r="EM90" s="43"/>
      <c r="EN90" s="43"/>
      <c r="EO90" s="43"/>
      <c r="EP90" s="43"/>
      <c r="EQ90" s="43"/>
      <c r="ER90" s="43"/>
      <c r="ES90" s="43"/>
      <c r="ET90" s="43"/>
      <c r="EU90" s="43"/>
      <c r="EV90" s="43"/>
      <c r="EW90" s="43"/>
      <c r="EX90" s="43"/>
      <c r="EY90" s="43"/>
      <c r="EZ90" s="43"/>
      <c r="FA90" s="43"/>
      <c r="FB90" s="43"/>
      <c r="FC90" s="43"/>
      <c r="FD90" s="43"/>
      <c r="FE90" s="43"/>
      <c r="FF90" s="43"/>
      <c r="FG90" s="43"/>
      <c r="FH90" s="43"/>
      <c r="FI90" s="43"/>
      <c r="FJ90" s="43"/>
      <c r="FK90" s="43"/>
      <c r="FL90" s="43"/>
      <c r="FM90" s="43"/>
      <c r="FN90" s="43"/>
      <c r="FO90" s="43"/>
      <c r="FP90" s="43"/>
      <c r="FQ90" s="43"/>
      <c r="FR90" s="43"/>
      <c r="FS90" s="43"/>
      <c r="FT90" s="43"/>
      <c r="FU90" s="43"/>
      <c r="FV90" s="43"/>
      <c r="FW90" s="43"/>
      <c r="FX90" s="43"/>
      <c r="FY90" s="43"/>
      <c r="FZ90" s="43"/>
      <c r="GA90" s="43"/>
      <c r="GB90" s="43"/>
      <c r="GC90" s="43"/>
      <c r="GD90" s="43"/>
      <c r="GE90" s="43"/>
      <c r="GF90" s="43"/>
      <c r="GG90" s="43"/>
      <c r="GH90" s="43"/>
      <c r="GI90" s="43"/>
      <c r="GJ90" s="43"/>
      <c r="GK90" s="43"/>
      <c r="GL90" s="43"/>
      <c r="GM90" s="43"/>
      <c r="GN90" s="43"/>
      <c r="GO90" s="43"/>
      <c r="GP90" s="43"/>
      <c r="GQ90" s="43"/>
      <c r="GR90" s="43"/>
      <c r="GS90" s="43"/>
      <c r="GT90" s="43"/>
      <c r="GU90" s="43"/>
      <c r="GV90" s="43"/>
      <c r="GW90" s="43"/>
      <c r="GX90" s="43"/>
      <c r="GY90" s="43"/>
      <c r="GZ90" s="43"/>
      <c r="HA90" s="43"/>
      <c r="HB90" s="43"/>
      <c r="HC90" s="43"/>
      <c r="HD90" s="43"/>
      <c r="HE90" s="43"/>
      <c r="HF90" s="43"/>
      <c r="HG90" s="43"/>
      <c r="HH90" s="43"/>
      <c r="HI90" s="43"/>
      <c r="HJ90" s="43"/>
      <c r="HK90" s="43"/>
      <c r="HL90" s="43"/>
      <c r="HM90" s="43"/>
      <c r="HN90" s="43"/>
      <c r="HO90" s="43"/>
      <c r="HP90" s="43"/>
      <c r="HQ90" s="43"/>
      <c r="HR90" s="43"/>
      <c r="HS90" s="43"/>
      <c r="HT90" s="43"/>
      <c r="HU90" s="43"/>
      <c r="HV90" s="43"/>
      <c r="HW90" s="43"/>
      <c r="HX90" s="43"/>
      <c r="HY90" s="43"/>
      <c r="HZ90" s="43"/>
      <c r="IA90" s="43"/>
      <c r="IB90" s="43"/>
      <c r="IC90" s="43"/>
      <c r="ID90" s="43"/>
      <c r="IE90" s="43"/>
      <c r="IF90" s="43"/>
      <c r="IG90" s="43"/>
      <c r="IH90" s="43"/>
      <c r="II90" s="43"/>
      <c r="IJ90" s="43"/>
      <c r="IK90" s="43"/>
      <c r="IL90" s="43"/>
      <c r="IM90" s="43"/>
      <c r="IN90" s="43"/>
      <c r="IO90" s="43"/>
      <c r="IP90" s="43"/>
      <c r="IQ90" s="43"/>
      <c r="IR90" s="43"/>
      <c r="IS90" s="43"/>
      <c r="IT90" s="43"/>
      <c r="IU90" s="43"/>
      <c r="IV90" s="43"/>
      <c r="IW90" s="43"/>
    </row>
    <row r="91" customFormat="false" ht="15.95" hidden="false" customHeight="true" outlineLevel="0" collapsed="false">
      <c r="A91" s="94" t="n">
        <v>1</v>
      </c>
      <c r="B91" s="95" t="s">
        <v>73</v>
      </c>
      <c r="C91" s="94" t="n">
        <v>870</v>
      </c>
      <c r="D91" s="229" t="n">
        <v>1</v>
      </c>
      <c r="E91" s="151" t="n">
        <v>1</v>
      </c>
      <c r="F91" s="151" t="n">
        <v>1</v>
      </c>
      <c r="G91" s="151" t="n">
        <v>1</v>
      </c>
      <c r="H91" s="151" t="n">
        <v>1</v>
      </c>
      <c r="I91" s="151" t="n">
        <v>1</v>
      </c>
      <c r="J91" s="151" t="n">
        <v>1</v>
      </c>
      <c r="K91" s="151" t="n">
        <v>1</v>
      </c>
      <c r="L91" s="151" t="n">
        <v>1</v>
      </c>
      <c r="M91" s="151" t="n">
        <v>1</v>
      </c>
      <c r="N91" s="151" t="n">
        <v>1</v>
      </c>
      <c r="O91" s="151" t="n">
        <v>1</v>
      </c>
      <c r="P91" s="151" t="n">
        <v>1</v>
      </c>
      <c r="Q91" s="151" t="n">
        <v>1</v>
      </c>
      <c r="R91" s="151" t="n">
        <v>1</v>
      </c>
      <c r="S91" s="151" t="n">
        <v>1</v>
      </c>
      <c r="T91" s="151" t="n">
        <v>1</v>
      </c>
      <c r="U91" s="151" t="n">
        <v>1</v>
      </c>
      <c r="V91" s="151" t="n">
        <v>1</v>
      </c>
      <c r="W91" s="151" t="n">
        <v>1</v>
      </c>
      <c r="X91" s="151" t="n">
        <v>1</v>
      </c>
      <c r="Y91" s="151" t="n">
        <v>1</v>
      </c>
      <c r="Z91" s="151" t="n">
        <v>1</v>
      </c>
      <c r="AA91" s="151" t="n">
        <v>1</v>
      </c>
      <c r="AB91" s="151" t="n">
        <v>1</v>
      </c>
      <c r="AC91" s="151" t="n">
        <v>1</v>
      </c>
      <c r="AD91" s="151" t="n">
        <v>1</v>
      </c>
      <c r="AE91" s="151" t="n">
        <v>1</v>
      </c>
      <c r="AF91" s="151" t="n">
        <v>1</v>
      </c>
      <c r="AG91" s="151" t="n">
        <v>1</v>
      </c>
      <c r="AH91" s="152" t="n">
        <v>1</v>
      </c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43"/>
      <c r="BJ91" s="43"/>
      <c r="BK91" s="43"/>
      <c r="BL91" s="43"/>
      <c r="BM91" s="43"/>
      <c r="BN91" s="43"/>
      <c r="BO91" s="43"/>
      <c r="BP91" s="43"/>
      <c r="BQ91" s="43"/>
      <c r="BR91" s="43"/>
      <c r="BS91" s="43"/>
      <c r="BT91" s="43"/>
      <c r="BU91" s="43"/>
      <c r="BV91" s="43"/>
      <c r="BW91" s="43"/>
      <c r="BX91" s="43"/>
      <c r="BY91" s="43"/>
      <c r="BZ91" s="43"/>
      <c r="CA91" s="43"/>
      <c r="CB91" s="43"/>
      <c r="CC91" s="43"/>
      <c r="CD91" s="43"/>
      <c r="CE91" s="43"/>
      <c r="CF91" s="43"/>
      <c r="CG91" s="43"/>
      <c r="CH91" s="43"/>
      <c r="CI91" s="43"/>
      <c r="CJ91" s="43"/>
      <c r="CK91" s="43"/>
      <c r="CL91" s="43"/>
      <c r="CM91" s="43"/>
      <c r="CN91" s="43"/>
      <c r="CO91" s="43"/>
      <c r="CP91" s="43"/>
      <c r="CQ91" s="43"/>
      <c r="CR91" s="43"/>
      <c r="CS91" s="43"/>
      <c r="CT91" s="43"/>
      <c r="CU91" s="43"/>
      <c r="CV91" s="43"/>
      <c r="CW91" s="43"/>
      <c r="CX91" s="43"/>
      <c r="CY91" s="43"/>
      <c r="CZ91" s="43"/>
      <c r="DA91" s="43"/>
      <c r="DB91" s="43"/>
      <c r="DC91" s="43"/>
      <c r="DD91" s="43"/>
      <c r="DE91" s="43"/>
      <c r="DF91" s="43"/>
      <c r="DG91" s="43"/>
      <c r="DH91" s="43"/>
      <c r="DI91" s="43"/>
      <c r="DJ91" s="43"/>
      <c r="DK91" s="43"/>
      <c r="DL91" s="43"/>
      <c r="DM91" s="43"/>
      <c r="DN91" s="43"/>
      <c r="DO91" s="43"/>
      <c r="DP91" s="43"/>
      <c r="DQ91" s="43"/>
      <c r="DR91" s="43"/>
      <c r="DS91" s="43"/>
      <c r="DT91" s="43"/>
      <c r="DU91" s="43"/>
      <c r="DV91" s="43"/>
      <c r="DW91" s="43"/>
      <c r="DX91" s="43"/>
      <c r="DY91" s="43"/>
      <c r="DZ91" s="43"/>
      <c r="EA91" s="43"/>
      <c r="EB91" s="43"/>
      <c r="EC91" s="43"/>
      <c r="ED91" s="43"/>
      <c r="EE91" s="43"/>
      <c r="EF91" s="43"/>
      <c r="EG91" s="43"/>
      <c r="EH91" s="43"/>
      <c r="EI91" s="43"/>
      <c r="EJ91" s="43"/>
      <c r="EK91" s="43"/>
      <c r="EL91" s="43"/>
      <c r="EM91" s="43"/>
      <c r="EN91" s="43"/>
      <c r="EO91" s="43"/>
      <c r="EP91" s="43"/>
      <c r="EQ91" s="43"/>
      <c r="ER91" s="43"/>
      <c r="ES91" s="43"/>
      <c r="ET91" s="43"/>
      <c r="EU91" s="43"/>
      <c r="EV91" s="43"/>
      <c r="EW91" s="43"/>
      <c r="EX91" s="43"/>
      <c r="EY91" s="43"/>
      <c r="EZ91" s="43"/>
      <c r="FA91" s="43"/>
      <c r="FB91" s="43"/>
      <c r="FC91" s="43"/>
      <c r="FD91" s="43"/>
      <c r="FE91" s="43"/>
      <c r="FF91" s="43"/>
      <c r="FG91" s="43"/>
      <c r="FH91" s="43"/>
      <c r="FI91" s="43"/>
      <c r="FJ91" s="43"/>
      <c r="FK91" s="43"/>
      <c r="FL91" s="43"/>
      <c r="FM91" s="43"/>
      <c r="FN91" s="43"/>
      <c r="FO91" s="43"/>
      <c r="FP91" s="43"/>
      <c r="FQ91" s="43"/>
      <c r="FR91" s="43"/>
      <c r="FS91" s="43"/>
      <c r="FT91" s="43"/>
      <c r="FU91" s="43"/>
      <c r="FV91" s="43"/>
      <c r="FW91" s="43"/>
      <c r="FX91" s="43"/>
      <c r="FY91" s="43"/>
      <c r="FZ91" s="43"/>
      <c r="GA91" s="43"/>
      <c r="GB91" s="43"/>
      <c r="GC91" s="43"/>
      <c r="GD91" s="43"/>
      <c r="GE91" s="43"/>
      <c r="GF91" s="43"/>
      <c r="GG91" s="43"/>
      <c r="GH91" s="43"/>
      <c r="GI91" s="43"/>
      <c r="GJ91" s="43"/>
      <c r="GK91" s="43"/>
      <c r="GL91" s="43"/>
      <c r="GM91" s="43"/>
      <c r="GN91" s="43"/>
      <c r="GO91" s="43"/>
      <c r="GP91" s="43"/>
      <c r="GQ91" s="43"/>
      <c r="GR91" s="43"/>
      <c r="GS91" s="43"/>
      <c r="GT91" s="43"/>
      <c r="GU91" s="43"/>
      <c r="GV91" s="43"/>
      <c r="GW91" s="43"/>
      <c r="GX91" s="43"/>
      <c r="GY91" s="43"/>
      <c r="GZ91" s="43"/>
      <c r="HA91" s="43"/>
      <c r="HB91" s="43"/>
      <c r="HC91" s="43"/>
      <c r="HD91" s="43"/>
      <c r="HE91" s="43"/>
      <c r="HF91" s="43"/>
      <c r="HG91" s="43"/>
      <c r="HH91" s="43"/>
      <c r="HI91" s="43"/>
      <c r="HJ91" s="43"/>
      <c r="HK91" s="43"/>
      <c r="HL91" s="43"/>
      <c r="HM91" s="43"/>
      <c r="HN91" s="43"/>
      <c r="HO91" s="43"/>
      <c r="HP91" s="43"/>
      <c r="HQ91" s="43"/>
      <c r="HR91" s="43"/>
      <c r="HS91" s="43"/>
      <c r="HT91" s="43"/>
      <c r="HU91" s="43"/>
      <c r="HV91" s="43"/>
      <c r="HW91" s="43"/>
      <c r="HX91" s="43"/>
      <c r="HY91" s="43"/>
      <c r="HZ91" s="43"/>
      <c r="IA91" s="43"/>
      <c r="IB91" s="43"/>
      <c r="IC91" s="43"/>
      <c r="ID91" s="43"/>
      <c r="IE91" s="43"/>
      <c r="IF91" s="43"/>
      <c r="IG91" s="43"/>
      <c r="IH91" s="43"/>
      <c r="II91" s="43"/>
      <c r="IJ91" s="43"/>
      <c r="IK91" s="43"/>
      <c r="IL91" s="43"/>
      <c r="IM91" s="43"/>
      <c r="IN91" s="43"/>
      <c r="IO91" s="43"/>
      <c r="IP91" s="43"/>
      <c r="IQ91" s="43"/>
      <c r="IR91" s="43"/>
      <c r="IS91" s="43"/>
      <c r="IT91" s="43"/>
      <c r="IU91" s="43"/>
      <c r="IV91" s="43"/>
      <c r="IW91" s="43"/>
    </row>
    <row r="92" customFormat="false" ht="15.95" hidden="false" customHeight="true" outlineLevel="0" collapsed="false">
      <c r="A92" s="44" t="n">
        <f aca="false">+A91+1</f>
        <v>2</v>
      </c>
      <c r="B92" s="45" t="s">
        <v>74</v>
      </c>
      <c r="C92" s="44" t="n">
        <v>1149</v>
      </c>
      <c r="D92" s="229" t="n">
        <v>1</v>
      </c>
      <c r="E92" s="151" t="n">
        <v>1</v>
      </c>
      <c r="F92" s="151" t="n">
        <v>1</v>
      </c>
      <c r="G92" s="151" t="n">
        <v>1</v>
      </c>
      <c r="H92" s="151" t="n">
        <v>1</v>
      </c>
      <c r="I92" s="151" t="n">
        <v>1</v>
      </c>
      <c r="J92" s="151" t="n">
        <v>1</v>
      </c>
      <c r="K92" s="151" t="n">
        <v>1</v>
      </c>
      <c r="L92" s="151" t="n">
        <v>1</v>
      </c>
      <c r="M92" s="151" t="n">
        <v>1</v>
      </c>
      <c r="N92" s="151" t="n">
        <v>1</v>
      </c>
      <c r="O92" s="151" t="n">
        <v>1</v>
      </c>
      <c r="P92" s="151" t="n">
        <v>1</v>
      </c>
      <c r="Q92" s="151" t="n">
        <v>1</v>
      </c>
      <c r="R92" s="151" t="n">
        <v>1</v>
      </c>
      <c r="S92" s="151" t="n">
        <v>1</v>
      </c>
      <c r="T92" s="151" t="n">
        <v>1</v>
      </c>
      <c r="U92" s="151" t="n">
        <v>1</v>
      </c>
      <c r="V92" s="151" t="n">
        <v>1</v>
      </c>
      <c r="W92" s="151" t="n">
        <v>1</v>
      </c>
      <c r="X92" s="151" t="n">
        <v>1</v>
      </c>
      <c r="Y92" s="151" t="n">
        <v>1</v>
      </c>
      <c r="Z92" s="151" t="n">
        <v>1</v>
      </c>
      <c r="AA92" s="151" t="n">
        <v>1</v>
      </c>
      <c r="AB92" s="151" t="n">
        <v>1</v>
      </c>
      <c r="AC92" s="151" t="n">
        <v>1</v>
      </c>
      <c r="AD92" s="151" t="n">
        <v>1</v>
      </c>
      <c r="AE92" s="151" t="n">
        <v>1</v>
      </c>
      <c r="AF92" s="151" t="n">
        <v>1</v>
      </c>
      <c r="AG92" s="151" t="n">
        <v>1</v>
      </c>
      <c r="AH92" s="152" t="n">
        <v>1</v>
      </c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43"/>
      <c r="BJ92" s="43"/>
      <c r="BK92" s="43"/>
      <c r="BL92" s="43"/>
      <c r="BM92" s="43"/>
      <c r="BN92" s="43"/>
      <c r="BO92" s="43"/>
      <c r="BP92" s="43"/>
      <c r="BQ92" s="43"/>
      <c r="BR92" s="43"/>
      <c r="BS92" s="43"/>
      <c r="BT92" s="43"/>
      <c r="BU92" s="43"/>
      <c r="BV92" s="43"/>
      <c r="BW92" s="43"/>
      <c r="BX92" s="43"/>
      <c r="BY92" s="43"/>
      <c r="BZ92" s="43"/>
      <c r="CA92" s="43"/>
      <c r="CB92" s="43"/>
      <c r="CC92" s="43"/>
      <c r="CD92" s="43"/>
      <c r="CE92" s="43"/>
      <c r="CF92" s="43"/>
      <c r="CG92" s="43"/>
      <c r="CH92" s="43"/>
      <c r="CI92" s="43"/>
      <c r="CJ92" s="43"/>
      <c r="CK92" s="43"/>
      <c r="CL92" s="43"/>
      <c r="CM92" s="43"/>
      <c r="CN92" s="43"/>
      <c r="CO92" s="43"/>
      <c r="CP92" s="43"/>
      <c r="CQ92" s="43"/>
      <c r="CR92" s="43"/>
      <c r="CS92" s="43"/>
      <c r="CT92" s="43"/>
      <c r="CU92" s="43"/>
      <c r="CV92" s="43"/>
      <c r="CW92" s="43"/>
      <c r="CX92" s="43"/>
      <c r="CY92" s="43"/>
      <c r="CZ92" s="43"/>
      <c r="DA92" s="43"/>
      <c r="DB92" s="43"/>
      <c r="DC92" s="43"/>
      <c r="DD92" s="43"/>
      <c r="DE92" s="43"/>
      <c r="DF92" s="43"/>
      <c r="DG92" s="43"/>
      <c r="DH92" s="43"/>
      <c r="DI92" s="43"/>
      <c r="DJ92" s="43"/>
      <c r="DK92" s="43"/>
      <c r="DL92" s="43"/>
      <c r="DM92" s="43"/>
      <c r="DN92" s="43"/>
      <c r="DO92" s="43"/>
      <c r="DP92" s="43"/>
      <c r="DQ92" s="43"/>
      <c r="DR92" s="43"/>
      <c r="DS92" s="43"/>
      <c r="DT92" s="43"/>
      <c r="DU92" s="43"/>
      <c r="DV92" s="43"/>
      <c r="DW92" s="43"/>
      <c r="DX92" s="43"/>
      <c r="DY92" s="43"/>
      <c r="DZ92" s="43"/>
      <c r="EA92" s="43"/>
      <c r="EB92" s="43"/>
      <c r="EC92" s="43"/>
      <c r="ED92" s="43"/>
      <c r="EE92" s="43"/>
      <c r="EF92" s="43"/>
      <c r="EG92" s="43"/>
      <c r="EH92" s="43"/>
      <c r="EI92" s="43"/>
      <c r="EJ92" s="43"/>
      <c r="EK92" s="43"/>
      <c r="EL92" s="43"/>
      <c r="EM92" s="43"/>
      <c r="EN92" s="43"/>
      <c r="EO92" s="43"/>
      <c r="EP92" s="43"/>
      <c r="EQ92" s="43"/>
      <c r="ER92" s="43"/>
      <c r="ES92" s="43"/>
      <c r="ET92" s="43"/>
      <c r="EU92" s="43"/>
      <c r="EV92" s="43"/>
      <c r="EW92" s="43"/>
      <c r="EX92" s="43"/>
      <c r="EY92" s="43"/>
      <c r="EZ92" s="43"/>
      <c r="FA92" s="43"/>
      <c r="FB92" s="43"/>
      <c r="FC92" s="43"/>
      <c r="FD92" s="43"/>
      <c r="FE92" s="43"/>
      <c r="FF92" s="43"/>
      <c r="FG92" s="43"/>
      <c r="FH92" s="43"/>
      <c r="FI92" s="43"/>
      <c r="FJ92" s="43"/>
      <c r="FK92" s="43"/>
      <c r="FL92" s="43"/>
      <c r="FM92" s="43"/>
      <c r="FN92" s="43"/>
      <c r="FO92" s="43"/>
      <c r="FP92" s="43"/>
      <c r="FQ92" s="43"/>
      <c r="FR92" s="43"/>
      <c r="FS92" s="43"/>
      <c r="FT92" s="43"/>
      <c r="FU92" s="43"/>
      <c r="FV92" s="43"/>
      <c r="FW92" s="43"/>
      <c r="FX92" s="43"/>
      <c r="FY92" s="43"/>
      <c r="FZ92" s="43"/>
      <c r="GA92" s="43"/>
      <c r="GB92" s="43"/>
      <c r="GC92" s="43"/>
      <c r="GD92" s="43"/>
      <c r="GE92" s="43"/>
      <c r="GF92" s="43"/>
      <c r="GG92" s="43"/>
      <c r="GH92" s="43"/>
      <c r="GI92" s="43"/>
      <c r="GJ92" s="43"/>
      <c r="GK92" s="43"/>
      <c r="GL92" s="43"/>
      <c r="GM92" s="43"/>
      <c r="GN92" s="43"/>
      <c r="GO92" s="43"/>
      <c r="GP92" s="43"/>
      <c r="GQ92" s="43"/>
      <c r="GR92" s="43"/>
      <c r="GS92" s="43"/>
      <c r="GT92" s="43"/>
      <c r="GU92" s="43"/>
      <c r="GV92" s="43"/>
      <c r="GW92" s="43"/>
      <c r="GX92" s="43"/>
      <c r="GY92" s="43"/>
      <c r="GZ92" s="43"/>
      <c r="HA92" s="43"/>
      <c r="HB92" s="43"/>
      <c r="HC92" s="43"/>
      <c r="HD92" s="43"/>
      <c r="HE92" s="43"/>
      <c r="HF92" s="43"/>
      <c r="HG92" s="43"/>
      <c r="HH92" s="43"/>
      <c r="HI92" s="43"/>
      <c r="HJ92" s="43"/>
      <c r="HK92" s="43"/>
      <c r="HL92" s="43"/>
      <c r="HM92" s="43"/>
      <c r="HN92" s="43"/>
      <c r="HO92" s="43"/>
      <c r="HP92" s="43"/>
      <c r="HQ92" s="43"/>
      <c r="HR92" s="43"/>
      <c r="HS92" s="43"/>
      <c r="HT92" s="43"/>
      <c r="HU92" s="43"/>
      <c r="HV92" s="43"/>
      <c r="HW92" s="43"/>
      <c r="HX92" s="43"/>
      <c r="HY92" s="43"/>
      <c r="HZ92" s="43"/>
      <c r="IA92" s="43"/>
      <c r="IB92" s="43"/>
      <c r="IC92" s="43"/>
      <c r="ID92" s="43"/>
      <c r="IE92" s="43"/>
      <c r="IF92" s="43"/>
      <c r="IG92" s="43"/>
      <c r="IH92" s="43"/>
      <c r="II92" s="43"/>
      <c r="IJ92" s="43"/>
      <c r="IK92" s="43"/>
      <c r="IL92" s="43"/>
      <c r="IM92" s="43"/>
      <c r="IN92" s="43"/>
      <c r="IO92" s="43"/>
      <c r="IP92" s="43"/>
      <c r="IQ92" s="43"/>
      <c r="IR92" s="43"/>
      <c r="IS92" s="43"/>
      <c r="IT92" s="43"/>
      <c r="IU92" s="43"/>
      <c r="IV92" s="43"/>
      <c r="IW92" s="43"/>
    </row>
    <row r="93" customFormat="false" ht="15.95" hidden="false" customHeight="true" outlineLevel="0" collapsed="false">
      <c r="A93" s="44" t="n">
        <f aca="false">+A92+1</f>
        <v>3</v>
      </c>
      <c r="B93" s="45" t="s">
        <v>75</v>
      </c>
      <c r="C93" s="44" t="n">
        <v>670</v>
      </c>
      <c r="D93" s="229" t="n">
        <v>1</v>
      </c>
      <c r="E93" s="151" t="n">
        <v>1</v>
      </c>
      <c r="F93" s="151" t="n">
        <v>1</v>
      </c>
      <c r="G93" s="151" t="n">
        <v>1</v>
      </c>
      <c r="H93" s="151" t="n">
        <v>1</v>
      </c>
      <c r="I93" s="151" t="n">
        <v>1</v>
      </c>
      <c r="J93" s="151" t="n">
        <v>1</v>
      </c>
      <c r="K93" s="151" t="n">
        <v>1</v>
      </c>
      <c r="L93" s="151" t="n">
        <v>1</v>
      </c>
      <c r="M93" s="151" t="n">
        <v>1</v>
      </c>
      <c r="N93" s="151" t="n">
        <v>1</v>
      </c>
      <c r="O93" s="151" t="n">
        <v>1</v>
      </c>
      <c r="P93" s="151" t="n">
        <v>1</v>
      </c>
      <c r="Q93" s="151" t="n">
        <v>1</v>
      </c>
      <c r="R93" s="151" t="n">
        <v>1</v>
      </c>
      <c r="S93" s="151" t="n">
        <v>1</v>
      </c>
      <c r="T93" s="151" t="n">
        <v>1</v>
      </c>
      <c r="U93" s="151" t="n">
        <v>1</v>
      </c>
      <c r="V93" s="151" t="n">
        <v>1</v>
      </c>
      <c r="W93" s="151" t="n">
        <v>1</v>
      </c>
      <c r="X93" s="151" t="n">
        <v>1</v>
      </c>
      <c r="Y93" s="151" t="n">
        <v>1</v>
      </c>
      <c r="Z93" s="151" t="n">
        <v>1</v>
      </c>
      <c r="AA93" s="151" t="n">
        <v>1</v>
      </c>
      <c r="AB93" s="151" t="n">
        <v>1</v>
      </c>
      <c r="AC93" s="151" t="n">
        <v>1</v>
      </c>
      <c r="AD93" s="151" t="n">
        <v>1</v>
      </c>
      <c r="AE93" s="151" t="n">
        <v>1</v>
      </c>
      <c r="AF93" s="151" t="n">
        <v>1</v>
      </c>
      <c r="AG93" s="151" t="n">
        <v>1</v>
      </c>
      <c r="AH93" s="152" t="n">
        <v>1</v>
      </c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  <c r="BM93" s="43"/>
      <c r="BN93" s="43"/>
      <c r="BO93" s="43"/>
      <c r="BP93" s="43"/>
      <c r="BQ93" s="43"/>
      <c r="BR93" s="43"/>
      <c r="BS93" s="43"/>
      <c r="BT93" s="43"/>
      <c r="BU93" s="43"/>
      <c r="BV93" s="43"/>
      <c r="BW93" s="43"/>
      <c r="BX93" s="43"/>
      <c r="BY93" s="43"/>
      <c r="BZ93" s="43"/>
      <c r="CA93" s="43"/>
      <c r="CB93" s="43"/>
      <c r="CC93" s="43"/>
      <c r="CD93" s="43"/>
      <c r="CE93" s="43"/>
      <c r="CF93" s="43"/>
      <c r="CG93" s="43"/>
      <c r="CH93" s="43"/>
      <c r="CI93" s="43"/>
      <c r="CJ93" s="43"/>
      <c r="CK93" s="43"/>
      <c r="CL93" s="43"/>
      <c r="CM93" s="43"/>
      <c r="CN93" s="43"/>
      <c r="CO93" s="43"/>
      <c r="CP93" s="43"/>
      <c r="CQ93" s="43"/>
      <c r="CR93" s="43"/>
      <c r="CS93" s="43"/>
      <c r="CT93" s="43"/>
      <c r="CU93" s="43"/>
      <c r="CV93" s="43"/>
      <c r="CW93" s="43"/>
      <c r="CX93" s="43"/>
      <c r="CY93" s="43"/>
      <c r="CZ93" s="43"/>
      <c r="DA93" s="43"/>
      <c r="DB93" s="43"/>
      <c r="DC93" s="43"/>
      <c r="DD93" s="43"/>
      <c r="DE93" s="43"/>
      <c r="DF93" s="43"/>
      <c r="DG93" s="43"/>
      <c r="DH93" s="43"/>
      <c r="DI93" s="43"/>
      <c r="DJ93" s="43"/>
      <c r="DK93" s="43"/>
      <c r="DL93" s="43"/>
      <c r="DM93" s="43"/>
      <c r="DN93" s="43"/>
      <c r="DO93" s="43"/>
      <c r="DP93" s="43"/>
      <c r="DQ93" s="43"/>
      <c r="DR93" s="43"/>
      <c r="DS93" s="43"/>
      <c r="DT93" s="43"/>
      <c r="DU93" s="43"/>
      <c r="DV93" s="43"/>
      <c r="DW93" s="43"/>
      <c r="DX93" s="43"/>
      <c r="DY93" s="43"/>
      <c r="DZ93" s="43"/>
      <c r="EA93" s="43"/>
      <c r="EB93" s="43"/>
      <c r="EC93" s="43"/>
      <c r="ED93" s="43"/>
      <c r="EE93" s="43"/>
      <c r="EF93" s="43"/>
      <c r="EG93" s="43"/>
      <c r="EH93" s="43"/>
      <c r="EI93" s="43"/>
      <c r="EJ93" s="43"/>
      <c r="EK93" s="43"/>
      <c r="EL93" s="43"/>
      <c r="EM93" s="43"/>
      <c r="EN93" s="43"/>
      <c r="EO93" s="43"/>
      <c r="EP93" s="43"/>
      <c r="EQ93" s="43"/>
      <c r="ER93" s="43"/>
      <c r="ES93" s="43"/>
      <c r="ET93" s="43"/>
      <c r="EU93" s="43"/>
      <c r="EV93" s="43"/>
      <c r="EW93" s="43"/>
      <c r="EX93" s="43"/>
      <c r="EY93" s="43"/>
      <c r="EZ93" s="43"/>
      <c r="FA93" s="43"/>
      <c r="FB93" s="43"/>
      <c r="FC93" s="43"/>
      <c r="FD93" s="43"/>
      <c r="FE93" s="43"/>
      <c r="FF93" s="43"/>
      <c r="FG93" s="43"/>
      <c r="FH93" s="43"/>
      <c r="FI93" s="43"/>
      <c r="FJ93" s="43"/>
      <c r="FK93" s="43"/>
      <c r="FL93" s="43"/>
      <c r="FM93" s="43"/>
      <c r="FN93" s="43"/>
      <c r="FO93" s="43"/>
      <c r="FP93" s="43"/>
      <c r="FQ93" s="43"/>
      <c r="FR93" s="43"/>
      <c r="FS93" s="43"/>
      <c r="FT93" s="43"/>
      <c r="FU93" s="43"/>
      <c r="FV93" s="43"/>
      <c r="FW93" s="43"/>
      <c r="FX93" s="43"/>
      <c r="FY93" s="43"/>
      <c r="FZ93" s="43"/>
      <c r="GA93" s="43"/>
      <c r="GB93" s="43"/>
      <c r="GC93" s="43"/>
      <c r="GD93" s="43"/>
      <c r="GE93" s="43"/>
      <c r="GF93" s="43"/>
      <c r="GG93" s="43"/>
      <c r="GH93" s="43"/>
      <c r="GI93" s="43"/>
      <c r="GJ93" s="43"/>
      <c r="GK93" s="43"/>
      <c r="GL93" s="43"/>
      <c r="GM93" s="43"/>
      <c r="GN93" s="43"/>
      <c r="GO93" s="43"/>
      <c r="GP93" s="43"/>
      <c r="GQ93" s="43"/>
      <c r="GR93" s="43"/>
      <c r="GS93" s="43"/>
      <c r="GT93" s="43"/>
      <c r="GU93" s="43"/>
      <c r="GV93" s="43"/>
      <c r="GW93" s="43"/>
      <c r="GX93" s="43"/>
      <c r="GY93" s="43"/>
      <c r="GZ93" s="43"/>
      <c r="HA93" s="43"/>
      <c r="HB93" s="43"/>
      <c r="HC93" s="43"/>
      <c r="HD93" s="43"/>
      <c r="HE93" s="43"/>
      <c r="HF93" s="43"/>
      <c r="HG93" s="43"/>
      <c r="HH93" s="43"/>
      <c r="HI93" s="43"/>
      <c r="HJ93" s="43"/>
      <c r="HK93" s="43"/>
      <c r="HL93" s="43"/>
      <c r="HM93" s="43"/>
      <c r="HN93" s="43"/>
      <c r="HO93" s="43"/>
      <c r="HP93" s="43"/>
      <c r="HQ93" s="43"/>
      <c r="HR93" s="43"/>
      <c r="HS93" s="43"/>
      <c r="HT93" s="43"/>
      <c r="HU93" s="43"/>
      <c r="HV93" s="43"/>
      <c r="HW93" s="43"/>
      <c r="HX93" s="43"/>
      <c r="HY93" s="43"/>
      <c r="HZ93" s="43"/>
      <c r="IA93" s="43"/>
      <c r="IB93" s="43"/>
      <c r="IC93" s="43"/>
      <c r="ID93" s="43"/>
      <c r="IE93" s="43"/>
      <c r="IF93" s="43"/>
      <c r="IG93" s="43"/>
      <c r="IH93" s="43"/>
      <c r="II93" s="43"/>
      <c r="IJ93" s="43"/>
      <c r="IK93" s="43"/>
      <c r="IL93" s="43"/>
      <c r="IM93" s="43"/>
      <c r="IN93" s="43"/>
      <c r="IO93" s="43"/>
      <c r="IP93" s="43"/>
      <c r="IQ93" s="43"/>
      <c r="IR93" s="43"/>
      <c r="IS93" s="43"/>
      <c r="IT93" s="43"/>
      <c r="IU93" s="43"/>
      <c r="IV93" s="43"/>
      <c r="IW93" s="43"/>
    </row>
    <row r="94" customFormat="false" ht="15.95" hidden="false" customHeight="true" outlineLevel="0" collapsed="false">
      <c r="A94" s="44" t="n">
        <f aca="false">+A93+1</f>
        <v>4</v>
      </c>
      <c r="B94" s="45" t="s">
        <v>76</v>
      </c>
      <c r="C94" s="44" t="n">
        <v>1162</v>
      </c>
      <c r="D94" s="229" t="n">
        <v>1</v>
      </c>
      <c r="E94" s="151" t="n">
        <v>1</v>
      </c>
      <c r="F94" s="151" t="n">
        <v>1</v>
      </c>
      <c r="G94" s="151" t="n">
        <v>1</v>
      </c>
      <c r="H94" s="151" t="n">
        <v>1</v>
      </c>
      <c r="I94" s="151" t="n">
        <v>1</v>
      </c>
      <c r="J94" s="151" t="n">
        <v>1</v>
      </c>
      <c r="K94" s="151" t="n">
        <v>1</v>
      </c>
      <c r="L94" s="151" t="n">
        <v>1</v>
      </c>
      <c r="M94" s="151" t="n">
        <v>1</v>
      </c>
      <c r="N94" s="151" t="n">
        <v>1</v>
      </c>
      <c r="O94" s="151" t="n">
        <v>1</v>
      </c>
      <c r="P94" s="151" t="n">
        <v>1</v>
      </c>
      <c r="Q94" s="151" t="n">
        <v>1</v>
      </c>
      <c r="R94" s="151" t="n">
        <v>1</v>
      </c>
      <c r="S94" s="151" t="n">
        <v>1</v>
      </c>
      <c r="T94" s="151" t="n">
        <v>1</v>
      </c>
      <c r="U94" s="151" t="n">
        <v>1</v>
      </c>
      <c r="V94" s="151" t="n">
        <v>1</v>
      </c>
      <c r="W94" s="151" t="n">
        <v>1</v>
      </c>
      <c r="X94" s="151" t="n">
        <v>1</v>
      </c>
      <c r="Y94" s="151" t="n">
        <v>1</v>
      </c>
      <c r="Z94" s="151" t="n">
        <v>1</v>
      </c>
      <c r="AA94" s="151" t="n">
        <v>1</v>
      </c>
      <c r="AB94" s="151" t="n">
        <v>1</v>
      </c>
      <c r="AC94" s="151" t="n">
        <v>1</v>
      </c>
      <c r="AD94" s="151" t="n">
        <v>1</v>
      </c>
      <c r="AE94" s="151" t="n">
        <v>1</v>
      </c>
      <c r="AF94" s="151" t="n">
        <v>1</v>
      </c>
      <c r="AG94" s="151" t="n">
        <v>1</v>
      </c>
      <c r="AH94" s="152" t="n">
        <v>1</v>
      </c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  <c r="BK94" s="43"/>
      <c r="BL94" s="43"/>
      <c r="BM94" s="43"/>
      <c r="BN94" s="43"/>
      <c r="BO94" s="43"/>
      <c r="BP94" s="43"/>
      <c r="BQ94" s="43"/>
      <c r="BR94" s="43"/>
      <c r="BS94" s="43"/>
      <c r="BT94" s="43"/>
      <c r="BU94" s="43"/>
      <c r="BV94" s="43"/>
      <c r="BW94" s="43"/>
      <c r="BX94" s="43"/>
      <c r="BY94" s="43"/>
      <c r="BZ94" s="43"/>
      <c r="CA94" s="43"/>
      <c r="CB94" s="43"/>
      <c r="CC94" s="43"/>
      <c r="CD94" s="43"/>
      <c r="CE94" s="43"/>
      <c r="CF94" s="43"/>
      <c r="CG94" s="43"/>
      <c r="CH94" s="43"/>
      <c r="CI94" s="43"/>
      <c r="CJ94" s="43"/>
      <c r="CK94" s="43"/>
      <c r="CL94" s="43"/>
      <c r="CM94" s="43"/>
      <c r="CN94" s="43"/>
      <c r="CO94" s="43"/>
      <c r="CP94" s="43"/>
      <c r="CQ94" s="43"/>
      <c r="CR94" s="43"/>
      <c r="CS94" s="43"/>
      <c r="CT94" s="43"/>
      <c r="CU94" s="43"/>
      <c r="CV94" s="43"/>
      <c r="CW94" s="43"/>
      <c r="CX94" s="43"/>
      <c r="CY94" s="43"/>
      <c r="CZ94" s="43"/>
      <c r="DA94" s="43"/>
      <c r="DB94" s="43"/>
      <c r="DC94" s="43"/>
      <c r="DD94" s="43"/>
      <c r="DE94" s="43"/>
      <c r="DF94" s="43"/>
      <c r="DG94" s="43"/>
      <c r="DH94" s="43"/>
      <c r="DI94" s="43"/>
      <c r="DJ94" s="43"/>
      <c r="DK94" s="43"/>
      <c r="DL94" s="43"/>
      <c r="DM94" s="43"/>
      <c r="DN94" s="43"/>
      <c r="DO94" s="43"/>
      <c r="DP94" s="43"/>
      <c r="DQ94" s="43"/>
      <c r="DR94" s="43"/>
      <c r="DS94" s="43"/>
      <c r="DT94" s="43"/>
      <c r="DU94" s="43"/>
      <c r="DV94" s="43"/>
      <c r="DW94" s="43"/>
      <c r="DX94" s="43"/>
      <c r="DY94" s="43"/>
      <c r="DZ94" s="43"/>
      <c r="EA94" s="43"/>
      <c r="EB94" s="43"/>
      <c r="EC94" s="43"/>
      <c r="ED94" s="43"/>
      <c r="EE94" s="43"/>
      <c r="EF94" s="43"/>
      <c r="EG94" s="43"/>
      <c r="EH94" s="43"/>
      <c r="EI94" s="43"/>
      <c r="EJ94" s="43"/>
      <c r="EK94" s="43"/>
      <c r="EL94" s="43"/>
      <c r="EM94" s="43"/>
      <c r="EN94" s="43"/>
      <c r="EO94" s="43"/>
      <c r="EP94" s="43"/>
      <c r="EQ94" s="43"/>
      <c r="ER94" s="43"/>
      <c r="ES94" s="43"/>
      <c r="ET94" s="43"/>
      <c r="EU94" s="43"/>
      <c r="EV94" s="43"/>
      <c r="EW94" s="43"/>
      <c r="EX94" s="43"/>
      <c r="EY94" s="43"/>
      <c r="EZ94" s="43"/>
      <c r="FA94" s="43"/>
      <c r="FB94" s="43"/>
      <c r="FC94" s="43"/>
      <c r="FD94" s="43"/>
      <c r="FE94" s="43"/>
      <c r="FF94" s="43"/>
      <c r="FG94" s="43"/>
      <c r="FH94" s="43"/>
      <c r="FI94" s="43"/>
      <c r="FJ94" s="43"/>
      <c r="FK94" s="43"/>
      <c r="FL94" s="43"/>
      <c r="FM94" s="43"/>
      <c r="FN94" s="43"/>
      <c r="FO94" s="43"/>
      <c r="FP94" s="43"/>
      <c r="FQ94" s="43"/>
      <c r="FR94" s="43"/>
      <c r="FS94" s="43"/>
      <c r="FT94" s="43"/>
      <c r="FU94" s="43"/>
      <c r="FV94" s="43"/>
      <c r="FW94" s="43"/>
      <c r="FX94" s="43"/>
      <c r="FY94" s="43"/>
      <c r="FZ94" s="43"/>
      <c r="GA94" s="43"/>
      <c r="GB94" s="43"/>
      <c r="GC94" s="43"/>
      <c r="GD94" s="43"/>
      <c r="GE94" s="43"/>
      <c r="GF94" s="43"/>
      <c r="GG94" s="43"/>
      <c r="GH94" s="43"/>
      <c r="GI94" s="43"/>
      <c r="GJ94" s="43"/>
      <c r="GK94" s="43"/>
      <c r="GL94" s="43"/>
      <c r="GM94" s="43"/>
      <c r="GN94" s="43"/>
      <c r="GO94" s="43"/>
      <c r="GP94" s="43"/>
      <c r="GQ94" s="43"/>
      <c r="GR94" s="43"/>
      <c r="GS94" s="43"/>
      <c r="GT94" s="43"/>
      <c r="GU94" s="43"/>
      <c r="GV94" s="43"/>
      <c r="GW94" s="43"/>
      <c r="GX94" s="43"/>
      <c r="GY94" s="43"/>
      <c r="GZ94" s="43"/>
      <c r="HA94" s="43"/>
      <c r="HB94" s="43"/>
      <c r="HC94" s="43"/>
      <c r="HD94" s="43"/>
      <c r="HE94" s="43"/>
      <c r="HF94" s="43"/>
      <c r="HG94" s="43"/>
      <c r="HH94" s="43"/>
      <c r="HI94" s="43"/>
      <c r="HJ94" s="43"/>
      <c r="HK94" s="43"/>
      <c r="HL94" s="43"/>
      <c r="HM94" s="43"/>
      <c r="HN94" s="43"/>
      <c r="HO94" s="43"/>
      <c r="HP94" s="43"/>
      <c r="HQ94" s="43"/>
      <c r="HR94" s="43"/>
      <c r="HS94" s="43"/>
      <c r="HT94" s="43"/>
      <c r="HU94" s="43"/>
      <c r="HV94" s="43"/>
      <c r="HW94" s="43"/>
      <c r="HX94" s="43"/>
      <c r="HY94" s="43"/>
      <c r="HZ94" s="43"/>
      <c r="IA94" s="43"/>
      <c r="IB94" s="43"/>
      <c r="IC94" s="43"/>
      <c r="ID94" s="43"/>
      <c r="IE94" s="43"/>
      <c r="IF94" s="43"/>
      <c r="IG94" s="43"/>
      <c r="IH94" s="43"/>
      <c r="II94" s="43"/>
      <c r="IJ94" s="43"/>
      <c r="IK94" s="43"/>
      <c r="IL94" s="43"/>
      <c r="IM94" s="43"/>
      <c r="IN94" s="43"/>
      <c r="IO94" s="43"/>
      <c r="IP94" s="43"/>
      <c r="IQ94" s="43"/>
      <c r="IR94" s="43"/>
      <c r="IS94" s="43"/>
      <c r="IT94" s="43"/>
      <c r="IU94" s="43"/>
      <c r="IV94" s="43"/>
      <c r="IW94" s="43"/>
    </row>
    <row r="95" customFormat="false" ht="15.95" hidden="false" customHeight="true" outlineLevel="0" collapsed="false">
      <c r="A95" s="96" t="n">
        <f aca="false">+A94+1</f>
        <v>5</v>
      </c>
      <c r="B95" s="97" t="s">
        <v>77</v>
      </c>
      <c r="C95" s="96" t="n">
        <v>504</v>
      </c>
      <c r="D95" s="232" t="n">
        <v>1</v>
      </c>
      <c r="E95" s="170" t="n">
        <v>1</v>
      </c>
      <c r="F95" s="170" t="n">
        <v>1</v>
      </c>
      <c r="G95" s="170" t="n">
        <v>1</v>
      </c>
      <c r="H95" s="170" t="n">
        <v>1</v>
      </c>
      <c r="I95" s="170" t="n">
        <v>1</v>
      </c>
      <c r="J95" s="170" t="n">
        <v>1</v>
      </c>
      <c r="K95" s="170" t="n">
        <v>1</v>
      </c>
      <c r="L95" s="170" t="n">
        <v>1</v>
      </c>
      <c r="M95" s="170" t="n">
        <v>1</v>
      </c>
      <c r="N95" s="170" t="n">
        <v>1</v>
      </c>
      <c r="O95" s="170" t="n">
        <v>1</v>
      </c>
      <c r="P95" s="170" t="n">
        <v>1</v>
      </c>
      <c r="Q95" s="170" t="n">
        <v>1</v>
      </c>
      <c r="R95" s="170" t="n">
        <v>1</v>
      </c>
      <c r="S95" s="170" t="n">
        <v>1</v>
      </c>
      <c r="T95" s="170" t="n">
        <v>1</v>
      </c>
      <c r="U95" s="170" t="n">
        <v>1</v>
      </c>
      <c r="V95" s="170" t="n">
        <v>1</v>
      </c>
      <c r="W95" s="170" t="n">
        <v>1</v>
      </c>
      <c r="X95" s="170" t="n">
        <v>1</v>
      </c>
      <c r="Y95" s="170" t="n">
        <v>1</v>
      </c>
      <c r="Z95" s="170" t="n">
        <v>1</v>
      </c>
      <c r="AA95" s="170" t="n">
        <v>1</v>
      </c>
      <c r="AB95" s="170" t="n">
        <v>1</v>
      </c>
      <c r="AC95" s="170" t="n">
        <v>1</v>
      </c>
      <c r="AD95" s="170" t="n">
        <v>1</v>
      </c>
      <c r="AE95" s="170" t="n">
        <v>1</v>
      </c>
      <c r="AF95" s="170" t="n">
        <v>1</v>
      </c>
      <c r="AG95" s="170" t="n">
        <v>1</v>
      </c>
      <c r="AH95" s="171" t="n">
        <v>1</v>
      </c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43"/>
      <c r="BJ95" s="43"/>
      <c r="BK95" s="43"/>
      <c r="BL95" s="43"/>
      <c r="BM95" s="43"/>
      <c r="BN95" s="43"/>
      <c r="BO95" s="43"/>
      <c r="BP95" s="43"/>
      <c r="BQ95" s="43"/>
      <c r="BR95" s="43"/>
      <c r="BS95" s="43"/>
      <c r="BT95" s="43"/>
      <c r="BU95" s="43"/>
      <c r="BV95" s="43"/>
      <c r="BW95" s="43"/>
      <c r="BX95" s="43"/>
      <c r="BY95" s="43"/>
      <c r="BZ95" s="43"/>
      <c r="CA95" s="43"/>
      <c r="CB95" s="43"/>
      <c r="CC95" s="43"/>
      <c r="CD95" s="43"/>
      <c r="CE95" s="43"/>
      <c r="CF95" s="43"/>
      <c r="CG95" s="43"/>
      <c r="CH95" s="43"/>
      <c r="CI95" s="43"/>
      <c r="CJ95" s="43"/>
      <c r="CK95" s="43"/>
      <c r="CL95" s="43"/>
      <c r="CM95" s="43"/>
      <c r="CN95" s="43"/>
      <c r="CO95" s="43"/>
      <c r="CP95" s="43"/>
      <c r="CQ95" s="43"/>
      <c r="CR95" s="43"/>
      <c r="CS95" s="43"/>
      <c r="CT95" s="43"/>
      <c r="CU95" s="43"/>
      <c r="CV95" s="43"/>
      <c r="CW95" s="43"/>
      <c r="CX95" s="43"/>
      <c r="CY95" s="43"/>
      <c r="CZ95" s="43"/>
      <c r="DA95" s="43"/>
      <c r="DB95" s="43"/>
      <c r="DC95" s="43"/>
      <c r="DD95" s="43"/>
      <c r="DE95" s="43"/>
      <c r="DF95" s="43"/>
      <c r="DG95" s="43"/>
      <c r="DH95" s="43"/>
      <c r="DI95" s="43"/>
      <c r="DJ95" s="43"/>
      <c r="DK95" s="43"/>
      <c r="DL95" s="43"/>
      <c r="DM95" s="43"/>
      <c r="DN95" s="43"/>
      <c r="DO95" s="43"/>
      <c r="DP95" s="43"/>
      <c r="DQ95" s="43"/>
      <c r="DR95" s="43"/>
      <c r="DS95" s="43"/>
      <c r="DT95" s="43"/>
      <c r="DU95" s="43"/>
      <c r="DV95" s="43"/>
      <c r="DW95" s="43"/>
      <c r="DX95" s="43"/>
      <c r="DY95" s="43"/>
      <c r="DZ95" s="43"/>
      <c r="EA95" s="43"/>
      <c r="EB95" s="43"/>
      <c r="EC95" s="43"/>
      <c r="ED95" s="43"/>
      <c r="EE95" s="43"/>
      <c r="EF95" s="43"/>
      <c r="EG95" s="43"/>
      <c r="EH95" s="43"/>
      <c r="EI95" s="43"/>
      <c r="EJ95" s="43"/>
      <c r="EK95" s="43"/>
      <c r="EL95" s="43"/>
      <c r="EM95" s="43"/>
      <c r="EN95" s="43"/>
      <c r="EO95" s="43"/>
      <c r="EP95" s="43"/>
      <c r="EQ95" s="43"/>
      <c r="ER95" s="43"/>
      <c r="ES95" s="43"/>
      <c r="ET95" s="43"/>
      <c r="EU95" s="43"/>
      <c r="EV95" s="43"/>
      <c r="EW95" s="43"/>
      <c r="EX95" s="43"/>
      <c r="EY95" s="43"/>
      <c r="EZ95" s="43"/>
      <c r="FA95" s="43"/>
      <c r="FB95" s="43"/>
      <c r="FC95" s="43"/>
      <c r="FD95" s="43"/>
      <c r="FE95" s="43"/>
      <c r="FF95" s="43"/>
      <c r="FG95" s="43"/>
      <c r="FH95" s="43"/>
      <c r="FI95" s="43"/>
      <c r="FJ95" s="43"/>
      <c r="FK95" s="43"/>
      <c r="FL95" s="43"/>
      <c r="FM95" s="43"/>
      <c r="FN95" s="43"/>
      <c r="FO95" s="43"/>
      <c r="FP95" s="43"/>
      <c r="FQ95" s="43"/>
      <c r="FR95" s="43"/>
      <c r="FS95" s="43"/>
      <c r="FT95" s="43"/>
      <c r="FU95" s="43"/>
      <c r="FV95" s="43"/>
      <c r="FW95" s="43"/>
      <c r="FX95" s="43"/>
      <c r="FY95" s="43"/>
      <c r="FZ95" s="43"/>
      <c r="GA95" s="43"/>
      <c r="GB95" s="43"/>
      <c r="GC95" s="43"/>
      <c r="GD95" s="43"/>
      <c r="GE95" s="43"/>
      <c r="GF95" s="43"/>
      <c r="GG95" s="43"/>
      <c r="GH95" s="43"/>
      <c r="GI95" s="43"/>
      <c r="GJ95" s="43"/>
      <c r="GK95" s="43"/>
      <c r="GL95" s="43"/>
      <c r="GM95" s="43"/>
      <c r="GN95" s="43"/>
      <c r="GO95" s="43"/>
      <c r="GP95" s="43"/>
      <c r="GQ95" s="43"/>
      <c r="GR95" s="43"/>
      <c r="GS95" s="43"/>
      <c r="GT95" s="43"/>
      <c r="GU95" s="43"/>
      <c r="GV95" s="43"/>
      <c r="GW95" s="43"/>
      <c r="GX95" s="43"/>
      <c r="GY95" s="43"/>
      <c r="GZ95" s="43"/>
      <c r="HA95" s="43"/>
      <c r="HB95" s="43"/>
      <c r="HC95" s="43"/>
      <c r="HD95" s="43"/>
      <c r="HE95" s="43"/>
      <c r="HF95" s="43"/>
      <c r="HG95" s="43"/>
      <c r="HH95" s="43"/>
      <c r="HI95" s="43"/>
      <c r="HJ95" s="43"/>
      <c r="HK95" s="43"/>
      <c r="HL95" s="43"/>
      <c r="HM95" s="43"/>
      <c r="HN95" s="43"/>
      <c r="HO95" s="43"/>
      <c r="HP95" s="43"/>
      <c r="HQ95" s="43"/>
      <c r="HR95" s="43"/>
      <c r="HS95" s="43"/>
      <c r="HT95" s="43"/>
      <c r="HU95" s="43"/>
      <c r="HV95" s="43"/>
      <c r="HW95" s="43"/>
      <c r="HX95" s="43"/>
      <c r="HY95" s="43"/>
      <c r="HZ95" s="43"/>
      <c r="IA95" s="43"/>
      <c r="IB95" s="43"/>
      <c r="IC95" s="43"/>
      <c r="ID95" s="43"/>
      <c r="IE95" s="43"/>
      <c r="IF95" s="43"/>
      <c r="IG95" s="43"/>
      <c r="IH95" s="43"/>
      <c r="II95" s="43"/>
      <c r="IJ95" s="43"/>
      <c r="IK95" s="43"/>
      <c r="IL95" s="43"/>
      <c r="IM95" s="43"/>
      <c r="IN95" s="43"/>
      <c r="IO95" s="43"/>
      <c r="IP95" s="43"/>
      <c r="IQ95" s="43"/>
      <c r="IR95" s="43"/>
      <c r="IS95" s="43"/>
      <c r="IT95" s="43"/>
      <c r="IU95" s="43"/>
      <c r="IV95" s="43"/>
      <c r="IW95" s="43"/>
    </row>
    <row r="96" customFormat="false" ht="15.95" hidden="false" customHeight="true" outlineLevel="0" collapsed="false">
      <c r="A96" s="73"/>
      <c r="B96" s="74" t="s">
        <v>21</v>
      </c>
      <c r="C96" s="75"/>
      <c r="D96" s="76" t="n">
        <f aca="false">(D91*$C91)+(D92*$C92)+(D93*$C93)+(D94*$C94)+(D95*$C95)</f>
        <v>4355</v>
      </c>
      <c r="E96" s="106" t="n">
        <f aca="false">(E91*$C91)+(E92*$C92)+(E93*$C93)+(E94*$C94)+(E95*$C95)</f>
        <v>4355</v>
      </c>
      <c r="F96" s="106" t="n">
        <f aca="false">(F91*$C91)+(F92*$C92)+(F93*$C93)+(F94*$C94)+(F95*$C95)</f>
        <v>4355</v>
      </c>
      <c r="G96" s="106" t="n">
        <f aca="false">(G91*$C91)+(G92*$C92)+(G93*$C93)+(G94*$C94)+(G95*$C95)</f>
        <v>4355</v>
      </c>
      <c r="H96" s="106" t="n">
        <f aca="false">(H91*$C91)+(H92*$C92)+(H93*$C93)+(H94*$C94)+(H95*$C95)</f>
        <v>4355</v>
      </c>
      <c r="I96" s="106" t="n">
        <f aca="false">(I91*$C91)+(I92*$C92)+(I93*$C93)+(I94*$C94)+(I95*$C95)</f>
        <v>4355</v>
      </c>
      <c r="J96" s="106" t="n">
        <f aca="false">(J91*$C91)+(J92*$C92)+(J93*$C93)+(J94*$C94)+(J95*$C95)</f>
        <v>4355</v>
      </c>
      <c r="K96" s="106" t="n">
        <f aca="false">(K91*$C91)+(K92*$C92)+(K93*$C93)+(K94*$C94)+(K95*$C95)</f>
        <v>4355</v>
      </c>
      <c r="L96" s="106" t="n">
        <f aca="false">(L91*$C91)+(L92*$C92)+(L93*$C93)+(L94*$C94)+(L95*$C95)</f>
        <v>4355</v>
      </c>
      <c r="M96" s="106" t="n">
        <f aca="false">(M91*$C91)+(M92*$C92)+(M93*$C93)+(M94*$C94)+(M95*$C95)</f>
        <v>4355</v>
      </c>
      <c r="N96" s="106" t="n">
        <f aca="false">(N91*$C91)+(N92*$C92)+(N93*$C93)+(N94*$C94)+(N95*$C95)</f>
        <v>4355</v>
      </c>
      <c r="O96" s="106" t="n">
        <f aca="false">(O91*$C91)+(O92*$C92)+(O93*$C93)+(O94*$C94)+(O95*$C95)</f>
        <v>4355</v>
      </c>
      <c r="P96" s="106" t="n">
        <f aca="false">(P91*$C91)+(P92*$C92)+(P93*$C93)+(P94*$C94)+(P95*$C95)</f>
        <v>4355</v>
      </c>
      <c r="Q96" s="106" t="n">
        <f aca="false">(Q91*$C91)+(Q92*$C92)+(Q93*$C93)+(Q94*$C94)+(Q95*$C95)</f>
        <v>4355</v>
      </c>
      <c r="R96" s="106" t="n">
        <f aca="false">(R91*$C91)+(R92*$C92)+(R93*$C93)+(R94*$C94)+(R95*$C95)</f>
        <v>4355</v>
      </c>
      <c r="S96" s="106" t="n">
        <f aca="false">(S91*$C91)+(S92*$C92)+(S93*$C93)+(S94*$C94)+(S95*$C95)</f>
        <v>4355</v>
      </c>
      <c r="T96" s="106" t="n">
        <f aca="false">(T91*$C91)+(T92*$C92)+(T93*$C93)+(T94*$C94)+(T95*$C95)</f>
        <v>4355</v>
      </c>
      <c r="U96" s="106" t="n">
        <f aca="false">(U91*$C91)+(U92*$C92)+(U93*$C93)+(U94*$C94)+(U95*$C95)</f>
        <v>4355</v>
      </c>
      <c r="V96" s="106" t="n">
        <f aca="false">(V91*$C91)+(V92*$C92)+(V93*$C93)+(V94*$C94)+(V95*$C95)</f>
        <v>4355</v>
      </c>
      <c r="W96" s="106" t="n">
        <f aca="false">(W91*$C91)+(W92*$C92)+(W93*$C93)+(W94*$C94)+(W95*$C95)</f>
        <v>4355</v>
      </c>
      <c r="X96" s="106" t="n">
        <f aca="false">(X91*$C91)+(X92*$C92)+(X93*$C93)+(X94*$C94)+(X95*$C95)</f>
        <v>4355</v>
      </c>
      <c r="Y96" s="106" t="n">
        <f aca="false">(Y91*$C91)+(Y92*$C92)+(Y93*$C93)+(Y94*$C94)+(Y95*$C95)</f>
        <v>4355</v>
      </c>
      <c r="Z96" s="106" t="n">
        <f aca="false">(Z91*$C91)+(Z92*$C92)+(Z93*$C93)+(Z94*$C94)+(Z95*$C95)</f>
        <v>4355</v>
      </c>
      <c r="AA96" s="106" t="n">
        <f aca="false">(AA91*$C91)+(AA92*$C92)+(AA93*$C93)+(AA94*$C94)+(AA95*$C95)</f>
        <v>4355</v>
      </c>
      <c r="AB96" s="106" t="n">
        <f aca="false">(AB91*$C91)+(AB92*$C92)+(AB93*$C93)+(AB94*$C94)+(AB95*$C95)</f>
        <v>4355</v>
      </c>
      <c r="AC96" s="106" t="n">
        <f aca="false">(AC91*$C91)+(AC92*$C92)+(AC93*$C93)+(AC94*$C94)+(AC95*$C95)</f>
        <v>4355</v>
      </c>
      <c r="AD96" s="106" t="n">
        <f aca="false">(AD91*$C91)+(AD92*$C92)+(AD93*$C93)+(AD94*$C94)+(AD95*$C95)</f>
        <v>4355</v>
      </c>
      <c r="AE96" s="106" t="n">
        <f aca="false">(AE91*$C91)+(AE92*$C92)+(AE93*$C93)+(AE94*$C94)+(AE95*$C95)</f>
        <v>4355</v>
      </c>
      <c r="AF96" s="106" t="n">
        <f aca="false">(AF91*$C91)+(AF92*$C92)+(AF93*$C93)+(AF94*$C94)+(AF95*$C95)</f>
        <v>4355</v>
      </c>
      <c r="AG96" s="106" t="n">
        <f aca="false">(AG91*$C91)+(AG92*$C92)+(AG93*$C93)+(AG94*$C94)+(AG95*$C95)</f>
        <v>4355</v>
      </c>
      <c r="AH96" s="201" t="n">
        <f aca="false">(AH91*$C91)+(AH92*$C92)+(AH93*$C93)+(AH94*$C94)+(AH95*$C95)</f>
        <v>4355</v>
      </c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  <c r="BA96" s="43"/>
      <c r="BB96" s="43"/>
      <c r="BC96" s="43"/>
      <c r="BD96" s="43"/>
      <c r="BE96" s="43"/>
      <c r="BF96" s="43"/>
      <c r="BG96" s="43"/>
      <c r="BH96" s="43"/>
      <c r="BI96" s="43"/>
      <c r="BJ96" s="43"/>
      <c r="BK96" s="43"/>
      <c r="BL96" s="43"/>
      <c r="BM96" s="43"/>
      <c r="BN96" s="43"/>
      <c r="BO96" s="43"/>
      <c r="BP96" s="43"/>
      <c r="BQ96" s="43"/>
      <c r="BR96" s="43"/>
      <c r="BS96" s="43"/>
      <c r="BT96" s="43"/>
      <c r="BU96" s="43"/>
      <c r="BV96" s="43"/>
      <c r="BW96" s="43"/>
      <c r="BX96" s="43"/>
      <c r="BY96" s="43"/>
      <c r="BZ96" s="43"/>
      <c r="CA96" s="43"/>
      <c r="CB96" s="43"/>
      <c r="CC96" s="43"/>
      <c r="CD96" s="43"/>
      <c r="CE96" s="43"/>
      <c r="CF96" s="43"/>
      <c r="CG96" s="43"/>
      <c r="CH96" s="43"/>
      <c r="CI96" s="43"/>
      <c r="CJ96" s="43"/>
      <c r="CK96" s="43"/>
      <c r="CL96" s="43"/>
      <c r="CM96" s="43"/>
      <c r="CN96" s="43"/>
      <c r="CO96" s="43"/>
      <c r="CP96" s="43"/>
      <c r="CQ96" s="43"/>
      <c r="CR96" s="43"/>
      <c r="CS96" s="43"/>
      <c r="CT96" s="43"/>
      <c r="CU96" s="43"/>
      <c r="CV96" s="43"/>
      <c r="CW96" s="43"/>
      <c r="CX96" s="43"/>
      <c r="CY96" s="43"/>
      <c r="CZ96" s="43"/>
      <c r="DA96" s="43"/>
      <c r="DB96" s="43"/>
      <c r="DC96" s="43"/>
      <c r="DD96" s="43"/>
      <c r="DE96" s="43"/>
      <c r="DF96" s="43"/>
      <c r="DG96" s="43"/>
      <c r="DH96" s="43"/>
      <c r="DI96" s="43"/>
      <c r="DJ96" s="43"/>
      <c r="DK96" s="43"/>
      <c r="DL96" s="43"/>
      <c r="DM96" s="43"/>
      <c r="DN96" s="43"/>
      <c r="DO96" s="43"/>
      <c r="DP96" s="43"/>
      <c r="DQ96" s="43"/>
      <c r="DR96" s="43"/>
      <c r="DS96" s="43"/>
      <c r="DT96" s="43"/>
      <c r="DU96" s="43"/>
      <c r="DV96" s="43"/>
      <c r="DW96" s="43"/>
      <c r="DX96" s="43"/>
      <c r="DY96" s="43"/>
      <c r="DZ96" s="43"/>
      <c r="EA96" s="43"/>
      <c r="EB96" s="43"/>
      <c r="EC96" s="43"/>
      <c r="ED96" s="43"/>
      <c r="EE96" s="43"/>
      <c r="EF96" s="43"/>
      <c r="EG96" s="43"/>
      <c r="EH96" s="43"/>
      <c r="EI96" s="43"/>
      <c r="EJ96" s="43"/>
      <c r="EK96" s="43"/>
      <c r="EL96" s="43"/>
      <c r="EM96" s="43"/>
      <c r="EN96" s="43"/>
      <c r="EO96" s="43"/>
      <c r="EP96" s="43"/>
      <c r="EQ96" s="43"/>
      <c r="ER96" s="43"/>
      <c r="ES96" s="43"/>
      <c r="ET96" s="43"/>
      <c r="EU96" s="43"/>
      <c r="EV96" s="43"/>
      <c r="EW96" s="43"/>
      <c r="EX96" s="43"/>
      <c r="EY96" s="43"/>
      <c r="EZ96" s="43"/>
      <c r="FA96" s="43"/>
      <c r="FB96" s="43"/>
      <c r="FC96" s="43"/>
      <c r="FD96" s="43"/>
      <c r="FE96" s="43"/>
      <c r="FF96" s="43"/>
      <c r="FG96" s="43"/>
      <c r="FH96" s="43"/>
      <c r="FI96" s="43"/>
      <c r="FJ96" s="43"/>
      <c r="FK96" s="43"/>
      <c r="FL96" s="43"/>
      <c r="FM96" s="43"/>
      <c r="FN96" s="43"/>
      <c r="FO96" s="43"/>
      <c r="FP96" s="43"/>
      <c r="FQ96" s="43"/>
      <c r="FR96" s="43"/>
      <c r="FS96" s="43"/>
      <c r="FT96" s="43"/>
      <c r="FU96" s="43"/>
      <c r="FV96" s="43"/>
      <c r="FW96" s="43"/>
      <c r="FX96" s="43"/>
      <c r="FY96" s="43"/>
      <c r="FZ96" s="43"/>
      <c r="GA96" s="43"/>
      <c r="GB96" s="43"/>
      <c r="GC96" s="43"/>
      <c r="GD96" s="43"/>
      <c r="GE96" s="43"/>
      <c r="GF96" s="43"/>
      <c r="GG96" s="43"/>
      <c r="GH96" s="43"/>
      <c r="GI96" s="43"/>
      <c r="GJ96" s="43"/>
      <c r="GK96" s="43"/>
      <c r="GL96" s="43"/>
      <c r="GM96" s="43"/>
      <c r="GN96" s="43"/>
      <c r="GO96" s="43"/>
      <c r="GP96" s="43"/>
      <c r="GQ96" s="43"/>
      <c r="GR96" s="43"/>
      <c r="GS96" s="43"/>
      <c r="GT96" s="43"/>
      <c r="GU96" s="43"/>
      <c r="GV96" s="43"/>
      <c r="GW96" s="43"/>
      <c r="GX96" s="43"/>
      <c r="GY96" s="43"/>
      <c r="GZ96" s="43"/>
      <c r="HA96" s="43"/>
      <c r="HB96" s="43"/>
      <c r="HC96" s="43"/>
      <c r="HD96" s="43"/>
      <c r="HE96" s="43"/>
      <c r="HF96" s="43"/>
      <c r="HG96" s="43"/>
      <c r="HH96" s="43"/>
      <c r="HI96" s="43"/>
      <c r="HJ96" s="43"/>
      <c r="HK96" s="43"/>
      <c r="HL96" s="43"/>
      <c r="HM96" s="43"/>
      <c r="HN96" s="43"/>
      <c r="HO96" s="43"/>
      <c r="HP96" s="43"/>
      <c r="HQ96" s="43"/>
      <c r="HR96" s="43"/>
      <c r="HS96" s="43"/>
      <c r="HT96" s="43"/>
      <c r="HU96" s="43"/>
      <c r="HV96" s="43"/>
      <c r="HW96" s="43"/>
      <c r="HX96" s="43"/>
      <c r="HY96" s="43"/>
      <c r="HZ96" s="43"/>
      <c r="IA96" s="43"/>
      <c r="IB96" s="43"/>
      <c r="IC96" s="43"/>
      <c r="ID96" s="43"/>
      <c r="IE96" s="43"/>
      <c r="IF96" s="43"/>
      <c r="IG96" s="43"/>
      <c r="IH96" s="43"/>
      <c r="II96" s="43"/>
      <c r="IJ96" s="43"/>
      <c r="IK96" s="43"/>
      <c r="IL96" s="43"/>
      <c r="IM96" s="43"/>
      <c r="IN96" s="43"/>
      <c r="IO96" s="43"/>
      <c r="IP96" s="43"/>
      <c r="IQ96" s="43"/>
      <c r="IR96" s="43"/>
      <c r="IS96" s="43"/>
      <c r="IT96" s="43"/>
      <c r="IU96" s="43"/>
      <c r="IV96" s="43"/>
      <c r="IW96" s="43"/>
    </row>
    <row r="97" customFormat="false" ht="15.95" hidden="false" customHeight="true" outlineLevel="0" collapsed="false">
      <c r="A97" s="80"/>
      <c r="B97" s="81" t="s">
        <v>22</v>
      </c>
      <c r="C97" s="82" t="n">
        <v>0.0208</v>
      </c>
      <c r="D97" s="76" t="n">
        <f aca="false">(IF(D91&lt;100%,0,D91*$C91)+IF(D92&lt;100%,0,D92*$C92)+IF(D93&lt;100%,0,D93*$C93)+IF(D94&lt;100%,0,D94*$C94)+IF(D95&lt;100%,0,D95*$C95))*$C97</f>
        <v>90.584</v>
      </c>
      <c r="E97" s="77" t="n">
        <f aca="false">(IF(E91&lt;100%,0,E91*$C91)+IF(E92&lt;100%,0,E92*$C92)+IF(E93&lt;100%,0,E93*$C93)+IF(E94&lt;100%,0,E94*$C94)+IF(E95&lt;100%,0,E95*$C95))*$C97</f>
        <v>90.584</v>
      </c>
      <c r="F97" s="77" t="n">
        <f aca="false">(IF(F91&lt;100%,0,F91*$C91)+IF(F92&lt;100%,0,F92*$C92)+IF(F93&lt;100%,0,F93*$C93)+IF(F94&lt;100%,0,F94*$C94)+IF(F95&lt;100%,0,F95*$C95))*$C97</f>
        <v>90.584</v>
      </c>
      <c r="G97" s="77" t="n">
        <f aca="false">(IF(G91&lt;100%,0,G91*$C91)+IF(G92&lt;100%,0,G92*$C92)+IF(G93&lt;100%,0,G93*$C93)+IF(G94&lt;100%,0,G94*$C94)+IF(G95&lt;100%,0,G95*$C95))*$C97</f>
        <v>90.584</v>
      </c>
      <c r="H97" s="77" t="n">
        <f aca="false">(IF(H91&lt;100%,0,H91*$C91)+IF(H92&lt;100%,0,H92*$C92)+IF(H93&lt;100%,0,H93*$C93)+IF(H94&lt;100%,0,H94*$C94)+IF(H95&lt;100%,0,H95*$C95))*$C97</f>
        <v>90.584</v>
      </c>
      <c r="I97" s="77" t="n">
        <f aca="false">(IF(I91&lt;100%,0,I91*$C91)+IF(I92&lt;100%,0,I92*$C92)+IF(I93&lt;100%,0,I93*$C93)+IF(I94&lt;100%,0,I94*$C94)+IF(I95&lt;100%,0,I95*$C95))*$C97</f>
        <v>90.584</v>
      </c>
      <c r="J97" s="77" t="n">
        <f aca="false">(IF(J91&lt;100%,0,J91*$C91)+IF(J92&lt;100%,0,J92*$C92)+IF(J93&lt;100%,0,J93*$C93)+IF(J94&lt;100%,0,J94*$C94)+IF(J95&lt;100%,0,J95*$C95))*$C97</f>
        <v>90.584</v>
      </c>
      <c r="K97" s="77" t="n">
        <f aca="false">(IF(K91&lt;100%,0,K91*$C91)+IF(K92&lt;100%,0,K92*$C92)+IF(K93&lt;100%,0,K93*$C93)+IF(K94&lt;100%,0,K94*$C94)+IF(K95&lt;100%,0,K95*$C95))*$C97</f>
        <v>90.584</v>
      </c>
      <c r="L97" s="77" t="n">
        <f aca="false">(IF(L91&lt;100%,0,L91*$C91)+IF(L92&lt;100%,0,L92*$C92)+IF(L93&lt;100%,0,L93*$C93)+IF(L94&lt;100%,0,L94*$C94)+IF(L95&lt;100%,0,L95*$C95))*$C97</f>
        <v>90.584</v>
      </c>
      <c r="M97" s="77" t="n">
        <f aca="false">(IF(M91&lt;100%,0,M91*$C91)+IF(M92&lt;100%,0,M92*$C92)+IF(M93&lt;100%,0,M93*$C93)+IF(M94&lt;100%,0,M94*$C94)+IF(M95&lt;100%,0,M95*$C95))*$C97</f>
        <v>90.584</v>
      </c>
      <c r="N97" s="77" t="n">
        <f aca="false">(IF(N91&lt;100%,0,N91*$C91)+IF(N92&lt;100%,0,N92*$C92)+IF(N93&lt;100%,0,N93*$C93)+IF(N94&lt;100%,0,N94*$C94)+IF(N95&lt;100%,0,N95*$C95))*$C97</f>
        <v>90.584</v>
      </c>
      <c r="O97" s="77" t="n">
        <f aca="false">(IF(O91&lt;100%,0,O91*$C91)+IF(O92&lt;100%,0,O92*$C92)+IF(O93&lt;100%,0,O93*$C93)+IF(O94&lt;100%,0,O94*$C94)+IF(O95&lt;100%,0,O95*$C95))*$C97</f>
        <v>90.584</v>
      </c>
      <c r="P97" s="77" t="n">
        <f aca="false">(IF(P91&lt;100%,0,P91*$C91)+IF(P92&lt;100%,0,P92*$C92)+IF(P93&lt;100%,0,P93*$C93)+IF(P94&lt;100%,0,P94*$C94)+IF(P95&lt;100%,0,P95*$C95))*$C97</f>
        <v>90.584</v>
      </c>
      <c r="Q97" s="77" t="n">
        <f aca="false">(IF(Q91&lt;100%,0,Q91*$C91)+IF(Q92&lt;100%,0,Q92*$C92)+IF(Q93&lt;100%,0,Q93*$C93)+IF(Q94&lt;100%,0,Q94*$C94)+IF(Q95&lt;100%,0,Q95*$C95))*$C97</f>
        <v>90.584</v>
      </c>
      <c r="R97" s="77" t="n">
        <f aca="false">(IF(R91&lt;100%,0,R91*$C91)+IF(R92&lt;100%,0,R92*$C92)+IF(R93&lt;100%,0,R93*$C93)+IF(R94&lt;100%,0,R94*$C94)+IF(R95&lt;100%,0,R95*$C95))*$C97</f>
        <v>90.584</v>
      </c>
      <c r="S97" s="77" t="n">
        <f aca="false">(IF(S91&lt;100%,0,S91*$C91)+IF(S92&lt;100%,0,S92*$C92)+IF(S93&lt;100%,0,S93*$C93)+IF(S94&lt;100%,0,S94*$C94)+IF(S95&lt;100%,0,S95*$C95))*$C97</f>
        <v>90.584</v>
      </c>
      <c r="T97" s="77" t="n">
        <f aca="false">(IF(T91&lt;100%,0,T91*$C91)+IF(T92&lt;100%,0,T92*$C92)+IF(T93&lt;100%,0,T93*$C93)+IF(T94&lt;100%,0,T94*$C94)+IF(T95&lt;100%,0,T95*$C95))*$C97</f>
        <v>90.584</v>
      </c>
      <c r="U97" s="77" t="n">
        <f aca="false">(IF(U91&lt;100%,0,U91*$C91)+IF(U92&lt;100%,0,U92*$C92)+IF(U93&lt;100%,0,U93*$C93)+IF(U94&lt;100%,0,U94*$C94)+IF(U95&lt;100%,0,U95*$C95))*$C97</f>
        <v>90.584</v>
      </c>
      <c r="V97" s="77" t="n">
        <f aca="false">(IF(V91&lt;100%,0,V91*$C91)+IF(V92&lt;100%,0,V92*$C92)+IF(V93&lt;100%,0,V93*$C93)+IF(V94&lt;100%,0,V94*$C94)+IF(V95&lt;100%,0,V95*$C95))*$C97</f>
        <v>90.584</v>
      </c>
      <c r="W97" s="77" t="n">
        <f aca="false">(IF(W91&lt;100%,0,W91*$C91)+IF(W92&lt;100%,0,W92*$C92)+IF(W93&lt;100%,0,W93*$C93)+IF(W94&lt;100%,0,W94*$C94)+IF(W95&lt;100%,0,W95*$C95))*$C97</f>
        <v>90.584</v>
      </c>
      <c r="X97" s="77" t="n">
        <f aca="false">(IF(X91&lt;100%,0,X91*$C91)+IF(X92&lt;100%,0,X92*$C92)+IF(X93&lt;100%,0,X93*$C93)+IF(X94&lt;100%,0,X94*$C94)+IF(X95&lt;100%,0,X95*$C95))*$C97</f>
        <v>90.584</v>
      </c>
      <c r="Y97" s="77" t="n">
        <f aca="false">(IF(Y91&lt;100%,0,Y91*$C91)+IF(Y92&lt;100%,0,Y92*$C92)+IF(Y93&lt;100%,0,Y93*$C93)+IF(Y94&lt;100%,0,Y94*$C94)+IF(Y95&lt;100%,0,Y95*$C95))*$C97</f>
        <v>90.584</v>
      </c>
      <c r="Z97" s="77" t="n">
        <f aca="false">(IF(Z91&lt;100%,0,Z91*$C91)+IF(Z92&lt;100%,0,Z92*$C92)+IF(Z93&lt;100%,0,Z93*$C93)+IF(Z94&lt;100%,0,Z94*$C94)+IF(Z95&lt;100%,0,Z95*$C95))*$C97</f>
        <v>90.584</v>
      </c>
      <c r="AA97" s="77" t="n">
        <f aca="false">(IF(AA91&lt;100%,0,AA91*$C91)+IF(AA92&lt;100%,0,AA92*$C92)+IF(AA93&lt;100%,0,AA93*$C93)+IF(AA94&lt;100%,0,AA94*$C94)+IF(AA95&lt;100%,0,AA95*$C95))*$C97</f>
        <v>90.584</v>
      </c>
      <c r="AB97" s="77" t="n">
        <f aca="false">(IF(AB91&lt;100%,0,AB91*$C91)+IF(AB92&lt;100%,0,AB92*$C92)+IF(AB93&lt;100%,0,AB93*$C93)+IF(AB94&lt;100%,0,AB94*$C94)+IF(AB95&lt;100%,0,AB95*$C95))*$C97</f>
        <v>90.584</v>
      </c>
      <c r="AC97" s="77" t="n">
        <f aca="false">(IF(AC91&lt;100%,0,AC91*$C91)+IF(AC92&lt;100%,0,AC92*$C92)+IF(AC93&lt;100%,0,AC93*$C93)+IF(AC94&lt;100%,0,AC94*$C94)+IF(AC95&lt;100%,0,AC95*$C95))*$C97</f>
        <v>90.584</v>
      </c>
      <c r="AD97" s="77" t="n">
        <f aca="false">(IF(AD91&lt;100%,0,AD91*$C91)+IF(AD92&lt;100%,0,AD92*$C92)+IF(AD93&lt;100%,0,AD93*$C93)+IF(AD94&lt;100%,0,AD94*$C94)+IF(AD95&lt;100%,0,AD95*$C95))*$C97</f>
        <v>90.584</v>
      </c>
      <c r="AE97" s="77" t="n">
        <f aca="false">(IF(AE91&lt;100%,0,AE91*$C91)+IF(AE92&lt;100%,0,AE92*$C92)+IF(AE93&lt;100%,0,AE93*$C93)+IF(AE94&lt;100%,0,AE94*$C94)+IF(AE95&lt;100%,0,AE95*$C95))*$C97</f>
        <v>90.584</v>
      </c>
      <c r="AF97" s="77" t="n">
        <f aca="false">(IF(AF91&lt;100%,0,AF91*$C91)+IF(AF92&lt;100%,0,AF92*$C92)+IF(AF93&lt;100%,0,AF93*$C93)+IF(AF94&lt;100%,0,AF94*$C94)+IF(AF95&lt;100%,0,AF95*$C95))*$C97</f>
        <v>90.584</v>
      </c>
      <c r="AG97" s="77" t="n">
        <f aca="false">(IF(AG91&lt;100%,0,AG91*$C91)+IF(AG92&lt;100%,0,AG92*$C92)+IF(AG93&lt;100%,0,AG93*$C93)+IF(AG94&lt;100%,0,AG94*$C94)+IF(AG95&lt;100%,0,AG95*$C95))*$C97</f>
        <v>90.584</v>
      </c>
      <c r="AH97" s="175" t="n">
        <f aca="false">(IF(AH91&lt;100%,0,AH91*$C91)+IF(AH92&lt;100%,0,AH92*$C92)+IF(AH93&lt;100%,0,AH93*$C93)+IF(AH94&lt;100%,0,AH94*$C94)+IF(AH95&lt;100%,0,AH95*$C95))*$C97</f>
        <v>90.584</v>
      </c>
      <c r="AI97" s="83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8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8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8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8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84"/>
      <c r="DH97" s="84"/>
      <c r="DI97" s="84"/>
      <c r="DJ97" s="84"/>
      <c r="DK97" s="84"/>
      <c r="DL97" s="84"/>
      <c r="DM97" s="84"/>
      <c r="DN97" s="84"/>
      <c r="DO97" s="84"/>
      <c r="DP97" s="84"/>
      <c r="DQ97" s="84"/>
      <c r="DR97" s="84"/>
      <c r="DS97" s="84"/>
      <c r="DT97" s="84"/>
      <c r="DU97" s="84"/>
      <c r="DV97" s="84"/>
      <c r="DW97" s="84"/>
      <c r="DX97" s="84"/>
      <c r="DY97" s="84"/>
      <c r="DZ97" s="84"/>
      <c r="EA97" s="84"/>
      <c r="EB97" s="84"/>
      <c r="EC97" s="84"/>
      <c r="ED97" s="84"/>
      <c r="EE97" s="84"/>
      <c r="EF97" s="84"/>
      <c r="EG97" s="84"/>
      <c r="EH97" s="84"/>
      <c r="EI97" s="84"/>
      <c r="EJ97" s="84"/>
      <c r="EK97" s="84"/>
      <c r="EL97" s="84"/>
      <c r="EM97" s="84"/>
      <c r="EN97" s="84"/>
      <c r="EO97" s="84"/>
      <c r="EP97" s="84"/>
      <c r="EQ97" s="84"/>
      <c r="ER97" s="84"/>
      <c r="ES97" s="84"/>
      <c r="ET97" s="84"/>
      <c r="EU97" s="84"/>
      <c r="EV97" s="84"/>
      <c r="EW97" s="84"/>
      <c r="EX97" s="84"/>
      <c r="EY97" s="84"/>
      <c r="EZ97" s="84"/>
      <c r="FA97" s="84"/>
      <c r="FB97" s="84"/>
      <c r="FC97" s="84"/>
      <c r="FD97" s="84"/>
      <c r="FE97" s="84"/>
      <c r="FF97" s="84"/>
      <c r="FG97" s="84"/>
      <c r="FH97" s="84"/>
      <c r="FI97" s="84"/>
      <c r="FJ97" s="84"/>
      <c r="FK97" s="84"/>
      <c r="FL97" s="84"/>
      <c r="FM97" s="84"/>
      <c r="FN97" s="84"/>
      <c r="FO97" s="84"/>
      <c r="FP97" s="84"/>
      <c r="FQ97" s="84"/>
      <c r="FR97" s="84"/>
      <c r="FS97" s="84"/>
      <c r="FT97" s="84"/>
      <c r="FU97" s="84"/>
      <c r="FV97" s="84"/>
      <c r="FW97" s="84"/>
      <c r="FX97" s="84"/>
      <c r="FY97" s="84"/>
      <c r="FZ97" s="84"/>
      <c r="GA97" s="84"/>
      <c r="GB97" s="84"/>
      <c r="GC97" s="84"/>
      <c r="GD97" s="84"/>
      <c r="GE97" s="84"/>
      <c r="GF97" s="84"/>
      <c r="GG97" s="84"/>
      <c r="GH97" s="84"/>
      <c r="GI97" s="84"/>
      <c r="GJ97" s="84"/>
      <c r="GK97" s="84"/>
      <c r="GL97" s="84"/>
      <c r="GM97" s="84"/>
      <c r="GN97" s="84"/>
      <c r="GO97" s="84"/>
      <c r="GP97" s="84"/>
      <c r="GQ97" s="84"/>
      <c r="GR97" s="84"/>
      <c r="GS97" s="84"/>
      <c r="GT97" s="84"/>
      <c r="GU97" s="84"/>
      <c r="GV97" s="84"/>
      <c r="GW97" s="84"/>
      <c r="GX97" s="84"/>
      <c r="GY97" s="84"/>
      <c r="GZ97" s="84"/>
      <c r="HA97" s="84"/>
      <c r="HB97" s="84"/>
      <c r="HC97" s="84"/>
      <c r="HD97" s="84"/>
      <c r="HE97" s="84"/>
      <c r="HF97" s="84"/>
      <c r="HG97" s="84"/>
      <c r="HH97" s="84"/>
      <c r="HI97" s="84"/>
      <c r="HJ97" s="84"/>
      <c r="HK97" s="84"/>
      <c r="HL97" s="84"/>
      <c r="HM97" s="84"/>
      <c r="HN97" s="84"/>
      <c r="HO97" s="84"/>
      <c r="HP97" s="84"/>
      <c r="HQ97" s="84"/>
      <c r="HR97" s="84"/>
      <c r="HS97" s="84"/>
      <c r="HT97" s="84"/>
      <c r="HU97" s="84"/>
      <c r="HV97" s="84"/>
      <c r="HW97" s="84"/>
      <c r="HX97" s="84"/>
      <c r="HY97" s="84"/>
      <c r="HZ97" s="84"/>
      <c r="IA97" s="84"/>
      <c r="IB97" s="84"/>
      <c r="IC97" s="84"/>
      <c r="ID97" s="84"/>
      <c r="IE97" s="84"/>
      <c r="IF97" s="84"/>
      <c r="IG97" s="84"/>
      <c r="IH97" s="84"/>
      <c r="II97" s="84"/>
      <c r="IJ97" s="84"/>
      <c r="IK97" s="84"/>
      <c r="IL97" s="84"/>
      <c r="IM97" s="84"/>
      <c r="IN97" s="84"/>
      <c r="IO97" s="84"/>
      <c r="IP97" s="84"/>
      <c r="IQ97" s="84"/>
      <c r="IR97" s="84"/>
      <c r="IS97" s="84"/>
      <c r="IT97" s="84"/>
      <c r="IU97" s="84"/>
      <c r="IV97" s="84"/>
      <c r="IW97" s="84"/>
    </row>
    <row r="98" customFormat="false" ht="15.95" hidden="false" customHeight="true" outlineLevel="0" collapsed="false">
      <c r="A98" s="80"/>
      <c r="B98" s="85" t="s">
        <v>23</v>
      </c>
      <c r="C98" s="86"/>
      <c r="D98" s="87" t="n">
        <f aca="false">D96-D97</f>
        <v>4264.416</v>
      </c>
      <c r="E98" s="88" t="n">
        <f aca="false">E96-E97</f>
        <v>4264.416</v>
      </c>
      <c r="F98" s="88" t="n">
        <f aca="false">F96-F97</f>
        <v>4264.416</v>
      </c>
      <c r="G98" s="88" t="n">
        <f aca="false">G96-G97</f>
        <v>4264.416</v>
      </c>
      <c r="H98" s="88" t="n">
        <f aca="false">H96-H97</f>
        <v>4264.416</v>
      </c>
      <c r="I98" s="88" t="n">
        <f aca="false">I96-I97</f>
        <v>4264.416</v>
      </c>
      <c r="J98" s="88" t="n">
        <f aca="false">J96-J97</f>
        <v>4264.416</v>
      </c>
      <c r="K98" s="88" t="n">
        <f aca="false">K96-K97</f>
        <v>4264.416</v>
      </c>
      <c r="L98" s="88" t="n">
        <f aca="false">L96-L97</f>
        <v>4264.416</v>
      </c>
      <c r="M98" s="88" t="n">
        <f aca="false">M96-M97</f>
        <v>4264.416</v>
      </c>
      <c r="N98" s="88" t="n">
        <f aca="false">N96-N97</f>
        <v>4264.416</v>
      </c>
      <c r="O98" s="88" t="n">
        <f aca="false">O96-O97</f>
        <v>4264.416</v>
      </c>
      <c r="P98" s="88" t="n">
        <f aca="false">P96-P97</f>
        <v>4264.416</v>
      </c>
      <c r="Q98" s="88" t="n">
        <f aca="false">Q96-Q97</f>
        <v>4264.416</v>
      </c>
      <c r="R98" s="88" t="n">
        <f aca="false">R96-R97</f>
        <v>4264.416</v>
      </c>
      <c r="S98" s="88" t="n">
        <f aca="false">S96-S97</f>
        <v>4264.416</v>
      </c>
      <c r="T98" s="88" t="n">
        <f aca="false">T96-T97</f>
        <v>4264.416</v>
      </c>
      <c r="U98" s="88" t="n">
        <f aca="false">U96-U97</f>
        <v>4264.416</v>
      </c>
      <c r="V98" s="88" t="n">
        <f aca="false">V96-V97</f>
        <v>4264.416</v>
      </c>
      <c r="W98" s="88" t="n">
        <f aca="false">W96-W97</f>
        <v>4264.416</v>
      </c>
      <c r="X98" s="88" t="n">
        <f aca="false">X96-X97</f>
        <v>4264.416</v>
      </c>
      <c r="Y98" s="88" t="n">
        <f aca="false">Y96-Y97</f>
        <v>4264.416</v>
      </c>
      <c r="Z98" s="88" t="n">
        <f aca="false">Z96-Z97</f>
        <v>4264.416</v>
      </c>
      <c r="AA98" s="88" t="n">
        <f aca="false">AA96-AA97</f>
        <v>4264.416</v>
      </c>
      <c r="AB98" s="88" t="n">
        <f aca="false">AB96-AB97</f>
        <v>4264.416</v>
      </c>
      <c r="AC98" s="88" t="n">
        <f aca="false">AC96-AC97</f>
        <v>4264.416</v>
      </c>
      <c r="AD98" s="88" t="n">
        <f aca="false">AD96-AD97</f>
        <v>4264.416</v>
      </c>
      <c r="AE98" s="88" t="n">
        <f aca="false">AE96-AE97</f>
        <v>4264.416</v>
      </c>
      <c r="AF98" s="88" t="n">
        <f aca="false">AF96-AF97</f>
        <v>4264.416</v>
      </c>
      <c r="AG98" s="88" t="n">
        <f aca="false">AG96-AG97</f>
        <v>4264.416</v>
      </c>
      <c r="AH98" s="180" t="n">
        <f aca="false">AH96-AH97</f>
        <v>4264.416</v>
      </c>
      <c r="AI98" s="83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8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8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8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8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84"/>
      <c r="DH98" s="84"/>
      <c r="DI98" s="84"/>
      <c r="DJ98" s="84"/>
      <c r="DK98" s="84"/>
      <c r="DL98" s="84"/>
      <c r="DM98" s="84"/>
      <c r="DN98" s="84"/>
      <c r="DO98" s="84"/>
      <c r="DP98" s="84"/>
      <c r="DQ98" s="84"/>
      <c r="DR98" s="84"/>
      <c r="DS98" s="84"/>
      <c r="DT98" s="84"/>
      <c r="DU98" s="84"/>
      <c r="DV98" s="84"/>
      <c r="DW98" s="84"/>
      <c r="DX98" s="84"/>
      <c r="DY98" s="84"/>
      <c r="DZ98" s="84"/>
      <c r="EA98" s="84"/>
      <c r="EB98" s="84"/>
      <c r="EC98" s="84"/>
      <c r="ED98" s="84"/>
      <c r="EE98" s="84"/>
      <c r="EF98" s="84"/>
      <c r="EG98" s="84"/>
      <c r="EH98" s="84"/>
      <c r="EI98" s="84"/>
      <c r="EJ98" s="84"/>
      <c r="EK98" s="84"/>
      <c r="EL98" s="84"/>
      <c r="EM98" s="84"/>
      <c r="EN98" s="84"/>
      <c r="EO98" s="84"/>
      <c r="EP98" s="84"/>
      <c r="EQ98" s="84"/>
      <c r="ER98" s="84"/>
      <c r="ES98" s="84"/>
      <c r="ET98" s="84"/>
      <c r="EU98" s="84"/>
      <c r="EV98" s="84"/>
      <c r="EW98" s="84"/>
      <c r="EX98" s="84"/>
      <c r="EY98" s="84"/>
      <c r="EZ98" s="84"/>
      <c r="FA98" s="84"/>
      <c r="FB98" s="84"/>
      <c r="FC98" s="84"/>
      <c r="FD98" s="84"/>
      <c r="FE98" s="84"/>
      <c r="FF98" s="84"/>
      <c r="FG98" s="84"/>
      <c r="FH98" s="84"/>
      <c r="FI98" s="84"/>
      <c r="FJ98" s="84"/>
      <c r="FK98" s="84"/>
      <c r="FL98" s="84"/>
      <c r="FM98" s="84"/>
      <c r="FN98" s="84"/>
      <c r="FO98" s="84"/>
      <c r="FP98" s="84"/>
      <c r="FQ98" s="84"/>
      <c r="FR98" s="84"/>
      <c r="FS98" s="84"/>
      <c r="FT98" s="84"/>
      <c r="FU98" s="84"/>
      <c r="FV98" s="84"/>
      <c r="FW98" s="84"/>
      <c r="FX98" s="84"/>
      <c r="FY98" s="84"/>
      <c r="FZ98" s="84"/>
      <c r="GA98" s="84"/>
      <c r="GB98" s="84"/>
      <c r="GC98" s="84"/>
      <c r="GD98" s="84"/>
      <c r="GE98" s="84"/>
      <c r="GF98" s="84"/>
      <c r="GG98" s="84"/>
      <c r="GH98" s="84"/>
      <c r="GI98" s="84"/>
      <c r="GJ98" s="84"/>
      <c r="GK98" s="84"/>
      <c r="GL98" s="84"/>
      <c r="GM98" s="84"/>
      <c r="GN98" s="84"/>
      <c r="GO98" s="84"/>
      <c r="GP98" s="84"/>
      <c r="GQ98" s="84"/>
      <c r="GR98" s="84"/>
      <c r="GS98" s="84"/>
      <c r="GT98" s="84"/>
      <c r="GU98" s="84"/>
      <c r="GV98" s="84"/>
      <c r="GW98" s="84"/>
      <c r="GX98" s="84"/>
      <c r="GY98" s="84"/>
      <c r="GZ98" s="84"/>
      <c r="HA98" s="84"/>
      <c r="HB98" s="84"/>
      <c r="HC98" s="84"/>
      <c r="HD98" s="84"/>
      <c r="HE98" s="84"/>
      <c r="HF98" s="84"/>
      <c r="HG98" s="84"/>
      <c r="HH98" s="84"/>
      <c r="HI98" s="84"/>
      <c r="HJ98" s="84"/>
      <c r="HK98" s="84"/>
      <c r="HL98" s="84"/>
      <c r="HM98" s="84"/>
      <c r="HN98" s="84"/>
      <c r="HO98" s="84"/>
      <c r="HP98" s="84"/>
      <c r="HQ98" s="84"/>
      <c r="HR98" s="84"/>
      <c r="HS98" s="84"/>
      <c r="HT98" s="84"/>
      <c r="HU98" s="84"/>
      <c r="HV98" s="84"/>
      <c r="HW98" s="84"/>
      <c r="HX98" s="84"/>
      <c r="HY98" s="84"/>
      <c r="HZ98" s="84"/>
      <c r="IA98" s="84"/>
      <c r="IB98" s="84"/>
      <c r="IC98" s="84"/>
      <c r="ID98" s="84"/>
      <c r="IE98" s="84"/>
      <c r="IF98" s="84"/>
      <c r="IG98" s="84"/>
      <c r="IH98" s="84"/>
      <c r="II98" s="84"/>
      <c r="IJ98" s="84"/>
      <c r="IK98" s="84"/>
      <c r="IL98" s="84"/>
      <c r="IM98" s="84"/>
      <c r="IN98" s="84"/>
      <c r="IO98" s="84"/>
      <c r="IP98" s="84"/>
      <c r="IQ98" s="84"/>
      <c r="IR98" s="84"/>
      <c r="IS98" s="84"/>
      <c r="IT98" s="84"/>
      <c r="IU98" s="84"/>
      <c r="IV98" s="84"/>
      <c r="IW98" s="84"/>
    </row>
    <row r="99" customFormat="false" ht="15.95" hidden="false" customHeight="true" outlineLevel="0" collapsed="false">
      <c r="A99" s="37"/>
      <c r="B99" s="91" t="s">
        <v>24</v>
      </c>
      <c r="C99" s="92" t="n">
        <f aca="false">SUM(C91:C95)</f>
        <v>4355</v>
      </c>
      <c r="D99" s="39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146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3"/>
      <c r="AU99" s="43"/>
      <c r="AV99" s="43"/>
      <c r="AW99" s="43"/>
      <c r="AX99" s="43"/>
      <c r="AY99" s="43"/>
      <c r="AZ99" s="43"/>
      <c r="BA99" s="43"/>
      <c r="BB99" s="43"/>
      <c r="BC99" s="43"/>
      <c r="BD99" s="43"/>
      <c r="BE99" s="43"/>
      <c r="BF99" s="43"/>
      <c r="BG99" s="43"/>
      <c r="BH99" s="43"/>
      <c r="BI99" s="43"/>
      <c r="BJ99" s="43"/>
      <c r="BK99" s="43"/>
      <c r="BL99" s="43"/>
      <c r="BM99" s="43"/>
      <c r="BN99" s="43"/>
      <c r="BO99" s="43"/>
      <c r="BP99" s="43"/>
      <c r="BQ99" s="43"/>
      <c r="BR99" s="43"/>
      <c r="BS99" s="43"/>
      <c r="BT99" s="43"/>
      <c r="BU99" s="43"/>
      <c r="BV99" s="43"/>
      <c r="BW99" s="43"/>
      <c r="BX99" s="43"/>
      <c r="BY99" s="43"/>
      <c r="BZ99" s="43"/>
      <c r="CA99" s="43"/>
      <c r="CB99" s="43"/>
      <c r="CC99" s="43"/>
      <c r="CD99" s="43"/>
      <c r="CE99" s="43"/>
      <c r="CF99" s="43"/>
      <c r="CG99" s="43"/>
      <c r="CH99" s="43"/>
      <c r="CI99" s="43"/>
      <c r="CJ99" s="43"/>
      <c r="CK99" s="43"/>
      <c r="CL99" s="43"/>
      <c r="CM99" s="43"/>
      <c r="CN99" s="43"/>
      <c r="CO99" s="43"/>
      <c r="CP99" s="43"/>
      <c r="CQ99" s="43"/>
      <c r="CR99" s="43"/>
      <c r="CS99" s="43"/>
      <c r="CT99" s="43"/>
      <c r="CU99" s="43"/>
      <c r="CV99" s="43"/>
      <c r="CW99" s="43"/>
      <c r="CX99" s="43"/>
      <c r="CY99" s="43"/>
      <c r="CZ99" s="43"/>
      <c r="DA99" s="43"/>
      <c r="DB99" s="43"/>
      <c r="DC99" s="43"/>
      <c r="DD99" s="43"/>
      <c r="DE99" s="43"/>
      <c r="DF99" s="43"/>
      <c r="DG99" s="43"/>
      <c r="DH99" s="43"/>
      <c r="DI99" s="43"/>
      <c r="DJ99" s="43"/>
      <c r="DK99" s="43"/>
      <c r="DL99" s="43"/>
      <c r="DM99" s="43"/>
      <c r="DN99" s="43"/>
      <c r="DO99" s="43"/>
      <c r="DP99" s="43"/>
      <c r="DQ99" s="43"/>
      <c r="DR99" s="43"/>
      <c r="DS99" s="43"/>
      <c r="DT99" s="43"/>
      <c r="DU99" s="43"/>
      <c r="DV99" s="43"/>
      <c r="DW99" s="43"/>
      <c r="DX99" s="43"/>
      <c r="DY99" s="43"/>
      <c r="DZ99" s="43"/>
      <c r="EA99" s="43"/>
      <c r="EB99" s="43"/>
      <c r="EC99" s="43"/>
      <c r="ED99" s="43"/>
      <c r="EE99" s="43"/>
      <c r="EF99" s="43"/>
      <c r="EG99" s="43"/>
      <c r="EH99" s="43"/>
      <c r="EI99" s="43"/>
      <c r="EJ99" s="43"/>
      <c r="EK99" s="43"/>
      <c r="EL99" s="43"/>
      <c r="EM99" s="43"/>
      <c r="EN99" s="43"/>
      <c r="EO99" s="43"/>
      <c r="EP99" s="43"/>
      <c r="EQ99" s="43"/>
      <c r="ER99" s="43"/>
      <c r="ES99" s="43"/>
      <c r="ET99" s="43"/>
      <c r="EU99" s="43"/>
      <c r="EV99" s="43"/>
      <c r="EW99" s="43"/>
      <c r="EX99" s="43"/>
      <c r="EY99" s="43"/>
      <c r="EZ99" s="43"/>
      <c r="FA99" s="43"/>
      <c r="FB99" s="43"/>
      <c r="FC99" s="43"/>
      <c r="FD99" s="43"/>
      <c r="FE99" s="43"/>
      <c r="FF99" s="43"/>
      <c r="FG99" s="43"/>
      <c r="FH99" s="43"/>
      <c r="FI99" s="43"/>
      <c r="FJ99" s="43"/>
      <c r="FK99" s="43"/>
      <c r="FL99" s="43"/>
      <c r="FM99" s="43"/>
      <c r="FN99" s="43"/>
      <c r="FO99" s="43"/>
      <c r="FP99" s="43"/>
      <c r="FQ99" s="43"/>
      <c r="FR99" s="43"/>
      <c r="FS99" s="43"/>
      <c r="FT99" s="43"/>
      <c r="FU99" s="43"/>
      <c r="FV99" s="43"/>
      <c r="FW99" s="43"/>
      <c r="FX99" s="43"/>
      <c r="FY99" s="43"/>
      <c r="FZ99" s="43"/>
      <c r="GA99" s="43"/>
      <c r="GB99" s="43"/>
      <c r="GC99" s="43"/>
      <c r="GD99" s="43"/>
      <c r="GE99" s="43"/>
      <c r="GF99" s="43"/>
      <c r="GG99" s="43"/>
      <c r="GH99" s="43"/>
      <c r="GI99" s="43"/>
      <c r="GJ99" s="43"/>
      <c r="GK99" s="43"/>
      <c r="GL99" s="43"/>
      <c r="GM99" s="43"/>
      <c r="GN99" s="43"/>
      <c r="GO99" s="43"/>
      <c r="GP99" s="43"/>
      <c r="GQ99" s="43"/>
      <c r="GR99" s="43"/>
      <c r="GS99" s="43"/>
      <c r="GT99" s="43"/>
      <c r="GU99" s="43"/>
      <c r="GV99" s="43"/>
      <c r="GW99" s="43"/>
      <c r="GX99" s="43"/>
      <c r="GY99" s="43"/>
      <c r="GZ99" s="43"/>
      <c r="HA99" s="43"/>
      <c r="HB99" s="43"/>
      <c r="HC99" s="43"/>
      <c r="HD99" s="43"/>
      <c r="HE99" s="43"/>
      <c r="HF99" s="43"/>
      <c r="HG99" s="43"/>
      <c r="HH99" s="43"/>
      <c r="HI99" s="43"/>
      <c r="HJ99" s="43"/>
      <c r="HK99" s="43"/>
      <c r="HL99" s="43"/>
      <c r="HM99" s="43"/>
      <c r="HN99" s="43"/>
      <c r="HO99" s="43"/>
      <c r="HP99" s="43"/>
      <c r="HQ99" s="43"/>
      <c r="HR99" s="43"/>
      <c r="HS99" s="43"/>
      <c r="HT99" s="43"/>
      <c r="HU99" s="43"/>
      <c r="HV99" s="43"/>
      <c r="HW99" s="43"/>
      <c r="HX99" s="43"/>
      <c r="HY99" s="43"/>
      <c r="HZ99" s="43"/>
      <c r="IA99" s="43"/>
      <c r="IB99" s="43"/>
      <c r="IC99" s="43"/>
      <c r="ID99" s="43"/>
      <c r="IE99" s="43"/>
      <c r="IF99" s="43"/>
      <c r="IG99" s="43"/>
      <c r="IH99" s="43"/>
      <c r="II99" s="43"/>
      <c r="IJ99" s="43"/>
      <c r="IK99" s="43"/>
      <c r="IL99" s="43"/>
      <c r="IM99" s="43"/>
      <c r="IN99" s="43"/>
      <c r="IO99" s="43"/>
      <c r="IP99" s="43"/>
      <c r="IQ99" s="43"/>
      <c r="IR99" s="43"/>
      <c r="IS99" s="43"/>
      <c r="IT99" s="43"/>
      <c r="IU99" s="43"/>
      <c r="IV99" s="43"/>
      <c r="IW99" s="43"/>
    </row>
    <row r="100" customFormat="false" ht="15.95" hidden="false" customHeight="true" outlineLevel="0" collapsed="false">
      <c r="A100" s="37"/>
      <c r="B100" s="93"/>
      <c r="C100" s="37" t="n">
        <f aca="false">SUM(D98:AH98)/31</f>
        <v>4264.416</v>
      </c>
      <c r="D100" s="39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40"/>
      <c r="AH100" s="146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43"/>
      <c r="BJ100" s="43"/>
      <c r="BK100" s="43"/>
      <c r="BL100" s="43"/>
      <c r="BM100" s="43"/>
      <c r="BN100" s="43"/>
      <c r="BO100" s="43"/>
      <c r="BP100" s="43"/>
      <c r="BQ100" s="43"/>
      <c r="BR100" s="43"/>
      <c r="BS100" s="43"/>
      <c r="BT100" s="43"/>
      <c r="BU100" s="43"/>
      <c r="BV100" s="43"/>
      <c r="BW100" s="43"/>
      <c r="BX100" s="43"/>
      <c r="BY100" s="43"/>
      <c r="BZ100" s="43"/>
      <c r="CA100" s="43"/>
      <c r="CB100" s="43"/>
      <c r="CC100" s="43"/>
      <c r="CD100" s="43"/>
      <c r="CE100" s="43"/>
      <c r="CF100" s="43"/>
      <c r="CG100" s="43"/>
      <c r="CH100" s="43"/>
      <c r="CI100" s="43"/>
      <c r="CJ100" s="43"/>
      <c r="CK100" s="43"/>
      <c r="CL100" s="43"/>
      <c r="CM100" s="43"/>
      <c r="CN100" s="43"/>
      <c r="CO100" s="43"/>
      <c r="CP100" s="43"/>
      <c r="CQ100" s="43"/>
      <c r="CR100" s="43"/>
      <c r="CS100" s="43"/>
      <c r="CT100" s="43"/>
      <c r="CU100" s="43"/>
      <c r="CV100" s="43"/>
      <c r="CW100" s="43"/>
      <c r="CX100" s="43"/>
      <c r="CY100" s="43"/>
      <c r="CZ100" s="43"/>
      <c r="DA100" s="43"/>
      <c r="DB100" s="43"/>
      <c r="DC100" s="43"/>
      <c r="DD100" s="43"/>
      <c r="DE100" s="43"/>
      <c r="DF100" s="43"/>
      <c r="DG100" s="43"/>
      <c r="DH100" s="43"/>
      <c r="DI100" s="43"/>
      <c r="DJ100" s="43"/>
      <c r="DK100" s="43"/>
      <c r="DL100" s="43"/>
      <c r="DM100" s="43"/>
      <c r="DN100" s="43"/>
      <c r="DO100" s="43"/>
      <c r="DP100" s="43"/>
      <c r="DQ100" s="43"/>
      <c r="DR100" s="43"/>
      <c r="DS100" s="43"/>
      <c r="DT100" s="43"/>
      <c r="DU100" s="43"/>
      <c r="DV100" s="43"/>
      <c r="DW100" s="43"/>
      <c r="DX100" s="43"/>
      <c r="DY100" s="43"/>
      <c r="DZ100" s="43"/>
      <c r="EA100" s="43"/>
      <c r="EB100" s="43"/>
      <c r="EC100" s="43"/>
      <c r="ED100" s="43"/>
      <c r="EE100" s="43"/>
      <c r="EF100" s="43"/>
      <c r="EG100" s="43"/>
      <c r="EH100" s="43"/>
      <c r="EI100" s="43"/>
      <c r="EJ100" s="43"/>
      <c r="EK100" s="43"/>
      <c r="EL100" s="43"/>
      <c r="EM100" s="43"/>
      <c r="EN100" s="43"/>
      <c r="EO100" s="43"/>
      <c r="EP100" s="43"/>
      <c r="EQ100" s="43"/>
      <c r="ER100" s="43"/>
      <c r="ES100" s="43"/>
      <c r="ET100" s="43"/>
      <c r="EU100" s="43"/>
      <c r="EV100" s="43"/>
      <c r="EW100" s="43"/>
      <c r="EX100" s="43"/>
      <c r="EY100" s="43"/>
      <c r="EZ100" s="43"/>
      <c r="FA100" s="43"/>
      <c r="FB100" s="43"/>
      <c r="FC100" s="43"/>
      <c r="FD100" s="43"/>
      <c r="FE100" s="43"/>
      <c r="FF100" s="43"/>
      <c r="FG100" s="43"/>
      <c r="FH100" s="43"/>
      <c r="FI100" s="43"/>
      <c r="FJ100" s="43"/>
      <c r="FK100" s="43"/>
      <c r="FL100" s="43"/>
      <c r="FM100" s="43"/>
      <c r="FN100" s="43"/>
      <c r="FO100" s="43"/>
      <c r="FP100" s="43"/>
      <c r="FQ100" s="43"/>
      <c r="FR100" s="43"/>
      <c r="FS100" s="43"/>
      <c r="FT100" s="43"/>
      <c r="FU100" s="43"/>
      <c r="FV100" s="43"/>
      <c r="FW100" s="43"/>
      <c r="FX100" s="43"/>
      <c r="FY100" s="43"/>
      <c r="FZ100" s="43"/>
      <c r="GA100" s="43"/>
      <c r="GB100" s="43"/>
      <c r="GC100" s="43"/>
      <c r="GD100" s="43"/>
      <c r="GE100" s="43"/>
      <c r="GF100" s="43"/>
      <c r="GG100" s="43"/>
      <c r="GH100" s="43"/>
      <c r="GI100" s="43"/>
      <c r="GJ100" s="43"/>
      <c r="GK100" s="43"/>
      <c r="GL100" s="43"/>
      <c r="GM100" s="43"/>
      <c r="GN100" s="43"/>
      <c r="GO100" s="43"/>
      <c r="GP100" s="43"/>
      <c r="GQ100" s="43"/>
      <c r="GR100" s="43"/>
      <c r="GS100" s="43"/>
      <c r="GT100" s="43"/>
      <c r="GU100" s="43"/>
      <c r="GV100" s="43"/>
      <c r="GW100" s="43"/>
      <c r="GX100" s="43"/>
      <c r="GY100" s="43"/>
      <c r="GZ100" s="43"/>
      <c r="HA100" s="43"/>
      <c r="HB100" s="43"/>
      <c r="HC100" s="43"/>
      <c r="HD100" s="43"/>
      <c r="HE100" s="43"/>
      <c r="HF100" s="43"/>
      <c r="HG100" s="43"/>
      <c r="HH100" s="43"/>
      <c r="HI100" s="43"/>
      <c r="HJ100" s="43"/>
      <c r="HK100" s="43"/>
      <c r="HL100" s="43"/>
      <c r="HM100" s="43"/>
      <c r="HN100" s="43"/>
      <c r="HO100" s="43"/>
      <c r="HP100" s="43"/>
      <c r="HQ100" s="43"/>
      <c r="HR100" s="43"/>
      <c r="HS100" s="43"/>
      <c r="HT100" s="43"/>
      <c r="HU100" s="43"/>
      <c r="HV100" s="43"/>
      <c r="HW100" s="43"/>
      <c r="HX100" s="43"/>
      <c r="HY100" s="43"/>
      <c r="HZ100" s="43"/>
      <c r="IA100" s="43"/>
      <c r="IB100" s="43"/>
      <c r="IC100" s="43"/>
      <c r="ID100" s="43"/>
      <c r="IE100" s="43"/>
      <c r="IF100" s="43"/>
      <c r="IG100" s="43"/>
      <c r="IH100" s="43"/>
      <c r="II100" s="43"/>
      <c r="IJ100" s="43"/>
      <c r="IK100" s="43"/>
      <c r="IL100" s="43"/>
      <c r="IM100" s="43"/>
      <c r="IN100" s="43"/>
      <c r="IO100" s="43"/>
      <c r="IP100" s="43"/>
      <c r="IQ100" s="43"/>
      <c r="IR100" s="43"/>
      <c r="IS100" s="43"/>
      <c r="IT100" s="43"/>
      <c r="IU100" s="43"/>
      <c r="IV100" s="43"/>
      <c r="IW100" s="43"/>
    </row>
    <row r="101" customFormat="false" ht="15.95" hidden="false" customHeight="true" outlineLevel="0" collapsed="false">
      <c r="A101" s="37"/>
      <c r="B101" s="38" t="s">
        <v>132</v>
      </c>
      <c r="C101" s="37"/>
      <c r="D101" s="39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40"/>
      <c r="AH101" s="146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3"/>
      <c r="BU101" s="43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3"/>
      <c r="CQ101" s="43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3"/>
      <c r="DM101" s="43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3"/>
      <c r="EI101" s="43"/>
      <c r="EJ101" s="43"/>
      <c r="EK101" s="43"/>
      <c r="EL101" s="43"/>
      <c r="EM101" s="43"/>
      <c r="EN101" s="43"/>
      <c r="EO101" s="43"/>
      <c r="EP101" s="43"/>
      <c r="EQ101" s="43"/>
      <c r="ER101" s="43"/>
      <c r="ES101" s="43"/>
      <c r="ET101" s="43"/>
      <c r="EU101" s="43"/>
      <c r="EV101" s="43"/>
      <c r="EW101" s="43"/>
      <c r="EX101" s="43"/>
      <c r="EY101" s="43"/>
      <c r="EZ101" s="43"/>
      <c r="FA101" s="43"/>
      <c r="FB101" s="43"/>
      <c r="FC101" s="43"/>
      <c r="FD101" s="43"/>
      <c r="FE101" s="43"/>
      <c r="FF101" s="43"/>
      <c r="FG101" s="43"/>
      <c r="FH101" s="43"/>
      <c r="FI101" s="43"/>
      <c r="FJ101" s="43"/>
      <c r="FK101" s="43"/>
      <c r="FL101" s="43"/>
      <c r="FM101" s="43"/>
      <c r="FN101" s="43"/>
      <c r="FO101" s="43"/>
      <c r="FP101" s="43"/>
      <c r="FQ101" s="43"/>
      <c r="FR101" s="43"/>
      <c r="FS101" s="43"/>
      <c r="FT101" s="43"/>
      <c r="FU101" s="43"/>
      <c r="FV101" s="43"/>
      <c r="FW101" s="43"/>
      <c r="FX101" s="43"/>
      <c r="FY101" s="43"/>
      <c r="FZ101" s="43"/>
      <c r="GA101" s="43"/>
      <c r="GB101" s="43"/>
      <c r="GC101" s="43"/>
      <c r="GD101" s="43"/>
      <c r="GE101" s="43"/>
      <c r="GF101" s="43"/>
      <c r="GG101" s="43"/>
      <c r="GH101" s="43"/>
      <c r="GI101" s="43"/>
      <c r="GJ101" s="43"/>
      <c r="GK101" s="43"/>
      <c r="GL101" s="43"/>
      <c r="GM101" s="43"/>
      <c r="GN101" s="43"/>
      <c r="GO101" s="43"/>
      <c r="GP101" s="43"/>
      <c r="GQ101" s="43"/>
      <c r="GR101" s="43"/>
      <c r="GS101" s="43"/>
      <c r="GT101" s="43"/>
      <c r="GU101" s="43"/>
      <c r="GV101" s="43"/>
      <c r="GW101" s="43"/>
      <c r="GX101" s="43"/>
      <c r="GY101" s="43"/>
      <c r="GZ101" s="43"/>
      <c r="HA101" s="43"/>
      <c r="HB101" s="43"/>
      <c r="HC101" s="43"/>
      <c r="HD101" s="43"/>
      <c r="HE101" s="43"/>
      <c r="HF101" s="43"/>
      <c r="HG101" s="43"/>
      <c r="HH101" s="43"/>
      <c r="HI101" s="43"/>
      <c r="HJ101" s="43"/>
      <c r="HK101" s="43"/>
      <c r="HL101" s="43"/>
      <c r="HM101" s="43"/>
      <c r="HN101" s="43"/>
      <c r="HO101" s="43"/>
      <c r="HP101" s="43"/>
      <c r="HQ101" s="43"/>
      <c r="HR101" s="43"/>
      <c r="HS101" s="43"/>
      <c r="HT101" s="43"/>
      <c r="HU101" s="43"/>
      <c r="HV101" s="43"/>
      <c r="HW101" s="43"/>
      <c r="HX101" s="43"/>
      <c r="HY101" s="43"/>
      <c r="HZ101" s="43"/>
      <c r="IA101" s="43"/>
      <c r="IB101" s="43"/>
      <c r="IC101" s="43"/>
      <c r="ID101" s="43"/>
      <c r="IE101" s="43"/>
      <c r="IF101" s="43"/>
      <c r="IG101" s="43"/>
      <c r="IH101" s="43"/>
      <c r="II101" s="43"/>
      <c r="IJ101" s="43"/>
      <c r="IK101" s="43"/>
      <c r="IL101" s="43"/>
      <c r="IM101" s="43"/>
      <c r="IN101" s="43"/>
      <c r="IO101" s="43"/>
      <c r="IP101" s="43"/>
      <c r="IQ101" s="43"/>
      <c r="IR101" s="43"/>
      <c r="IS101" s="43"/>
      <c r="IT101" s="43"/>
      <c r="IU101" s="43"/>
      <c r="IV101" s="43"/>
      <c r="IW101" s="43"/>
    </row>
    <row r="102" customFormat="false" ht="15.95" hidden="false" customHeight="true" outlineLevel="0" collapsed="false">
      <c r="A102" s="44" t="n">
        <v>1</v>
      </c>
      <c r="B102" s="45" t="s">
        <v>79</v>
      </c>
      <c r="C102" s="44" t="n">
        <v>780</v>
      </c>
      <c r="D102" s="229" t="n">
        <v>1</v>
      </c>
      <c r="E102" s="151" t="n">
        <v>1</v>
      </c>
      <c r="F102" s="151" t="n">
        <v>1</v>
      </c>
      <c r="G102" s="151" t="n">
        <v>1</v>
      </c>
      <c r="H102" s="151" t="n">
        <v>1</v>
      </c>
      <c r="I102" s="151" t="n">
        <v>1</v>
      </c>
      <c r="J102" s="151" t="n">
        <v>1</v>
      </c>
      <c r="K102" s="151" t="n">
        <v>1</v>
      </c>
      <c r="L102" s="151" t="n">
        <v>1</v>
      </c>
      <c r="M102" s="151" t="n">
        <v>1</v>
      </c>
      <c r="N102" s="151" t="n">
        <v>1</v>
      </c>
      <c r="O102" s="151" t="n">
        <v>1</v>
      </c>
      <c r="P102" s="151" t="n">
        <v>1</v>
      </c>
      <c r="Q102" s="151" t="n">
        <v>1</v>
      </c>
      <c r="R102" s="151" t="n">
        <v>1</v>
      </c>
      <c r="S102" s="151" t="n">
        <v>1</v>
      </c>
      <c r="T102" s="151" t="n">
        <v>1</v>
      </c>
      <c r="U102" s="151" t="n">
        <v>1</v>
      </c>
      <c r="V102" s="151" t="n">
        <v>1</v>
      </c>
      <c r="W102" s="151" t="n">
        <v>1</v>
      </c>
      <c r="X102" s="151" t="n">
        <v>1</v>
      </c>
      <c r="Y102" s="151" t="n">
        <v>1</v>
      </c>
      <c r="Z102" s="151" t="n">
        <v>1</v>
      </c>
      <c r="AA102" s="151" t="n">
        <v>1</v>
      </c>
      <c r="AB102" s="151" t="n">
        <v>1</v>
      </c>
      <c r="AC102" s="151" t="n">
        <v>1</v>
      </c>
      <c r="AD102" s="151" t="n">
        <v>1</v>
      </c>
      <c r="AE102" s="151" t="n">
        <v>1</v>
      </c>
      <c r="AF102" s="151" t="n">
        <v>1</v>
      </c>
      <c r="AG102" s="151" t="n">
        <v>1</v>
      </c>
      <c r="AH102" s="152" t="n">
        <v>1</v>
      </c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  <c r="BK102" s="43"/>
      <c r="BL102" s="43"/>
      <c r="BM102" s="43"/>
      <c r="BN102" s="43"/>
      <c r="BO102" s="43"/>
      <c r="BP102" s="43"/>
      <c r="BQ102" s="43"/>
      <c r="BR102" s="43"/>
      <c r="BS102" s="43"/>
      <c r="BT102" s="43"/>
      <c r="BU102" s="43"/>
      <c r="BV102" s="43"/>
      <c r="BW102" s="43"/>
      <c r="BX102" s="43"/>
      <c r="BY102" s="43"/>
      <c r="BZ102" s="43"/>
      <c r="CA102" s="43"/>
      <c r="CB102" s="43"/>
      <c r="CC102" s="43"/>
      <c r="CD102" s="43"/>
      <c r="CE102" s="43"/>
      <c r="CF102" s="43"/>
      <c r="CG102" s="43"/>
      <c r="CH102" s="43"/>
      <c r="CI102" s="43"/>
      <c r="CJ102" s="43"/>
      <c r="CK102" s="43"/>
      <c r="CL102" s="43"/>
      <c r="CM102" s="43"/>
      <c r="CN102" s="43"/>
      <c r="CO102" s="43"/>
      <c r="CP102" s="43"/>
      <c r="CQ102" s="43"/>
      <c r="CR102" s="43"/>
      <c r="CS102" s="43"/>
      <c r="CT102" s="43"/>
      <c r="CU102" s="43"/>
      <c r="CV102" s="43"/>
      <c r="CW102" s="43"/>
      <c r="CX102" s="43"/>
      <c r="CY102" s="43"/>
      <c r="CZ102" s="43"/>
      <c r="DA102" s="43"/>
      <c r="DB102" s="43"/>
      <c r="DC102" s="43"/>
      <c r="DD102" s="43"/>
      <c r="DE102" s="43"/>
      <c r="DF102" s="43"/>
      <c r="DG102" s="43"/>
      <c r="DH102" s="43"/>
      <c r="DI102" s="43"/>
      <c r="DJ102" s="43"/>
      <c r="DK102" s="43"/>
      <c r="DL102" s="43"/>
      <c r="DM102" s="43"/>
      <c r="DN102" s="43"/>
      <c r="DO102" s="43"/>
      <c r="DP102" s="43"/>
      <c r="DQ102" s="43"/>
      <c r="DR102" s="43"/>
      <c r="DS102" s="43"/>
      <c r="DT102" s="43"/>
      <c r="DU102" s="43"/>
      <c r="DV102" s="43"/>
      <c r="DW102" s="43"/>
      <c r="DX102" s="43"/>
      <c r="DY102" s="43"/>
      <c r="DZ102" s="43"/>
      <c r="EA102" s="43"/>
      <c r="EB102" s="43"/>
      <c r="EC102" s="43"/>
      <c r="ED102" s="43"/>
      <c r="EE102" s="43"/>
      <c r="EF102" s="43"/>
      <c r="EG102" s="43"/>
      <c r="EH102" s="43"/>
      <c r="EI102" s="43"/>
      <c r="EJ102" s="43"/>
      <c r="EK102" s="43"/>
      <c r="EL102" s="43"/>
      <c r="EM102" s="43"/>
      <c r="EN102" s="43"/>
      <c r="EO102" s="43"/>
      <c r="EP102" s="43"/>
      <c r="EQ102" s="43"/>
      <c r="ER102" s="43"/>
      <c r="ES102" s="43"/>
      <c r="ET102" s="43"/>
      <c r="EU102" s="43"/>
      <c r="EV102" s="43"/>
      <c r="EW102" s="43"/>
      <c r="EX102" s="43"/>
      <c r="EY102" s="43"/>
      <c r="EZ102" s="43"/>
      <c r="FA102" s="43"/>
      <c r="FB102" s="43"/>
      <c r="FC102" s="43"/>
      <c r="FD102" s="43"/>
      <c r="FE102" s="43"/>
      <c r="FF102" s="43"/>
      <c r="FG102" s="43"/>
      <c r="FH102" s="43"/>
      <c r="FI102" s="43"/>
      <c r="FJ102" s="43"/>
      <c r="FK102" s="43"/>
      <c r="FL102" s="43"/>
      <c r="FM102" s="43"/>
      <c r="FN102" s="43"/>
      <c r="FO102" s="43"/>
      <c r="FP102" s="43"/>
      <c r="FQ102" s="43"/>
      <c r="FR102" s="43"/>
      <c r="FS102" s="43"/>
      <c r="FT102" s="43"/>
      <c r="FU102" s="43"/>
      <c r="FV102" s="43"/>
      <c r="FW102" s="43"/>
      <c r="FX102" s="43"/>
      <c r="FY102" s="43"/>
      <c r="FZ102" s="43"/>
      <c r="GA102" s="43"/>
      <c r="GB102" s="43"/>
      <c r="GC102" s="43"/>
      <c r="GD102" s="43"/>
      <c r="GE102" s="43"/>
      <c r="GF102" s="43"/>
      <c r="GG102" s="43"/>
      <c r="GH102" s="43"/>
      <c r="GI102" s="43"/>
      <c r="GJ102" s="43"/>
      <c r="GK102" s="43"/>
      <c r="GL102" s="43"/>
      <c r="GM102" s="43"/>
      <c r="GN102" s="43"/>
      <c r="GO102" s="43"/>
      <c r="GP102" s="43"/>
      <c r="GQ102" s="43"/>
      <c r="GR102" s="43"/>
      <c r="GS102" s="43"/>
      <c r="GT102" s="43"/>
      <c r="GU102" s="43"/>
      <c r="GV102" s="43"/>
      <c r="GW102" s="43"/>
      <c r="GX102" s="43"/>
      <c r="GY102" s="43"/>
      <c r="GZ102" s="43"/>
      <c r="HA102" s="43"/>
      <c r="HB102" s="43"/>
      <c r="HC102" s="43"/>
      <c r="HD102" s="43"/>
      <c r="HE102" s="43"/>
      <c r="HF102" s="43"/>
      <c r="HG102" s="43"/>
      <c r="HH102" s="43"/>
      <c r="HI102" s="43"/>
      <c r="HJ102" s="43"/>
      <c r="HK102" s="43"/>
      <c r="HL102" s="43"/>
      <c r="HM102" s="43"/>
      <c r="HN102" s="43"/>
      <c r="HO102" s="43"/>
      <c r="HP102" s="43"/>
      <c r="HQ102" s="43"/>
      <c r="HR102" s="43"/>
      <c r="HS102" s="43"/>
      <c r="HT102" s="43"/>
      <c r="HU102" s="43"/>
      <c r="HV102" s="43"/>
      <c r="HW102" s="43"/>
      <c r="HX102" s="43"/>
      <c r="HY102" s="43"/>
      <c r="HZ102" s="43"/>
      <c r="IA102" s="43"/>
      <c r="IB102" s="43"/>
      <c r="IC102" s="43"/>
      <c r="ID102" s="43"/>
      <c r="IE102" s="43"/>
      <c r="IF102" s="43"/>
      <c r="IG102" s="43"/>
      <c r="IH102" s="43"/>
      <c r="II102" s="43"/>
      <c r="IJ102" s="43"/>
      <c r="IK102" s="43"/>
      <c r="IL102" s="43"/>
      <c r="IM102" s="43"/>
      <c r="IN102" s="43"/>
      <c r="IO102" s="43"/>
      <c r="IP102" s="43"/>
      <c r="IQ102" s="43"/>
      <c r="IR102" s="43"/>
      <c r="IS102" s="43"/>
      <c r="IT102" s="43"/>
      <c r="IU102" s="43"/>
      <c r="IV102" s="43"/>
      <c r="IW102" s="43"/>
    </row>
    <row r="103" customFormat="false" ht="15.95" hidden="false" customHeight="true" outlineLevel="0" collapsed="false">
      <c r="A103" s="44" t="n">
        <f aca="false">+A102+1</f>
        <v>2</v>
      </c>
      <c r="B103" s="45" t="s">
        <v>80</v>
      </c>
      <c r="C103" s="44" t="n">
        <v>470</v>
      </c>
      <c r="D103" s="229" t="n">
        <v>1</v>
      </c>
      <c r="E103" s="151" t="n">
        <v>1</v>
      </c>
      <c r="F103" s="151" t="n">
        <v>1</v>
      </c>
      <c r="G103" s="151" t="n">
        <v>1</v>
      </c>
      <c r="H103" s="151" t="n">
        <v>1</v>
      </c>
      <c r="I103" s="151" t="n">
        <v>1</v>
      </c>
      <c r="J103" s="151" t="n">
        <v>1</v>
      </c>
      <c r="K103" s="151" t="n">
        <v>1</v>
      </c>
      <c r="L103" s="151" t="n">
        <v>1</v>
      </c>
      <c r="M103" s="151" t="n">
        <v>1</v>
      </c>
      <c r="N103" s="151" t="n">
        <v>1</v>
      </c>
      <c r="O103" s="151" t="n">
        <v>1</v>
      </c>
      <c r="P103" s="151" t="n">
        <v>1</v>
      </c>
      <c r="Q103" s="151" t="n">
        <v>1</v>
      </c>
      <c r="R103" s="151" t="n">
        <v>1</v>
      </c>
      <c r="S103" s="151" t="n">
        <v>1</v>
      </c>
      <c r="T103" s="151" t="n">
        <v>1</v>
      </c>
      <c r="U103" s="151" t="n">
        <v>1</v>
      </c>
      <c r="V103" s="151" t="n">
        <v>1</v>
      </c>
      <c r="W103" s="151" t="n">
        <v>1</v>
      </c>
      <c r="X103" s="151" t="n">
        <v>1</v>
      </c>
      <c r="Y103" s="151" t="n">
        <v>1</v>
      </c>
      <c r="Z103" s="151" t="n">
        <v>1</v>
      </c>
      <c r="AA103" s="151" t="n">
        <v>1</v>
      </c>
      <c r="AB103" s="151" t="n">
        <v>1</v>
      </c>
      <c r="AC103" s="151" t="n">
        <v>1</v>
      </c>
      <c r="AD103" s="151" t="n">
        <v>1</v>
      </c>
      <c r="AE103" s="151" t="n">
        <v>1</v>
      </c>
      <c r="AF103" s="151" t="n">
        <v>1</v>
      </c>
      <c r="AG103" s="151" t="n">
        <v>1</v>
      </c>
      <c r="AH103" s="152" t="n">
        <v>1</v>
      </c>
      <c r="AI103" s="43"/>
      <c r="AJ103" s="43"/>
      <c r="AK103" s="43"/>
      <c r="AL103" s="43"/>
      <c r="AM103" s="43"/>
      <c r="AN103" s="43"/>
      <c r="AO103" s="43"/>
      <c r="AP103" s="43"/>
      <c r="AQ103" s="43"/>
      <c r="AR103" s="43"/>
      <c r="AS103" s="43"/>
      <c r="AT103" s="43"/>
      <c r="AU103" s="43"/>
      <c r="AV103" s="43"/>
      <c r="AW103" s="43"/>
      <c r="AX103" s="43"/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43"/>
      <c r="BJ103" s="43"/>
      <c r="BK103" s="43"/>
      <c r="BL103" s="43"/>
      <c r="BM103" s="43"/>
      <c r="BN103" s="43"/>
      <c r="BO103" s="43"/>
      <c r="BP103" s="43"/>
      <c r="BQ103" s="43"/>
      <c r="BR103" s="43"/>
      <c r="BS103" s="43"/>
      <c r="BT103" s="43"/>
      <c r="BU103" s="43"/>
      <c r="BV103" s="43"/>
      <c r="BW103" s="43"/>
      <c r="BX103" s="43"/>
      <c r="BY103" s="43"/>
      <c r="BZ103" s="43"/>
      <c r="CA103" s="43"/>
      <c r="CB103" s="43"/>
      <c r="CC103" s="43"/>
      <c r="CD103" s="43"/>
      <c r="CE103" s="43"/>
      <c r="CF103" s="43"/>
      <c r="CG103" s="43"/>
      <c r="CH103" s="43"/>
      <c r="CI103" s="43"/>
      <c r="CJ103" s="43"/>
      <c r="CK103" s="43"/>
      <c r="CL103" s="43"/>
      <c r="CM103" s="43"/>
      <c r="CN103" s="43"/>
      <c r="CO103" s="43"/>
      <c r="CP103" s="43"/>
      <c r="CQ103" s="43"/>
      <c r="CR103" s="43"/>
      <c r="CS103" s="43"/>
      <c r="CT103" s="43"/>
      <c r="CU103" s="43"/>
      <c r="CV103" s="43"/>
      <c r="CW103" s="43"/>
      <c r="CX103" s="43"/>
      <c r="CY103" s="43"/>
      <c r="CZ103" s="43"/>
      <c r="DA103" s="43"/>
      <c r="DB103" s="43"/>
      <c r="DC103" s="43"/>
      <c r="DD103" s="43"/>
      <c r="DE103" s="43"/>
      <c r="DF103" s="43"/>
      <c r="DG103" s="43"/>
      <c r="DH103" s="43"/>
      <c r="DI103" s="43"/>
      <c r="DJ103" s="43"/>
      <c r="DK103" s="43"/>
      <c r="DL103" s="43"/>
      <c r="DM103" s="43"/>
      <c r="DN103" s="43"/>
      <c r="DO103" s="43"/>
      <c r="DP103" s="43"/>
      <c r="DQ103" s="43"/>
      <c r="DR103" s="43"/>
      <c r="DS103" s="43"/>
      <c r="DT103" s="43"/>
      <c r="DU103" s="43"/>
      <c r="DV103" s="43"/>
      <c r="DW103" s="43"/>
      <c r="DX103" s="43"/>
      <c r="DY103" s="43"/>
      <c r="DZ103" s="43"/>
      <c r="EA103" s="43"/>
      <c r="EB103" s="43"/>
      <c r="EC103" s="43"/>
      <c r="ED103" s="43"/>
      <c r="EE103" s="43"/>
      <c r="EF103" s="43"/>
      <c r="EG103" s="43"/>
      <c r="EH103" s="43"/>
      <c r="EI103" s="43"/>
      <c r="EJ103" s="43"/>
      <c r="EK103" s="43"/>
      <c r="EL103" s="43"/>
      <c r="EM103" s="43"/>
      <c r="EN103" s="43"/>
      <c r="EO103" s="43"/>
      <c r="EP103" s="43"/>
      <c r="EQ103" s="43"/>
      <c r="ER103" s="43"/>
      <c r="ES103" s="43"/>
      <c r="ET103" s="43"/>
      <c r="EU103" s="43"/>
      <c r="EV103" s="43"/>
      <c r="EW103" s="43"/>
      <c r="EX103" s="43"/>
      <c r="EY103" s="43"/>
      <c r="EZ103" s="43"/>
      <c r="FA103" s="43"/>
      <c r="FB103" s="43"/>
      <c r="FC103" s="43"/>
      <c r="FD103" s="43"/>
      <c r="FE103" s="43"/>
      <c r="FF103" s="43"/>
      <c r="FG103" s="43"/>
      <c r="FH103" s="43"/>
      <c r="FI103" s="43"/>
      <c r="FJ103" s="43"/>
      <c r="FK103" s="43"/>
      <c r="FL103" s="43"/>
      <c r="FM103" s="43"/>
      <c r="FN103" s="43"/>
      <c r="FO103" s="43"/>
      <c r="FP103" s="43"/>
      <c r="FQ103" s="43"/>
      <c r="FR103" s="43"/>
      <c r="FS103" s="43"/>
      <c r="FT103" s="43"/>
      <c r="FU103" s="43"/>
      <c r="FV103" s="43"/>
      <c r="FW103" s="43"/>
      <c r="FX103" s="43"/>
      <c r="FY103" s="43"/>
      <c r="FZ103" s="43"/>
      <c r="GA103" s="43"/>
      <c r="GB103" s="43"/>
      <c r="GC103" s="43"/>
      <c r="GD103" s="43"/>
      <c r="GE103" s="43"/>
      <c r="GF103" s="43"/>
      <c r="GG103" s="43"/>
      <c r="GH103" s="43"/>
      <c r="GI103" s="43"/>
      <c r="GJ103" s="43"/>
      <c r="GK103" s="43"/>
      <c r="GL103" s="43"/>
      <c r="GM103" s="43"/>
      <c r="GN103" s="43"/>
      <c r="GO103" s="43"/>
      <c r="GP103" s="43"/>
      <c r="GQ103" s="43"/>
      <c r="GR103" s="43"/>
      <c r="GS103" s="43"/>
      <c r="GT103" s="43"/>
      <c r="GU103" s="43"/>
      <c r="GV103" s="43"/>
      <c r="GW103" s="43"/>
      <c r="GX103" s="43"/>
      <c r="GY103" s="43"/>
      <c r="GZ103" s="43"/>
      <c r="HA103" s="43"/>
      <c r="HB103" s="43"/>
      <c r="HC103" s="43"/>
      <c r="HD103" s="43"/>
      <c r="HE103" s="43"/>
      <c r="HF103" s="43"/>
      <c r="HG103" s="43"/>
      <c r="HH103" s="43"/>
      <c r="HI103" s="43"/>
      <c r="HJ103" s="43"/>
      <c r="HK103" s="43"/>
      <c r="HL103" s="43"/>
      <c r="HM103" s="43"/>
      <c r="HN103" s="43"/>
      <c r="HO103" s="43"/>
      <c r="HP103" s="43"/>
      <c r="HQ103" s="43"/>
      <c r="HR103" s="43"/>
      <c r="HS103" s="43"/>
      <c r="HT103" s="43"/>
      <c r="HU103" s="43"/>
      <c r="HV103" s="43"/>
      <c r="HW103" s="43"/>
      <c r="HX103" s="43"/>
      <c r="HY103" s="43"/>
      <c r="HZ103" s="43"/>
      <c r="IA103" s="43"/>
      <c r="IB103" s="43"/>
      <c r="IC103" s="43"/>
      <c r="ID103" s="43"/>
      <c r="IE103" s="43"/>
      <c r="IF103" s="43"/>
      <c r="IG103" s="43"/>
      <c r="IH103" s="43"/>
      <c r="II103" s="43"/>
      <c r="IJ103" s="43"/>
      <c r="IK103" s="43"/>
      <c r="IL103" s="43"/>
      <c r="IM103" s="43"/>
      <c r="IN103" s="43"/>
      <c r="IO103" s="43"/>
      <c r="IP103" s="43"/>
      <c r="IQ103" s="43"/>
      <c r="IR103" s="43"/>
      <c r="IS103" s="43"/>
      <c r="IT103" s="43"/>
      <c r="IU103" s="43"/>
      <c r="IV103" s="43"/>
      <c r="IW103" s="43"/>
    </row>
    <row r="104" customFormat="false" ht="15.95" hidden="false" customHeight="true" outlineLevel="0" collapsed="false">
      <c r="A104" s="44" t="n">
        <f aca="false">+A103+1</f>
        <v>3</v>
      </c>
      <c r="B104" s="45" t="s">
        <v>81</v>
      </c>
      <c r="C104" s="44" t="n">
        <v>975</v>
      </c>
      <c r="D104" s="229" t="n">
        <v>1</v>
      </c>
      <c r="E104" s="151" t="n">
        <v>1</v>
      </c>
      <c r="F104" s="151" t="n">
        <v>1</v>
      </c>
      <c r="G104" s="151" t="n">
        <v>1</v>
      </c>
      <c r="H104" s="151" t="n">
        <v>1</v>
      </c>
      <c r="I104" s="151" t="n">
        <v>1</v>
      </c>
      <c r="J104" s="151" t="n">
        <v>1</v>
      </c>
      <c r="K104" s="151" t="n">
        <v>1</v>
      </c>
      <c r="L104" s="151" t="n">
        <v>1</v>
      </c>
      <c r="M104" s="151" t="n">
        <v>1</v>
      </c>
      <c r="N104" s="151" t="n">
        <v>1</v>
      </c>
      <c r="O104" s="151" t="n">
        <v>1</v>
      </c>
      <c r="P104" s="151" t="n">
        <v>1</v>
      </c>
      <c r="Q104" s="151" t="n">
        <v>1</v>
      </c>
      <c r="R104" s="151" t="n">
        <v>1</v>
      </c>
      <c r="S104" s="151" t="n">
        <v>1</v>
      </c>
      <c r="T104" s="151" t="n">
        <v>1</v>
      </c>
      <c r="U104" s="151" t="n">
        <v>1</v>
      </c>
      <c r="V104" s="151" t="n">
        <v>1</v>
      </c>
      <c r="W104" s="151" t="n">
        <v>1</v>
      </c>
      <c r="X104" s="151" t="n">
        <v>1</v>
      </c>
      <c r="Y104" s="151" t="n">
        <v>1</v>
      </c>
      <c r="Z104" s="151" t="n">
        <v>1</v>
      </c>
      <c r="AA104" s="151" t="n">
        <v>1</v>
      </c>
      <c r="AB104" s="151" t="n">
        <v>1</v>
      </c>
      <c r="AC104" s="151" t="n">
        <v>1</v>
      </c>
      <c r="AD104" s="151" t="n">
        <v>1</v>
      </c>
      <c r="AE104" s="151" t="n">
        <v>1</v>
      </c>
      <c r="AF104" s="151" t="n">
        <v>1</v>
      </c>
      <c r="AG104" s="151" t="n">
        <v>1</v>
      </c>
      <c r="AH104" s="152" t="n">
        <v>1</v>
      </c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43"/>
      <c r="BJ104" s="43"/>
      <c r="BK104" s="43"/>
      <c r="BL104" s="43"/>
      <c r="BM104" s="43"/>
      <c r="BN104" s="43"/>
      <c r="BO104" s="43"/>
      <c r="BP104" s="43"/>
      <c r="BQ104" s="43"/>
      <c r="BR104" s="43"/>
      <c r="BS104" s="43"/>
      <c r="BT104" s="43"/>
      <c r="BU104" s="43"/>
      <c r="BV104" s="43"/>
      <c r="BW104" s="43"/>
      <c r="BX104" s="43"/>
      <c r="BY104" s="43"/>
      <c r="BZ104" s="43"/>
      <c r="CA104" s="43"/>
      <c r="CB104" s="43"/>
      <c r="CC104" s="43"/>
      <c r="CD104" s="43"/>
      <c r="CE104" s="43"/>
      <c r="CF104" s="43"/>
      <c r="CG104" s="43"/>
      <c r="CH104" s="43"/>
      <c r="CI104" s="43"/>
      <c r="CJ104" s="43"/>
      <c r="CK104" s="43"/>
      <c r="CL104" s="43"/>
      <c r="CM104" s="43"/>
      <c r="CN104" s="43"/>
      <c r="CO104" s="43"/>
      <c r="CP104" s="43"/>
      <c r="CQ104" s="43"/>
      <c r="CR104" s="43"/>
      <c r="CS104" s="43"/>
      <c r="CT104" s="43"/>
      <c r="CU104" s="43"/>
      <c r="CV104" s="43"/>
      <c r="CW104" s="43"/>
      <c r="CX104" s="43"/>
      <c r="CY104" s="43"/>
      <c r="CZ104" s="43"/>
      <c r="DA104" s="43"/>
      <c r="DB104" s="43"/>
      <c r="DC104" s="43"/>
      <c r="DD104" s="43"/>
      <c r="DE104" s="43"/>
      <c r="DF104" s="43"/>
      <c r="DG104" s="43"/>
      <c r="DH104" s="43"/>
      <c r="DI104" s="43"/>
      <c r="DJ104" s="43"/>
      <c r="DK104" s="43"/>
      <c r="DL104" s="43"/>
      <c r="DM104" s="43"/>
      <c r="DN104" s="43"/>
      <c r="DO104" s="43"/>
      <c r="DP104" s="43"/>
      <c r="DQ104" s="43"/>
      <c r="DR104" s="43"/>
      <c r="DS104" s="43"/>
      <c r="DT104" s="43"/>
      <c r="DU104" s="43"/>
      <c r="DV104" s="43"/>
      <c r="DW104" s="43"/>
      <c r="DX104" s="43"/>
      <c r="DY104" s="43"/>
      <c r="DZ104" s="43"/>
      <c r="EA104" s="43"/>
      <c r="EB104" s="43"/>
      <c r="EC104" s="43"/>
      <c r="ED104" s="43"/>
      <c r="EE104" s="43"/>
      <c r="EF104" s="43"/>
      <c r="EG104" s="43"/>
      <c r="EH104" s="43"/>
      <c r="EI104" s="43"/>
      <c r="EJ104" s="43"/>
      <c r="EK104" s="43"/>
      <c r="EL104" s="43"/>
      <c r="EM104" s="43"/>
      <c r="EN104" s="43"/>
      <c r="EO104" s="43"/>
      <c r="EP104" s="43"/>
      <c r="EQ104" s="43"/>
      <c r="ER104" s="43"/>
      <c r="ES104" s="43"/>
      <c r="ET104" s="43"/>
      <c r="EU104" s="43"/>
      <c r="EV104" s="43"/>
      <c r="EW104" s="43"/>
      <c r="EX104" s="43"/>
      <c r="EY104" s="43"/>
      <c r="EZ104" s="43"/>
      <c r="FA104" s="43"/>
      <c r="FB104" s="43"/>
      <c r="FC104" s="43"/>
      <c r="FD104" s="43"/>
      <c r="FE104" s="43"/>
      <c r="FF104" s="43"/>
      <c r="FG104" s="43"/>
      <c r="FH104" s="43"/>
      <c r="FI104" s="43"/>
      <c r="FJ104" s="43"/>
      <c r="FK104" s="43"/>
      <c r="FL104" s="43"/>
      <c r="FM104" s="43"/>
      <c r="FN104" s="43"/>
      <c r="FO104" s="43"/>
      <c r="FP104" s="43"/>
      <c r="FQ104" s="43"/>
      <c r="FR104" s="43"/>
      <c r="FS104" s="43"/>
      <c r="FT104" s="43"/>
      <c r="FU104" s="43"/>
      <c r="FV104" s="43"/>
      <c r="FW104" s="43"/>
      <c r="FX104" s="43"/>
      <c r="FY104" s="43"/>
      <c r="FZ104" s="43"/>
      <c r="GA104" s="43"/>
      <c r="GB104" s="43"/>
      <c r="GC104" s="43"/>
      <c r="GD104" s="43"/>
      <c r="GE104" s="43"/>
      <c r="GF104" s="43"/>
      <c r="GG104" s="43"/>
      <c r="GH104" s="43"/>
      <c r="GI104" s="43"/>
      <c r="GJ104" s="43"/>
      <c r="GK104" s="43"/>
      <c r="GL104" s="43"/>
      <c r="GM104" s="43"/>
      <c r="GN104" s="43"/>
      <c r="GO104" s="43"/>
      <c r="GP104" s="43"/>
      <c r="GQ104" s="43"/>
      <c r="GR104" s="43"/>
      <c r="GS104" s="43"/>
      <c r="GT104" s="43"/>
      <c r="GU104" s="43"/>
      <c r="GV104" s="43"/>
      <c r="GW104" s="43"/>
      <c r="GX104" s="43"/>
      <c r="GY104" s="43"/>
      <c r="GZ104" s="43"/>
      <c r="HA104" s="43"/>
      <c r="HB104" s="43"/>
      <c r="HC104" s="43"/>
      <c r="HD104" s="43"/>
      <c r="HE104" s="43"/>
      <c r="HF104" s="43"/>
      <c r="HG104" s="43"/>
      <c r="HH104" s="43"/>
      <c r="HI104" s="43"/>
      <c r="HJ104" s="43"/>
      <c r="HK104" s="43"/>
      <c r="HL104" s="43"/>
      <c r="HM104" s="43"/>
      <c r="HN104" s="43"/>
      <c r="HO104" s="43"/>
      <c r="HP104" s="43"/>
      <c r="HQ104" s="43"/>
      <c r="HR104" s="43"/>
      <c r="HS104" s="43"/>
      <c r="HT104" s="43"/>
      <c r="HU104" s="43"/>
      <c r="HV104" s="43"/>
      <c r="HW104" s="43"/>
      <c r="HX104" s="43"/>
      <c r="HY104" s="43"/>
      <c r="HZ104" s="43"/>
      <c r="IA104" s="43"/>
      <c r="IB104" s="43"/>
      <c r="IC104" s="43"/>
      <c r="ID104" s="43"/>
      <c r="IE104" s="43"/>
      <c r="IF104" s="43"/>
      <c r="IG104" s="43"/>
      <c r="IH104" s="43"/>
      <c r="II104" s="43"/>
      <c r="IJ104" s="43"/>
      <c r="IK104" s="43"/>
      <c r="IL104" s="43"/>
      <c r="IM104" s="43"/>
      <c r="IN104" s="43"/>
      <c r="IO104" s="43"/>
      <c r="IP104" s="43"/>
      <c r="IQ104" s="43"/>
      <c r="IR104" s="43"/>
      <c r="IS104" s="43"/>
      <c r="IT104" s="43"/>
      <c r="IU104" s="43"/>
      <c r="IV104" s="43"/>
      <c r="IW104" s="43"/>
    </row>
    <row r="105" customFormat="false" ht="15.95" hidden="false" customHeight="true" outlineLevel="0" collapsed="false">
      <c r="A105" s="44" t="n">
        <f aca="false">+A104+1</f>
        <v>4</v>
      </c>
      <c r="B105" s="45" t="s">
        <v>82</v>
      </c>
      <c r="C105" s="44" t="n">
        <v>965</v>
      </c>
      <c r="D105" s="229" t="n">
        <v>1</v>
      </c>
      <c r="E105" s="151" t="n">
        <v>1</v>
      </c>
      <c r="F105" s="151" t="n">
        <v>1</v>
      </c>
      <c r="G105" s="151" t="n">
        <v>1</v>
      </c>
      <c r="H105" s="151" t="n">
        <v>1</v>
      </c>
      <c r="I105" s="151" t="n">
        <v>1</v>
      </c>
      <c r="J105" s="151" t="n">
        <v>1</v>
      </c>
      <c r="K105" s="151" t="n">
        <v>1</v>
      </c>
      <c r="L105" s="151" t="n">
        <v>1</v>
      </c>
      <c r="M105" s="151" t="n">
        <v>1</v>
      </c>
      <c r="N105" s="151" t="n">
        <v>1</v>
      </c>
      <c r="O105" s="151" t="n">
        <v>1</v>
      </c>
      <c r="P105" s="151" t="n">
        <v>1</v>
      </c>
      <c r="Q105" s="151" t="n">
        <v>1</v>
      </c>
      <c r="R105" s="151" t="n">
        <v>1</v>
      </c>
      <c r="S105" s="151" t="n">
        <v>1</v>
      </c>
      <c r="T105" s="151" t="n">
        <v>1</v>
      </c>
      <c r="U105" s="151" t="n">
        <v>1</v>
      </c>
      <c r="V105" s="151" t="n">
        <v>1</v>
      </c>
      <c r="W105" s="151" t="n">
        <v>1</v>
      </c>
      <c r="X105" s="151" t="n">
        <v>1</v>
      </c>
      <c r="Y105" s="151" t="n">
        <v>1</v>
      </c>
      <c r="Z105" s="151" t="n">
        <v>1</v>
      </c>
      <c r="AA105" s="151" t="n">
        <v>1</v>
      </c>
      <c r="AB105" s="151" t="n">
        <v>1</v>
      </c>
      <c r="AC105" s="151" t="n">
        <v>1</v>
      </c>
      <c r="AD105" s="151" t="n">
        <v>1</v>
      </c>
      <c r="AE105" s="151" t="n">
        <v>1</v>
      </c>
      <c r="AF105" s="151" t="n">
        <v>1</v>
      </c>
      <c r="AG105" s="151" t="n">
        <v>1</v>
      </c>
      <c r="AH105" s="152" t="n">
        <v>1</v>
      </c>
      <c r="AI105" s="43"/>
      <c r="AJ105" s="43"/>
      <c r="AK105" s="43"/>
      <c r="AL105" s="43"/>
      <c r="AM105" s="43"/>
      <c r="AN105" s="43"/>
      <c r="AO105" s="43"/>
      <c r="AP105" s="43"/>
      <c r="AQ105" s="43"/>
      <c r="AR105" s="43"/>
      <c r="AS105" s="43"/>
      <c r="AT105" s="43"/>
      <c r="AU105" s="43"/>
      <c r="AV105" s="43"/>
      <c r="AW105" s="43"/>
      <c r="AX105" s="43"/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43"/>
      <c r="BJ105" s="43"/>
      <c r="BK105" s="43"/>
      <c r="BL105" s="43"/>
      <c r="BM105" s="43"/>
      <c r="BN105" s="43"/>
      <c r="BO105" s="43"/>
      <c r="BP105" s="43"/>
      <c r="BQ105" s="43"/>
      <c r="BR105" s="43"/>
      <c r="BS105" s="43"/>
      <c r="BT105" s="43"/>
      <c r="BU105" s="43"/>
      <c r="BV105" s="43"/>
      <c r="BW105" s="43"/>
      <c r="BX105" s="43"/>
      <c r="BY105" s="43"/>
      <c r="BZ105" s="43"/>
      <c r="CA105" s="43"/>
      <c r="CB105" s="43"/>
      <c r="CC105" s="43"/>
      <c r="CD105" s="43"/>
      <c r="CE105" s="43"/>
      <c r="CF105" s="43"/>
      <c r="CG105" s="43"/>
      <c r="CH105" s="43"/>
      <c r="CI105" s="43"/>
      <c r="CJ105" s="43"/>
      <c r="CK105" s="43"/>
      <c r="CL105" s="43"/>
      <c r="CM105" s="43"/>
      <c r="CN105" s="43"/>
      <c r="CO105" s="43"/>
      <c r="CP105" s="43"/>
      <c r="CQ105" s="43"/>
      <c r="CR105" s="43"/>
      <c r="CS105" s="43"/>
      <c r="CT105" s="43"/>
      <c r="CU105" s="43"/>
      <c r="CV105" s="43"/>
      <c r="CW105" s="43"/>
      <c r="CX105" s="43"/>
      <c r="CY105" s="43"/>
      <c r="CZ105" s="43"/>
      <c r="DA105" s="43"/>
      <c r="DB105" s="43"/>
      <c r="DC105" s="43"/>
      <c r="DD105" s="43"/>
      <c r="DE105" s="43"/>
      <c r="DF105" s="43"/>
      <c r="DG105" s="43"/>
      <c r="DH105" s="43"/>
      <c r="DI105" s="43"/>
      <c r="DJ105" s="43"/>
      <c r="DK105" s="43"/>
      <c r="DL105" s="43"/>
      <c r="DM105" s="43"/>
      <c r="DN105" s="43"/>
      <c r="DO105" s="43"/>
      <c r="DP105" s="43"/>
      <c r="DQ105" s="43"/>
      <c r="DR105" s="43"/>
      <c r="DS105" s="43"/>
      <c r="DT105" s="43"/>
      <c r="DU105" s="43"/>
      <c r="DV105" s="43"/>
      <c r="DW105" s="43"/>
      <c r="DX105" s="43"/>
      <c r="DY105" s="43"/>
      <c r="DZ105" s="43"/>
      <c r="EA105" s="43"/>
      <c r="EB105" s="43"/>
      <c r="EC105" s="43"/>
      <c r="ED105" s="43"/>
      <c r="EE105" s="43"/>
      <c r="EF105" s="43"/>
      <c r="EG105" s="43"/>
      <c r="EH105" s="43"/>
      <c r="EI105" s="43"/>
      <c r="EJ105" s="43"/>
      <c r="EK105" s="43"/>
      <c r="EL105" s="43"/>
      <c r="EM105" s="43"/>
      <c r="EN105" s="43"/>
      <c r="EO105" s="43"/>
      <c r="EP105" s="43"/>
      <c r="EQ105" s="43"/>
      <c r="ER105" s="43"/>
      <c r="ES105" s="43"/>
      <c r="ET105" s="43"/>
      <c r="EU105" s="43"/>
      <c r="EV105" s="43"/>
      <c r="EW105" s="43"/>
      <c r="EX105" s="43"/>
      <c r="EY105" s="43"/>
      <c r="EZ105" s="43"/>
      <c r="FA105" s="43"/>
      <c r="FB105" s="43"/>
      <c r="FC105" s="43"/>
      <c r="FD105" s="43"/>
      <c r="FE105" s="43"/>
      <c r="FF105" s="43"/>
      <c r="FG105" s="43"/>
      <c r="FH105" s="43"/>
      <c r="FI105" s="43"/>
      <c r="FJ105" s="43"/>
      <c r="FK105" s="43"/>
      <c r="FL105" s="43"/>
      <c r="FM105" s="43"/>
      <c r="FN105" s="43"/>
      <c r="FO105" s="43"/>
      <c r="FP105" s="43"/>
      <c r="FQ105" s="43"/>
      <c r="FR105" s="43"/>
      <c r="FS105" s="43"/>
      <c r="FT105" s="43"/>
      <c r="FU105" s="43"/>
      <c r="FV105" s="43"/>
      <c r="FW105" s="43"/>
      <c r="FX105" s="43"/>
      <c r="FY105" s="43"/>
      <c r="FZ105" s="43"/>
      <c r="GA105" s="43"/>
      <c r="GB105" s="43"/>
      <c r="GC105" s="43"/>
      <c r="GD105" s="43"/>
      <c r="GE105" s="43"/>
      <c r="GF105" s="43"/>
      <c r="GG105" s="43"/>
      <c r="GH105" s="43"/>
      <c r="GI105" s="43"/>
      <c r="GJ105" s="43"/>
      <c r="GK105" s="43"/>
      <c r="GL105" s="43"/>
      <c r="GM105" s="43"/>
      <c r="GN105" s="43"/>
      <c r="GO105" s="43"/>
      <c r="GP105" s="43"/>
      <c r="GQ105" s="43"/>
      <c r="GR105" s="43"/>
      <c r="GS105" s="43"/>
      <c r="GT105" s="43"/>
      <c r="GU105" s="43"/>
      <c r="GV105" s="43"/>
      <c r="GW105" s="43"/>
      <c r="GX105" s="43"/>
      <c r="GY105" s="43"/>
      <c r="GZ105" s="43"/>
      <c r="HA105" s="43"/>
      <c r="HB105" s="43"/>
      <c r="HC105" s="43"/>
      <c r="HD105" s="43"/>
      <c r="HE105" s="43"/>
      <c r="HF105" s="43"/>
      <c r="HG105" s="43"/>
      <c r="HH105" s="43"/>
      <c r="HI105" s="43"/>
      <c r="HJ105" s="43"/>
      <c r="HK105" s="43"/>
      <c r="HL105" s="43"/>
      <c r="HM105" s="43"/>
      <c r="HN105" s="43"/>
      <c r="HO105" s="43"/>
      <c r="HP105" s="43"/>
      <c r="HQ105" s="43"/>
      <c r="HR105" s="43"/>
      <c r="HS105" s="43"/>
      <c r="HT105" s="43"/>
      <c r="HU105" s="43"/>
      <c r="HV105" s="43"/>
      <c r="HW105" s="43"/>
      <c r="HX105" s="43"/>
      <c r="HY105" s="43"/>
      <c r="HZ105" s="43"/>
      <c r="IA105" s="43"/>
      <c r="IB105" s="43"/>
      <c r="IC105" s="43"/>
      <c r="ID105" s="43"/>
      <c r="IE105" s="43"/>
      <c r="IF105" s="43"/>
      <c r="IG105" s="43"/>
      <c r="IH105" s="43"/>
      <c r="II105" s="43"/>
      <c r="IJ105" s="43"/>
      <c r="IK105" s="43"/>
      <c r="IL105" s="43"/>
      <c r="IM105" s="43"/>
      <c r="IN105" s="43"/>
      <c r="IO105" s="43"/>
      <c r="IP105" s="43"/>
      <c r="IQ105" s="43"/>
      <c r="IR105" s="43"/>
      <c r="IS105" s="43"/>
      <c r="IT105" s="43"/>
      <c r="IU105" s="43"/>
      <c r="IV105" s="43"/>
      <c r="IW105" s="43"/>
    </row>
    <row r="106" customFormat="false" ht="15.95" hidden="false" customHeight="true" outlineLevel="0" collapsed="false">
      <c r="A106" s="44" t="n">
        <f aca="false">+A105+1</f>
        <v>5</v>
      </c>
      <c r="B106" s="45" t="s">
        <v>83</v>
      </c>
      <c r="C106" s="44" t="n">
        <v>610</v>
      </c>
      <c r="D106" s="229" t="n">
        <v>1</v>
      </c>
      <c r="E106" s="151" t="n">
        <v>1</v>
      </c>
      <c r="F106" s="151" t="n">
        <v>1</v>
      </c>
      <c r="G106" s="151" t="n">
        <v>1</v>
      </c>
      <c r="H106" s="151" t="n">
        <v>1</v>
      </c>
      <c r="I106" s="151" t="n">
        <v>1</v>
      </c>
      <c r="J106" s="151" t="n">
        <v>1</v>
      </c>
      <c r="K106" s="151" t="n">
        <v>1</v>
      </c>
      <c r="L106" s="151" t="n">
        <v>1</v>
      </c>
      <c r="M106" s="151" t="n">
        <v>1</v>
      </c>
      <c r="N106" s="151" t="n">
        <v>1</v>
      </c>
      <c r="O106" s="151" t="n">
        <v>1</v>
      </c>
      <c r="P106" s="151" t="n">
        <v>1</v>
      </c>
      <c r="Q106" s="151" t="n">
        <v>1</v>
      </c>
      <c r="R106" s="151" t="n">
        <v>1</v>
      </c>
      <c r="S106" s="151" t="n">
        <v>1</v>
      </c>
      <c r="T106" s="151" t="n">
        <v>1</v>
      </c>
      <c r="U106" s="151" t="n">
        <v>1</v>
      </c>
      <c r="V106" s="151" t="n">
        <v>1</v>
      </c>
      <c r="W106" s="151" t="n">
        <v>1</v>
      </c>
      <c r="X106" s="151" t="n">
        <v>1</v>
      </c>
      <c r="Y106" s="151" t="n">
        <v>1</v>
      </c>
      <c r="Z106" s="151" t="n">
        <v>1</v>
      </c>
      <c r="AA106" s="151" t="n">
        <v>1</v>
      </c>
      <c r="AB106" s="151" t="n">
        <v>1</v>
      </c>
      <c r="AC106" s="151" t="n">
        <v>1</v>
      </c>
      <c r="AD106" s="151" t="n">
        <v>1</v>
      </c>
      <c r="AE106" s="151" t="n">
        <v>1</v>
      </c>
      <c r="AF106" s="151" t="n">
        <v>1</v>
      </c>
      <c r="AG106" s="151" t="n">
        <v>1</v>
      </c>
      <c r="AH106" s="152" t="n">
        <v>1</v>
      </c>
      <c r="AI106" s="43"/>
      <c r="AJ106" s="43"/>
      <c r="AK106" s="43"/>
      <c r="AL106" s="43"/>
      <c r="AM106" s="43"/>
      <c r="AN106" s="43"/>
      <c r="AO106" s="43"/>
      <c r="AP106" s="43"/>
      <c r="AQ106" s="43"/>
      <c r="AR106" s="43"/>
      <c r="AS106" s="43"/>
      <c r="AT106" s="43"/>
      <c r="AU106" s="43"/>
      <c r="AV106" s="43"/>
      <c r="AW106" s="43"/>
      <c r="AX106" s="43"/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43"/>
      <c r="BJ106" s="43"/>
      <c r="BK106" s="43"/>
      <c r="BL106" s="43"/>
      <c r="BM106" s="43"/>
      <c r="BN106" s="43"/>
      <c r="BO106" s="43"/>
      <c r="BP106" s="43"/>
      <c r="BQ106" s="43"/>
      <c r="BR106" s="43"/>
      <c r="BS106" s="43"/>
      <c r="BT106" s="43"/>
      <c r="BU106" s="43"/>
      <c r="BV106" s="43"/>
      <c r="BW106" s="43"/>
      <c r="BX106" s="43"/>
      <c r="BY106" s="43"/>
      <c r="BZ106" s="43"/>
      <c r="CA106" s="43"/>
      <c r="CB106" s="43"/>
      <c r="CC106" s="43"/>
      <c r="CD106" s="43"/>
      <c r="CE106" s="43"/>
      <c r="CF106" s="43"/>
      <c r="CG106" s="43"/>
      <c r="CH106" s="43"/>
      <c r="CI106" s="43"/>
      <c r="CJ106" s="43"/>
      <c r="CK106" s="43"/>
      <c r="CL106" s="43"/>
      <c r="CM106" s="43"/>
      <c r="CN106" s="43"/>
      <c r="CO106" s="43"/>
      <c r="CP106" s="43"/>
      <c r="CQ106" s="43"/>
      <c r="CR106" s="43"/>
      <c r="CS106" s="43"/>
      <c r="CT106" s="43"/>
      <c r="CU106" s="43"/>
      <c r="CV106" s="43"/>
      <c r="CW106" s="43"/>
      <c r="CX106" s="43"/>
      <c r="CY106" s="43"/>
      <c r="CZ106" s="43"/>
      <c r="DA106" s="43"/>
      <c r="DB106" s="43"/>
      <c r="DC106" s="43"/>
      <c r="DD106" s="43"/>
      <c r="DE106" s="43"/>
      <c r="DF106" s="43"/>
      <c r="DG106" s="43"/>
      <c r="DH106" s="43"/>
      <c r="DI106" s="43"/>
      <c r="DJ106" s="43"/>
      <c r="DK106" s="43"/>
      <c r="DL106" s="43"/>
      <c r="DM106" s="43"/>
      <c r="DN106" s="43"/>
      <c r="DO106" s="43"/>
      <c r="DP106" s="43"/>
      <c r="DQ106" s="43"/>
      <c r="DR106" s="43"/>
      <c r="DS106" s="43"/>
      <c r="DT106" s="43"/>
      <c r="DU106" s="43"/>
      <c r="DV106" s="43"/>
      <c r="DW106" s="43"/>
      <c r="DX106" s="43"/>
      <c r="DY106" s="43"/>
      <c r="DZ106" s="43"/>
      <c r="EA106" s="43"/>
      <c r="EB106" s="43"/>
      <c r="EC106" s="43"/>
      <c r="ED106" s="43"/>
      <c r="EE106" s="43"/>
      <c r="EF106" s="43"/>
      <c r="EG106" s="43"/>
      <c r="EH106" s="43"/>
      <c r="EI106" s="43"/>
      <c r="EJ106" s="43"/>
      <c r="EK106" s="43"/>
      <c r="EL106" s="43"/>
      <c r="EM106" s="43"/>
      <c r="EN106" s="43"/>
      <c r="EO106" s="43"/>
      <c r="EP106" s="43"/>
      <c r="EQ106" s="43"/>
      <c r="ER106" s="43"/>
      <c r="ES106" s="43"/>
      <c r="ET106" s="43"/>
      <c r="EU106" s="43"/>
      <c r="EV106" s="43"/>
      <c r="EW106" s="43"/>
      <c r="EX106" s="43"/>
      <c r="EY106" s="43"/>
      <c r="EZ106" s="43"/>
      <c r="FA106" s="43"/>
      <c r="FB106" s="43"/>
      <c r="FC106" s="43"/>
      <c r="FD106" s="43"/>
      <c r="FE106" s="43"/>
      <c r="FF106" s="43"/>
      <c r="FG106" s="43"/>
      <c r="FH106" s="43"/>
      <c r="FI106" s="43"/>
      <c r="FJ106" s="43"/>
      <c r="FK106" s="43"/>
      <c r="FL106" s="43"/>
      <c r="FM106" s="43"/>
      <c r="FN106" s="43"/>
      <c r="FO106" s="43"/>
      <c r="FP106" s="43"/>
      <c r="FQ106" s="43"/>
      <c r="FR106" s="43"/>
      <c r="FS106" s="43"/>
      <c r="FT106" s="43"/>
      <c r="FU106" s="43"/>
      <c r="FV106" s="43"/>
      <c r="FW106" s="43"/>
      <c r="FX106" s="43"/>
      <c r="FY106" s="43"/>
      <c r="FZ106" s="43"/>
      <c r="GA106" s="43"/>
      <c r="GB106" s="43"/>
      <c r="GC106" s="43"/>
      <c r="GD106" s="43"/>
      <c r="GE106" s="43"/>
      <c r="GF106" s="43"/>
      <c r="GG106" s="43"/>
      <c r="GH106" s="43"/>
      <c r="GI106" s="43"/>
      <c r="GJ106" s="43"/>
      <c r="GK106" s="43"/>
      <c r="GL106" s="43"/>
      <c r="GM106" s="43"/>
      <c r="GN106" s="43"/>
      <c r="GO106" s="43"/>
      <c r="GP106" s="43"/>
      <c r="GQ106" s="43"/>
      <c r="GR106" s="43"/>
      <c r="GS106" s="43"/>
      <c r="GT106" s="43"/>
      <c r="GU106" s="43"/>
      <c r="GV106" s="43"/>
      <c r="GW106" s="43"/>
      <c r="GX106" s="43"/>
      <c r="GY106" s="43"/>
      <c r="GZ106" s="43"/>
      <c r="HA106" s="43"/>
      <c r="HB106" s="43"/>
      <c r="HC106" s="43"/>
      <c r="HD106" s="43"/>
      <c r="HE106" s="43"/>
      <c r="HF106" s="43"/>
      <c r="HG106" s="43"/>
      <c r="HH106" s="43"/>
      <c r="HI106" s="43"/>
      <c r="HJ106" s="43"/>
      <c r="HK106" s="43"/>
      <c r="HL106" s="43"/>
      <c r="HM106" s="43"/>
      <c r="HN106" s="43"/>
      <c r="HO106" s="43"/>
      <c r="HP106" s="43"/>
      <c r="HQ106" s="43"/>
      <c r="HR106" s="43"/>
      <c r="HS106" s="43"/>
      <c r="HT106" s="43"/>
      <c r="HU106" s="43"/>
      <c r="HV106" s="43"/>
      <c r="HW106" s="43"/>
      <c r="HX106" s="43"/>
      <c r="HY106" s="43"/>
      <c r="HZ106" s="43"/>
      <c r="IA106" s="43"/>
      <c r="IB106" s="43"/>
      <c r="IC106" s="43"/>
      <c r="ID106" s="43"/>
      <c r="IE106" s="43"/>
      <c r="IF106" s="43"/>
      <c r="IG106" s="43"/>
      <c r="IH106" s="43"/>
      <c r="II106" s="43"/>
      <c r="IJ106" s="43"/>
      <c r="IK106" s="43"/>
      <c r="IL106" s="43"/>
      <c r="IM106" s="43"/>
      <c r="IN106" s="43"/>
      <c r="IO106" s="43"/>
      <c r="IP106" s="43"/>
      <c r="IQ106" s="43"/>
      <c r="IR106" s="43"/>
      <c r="IS106" s="43"/>
      <c r="IT106" s="43"/>
      <c r="IU106" s="43"/>
      <c r="IV106" s="43"/>
      <c r="IW106" s="43"/>
    </row>
    <row r="107" customFormat="false" ht="15.95" hidden="false" customHeight="true" outlineLevel="0" collapsed="false">
      <c r="A107" s="96" t="n">
        <f aca="false">+A106+1</f>
        <v>6</v>
      </c>
      <c r="B107" s="97" t="s">
        <v>84</v>
      </c>
      <c r="C107" s="96" t="n">
        <v>1137</v>
      </c>
      <c r="D107" s="232" t="n">
        <v>1</v>
      </c>
      <c r="E107" s="170" t="n">
        <v>1</v>
      </c>
      <c r="F107" s="170" t="n">
        <v>1</v>
      </c>
      <c r="G107" s="170" t="n">
        <v>1</v>
      </c>
      <c r="H107" s="170" t="n">
        <v>1</v>
      </c>
      <c r="I107" s="170" t="n">
        <v>1</v>
      </c>
      <c r="J107" s="170" t="n">
        <v>1</v>
      </c>
      <c r="K107" s="170" t="n">
        <v>1</v>
      </c>
      <c r="L107" s="170" t="n">
        <v>1</v>
      </c>
      <c r="M107" s="170" t="n">
        <v>1</v>
      </c>
      <c r="N107" s="170" t="n">
        <v>1</v>
      </c>
      <c r="O107" s="170" t="n">
        <v>1</v>
      </c>
      <c r="P107" s="170" t="n">
        <v>1</v>
      </c>
      <c r="Q107" s="170" t="n">
        <v>1</v>
      </c>
      <c r="R107" s="170" t="n">
        <v>1</v>
      </c>
      <c r="S107" s="170" t="n">
        <v>1</v>
      </c>
      <c r="T107" s="170" t="n">
        <v>1</v>
      </c>
      <c r="U107" s="170" t="n">
        <v>1</v>
      </c>
      <c r="V107" s="170" t="n">
        <v>1</v>
      </c>
      <c r="W107" s="170" t="n">
        <v>1</v>
      </c>
      <c r="X107" s="170" t="n">
        <v>1</v>
      </c>
      <c r="Y107" s="170" t="n">
        <v>1</v>
      </c>
      <c r="Z107" s="170" t="n">
        <v>1</v>
      </c>
      <c r="AA107" s="170" t="n">
        <v>1</v>
      </c>
      <c r="AB107" s="170" t="n">
        <v>1</v>
      </c>
      <c r="AC107" s="170" t="n">
        <v>1</v>
      </c>
      <c r="AD107" s="170" t="n">
        <v>1</v>
      </c>
      <c r="AE107" s="170" t="n">
        <v>1</v>
      </c>
      <c r="AF107" s="170" t="n">
        <v>1</v>
      </c>
      <c r="AG107" s="170" t="n">
        <v>1</v>
      </c>
      <c r="AH107" s="171" t="n">
        <v>1</v>
      </c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43"/>
      <c r="BJ107" s="43"/>
      <c r="BK107" s="43"/>
      <c r="BL107" s="43"/>
      <c r="BM107" s="43"/>
      <c r="BN107" s="43"/>
      <c r="BO107" s="43"/>
      <c r="BP107" s="43"/>
      <c r="BQ107" s="43"/>
      <c r="BR107" s="43"/>
      <c r="BS107" s="43"/>
      <c r="BT107" s="43"/>
      <c r="BU107" s="43"/>
      <c r="BV107" s="43"/>
      <c r="BW107" s="43"/>
      <c r="BX107" s="43"/>
      <c r="BY107" s="43"/>
      <c r="BZ107" s="43"/>
      <c r="CA107" s="43"/>
      <c r="CB107" s="43"/>
      <c r="CC107" s="43"/>
      <c r="CD107" s="43"/>
      <c r="CE107" s="43"/>
      <c r="CF107" s="43"/>
      <c r="CG107" s="43"/>
      <c r="CH107" s="43"/>
      <c r="CI107" s="43"/>
      <c r="CJ107" s="43"/>
      <c r="CK107" s="43"/>
      <c r="CL107" s="43"/>
      <c r="CM107" s="43"/>
      <c r="CN107" s="43"/>
      <c r="CO107" s="43"/>
      <c r="CP107" s="43"/>
      <c r="CQ107" s="43"/>
      <c r="CR107" s="43"/>
      <c r="CS107" s="43"/>
      <c r="CT107" s="43"/>
      <c r="CU107" s="43"/>
      <c r="CV107" s="43"/>
      <c r="CW107" s="43"/>
      <c r="CX107" s="43"/>
      <c r="CY107" s="43"/>
      <c r="CZ107" s="43"/>
      <c r="DA107" s="43"/>
      <c r="DB107" s="43"/>
      <c r="DC107" s="43"/>
      <c r="DD107" s="43"/>
      <c r="DE107" s="43"/>
      <c r="DF107" s="43"/>
      <c r="DG107" s="43"/>
      <c r="DH107" s="43"/>
      <c r="DI107" s="43"/>
      <c r="DJ107" s="43"/>
      <c r="DK107" s="43"/>
      <c r="DL107" s="43"/>
      <c r="DM107" s="43"/>
      <c r="DN107" s="43"/>
      <c r="DO107" s="43"/>
      <c r="DP107" s="43"/>
      <c r="DQ107" s="43"/>
      <c r="DR107" s="43"/>
      <c r="DS107" s="43"/>
      <c r="DT107" s="43"/>
      <c r="DU107" s="43"/>
      <c r="DV107" s="43"/>
      <c r="DW107" s="43"/>
      <c r="DX107" s="43"/>
      <c r="DY107" s="43"/>
      <c r="DZ107" s="43"/>
      <c r="EA107" s="43"/>
      <c r="EB107" s="43"/>
      <c r="EC107" s="43"/>
      <c r="ED107" s="43"/>
      <c r="EE107" s="43"/>
      <c r="EF107" s="43"/>
      <c r="EG107" s="43"/>
      <c r="EH107" s="43"/>
      <c r="EI107" s="43"/>
      <c r="EJ107" s="43"/>
      <c r="EK107" s="43"/>
      <c r="EL107" s="43"/>
      <c r="EM107" s="43"/>
      <c r="EN107" s="43"/>
      <c r="EO107" s="43"/>
      <c r="EP107" s="43"/>
      <c r="EQ107" s="43"/>
      <c r="ER107" s="43"/>
      <c r="ES107" s="43"/>
      <c r="ET107" s="43"/>
      <c r="EU107" s="43"/>
      <c r="EV107" s="43"/>
      <c r="EW107" s="43"/>
      <c r="EX107" s="43"/>
      <c r="EY107" s="43"/>
      <c r="EZ107" s="43"/>
      <c r="FA107" s="43"/>
      <c r="FB107" s="43"/>
      <c r="FC107" s="43"/>
      <c r="FD107" s="43"/>
      <c r="FE107" s="43"/>
      <c r="FF107" s="43"/>
      <c r="FG107" s="43"/>
      <c r="FH107" s="43"/>
      <c r="FI107" s="43"/>
      <c r="FJ107" s="43"/>
      <c r="FK107" s="43"/>
      <c r="FL107" s="43"/>
      <c r="FM107" s="43"/>
      <c r="FN107" s="43"/>
      <c r="FO107" s="43"/>
      <c r="FP107" s="43"/>
      <c r="FQ107" s="43"/>
      <c r="FR107" s="43"/>
      <c r="FS107" s="43"/>
      <c r="FT107" s="43"/>
      <c r="FU107" s="43"/>
      <c r="FV107" s="43"/>
      <c r="FW107" s="43"/>
      <c r="FX107" s="43"/>
      <c r="FY107" s="43"/>
      <c r="FZ107" s="43"/>
      <c r="GA107" s="43"/>
      <c r="GB107" s="43"/>
      <c r="GC107" s="43"/>
      <c r="GD107" s="43"/>
      <c r="GE107" s="43"/>
      <c r="GF107" s="43"/>
      <c r="GG107" s="43"/>
      <c r="GH107" s="43"/>
      <c r="GI107" s="43"/>
      <c r="GJ107" s="43"/>
      <c r="GK107" s="43"/>
      <c r="GL107" s="43"/>
      <c r="GM107" s="43"/>
      <c r="GN107" s="43"/>
      <c r="GO107" s="43"/>
      <c r="GP107" s="43"/>
      <c r="GQ107" s="43"/>
      <c r="GR107" s="43"/>
      <c r="GS107" s="43"/>
      <c r="GT107" s="43"/>
      <c r="GU107" s="43"/>
      <c r="GV107" s="43"/>
      <c r="GW107" s="43"/>
      <c r="GX107" s="43"/>
      <c r="GY107" s="43"/>
      <c r="GZ107" s="43"/>
      <c r="HA107" s="43"/>
      <c r="HB107" s="43"/>
      <c r="HC107" s="43"/>
      <c r="HD107" s="43"/>
      <c r="HE107" s="43"/>
      <c r="HF107" s="43"/>
      <c r="HG107" s="43"/>
      <c r="HH107" s="43"/>
      <c r="HI107" s="43"/>
      <c r="HJ107" s="43"/>
      <c r="HK107" s="43"/>
      <c r="HL107" s="43"/>
      <c r="HM107" s="43"/>
      <c r="HN107" s="43"/>
      <c r="HO107" s="43"/>
      <c r="HP107" s="43"/>
      <c r="HQ107" s="43"/>
      <c r="HR107" s="43"/>
      <c r="HS107" s="43"/>
      <c r="HT107" s="43"/>
      <c r="HU107" s="43"/>
      <c r="HV107" s="43"/>
      <c r="HW107" s="43"/>
      <c r="HX107" s="43"/>
      <c r="HY107" s="43"/>
      <c r="HZ107" s="43"/>
      <c r="IA107" s="43"/>
      <c r="IB107" s="43"/>
      <c r="IC107" s="43"/>
      <c r="ID107" s="43"/>
      <c r="IE107" s="43"/>
      <c r="IF107" s="43"/>
      <c r="IG107" s="43"/>
      <c r="IH107" s="43"/>
      <c r="II107" s="43"/>
      <c r="IJ107" s="43"/>
      <c r="IK107" s="43"/>
      <c r="IL107" s="43"/>
      <c r="IM107" s="43"/>
      <c r="IN107" s="43"/>
      <c r="IO107" s="43"/>
      <c r="IP107" s="43"/>
      <c r="IQ107" s="43"/>
      <c r="IR107" s="43"/>
      <c r="IS107" s="43"/>
      <c r="IT107" s="43"/>
      <c r="IU107" s="43"/>
      <c r="IV107" s="43"/>
      <c r="IW107" s="43"/>
    </row>
    <row r="108" customFormat="false" ht="15.95" hidden="false" customHeight="true" outlineLevel="0" collapsed="false">
      <c r="A108" s="73"/>
      <c r="B108" s="81" t="s">
        <v>21</v>
      </c>
      <c r="C108" s="75"/>
      <c r="D108" s="76" t="n">
        <f aca="false">(D102*$C102)+(D103*$C103)+(D104*$C104)+(D105*$C105)+(D106*$C106)+(D107*$C107)</f>
        <v>4937</v>
      </c>
      <c r="E108" s="106" t="n">
        <f aca="false">(E102*$C102)+(E103*$C103)+(E104*$C104)+(E105*$C105)+(E106*$C106)+(E107*$C107)</f>
        <v>4937</v>
      </c>
      <c r="F108" s="106" t="n">
        <f aca="false">(F102*$C102)+(F103*$C103)+(F104*$C104)+(F105*$C105)+(F106*$C106)+(F107*$C107)</f>
        <v>4937</v>
      </c>
      <c r="G108" s="106" t="n">
        <f aca="false">(G102*$C102)+(G103*$C103)+(G104*$C104)+(G105*$C105)+(G106*$C106)+(G107*$C107)</f>
        <v>4937</v>
      </c>
      <c r="H108" s="106" t="n">
        <f aca="false">(H102*$C102)+(H103*$C103)+(H104*$C104)+(H105*$C105)+(H106*$C106)+(H107*$C107)</f>
        <v>4937</v>
      </c>
      <c r="I108" s="106" t="n">
        <f aca="false">(I102*$C102)+(I103*$C103)+(I104*$C104)+(I105*$C105)+(I106*$C106)+(I107*$C107)</f>
        <v>4937</v>
      </c>
      <c r="J108" s="106" t="n">
        <f aca="false">(J102*$C102)+(J103*$C103)+(J104*$C104)+(J105*$C105)+(J106*$C106)+(J107*$C107)</f>
        <v>4937</v>
      </c>
      <c r="K108" s="106" t="n">
        <f aca="false">(K102*$C102)+(K103*$C103)+(K104*$C104)+(K105*$C105)+(K106*$C106)+(K107*$C107)</f>
        <v>4937</v>
      </c>
      <c r="L108" s="106" t="n">
        <f aca="false">(L102*$C102)+(L103*$C103)+(L104*$C104)+(L105*$C105)+(L106*$C106)+(L107*$C107)</f>
        <v>4937</v>
      </c>
      <c r="M108" s="106" t="n">
        <f aca="false">(M102*$C102)+(M103*$C103)+(M104*$C104)+(M105*$C105)+(M106*$C106)+(M107*$C107)</f>
        <v>4937</v>
      </c>
      <c r="N108" s="106" t="n">
        <f aca="false">(N102*$C102)+(N103*$C103)+(N104*$C104)+(N105*$C105)+(N106*$C106)+(N107*$C107)</f>
        <v>4937</v>
      </c>
      <c r="O108" s="106" t="n">
        <f aca="false">(O102*$C102)+(O103*$C103)+(O104*$C104)+(O105*$C105)+(O106*$C106)+(O107*$C107)</f>
        <v>4937</v>
      </c>
      <c r="P108" s="106" t="n">
        <f aca="false">(P102*$C102)+(P103*$C103)+(P104*$C104)+(P105*$C105)+(P106*$C106)+(P107*$C107)</f>
        <v>4937</v>
      </c>
      <c r="Q108" s="106" t="n">
        <f aca="false">(Q102*$C102)+(Q103*$C103)+(Q104*$C104)+(Q105*$C105)+(Q106*$C106)+(Q107*$C107)</f>
        <v>4937</v>
      </c>
      <c r="R108" s="106" t="n">
        <f aca="false">(R102*$C102)+(R103*$C103)+(R104*$C104)+(R105*$C105)+(R106*$C106)+(R107*$C107)</f>
        <v>4937</v>
      </c>
      <c r="S108" s="106" t="n">
        <f aca="false">(S102*$C102)+(S103*$C103)+(S104*$C104)+(S105*$C105)+(S106*$C106)+(S107*$C107)</f>
        <v>4937</v>
      </c>
      <c r="T108" s="106" t="n">
        <f aca="false">(T102*$C102)+(T103*$C103)+(T104*$C104)+(T105*$C105)+(T106*$C106)+(T107*$C107)</f>
        <v>4937</v>
      </c>
      <c r="U108" s="106" t="n">
        <f aca="false">(U102*$C102)+(U103*$C103)+(U104*$C104)+(U105*$C105)+(U106*$C106)+(U107*$C107)</f>
        <v>4937</v>
      </c>
      <c r="V108" s="106" t="n">
        <f aca="false">(V102*$C102)+(V103*$C103)+(V104*$C104)+(V105*$C105)+(V106*$C106)+(V107*$C107)</f>
        <v>4937</v>
      </c>
      <c r="W108" s="106" t="n">
        <f aca="false">(W102*$C102)+(W103*$C103)+(W104*$C104)+(W105*$C105)+(W106*$C106)+(W107*$C107)</f>
        <v>4937</v>
      </c>
      <c r="X108" s="106" t="n">
        <f aca="false">(X102*$C102)+(X103*$C103)+(X104*$C104)+(X105*$C105)+(X106*$C106)+(X107*$C107)</f>
        <v>4937</v>
      </c>
      <c r="Y108" s="106" t="n">
        <f aca="false">(Y102*$C102)+(Y103*$C103)+(Y104*$C104)+(Y105*$C105)+(Y106*$C106)+(Y107*$C107)</f>
        <v>4937</v>
      </c>
      <c r="Z108" s="106" t="n">
        <f aca="false">(Z102*$C102)+(Z103*$C103)+(Z104*$C104)+(Z105*$C105)+(Z106*$C106)+(Z107*$C107)</f>
        <v>4937</v>
      </c>
      <c r="AA108" s="106" t="n">
        <f aca="false">(AA102*$C102)+(AA103*$C103)+(AA104*$C104)+(AA105*$C105)+(AA106*$C106)+(AA107*$C107)</f>
        <v>4937</v>
      </c>
      <c r="AB108" s="106" t="n">
        <f aca="false">(AB102*$C102)+(AB103*$C103)+(AB104*$C104)+(AB105*$C105)+(AB106*$C106)+(AB107*$C107)</f>
        <v>4937</v>
      </c>
      <c r="AC108" s="106" t="n">
        <f aca="false">(AC102*$C102)+(AC103*$C103)+(AC104*$C104)+(AC105*$C105)+(AC106*$C106)+(AC107*$C107)</f>
        <v>4937</v>
      </c>
      <c r="AD108" s="106" t="n">
        <f aca="false">(AD102*$C102)+(AD103*$C103)+(AD104*$C104)+(AD105*$C105)+(AD106*$C106)+(AD107*$C107)</f>
        <v>4937</v>
      </c>
      <c r="AE108" s="106" t="n">
        <f aca="false">(AE102*$C102)+(AE103*$C103)+(AE104*$C104)+(AE105*$C105)+(AE106*$C106)+(AE107*$C107)</f>
        <v>4937</v>
      </c>
      <c r="AF108" s="106" t="n">
        <f aca="false">(AF102*$C102)+(AF103*$C103)+(AF104*$C104)+(AF105*$C105)+(AF106*$C106)+(AF107*$C107)</f>
        <v>4937</v>
      </c>
      <c r="AG108" s="106" t="n">
        <f aca="false">(AG102*$C102)+(AG103*$C103)+(AG104*$C104)+(AG105*$C105)+(AG106*$C106)+(AG107*$C107)</f>
        <v>4937</v>
      </c>
      <c r="AH108" s="201" t="n">
        <f aca="false">(AH102*$C102)+(AH103*$C103)+(AH104*$C104)+(AH105*$C105)+(AH106*$C106)+(AH107*$C107)</f>
        <v>4937</v>
      </c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  <c r="BM108" s="43"/>
      <c r="BN108" s="43"/>
      <c r="BO108" s="43"/>
      <c r="BP108" s="43"/>
      <c r="BQ108" s="43"/>
      <c r="BR108" s="43"/>
      <c r="BS108" s="43"/>
      <c r="BT108" s="43"/>
      <c r="BU108" s="43"/>
      <c r="BV108" s="43"/>
      <c r="BW108" s="43"/>
      <c r="BX108" s="43"/>
      <c r="BY108" s="43"/>
      <c r="BZ108" s="43"/>
      <c r="CA108" s="43"/>
      <c r="CB108" s="43"/>
      <c r="CC108" s="43"/>
      <c r="CD108" s="43"/>
      <c r="CE108" s="43"/>
      <c r="CF108" s="43"/>
      <c r="CG108" s="43"/>
      <c r="CH108" s="43"/>
      <c r="CI108" s="43"/>
      <c r="CJ108" s="43"/>
      <c r="CK108" s="43"/>
      <c r="CL108" s="43"/>
      <c r="CM108" s="43"/>
      <c r="CN108" s="43"/>
      <c r="CO108" s="43"/>
      <c r="CP108" s="43"/>
      <c r="CQ108" s="43"/>
      <c r="CR108" s="43"/>
      <c r="CS108" s="43"/>
      <c r="CT108" s="43"/>
      <c r="CU108" s="43"/>
      <c r="CV108" s="43"/>
      <c r="CW108" s="43"/>
      <c r="CX108" s="43"/>
      <c r="CY108" s="43"/>
      <c r="CZ108" s="43"/>
      <c r="DA108" s="43"/>
      <c r="DB108" s="43"/>
      <c r="DC108" s="43"/>
      <c r="DD108" s="43"/>
      <c r="DE108" s="43"/>
      <c r="DF108" s="43"/>
      <c r="DG108" s="43"/>
      <c r="DH108" s="43"/>
      <c r="DI108" s="43"/>
      <c r="DJ108" s="43"/>
      <c r="DK108" s="43"/>
      <c r="DL108" s="43"/>
      <c r="DM108" s="43"/>
      <c r="DN108" s="43"/>
      <c r="DO108" s="43"/>
      <c r="DP108" s="43"/>
      <c r="DQ108" s="43"/>
      <c r="DR108" s="43"/>
      <c r="DS108" s="43"/>
      <c r="DT108" s="43"/>
      <c r="DU108" s="43"/>
      <c r="DV108" s="43"/>
      <c r="DW108" s="43"/>
      <c r="DX108" s="43"/>
      <c r="DY108" s="43"/>
      <c r="DZ108" s="43"/>
      <c r="EA108" s="43"/>
      <c r="EB108" s="43"/>
      <c r="EC108" s="43"/>
      <c r="ED108" s="43"/>
      <c r="EE108" s="43"/>
      <c r="EF108" s="43"/>
      <c r="EG108" s="43"/>
      <c r="EH108" s="43"/>
      <c r="EI108" s="43"/>
      <c r="EJ108" s="43"/>
      <c r="EK108" s="43"/>
      <c r="EL108" s="43"/>
      <c r="EM108" s="43"/>
      <c r="EN108" s="43"/>
      <c r="EO108" s="43"/>
      <c r="EP108" s="43"/>
      <c r="EQ108" s="43"/>
      <c r="ER108" s="43"/>
      <c r="ES108" s="43"/>
      <c r="ET108" s="43"/>
      <c r="EU108" s="43"/>
      <c r="EV108" s="43"/>
      <c r="EW108" s="43"/>
      <c r="EX108" s="43"/>
      <c r="EY108" s="43"/>
      <c r="EZ108" s="43"/>
      <c r="FA108" s="43"/>
      <c r="FB108" s="43"/>
      <c r="FC108" s="43"/>
      <c r="FD108" s="43"/>
      <c r="FE108" s="43"/>
      <c r="FF108" s="43"/>
      <c r="FG108" s="43"/>
      <c r="FH108" s="43"/>
      <c r="FI108" s="43"/>
      <c r="FJ108" s="43"/>
      <c r="FK108" s="43"/>
      <c r="FL108" s="43"/>
      <c r="FM108" s="43"/>
      <c r="FN108" s="43"/>
      <c r="FO108" s="43"/>
      <c r="FP108" s="43"/>
      <c r="FQ108" s="43"/>
      <c r="FR108" s="43"/>
      <c r="FS108" s="43"/>
      <c r="FT108" s="43"/>
      <c r="FU108" s="43"/>
      <c r="FV108" s="43"/>
      <c r="FW108" s="43"/>
      <c r="FX108" s="43"/>
      <c r="FY108" s="43"/>
      <c r="FZ108" s="43"/>
      <c r="GA108" s="43"/>
      <c r="GB108" s="43"/>
      <c r="GC108" s="43"/>
      <c r="GD108" s="43"/>
      <c r="GE108" s="43"/>
      <c r="GF108" s="43"/>
      <c r="GG108" s="43"/>
      <c r="GH108" s="43"/>
      <c r="GI108" s="43"/>
      <c r="GJ108" s="43"/>
      <c r="GK108" s="43"/>
      <c r="GL108" s="43"/>
      <c r="GM108" s="43"/>
      <c r="GN108" s="43"/>
      <c r="GO108" s="43"/>
      <c r="GP108" s="43"/>
      <c r="GQ108" s="43"/>
      <c r="GR108" s="43"/>
      <c r="GS108" s="43"/>
      <c r="GT108" s="43"/>
      <c r="GU108" s="43"/>
      <c r="GV108" s="43"/>
      <c r="GW108" s="43"/>
      <c r="GX108" s="43"/>
      <c r="GY108" s="43"/>
      <c r="GZ108" s="43"/>
      <c r="HA108" s="43"/>
      <c r="HB108" s="43"/>
      <c r="HC108" s="43"/>
      <c r="HD108" s="43"/>
      <c r="HE108" s="43"/>
      <c r="HF108" s="43"/>
      <c r="HG108" s="43"/>
      <c r="HH108" s="43"/>
      <c r="HI108" s="43"/>
      <c r="HJ108" s="43"/>
      <c r="HK108" s="43"/>
      <c r="HL108" s="43"/>
      <c r="HM108" s="43"/>
      <c r="HN108" s="43"/>
      <c r="HO108" s="43"/>
      <c r="HP108" s="43"/>
      <c r="HQ108" s="43"/>
      <c r="HR108" s="43"/>
      <c r="HS108" s="43"/>
      <c r="HT108" s="43"/>
      <c r="HU108" s="43"/>
      <c r="HV108" s="43"/>
      <c r="HW108" s="43"/>
      <c r="HX108" s="43"/>
      <c r="HY108" s="43"/>
      <c r="HZ108" s="43"/>
      <c r="IA108" s="43"/>
      <c r="IB108" s="43"/>
      <c r="IC108" s="43"/>
      <c r="ID108" s="43"/>
      <c r="IE108" s="43"/>
      <c r="IF108" s="43"/>
      <c r="IG108" s="43"/>
      <c r="IH108" s="43"/>
      <c r="II108" s="43"/>
      <c r="IJ108" s="43"/>
      <c r="IK108" s="43"/>
      <c r="IL108" s="43"/>
      <c r="IM108" s="43"/>
      <c r="IN108" s="43"/>
      <c r="IO108" s="43"/>
      <c r="IP108" s="43"/>
      <c r="IQ108" s="43"/>
      <c r="IR108" s="43"/>
      <c r="IS108" s="43"/>
      <c r="IT108" s="43"/>
      <c r="IU108" s="43"/>
      <c r="IV108" s="43"/>
      <c r="IW108" s="43"/>
    </row>
    <row r="109" customFormat="false" ht="15.95" hidden="false" customHeight="true" outlineLevel="0" collapsed="false">
      <c r="A109" s="80"/>
      <c r="B109" s="81" t="s">
        <v>22</v>
      </c>
      <c r="C109" s="82" t="n">
        <v>0.0505</v>
      </c>
      <c r="D109" s="76" t="n">
        <f aca="false">(IF(D102&lt;100%,0,D102*$C102)+IF(D103&lt;100%,0,D103*$C103)+IF(D104&lt;100%,0,D104*$C104)+IF(D105&lt;100%,0,D105*$C105)+IF(D106&lt;100%,0,D106*$C106)+IF(D107&lt;100%,0,D107*$C107))*$C109</f>
        <v>249.3185</v>
      </c>
      <c r="E109" s="77" t="n">
        <f aca="false">(IF(E102&lt;100%,0,E102*$C102)+IF(E103&lt;100%,0,E103*$C103)+IF(E104&lt;100%,0,E104*$C104)+IF(E105&lt;100%,0,E105*$C105)+IF(E106&lt;100%,0,E106*$C106)+IF(E107&lt;100%,0,E107*$C107))*$C109</f>
        <v>249.3185</v>
      </c>
      <c r="F109" s="77" t="n">
        <f aca="false">(IF(F102&lt;100%,0,F102*$C102)+IF(F103&lt;100%,0,F103*$C103)+IF(F104&lt;100%,0,F104*$C104)+IF(F105&lt;100%,0,F105*$C105)+IF(F106&lt;100%,0,F106*$C106)+IF(F107&lt;100%,0,F107*$C107))*$C109</f>
        <v>249.3185</v>
      </c>
      <c r="G109" s="77" t="n">
        <f aca="false">(IF(G102&lt;100%,0,G102*$C102)+IF(G103&lt;100%,0,G103*$C103)+IF(G104&lt;100%,0,G104*$C104)+IF(G105&lt;100%,0,G105*$C105)+IF(G106&lt;100%,0,G106*$C106)+IF(G107&lt;100%,0,G107*$C107))*$C109</f>
        <v>249.3185</v>
      </c>
      <c r="H109" s="77" t="n">
        <f aca="false">(IF(H102&lt;100%,0,H102*$C102)+IF(H103&lt;100%,0,H103*$C103)+IF(H104&lt;100%,0,H104*$C104)+IF(H105&lt;100%,0,H105*$C105)+IF(H106&lt;100%,0,H106*$C106)+IF(H107&lt;100%,0,H107*$C107))*$C109</f>
        <v>249.3185</v>
      </c>
      <c r="I109" s="77" t="n">
        <f aca="false">(IF(I102&lt;100%,0,I102*$C102)+IF(I103&lt;100%,0,I103*$C103)+IF(I104&lt;100%,0,I104*$C104)+IF(I105&lt;100%,0,I105*$C105)+IF(I106&lt;100%,0,I106*$C106)+IF(I107&lt;100%,0,I107*$C107))*$C109</f>
        <v>249.3185</v>
      </c>
      <c r="J109" s="77" t="n">
        <f aca="false">(IF(J102&lt;100%,0,J102*$C102)+IF(J103&lt;100%,0,J103*$C103)+IF(J104&lt;100%,0,J104*$C104)+IF(J105&lt;100%,0,J105*$C105)+IF(J106&lt;100%,0,J106*$C106)+IF(J107&lt;100%,0,J107*$C107))*$C109</f>
        <v>249.3185</v>
      </c>
      <c r="K109" s="77" t="n">
        <f aca="false">(IF(K102&lt;100%,0,K102*$C102)+IF(K103&lt;100%,0,K103*$C103)+IF(K104&lt;100%,0,K104*$C104)+IF(K105&lt;100%,0,K105*$C105)+IF(K106&lt;100%,0,K106*$C106)+IF(K107&lt;100%,0,K107*$C107))*$C109</f>
        <v>249.3185</v>
      </c>
      <c r="L109" s="77" t="n">
        <f aca="false">(IF(L102&lt;100%,0,L102*$C102)+IF(L103&lt;100%,0,L103*$C103)+IF(L104&lt;100%,0,L104*$C104)+IF(L105&lt;100%,0,L105*$C105)+IF(L106&lt;100%,0,L106*$C106)+IF(L107&lt;100%,0,L107*$C107))*$C109</f>
        <v>249.3185</v>
      </c>
      <c r="M109" s="77" t="n">
        <f aca="false">(IF(M102&lt;100%,0,M102*$C102)+IF(M103&lt;100%,0,M103*$C103)+IF(M104&lt;100%,0,M104*$C104)+IF(M105&lt;100%,0,M105*$C105)+IF(M106&lt;100%,0,M106*$C106)+IF(M107&lt;100%,0,M107*$C107))*$C109</f>
        <v>249.3185</v>
      </c>
      <c r="N109" s="77" t="n">
        <f aca="false">(IF(N102&lt;100%,0,N102*$C102)+IF(N103&lt;100%,0,N103*$C103)+IF(N104&lt;100%,0,N104*$C104)+IF(N105&lt;100%,0,N105*$C105)+IF(N106&lt;100%,0,N106*$C106)+IF(N107&lt;100%,0,N107*$C107))*$C109</f>
        <v>249.3185</v>
      </c>
      <c r="O109" s="77" t="n">
        <f aca="false">(IF(O102&lt;100%,0,O102*$C102)+IF(O103&lt;100%,0,O103*$C103)+IF(O104&lt;100%,0,O104*$C104)+IF(O105&lt;100%,0,O105*$C105)+IF(O106&lt;100%,0,O106*$C106)+IF(O107&lt;100%,0,O107*$C107))*$C109</f>
        <v>249.3185</v>
      </c>
      <c r="P109" s="77" t="n">
        <f aca="false">(IF(P102&lt;100%,0,P102*$C102)+IF(P103&lt;100%,0,P103*$C103)+IF(P104&lt;100%,0,P104*$C104)+IF(P105&lt;100%,0,P105*$C105)+IF(P106&lt;100%,0,P106*$C106)+IF(P107&lt;100%,0,P107*$C107))*$C109</f>
        <v>249.3185</v>
      </c>
      <c r="Q109" s="77" t="n">
        <f aca="false">(IF(Q102&lt;100%,0,Q102*$C102)+IF(Q103&lt;100%,0,Q103*$C103)+IF(Q104&lt;100%,0,Q104*$C104)+IF(Q105&lt;100%,0,Q105*$C105)+IF(Q106&lt;100%,0,Q106*$C106)+IF(Q107&lt;100%,0,Q107*$C107))*$C109</f>
        <v>249.3185</v>
      </c>
      <c r="R109" s="77" t="n">
        <f aca="false">(IF(R102&lt;100%,0,R102*$C102)+IF(R103&lt;100%,0,R103*$C103)+IF(R104&lt;100%,0,R104*$C104)+IF(R105&lt;100%,0,R105*$C105)+IF(R106&lt;100%,0,R106*$C106)+IF(R107&lt;100%,0,R107*$C107))*$C109</f>
        <v>249.3185</v>
      </c>
      <c r="S109" s="77" t="n">
        <f aca="false">(IF(S102&lt;100%,0,S102*$C102)+IF(S103&lt;100%,0,S103*$C103)+IF(S104&lt;100%,0,S104*$C104)+IF(S105&lt;100%,0,S105*$C105)+IF(S106&lt;100%,0,S106*$C106)+IF(S107&lt;100%,0,S107*$C107))*$C109</f>
        <v>249.3185</v>
      </c>
      <c r="T109" s="77" t="n">
        <f aca="false">(IF(T102&lt;100%,0,T102*$C102)+IF(T103&lt;100%,0,T103*$C103)+IF(T104&lt;100%,0,T104*$C104)+IF(T105&lt;100%,0,T105*$C105)+IF(T106&lt;100%,0,T106*$C106)+IF(T107&lt;100%,0,T107*$C107))*$C109</f>
        <v>249.3185</v>
      </c>
      <c r="U109" s="77" t="n">
        <f aca="false">(IF(U102&lt;100%,0,U102*$C102)+IF(U103&lt;100%,0,U103*$C103)+IF(U104&lt;100%,0,U104*$C104)+IF(U105&lt;100%,0,U105*$C105)+IF(U106&lt;100%,0,U106*$C106)+IF(U107&lt;100%,0,U107*$C107))*$C109</f>
        <v>249.3185</v>
      </c>
      <c r="V109" s="77" t="n">
        <f aca="false">(IF(V102&lt;100%,0,V102*$C102)+IF(V103&lt;100%,0,V103*$C103)+IF(V104&lt;100%,0,V104*$C104)+IF(V105&lt;100%,0,V105*$C105)+IF(V106&lt;100%,0,V106*$C106)+IF(V107&lt;100%,0,V107*$C107))*$C109</f>
        <v>249.3185</v>
      </c>
      <c r="W109" s="77" t="n">
        <f aca="false">(IF(W102&lt;100%,0,W102*$C102)+IF(W103&lt;100%,0,W103*$C103)+IF(W104&lt;100%,0,W104*$C104)+IF(W105&lt;100%,0,W105*$C105)+IF(W106&lt;100%,0,W106*$C106)+IF(W107&lt;100%,0,W107*$C107))*$C109</f>
        <v>249.3185</v>
      </c>
      <c r="X109" s="77" t="n">
        <f aca="false">(IF(X102&lt;100%,0,X102*$C102)+IF(X103&lt;100%,0,X103*$C103)+IF(X104&lt;100%,0,X104*$C104)+IF(X105&lt;100%,0,X105*$C105)+IF(X106&lt;100%,0,X106*$C106)+IF(X107&lt;100%,0,X107*$C107))*$C109</f>
        <v>249.3185</v>
      </c>
      <c r="Y109" s="77" t="n">
        <f aca="false">(IF(Y102&lt;100%,0,Y102*$C102)+IF(Y103&lt;100%,0,Y103*$C103)+IF(Y104&lt;100%,0,Y104*$C104)+IF(Y105&lt;100%,0,Y105*$C105)+IF(Y106&lt;100%,0,Y106*$C106)+IF(Y107&lt;100%,0,Y107*$C107))*$C109</f>
        <v>249.3185</v>
      </c>
      <c r="Z109" s="77" t="n">
        <f aca="false">(IF(Z102&lt;100%,0,Z102*$C102)+IF(Z103&lt;100%,0,Z103*$C103)+IF(Z104&lt;100%,0,Z104*$C104)+IF(Z105&lt;100%,0,Z105*$C105)+IF(Z106&lt;100%,0,Z106*$C106)+IF(Z107&lt;100%,0,Z107*$C107))*$C109</f>
        <v>249.3185</v>
      </c>
      <c r="AA109" s="77" t="n">
        <f aca="false">(IF(AA102&lt;100%,0,AA102*$C102)+IF(AA103&lt;100%,0,AA103*$C103)+IF(AA104&lt;100%,0,AA104*$C104)+IF(AA105&lt;100%,0,AA105*$C105)+IF(AA106&lt;100%,0,AA106*$C106)+IF(AA107&lt;100%,0,AA107*$C107))*$C109</f>
        <v>249.3185</v>
      </c>
      <c r="AB109" s="77" t="n">
        <f aca="false">(IF(AB102&lt;100%,0,AB102*$C102)+IF(AB103&lt;100%,0,AB103*$C103)+IF(AB104&lt;100%,0,AB104*$C104)+IF(AB105&lt;100%,0,AB105*$C105)+IF(AB106&lt;100%,0,AB106*$C106)+IF(AB107&lt;100%,0,AB107*$C107))*$C109</f>
        <v>249.3185</v>
      </c>
      <c r="AC109" s="77" t="n">
        <f aca="false">(IF(AC102&lt;100%,0,AC102*$C102)+IF(AC103&lt;100%,0,AC103*$C103)+IF(AC104&lt;100%,0,AC104*$C104)+IF(AC105&lt;100%,0,AC105*$C105)+IF(AC106&lt;100%,0,AC106*$C106)+IF(AC107&lt;100%,0,AC107*$C107))*$C109</f>
        <v>249.3185</v>
      </c>
      <c r="AD109" s="77" t="n">
        <f aca="false">(IF(AD102&lt;100%,0,AD102*$C102)+IF(AD103&lt;100%,0,AD103*$C103)+IF(AD104&lt;100%,0,AD104*$C104)+IF(AD105&lt;100%,0,AD105*$C105)+IF(AD106&lt;100%,0,AD106*$C106)+IF(AD107&lt;100%,0,AD107*$C107))*$C109</f>
        <v>249.3185</v>
      </c>
      <c r="AE109" s="77" t="n">
        <f aca="false">(IF(AE102&lt;100%,0,AE102*$C102)+IF(AE103&lt;100%,0,AE103*$C103)+IF(AE104&lt;100%,0,AE104*$C104)+IF(AE105&lt;100%,0,AE105*$C105)+IF(AE106&lt;100%,0,AE106*$C106)+IF(AE107&lt;100%,0,AE107*$C107))*$C109</f>
        <v>249.3185</v>
      </c>
      <c r="AF109" s="77" t="n">
        <f aca="false">(IF(AF102&lt;100%,0,AF102*$C102)+IF(AF103&lt;100%,0,AF103*$C103)+IF(AF104&lt;100%,0,AF104*$C104)+IF(AF105&lt;100%,0,AF105*$C105)+IF(AF106&lt;100%,0,AF106*$C106)+IF(AF107&lt;100%,0,AF107*$C107))*$C109</f>
        <v>249.3185</v>
      </c>
      <c r="AG109" s="77" t="n">
        <f aca="false">(IF(AG102&lt;100%,0,AG102*$C102)+IF(AG103&lt;100%,0,AG103*$C103)+IF(AG104&lt;100%,0,AG104*$C104)+IF(AG105&lt;100%,0,AG105*$C105)+IF(AG106&lt;100%,0,AG106*$C106)+IF(AG107&lt;100%,0,AG107*$C107))*$C109</f>
        <v>249.3185</v>
      </c>
      <c r="AH109" s="175" t="n">
        <f aca="false">(IF(AH102&lt;100%,0,AH102*$C102)+IF(AH103&lt;100%,0,AH103*$C103)+IF(AH104&lt;100%,0,AH104*$C104)+IF(AH105&lt;100%,0,AH105*$C105)+IF(AH106&lt;100%,0,AH106*$C106)+IF(AH107&lt;100%,0,AH107*$C107))*$C109</f>
        <v>249.3185</v>
      </c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3"/>
      <c r="BL109" s="43"/>
      <c r="BM109" s="43"/>
      <c r="BN109" s="43"/>
      <c r="BO109" s="43"/>
      <c r="BP109" s="43"/>
      <c r="BQ109" s="43"/>
      <c r="BR109" s="43"/>
      <c r="BS109" s="43"/>
      <c r="BT109" s="43"/>
      <c r="BU109" s="43"/>
      <c r="BV109" s="43"/>
      <c r="BW109" s="43"/>
      <c r="BX109" s="43"/>
      <c r="BY109" s="43"/>
      <c r="BZ109" s="43"/>
      <c r="CA109" s="43"/>
      <c r="CB109" s="43"/>
      <c r="CC109" s="43"/>
      <c r="CD109" s="43"/>
      <c r="CE109" s="43"/>
      <c r="CF109" s="43"/>
      <c r="CG109" s="43"/>
      <c r="CH109" s="43"/>
      <c r="CI109" s="43"/>
      <c r="CJ109" s="43"/>
      <c r="CK109" s="43"/>
      <c r="CL109" s="43"/>
      <c r="CM109" s="43"/>
      <c r="CN109" s="43"/>
      <c r="CO109" s="43"/>
      <c r="CP109" s="43"/>
      <c r="CQ109" s="43"/>
      <c r="CR109" s="43"/>
      <c r="CS109" s="43"/>
      <c r="CT109" s="43"/>
      <c r="CU109" s="43"/>
      <c r="CV109" s="43"/>
      <c r="CW109" s="43"/>
      <c r="CX109" s="43"/>
      <c r="CY109" s="43"/>
      <c r="CZ109" s="43"/>
      <c r="DA109" s="43"/>
      <c r="DB109" s="43"/>
      <c r="DC109" s="43"/>
      <c r="DD109" s="43"/>
      <c r="DE109" s="43"/>
      <c r="DF109" s="43"/>
      <c r="DG109" s="43"/>
      <c r="DH109" s="43"/>
      <c r="DI109" s="43"/>
      <c r="DJ109" s="43"/>
      <c r="DK109" s="43"/>
      <c r="DL109" s="43"/>
      <c r="DM109" s="43"/>
      <c r="DN109" s="43"/>
      <c r="DO109" s="43"/>
      <c r="DP109" s="43"/>
      <c r="DQ109" s="43"/>
      <c r="DR109" s="43"/>
      <c r="DS109" s="43"/>
      <c r="DT109" s="43"/>
      <c r="DU109" s="43"/>
      <c r="DV109" s="43"/>
      <c r="DW109" s="43"/>
      <c r="DX109" s="43"/>
      <c r="DY109" s="43"/>
      <c r="DZ109" s="43"/>
      <c r="EA109" s="43"/>
      <c r="EB109" s="43"/>
      <c r="EC109" s="43"/>
      <c r="ED109" s="43"/>
      <c r="EE109" s="43"/>
      <c r="EF109" s="43"/>
      <c r="EG109" s="43"/>
      <c r="EH109" s="43"/>
      <c r="EI109" s="43"/>
      <c r="EJ109" s="43"/>
      <c r="EK109" s="43"/>
      <c r="EL109" s="43"/>
      <c r="EM109" s="43"/>
      <c r="EN109" s="43"/>
      <c r="EO109" s="43"/>
      <c r="EP109" s="43"/>
      <c r="EQ109" s="43"/>
      <c r="ER109" s="43"/>
      <c r="ES109" s="43"/>
      <c r="ET109" s="43"/>
      <c r="EU109" s="43"/>
      <c r="EV109" s="43"/>
      <c r="EW109" s="43"/>
      <c r="EX109" s="43"/>
      <c r="EY109" s="43"/>
      <c r="EZ109" s="43"/>
      <c r="FA109" s="43"/>
      <c r="FB109" s="43"/>
      <c r="FC109" s="43"/>
      <c r="FD109" s="43"/>
      <c r="FE109" s="43"/>
      <c r="FF109" s="43"/>
      <c r="FG109" s="43"/>
      <c r="FH109" s="43"/>
      <c r="FI109" s="43"/>
      <c r="FJ109" s="43"/>
      <c r="FK109" s="43"/>
      <c r="FL109" s="43"/>
      <c r="FM109" s="43"/>
      <c r="FN109" s="43"/>
      <c r="FO109" s="43"/>
      <c r="FP109" s="43"/>
      <c r="FQ109" s="43"/>
      <c r="FR109" s="43"/>
      <c r="FS109" s="43"/>
      <c r="FT109" s="43"/>
      <c r="FU109" s="43"/>
      <c r="FV109" s="43"/>
      <c r="FW109" s="43"/>
      <c r="FX109" s="43"/>
      <c r="FY109" s="43"/>
      <c r="FZ109" s="43"/>
      <c r="GA109" s="43"/>
      <c r="GB109" s="43"/>
      <c r="GC109" s="43"/>
      <c r="GD109" s="43"/>
      <c r="GE109" s="43"/>
      <c r="GF109" s="43"/>
      <c r="GG109" s="43"/>
      <c r="GH109" s="43"/>
      <c r="GI109" s="43"/>
      <c r="GJ109" s="43"/>
      <c r="GK109" s="43"/>
      <c r="GL109" s="43"/>
      <c r="GM109" s="43"/>
      <c r="GN109" s="43"/>
      <c r="GO109" s="43"/>
      <c r="GP109" s="43"/>
      <c r="GQ109" s="43"/>
      <c r="GR109" s="43"/>
      <c r="GS109" s="43"/>
      <c r="GT109" s="43"/>
      <c r="GU109" s="43"/>
      <c r="GV109" s="43"/>
      <c r="GW109" s="43"/>
      <c r="GX109" s="43"/>
      <c r="GY109" s="43"/>
      <c r="GZ109" s="43"/>
      <c r="HA109" s="43"/>
      <c r="HB109" s="43"/>
      <c r="HC109" s="43"/>
      <c r="HD109" s="43"/>
      <c r="HE109" s="43"/>
      <c r="HF109" s="43"/>
      <c r="HG109" s="43"/>
      <c r="HH109" s="43"/>
      <c r="HI109" s="43"/>
      <c r="HJ109" s="43"/>
      <c r="HK109" s="43"/>
      <c r="HL109" s="43"/>
      <c r="HM109" s="43"/>
      <c r="HN109" s="43"/>
      <c r="HO109" s="43"/>
      <c r="HP109" s="43"/>
      <c r="HQ109" s="43"/>
      <c r="HR109" s="43"/>
      <c r="HS109" s="43"/>
      <c r="HT109" s="43"/>
      <c r="HU109" s="43"/>
      <c r="HV109" s="43"/>
      <c r="HW109" s="43"/>
      <c r="HX109" s="43"/>
      <c r="HY109" s="43"/>
      <c r="HZ109" s="43"/>
      <c r="IA109" s="43"/>
      <c r="IB109" s="43"/>
      <c r="IC109" s="43"/>
      <c r="ID109" s="43"/>
      <c r="IE109" s="43"/>
      <c r="IF109" s="43"/>
      <c r="IG109" s="43"/>
      <c r="IH109" s="43"/>
      <c r="II109" s="43"/>
      <c r="IJ109" s="43"/>
      <c r="IK109" s="43"/>
      <c r="IL109" s="43"/>
      <c r="IM109" s="43"/>
      <c r="IN109" s="43"/>
      <c r="IO109" s="43"/>
      <c r="IP109" s="43"/>
      <c r="IQ109" s="43"/>
      <c r="IR109" s="43"/>
      <c r="IS109" s="43"/>
      <c r="IT109" s="43"/>
      <c r="IU109" s="43"/>
      <c r="IV109" s="43"/>
      <c r="IW109" s="43"/>
    </row>
    <row r="110" customFormat="false" ht="15.95" hidden="false" customHeight="true" outlineLevel="0" collapsed="false">
      <c r="A110" s="80"/>
      <c r="B110" s="85" t="s">
        <v>23</v>
      </c>
      <c r="C110" s="86"/>
      <c r="D110" s="87" t="n">
        <f aca="false">D108-D109</f>
        <v>4687.6815</v>
      </c>
      <c r="E110" s="88" t="n">
        <f aca="false">E108-E109</f>
        <v>4687.6815</v>
      </c>
      <c r="F110" s="88" t="n">
        <f aca="false">F108-F109</f>
        <v>4687.6815</v>
      </c>
      <c r="G110" s="88" t="n">
        <f aca="false">G108-G109</f>
        <v>4687.6815</v>
      </c>
      <c r="H110" s="88" t="n">
        <f aca="false">H108-H109</f>
        <v>4687.6815</v>
      </c>
      <c r="I110" s="88" t="n">
        <f aca="false">I108-I109</f>
        <v>4687.6815</v>
      </c>
      <c r="J110" s="88" t="n">
        <f aca="false">J108-J109</f>
        <v>4687.6815</v>
      </c>
      <c r="K110" s="88" t="n">
        <f aca="false">K108-K109</f>
        <v>4687.6815</v>
      </c>
      <c r="L110" s="88" t="n">
        <f aca="false">L108-L109</f>
        <v>4687.6815</v>
      </c>
      <c r="M110" s="88" t="n">
        <f aca="false">M108-M109</f>
        <v>4687.6815</v>
      </c>
      <c r="N110" s="88" t="n">
        <f aca="false">N108-N109</f>
        <v>4687.6815</v>
      </c>
      <c r="O110" s="88" t="n">
        <f aca="false">O108-O109</f>
        <v>4687.6815</v>
      </c>
      <c r="P110" s="88" t="n">
        <f aca="false">P108-P109</f>
        <v>4687.6815</v>
      </c>
      <c r="Q110" s="88" t="n">
        <f aca="false">Q108-Q109</f>
        <v>4687.6815</v>
      </c>
      <c r="R110" s="88" t="n">
        <f aca="false">R108-R109</f>
        <v>4687.6815</v>
      </c>
      <c r="S110" s="88" t="n">
        <f aca="false">S108-S109</f>
        <v>4687.6815</v>
      </c>
      <c r="T110" s="88" t="n">
        <f aca="false">T108-T109</f>
        <v>4687.6815</v>
      </c>
      <c r="U110" s="88" t="n">
        <f aca="false">U108-U109</f>
        <v>4687.6815</v>
      </c>
      <c r="V110" s="88" t="n">
        <f aca="false">V108-V109</f>
        <v>4687.6815</v>
      </c>
      <c r="W110" s="88" t="n">
        <f aca="false">W108-W109</f>
        <v>4687.6815</v>
      </c>
      <c r="X110" s="88" t="n">
        <f aca="false">X108-X109</f>
        <v>4687.6815</v>
      </c>
      <c r="Y110" s="88" t="n">
        <f aca="false">Y108-Y109</f>
        <v>4687.6815</v>
      </c>
      <c r="Z110" s="88" t="n">
        <f aca="false">Z108-Z109</f>
        <v>4687.6815</v>
      </c>
      <c r="AA110" s="88" t="n">
        <f aca="false">AA108-AA109</f>
        <v>4687.6815</v>
      </c>
      <c r="AB110" s="88" t="n">
        <f aca="false">AB108-AB109</f>
        <v>4687.6815</v>
      </c>
      <c r="AC110" s="88" t="n">
        <f aca="false">AC108-AC109</f>
        <v>4687.6815</v>
      </c>
      <c r="AD110" s="88" t="n">
        <f aca="false">AD108-AD109</f>
        <v>4687.6815</v>
      </c>
      <c r="AE110" s="88" t="n">
        <f aca="false">AE108-AE109</f>
        <v>4687.6815</v>
      </c>
      <c r="AF110" s="88" t="n">
        <f aca="false">AF108-AF109</f>
        <v>4687.6815</v>
      </c>
      <c r="AG110" s="88" t="n">
        <f aca="false">AG108-AG109</f>
        <v>4687.6815</v>
      </c>
      <c r="AH110" s="180" t="n">
        <f aca="false">AH108-AH109</f>
        <v>4687.6815</v>
      </c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43"/>
      <c r="AU110" s="43"/>
      <c r="AV110" s="43"/>
      <c r="AW110" s="43"/>
      <c r="AX110" s="43"/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43"/>
      <c r="BJ110" s="43"/>
      <c r="BK110" s="43"/>
      <c r="BL110" s="43"/>
      <c r="BM110" s="43"/>
      <c r="BN110" s="43"/>
      <c r="BO110" s="43"/>
      <c r="BP110" s="43"/>
      <c r="BQ110" s="43"/>
      <c r="BR110" s="43"/>
      <c r="BS110" s="43"/>
      <c r="BT110" s="43"/>
      <c r="BU110" s="43"/>
      <c r="BV110" s="43"/>
      <c r="BW110" s="43"/>
      <c r="BX110" s="43"/>
      <c r="BY110" s="43"/>
      <c r="BZ110" s="43"/>
      <c r="CA110" s="43"/>
      <c r="CB110" s="43"/>
      <c r="CC110" s="43"/>
      <c r="CD110" s="43"/>
      <c r="CE110" s="43"/>
      <c r="CF110" s="43"/>
      <c r="CG110" s="43"/>
      <c r="CH110" s="43"/>
      <c r="CI110" s="43"/>
      <c r="CJ110" s="43"/>
      <c r="CK110" s="43"/>
      <c r="CL110" s="43"/>
      <c r="CM110" s="43"/>
      <c r="CN110" s="43"/>
      <c r="CO110" s="43"/>
      <c r="CP110" s="43"/>
      <c r="CQ110" s="43"/>
      <c r="CR110" s="43"/>
      <c r="CS110" s="43"/>
      <c r="CT110" s="43"/>
      <c r="CU110" s="43"/>
      <c r="CV110" s="43"/>
      <c r="CW110" s="43"/>
      <c r="CX110" s="43"/>
      <c r="CY110" s="43"/>
      <c r="CZ110" s="43"/>
      <c r="DA110" s="43"/>
      <c r="DB110" s="43"/>
      <c r="DC110" s="43"/>
      <c r="DD110" s="43"/>
      <c r="DE110" s="43"/>
      <c r="DF110" s="43"/>
      <c r="DG110" s="43"/>
      <c r="DH110" s="43"/>
      <c r="DI110" s="43"/>
      <c r="DJ110" s="43"/>
      <c r="DK110" s="43"/>
      <c r="DL110" s="43"/>
      <c r="DM110" s="43"/>
      <c r="DN110" s="43"/>
      <c r="DO110" s="43"/>
      <c r="DP110" s="43"/>
      <c r="DQ110" s="43"/>
      <c r="DR110" s="43"/>
      <c r="DS110" s="43"/>
      <c r="DT110" s="43"/>
      <c r="DU110" s="43"/>
      <c r="DV110" s="43"/>
      <c r="DW110" s="43"/>
      <c r="DX110" s="43"/>
      <c r="DY110" s="43"/>
      <c r="DZ110" s="43"/>
      <c r="EA110" s="43"/>
      <c r="EB110" s="43"/>
      <c r="EC110" s="43"/>
      <c r="ED110" s="43"/>
      <c r="EE110" s="43"/>
      <c r="EF110" s="43"/>
      <c r="EG110" s="43"/>
      <c r="EH110" s="43"/>
      <c r="EI110" s="43"/>
      <c r="EJ110" s="43"/>
      <c r="EK110" s="43"/>
      <c r="EL110" s="43"/>
      <c r="EM110" s="43"/>
      <c r="EN110" s="43"/>
      <c r="EO110" s="43"/>
      <c r="EP110" s="43"/>
      <c r="EQ110" s="43"/>
      <c r="ER110" s="43"/>
      <c r="ES110" s="43"/>
      <c r="ET110" s="43"/>
      <c r="EU110" s="43"/>
      <c r="EV110" s="43"/>
      <c r="EW110" s="43"/>
      <c r="EX110" s="43"/>
      <c r="EY110" s="43"/>
      <c r="EZ110" s="43"/>
      <c r="FA110" s="43"/>
      <c r="FB110" s="43"/>
      <c r="FC110" s="43"/>
      <c r="FD110" s="43"/>
      <c r="FE110" s="43"/>
      <c r="FF110" s="43"/>
      <c r="FG110" s="43"/>
      <c r="FH110" s="43"/>
      <c r="FI110" s="43"/>
      <c r="FJ110" s="43"/>
      <c r="FK110" s="43"/>
      <c r="FL110" s="43"/>
      <c r="FM110" s="43"/>
      <c r="FN110" s="43"/>
      <c r="FO110" s="43"/>
      <c r="FP110" s="43"/>
      <c r="FQ110" s="43"/>
      <c r="FR110" s="43"/>
      <c r="FS110" s="43"/>
      <c r="FT110" s="43"/>
      <c r="FU110" s="43"/>
      <c r="FV110" s="43"/>
      <c r="FW110" s="43"/>
      <c r="FX110" s="43"/>
      <c r="FY110" s="43"/>
      <c r="FZ110" s="43"/>
      <c r="GA110" s="43"/>
      <c r="GB110" s="43"/>
      <c r="GC110" s="43"/>
      <c r="GD110" s="43"/>
      <c r="GE110" s="43"/>
      <c r="GF110" s="43"/>
      <c r="GG110" s="43"/>
      <c r="GH110" s="43"/>
      <c r="GI110" s="43"/>
      <c r="GJ110" s="43"/>
      <c r="GK110" s="43"/>
      <c r="GL110" s="43"/>
      <c r="GM110" s="43"/>
      <c r="GN110" s="43"/>
      <c r="GO110" s="43"/>
      <c r="GP110" s="43"/>
      <c r="GQ110" s="43"/>
      <c r="GR110" s="43"/>
      <c r="GS110" s="43"/>
      <c r="GT110" s="43"/>
      <c r="GU110" s="43"/>
      <c r="GV110" s="43"/>
      <c r="GW110" s="43"/>
      <c r="GX110" s="43"/>
      <c r="GY110" s="43"/>
      <c r="GZ110" s="43"/>
      <c r="HA110" s="43"/>
      <c r="HB110" s="43"/>
      <c r="HC110" s="43"/>
      <c r="HD110" s="43"/>
      <c r="HE110" s="43"/>
      <c r="HF110" s="43"/>
      <c r="HG110" s="43"/>
      <c r="HH110" s="43"/>
      <c r="HI110" s="43"/>
      <c r="HJ110" s="43"/>
      <c r="HK110" s="43"/>
      <c r="HL110" s="43"/>
      <c r="HM110" s="43"/>
      <c r="HN110" s="43"/>
      <c r="HO110" s="43"/>
      <c r="HP110" s="43"/>
      <c r="HQ110" s="43"/>
      <c r="HR110" s="43"/>
      <c r="HS110" s="43"/>
      <c r="HT110" s="43"/>
      <c r="HU110" s="43"/>
      <c r="HV110" s="43"/>
      <c r="HW110" s="43"/>
      <c r="HX110" s="43"/>
      <c r="HY110" s="43"/>
      <c r="HZ110" s="43"/>
      <c r="IA110" s="43"/>
      <c r="IB110" s="43"/>
      <c r="IC110" s="43"/>
      <c r="ID110" s="43"/>
      <c r="IE110" s="43"/>
      <c r="IF110" s="43"/>
      <c r="IG110" s="43"/>
      <c r="IH110" s="43"/>
      <c r="II110" s="43"/>
      <c r="IJ110" s="43"/>
      <c r="IK110" s="43"/>
      <c r="IL110" s="43"/>
      <c r="IM110" s="43"/>
      <c r="IN110" s="43"/>
      <c r="IO110" s="43"/>
      <c r="IP110" s="43"/>
      <c r="IQ110" s="43"/>
      <c r="IR110" s="43"/>
      <c r="IS110" s="43"/>
      <c r="IT110" s="43"/>
      <c r="IU110" s="43"/>
      <c r="IV110" s="43"/>
      <c r="IW110" s="43"/>
    </row>
    <row r="111" customFormat="false" ht="15.95" hidden="false" customHeight="true" outlineLevel="0" collapsed="false">
      <c r="A111" s="37"/>
      <c r="B111" s="91" t="s">
        <v>24</v>
      </c>
      <c r="C111" s="92" t="n">
        <f aca="false">SUM(C102:C107)</f>
        <v>4937</v>
      </c>
      <c r="D111" s="39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40"/>
      <c r="AH111" s="146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43"/>
      <c r="BJ111" s="43"/>
      <c r="BK111" s="43"/>
      <c r="BL111" s="43"/>
      <c r="BM111" s="43"/>
      <c r="BN111" s="43"/>
      <c r="BO111" s="43"/>
      <c r="BP111" s="43"/>
      <c r="BQ111" s="43"/>
      <c r="BR111" s="43"/>
      <c r="BS111" s="43"/>
      <c r="BT111" s="43"/>
      <c r="BU111" s="43"/>
      <c r="BV111" s="43"/>
      <c r="BW111" s="43"/>
      <c r="BX111" s="43"/>
      <c r="BY111" s="43"/>
      <c r="BZ111" s="43"/>
      <c r="CA111" s="43"/>
      <c r="CB111" s="43"/>
      <c r="CC111" s="43"/>
      <c r="CD111" s="43"/>
      <c r="CE111" s="43"/>
      <c r="CF111" s="43"/>
      <c r="CG111" s="43"/>
      <c r="CH111" s="43"/>
      <c r="CI111" s="43"/>
      <c r="CJ111" s="43"/>
      <c r="CK111" s="43"/>
      <c r="CL111" s="43"/>
      <c r="CM111" s="43"/>
      <c r="CN111" s="43"/>
      <c r="CO111" s="43"/>
      <c r="CP111" s="43"/>
      <c r="CQ111" s="43"/>
      <c r="CR111" s="43"/>
      <c r="CS111" s="43"/>
      <c r="CT111" s="43"/>
      <c r="CU111" s="43"/>
      <c r="CV111" s="43"/>
      <c r="CW111" s="43"/>
      <c r="CX111" s="43"/>
      <c r="CY111" s="43"/>
      <c r="CZ111" s="43"/>
      <c r="DA111" s="43"/>
      <c r="DB111" s="43"/>
      <c r="DC111" s="43"/>
      <c r="DD111" s="43"/>
      <c r="DE111" s="43"/>
      <c r="DF111" s="43"/>
      <c r="DG111" s="43"/>
      <c r="DH111" s="43"/>
      <c r="DI111" s="43"/>
      <c r="DJ111" s="43"/>
      <c r="DK111" s="43"/>
      <c r="DL111" s="43"/>
      <c r="DM111" s="43"/>
      <c r="DN111" s="43"/>
      <c r="DO111" s="43"/>
      <c r="DP111" s="43"/>
      <c r="DQ111" s="43"/>
      <c r="DR111" s="43"/>
      <c r="DS111" s="43"/>
      <c r="DT111" s="43"/>
      <c r="DU111" s="43"/>
      <c r="DV111" s="43"/>
      <c r="DW111" s="43"/>
      <c r="DX111" s="43"/>
      <c r="DY111" s="43"/>
      <c r="DZ111" s="43"/>
      <c r="EA111" s="43"/>
      <c r="EB111" s="43"/>
      <c r="EC111" s="43"/>
      <c r="ED111" s="43"/>
      <c r="EE111" s="43"/>
      <c r="EF111" s="43"/>
      <c r="EG111" s="43"/>
      <c r="EH111" s="43"/>
      <c r="EI111" s="43"/>
      <c r="EJ111" s="43"/>
      <c r="EK111" s="43"/>
      <c r="EL111" s="43"/>
      <c r="EM111" s="43"/>
      <c r="EN111" s="43"/>
      <c r="EO111" s="43"/>
      <c r="EP111" s="43"/>
      <c r="EQ111" s="43"/>
      <c r="ER111" s="43"/>
      <c r="ES111" s="43"/>
      <c r="ET111" s="43"/>
      <c r="EU111" s="43"/>
      <c r="EV111" s="43"/>
      <c r="EW111" s="43"/>
      <c r="EX111" s="43"/>
      <c r="EY111" s="43"/>
      <c r="EZ111" s="43"/>
      <c r="FA111" s="43"/>
      <c r="FB111" s="43"/>
      <c r="FC111" s="43"/>
      <c r="FD111" s="43"/>
      <c r="FE111" s="43"/>
      <c r="FF111" s="43"/>
      <c r="FG111" s="43"/>
      <c r="FH111" s="43"/>
      <c r="FI111" s="43"/>
      <c r="FJ111" s="43"/>
      <c r="FK111" s="43"/>
      <c r="FL111" s="43"/>
      <c r="FM111" s="43"/>
      <c r="FN111" s="43"/>
      <c r="FO111" s="43"/>
      <c r="FP111" s="43"/>
      <c r="FQ111" s="43"/>
      <c r="FR111" s="43"/>
      <c r="FS111" s="43"/>
      <c r="FT111" s="43"/>
      <c r="FU111" s="43"/>
      <c r="FV111" s="43"/>
      <c r="FW111" s="43"/>
      <c r="FX111" s="43"/>
      <c r="FY111" s="43"/>
      <c r="FZ111" s="43"/>
      <c r="GA111" s="43"/>
      <c r="GB111" s="43"/>
      <c r="GC111" s="43"/>
      <c r="GD111" s="43"/>
      <c r="GE111" s="43"/>
      <c r="GF111" s="43"/>
      <c r="GG111" s="43"/>
      <c r="GH111" s="43"/>
      <c r="GI111" s="43"/>
      <c r="GJ111" s="43"/>
      <c r="GK111" s="43"/>
      <c r="GL111" s="43"/>
      <c r="GM111" s="43"/>
      <c r="GN111" s="43"/>
      <c r="GO111" s="43"/>
      <c r="GP111" s="43"/>
      <c r="GQ111" s="43"/>
      <c r="GR111" s="43"/>
      <c r="GS111" s="43"/>
      <c r="GT111" s="43"/>
      <c r="GU111" s="43"/>
      <c r="GV111" s="43"/>
      <c r="GW111" s="43"/>
      <c r="GX111" s="43"/>
      <c r="GY111" s="43"/>
      <c r="GZ111" s="43"/>
      <c r="HA111" s="43"/>
      <c r="HB111" s="43"/>
      <c r="HC111" s="43"/>
      <c r="HD111" s="43"/>
      <c r="HE111" s="43"/>
      <c r="HF111" s="43"/>
      <c r="HG111" s="43"/>
      <c r="HH111" s="43"/>
      <c r="HI111" s="43"/>
      <c r="HJ111" s="43"/>
      <c r="HK111" s="43"/>
      <c r="HL111" s="43"/>
      <c r="HM111" s="43"/>
      <c r="HN111" s="43"/>
      <c r="HO111" s="43"/>
      <c r="HP111" s="43"/>
      <c r="HQ111" s="43"/>
      <c r="HR111" s="43"/>
      <c r="HS111" s="43"/>
      <c r="HT111" s="43"/>
      <c r="HU111" s="43"/>
      <c r="HV111" s="43"/>
      <c r="HW111" s="43"/>
      <c r="HX111" s="43"/>
      <c r="HY111" s="43"/>
      <c r="HZ111" s="43"/>
      <c r="IA111" s="43"/>
      <c r="IB111" s="43"/>
      <c r="IC111" s="43"/>
      <c r="ID111" s="43"/>
      <c r="IE111" s="43"/>
      <c r="IF111" s="43"/>
      <c r="IG111" s="43"/>
      <c r="IH111" s="43"/>
      <c r="II111" s="43"/>
      <c r="IJ111" s="43"/>
      <c r="IK111" s="43"/>
      <c r="IL111" s="43"/>
      <c r="IM111" s="43"/>
      <c r="IN111" s="43"/>
      <c r="IO111" s="43"/>
      <c r="IP111" s="43"/>
      <c r="IQ111" s="43"/>
      <c r="IR111" s="43"/>
      <c r="IS111" s="43"/>
      <c r="IT111" s="43"/>
      <c r="IU111" s="43"/>
      <c r="IV111" s="43"/>
      <c r="IW111" s="43"/>
    </row>
    <row r="112" customFormat="false" ht="15.95" hidden="false" customHeight="true" outlineLevel="0" collapsed="false">
      <c r="A112" s="37"/>
      <c r="B112" s="93"/>
      <c r="C112" s="37" t="n">
        <f aca="false">SUM(D110:AH110)/31</f>
        <v>4687.6815</v>
      </c>
      <c r="D112" s="39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146"/>
      <c r="AI112" s="43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  <c r="AT112" s="43"/>
      <c r="AU112" s="43"/>
      <c r="AV112" s="43"/>
      <c r="AW112" s="43"/>
      <c r="AX112" s="43"/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43"/>
      <c r="BJ112" s="43"/>
      <c r="BK112" s="43"/>
      <c r="BL112" s="43"/>
      <c r="BM112" s="43"/>
      <c r="BN112" s="43"/>
      <c r="BO112" s="43"/>
      <c r="BP112" s="43"/>
      <c r="BQ112" s="43"/>
      <c r="BR112" s="43"/>
      <c r="BS112" s="43"/>
      <c r="BT112" s="43"/>
      <c r="BU112" s="43"/>
      <c r="BV112" s="43"/>
      <c r="BW112" s="43"/>
      <c r="BX112" s="43"/>
      <c r="BY112" s="43"/>
      <c r="BZ112" s="43"/>
      <c r="CA112" s="43"/>
      <c r="CB112" s="43"/>
      <c r="CC112" s="43"/>
      <c r="CD112" s="43"/>
      <c r="CE112" s="43"/>
      <c r="CF112" s="43"/>
      <c r="CG112" s="43"/>
      <c r="CH112" s="43"/>
      <c r="CI112" s="43"/>
      <c r="CJ112" s="43"/>
      <c r="CK112" s="43"/>
      <c r="CL112" s="43"/>
      <c r="CM112" s="43"/>
      <c r="CN112" s="43"/>
      <c r="CO112" s="43"/>
      <c r="CP112" s="43"/>
      <c r="CQ112" s="43"/>
      <c r="CR112" s="43"/>
      <c r="CS112" s="43"/>
      <c r="CT112" s="43"/>
      <c r="CU112" s="43"/>
      <c r="CV112" s="43"/>
      <c r="CW112" s="43"/>
      <c r="CX112" s="43"/>
      <c r="CY112" s="43"/>
      <c r="CZ112" s="43"/>
      <c r="DA112" s="43"/>
      <c r="DB112" s="43"/>
      <c r="DC112" s="43"/>
      <c r="DD112" s="43"/>
      <c r="DE112" s="43"/>
      <c r="DF112" s="43"/>
      <c r="DG112" s="43"/>
      <c r="DH112" s="43"/>
      <c r="DI112" s="43"/>
      <c r="DJ112" s="43"/>
      <c r="DK112" s="43"/>
      <c r="DL112" s="43"/>
      <c r="DM112" s="43"/>
      <c r="DN112" s="43"/>
      <c r="DO112" s="43"/>
      <c r="DP112" s="43"/>
      <c r="DQ112" s="43"/>
      <c r="DR112" s="43"/>
      <c r="DS112" s="43"/>
      <c r="DT112" s="43"/>
      <c r="DU112" s="43"/>
      <c r="DV112" s="43"/>
      <c r="DW112" s="43"/>
      <c r="DX112" s="43"/>
      <c r="DY112" s="43"/>
      <c r="DZ112" s="43"/>
      <c r="EA112" s="43"/>
      <c r="EB112" s="43"/>
      <c r="EC112" s="43"/>
      <c r="ED112" s="43"/>
      <c r="EE112" s="43"/>
      <c r="EF112" s="43"/>
      <c r="EG112" s="43"/>
      <c r="EH112" s="43"/>
      <c r="EI112" s="43"/>
      <c r="EJ112" s="43"/>
      <c r="EK112" s="43"/>
      <c r="EL112" s="43"/>
      <c r="EM112" s="43"/>
      <c r="EN112" s="43"/>
      <c r="EO112" s="43"/>
      <c r="EP112" s="43"/>
      <c r="EQ112" s="43"/>
      <c r="ER112" s="43"/>
      <c r="ES112" s="43"/>
      <c r="ET112" s="43"/>
      <c r="EU112" s="43"/>
      <c r="EV112" s="43"/>
      <c r="EW112" s="43"/>
      <c r="EX112" s="43"/>
      <c r="EY112" s="43"/>
      <c r="EZ112" s="43"/>
      <c r="FA112" s="43"/>
      <c r="FB112" s="43"/>
      <c r="FC112" s="43"/>
      <c r="FD112" s="43"/>
      <c r="FE112" s="43"/>
      <c r="FF112" s="43"/>
      <c r="FG112" s="43"/>
      <c r="FH112" s="43"/>
      <c r="FI112" s="43"/>
      <c r="FJ112" s="43"/>
      <c r="FK112" s="43"/>
      <c r="FL112" s="43"/>
      <c r="FM112" s="43"/>
      <c r="FN112" s="43"/>
      <c r="FO112" s="43"/>
      <c r="FP112" s="43"/>
      <c r="FQ112" s="43"/>
      <c r="FR112" s="43"/>
      <c r="FS112" s="43"/>
      <c r="FT112" s="43"/>
      <c r="FU112" s="43"/>
      <c r="FV112" s="43"/>
      <c r="FW112" s="43"/>
      <c r="FX112" s="43"/>
      <c r="FY112" s="43"/>
      <c r="FZ112" s="43"/>
      <c r="GA112" s="43"/>
      <c r="GB112" s="43"/>
      <c r="GC112" s="43"/>
      <c r="GD112" s="43"/>
      <c r="GE112" s="43"/>
      <c r="GF112" s="43"/>
      <c r="GG112" s="43"/>
      <c r="GH112" s="43"/>
      <c r="GI112" s="43"/>
      <c r="GJ112" s="43"/>
      <c r="GK112" s="43"/>
      <c r="GL112" s="43"/>
      <c r="GM112" s="43"/>
      <c r="GN112" s="43"/>
      <c r="GO112" s="43"/>
      <c r="GP112" s="43"/>
      <c r="GQ112" s="43"/>
      <c r="GR112" s="43"/>
      <c r="GS112" s="43"/>
      <c r="GT112" s="43"/>
      <c r="GU112" s="43"/>
      <c r="GV112" s="43"/>
      <c r="GW112" s="43"/>
      <c r="GX112" s="43"/>
      <c r="GY112" s="43"/>
      <c r="GZ112" s="43"/>
      <c r="HA112" s="43"/>
      <c r="HB112" s="43"/>
      <c r="HC112" s="43"/>
      <c r="HD112" s="43"/>
      <c r="HE112" s="43"/>
      <c r="HF112" s="43"/>
      <c r="HG112" s="43"/>
      <c r="HH112" s="43"/>
      <c r="HI112" s="43"/>
      <c r="HJ112" s="43"/>
      <c r="HK112" s="43"/>
      <c r="HL112" s="43"/>
      <c r="HM112" s="43"/>
      <c r="HN112" s="43"/>
      <c r="HO112" s="43"/>
      <c r="HP112" s="43"/>
      <c r="HQ112" s="43"/>
      <c r="HR112" s="43"/>
      <c r="HS112" s="43"/>
      <c r="HT112" s="43"/>
      <c r="HU112" s="43"/>
      <c r="HV112" s="43"/>
      <c r="HW112" s="43"/>
      <c r="HX112" s="43"/>
      <c r="HY112" s="43"/>
      <c r="HZ112" s="43"/>
      <c r="IA112" s="43"/>
      <c r="IB112" s="43"/>
      <c r="IC112" s="43"/>
      <c r="ID112" s="43"/>
      <c r="IE112" s="43"/>
      <c r="IF112" s="43"/>
      <c r="IG112" s="43"/>
      <c r="IH112" s="43"/>
      <c r="II112" s="43"/>
      <c r="IJ112" s="43"/>
      <c r="IK112" s="43"/>
      <c r="IL112" s="43"/>
      <c r="IM112" s="43"/>
      <c r="IN112" s="43"/>
      <c r="IO112" s="43"/>
      <c r="IP112" s="43"/>
      <c r="IQ112" s="43"/>
      <c r="IR112" s="43"/>
      <c r="IS112" s="43"/>
      <c r="IT112" s="43"/>
      <c r="IU112" s="43"/>
      <c r="IV112" s="43"/>
      <c r="IW112" s="43"/>
    </row>
    <row r="113" customFormat="false" ht="15.95" hidden="false" customHeight="true" outlineLevel="0" collapsed="false">
      <c r="A113" s="37"/>
      <c r="B113" s="38" t="s">
        <v>85</v>
      </c>
      <c r="C113" s="37"/>
      <c r="D113" s="39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146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3"/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43"/>
      <c r="BJ113" s="43"/>
      <c r="BK113" s="43"/>
      <c r="BL113" s="43"/>
      <c r="BM113" s="43"/>
      <c r="BN113" s="43"/>
      <c r="BO113" s="43"/>
      <c r="BP113" s="43"/>
      <c r="BQ113" s="43"/>
      <c r="BR113" s="43"/>
      <c r="BS113" s="43"/>
      <c r="BT113" s="43"/>
      <c r="BU113" s="43"/>
      <c r="BV113" s="43"/>
      <c r="BW113" s="43"/>
      <c r="BX113" s="43"/>
      <c r="BY113" s="43"/>
      <c r="BZ113" s="43"/>
      <c r="CA113" s="43"/>
      <c r="CB113" s="43"/>
      <c r="CC113" s="43"/>
      <c r="CD113" s="43"/>
      <c r="CE113" s="43"/>
      <c r="CF113" s="43"/>
      <c r="CG113" s="43"/>
      <c r="CH113" s="43"/>
      <c r="CI113" s="43"/>
      <c r="CJ113" s="43"/>
      <c r="CK113" s="43"/>
      <c r="CL113" s="43"/>
      <c r="CM113" s="43"/>
      <c r="CN113" s="43"/>
      <c r="CO113" s="43"/>
      <c r="CP113" s="43"/>
      <c r="CQ113" s="43"/>
      <c r="CR113" s="43"/>
      <c r="CS113" s="43"/>
      <c r="CT113" s="43"/>
      <c r="CU113" s="43"/>
      <c r="CV113" s="43"/>
      <c r="CW113" s="43"/>
      <c r="CX113" s="43"/>
      <c r="CY113" s="43"/>
      <c r="CZ113" s="43"/>
      <c r="DA113" s="43"/>
      <c r="DB113" s="43"/>
      <c r="DC113" s="43"/>
      <c r="DD113" s="43"/>
      <c r="DE113" s="43"/>
      <c r="DF113" s="43"/>
      <c r="DG113" s="43"/>
      <c r="DH113" s="43"/>
      <c r="DI113" s="43"/>
      <c r="DJ113" s="43"/>
      <c r="DK113" s="43"/>
      <c r="DL113" s="43"/>
      <c r="DM113" s="43"/>
      <c r="DN113" s="43"/>
      <c r="DO113" s="43"/>
      <c r="DP113" s="43"/>
      <c r="DQ113" s="43"/>
      <c r="DR113" s="43"/>
      <c r="DS113" s="43"/>
      <c r="DT113" s="43"/>
      <c r="DU113" s="43"/>
      <c r="DV113" s="43"/>
      <c r="DW113" s="43"/>
      <c r="DX113" s="43"/>
      <c r="DY113" s="43"/>
      <c r="DZ113" s="43"/>
      <c r="EA113" s="43"/>
      <c r="EB113" s="43"/>
      <c r="EC113" s="43"/>
      <c r="ED113" s="43"/>
      <c r="EE113" s="43"/>
      <c r="EF113" s="43"/>
      <c r="EG113" s="43"/>
      <c r="EH113" s="43"/>
      <c r="EI113" s="43"/>
      <c r="EJ113" s="43"/>
      <c r="EK113" s="43"/>
      <c r="EL113" s="43"/>
      <c r="EM113" s="43"/>
      <c r="EN113" s="43"/>
      <c r="EO113" s="43"/>
      <c r="EP113" s="43"/>
      <c r="EQ113" s="43"/>
      <c r="ER113" s="43"/>
      <c r="ES113" s="43"/>
      <c r="ET113" s="43"/>
      <c r="EU113" s="43"/>
      <c r="EV113" s="43"/>
      <c r="EW113" s="43"/>
      <c r="EX113" s="43"/>
      <c r="EY113" s="43"/>
      <c r="EZ113" s="43"/>
      <c r="FA113" s="43"/>
      <c r="FB113" s="43"/>
      <c r="FC113" s="43"/>
      <c r="FD113" s="43"/>
      <c r="FE113" s="43"/>
      <c r="FF113" s="43"/>
      <c r="FG113" s="43"/>
      <c r="FH113" s="43"/>
      <c r="FI113" s="43"/>
      <c r="FJ113" s="43"/>
      <c r="FK113" s="43"/>
      <c r="FL113" s="43"/>
      <c r="FM113" s="43"/>
      <c r="FN113" s="43"/>
      <c r="FO113" s="43"/>
      <c r="FP113" s="43"/>
      <c r="FQ113" s="43"/>
      <c r="FR113" s="43"/>
      <c r="FS113" s="43"/>
      <c r="FT113" s="43"/>
      <c r="FU113" s="43"/>
      <c r="FV113" s="43"/>
      <c r="FW113" s="43"/>
      <c r="FX113" s="43"/>
      <c r="FY113" s="43"/>
      <c r="FZ113" s="43"/>
      <c r="GA113" s="43"/>
      <c r="GB113" s="43"/>
      <c r="GC113" s="43"/>
      <c r="GD113" s="43"/>
      <c r="GE113" s="43"/>
      <c r="GF113" s="43"/>
      <c r="GG113" s="43"/>
      <c r="GH113" s="43"/>
      <c r="GI113" s="43"/>
      <c r="GJ113" s="43"/>
      <c r="GK113" s="43"/>
      <c r="GL113" s="43"/>
      <c r="GM113" s="43"/>
      <c r="GN113" s="43"/>
      <c r="GO113" s="43"/>
      <c r="GP113" s="43"/>
      <c r="GQ113" s="43"/>
      <c r="GR113" s="43"/>
      <c r="GS113" s="43"/>
      <c r="GT113" s="43"/>
      <c r="GU113" s="43"/>
      <c r="GV113" s="43"/>
      <c r="GW113" s="43"/>
      <c r="GX113" s="43"/>
      <c r="GY113" s="43"/>
      <c r="GZ113" s="43"/>
      <c r="HA113" s="43"/>
      <c r="HB113" s="43"/>
      <c r="HC113" s="43"/>
      <c r="HD113" s="43"/>
      <c r="HE113" s="43"/>
      <c r="HF113" s="43"/>
      <c r="HG113" s="43"/>
      <c r="HH113" s="43"/>
      <c r="HI113" s="43"/>
      <c r="HJ113" s="43"/>
      <c r="HK113" s="43"/>
      <c r="HL113" s="43"/>
      <c r="HM113" s="43"/>
      <c r="HN113" s="43"/>
      <c r="HO113" s="43"/>
      <c r="HP113" s="43"/>
      <c r="HQ113" s="43"/>
      <c r="HR113" s="43"/>
      <c r="HS113" s="43"/>
      <c r="HT113" s="43"/>
      <c r="HU113" s="43"/>
      <c r="HV113" s="43"/>
      <c r="HW113" s="43"/>
      <c r="HX113" s="43"/>
      <c r="HY113" s="43"/>
      <c r="HZ113" s="43"/>
      <c r="IA113" s="43"/>
      <c r="IB113" s="43"/>
      <c r="IC113" s="43"/>
      <c r="ID113" s="43"/>
      <c r="IE113" s="43"/>
      <c r="IF113" s="43"/>
      <c r="IG113" s="43"/>
      <c r="IH113" s="43"/>
      <c r="II113" s="43"/>
      <c r="IJ113" s="43"/>
      <c r="IK113" s="43"/>
      <c r="IL113" s="43"/>
      <c r="IM113" s="43"/>
      <c r="IN113" s="43"/>
      <c r="IO113" s="43"/>
      <c r="IP113" s="43"/>
      <c r="IQ113" s="43"/>
      <c r="IR113" s="43"/>
      <c r="IS113" s="43"/>
      <c r="IT113" s="43"/>
      <c r="IU113" s="43"/>
      <c r="IV113" s="43"/>
      <c r="IW113" s="43"/>
    </row>
    <row r="114" customFormat="false" ht="15.95" hidden="false" customHeight="true" outlineLevel="0" collapsed="false">
      <c r="A114" s="44" t="n">
        <v>1</v>
      </c>
      <c r="B114" s="45" t="s">
        <v>86</v>
      </c>
      <c r="C114" s="44" t="n">
        <v>1065</v>
      </c>
      <c r="D114" s="229" t="n">
        <v>1</v>
      </c>
      <c r="E114" s="151" t="n">
        <v>1</v>
      </c>
      <c r="F114" s="151" t="n">
        <v>1</v>
      </c>
      <c r="G114" s="151" t="n">
        <v>1</v>
      </c>
      <c r="H114" s="151" t="n">
        <v>1</v>
      </c>
      <c r="I114" s="151" t="n">
        <v>1</v>
      </c>
      <c r="J114" s="151" t="n">
        <v>1</v>
      </c>
      <c r="K114" s="151" t="n">
        <v>1</v>
      </c>
      <c r="L114" s="151" t="n">
        <v>1</v>
      </c>
      <c r="M114" s="151" t="n">
        <v>1</v>
      </c>
      <c r="N114" s="151" t="n">
        <v>1</v>
      </c>
      <c r="O114" s="151" t="n">
        <v>1</v>
      </c>
      <c r="P114" s="151" t="n">
        <v>1</v>
      </c>
      <c r="Q114" s="151" t="n">
        <v>1</v>
      </c>
      <c r="R114" s="151" t="n">
        <v>1</v>
      </c>
      <c r="S114" s="151" t="n">
        <v>1</v>
      </c>
      <c r="T114" s="151" t="n">
        <v>1</v>
      </c>
      <c r="U114" s="151" t="n">
        <v>1</v>
      </c>
      <c r="V114" s="151" t="n">
        <v>1</v>
      </c>
      <c r="W114" s="151" t="n">
        <v>1</v>
      </c>
      <c r="X114" s="151" t="n">
        <v>1</v>
      </c>
      <c r="Y114" s="151" t="n">
        <v>1</v>
      </c>
      <c r="Z114" s="151" t="n">
        <v>1</v>
      </c>
      <c r="AA114" s="151" t="n">
        <v>1</v>
      </c>
      <c r="AB114" s="151" t="n">
        <v>1</v>
      </c>
      <c r="AC114" s="151" t="n">
        <v>1</v>
      </c>
      <c r="AD114" s="151" t="n">
        <v>1</v>
      </c>
      <c r="AE114" s="151" t="n">
        <v>1</v>
      </c>
      <c r="AF114" s="151" t="n">
        <v>1</v>
      </c>
      <c r="AG114" s="151" t="n">
        <v>1</v>
      </c>
      <c r="AH114" s="152" t="n">
        <v>1</v>
      </c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43"/>
      <c r="BJ114" s="43"/>
      <c r="BK114" s="43"/>
      <c r="BL114" s="43"/>
      <c r="BM114" s="43"/>
      <c r="BN114" s="43"/>
      <c r="BO114" s="43"/>
      <c r="BP114" s="43"/>
      <c r="BQ114" s="43"/>
      <c r="BR114" s="43"/>
      <c r="BS114" s="43"/>
      <c r="BT114" s="43"/>
      <c r="BU114" s="43"/>
      <c r="BV114" s="43"/>
      <c r="BW114" s="43"/>
      <c r="BX114" s="43"/>
      <c r="BY114" s="43"/>
      <c r="BZ114" s="43"/>
      <c r="CA114" s="43"/>
      <c r="CB114" s="43"/>
      <c r="CC114" s="43"/>
      <c r="CD114" s="43"/>
      <c r="CE114" s="43"/>
      <c r="CF114" s="43"/>
      <c r="CG114" s="43"/>
      <c r="CH114" s="43"/>
      <c r="CI114" s="43"/>
      <c r="CJ114" s="43"/>
      <c r="CK114" s="43"/>
      <c r="CL114" s="43"/>
      <c r="CM114" s="43"/>
      <c r="CN114" s="43"/>
      <c r="CO114" s="43"/>
      <c r="CP114" s="43"/>
      <c r="CQ114" s="43"/>
      <c r="CR114" s="43"/>
      <c r="CS114" s="43"/>
      <c r="CT114" s="43"/>
      <c r="CU114" s="43"/>
      <c r="CV114" s="43"/>
      <c r="CW114" s="43"/>
      <c r="CX114" s="43"/>
      <c r="CY114" s="43"/>
      <c r="CZ114" s="43"/>
      <c r="DA114" s="43"/>
      <c r="DB114" s="43"/>
      <c r="DC114" s="43"/>
      <c r="DD114" s="43"/>
      <c r="DE114" s="43"/>
      <c r="DF114" s="43"/>
      <c r="DG114" s="43"/>
      <c r="DH114" s="43"/>
      <c r="DI114" s="43"/>
      <c r="DJ114" s="43"/>
      <c r="DK114" s="43"/>
      <c r="DL114" s="43"/>
      <c r="DM114" s="43"/>
      <c r="DN114" s="43"/>
      <c r="DO114" s="43"/>
      <c r="DP114" s="43"/>
      <c r="DQ114" s="43"/>
      <c r="DR114" s="43"/>
      <c r="DS114" s="43"/>
      <c r="DT114" s="43"/>
      <c r="DU114" s="43"/>
      <c r="DV114" s="43"/>
      <c r="DW114" s="43"/>
      <c r="DX114" s="43"/>
      <c r="DY114" s="43"/>
      <c r="DZ114" s="43"/>
      <c r="EA114" s="43"/>
      <c r="EB114" s="43"/>
      <c r="EC114" s="43"/>
      <c r="ED114" s="43"/>
      <c r="EE114" s="43"/>
      <c r="EF114" s="43"/>
      <c r="EG114" s="43"/>
      <c r="EH114" s="43"/>
      <c r="EI114" s="43"/>
      <c r="EJ114" s="43"/>
      <c r="EK114" s="43"/>
      <c r="EL114" s="43"/>
      <c r="EM114" s="43"/>
      <c r="EN114" s="43"/>
      <c r="EO114" s="43"/>
      <c r="EP114" s="43"/>
      <c r="EQ114" s="43"/>
      <c r="ER114" s="43"/>
      <c r="ES114" s="43"/>
      <c r="ET114" s="43"/>
      <c r="EU114" s="43"/>
      <c r="EV114" s="43"/>
      <c r="EW114" s="43"/>
      <c r="EX114" s="43"/>
      <c r="EY114" s="43"/>
      <c r="EZ114" s="43"/>
      <c r="FA114" s="43"/>
      <c r="FB114" s="43"/>
      <c r="FC114" s="43"/>
      <c r="FD114" s="43"/>
      <c r="FE114" s="43"/>
      <c r="FF114" s="43"/>
      <c r="FG114" s="43"/>
      <c r="FH114" s="43"/>
      <c r="FI114" s="43"/>
      <c r="FJ114" s="43"/>
      <c r="FK114" s="43"/>
      <c r="FL114" s="43"/>
      <c r="FM114" s="43"/>
      <c r="FN114" s="43"/>
      <c r="FO114" s="43"/>
      <c r="FP114" s="43"/>
      <c r="FQ114" s="43"/>
      <c r="FR114" s="43"/>
      <c r="FS114" s="43"/>
      <c r="FT114" s="43"/>
      <c r="FU114" s="43"/>
      <c r="FV114" s="43"/>
      <c r="FW114" s="43"/>
      <c r="FX114" s="43"/>
      <c r="FY114" s="43"/>
      <c r="FZ114" s="43"/>
      <c r="GA114" s="43"/>
      <c r="GB114" s="43"/>
      <c r="GC114" s="43"/>
      <c r="GD114" s="43"/>
      <c r="GE114" s="43"/>
      <c r="GF114" s="43"/>
      <c r="GG114" s="43"/>
      <c r="GH114" s="43"/>
      <c r="GI114" s="43"/>
      <c r="GJ114" s="43"/>
      <c r="GK114" s="43"/>
      <c r="GL114" s="43"/>
      <c r="GM114" s="43"/>
      <c r="GN114" s="43"/>
      <c r="GO114" s="43"/>
      <c r="GP114" s="43"/>
      <c r="GQ114" s="43"/>
      <c r="GR114" s="43"/>
      <c r="GS114" s="43"/>
      <c r="GT114" s="43"/>
      <c r="GU114" s="43"/>
      <c r="GV114" s="43"/>
      <c r="GW114" s="43"/>
      <c r="GX114" s="43"/>
      <c r="GY114" s="43"/>
      <c r="GZ114" s="43"/>
      <c r="HA114" s="43"/>
      <c r="HB114" s="43"/>
      <c r="HC114" s="43"/>
      <c r="HD114" s="43"/>
      <c r="HE114" s="43"/>
      <c r="HF114" s="43"/>
      <c r="HG114" s="43"/>
      <c r="HH114" s="43"/>
      <c r="HI114" s="43"/>
      <c r="HJ114" s="43"/>
      <c r="HK114" s="43"/>
      <c r="HL114" s="43"/>
      <c r="HM114" s="43"/>
      <c r="HN114" s="43"/>
      <c r="HO114" s="43"/>
      <c r="HP114" s="43"/>
      <c r="HQ114" s="43"/>
      <c r="HR114" s="43"/>
      <c r="HS114" s="43"/>
      <c r="HT114" s="43"/>
      <c r="HU114" s="43"/>
      <c r="HV114" s="43"/>
      <c r="HW114" s="43"/>
      <c r="HX114" s="43"/>
      <c r="HY114" s="43"/>
      <c r="HZ114" s="43"/>
      <c r="IA114" s="43"/>
      <c r="IB114" s="43"/>
      <c r="IC114" s="43"/>
      <c r="ID114" s="43"/>
      <c r="IE114" s="43"/>
      <c r="IF114" s="43"/>
      <c r="IG114" s="43"/>
      <c r="IH114" s="43"/>
      <c r="II114" s="43"/>
      <c r="IJ114" s="43"/>
      <c r="IK114" s="43"/>
      <c r="IL114" s="43"/>
      <c r="IM114" s="43"/>
      <c r="IN114" s="43"/>
      <c r="IO114" s="43"/>
      <c r="IP114" s="43"/>
      <c r="IQ114" s="43"/>
      <c r="IR114" s="43"/>
      <c r="IS114" s="43"/>
      <c r="IT114" s="43"/>
      <c r="IU114" s="43"/>
      <c r="IV114" s="43"/>
      <c r="IW114" s="43"/>
    </row>
    <row r="115" customFormat="false" ht="15.95" hidden="false" customHeight="true" outlineLevel="0" collapsed="false">
      <c r="A115" s="44" t="n">
        <f aca="false">+A114+1</f>
        <v>2</v>
      </c>
      <c r="B115" s="45" t="s">
        <v>87</v>
      </c>
      <c r="C115" s="44" t="n">
        <v>1065</v>
      </c>
      <c r="D115" s="229" t="n">
        <v>1</v>
      </c>
      <c r="E115" s="151" t="n">
        <v>1</v>
      </c>
      <c r="F115" s="151" t="n">
        <v>1</v>
      </c>
      <c r="G115" s="151" t="n">
        <v>1</v>
      </c>
      <c r="H115" s="151" t="n">
        <v>1</v>
      </c>
      <c r="I115" s="151" t="n">
        <v>1</v>
      </c>
      <c r="J115" s="151" t="n">
        <v>1</v>
      </c>
      <c r="K115" s="151" t="n">
        <v>1</v>
      </c>
      <c r="L115" s="151" t="n">
        <v>1</v>
      </c>
      <c r="M115" s="151" t="n">
        <v>1</v>
      </c>
      <c r="N115" s="151" t="n">
        <v>1</v>
      </c>
      <c r="O115" s="151" t="n">
        <v>1</v>
      </c>
      <c r="P115" s="151" t="n">
        <v>1</v>
      </c>
      <c r="Q115" s="151" t="n">
        <v>1</v>
      </c>
      <c r="R115" s="151" t="n">
        <v>1</v>
      </c>
      <c r="S115" s="151" t="n">
        <v>1</v>
      </c>
      <c r="T115" s="151" t="n">
        <v>1</v>
      </c>
      <c r="U115" s="151" t="n">
        <v>1</v>
      </c>
      <c r="V115" s="151" t="n">
        <v>1</v>
      </c>
      <c r="W115" s="151" t="n">
        <v>1</v>
      </c>
      <c r="X115" s="151" t="n">
        <v>1</v>
      </c>
      <c r="Y115" s="151" t="n">
        <v>1</v>
      </c>
      <c r="Z115" s="151" t="n">
        <v>1</v>
      </c>
      <c r="AA115" s="151" t="n">
        <v>1</v>
      </c>
      <c r="AB115" s="151" t="n">
        <v>1</v>
      </c>
      <c r="AC115" s="151" t="n">
        <v>1</v>
      </c>
      <c r="AD115" s="151" t="n">
        <v>1</v>
      </c>
      <c r="AE115" s="151" t="n">
        <v>1</v>
      </c>
      <c r="AF115" s="151" t="n">
        <v>1</v>
      </c>
      <c r="AG115" s="151" t="n">
        <v>1</v>
      </c>
      <c r="AH115" s="152" t="n">
        <v>1</v>
      </c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43"/>
      <c r="BJ115" s="43"/>
      <c r="BK115" s="43"/>
      <c r="BL115" s="43"/>
      <c r="BM115" s="43"/>
      <c r="BN115" s="43"/>
      <c r="BO115" s="43"/>
      <c r="BP115" s="43"/>
      <c r="BQ115" s="43"/>
      <c r="BR115" s="43"/>
      <c r="BS115" s="43"/>
      <c r="BT115" s="43"/>
      <c r="BU115" s="43"/>
      <c r="BV115" s="43"/>
      <c r="BW115" s="43"/>
      <c r="BX115" s="43"/>
      <c r="BY115" s="43"/>
      <c r="BZ115" s="43"/>
      <c r="CA115" s="43"/>
      <c r="CB115" s="43"/>
      <c r="CC115" s="43"/>
      <c r="CD115" s="43"/>
      <c r="CE115" s="43"/>
      <c r="CF115" s="43"/>
      <c r="CG115" s="43"/>
      <c r="CH115" s="43"/>
      <c r="CI115" s="43"/>
      <c r="CJ115" s="43"/>
      <c r="CK115" s="43"/>
      <c r="CL115" s="43"/>
      <c r="CM115" s="43"/>
      <c r="CN115" s="43"/>
      <c r="CO115" s="43"/>
      <c r="CP115" s="43"/>
      <c r="CQ115" s="43"/>
      <c r="CR115" s="43"/>
      <c r="CS115" s="43"/>
      <c r="CT115" s="43"/>
      <c r="CU115" s="43"/>
      <c r="CV115" s="43"/>
      <c r="CW115" s="43"/>
      <c r="CX115" s="43"/>
      <c r="CY115" s="43"/>
      <c r="CZ115" s="43"/>
      <c r="DA115" s="43"/>
      <c r="DB115" s="43"/>
      <c r="DC115" s="43"/>
      <c r="DD115" s="43"/>
      <c r="DE115" s="43"/>
      <c r="DF115" s="43"/>
      <c r="DG115" s="43"/>
      <c r="DH115" s="43"/>
      <c r="DI115" s="43"/>
      <c r="DJ115" s="43"/>
      <c r="DK115" s="43"/>
      <c r="DL115" s="43"/>
      <c r="DM115" s="43"/>
      <c r="DN115" s="43"/>
      <c r="DO115" s="43"/>
      <c r="DP115" s="43"/>
      <c r="DQ115" s="43"/>
      <c r="DR115" s="43"/>
      <c r="DS115" s="43"/>
      <c r="DT115" s="43"/>
      <c r="DU115" s="43"/>
      <c r="DV115" s="43"/>
      <c r="DW115" s="43"/>
      <c r="DX115" s="43"/>
      <c r="DY115" s="43"/>
      <c r="DZ115" s="43"/>
      <c r="EA115" s="43"/>
      <c r="EB115" s="43"/>
      <c r="EC115" s="43"/>
      <c r="ED115" s="43"/>
      <c r="EE115" s="43"/>
      <c r="EF115" s="43"/>
      <c r="EG115" s="43"/>
      <c r="EH115" s="43"/>
      <c r="EI115" s="43"/>
      <c r="EJ115" s="43"/>
      <c r="EK115" s="43"/>
      <c r="EL115" s="43"/>
      <c r="EM115" s="43"/>
      <c r="EN115" s="43"/>
      <c r="EO115" s="43"/>
      <c r="EP115" s="43"/>
      <c r="EQ115" s="43"/>
      <c r="ER115" s="43"/>
      <c r="ES115" s="43"/>
      <c r="ET115" s="43"/>
      <c r="EU115" s="43"/>
      <c r="EV115" s="43"/>
      <c r="EW115" s="43"/>
      <c r="EX115" s="43"/>
      <c r="EY115" s="43"/>
      <c r="EZ115" s="43"/>
      <c r="FA115" s="43"/>
      <c r="FB115" s="43"/>
      <c r="FC115" s="43"/>
      <c r="FD115" s="43"/>
      <c r="FE115" s="43"/>
      <c r="FF115" s="43"/>
      <c r="FG115" s="43"/>
      <c r="FH115" s="43"/>
      <c r="FI115" s="43"/>
      <c r="FJ115" s="43"/>
      <c r="FK115" s="43"/>
      <c r="FL115" s="43"/>
      <c r="FM115" s="43"/>
      <c r="FN115" s="43"/>
      <c r="FO115" s="43"/>
      <c r="FP115" s="43"/>
      <c r="FQ115" s="43"/>
      <c r="FR115" s="43"/>
      <c r="FS115" s="43"/>
      <c r="FT115" s="43"/>
      <c r="FU115" s="43"/>
      <c r="FV115" s="43"/>
      <c r="FW115" s="43"/>
      <c r="FX115" s="43"/>
      <c r="FY115" s="43"/>
      <c r="FZ115" s="43"/>
      <c r="GA115" s="43"/>
      <c r="GB115" s="43"/>
      <c r="GC115" s="43"/>
      <c r="GD115" s="43"/>
      <c r="GE115" s="43"/>
      <c r="GF115" s="43"/>
      <c r="GG115" s="43"/>
      <c r="GH115" s="43"/>
      <c r="GI115" s="43"/>
      <c r="GJ115" s="43"/>
      <c r="GK115" s="43"/>
      <c r="GL115" s="43"/>
      <c r="GM115" s="43"/>
      <c r="GN115" s="43"/>
      <c r="GO115" s="43"/>
      <c r="GP115" s="43"/>
      <c r="GQ115" s="43"/>
      <c r="GR115" s="43"/>
      <c r="GS115" s="43"/>
      <c r="GT115" s="43"/>
      <c r="GU115" s="43"/>
      <c r="GV115" s="43"/>
      <c r="GW115" s="43"/>
      <c r="GX115" s="43"/>
      <c r="GY115" s="43"/>
      <c r="GZ115" s="43"/>
      <c r="HA115" s="43"/>
      <c r="HB115" s="43"/>
      <c r="HC115" s="43"/>
      <c r="HD115" s="43"/>
      <c r="HE115" s="43"/>
      <c r="HF115" s="43"/>
      <c r="HG115" s="43"/>
      <c r="HH115" s="43"/>
      <c r="HI115" s="43"/>
      <c r="HJ115" s="43"/>
      <c r="HK115" s="43"/>
      <c r="HL115" s="43"/>
      <c r="HM115" s="43"/>
      <c r="HN115" s="43"/>
      <c r="HO115" s="43"/>
      <c r="HP115" s="43"/>
      <c r="HQ115" s="43"/>
      <c r="HR115" s="43"/>
      <c r="HS115" s="43"/>
      <c r="HT115" s="43"/>
      <c r="HU115" s="43"/>
      <c r="HV115" s="43"/>
      <c r="HW115" s="43"/>
      <c r="HX115" s="43"/>
      <c r="HY115" s="43"/>
      <c r="HZ115" s="43"/>
      <c r="IA115" s="43"/>
      <c r="IB115" s="43"/>
      <c r="IC115" s="43"/>
      <c r="ID115" s="43"/>
      <c r="IE115" s="43"/>
      <c r="IF115" s="43"/>
      <c r="IG115" s="43"/>
      <c r="IH115" s="43"/>
      <c r="II115" s="43"/>
      <c r="IJ115" s="43"/>
      <c r="IK115" s="43"/>
      <c r="IL115" s="43"/>
      <c r="IM115" s="43"/>
      <c r="IN115" s="43"/>
      <c r="IO115" s="43"/>
      <c r="IP115" s="43"/>
      <c r="IQ115" s="43"/>
      <c r="IR115" s="43"/>
      <c r="IS115" s="43"/>
      <c r="IT115" s="43"/>
      <c r="IU115" s="43"/>
      <c r="IV115" s="43"/>
      <c r="IW115" s="43"/>
    </row>
    <row r="116" customFormat="false" ht="15.95" hidden="false" customHeight="true" outlineLevel="0" collapsed="false">
      <c r="A116" s="44" t="n">
        <f aca="false">+A115+1</f>
        <v>3</v>
      </c>
      <c r="B116" s="45" t="s">
        <v>88</v>
      </c>
      <c r="C116" s="44" t="n">
        <v>767</v>
      </c>
      <c r="D116" s="229" t="n">
        <v>1</v>
      </c>
      <c r="E116" s="151" t="n">
        <v>1</v>
      </c>
      <c r="F116" s="151" t="n">
        <v>1</v>
      </c>
      <c r="G116" s="151" t="n">
        <v>1</v>
      </c>
      <c r="H116" s="151" t="n">
        <v>1</v>
      </c>
      <c r="I116" s="151" t="n">
        <v>1</v>
      </c>
      <c r="J116" s="151" t="n">
        <v>1</v>
      </c>
      <c r="K116" s="151" t="n">
        <v>1</v>
      </c>
      <c r="L116" s="151" t="n">
        <v>1</v>
      </c>
      <c r="M116" s="151" t="n">
        <v>1</v>
      </c>
      <c r="N116" s="151" t="n">
        <v>1</v>
      </c>
      <c r="O116" s="151" t="n">
        <v>1</v>
      </c>
      <c r="P116" s="151" t="n">
        <v>1</v>
      </c>
      <c r="Q116" s="151" t="n">
        <v>1</v>
      </c>
      <c r="R116" s="151" t="n">
        <v>1</v>
      </c>
      <c r="S116" s="151" t="n">
        <v>1</v>
      </c>
      <c r="T116" s="151" t="n">
        <v>1</v>
      </c>
      <c r="U116" s="151" t="n">
        <v>1</v>
      </c>
      <c r="V116" s="151" t="n">
        <v>1</v>
      </c>
      <c r="W116" s="151" t="n">
        <v>1</v>
      </c>
      <c r="X116" s="151" t="n">
        <v>1</v>
      </c>
      <c r="Y116" s="151" t="n">
        <v>1</v>
      </c>
      <c r="Z116" s="151" t="n">
        <v>1</v>
      </c>
      <c r="AA116" s="151" t="n">
        <v>1</v>
      </c>
      <c r="AB116" s="151" t="n">
        <v>1</v>
      </c>
      <c r="AC116" s="151" t="n">
        <v>1</v>
      </c>
      <c r="AD116" s="151" t="n">
        <v>1</v>
      </c>
      <c r="AE116" s="151" t="n">
        <v>1</v>
      </c>
      <c r="AF116" s="151" t="n">
        <v>1</v>
      </c>
      <c r="AG116" s="151" t="n">
        <v>1</v>
      </c>
      <c r="AH116" s="152" t="n">
        <v>1</v>
      </c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43"/>
      <c r="BJ116" s="43"/>
      <c r="BK116" s="43"/>
      <c r="BL116" s="43"/>
      <c r="BM116" s="43"/>
      <c r="BN116" s="43"/>
      <c r="BO116" s="43"/>
      <c r="BP116" s="43"/>
      <c r="BQ116" s="43"/>
      <c r="BR116" s="43"/>
      <c r="BS116" s="43"/>
      <c r="BT116" s="43"/>
      <c r="BU116" s="43"/>
      <c r="BV116" s="43"/>
      <c r="BW116" s="43"/>
      <c r="BX116" s="43"/>
      <c r="BY116" s="43"/>
      <c r="BZ116" s="43"/>
      <c r="CA116" s="43"/>
      <c r="CB116" s="43"/>
      <c r="CC116" s="43"/>
      <c r="CD116" s="43"/>
      <c r="CE116" s="43"/>
      <c r="CF116" s="43"/>
      <c r="CG116" s="43"/>
      <c r="CH116" s="43"/>
      <c r="CI116" s="43"/>
      <c r="CJ116" s="43"/>
      <c r="CK116" s="43"/>
      <c r="CL116" s="43"/>
      <c r="CM116" s="43"/>
      <c r="CN116" s="43"/>
      <c r="CO116" s="43"/>
      <c r="CP116" s="43"/>
      <c r="CQ116" s="43"/>
      <c r="CR116" s="43"/>
      <c r="CS116" s="43"/>
      <c r="CT116" s="43"/>
      <c r="CU116" s="43"/>
      <c r="CV116" s="43"/>
      <c r="CW116" s="43"/>
      <c r="CX116" s="43"/>
      <c r="CY116" s="43"/>
      <c r="CZ116" s="43"/>
      <c r="DA116" s="43"/>
      <c r="DB116" s="43"/>
      <c r="DC116" s="43"/>
      <c r="DD116" s="43"/>
      <c r="DE116" s="43"/>
      <c r="DF116" s="43"/>
      <c r="DG116" s="43"/>
      <c r="DH116" s="43"/>
      <c r="DI116" s="43"/>
      <c r="DJ116" s="43"/>
      <c r="DK116" s="43"/>
      <c r="DL116" s="43"/>
      <c r="DM116" s="43"/>
      <c r="DN116" s="43"/>
      <c r="DO116" s="43"/>
      <c r="DP116" s="43"/>
      <c r="DQ116" s="43"/>
      <c r="DR116" s="43"/>
      <c r="DS116" s="43"/>
      <c r="DT116" s="43"/>
      <c r="DU116" s="43"/>
      <c r="DV116" s="43"/>
      <c r="DW116" s="43"/>
      <c r="DX116" s="43"/>
      <c r="DY116" s="43"/>
      <c r="DZ116" s="43"/>
      <c r="EA116" s="43"/>
      <c r="EB116" s="43"/>
      <c r="EC116" s="43"/>
      <c r="ED116" s="43"/>
      <c r="EE116" s="43"/>
      <c r="EF116" s="43"/>
      <c r="EG116" s="43"/>
      <c r="EH116" s="43"/>
      <c r="EI116" s="43"/>
      <c r="EJ116" s="43"/>
      <c r="EK116" s="43"/>
      <c r="EL116" s="43"/>
      <c r="EM116" s="43"/>
      <c r="EN116" s="43"/>
      <c r="EO116" s="43"/>
      <c r="EP116" s="43"/>
      <c r="EQ116" s="43"/>
      <c r="ER116" s="43"/>
      <c r="ES116" s="43"/>
      <c r="ET116" s="43"/>
      <c r="EU116" s="43"/>
      <c r="EV116" s="43"/>
      <c r="EW116" s="43"/>
      <c r="EX116" s="43"/>
      <c r="EY116" s="43"/>
      <c r="EZ116" s="43"/>
      <c r="FA116" s="43"/>
      <c r="FB116" s="43"/>
      <c r="FC116" s="43"/>
      <c r="FD116" s="43"/>
      <c r="FE116" s="43"/>
      <c r="FF116" s="43"/>
      <c r="FG116" s="43"/>
      <c r="FH116" s="43"/>
      <c r="FI116" s="43"/>
      <c r="FJ116" s="43"/>
      <c r="FK116" s="43"/>
      <c r="FL116" s="43"/>
      <c r="FM116" s="43"/>
      <c r="FN116" s="43"/>
      <c r="FO116" s="43"/>
      <c r="FP116" s="43"/>
      <c r="FQ116" s="43"/>
      <c r="FR116" s="43"/>
      <c r="FS116" s="43"/>
      <c r="FT116" s="43"/>
      <c r="FU116" s="43"/>
      <c r="FV116" s="43"/>
      <c r="FW116" s="43"/>
      <c r="FX116" s="43"/>
      <c r="FY116" s="43"/>
      <c r="FZ116" s="43"/>
      <c r="GA116" s="43"/>
      <c r="GB116" s="43"/>
      <c r="GC116" s="43"/>
      <c r="GD116" s="43"/>
      <c r="GE116" s="43"/>
      <c r="GF116" s="43"/>
      <c r="GG116" s="43"/>
      <c r="GH116" s="43"/>
      <c r="GI116" s="43"/>
      <c r="GJ116" s="43"/>
      <c r="GK116" s="43"/>
      <c r="GL116" s="43"/>
      <c r="GM116" s="43"/>
      <c r="GN116" s="43"/>
      <c r="GO116" s="43"/>
      <c r="GP116" s="43"/>
      <c r="GQ116" s="43"/>
      <c r="GR116" s="43"/>
      <c r="GS116" s="43"/>
      <c r="GT116" s="43"/>
      <c r="GU116" s="43"/>
      <c r="GV116" s="43"/>
      <c r="GW116" s="43"/>
      <c r="GX116" s="43"/>
      <c r="GY116" s="43"/>
      <c r="GZ116" s="43"/>
      <c r="HA116" s="43"/>
      <c r="HB116" s="43"/>
      <c r="HC116" s="43"/>
      <c r="HD116" s="43"/>
      <c r="HE116" s="43"/>
      <c r="HF116" s="43"/>
      <c r="HG116" s="43"/>
      <c r="HH116" s="43"/>
      <c r="HI116" s="43"/>
      <c r="HJ116" s="43"/>
      <c r="HK116" s="43"/>
      <c r="HL116" s="43"/>
      <c r="HM116" s="43"/>
      <c r="HN116" s="43"/>
      <c r="HO116" s="43"/>
      <c r="HP116" s="43"/>
      <c r="HQ116" s="43"/>
      <c r="HR116" s="43"/>
      <c r="HS116" s="43"/>
      <c r="HT116" s="43"/>
      <c r="HU116" s="43"/>
      <c r="HV116" s="43"/>
      <c r="HW116" s="43"/>
      <c r="HX116" s="43"/>
      <c r="HY116" s="43"/>
      <c r="HZ116" s="43"/>
      <c r="IA116" s="43"/>
      <c r="IB116" s="43"/>
      <c r="IC116" s="43"/>
      <c r="ID116" s="43"/>
      <c r="IE116" s="43"/>
      <c r="IF116" s="43"/>
      <c r="IG116" s="43"/>
      <c r="IH116" s="43"/>
      <c r="II116" s="43"/>
      <c r="IJ116" s="43"/>
      <c r="IK116" s="43"/>
      <c r="IL116" s="43"/>
      <c r="IM116" s="43"/>
      <c r="IN116" s="43"/>
      <c r="IO116" s="43"/>
      <c r="IP116" s="43"/>
      <c r="IQ116" s="43"/>
      <c r="IR116" s="43"/>
      <c r="IS116" s="43"/>
      <c r="IT116" s="43"/>
      <c r="IU116" s="43"/>
      <c r="IV116" s="43"/>
      <c r="IW116" s="43"/>
    </row>
    <row r="117" customFormat="false" ht="15.95" hidden="false" customHeight="true" outlineLevel="0" collapsed="false">
      <c r="A117" s="44" t="n">
        <f aca="false">+A116+1</f>
        <v>4</v>
      </c>
      <c r="B117" s="45" t="s">
        <v>89</v>
      </c>
      <c r="C117" s="44" t="n">
        <v>754</v>
      </c>
      <c r="D117" s="229" t="n">
        <v>1</v>
      </c>
      <c r="E117" s="151" t="n">
        <v>1</v>
      </c>
      <c r="F117" s="151" t="n">
        <v>1</v>
      </c>
      <c r="G117" s="151" t="n">
        <v>1</v>
      </c>
      <c r="H117" s="151" t="n">
        <v>1</v>
      </c>
      <c r="I117" s="151" t="n">
        <v>1</v>
      </c>
      <c r="J117" s="151" t="n">
        <v>1</v>
      </c>
      <c r="K117" s="151" t="n">
        <v>1</v>
      </c>
      <c r="L117" s="151" t="n">
        <v>1</v>
      </c>
      <c r="M117" s="151" t="n">
        <v>1</v>
      </c>
      <c r="N117" s="151" t="n">
        <v>1</v>
      </c>
      <c r="O117" s="151" t="n">
        <v>1</v>
      </c>
      <c r="P117" s="151" t="n">
        <v>1</v>
      </c>
      <c r="Q117" s="151" t="n">
        <v>1</v>
      </c>
      <c r="R117" s="151" t="n">
        <v>1</v>
      </c>
      <c r="S117" s="151" t="n">
        <v>1</v>
      </c>
      <c r="T117" s="151" t="n">
        <v>1</v>
      </c>
      <c r="U117" s="151" t="n">
        <v>1</v>
      </c>
      <c r="V117" s="151" t="n">
        <v>1</v>
      </c>
      <c r="W117" s="151" t="n">
        <v>1</v>
      </c>
      <c r="X117" s="151" t="n">
        <v>1</v>
      </c>
      <c r="Y117" s="151" t="n">
        <v>1</v>
      </c>
      <c r="Z117" s="151" t="n">
        <v>1</v>
      </c>
      <c r="AA117" s="151" t="n">
        <v>1</v>
      </c>
      <c r="AB117" s="151" t="n">
        <v>1</v>
      </c>
      <c r="AC117" s="151" t="n">
        <v>1</v>
      </c>
      <c r="AD117" s="151" t="n">
        <v>1</v>
      </c>
      <c r="AE117" s="151" t="n">
        <v>1</v>
      </c>
      <c r="AF117" s="151" t="n">
        <v>1</v>
      </c>
      <c r="AG117" s="151" t="n">
        <v>1</v>
      </c>
      <c r="AH117" s="152" t="n">
        <v>1</v>
      </c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43"/>
      <c r="BJ117" s="43"/>
      <c r="BK117" s="43"/>
      <c r="BL117" s="43"/>
      <c r="BM117" s="43"/>
      <c r="BN117" s="43"/>
      <c r="BO117" s="43"/>
      <c r="BP117" s="43"/>
      <c r="BQ117" s="43"/>
      <c r="BR117" s="43"/>
      <c r="BS117" s="43"/>
      <c r="BT117" s="43"/>
      <c r="BU117" s="43"/>
      <c r="BV117" s="43"/>
      <c r="BW117" s="43"/>
      <c r="BX117" s="43"/>
      <c r="BY117" s="43"/>
      <c r="BZ117" s="43"/>
      <c r="CA117" s="43"/>
      <c r="CB117" s="43"/>
      <c r="CC117" s="43"/>
      <c r="CD117" s="43"/>
      <c r="CE117" s="43"/>
      <c r="CF117" s="43"/>
      <c r="CG117" s="43"/>
      <c r="CH117" s="43"/>
      <c r="CI117" s="43"/>
      <c r="CJ117" s="43"/>
      <c r="CK117" s="43"/>
      <c r="CL117" s="43"/>
      <c r="CM117" s="43"/>
      <c r="CN117" s="43"/>
      <c r="CO117" s="43"/>
      <c r="CP117" s="43"/>
      <c r="CQ117" s="43"/>
      <c r="CR117" s="43"/>
      <c r="CS117" s="43"/>
      <c r="CT117" s="43"/>
      <c r="CU117" s="43"/>
      <c r="CV117" s="43"/>
      <c r="CW117" s="43"/>
      <c r="CX117" s="43"/>
      <c r="CY117" s="43"/>
      <c r="CZ117" s="43"/>
      <c r="DA117" s="43"/>
      <c r="DB117" s="43"/>
      <c r="DC117" s="43"/>
      <c r="DD117" s="43"/>
      <c r="DE117" s="43"/>
      <c r="DF117" s="43"/>
      <c r="DG117" s="43"/>
      <c r="DH117" s="43"/>
      <c r="DI117" s="43"/>
      <c r="DJ117" s="43"/>
      <c r="DK117" s="43"/>
      <c r="DL117" s="43"/>
      <c r="DM117" s="43"/>
      <c r="DN117" s="43"/>
      <c r="DO117" s="43"/>
      <c r="DP117" s="43"/>
      <c r="DQ117" s="43"/>
      <c r="DR117" s="43"/>
      <c r="DS117" s="43"/>
      <c r="DT117" s="43"/>
      <c r="DU117" s="43"/>
      <c r="DV117" s="43"/>
      <c r="DW117" s="43"/>
      <c r="DX117" s="43"/>
      <c r="DY117" s="43"/>
      <c r="DZ117" s="43"/>
      <c r="EA117" s="43"/>
      <c r="EB117" s="43"/>
      <c r="EC117" s="43"/>
      <c r="ED117" s="43"/>
      <c r="EE117" s="43"/>
      <c r="EF117" s="43"/>
      <c r="EG117" s="43"/>
      <c r="EH117" s="43"/>
      <c r="EI117" s="43"/>
      <c r="EJ117" s="43"/>
      <c r="EK117" s="43"/>
      <c r="EL117" s="43"/>
      <c r="EM117" s="43"/>
      <c r="EN117" s="43"/>
      <c r="EO117" s="43"/>
      <c r="EP117" s="43"/>
      <c r="EQ117" s="43"/>
      <c r="ER117" s="43"/>
      <c r="ES117" s="43"/>
      <c r="ET117" s="43"/>
      <c r="EU117" s="43"/>
      <c r="EV117" s="43"/>
      <c r="EW117" s="43"/>
      <c r="EX117" s="43"/>
      <c r="EY117" s="43"/>
      <c r="EZ117" s="43"/>
      <c r="FA117" s="43"/>
      <c r="FB117" s="43"/>
      <c r="FC117" s="43"/>
      <c r="FD117" s="43"/>
      <c r="FE117" s="43"/>
      <c r="FF117" s="43"/>
      <c r="FG117" s="43"/>
      <c r="FH117" s="43"/>
      <c r="FI117" s="43"/>
      <c r="FJ117" s="43"/>
      <c r="FK117" s="43"/>
      <c r="FL117" s="43"/>
      <c r="FM117" s="43"/>
      <c r="FN117" s="43"/>
      <c r="FO117" s="43"/>
      <c r="FP117" s="43"/>
      <c r="FQ117" s="43"/>
      <c r="FR117" s="43"/>
      <c r="FS117" s="43"/>
      <c r="FT117" s="43"/>
      <c r="FU117" s="43"/>
      <c r="FV117" s="43"/>
      <c r="FW117" s="43"/>
      <c r="FX117" s="43"/>
      <c r="FY117" s="43"/>
      <c r="FZ117" s="43"/>
      <c r="GA117" s="43"/>
      <c r="GB117" s="43"/>
      <c r="GC117" s="43"/>
      <c r="GD117" s="43"/>
      <c r="GE117" s="43"/>
      <c r="GF117" s="43"/>
      <c r="GG117" s="43"/>
      <c r="GH117" s="43"/>
      <c r="GI117" s="43"/>
      <c r="GJ117" s="43"/>
      <c r="GK117" s="43"/>
      <c r="GL117" s="43"/>
      <c r="GM117" s="43"/>
      <c r="GN117" s="43"/>
      <c r="GO117" s="43"/>
      <c r="GP117" s="43"/>
      <c r="GQ117" s="43"/>
      <c r="GR117" s="43"/>
      <c r="GS117" s="43"/>
      <c r="GT117" s="43"/>
      <c r="GU117" s="43"/>
      <c r="GV117" s="43"/>
      <c r="GW117" s="43"/>
      <c r="GX117" s="43"/>
      <c r="GY117" s="43"/>
      <c r="GZ117" s="43"/>
      <c r="HA117" s="43"/>
      <c r="HB117" s="43"/>
      <c r="HC117" s="43"/>
      <c r="HD117" s="43"/>
      <c r="HE117" s="43"/>
      <c r="HF117" s="43"/>
      <c r="HG117" s="43"/>
      <c r="HH117" s="43"/>
      <c r="HI117" s="43"/>
      <c r="HJ117" s="43"/>
      <c r="HK117" s="43"/>
      <c r="HL117" s="43"/>
      <c r="HM117" s="43"/>
      <c r="HN117" s="43"/>
      <c r="HO117" s="43"/>
      <c r="HP117" s="43"/>
      <c r="HQ117" s="43"/>
      <c r="HR117" s="43"/>
      <c r="HS117" s="43"/>
      <c r="HT117" s="43"/>
      <c r="HU117" s="43"/>
      <c r="HV117" s="43"/>
      <c r="HW117" s="43"/>
      <c r="HX117" s="43"/>
      <c r="HY117" s="43"/>
      <c r="HZ117" s="43"/>
      <c r="IA117" s="43"/>
      <c r="IB117" s="43"/>
      <c r="IC117" s="43"/>
      <c r="ID117" s="43"/>
      <c r="IE117" s="43"/>
      <c r="IF117" s="43"/>
      <c r="IG117" s="43"/>
      <c r="IH117" s="43"/>
      <c r="II117" s="43"/>
      <c r="IJ117" s="43"/>
      <c r="IK117" s="43"/>
      <c r="IL117" s="43"/>
      <c r="IM117" s="43"/>
      <c r="IN117" s="43"/>
      <c r="IO117" s="43"/>
      <c r="IP117" s="43"/>
      <c r="IQ117" s="43"/>
      <c r="IR117" s="43"/>
      <c r="IS117" s="43"/>
      <c r="IT117" s="43"/>
      <c r="IU117" s="43"/>
      <c r="IV117" s="43"/>
      <c r="IW117" s="43"/>
    </row>
    <row r="118" customFormat="false" ht="15.95" hidden="false" customHeight="true" outlineLevel="0" collapsed="false">
      <c r="A118" s="44" t="n">
        <f aca="false">+A117+1</f>
        <v>5</v>
      </c>
      <c r="B118" s="45" t="s">
        <v>90</v>
      </c>
      <c r="C118" s="44" t="n">
        <v>1129</v>
      </c>
      <c r="D118" s="229" t="n">
        <v>1</v>
      </c>
      <c r="E118" s="151" t="n">
        <v>1</v>
      </c>
      <c r="F118" s="151" t="n">
        <v>1</v>
      </c>
      <c r="G118" s="151" t="n">
        <v>1</v>
      </c>
      <c r="H118" s="151" t="n">
        <v>1</v>
      </c>
      <c r="I118" s="151" t="n">
        <v>1</v>
      </c>
      <c r="J118" s="151" t="n">
        <v>1</v>
      </c>
      <c r="K118" s="151" t="n">
        <v>1</v>
      </c>
      <c r="L118" s="151" t="n">
        <v>1</v>
      </c>
      <c r="M118" s="151" t="n">
        <v>1</v>
      </c>
      <c r="N118" s="151" t="n">
        <v>1</v>
      </c>
      <c r="O118" s="151" t="n">
        <v>1</v>
      </c>
      <c r="P118" s="151" t="n">
        <v>1</v>
      </c>
      <c r="Q118" s="151" t="n">
        <v>1</v>
      </c>
      <c r="R118" s="151" t="n">
        <v>1</v>
      </c>
      <c r="S118" s="151" t="n">
        <v>1</v>
      </c>
      <c r="T118" s="151" t="n">
        <v>1</v>
      </c>
      <c r="U118" s="151" t="n">
        <v>1</v>
      </c>
      <c r="V118" s="151" t="n">
        <v>1</v>
      </c>
      <c r="W118" s="151" t="n">
        <v>1</v>
      </c>
      <c r="X118" s="151" t="n">
        <v>1</v>
      </c>
      <c r="Y118" s="151" t="n">
        <v>1</v>
      </c>
      <c r="Z118" s="151" t="n">
        <v>1</v>
      </c>
      <c r="AA118" s="151" t="n">
        <v>1</v>
      </c>
      <c r="AB118" s="151" t="n">
        <v>1</v>
      </c>
      <c r="AC118" s="151" t="n">
        <v>1</v>
      </c>
      <c r="AD118" s="151" t="n">
        <v>1</v>
      </c>
      <c r="AE118" s="151" t="n">
        <v>1</v>
      </c>
      <c r="AF118" s="151" t="n">
        <v>1</v>
      </c>
      <c r="AG118" s="151" t="n">
        <v>1</v>
      </c>
      <c r="AH118" s="152" t="n">
        <v>1</v>
      </c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43"/>
      <c r="BK118" s="43"/>
      <c r="BL118" s="43"/>
      <c r="BM118" s="43"/>
      <c r="BN118" s="43"/>
      <c r="BO118" s="43"/>
      <c r="BP118" s="43"/>
      <c r="BQ118" s="43"/>
      <c r="BR118" s="43"/>
      <c r="BS118" s="43"/>
      <c r="BT118" s="43"/>
      <c r="BU118" s="43"/>
      <c r="BV118" s="43"/>
      <c r="BW118" s="43"/>
      <c r="BX118" s="43"/>
      <c r="BY118" s="43"/>
      <c r="BZ118" s="43"/>
      <c r="CA118" s="43"/>
      <c r="CB118" s="43"/>
      <c r="CC118" s="43"/>
      <c r="CD118" s="43"/>
      <c r="CE118" s="43"/>
      <c r="CF118" s="43"/>
      <c r="CG118" s="43"/>
      <c r="CH118" s="43"/>
      <c r="CI118" s="43"/>
      <c r="CJ118" s="43"/>
      <c r="CK118" s="43"/>
      <c r="CL118" s="43"/>
      <c r="CM118" s="43"/>
      <c r="CN118" s="43"/>
      <c r="CO118" s="43"/>
      <c r="CP118" s="43"/>
      <c r="CQ118" s="43"/>
      <c r="CR118" s="43"/>
      <c r="CS118" s="43"/>
      <c r="CT118" s="43"/>
      <c r="CU118" s="43"/>
      <c r="CV118" s="43"/>
      <c r="CW118" s="43"/>
      <c r="CX118" s="43"/>
      <c r="CY118" s="43"/>
      <c r="CZ118" s="43"/>
      <c r="DA118" s="43"/>
      <c r="DB118" s="43"/>
      <c r="DC118" s="43"/>
      <c r="DD118" s="43"/>
      <c r="DE118" s="43"/>
      <c r="DF118" s="43"/>
      <c r="DG118" s="43"/>
      <c r="DH118" s="43"/>
      <c r="DI118" s="43"/>
      <c r="DJ118" s="43"/>
      <c r="DK118" s="43"/>
      <c r="DL118" s="43"/>
      <c r="DM118" s="43"/>
      <c r="DN118" s="43"/>
      <c r="DO118" s="43"/>
      <c r="DP118" s="43"/>
      <c r="DQ118" s="43"/>
      <c r="DR118" s="43"/>
      <c r="DS118" s="43"/>
      <c r="DT118" s="43"/>
      <c r="DU118" s="43"/>
      <c r="DV118" s="43"/>
      <c r="DW118" s="43"/>
      <c r="DX118" s="43"/>
      <c r="DY118" s="43"/>
      <c r="DZ118" s="43"/>
      <c r="EA118" s="43"/>
      <c r="EB118" s="43"/>
      <c r="EC118" s="43"/>
      <c r="ED118" s="43"/>
      <c r="EE118" s="43"/>
      <c r="EF118" s="43"/>
      <c r="EG118" s="43"/>
      <c r="EH118" s="43"/>
      <c r="EI118" s="43"/>
      <c r="EJ118" s="43"/>
      <c r="EK118" s="43"/>
      <c r="EL118" s="43"/>
      <c r="EM118" s="43"/>
      <c r="EN118" s="43"/>
      <c r="EO118" s="43"/>
      <c r="EP118" s="43"/>
      <c r="EQ118" s="43"/>
      <c r="ER118" s="43"/>
      <c r="ES118" s="43"/>
      <c r="ET118" s="43"/>
      <c r="EU118" s="43"/>
      <c r="EV118" s="43"/>
      <c r="EW118" s="43"/>
      <c r="EX118" s="43"/>
      <c r="EY118" s="43"/>
      <c r="EZ118" s="43"/>
      <c r="FA118" s="43"/>
      <c r="FB118" s="43"/>
      <c r="FC118" s="43"/>
      <c r="FD118" s="43"/>
      <c r="FE118" s="43"/>
      <c r="FF118" s="43"/>
      <c r="FG118" s="43"/>
      <c r="FH118" s="43"/>
      <c r="FI118" s="43"/>
      <c r="FJ118" s="43"/>
      <c r="FK118" s="43"/>
      <c r="FL118" s="43"/>
      <c r="FM118" s="43"/>
      <c r="FN118" s="43"/>
      <c r="FO118" s="43"/>
      <c r="FP118" s="43"/>
      <c r="FQ118" s="43"/>
      <c r="FR118" s="43"/>
      <c r="FS118" s="43"/>
      <c r="FT118" s="43"/>
      <c r="FU118" s="43"/>
      <c r="FV118" s="43"/>
      <c r="FW118" s="43"/>
      <c r="FX118" s="43"/>
      <c r="FY118" s="43"/>
      <c r="FZ118" s="43"/>
      <c r="GA118" s="43"/>
      <c r="GB118" s="43"/>
      <c r="GC118" s="43"/>
      <c r="GD118" s="43"/>
      <c r="GE118" s="43"/>
      <c r="GF118" s="43"/>
      <c r="GG118" s="43"/>
      <c r="GH118" s="43"/>
      <c r="GI118" s="43"/>
      <c r="GJ118" s="43"/>
      <c r="GK118" s="43"/>
      <c r="GL118" s="43"/>
      <c r="GM118" s="43"/>
      <c r="GN118" s="43"/>
      <c r="GO118" s="43"/>
      <c r="GP118" s="43"/>
      <c r="GQ118" s="43"/>
      <c r="GR118" s="43"/>
      <c r="GS118" s="43"/>
      <c r="GT118" s="43"/>
      <c r="GU118" s="43"/>
      <c r="GV118" s="43"/>
      <c r="GW118" s="43"/>
      <c r="GX118" s="43"/>
      <c r="GY118" s="43"/>
      <c r="GZ118" s="43"/>
      <c r="HA118" s="43"/>
      <c r="HB118" s="43"/>
      <c r="HC118" s="43"/>
      <c r="HD118" s="43"/>
      <c r="HE118" s="43"/>
      <c r="HF118" s="43"/>
      <c r="HG118" s="43"/>
      <c r="HH118" s="43"/>
      <c r="HI118" s="43"/>
      <c r="HJ118" s="43"/>
      <c r="HK118" s="43"/>
      <c r="HL118" s="43"/>
      <c r="HM118" s="43"/>
      <c r="HN118" s="43"/>
      <c r="HO118" s="43"/>
      <c r="HP118" s="43"/>
      <c r="HQ118" s="43"/>
      <c r="HR118" s="43"/>
      <c r="HS118" s="43"/>
      <c r="HT118" s="43"/>
      <c r="HU118" s="43"/>
      <c r="HV118" s="43"/>
      <c r="HW118" s="43"/>
      <c r="HX118" s="43"/>
      <c r="HY118" s="43"/>
      <c r="HZ118" s="43"/>
      <c r="IA118" s="43"/>
      <c r="IB118" s="43"/>
      <c r="IC118" s="43"/>
      <c r="ID118" s="43"/>
      <c r="IE118" s="43"/>
      <c r="IF118" s="43"/>
      <c r="IG118" s="43"/>
      <c r="IH118" s="43"/>
      <c r="II118" s="43"/>
      <c r="IJ118" s="43"/>
      <c r="IK118" s="43"/>
      <c r="IL118" s="43"/>
      <c r="IM118" s="43"/>
      <c r="IN118" s="43"/>
      <c r="IO118" s="43"/>
      <c r="IP118" s="43"/>
      <c r="IQ118" s="43"/>
      <c r="IR118" s="43"/>
      <c r="IS118" s="43"/>
      <c r="IT118" s="43"/>
      <c r="IU118" s="43"/>
      <c r="IV118" s="43"/>
      <c r="IW118" s="43"/>
    </row>
    <row r="119" customFormat="false" ht="15.95" hidden="false" customHeight="true" outlineLevel="0" collapsed="false">
      <c r="A119" s="44" t="n">
        <f aca="false">+A118+1</f>
        <v>6</v>
      </c>
      <c r="B119" s="45" t="s">
        <v>91</v>
      </c>
      <c r="C119" s="44" t="n">
        <v>1129</v>
      </c>
      <c r="D119" s="229" t="n">
        <v>1</v>
      </c>
      <c r="E119" s="151" t="n">
        <v>1</v>
      </c>
      <c r="F119" s="151" t="n">
        <v>1</v>
      </c>
      <c r="G119" s="151" t="n">
        <v>1</v>
      </c>
      <c r="H119" s="151" t="n">
        <v>1</v>
      </c>
      <c r="I119" s="151" t="n">
        <v>1</v>
      </c>
      <c r="J119" s="151" t="n">
        <v>1</v>
      </c>
      <c r="K119" s="151" t="n">
        <v>1</v>
      </c>
      <c r="L119" s="151" t="n">
        <v>1</v>
      </c>
      <c r="M119" s="151" t="n">
        <v>1</v>
      </c>
      <c r="N119" s="151" t="n">
        <v>1</v>
      </c>
      <c r="O119" s="151" t="n">
        <v>1</v>
      </c>
      <c r="P119" s="151" t="n">
        <v>1</v>
      </c>
      <c r="Q119" s="151" t="n">
        <v>1</v>
      </c>
      <c r="R119" s="151" t="n">
        <v>1</v>
      </c>
      <c r="S119" s="151" t="n">
        <v>1</v>
      </c>
      <c r="T119" s="151" t="n">
        <v>1</v>
      </c>
      <c r="U119" s="151" t="n">
        <v>1</v>
      </c>
      <c r="V119" s="151" t="n">
        <v>1</v>
      </c>
      <c r="W119" s="151" t="n">
        <v>1</v>
      </c>
      <c r="X119" s="151" t="n">
        <v>1</v>
      </c>
      <c r="Y119" s="151" t="n">
        <v>1</v>
      </c>
      <c r="Z119" s="151" t="n">
        <v>1</v>
      </c>
      <c r="AA119" s="151" t="n">
        <v>1</v>
      </c>
      <c r="AB119" s="151" t="n">
        <v>1</v>
      </c>
      <c r="AC119" s="151" t="n">
        <v>1</v>
      </c>
      <c r="AD119" s="151" t="n">
        <v>1</v>
      </c>
      <c r="AE119" s="151" t="n">
        <v>1</v>
      </c>
      <c r="AF119" s="151" t="n">
        <v>1</v>
      </c>
      <c r="AG119" s="151" t="n">
        <v>1</v>
      </c>
      <c r="AH119" s="152" t="n">
        <v>1</v>
      </c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  <c r="BA119" s="43"/>
      <c r="BB119" s="43"/>
      <c r="BC119" s="43"/>
      <c r="BD119" s="43"/>
      <c r="BE119" s="43"/>
      <c r="BF119" s="43"/>
      <c r="BG119" s="43"/>
      <c r="BH119" s="43"/>
      <c r="BI119" s="43"/>
      <c r="BJ119" s="43"/>
      <c r="BK119" s="43"/>
      <c r="BL119" s="43"/>
      <c r="BM119" s="43"/>
      <c r="BN119" s="43"/>
      <c r="BO119" s="43"/>
      <c r="BP119" s="43"/>
      <c r="BQ119" s="43"/>
      <c r="BR119" s="43"/>
      <c r="BS119" s="43"/>
      <c r="BT119" s="43"/>
      <c r="BU119" s="43"/>
      <c r="BV119" s="43"/>
      <c r="BW119" s="43"/>
      <c r="BX119" s="43"/>
      <c r="BY119" s="43"/>
      <c r="BZ119" s="43"/>
      <c r="CA119" s="43"/>
      <c r="CB119" s="43"/>
      <c r="CC119" s="43"/>
      <c r="CD119" s="43"/>
      <c r="CE119" s="43"/>
      <c r="CF119" s="43"/>
      <c r="CG119" s="43"/>
      <c r="CH119" s="43"/>
      <c r="CI119" s="43"/>
      <c r="CJ119" s="43"/>
      <c r="CK119" s="43"/>
      <c r="CL119" s="43"/>
      <c r="CM119" s="43"/>
      <c r="CN119" s="43"/>
      <c r="CO119" s="43"/>
      <c r="CP119" s="43"/>
      <c r="CQ119" s="43"/>
      <c r="CR119" s="43"/>
      <c r="CS119" s="43"/>
      <c r="CT119" s="43"/>
      <c r="CU119" s="43"/>
      <c r="CV119" s="43"/>
      <c r="CW119" s="43"/>
      <c r="CX119" s="43"/>
      <c r="CY119" s="43"/>
      <c r="CZ119" s="43"/>
      <c r="DA119" s="43"/>
      <c r="DB119" s="43"/>
      <c r="DC119" s="43"/>
      <c r="DD119" s="43"/>
      <c r="DE119" s="43"/>
      <c r="DF119" s="43"/>
      <c r="DG119" s="43"/>
      <c r="DH119" s="43"/>
      <c r="DI119" s="43"/>
      <c r="DJ119" s="43"/>
      <c r="DK119" s="43"/>
      <c r="DL119" s="43"/>
      <c r="DM119" s="43"/>
      <c r="DN119" s="43"/>
      <c r="DO119" s="43"/>
      <c r="DP119" s="43"/>
      <c r="DQ119" s="43"/>
      <c r="DR119" s="43"/>
      <c r="DS119" s="43"/>
      <c r="DT119" s="43"/>
      <c r="DU119" s="43"/>
      <c r="DV119" s="43"/>
      <c r="DW119" s="43"/>
      <c r="DX119" s="43"/>
      <c r="DY119" s="43"/>
      <c r="DZ119" s="43"/>
      <c r="EA119" s="43"/>
      <c r="EB119" s="43"/>
      <c r="EC119" s="43"/>
      <c r="ED119" s="43"/>
      <c r="EE119" s="43"/>
      <c r="EF119" s="43"/>
      <c r="EG119" s="43"/>
      <c r="EH119" s="43"/>
      <c r="EI119" s="43"/>
      <c r="EJ119" s="43"/>
      <c r="EK119" s="43"/>
      <c r="EL119" s="43"/>
      <c r="EM119" s="43"/>
      <c r="EN119" s="43"/>
      <c r="EO119" s="43"/>
      <c r="EP119" s="43"/>
      <c r="EQ119" s="43"/>
      <c r="ER119" s="43"/>
      <c r="ES119" s="43"/>
      <c r="ET119" s="43"/>
      <c r="EU119" s="43"/>
      <c r="EV119" s="43"/>
      <c r="EW119" s="43"/>
      <c r="EX119" s="43"/>
      <c r="EY119" s="43"/>
      <c r="EZ119" s="43"/>
      <c r="FA119" s="43"/>
      <c r="FB119" s="43"/>
      <c r="FC119" s="43"/>
      <c r="FD119" s="43"/>
      <c r="FE119" s="43"/>
      <c r="FF119" s="43"/>
      <c r="FG119" s="43"/>
      <c r="FH119" s="43"/>
      <c r="FI119" s="43"/>
      <c r="FJ119" s="43"/>
      <c r="FK119" s="43"/>
      <c r="FL119" s="43"/>
      <c r="FM119" s="43"/>
      <c r="FN119" s="43"/>
      <c r="FO119" s="43"/>
      <c r="FP119" s="43"/>
      <c r="FQ119" s="43"/>
      <c r="FR119" s="43"/>
      <c r="FS119" s="43"/>
      <c r="FT119" s="43"/>
      <c r="FU119" s="43"/>
      <c r="FV119" s="43"/>
      <c r="FW119" s="43"/>
      <c r="FX119" s="43"/>
      <c r="FY119" s="43"/>
      <c r="FZ119" s="43"/>
      <c r="GA119" s="43"/>
      <c r="GB119" s="43"/>
      <c r="GC119" s="43"/>
      <c r="GD119" s="43"/>
      <c r="GE119" s="43"/>
      <c r="GF119" s="43"/>
      <c r="GG119" s="43"/>
      <c r="GH119" s="43"/>
      <c r="GI119" s="43"/>
      <c r="GJ119" s="43"/>
      <c r="GK119" s="43"/>
      <c r="GL119" s="43"/>
      <c r="GM119" s="43"/>
      <c r="GN119" s="43"/>
      <c r="GO119" s="43"/>
      <c r="GP119" s="43"/>
      <c r="GQ119" s="43"/>
      <c r="GR119" s="43"/>
      <c r="GS119" s="43"/>
      <c r="GT119" s="43"/>
      <c r="GU119" s="43"/>
      <c r="GV119" s="43"/>
      <c r="GW119" s="43"/>
      <c r="GX119" s="43"/>
      <c r="GY119" s="43"/>
      <c r="GZ119" s="43"/>
      <c r="HA119" s="43"/>
      <c r="HB119" s="43"/>
      <c r="HC119" s="43"/>
      <c r="HD119" s="43"/>
      <c r="HE119" s="43"/>
      <c r="HF119" s="43"/>
      <c r="HG119" s="43"/>
      <c r="HH119" s="43"/>
      <c r="HI119" s="43"/>
      <c r="HJ119" s="43"/>
      <c r="HK119" s="43"/>
      <c r="HL119" s="43"/>
      <c r="HM119" s="43"/>
      <c r="HN119" s="43"/>
      <c r="HO119" s="43"/>
      <c r="HP119" s="43"/>
      <c r="HQ119" s="43"/>
      <c r="HR119" s="43"/>
      <c r="HS119" s="43"/>
      <c r="HT119" s="43"/>
      <c r="HU119" s="43"/>
      <c r="HV119" s="43"/>
      <c r="HW119" s="43"/>
      <c r="HX119" s="43"/>
      <c r="HY119" s="43"/>
      <c r="HZ119" s="43"/>
      <c r="IA119" s="43"/>
      <c r="IB119" s="43"/>
      <c r="IC119" s="43"/>
      <c r="ID119" s="43"/>
      <c r="IE119" s="43"/>
      <c r="IF119" s="43"/>
      <c r="IG119" s="43"/>
      <c r="IH119" s="43"/>
      <c r="II119" s="43"/>
      <c r="IJ119" s="43"/>
      <c r="IK119" s="43"/>
      <c r="IL119" s="43"/>
      <c r="IM119" s="43"/>
      <c r="IN119" s="43"/>
      <c r="IO119" s="43"/>
      <c r="IP119" s="43"/>
      <c r="IQ119" s="43"/>
      <c r="IR119" s="43"/>
      <c r="IS119" s="43"/>
      <c r="IT119" s="43"/>
      <c r="IU119" s="43"/>
      <c r="IV119" s="43"/>
      <c r="IW119" s="43"/>
    </row>
    <row r="120" customFormat="false" ht="15.95" hidden="false" customHeight="true" outlineLevel="0" collapsed="false">
      <c r="A120" s="44" t="n">
        <f aca="false">+A119+1</f>
        <v>7</v>
      </c>
      <c r="B120" s="45" t="s">
        <v>92</v>
      </c>
      <c r="C120" s="44" t="n">
        <v>822</v>
      </c>
      <c r="D120" s="229" t="n">
        <v>1</v>
      </c>
      <c r="E120" s="151" t="n">
        <v>1</v>
      </c>
      <c r="F120" s="151" t="n">
        <v>1</v>
      </c>
      <c r="G120" s="151" t="n">
        <v>1</v>
      </c>
      <c r="H120" s="151" t="n">
        <v>1</v>
      </c>
      <c r="I120" s="151" t="n">
        <v>1</v>
      </c>
      <c r="J120" s="151" t="n">
        <v>1</v>
      </c>
      <c r="K120" s="151" t="n">
        <v>1</v>
      </c>
      <c r="L120" s="151" t="n">
        <v>1</v>
      </c>
      <c r="M120" s="151" t="n">
        <v>1</v>
      </c>
      <c r="N120" s="151" t="n">
        <v>1</v>
      </c>
      <c r="O120" s="151" t="n">
        <v>1</v>
      </c>
      <c r="P120" s="151" t="n">
        <v>1</v>
      </c>
      <c r="Q120" s="151" t="n">
        <v>1</v>
      </c>
      <c r="R120" s="151" t="n">
        <v>1</v>
      </c>
      <c r="S120" s="151" t="n">
        <v>1</v>
      </c>
      <c r="T120" s="151" t="n">
        <v>1</v>
      </c>
      <c r="U120" s="151" t="n">
        <v>1</v>
      </c>
      <c r="V120" s="151" t="n">
        <v>1</v>
      </c>
      <c r="W120" s="151" t="n">
        <v>1</v>
      </c>
      <c r="X120" s="151" t="n">
        <v>1</v>
      </c>
      <c r="Y120" s="151" t="n">
        <v>1</v>
      </c>
      <c r="Z120" s="151" t="n">
        <v>1</v>
      </c>
      <c r="AA120" s="151" t="n">
        <v>1</v>
      </c>
      <c r="AB120" s="151" t="n">
        <v>1</v>
      </c>
      <c r="AC120" s="151" t="n">
        <v>1</v>
      </c>
      <c r="AD120" s="151" t="n">
        <v>1</v>
      </c>
      <c r="AE120" s="151" t="n">
        <v>1</v>
      </c>
      <c r="AF120" s="151" t="n">
        <v>1</v>
      </c>
      <c r="AG120" s="151" t="n">
        <v>1</v>
      </c>
      <c r="AH120" s="152" t="n">
        <v>1</v>
      </c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3"/>
      <c r="AU120" s="43"/>
      <c r="AV120" s="43"/>
      <c r="AW120" s="43"/>
      <c r="AX120" s="43"/>
      <c r="AY120" s="43"/>
      <c r="AZ120" s="43"/>
      <c r="BA120" s="43"/>
      <c r="BB120" s="43"/>
      <c r="BC120" s="43"/>
      <c r="BD120" s="43"/>
      <c r="BE120" s="43"/>
      <c r="BF120" s="43"/>
      <c r="BG120" s="43"/>
      <c r="BH120" s="43"/>
      <c r="BI120" s="43"/>
      <c r="BJ120" s="43"/>
      <c r="BK120" s="43"/>
      <c r="BL120" s="43"/>
      <c r="BM120" s="43"/>
      <c r="BN120" s="43"/>
      <c r="BO120" s="43"/>
      <c r="BP120" s="43"/>
      <c r="BQ120" s="43"/>
      <c r="BR120" s="43"/>
      <c r="BS120" s="43"/>
      <c r="BT120" s="43"/>
      <c r="BU120" s="43"/>
      <c r="BV120" s="43"/>
      <c r="BW120" s="43"/>
      <c r="BX120" s="43"/>
      <c r="BY120" s="43"/>
      <c r="BZ120" s="43"/>
      <c r="CA120" s="43"/>
      <c r="CB120" s="43"/>
      <c r="CC120" s="43"/>
      <c r="CD120" s="43"/>
      <c r="CE120" s="43"/>
      <c r="CF120" s="43"/>
      <c r="CG120" s="43"/>
      <c r="CH120" s="43"/>
      <c r="CI120" s="43"/>
      <c r="CJ120" s="43"/>
      <c r="CK120" s="43"/>
      <c r="CL120" s="43"/>
      <c r="CM120" s="43"/>
      <c r="CN120" s="43"/>
      <c r="CO120" s="43"/>
      <c r="CP120" s="43"/>
      <c r="CQ120" s="43"/>
      <c r="CR120" s="43"/>
      <c r="CS120" s="43"/>
      <c r="CT120" s="43"/>
      <c r="CU120" s="43"/>
      <c r="CV120" s="43"/>
      <c r="CW120" s="43"/>
      <c r="CX120" s="43"/>
      <c r="CY120" s="43"/>
      <c r="CZ120" s="43"/>
      <c r="DA120" s="43"/>
      <c r="DB120" s="43"/>
      <c r="DC120" s="43"/>
      <c r="DD120" s="43"/>
      <c r="DE120" s="43"/>
      <c r="DF120" s="43"/>
      <c r="DG120" s="43"/>
      <c r="DH120" s="43"/>
      <c r="DI120" s="43"/>
      <c r="DJ120" s="43"/>
      <c r="DK120" s="43"/>
      <c r="DL120" s="43"/>
      <c r="DM120" s="43"/>
      <c r="DN120" s="43"/>
      <c r="DO120" s="43"/>
      <c r="DP120" s="43"/>
      <c r="DQ120" s="43"/>
      <c r="DR120" s="43"/>
      <c r="DS120" s="43"/>
      <c r="DT120" s="43"/>
      <c r="DU120" s="43"/>
      <c r="DV120" s="43"/>
      <c r="DW120" s="43"/>
      <c r="DX120" s="43"/>
      <c r="DY120" s="43"/>
      <c r="DZ120" s="43"/>
      <c r="EA120" s="43"/>
      <c r="EB120" s="43"/>
      <c r="EC120" s="43"/>
      <c r="ED120" s="43"/>
      <c r="EE120" s="43"/>
      <c r="EF120" s="43"/>
      <c r="EG120" s="43"/>
      <c r="EH120" s="43"/>
      <c r="EI120" s="43"/>
      <c r="EJ120" s="43"/>
      <c r="EK120" s="43"/>
      <c r="EL120" s="43"/>
      <c r="EM120" s="43"/>
      <c r="EN120" s="43"/>
      <c r="EO120" s="43"/>
      <c r="EP120" s="43"/>
      <c r="EQ120" s="43"/>
      <c r="ER120" s="43"/>
      <c r="ES120" s="43"/>
      <c r="ET120" s="43"/>
      <c r="EU120" s="43"/>
      <c r="EV120" s="43"/>
      <c r="EW120" s="43"/>
      <c r="EX120" s="43"/>
      <c r="EY120" s="43"/>
      <c r="EZ120" s="43"/>
      <c r="FA120" s="43"/>
      <c r="FB120" s="43"/>
      <c r="FC120" s="43"/>
      <c r="FD120" s="43"/>
      <c r="FE120" s="43"/>
      <c r="FF120" s="43"/>
      <c r="FG120" s="43"/>
      <c r="FH120" s="43"/>
      <c r="FI120" s="43"/>
      <c r="FJ120" s="43"/>
      <c r="FK120" s="43"/>
      <c r="FL120" s="43"/>
      <c r="FM120" s="43"/>
      <c r="FN120" s="43"/>
      <c r="FO120" s="43"/>
      <c r="FP120" s="43"/>
      <c r="FQ120" s="43"/>
      <c r="FR120" s="43"/>
      <c r="FS120" s="43"/>
      <c r="FT120" s="43"/>
      <c r="FU120" s="43"/>
      <c r="FV120" s="43"/>
      <c r="FW120" s="43"/>
      <c r="FX120" s="43"/>
      <c r="FY120" s="43"/>
      <c r="FZ120" s="43"/>
      <c r="GA120" s="43"/>
      <c r="GB120" s="43"/>
      <c r="GC120" s="43"/>
      <c r="GD120" s="43"/>
      <c r="GE120" s="43"/>
      <c r="GF120" s="43"/>
      <c r="GG120" s="43"/>
      <c r="GH120" s="43"/>
      <c r="GI120" s="43"/>
      <c r="GJ120" s="43"/>
      <c r="GK120" s="43"/>
      <c r="GL120" s="43"/>
      <c r="GM120" s="43"/>
      <c r="GN120" s="43"/>
      <c r="GO120" s="43"/>
      <c r="GP120" s="43"/>
      <c r="GQ120" s="43"/>
      <c r="GR120" s="43"/>
      <c r="GS120" s="43"/>
      <c r="GT120" s="43"/>
      <c r="GU120" s="43"/>
      <c r="GV120" s="43"/>
      <c r="GW120" s="43"/>
      <c r="GX120" s="43"/>
      <c r="GY120" s="43"/>
      <c r="GZ120" s="43"/>
      <c r="HA120" s="43"/>
      <c r="HB120" s="43"/>
      <c r="HC120" s="43"/>
      <c r="HD120" s="43"/>
      <c r="HE120" s="43"/>
      <c r="HF120" s="43"/>
      <c r="HG120" s="43"/>
      <c r="HH120" s="43"/>
      <c r="HI120" s="43"/>
      <c r="HJ120" s="43"/>
      <c r="HK120" s="43"/>
      <c r="HL120" s="43"/>
      <c r="HM120" s="43"/>
      <c r="HN120" s="43"/>
      <c r="HO120" s="43"/>
      <c r="HP120" s="43"/>
      <c r="HQ120" s="43"/>
      <c r="HR120" s="43"/>
      <c r="HS120" s="43"/>
      <c r="HT120" s="43"/>
      <c r="HU120" s="43"/>
      <c r="HV120" s="43"/>
      <c r="HW120" s="43"/>
      <c r="HX120" s="43"/>
      <c r="HY120" s="43"/>
      <c r="HZ120" s="43"/>
      <c r="IA120" s="43"/>
      <c r="IB120" s="43"/>
      <c r="IC120" s="43"/>
      <c r="ID120" s="43"/>
      <c r="IE120" s="43"/>
      <c r="IF120" s="43"/>
      <c r="IG120" s="43"/>
      <c r="IH120" s="43"/>
      <c r="II120" s="43"/>
      <c r="IJ120" s="43"/>
      <c r="IK120" s="43"/>
      <c r="IL120" s="43"/>
      <c r="IM120" s="43"/>
      <c r="IN120" s="43"/>
      <c r="IO120" s="43"/>
      <c r="IP120" s="43"/>
      <c r="IQ120" s="43"/>
      <c r="IR120" s="43"/>
      <c r="IS120" s="43"/>
      <c r="IT120" s="43"/>
      <c r="IU120" s="43"/>
      <c r="IV120" s="43"/>
      <c r="IW120" s="43"/>
    </row>
    <row r="121" customFormat="false" ht="15.95" hidden="false" customHeight="true" outlineLevel="0" collapsed="false">
      <c r="A121" s="44" t="n">
        <f aca="false">+A120+1</f>
        <v>8</v>
      </c>
      <c r="B121" s="45" t="s">
        <v>93</v>
      </c>
      <c r="C121" s="44" t="n">
        <v>854</v>
      </c>
      <c r="D121" s="229" t="n">
        <v>1</v>
      </c>
      <c r="E121" s="151" t="n">
        <v>1</v>
      </c>
      <c r="F121" s="151" t="n">
        <v>1</v>
      </c>
      <c r="G121" s="151" t="n">
        <v>1</v>
      </c>
      <c r="H121" s="151" t="n">
        <v>1</v>
      </c>
      <c r="I121" s="151" t="n">
        <v>1</v>
      </c>
      <c r="J121" s="151" t="n">
        <v>1</v>
      </c>
      <c r="K121" s="151" t="n">
        <v>1</v>
      </c>
      <c r="L121" s="151" t="n">
        <v>1</v>
      </c>
      <c r="M121" s="151" t="n">
        <v>1</v>
      </c>
      <c r="N121" s="151" t="n">
        <v>1</v>
      </c>
      <c r="O121" s="151" t="n">
        <v>1</v>
      </c>
      <c r="P121" s="151" t="n">
        <v>1</v>
      </c>
      <c r="Q121" s="151" t="n">
        <v>1</v>
      </c>
      <c r="R121" s="151" t="n">
        <v>1</v>
      </c>
      <c r="S121" s="151" t="n">
        <v>1</v>
      </c>
      <c r="T121" s="151" t="n">
        <v>1</v>
      </c>
      <c r="U121" s="151" t="n">
        <v>1</v>
      </c>
      <c r="V121" s="151" t="n">
        <v>1</v>
      </c>
      <c r="W121" s="151" t="n">
        <v>1</v>
      </c>
      <c r="X121" s="151" t="n">
        <v>1</v>
      </c>
      <c r="Y121" s="151" t="n">
        <v>1</v>
      </c>
      <c r="Z121" s="151" t="n">
        <v>1</v>
      </c>
      <c r="AA121" s="151" t="n">
        <v>1</v>
      </c>
      <c r="AB121" s="151" t="n">
        <v>1</v>
      </c>
      <c r="AC121" s="151" t="n">
        <v>1</v>
      </c>
      <c r="AD121" s="151" t="n">
        <v>1</v>
      </c>
      <c r="AE121" s="151" t="n">
        <v>1</v>
      </c>
      <c r="AF121" s="151" t="n">
        <v>1</v>
      </c>
      <c r="AG121" s="151" t="n">
        <v>1</v>
      </c>
      <c r="AH121" s="152" t="n">
        <v>1</v>
      </c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3"/>
      <c r="AU121" s="43"/>
      <c r="AV121" s="43"/>
      <c r="AW121" s="43"/>
      <c r="AX121" s="43"/>
      <c r="AY121" s="43"/>
      <c r="AZ121" s="43"/>
      <c r="BA121" s="43"/>
      <c r="BB121" s="43"/>
      <c r="BC121" s="43"/>
      <c r="BD121" s="43"/>
      <c r="BE121" s="43"/>
      <c r="BF121" s="43"/>
      <c r="BG121" s="43"/>
      <c r="BH121" s="43"/>
      <c r="BI121" s="43"/>
      <c r="BJ121" s="43"/>
      <c r="BK121" s="43"/>
      <c r="BL121" s="43"/>
      <c r="BM121" s="43"/>
      <c r="BN121" s="43"/>
      <c r="BO121" s="43"/>
      <c r="BP121" s="43"/>
      <c r="BQ121" s="43"/>
      <c r="BR121" s="43"/>
      <c r="BS121" s="43"/>
      <c r="BT121" s="43"/>
      <c r="BU121" s="43"/>
      <c r="BV121" s="43"/>
      <c r="BW121" s="43"/>
      <c r="BX121" s="43"/>
      <c r="BY121" s="43"/>
      <c r="BZ121" s="43"/>
      <c r="CA121" s="43"/>
      <c r="CB121" s="43"/>
      <c r="CC121" s="43"/>
      <c r="CD121" s="43"/>
      <c r="CE121" s="43"/>
      <c r="CF121" s="43"/>
      <c r="CG121" s="43"/>
      <c r="CH121" s="43"/>
      <c r="CI121" s="43"/>
      <c r="CJ121" s="43"/>
      <c r="CK121" s="43"/>
      <c r="CL121" s="43"/>
      <c r="CM121" s="43"/>
      <c r="CN121" s="43"/>
      <c r="CO121" s="43"/>
      <c r="CP121" s="43"/>
      <c r="CQ121" s="43"/>
      <c r="CR121" s="43"/>
      <c r="CS121" s="43"/>
      <c r="CT121" s="43"/>
      <c r="CU121" s="43"/>
      <c r="CV121" s="43"/>
      <c r="CW121" s="43"/>
      <c r="CX121" s="43"/>
      <c r="CY121" s="43"/>
      <c r="CZ121" s="43"/>
      <c r="DA121" s="43"/>
      <c r="DB121" s="43"/>
      <c r="DC121" s="43"/>
      <c r="DD121" s="43"/>
      <c r="DE121" s="43"/>
      <c r="DF121" s="43"/>
      <c r="DG121" s="43"/>
      <c r="DH121" s="43"/>
      <c r="DI121" s="43"/>
      <c r="DJ121" s="43"/>
      <c r="DK121" s="43"/>
      <c r="DL121" s="43"/>
      <c r="DM121" s="43"/>
      <c r="DN121" s="43"/>
      <c r="DO121" s="43"/>
      <c r="DP121" s="43"/>
      <c r="DQ121" s="43"/>
      <c r="DR121" s="43"/>
      <c r="DS121" s="43"/>
      <c r="DT121" s="43"/>
      <c r="DU121" s="43"/>
      <c r="DV121" s="43"/>
      <c r="DW121" s="43"/>
      <c r="DX121" s="43"/>
      <c r="DY121" s="43"/>
      <c r="DZ121" s="43"/>
      <c r="EA121" s="43"/>
      <c r="EB121" s="43"/>
      <c r="EC121" s="43"/>
      <c r="ED121" s="43"/>
      <c r="EE121" s="43"/>
      <c r="EF121" s="43"/>
      <c r="EG121" s="43"/>
      <c r="EH121" s="43"/>
      <c r="EI121" s="43"/>
      <c r="EJ121" s="43"/>
      <c r="EK121" s="43"/>
      <c r="EL121" s="43"/>
      <c r="EM121" s="43"/>
      <c r="EN121" s="43"/>
      <c r="EO121" s="43"/>
      <c r="EP121" s="43"/>
      <c r="EQ121" s="43"/>
      <c r="ER121" s="43"/>
      <c r="ES121" s="43"/>
      <c r="ET121" s="43"/>
      <c r="EU121" s="43"/>
      <c r="EV121" s="43"/>
      <c r="EW121" s="43"/>
      <c r="EX121" s="43"/>
      <c r="EY121" s="43"/>
      <c r="EZ121" s="43"/>
      <c r="FA121" s="43"/>
      <c r="FB121" s="43"/>
      <c r="FC121" s="43"/>
      <c r="FD121" s="43"/>
      <c r="FE121" s="43"/>
      <c r="FF121" s="43"/>
      <c r="FG121" s="43"/>
      <c r="FH121" s="43"/>
      <c r="FI121" s="43"/>
      <c r="FJ121" s="43"/>
      <c r="FK121" s="43"/>
      <c r="FL121" s="43"/>
      <c r="FM121" s="43"/>
      <c r="FN121" s="43"/>
      <c r="FO121" s="43"/>
      <c r="FP121" s="43"/>
      <c r="FQ121" s="43"/>
      <c r="FR121" s="43"/>
      <c r="FS121" s="43"/>
      <c r="FT121" s="43"/>
      <c r="FU121" s="43"/>
      <c r="FV121" s="43"/>
      <c r="FW121" s="43"/>
      <c r="FX121" s="43"/>
      <c r="FY121" s="43"/>
      <c r="FZ121" s="43"/>
      <c r="GA121" s="43"/>
      <c r="GB121" s="43"/>
      <c r="GC121" s="43"/>
      <c r="GD121" s="43"/>
      <c r="GE121" s="43"/>
      <c r="GF121" s="43"/>
      <c r="GG121" s="43"/>
      <c r="GH121" s="43"/>
      <c r="GI121" s="43"/>
      <c r="GJ121" s="43"/>
      <c r="GK121" s="43"/>
      <c r="GL121" s="43"/>
      <c r="GM121" s="43"/>
      <c r="GN121" s="43"/>
      <c r="GO121" s="43"/>
      <c r="GP121" s="43"/>
      <c r="GQ121" s="43"/>
      <c r="GR121" s="43"/>
      <c r="GS121" s="43"/>
      <c r="GT121" s="43"/>
      <c r="GU121" s="43"/>
      <c r="GV121" s="43"/>
      <c r="GW121" s="43"/>
      <c r="GX121" s="43"/>
      <c r="GY121" s="43"/>
      <c r="GZ121" s="43"/>
      <c r="HA121" s="43"/>
      <c r="HB121" s="43"/>
      <c r="HC121" s="43"/>
      <c r="HD121" s="43"/>
      <c r="HE121" s="43"/>
      <c r="HF121" s="43"/>
      <c r="HG121" s="43"/>
      <c r="HH121" s="43"/>
      <c r="HI121" s="43"/>
      <c r="HJ121" s="43"/>
      <c r="HK121" s="43"/>
      <c r="HL121" s="43"/>
      <c r="HM121" s="43"/>
      <c r="HN121" s="43"/>
      <c r="HO121" s="43"/>
      <c r="HP121" s="43"/>
      <c r="HQ121" s="43"/>
      <c r="HR121" s="43"/>
      <c r="HS121" s="43"/>
      <c r="HT121" s="43"/>
      <c r="HU121" s="43"/>
      <c r="HV121" s="43"/>
      <c r="HW121" s="43"/>
      <c r="HX121" s="43"/>
      <c r="HY121" s="43"/>
      <c r="HZ121" s="43"/>
      <c r="IA121" s="43"/>
      <c r="IB121" s="43"/>
      <c r="IC121" s="43"/>
      <c r="ID121" s="43"/>
      <c r="IE121" s="43"/>
      <c r="IF121" s="43"/>
      <c r="IG121" s="43"/>
      <c r="IH121" s="43"/>
      <c r="II121" s="43"/>
      <c r="IJ121" s="43"/>
      <c r="IK121" s="43"/>
      <c r="IL121" s="43"/>
      <c r="IM121" s="43"/>
      <c r="IN121" s="43"/>
      <c r="IO121" s="43"/>
      <c r="IP121" s="43"/>
      <c r="IQ121" s="43"/>
      <c r="IR121" s="43"/>
      <c r="IS121" s="43"/>
      <c r="IT121" s="43"/>
      <c r="IU121" s="43"/>
      <c r="IV121" s="43"/>
      <c r="IW121" s="43"/>
    </row>
    <row r="122" customFormat="false" ht="15.95" hidden="false" customHeight="true" outlineLevel="0" collapsed="false">
      <c r="A122" s="44" t="n">
        <f aca="false">+A121+1</f>
        <v>9</v>
      </c>
      <c r="B122" s="45" t="s">
        <v>94</v>
      </c>
      <c r="C122" s="44" t="n">
        <v>860</v>
      </c>
      <c r="D122" s="229" t="n">
        <v>1</v>
      </c>
      <c r="E122" s="151" t="n">
        <v>1</v>
      </c>
      <c r="F122" s="151" t="n">
        <v>1</v>
      </c>
      <c r="G122" s="151" t="n">
        <v>1</v>
      </c>
      <c r="H122" s="151" t="n">
        <v>1</v>
      </c>
      <c r="I122" s="151" t="n">
        <v>1</v>
      </c>
      <c r="J122" s="151" t="n">
        <v>1</v>
      </c>
      <c r="K122" s="151" t="n">
        <v>1</v>
      </c>
      <c r="L122" s="151" t="n">
        <v>1</v>
      </c>
      <c r="M122" s="151" t="n">
        <v>1</v>
      </c>
      <c r="N122" s="151" t="n">
        <v>1</v>
      </c>
      <c r="O122" s="151" t="n">
        <v>1</v>
      </c>
      <c r="P122" s="151" t="n">
        <v>1</v>
      </c>
      <c r="Q122" s="151" t="n">
        <v>1</v>
      </c>
      <c r="R122" s="151" t="n">
        <v>1</v>
      </c>
      <c r="S122" s="151" t="n">
        <v>1</v>
      </c>
      <c r="T122" s="151" t="n">
        <v>1</v>
      </c>
      <c r="U122" s="151" t="n">
        <v>1</v>
      </c>
      <c r="V122" s="151" t="n">
        <v>1</v>
      </c>
      <c r="W122" s="151" t="n">
        <v>1</v>
      </c>
      <c r="X122" s="151" t="n">
        <v>1</v>
      </c>
      <c r="Y122" s="151" t="n">
        <v>1</v>
      </c>
      <c r="Z122" s="151" t="n">
        <v>1</v>
      </c>
      <c r="AA122" s="151" t="n">
        <v>1</v>
      </c>
      <c r="AB122" s="151" t="n">
        <v>1</v>
      </c>
      <c r="AC122" s="151" t="n">
        <v>1</v>
      </c>
      <c r="AD122" s="151" t="n">
        <v>1</v>
      </c>
      <c r="AE122" s="151" t="n">
        <v>1</v>
      </c>
      <c r="AF122" s="151" t="n">
        <v>1</v>
      </c>
      <c r="AG122" s="151" t="n">
        <v>1</v>
      </c>
      <c r="AH122" s="152" t="n">
        <v>1</v>
      </c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43"/>
      <c r="BJ122" s="43"/>
      <c r="BK122" s="43"/>
      <c r="BL122" s="43"/>
      <c r="BM122" s="43"/>
      <c r="BN122" s="43"/>
      <c r="BO122" s="43"/>
      <c r="BP122" s="43"/>
      <c r="BQ122" s="43"/>
      <c r="BR122" s="43"/>
      <c r="BS122" s="43"/>
      <c r="BT122" s="43"/>
      <c r="BU122" s="43"/>
      <c r="BV122" s="43"/>
      <c r="BW122" s="43"/>
      <c r="BX122" s="43"/>
      <c r="BY122" s="43"/>
      <c r="BZ122" s="43"/>
      <c r="CA122" s="43"/>
      <c r="CB122" s="43"/>
      <c r="CC122" s="43"/>
      <c r="CD122" s="43"/>
      <c r="CE122" s="43"/>
      <c r="CF122" s="43"/>
      <c r="CG122" s="43"/>
      <c r="CH122" s="43"/>
      <c r="CI122" s="43"/>
      <c r="CJ122" s="43"/>
      <c r="CK122" s="43"/>
      <c r="CL122" s="43"/>
      <c r="CM122" s="43"/>
      <c r="CN122" s="43"/>
      <c r="CO122" s="43"/>
      <c r="CP122" s="43"/>
      <c r="CQ122" s="43"/>
      <c r="CR122" s="43"/>
      <c r="CS122" s="43"/>
      <c r="CT122" s="43"/>
      <c r="CU122" s="43"/>
      <c r="CV122" s="43"/>
      <c r="CW122" s="43"/>
      <c r="CX122" s="43"/>
      <c r="CY122" s="43"/>
      <c r="CZ122" s="43"/>
      <c r="DA122" s="43"/>
      <c r="DB122" s="43"/>
      <c r="DC122" s="43"/>
      <c r="DD122" s="43"/>
      <c r="DE122" s="43"/>
      <c r="DF122" s="43"/>
      <c r="DG122" s="43"/>
      <c r="DH122" s="43"/>
      <c r="DI122" s="43"/>
      <c r="DJ122" s="43"/>
      <c r="DK122" s="43"/>
      <c r="DL122" s="43"/>
      <c r="DM122" s="43"/>
      <c r="DN122" s="43"/>
      <c r="DO122" s="43"/>
      <c r="DP122" s="43"/>
      <c r="DQ122" s="43"/>
      <c r="DR122" s="43"/>
      <c r="DS122" s="43"/>
      <c r="DT122" s="43"/>
      <c r="DU122" s="43"/>
      <c r="DV122" s="43"/>
      <c r="DW122" s="43"/>
      <c r="DX122" s="43"/>
      <c r="DY122" s="43"/>
      <c r="DZ122" s="43"/>
      <c r="EA122" s="43"/>
      <c r="EB122" s="43"/>
      <c r="EC122" s="43"/>
      <c r="ED122" s="43"/>
      <c r="EE122" s="43"/>
      <c r="EF122" s="43"/>
      <c r="EG122" s="43"/>
      <c r="EH122" s="43"/>
      <c r="EI122" s="43"/>
      <c r="EJ122" s="43"/>
      <c r="EK122" s="43"/>
      <c r="EL122" s="43"/>
      <c r="EM122" s="43"/>
      <c r="EN122" s="43"/>
      <c r="EO122" s="43"/>
      <c r="EP122" s="43"/>
      <c r="EQ122" s="43"/>
      <c r="ER122" s="43"/>
      <c r="ES122" s="43"/>
      <c r="ET122" s="43"/>
      <c r="EU122" s="43"/>
      <c r="EV122" s="43"/>
      <c r="EW122" s="43"/>
      <c r="EX122" s="43"/>
      <c r="EY122" s="43"/>
      <c r="EZ122" s="43"/>
      <c r="FA122" s="43"/>
      <c r="FB122" s="43"/>
      <c r="FC122" s="43"/>
      <c r="FD122" s="43"/>
      <c r="FE122" s="43"/>
      <c r="FF122" s="43"/>
      <c r="FG122" s="43"/>
      <c r="FH122" s="43"/>
      <c r="FI122" s="43"/>
      <c r="FJ122" s="43"/>
      <c r="FK122" s="43"/>
      <c r="FL122" s="43"/>
      <c r="FM122" s="43"/>
      <c r="FN122" s="43"/>
      <c r="FO122" s="43"/>
      <c r="FP122" s="43"/>
      <c r="FQ122" s="43"/>
      <c r="FR122" s="43"/>
      <c r="FS122" s="43"/>
      <c r="FT122" s="43"/>
      <c r="FU122" s="43"/>
      <c r="FV122" s="43"/>
      <c r="FW122" s="43"/>
      <c r="FX122" s="43"/>
      <c r="FY122" s="43"/>
      <c r="FZ122" s="43"/>
      <c r="GA122" s="43"/>
      <c r="GB122" s="43"/>
      <c r="GC122" s="43"/>
      <c r="GD122" s="43"/>
      <c r="GE122" s="43"/>
      <c r="GF122" s="43"/>
      <c r="GG122" s="43"/>
      <c r="GH122" s="43"/>
      <c r="GI122" s="43"/>
      <c r="GJ122" s="43"/>
      <c r="GK122" s="43"/>
      <c r="GL122" s="43"/>
      <c r="GM122" s="43"/>
      <c r="GN122" s="43"/>
      <c r="GO122" s="43"/>
      <c r="GP122" s="43"/>
      <c r="GQ122" s="43"/>
      <c r="GR122" s="43"/>
      <c r="GS122" s="43"/>
      <c r="GT122" s="43"/>
      <c r="GU122" s="43"/>
      <c r="GV122" s="43"/>
      <c r="GW122" s="43"/>
      <c r="GX122" s="43"/>
      <c r="GY122" s="43"/>
      <c r="GZ122" s="43"/>
      <c r="HA122" s="43"/>
      <c r="HB122" s="43"/>
      <c r="HC122" s="43"/>
      <c r="HD122" s="43"/>
      <c r="HE122" s="43"/>
      <c r="HF122" s="43"/>
      <c r="HG122" s="43"/>
      <c r="HH122" s="43"/>
      <c r="HI122" s="43"/>
      <c r="HJ122" s="43"/>
      <c r="HK122" s="43"/>
      <c r="HL122" s="43"/>
      <c r="HM122" s="43"/>
      <c r="HN122" s="43"/>
      <c r="HO122" s="43"/>
      <c r="HP122" s="43"/>
      <c r="HQ122" s="43"/>
      <c r="HR122" s="43"/>
      <c r="HS122" s="43"/>
      <c r="HT122" s="43"/>
      <c r="HU122" s="43"/>
      <c r="HV122" s="43"/>
      <c r="HW122" s="43"/>
      <c r="HX122" s="43"/>
      <c r="HY122" s="43"/>
      <c r="HZ122" s="43"/>
      <c r="IA122" s="43"/>
      <c r="IB122" s="43"/>
      <c r="IC122" s="43"/>
      <c r="ID122" s="43"/>
      <c r="IE122" s="43"/>
      <c r="IF122" s="43"/>
      <c r="IG122" s="43"/>
      <c r="IH122" s="43"/>
      <c r="II122" s="43"/>
      <c r="IJ122" s="43"/>
      <c r="IK122" s="43"/>
      <c r="IL122" s="43"/>
      <c r="IM122" s="43"/>
      <c r="IN122" s="43"/>
      <c r="IO122" s="43"/>
      <c r="IP122" s="43"/>
      <c r="IQ122" s="43"/>
      <c r="IR122" s="43"/>
      <c r="IS122" s="43"/>
      <c r="IT122" s="43"/>
      <c r="IU122" s="43"/>
      <c r="IV122" s="43"/>
      <c r="IW122" s="43"/>
    </row>
    <row r="123" customFormat="false" ht="15.95" hidden="false" customHeight="true" outlineLevel="0" collapsed="false">
      <c r="A123" s="44" t="n">
        <f aca="false">+A122+1</f>
        <v>10</v>
      </c>
      <c r="B123" s="45" t="s">
        <v>95</v>
      </c>
      <c r="C123" s="44" t="n">
        <v>800</v>
      </c>
      <c r="D123" s="229" t="n">
        <v>1</v>
      </c>
      <c r="E123" s="151" t="n">
        <v>1</v>
      </c>
      <c r="F123" s="151" t="n">
        <v>1</v>
      </c>
      <c r="G123" s="151" t="n">
        <v>1</v>
      </c>
      <c r="H123" s="151" t="n">
        <v>1</v>
      </c>
      <c r="I123" s="151" t="n">
        <v>1</v>
      </c>
      <c r="J123" s="151" t="n">
        <v>1</v>
      </c>
      <c r="K123" s="151" t="n">
        <v>1</v>
      </c>
      <c r="L123" s="151" t="n">
        <v>1</v>
      </c>
      <c r="M123" s="151" t="n">
        <v>1</v>
      </c>
      <c r="N123" s="151" t="n">
        <v>1</v>
      </c>
      <c r="O123" s="151" t="n">
        <v>1</v>
      </c>
      <c r="P123" s="151" t="n">
        <v>1</v>
      </c>
      <c r="Q123" s="151" t="n">
        <v>1</v>
      </c>
      <c r="R123" s="151" t="n">
        <v>1</v>
      </c>
      <c r="S123" s="151" t="n">
        <v>1</v>
      </c>
      <c r="T123" s="151" t="n">
        <v>1</v>
      </c>
      <c r="U123" s="151" t="n">
        <v>1</v>
      </c>
      <c r="V123" s="151" t="n">
        <v>1</v>
      </c>
      <c r="W123" s="151" t="n">
        <v>1</v>
      </c>
      <c r="X123" s="151" t="n">
        <v>1</v>
      </c>
      <c r="Y123" s="151" t="n">
        <v>1</v>
      </c>
      <c r="Z123" s="151" t="n">
        <v>1</v>
      </c>
      <c r="AA123" s="151" t="n">
        <v>1</v>
      </c>
      <c r="AB123" s="151" t="n">
        <v>1</v>
      </c>
      <c r="AC123" s="151" t="n">
        <v>1</v>
      </c>
      <c r="AD123" s="151" t="n">
        <v>1</v>
      </c>
      <c r="AE123" s="151" t="n">
        <v>1</v>
      </c>
      <c r="AF123" s="151" t="n">
        <v>1</v>
      </c>
      <c r="AG123" s="151" t="n">
        <v>1</v>
      </c>
      <c r="AH123" s="152" t="n">
        <v>1</v>
      </c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  <c r="AX123" s="43"/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43"/>
      <c r="BJ123" s="43"/>
      <c r="BK123" s="43"/>
      <c r="BL123" s="43"/>
      <c r="BM123" s="43"/>
      <c r="BN123" s="43"/>
      <c r="BO123" s="43"/>
      <c r="BP123" s="43"/>
      <c r="BQ123" s="43"/>
      <c r="BR123" s="43"/>
      <c r="BS123" s="43"/>
      <c r="BT123" s="43"/>
      <c r="BU123" s="43"/>
      <c r="BV123" s="43"/>
      <c r="BW123" s="43"/>
      <c r="BX123" s="43"/>
      <c r="BY123" s="43"/>
      <c r="BZ123" s="43"/>
      <c r="CA123" s="43"/>
      <c r="CB123" s="43"/>
      <c r="CC123" s="43"/>
      <c r="CD123" s="43"/>
      <c r="CE123" s="43"/>
      <c r="CF123" s="43"/>
      <c r="CG123" s="43"/>
      <c r="CH123" s="43"/>
      <c r="CI123" s="43"/>
      <c r="CJ123" s="43"/>
      <c r="CK123" s="43"/>
      <c r="CL123" s="43"/>
      <c r="CM123" s="43"/>
      <c r="CN123" s="43"/>
      <c r="CO123" s="43"/>
      <c r="CP123" s="43"/>
      <c r="CQ123" s="43"/>
      <c r="CR123" s="43"/>
      <c r="CS123" s="43"/>
      <c r="CT123" s="43"/>
      <c r="CU123" s="43"/>
      <c r="CV123" s="43"/>
      <c r="CW123" s="43"/>
      <c r="CX123" s="43"/>
      <c r="CY123" s="43"/>
      <c r="CZ123" s="43"/>
      <c r="DA123" s="43"/>
      <c r="DB123" s="43"/>
      <c r="DC123" s="43"/>
      <c r="DD123" s="43"/>
      <c r="DE123" s="43"/>
      <c r="DF123" s="43"/>
      <c r="DG123" s="43"/>
      <c r="DH123" s="43"/>
      <c r="DI123" s="43"/>
      <c r="DJ123" s="43"/>
      <c r="DK123" s="43"/>
      <c r="DL123" s="43"/>
      <c r="DM123" s="43"/>
      <c r="DN123" s="43"/>
      <c r="DO123" s="43"/>
      <c r="DP123" s="43"/>
      <c r="DQ123" s="43"/>
      <c r="DR123" s="43"/>
      <c r="DS123" s="43"/>
      <c r="DT123" s="43"/>
      <c r="DU123" s="43"/>
      <c r="DV123" s="43"/>
      <c r="DW123" s="43"/>
      <c r="DX123" s="43"/>
      <c r="DY123" s="43"/>
      <c r="DZ123" s="43"/>
      <c r="EA123" s="43"/>
      <c r="EB123" s="43"/>
      <c r="EC123" s="43"/>
      <c r="ED123" s="43"/>
      <c r="EE123" s="43"/>
      <c r="EF123" s="43"/>
      <c r="EG123" s="43"/>
      <c r="EH123" s="43"/>
      <c r="EI123" s="43"/>
      <c r="EJ123" s="43"/>
      <c r="EK123" s="43"/>
      <c r="EL123" s="43"/>
      <c r="EM123" s="43"/>
      <c r="EN123" s="43"/>
      <c r="EO123" s="43"/>
      <c r="EP123" s="43"/>
      <c r="EQ123" s="43"/>
      <c r="ER123" s="43"/>
      <c r="ES123" s="43"/>
      <c r="ET123" s="43"/>
      <c r="EU123" s="43"/>
      <c r="EV123" s="43"/>
      <c r="EW123" s="43"/>
      <c r="EX123" s="43"/>
      <c r="EY123" s="43"/>
      <c r="EZ123" s="43"/>
      <c r="FA123" s="43"/>
      <c r="FB123" s="43"/>
      <c r="FC123" s="43"/>
      <c r="FD123" s="43"/>
      <c r="FE123" s="43"/>
      <c r="FF123" s="43"/>
      <c r="FG123" s="43"/>
      <c r="FH123" s="43"/>
      <c r="FI123" s="43"/>
      <c r="FJ123" s="43"/>
      <c r="FK123" s="43"/>
      <c r="FL123" s="43"/>
      <c r="FM123" s="43"/>
      <c r="FN123" s="43"/>
      <c r="FO123" s="43"/>
      <c r="FP123" s="43"/>
      <c r="FQ123" s="43"/>
      <c r="FR123" s="43"/>
      <c r="FS123" s="43"/>
      <c r="FT123" s="43"/>
      <c r="FU123" s="43"/>
      <c r="FV123" s="43"/>
      <c r="FW123" s="43"/>
      <c r="FX123" s="43"/>
      <c r="FY123" s="43"/>
      <c r="FZ123" s="43"/>
      <c r="GA123" s="43"/>
      <c r="GB123" s="43"/>
      <c r="GC123" s="43"/>
      <c r="GD123" s="43"/>
      <c r="GE123" s="43"/>
      <c r="GF123" s="43"/>
      <c r="GG123" s="43"/>
      <c r="GH123" s="43"/>
      <c r="GI123" s="43"/>
      <c r="GJ123" s="43"/>
      <c r="GK123" s="43"/>
      <c r="GL123" s="43"/>
      <c r="GM123" s="43"/>
      <c r="GN123" s="43"/>
      <c r="GO123" s="43"/>
      <c r="GP123" s="43"/>
      <c r="GQ123" s="43"/>
      <c r="GR123" s="43"/>
      <c r="GS123" s="43"/>
      <c r="GT123" s="43"/>
      <c r="GU123" s="43"/>
      <c r="GV123" s="43"/>
      <c r="GW123" s="43"/>
      <c r="GX123" s="43"/>
      <c r="GY123" s="43"/>
      <c r="GZ123" s="43"/>
      <c r="HA123" s="43"/>
      <c r="HB123" s="43"/>
      <c r="HC123" s="43"/>
      <c r="HD123" s="43"/>
      <c r="HE123" s="43"/>
      <c r="HF123" s="43"/>
      <c r="HG123" s="43"/>
      <c r="HH123" s="43"/>
      <c r="HI123" s="43"/>
      <c r="HJ123" s="43"/>
      <c r="HK123" s="43"/>
      <c r="HL123" s="43"/>
      <c r="HM123" s="43"/>
      <c r="HN123" s="43"/>
      <c r="HO123" s="43"/>
      <c r="HP123" s="43"/>
      <c r="HQ123" s="43"/>
      <c r="HR123" s="43"/>
      <c r="HS123" s="43"/>
      <c r="HT123" s="43"/>
      <c r="HU123" s="43"/>
      <c r="HV123" s="43"/>
      <c r="HW123" s="43"/>
      <c r="HX123" s="43"/>
      <c r="HY123" s="43"/>
      <c r="HZ123" s="43"/>
      <c r="IA123" s="43"/>
      <c r="IB123" s="43"/>
      <c r="IC123" s="43"/>
      <c r="ID123" s="43"/>
      <c r="IE123" s="43"/>
      <c r="IF123" s="43"/>
      <c r="IG123" s="43"/>
      <c r="IH123" s="43"/>
      <c r="II123" s="43"/>
      <c r="IJ123" s="43"/>
      <c r="IK123" s="43"/>
      <c r="IL123" s="43"/>
      <c r="IM123" s="43"/>
      <c r="IN123" s="43"/>
      <c r="IO123" s="43"/>
      <c r="IP123" s="43"/>
      <c r="IQ123" s="43"/>
      <c r="IR123" s="43"/>
      <c r="IS123" s="43"/>
      <c r="IT123" s="43"/>
      <c r="IU123" s="43"/>
      <c r="IV123" s="43"/>
      <c r="IW123" s="43"/>
    </row>
    <row r="124" customFormat="false" ht="15.95" hidden="false" customHeight="true" outlineLevel="0" collapsed="false">
      <c r="A124" s="44" t="n">
        <f aca="false">+A123+1</f>
        <v>11</v>
      </c>
      <c r="B124" s="45" t="s">
        <v>96</v>
      </c>
      <c r="C124" s="44" t="n">
        <v>818</v>
      </c>
      <c r="D124" s="229" t="n">
        <v>1</v>
      </c>
      <c r="E124" s="151" t="n">
        <v>1</v>
      </c>
      <c r="F124" s="151" t="n">
        <v>1</v>
      </c>
      <c r="G124" s="151" t="n">
        <v>1</v>
      </c>
      <c r="H124" s="151" t="n">
        <v>1</v>
      </c>
      <c r="I124" s="151" t="n">
        <v>1</v>
      </c>
      <c r="J124" s="151" t="n">
        <v>1</v>
      </c>
      <c r="K124" s="151" t="n">
        <v>1</v>
      </c>
      <c r="L124" s="151" t="n">
        <v>1</v>
      </c>
      <c r="M124" s="151" t="n">
        <v>1</v>
      </c>
      <c r="N124" s="151" t="n">
        <v>1</v>
      </c>
      <c r="O124" s="151" t="n">
        <v>1</v>
      </c>
      <c r="P124" s="151" t="n">
        <v>1</v>
      </c>
      <c r="Q124" s="151" t="n">
        <v>1</v>
      </c>
      <c r="R124" s="151" t="n">
        <v>1</v>
      </c>
      <c r="S124" s="151" t="n">
        <v>1</v>
      </c>
      <c r="T124" s="151" t="n">
        <v>1</v>
      </c>
      <c r="U124" s="151" t="n">
        <v>1</v>
      </c>
      <c r="V124" s="151" t="n">
        <v>1</v>
      </c>
      <c r="W124" s="151" t="n">
        <v>1</v>
      </c>
      <c r="X124" s="151" t="n">
        <v>1</v>
      </c>
      <c r="Y124" s="151" t="n">
        <v>1</v>
      </c>
      <c r="Z124" s="151" t="n">
        <v>1</v>
      </c>
      <c r="AA124" s="151" t="n">
        <v>1</v>
      </c>
      <c r="AB124" s="151" t="n">
        <v>1</v>
      </c>
      <c r="AC124" s="151" t="n">
        <v>1</v>
      </c>
      <c r="AD124" s="151" t="n">
        <v>1</v>
      </c>
      <c r="AE124" s="151" t="n">
        <v>1</v>
      </c>
      <c r="AF124" s="151" t="n">
        <v>1</v>
      </c>
      <c r="AG124" s="151" t="n">
        <v>1</v>
      </c>
      <c r="AH124" s="152" t="n">
        <v>1</v>
      </c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43"/>
      <c r="BJ124" s="43"/>
      <c r="BK124" s="43"/>
      <c r="BL124" s="43"/>
      <c r="BM124" s="43"/>
      <c r="BN124" s="43"/>
      <c r="BO124" s="43"/>
      <c r="BP124" s="43"/>
      <c r="BQ124" s="43"/>
      <c r="BR124" s="43"/>
      <c r="BS124" s="43"/>
      <c r="BT124" s="43"/>
      <c r="BU124" s="43"/>
      <c r="BV124" s="43"/>
      <c r="BW124" s="43"/>
      <c r="BX124" s="43"/>
      <c r="BY124" s="43"/>
      <c r="BZ124" s="43"/>
      <c r="CA124" s="43"/>
      <c r="CB124" s="43"/>
      <c r="CC124" s="43"/>
      <c r="CD124" s="43"/>
      <c r="CE124" s="43"/>
      <c r="CF124" s="43"/>
      <c r="CG124" s="43"/>
      <c r="CH124" s="43"/>
      <c r="CI124" s="43"/>
      <c r="CJ124" s="43"/>
      <c r="CK124" s="43"/>
      <c r="CL124" s="43"/>
      <c r="CM124" s="43"/>
      <c r="CN124" s="43"/>
      <c r="CO124" s="43"/>
      <c r="CP124" s="43"/>
      <c r="CQ124" s="43"/>
      <c r="CR124" s="43"/>
      <c r="CS124" s="43"/>
      <c r="CT124" s="43"/>
      <c r="CU124" s="43"/>
      <c r="CV124" s="43"/>
      <c r="CW124" s="43"/>
      <c r="CX124" s="43"/>
      <c r="CY124" s="43"/>
      <c r="CZ124" s="43"/>
      <c r="DA124" s="43"/>
      <c r="DB124" s="43"/>
      <c r="DC124" s="43"/>
      <c r="DD124" s="43"/>
      <c r="DE124" s="43"/>
      <c r="DF124" s="43"/>
      <c r="DG124" s="43"/>
      <c r="DH124" s="43"/>
      <c r="DI124" s="43"/>
      <c r="DJ124" s="43"/>
      <c r="DK124" s="43"/>
      <c r="DL124" s="43"/>
      <c r="DM124" s="43"/>
      <c r="DN124" s="43"/>
      <c r="DO124" s="43"/>
      <c r="DP124" s="43"/>
      <c r="DQ124" s="43"/>
      <c r="DR124" s="43"/>
      <c r="DS124" s="43"/>
      <c r="DT124" s="43"/>
      <c r="DU124" s="43"/>
      <c r="DV124" s="43"/>
      <c r="DW124" s="43"/>
      <c r="DX124" s="43"/>
      <c r="DY124" s="43"/>
      <c r="DZ124" s="43"/>
      <c r="EA124" s="43"/>
      <c r="EB124" s="43"/>
      <c r="EC124" s="43"/>
      <c r="ED124" s="43"/>
      <c r="EE124" s="43"/>
      <c r="EF124" s="43"/>
      <c r="EG124" s="43"/>
      <c r="EH124" s="43"/>
      <c r="EI124" s="43"/>
      <c r="EJ124" s="43"/>
      <c r="EK124" s="43"/>
      <c r="EL124" s="43"/>
      <c r="EM124" s="43"/>
      <c r="EN124" s="43"/>
      <c r="EO124" s="43"/>
      <c r="EP124" s="43"/>
      <c r="EQ124" s="43"/>
      <c r="ER124" s="43"/>
      <c r="ES124" s="43"/>
      <c r="ET124" s="43"/>
      <c r="EU124" s="43"/>
      <c r="EV124" s="43"/>
      <c r="EW124" s="43"/>
      <c r="EX124" s="43"/>
      <c r="EY124" s="43"/>
      <c r="EZ124" s="43"/>
      <c r="FA124" s="43"/>
      <c r="FB124" s="43"/>
      <c r="FC124" s="43"/>
      <c r="FD124" s="43"/>
      <c r="FE124" s="43"/>
      <c r="FF124" s="43"/>
      <c r="FG124" s="43"/>
      <c r="FH124" s="43"/>
      <c r="FI124" s="43"/>
      <c r="FJ124" s="43"/>
      <c r="FK124" s="43"/>
      <c r="FL124" s="43"/>
      <c r="FM124" s="43"/>
      <c r="FN124" s="43"/>
      <c r="FO124" s="43"/>
      <c r="FP124" s="43"/>
      <c r="FQ124" s="43"/>
      <c r="FR124" s="43"/>
      <c r="FS124" s="43"/>
      <c r="FT124" s="43"/>
      <c r="FU124" s="43"/>
      <c r="FV124" s="43"/>
      <c r="FW124" s="43"/>
      <c r="FX124" s="43"/>
      <c r="FY124" s="43"/>
      <c r="FZ124" s="43"/>
      <c r="GA124" s="43"/>
      <c r="GB124" s="43"/>
      <c r="GC124" s="43"/>
      <c r="GD124" s="43"/>
      <c r="GE124" s="43"/>
      <c r="GF124" s="43"/>
      <c r="GG124" s="43"/>
      <c r="GH124" s="43"/>
      <c r="GI124" s="43"/>
      <c r="GJ124" s="43"/>
      <c r="GK124" s="43"/>
      <c r="GL124" s="43"/>
      <c r="GM124" s="43"/>
      <c r="GN124" s="43"/>
      <c r="GO124" s="43"/>
      <c r="GP124" s="43"/>
      <c r="GQ124" s="43"/>
      <c r="GR124" s="43"/>
      <c r="GS124" s="43"/>
      <c r="GT124" s="43"/>
      <c r="GU124" s="43"/>
      <c r="GV124" s="43"/>
      <c r="GW124" s="43"/>
      <c r="GX124" s="43"/>
      <c r="GY124" s="43"/>
      <c r="GZ124" s="43"/>
      <c r="HA124" s="43"/>
      <c r="HB124" s="43"/>
      <c r="HC124" s="43"/>
      <c r="HD124" s="43"/>
      <c r="HE124" s="43"/>
      <c r="HF124" s="43"/>
      <c r="HG124" s="43"/>
      <c r="HH124" s="43"/>
      <c r="HI124" s="43"/>
      <c r="HJ124" s="43"/>
      <c r="HK124" s="43"/>
      <c r="HL124" s="43"/>
      <c r="HM124" s="43"/>
      <c r="HN124" s="43"/>
      <c r="HO124" s="43"/>
      <c r="HP124" s="43"/>
      <c r="HQ124" s="43"/>
      <c r="HR124" s="43"/>
      <c r="HS124" s="43"/>
      <c r="HT124" s="43"/>
      <c r="HU124" s="43"/>
      <c r="HV124" s="43"/>
      <c r="HW124" s="43"/>
      <c r="HX124" s="43"/>
      <c r="HY124" s="43"/>
      <c r="HZ124" s="43"/>
      <c r="IA124" s="43"/>
      <c r="IB124" s="43"/>
      <c r="IC124" s="43"/>
      <c r="ID124" s="43"/>
      <c r="IE124" s="43"/>
      <c r="IF124" s="43"/>
      <c r="IG124" s="43"/>
      <c r="IH124" s="43"/>
      <c r="II124" s="43"/>
      <c r="IJ124" s="43"/>
      <c r="IK124" s="43"/>
      <c r="IL124" s="43"/>
      <c r="IM124" s="43"/>
      <c r="IN124" s="43"/>
      <c r="IO124" s="43"/>
      <c r="IP124" s="43"/>
      <c r="IQ124" s="43"/>
      <c r="IR124" s="43"/>
      <c r="IS124" s="43"/>
      <c r="IT124" s="43"/>
      <c r="IU124" s="43"/>
      <c r="IV124" s="43"/>
      <c r="IW124" s="43"/>
    </row>
    <row r="125" customFormat="false" ht="15.95" hidden="false" customHeight="true" outlineLevel="0" collapsed="false">
      <c r="A125" s="44" t="n">
        <f aca="false">+A124+1</f>
        <v>12</v>
      </c>
      <c r="B125" s="45" t="s">
        <v>97</v>
      </c>
      <c r="C125" s="44" t="n">
        <v>1129</v>
      </c>
      <c r="D125" s="229" t="n">
        <v>1</v>
      </c>
      <c r="E125" s="151" t="n">
        <v>1</v>
      </c>
      <c r="F125" s="151" t="n">
        <v>1</v>
      </c>
      <c r="G125" s="151" t="n">
        <v>1</v>
      </c>
      <c r="H125" s="151" t="n">
        <v>1</v>
      </c>
      <c r="I125" s="151" t="n">
        <v>1</v>
      </c>
      <c r="J125" s="151" t="n">
        <v>1</v>
      </c>
      <c r="K125" s="151" t="n">
        <v>1</v>
      </c>
      <c r="L125" s="151" t="n">
        <v>1</v>
      </c>
      <c r="M125" s="151" t="n">
        <v>1</v>
      </c>
      <c r="N125" s="151" t="n">
        <v>1</v>
      </c>
      <c r="O125" s="151" t="n">
        <v>1</v>
      </c>
      <c r="P125" s="151" t="n">
        <v>1</v>
      </c>
      <c r="Q125" s="151" t="n">
        <v>1</v>
      </c>
      <c r="R125" s="151" t="n">
        <v>1</v>
      </c>
      <c r="S125" s="151" t="n">
        <v>1</v>
      </c>
      <c r="T125" s="151" t="n">
        <v>1</v>
      </c>
      <c r="U125" s="151" t="n">
        <v>1</v>
      </c>
      <c r="V125" s="151" t="n">
        <v>1</v>
      </c>
      <c r="W125" s="151" t="n">
        <v>1</v>
      </c>
      <c r="X125" s="151" t="n">
        <v>1</v>
      </c>
      <c r="Y125" s="151" t="n">
        <v>1</v>
      </c>
      <c r="Z125" s="151" t="n">
        <v>1</v>
      </c>
      <c r="AA125" s="151" t="n">
        <v>1</v>
      </c>
      <c r="AB125" s="151" t="n">
        <v>1</v>
      </c>
      <c r="AC125" s="151" t="n">
        <v>1</v>
      </c>
      <c r="AD125" s="151" t="n">
        <v>1</v>
      </c>
      <c r="AE125" s="151" t="n">
        <v>1</v>
      </c>
      <c r="AF125" s="151" t="n">
        <v>1</v>
      </c>
      <c r="AG125" s="151" t="n">
        <v>1</v>
      </c>
      <c r="AH125" s="152" t="n">
        <v>1</v>
      </c>
      <c r="AI125" s="43"/>
      <c r="AJ125" s="43"/>
      <c r="AK125" s="43"/>
      <c r="AL125" s="43"/>
      <c r="AM125" s="43"/>
      <c r="AN125" s="43"/>
      <c r="AO125" s="43"/>
      <c r="AP125" s="43"/>
      <c r="AQ125" s="43"/>
      <c r="AR125" s="43"/>
      <c r="AS125" s="43"/>
      <c r="AT125" s="43"/>
      <c r="AU125" s="43"/>
      <c r="AV125" s="43"/>
      <c r="AW125" s="43"/>
      <c r="AX125" s="43"/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43"/>
      <c r="BJ125" s="43"/>
      <c r="BK125" s="43"/>
      <c r="BL125" s="43"/>
      <c r="BM125" s="43"/>
      <c r="BN125" s="43"/>
      <c r="BO125" s="43"/>
      <c r="BP125" s="43"/>
      <c r="BQ125" s="43"/>
      <c r="BR125" s="43"/>
      <c r="BS125" s="43"/>
      <c r="BT125" s="43"/>
      <c r="BU125" s="43"/>
      <c r="BV125" s="43"/>
      <c r="BW125" s="43"/>
      <c r="BX125" s="43"/>
      <c r="BY125" s="43"/>
      <c r="BZ125" s="43"/>
      <c r="CA125" s="43"/>
      <c r="CB125" s="43"/>
      <c r="CC125" s="43"/>
      <c r="CD125" s="43"/>
      <c r="CE125" s="43"/>
      <c r="CF125" s="43"/>
      <c r="CG125" s="43"/>
      <c r="CH125" s="43"/>
      <c r="CI125" s="43"/>
      <c r="CJ125" s="43"/>
      <c r="CK125" s="43"/>
      <c r="CL125" s="43"/>
      <c r="CM125" s="43"/>
      <c r="CN125" s="43"/>
      <c r="CO125" s="43"/>
      <c r="CP125" s="43"/>
      <c r="CQ125" s="43"/>
      <c r="CR125" s="43"/>
      <c r="CS125" s="43"/>
      <c r="CT125" s="43"/>
      <c r="CU125" s="43"/>
      <c r="CV125" s="43"/>
      <c r="CW125" s="43"/>
      <c r="CX125" s="43"/>
      <c r="CY125" s="43"/>
      <c r="CZ125" s="43"/>
      <c r="DA125" s="43"/>
      <c r="DB125" s="43"/>
      <c r="DC125" s="43"/>
      <c r="DD125" s="43"/>
      <c r="DE125" s="43"/>
      <c r="DF125" s="43"/>
      <c r="DG125" s="43"/>
      <c r="DH125" s="43"/>
      <c r="DI125" s="43"/>
      <c r="DJ125" s="43"/>
      <c r="DK125" s="43"/>
      <c r="DL125" s="43"/>
      <c r="DM125" s="43"/>
      <c r="DN125" s="43"/>
      <c r="DO125" s="43"/>
      <c r="DP125" s="43"/>
      <c r="DQ125" s="43"/>
      <c r="DR125" s="43"/>
      <c r="DS125" s="43"/>
      <c r="DT125" s="43"/>
      <c r="DU125" s="43"/>
      <c r="DV125" s="43"/>
      <c r="DW125" s="43"/>
      <c r="DX125" s="43"/>
      <c r="DY125" s="43"/>
      <c r="DZ125" s="43"/>
      <c r="EA125" s="43"/>
      <c r="EB125" s="43"/>
      <c r="EC125" s="43"/>
      <c r="ED125" s="43"/>
      <c r="EE125" s="43"/>
      <c r="EF125" s="43"/>
      <c r="EG125" s="43"/>
      <c r="EH125" s="43"/>
      <c r="EI125" s="43"/>
      <c r="EJ125" s="43"/>
      <c r="EK125" s="43"/>
      <c r="EL125" s="43"/>
      <c r="EM125" s="43"/>
      <c r="EN125" s="43"/>
      <c r="EO125" s="43"/>
      <c r="EP125" s="43"/>
      <c r="EQ125" s="43"/>
      <c r="ER125" s="43"/>
      <c r="ES125" s="43"/>
      <c r="ET125" s="43"/>
      <c r="EU125" s="43"/>
      <c r="EV125" s="43"/>
      <c r="EW125" s="43"/>
      <c r="EX125" s="43"/>
      <c r="EY125" s="43"/>
      <c r="EZ125" s="43"/>
      <c r="FA125" s="43"/>
      <c r="FB125" s="43"/>
      <c r="FC125" s="43"/>
      <c r="FD125" s="43"/>
      <c r="FE125" s="43"/>
      <c r="FF125" s="43"/>
      <c r="FG125" s="43"/>
      <c r="FH125" s="43"/>
      <c r="FI125" s="43"/>
      <c r="FJ125" s="43"/>
      <c r="FK125" s="43"/>
      <c r="FL125" s="43"/>
      <c r="FM125" s="43"/>
      <c r="FN125" s="43"/>
      <c r="FO125" s="43"/>
      <c r="FP125" s="43"/>
      <c r="FQ125" s="43"/>
      <c r="FR125" s="43"/>
      <c r="FS125" s="43"/>
      <c r="FT125" s="43"/>
      <c r="FU125" s="43"/>
      <c r="FV125" s="43"/>
      <c r="FW125" s="43"/>
      <c r="FX125" s="43"/>
      <c r="FY125" s="43"/>
      <c r="FZ125" s="43"/>
      <c r="GA125" s="43"/>
      <c r="GB125" s="43"/>
      <c r="GC125" s="43"/>
      <c r="GD125" s="43"/>
      <c r="GE125" s="43"/>
      <c r="GF125" s="43"/>
      <c r="GG125" s="43"/>
      <c r="GH125" s="43"/>
      <c r="GI125" s="43"/>
      <c r="GJ125" s="43"/>
      <c r="GK125" s="43"/>
      <c r="GL125" s="43"/>
      <c r="GM125" s="43"/>
      <c r="GN125" s="43"/>
      <c r="GO125" s="43"/>
      <c r="GP125" s="43"/>
      <c r="GQ125" s="43"/>
      <c r="GR125" s="43"/>
      <c r="GS125" s="43"/>
      <c r="GT125" s="43"/>
      <c r="GU125" s="43"/>
      <c r="GV125" s="43"/>
      <c r="GW125" s="43"/>
      <c r="GX125" s="43"/>
      <c r="GY125" s="43"/>
      <c r="GZ125" s="43"/>
      <c r="HA125" s="43"/>
      <c r="HB125" s="43"/>
      <c r="HC125" s="43"/>
      <c r="HD125" s="43"/>
      <c r="HE125" s="43"/>
      <c r="HF125" s="43"/>
      <c r="HG125" s="43"/>
      <c r="HH125" s="43"/>
      <c r="HI125" s="43"/>
      <c r="HJ125" s="43"/>
      <c r="HK125" s="43"/>
      <c r="HL125" s="43"/>
      <c r="HM125" s="43"/>
      <c r="HN125" s="43"/>
      <c r="HO125" s="43"/>
      <c r="HP125" s="43"/>
      <c r="HQ125" s="43"/>
      <c r="HR125" s="43"/>
      <c r="HS125" s="43"/>
      <c r="HT125" s="43"/>
      <c r="HU125" s="43"/>
      <c r="HV125" s="43"/>
      <c r="HW125" s="43"/>
      <c r="HX125" s="43"/>
      <c r="HY125" s="43"/>
      <c r="HZ125" s="43"/>
      <c r="IA125" s="43"/>
      <c r="IB125" s="43"/>
      <c r="IC125" s="43"/>
      <c r="ID125" s="43"/>
      <c r="IE125" s="43"/>
      <c r="IF125" s="43"/>
      <c r="IG125" s="43"/>
      <c r="IH125" s="43"/>
      <c r="II125" s="43"/>
      <c r="IJ125" s="43"/>
      <c r="IK125" s="43"/>
      <c r="IL125" s="43"/>
      <c r="IM125" s="43"/>
      <c r="IN125" s="43"/>
      <c r="IO125" s="43"/>
      <c r="IP125" s="43"/>
      <c r="IQ125" s="43"/>
      <c r="IR125" s="43"/>
      <c r="IS125" s="43"/>
      <c r="IT125" s="43"/>
      <c r="IU125" s="43"/>
      <c r="IV125" s="43"/>
      <c r="IW125" s="43"/>
    </row>
    <row r="126" customFormat="false" ht="15.95" hidden="false" customHeight="true" outlineLevel="0" collapsed="false">
      <c r="A126" s="44" t="n">
        <f aca="false">+A125+1</f>
        <v>13</v>
      </c>
      <c r="B126" s="45" t="s">
        <v>98</v>
      </c>
      <c r="C126" s="44" t="n">
        <v>1129</v>
      </c>
      <c r="D126" s="229" t="n">
        <v>1</v>
      </c>
      <c r="E126" s="151" t="n">
        <v>1</v>
      </c>
      <c r="F126" s="151" t="n">
        <v>1</v>
      </c>
      <c r="G126" s="151" t="n">
        <v>1</v>
      </c>
      <c r="H126" s="151" t="n">
        <v>1</v>
      </c>
      <c r="I126" s="151" t="n">
        <v>1</v>
      </c>
      <c r="J126" s="151" t="n">
        <v>1</v>
      </c>
      <c r="K126" s="151" t="n">
        <v>1</v>
      </c>
      <c r="L126" s="151" t="n">
        <v>1</v>
      </c>
      <c r="M126" s="151" t="n">
        <v>1</v>
      </c>
      <c r="N126" s="151" t="n">
        <v>1</v>
      </c>
      <c r="O126" s="151" t="n">
        <v>1</v>
      </c>
      <c r="P126" s="151" t="n">
        <v>1</v>
      </c>
      <c r="Q126" s="151" t="n">
        <v>1</v>
      </c>
      <c r="R126" s="151" t="n">
        <v>1</v>
      </c>
      <c r="S126" s="151" t="n">
        <v>1</v>
      </c>
      <c r="T126" s="151" t="n">
        <v>1</v>
      </c>
      <c r="U126" s="151" t="n">
        <v>1</v>
      </c>
      <c r="V126" s="151" t="n">
        <v>1</v>
      </c>
      <c r="W126" s="151" t="n">
        <v>1</v>
      </c>
      <c r="X126" s="151" t="n">
        <v>1</v>
      </c>
      <c r="Y126" s="151" t="n">
        <v>1</v>
      </c>
      <c r="Z126" s="151" t="n">
        <v>1</v>
      </c>
      <c r="AA126" s="151" t="n">
        <v>1</v>
      </c>
      <c r="AB126" s="151" t="n">
        <v>1</v>
      </c>
      <c r="AC126" s="151" t="n">
        <v>1</v>
      </c>
      <c r="AD126" s="151" t="n">
        <v>1</v>
      </c>
      <c r="AE126" s="151" t="n">
        <v>1</v>
      </c>
      <c r="AF126" s="151" t="n">
        <v>1</v>
      </c>
      <c r="AG126" s="151" t="n">
        <v>1</v>
      </c>
      <c r="AH126" s="152" t="n">
        <v>1</v>
      </c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43"/>
      <c r="BJ126" s="43"/>
      <c r="BK126" s="43"/>
      <c r="BL126" s="43"/>
      <c r="BM126" s="43"/>
      <c r="BN126" s="43"/>
      <c r="BO126" s="43"/>
      <c r="BP126" s="43"/>
      <c r="BQ126" s="43"/>
      <c r="BR126" s="43"/>
      <c r="BS126" s="43"/>
      <c r="BT126" s="43"/>
      <c r="BU126" s="43"/>
      <c r="BV126" s="43"/>
      <c r="BW126" s="43"/>
      <c r="BX126" s="43"/>
      <c r="BY126" s="43"/>
      <c r="BZ126" s="43"/>
      <c r="CA126" s="43"/>
      <c r="CB126" s="43"/>
      <c r="CC126" s="43"/>
      <c r="CD126" s="43"/>
      <c r="CE126" s="43"/>
      <c r="CF126" s="43"/>
      <c r="CG126" s="43"/>
      <c r="CH126" s="43"/>
      <c r="CI126" s="43"/>
      <c r="CJ126" s="43"/>
      <c r="CK126" s="43"/>
      <c r="CL126" s="43"/>
      <c r="CM126" s="43"/>
      <c r="CN126" s="43"/>
      <c r="CO126" s="43"/>
      <c r="CP126" s="43"/>
      <c r="CQ126" s="43"/>
      <c r="CR126" s="43"/>
      <c r="CS126" s="43"/>
      <c r="CT126" s="43"/>
      <c r="CU126" s="43"/>
      <c r="CV126" s="43"/>
      <c r="CW126" s="43"/>
      <c r="CX126" s="43"/>
      <c r="CY126" s="43"/>
      <c r="CZ126" s="43"/>
      <c r="DA126" s="43"/>
      <c r="DB126" s="43"/>
      <c r="DC126" s="43"/>
      <c r="DD126" s="43"/>
      <c r="DE126" s="43"/>
      <c r="DF126" s="43"/>
      <c r="DG126" s="43"/>
      <c r="DH126" s="43"/>
      <c r="DI126" s="43"/>
      <c r="DJ126" s="43"/>
      <c r="DK126" s="43"/>
      <c r="DL126" s="43"/>
      <c r="DM126" s="43"/>
      <c r="DN126" s="43"/>
      <c r="DO126" s="43"/>
      <c r="DP126" s="43"/>
      <c r="DQ126" s="43"/>
      <c r="DR126" s="43"/>
      <c r="DS126" s="43"/>
      <c r="DT126" s="43"/>
      <c r="DU126" s="43"/>
      <c r="DV126" s="43"/>
      <c r="DW126" s="43"/>
      <c r="DX126" s="43"/>
      <c r="DY126" s="43"/>
      <c r="DZ126" s="43"/>
      <c r="EA126" s="43"/>
      <c r="EB126" s="43"/>
      <c r="EC126" s="43"/>
      <c r="ED126" s="43"/>
      <c r="EE126" s="43"/>
      <c r="EF126" s="43"/>
      <c r="EG126" s="43"/>
      <c r="EH126" s="43"/>
      <c r="EI126" s="43"/>
      <c r="EJ126" s="43"/>
      <c r="EK126" s="43"/>
      <c r="EL126" s="43"/>
      <c r="EM126" s="43"/>
      <c r="EN126" s="43"/>
      <c r="EO126" s="43"/>
      <c r="EP126" s="43"/>
      <c r="EQ126" s="43"/>
      <c r="ER126" s="43"/>
      <c r="ES126" s="43"/>
      <c r="ET126" s="43"/>
      <c r="EU126" s="43"/>
      <c r="EV126" s="43"/>
      <c r="EW126" s="43"/>
      <c r="EX126" s="43"/>
      <c r="EY126" s="43"/>
      <c r="EZ126" s="43"/>
      <c r="FA126" s="43"/>
      <c r="FB126" s="43"/>
      <c r="FC126" s="43"/>
      <c r="FD126" s="43"/>
      <c r="FE126" s="43"/>
      <c r="FF126" s="43"/>
      <c r="FG126" s="43"/>
      <c r="FH126" s="43"/>
      <c r="FI126" s="43"/>
      <c r="FJ126" s="43"/>
      <c r="FK126" s="43"/>
      <c r="FL126" s="43"/>
      <c r="FM126" s="43"/>
      <c r="FN126" s="43"/>
      <c r="FO126" s="43"/>
      <c r="FP126" s="43"/>
      <c r="FQ126" s="43"/>
      <c r="FR126" s="43"/>
      <c r="FS126" s="43"/>
      <c r="FT126" s="43"/>
      <c r="FU126" s="43"/>
      <c r="FV126" s="43"/>
      <c r="FW126" s="43"/>
      <c r="FX126" s="43"/>
      <c r="FY126" s="43"/>
      <c r="FZ126" s="43"/>
      <c r="GA126" s="43"/>
      <c r="GB126" s="43"/>
      <c r="GC126" s="43"/>
      <c r="GD126" s="43"/>
      <c r="GE126" s="43"/>
      <c r="GF126" s="43"/>
      <c r="GG126" s="43"/>
      <c r="GH126" s="43"/>
      <c r="GI126" s="43"/>
      <c r="GJ126" s="43"/>
      <c r="GK126" s="43"/>
      <c r="GL126" s="43"/>
      <c r="GM126" s="43"/>
      <c r="GN126" s="43"/>
      <c r="GO126" s="43"/>
      <c r="GP126" s="43"/>
      <c r="GQ126" s="43"/>
      <c r="GR126" s="43"/>
      <c r="GS126" s="43"/>
      <c r="GT126" s="43"/>
      <c r="GU126" s="43"/>
      <c r="GV126" s="43"/>
      <c r="GW126" s="43"/>
      <c r="GX126" s="43"/>
      <c r="GY126" s="43"/>
      <c r="GZ126" s="43"/>
      <c r="HA126" s="43"/>
      <c r="HB126" s="43"/>
      <c r="HC126" s="43"/>
      <c r="HD126" s="43"/>
      <c r="HE126" s="43"/>
      <c r="HF126" s="43"/>
      <c r="HG126" s="43"/>
      <c r="HH126" s="43"/>
      <c r="HI126" s="43"/>
      <c r="HJ126" s="43"/>
      <c r="HK126" s="43"/>
      <c r="HL126" s="43"/>
      <c r="HM126" s="43"/>
      <c r="HN126" s="43"/>
      <c r="HO126" s="43"/>
      <c r="HP126" s="43"/>
      <c r="HQ126" s="43"/>
      <c r="HR126" s="43"/>
      <c r="HS126" s="43"/>
      <c r="HT126" s="43"/>
      <c r="HU126" s="43"/>
      <c r="HV126" s="43"/>
      <c r="HW126" s="43"/>
      <c r="HX126" s="43"/>
      <c r="HY126" s="43"/>
      <c r="HZ126" s="43"/>
      <c r="IA126" s="43"/>
      <c r="IB126" s="43"/>
      <c r="IC126" s="43"/>
      <c r="ID126" s="43"/>
      <c r="IE126" s="43"/>
      <c r="IF126" s="43"/>
      <c r="IG126" s="43"/>
      <c r="IH126" s="43"/>
      <c r="II126" s="43"/>
      <c r="IJ126" s="43"/>
      <c r="IK126" s="43"/>
      <c r="IL126" s="43"/>
      <c r="IM126" s="43"/>
      <c r="IN126" s="43"/>
      <c r="IO126" s="43"/>
      <c r="IP126" s="43"/>
      <c r="IQ126" s="43"/>
      <c r="IR126" s="43"/>
      <c r="IS126" s="43"/>
      <c r="IT126" s="43"/>
      <c r="IU126" s="43"/>
      <c r="IV126" s="43"/>
      <c r="IW126" s="43"/>
    </row>
    <row r="127" customFormat="false" ht="15.95" hidden="false" customHeight="true" outlineLevel="0" collapsed="false">
      <c r="A127" s="44" t="n">
        <f aca="false">+A126+1</f>
        <v>14</v>
      </c>
      <c r="B127" s="45" t="s">
        <v>99</v>
      </c>
      <c r="C127" s="44" t="n">
        <v>893</v>
      </c>
      <c r="D127" s="229" t="n">
        <v>1</v>
      </c>
      <c r="E127" s="151" t="n">
        <v>1</v>
      </c>
      <c r="F127" s="151" t="n">
        <v>1</v>
      </c>
      <c r="G127" s="151" t="n">
        <v>1</v>
      </c>
      <c r="H127" s="151" t="n">
        <v>1</v>
      </c>
      <c r="I127" s="151" t="n">
        <v>1</v>
      </c>
      <c r="J127" s="151" t="n">
        <v>1</v>
      </c>
      <c r="K127" s="151" t="n">
        <v>1</v>
      </c>
      <c r="L127" s="151" t="n">
        <v>1</v>
      </c>
      <c r="M127" s="151" t="n">
        <v>1</v>
      </c>
      <c r="N127" s="151" t="n">
        <v>1</v>
      </c>
      <c r="O127" s="151" t="n">
        <v>1</v>
      </c>
      <c r="P127" s="151" t="n">
        <v>1</v>
      </c>
      <c r="Q127" s="151" t="n">
        <v>1</v>
      </c>
      <c r="R127" s="151" t="n">
        <v>1</v>
      </c>
      <c r="S127" s="151" t="n">
        <v>1</v>
      </c>
      <c r="T127" s="151" t="n">
        <v>1</v>
      </c>
      <c r="U127" s="151" t="n">
        <v>1</v>
      </c>
      <c r="V127" s="151" t="n">
        <v>1</v>
      </c>
      <c r="W127" s="151" t="n">
        <v>1</v>
      </c>
      <c r="X127" s="151" t="n">
        <v>1</v>
      </c>
      <c r="Y127" s="151" t="n">
        <v>1</v>
      </c>
      <c r="Z127" s="151" t="n">
        <v>1</v>
      </c>
      <c r="AA127" s="151" t="n">
        <v>1</v>
      </c>
      <c r="AB127" s="151" t="n">
        <v>1</v>
      </c>
      <c r="AC127" s="151" t="n">
        <v>1</v>
      </c>
      <c r="AD127" s="151" t="n">
        <v>1</v>
      </c>
      <c r="AE127" s="151" t="n">
        <v>1</v>
      </c>
      <c r="AF127" s="151" t="n">
        <v>1</v>
      </c>
      <c r="AG127" s="151" t="n">
        <v>1</v>
      </c>
      <c r="AH127" s="152" t="n">
        <v>1</v>
      </c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43"/>
      <c r="BJ127" s="43"/>
      <c r="BK127" s="43"/>
      <c r="BL127" s="43"/>
      <c r="BM127" s="43"/>
      <c r="BN127" s="43"/>
      <c r="BO127" s="43"/>
      <c r="BP127" s="43"/>
      <c r="BQ127" s="43"/>
      <c r="BR127" s="43"/>
      <c r="BS127" s="43"/>
      <c r="BT127" s="43"/>
      <c r="BU127" s="43"/>
      <c r="BV127" s="43"/>
      <c r="BW127" s="43"/>
      <c r="BX127" s="43"/>
      <c r="BY127" s="43"/>
      <c r="BZ127" s="43"/>
      <c r="CA127" s="43"/>
      <c r="CB127" s="43"/>
      <c r="CC127" s="43"/>
      <c r="CD127" s="43"/>
      <c r="CE127" s="43"/>
      <c r="CF127" s="43"/>
      <c r="CG127" s="43"/>
      <c r="CH127" s="43"/>
      <c r="CI127" s="43"/>
      <c r="CJ127" s="43"/>
      <c r="CK127" s="43"/>
      <c r="CL127" s="43"/>
      <c r="CM127" s="43"/>
      <c r="CN127" s="43"/>
      <c r="CO127" s="43"/>
      <c r="CP127" s="43"/>
      <c r="CQ127" s="43"/>
      <c r="CR127" s="43"/>
      <c r="CS127" s="43"/>
      <c r="CT127" s="43"/>
      <c r="CU127" s="43"/>
      <c r="CV127" s="43"/>
      <c r="CW127" s="43"/>
      <c r="CX127" s="43"/>
      <c r="CY127" s="43"/>
      <c r="CZ127" s="43"/>
      <c r="DA127" s="43"/>
      <c r="DB127" s="43"/>
      <c r="DC127" s="43"/>
      <c r="DD127" s="43"/>
      <c r="DE127" s="43"/>
      <c r="DF127" s="43"/>
      <c r="DG127" s="43"/>
      <c r="DH127" s="43"/>
      <c r="DI127" s="43"/>
      <c r="DJ127" s="43"/>
      <c r="DK127" s="43"/>
      <c r="DL127" s="43"/>
      <c r="DM127" s="43"/>
      <c r="DN127" s="43"/>
      <c r="DO127" s="43"/>
      <c r="DP127" s="43"/>
      <c r="DQ127" s="43"/>
      <c r="DR127" s="43"/>
      <c r="DS127" s="43"/>
      <c r="DT127" s="43"/>
      <c r="DU127" s="43"/>
      <c r="DV127" s="43"/>
      <c r="DW127" s="43"/>
      <c r="DX127" s="43"/>
      <c r="DY127" s="43"/>
      <c r="DZ127" s="43"/>
      <c r="EA127" s="43"/>
      <c r="EB127" s="43"/>
      <c r="EC127" s="43"/>
      <c r="ED127" s="43"/>
      <c r="EE127" s="43"/>
      <c r="EF127" s="43"/>
      <c r="EG127" s="43"/>
      <c r="EH127" s="43"/>
      <c r="EI127" s="43"/>
      <c r="EJ127" s="43"/>
      <c r="EK127" s="43"/>
      <c r="EL127" s="43"/>
      <c r="EM127" s="43"/>
      <c r="EN127" s="43"/>
      <c r="EO127" s="43"/>
      <c r="EP127" s="43"/>
      <c r="EQ127" s="43"/>
      <c r="ER127" s="43"/>
      <c r="ES127" s="43"/>
      <c r="ET127" s="43"/>
      <c r="EU127" s="43"/>
      <c r="EV127" s="43"/>
      <c r="EW127" s="43"/>
      <c r="EX127" s="43"/>
      <c r="EY127" s="43"/>
      <c r="EZ127" s="43"/>
      <c r="FA127" s="43"/>
      <c r="FB127" s="43"/>
      <c r="FC127" s="43"/>
      <c r="FD127" s="43"/>
      <c r="FE127" s="43"/>
      <c r="FF127" s="43"/>
      <c r="FG127" s="43"/>
      <c r="FH127" s="43"/>
      <c r="FI127" s="43"/>
      <c r="FJ127" s="43"/>
      <c r="FK127" s="43"/>
      <c r="FL127" s="43"/>
      <c r="FM127" s="43"/>
      <c r="FN127" s="43"/>
      <c r="FO127" s="43"/>
      <c r="FP127" s="43"/>
      <c r="FQ127" s="43"/>
      <c r="FR127" s="43"/>
      <c r="FS127" s="43"/>
      <c r="FT127" s="43"/>
      <c r="FU127" s="43"/>
      <c r="FV127" s="43"/>
      <c r="FW127" s="43"/>
      <c r="FX127" s="43"/>
      <c r="FY127" s="43"/>
      <c r="FZ127" s="43"/>
      <c r="GA127" s="43"/>
      <c r="GB127" s="43"/>
      <c r="GC127" s="43"/>
      <c r="GD127" s="43"/>
      <c r="GE127" s="43"/>
      <c r="GF127" s="43"/>
      <c r="GG127" s="43"/>
      <c r="GH127" s="43"/>
      <c r="GI127" s="43"/>
      <c r="GJ127" s="43"/>
      <c r="GK127" s="43"/>
      <c r="GL127" s="43"/>
      <c r="GM127" s="43"/>
      <c r="GN127" s="43"/>
      <c r="GO127" s="43"/>
      <c r="GP127" s="43"/>
      <c r="GQ127" s="43"/>
      <c r="GR127" s="43"/>
      <c r="GS127" s="43"/>
      <c r="GT127" s="43"/>
      <c r="GU127" s="43"/>
      <c r="GV127" s="43"/>
      <c r="GW127" s="43"/>
      <c r="GX127" s="43"/>
      <c r="GY127" s="43"/>
      <c r="GZ127" s="43"/>
      <c r="HA127" s="43"/>
      <c r="HB127" s="43"/>
      <c r="HC127" s="43"/>
      <c r="HD127" s="43"/>
      <c r="HE127" s="43"/>
      <c r="HF127" s="43"/>
      <c r="HG127" s="43"/>
      <c r="HH127" s="43"/>
      <c r="HI127" s="43"/>
      <c r="HJ127" s="43"/>
      <c r="HK127" s="43"/>
      <c r="HL127" s="43"/>
      <c r="HM127" s="43"/>
      <c r="HN127" s="43"/>
      <c r="HO127" s="43"/>
      <c r="HP127" s="43"/>
      <c r="HQ127" s="43"/>
      <c r="HR127" s="43"/>
      <c r="HS127" s="43"/>
      <c r="HT127" s="43"/>
      <c r="HU127" s="43"/>
      <c r="HV127" s="43"/>
      <c r="HW127" s="43"/>
      <c r="HX127" s="43"/>
      <c r="HY127" s="43"/>
      <c r="HZ127" s="43"/>
      <c r="IA127" s="43"/>
      <c r="IB127" s="43"/>
      <c r="IC127" s="43"/>
      <c r="ID127" s="43"/>
      <c r="IE127" s="43"/>
      <c r="IF127" s="43"/>
      <c r="IG127" s="43"/>
      <c r="IH127" s="43"/>
      <c r="II127" s="43"/>
      <c r="IJ127" s="43"/>
      <c r="IK127" s="43"/>
      <c r="IL127" s="43"/>
      <c r="IM127" s="43"/>
      <c r="IN127" s="43"/>
      <c r="IO127" s="43"/>
      <c r="IP127" s="43"/>
      <c r="IQ127" s="43"/>
      <c r="IR127" s="43"/>
      <c r="IS127" s="43"/>
      <c r="IT127" s="43"/>
      <c r="IU127" s="43"/>
      <c r="IV127" s="43"/>
      <c r="IW127" s="43"/>
    </row>
    <row r="128" customFormat="false" ht="15.95" hidden="false" customHeight="true" outlineLevel="0" collapsed="false">
      <c r="A128" s="44" t="n">
        <f aca="false">+A127+1</f>
        <v>15</v>
      </c>
      <c r="B128" s="45" t="s">
        <v>100</v>
      </c>
      <c r="C128" s="44" t="n">
        <v>897</v>
      </c>
      <c r="D128" s="229" t="n">
        <v>1</v>
      </c>
      <c r="E128" s="151" t="n">
        <v>1</v>
      </c>
      <c r="F128" s="151" t="n">
        <v>1</v>
      </c>
      <c r="G128" s="151" t="n">
        <v>1</v>
      </c>
      <c r="H128" s="151" t="n">
        <v>1</v>
      </c>
      <c r="I128" s="151" t="n">
        <v>1</v>
      </c>
      <c r="J128" s="151" t="n">
        <v>1</v>
      </c>
      <c r="K128" s="151" t="n">
        <v>1</v>
      </c>
      <c r="L128" s="151" t="n">
        <v>1</v>
      </c>
      <c r="M128" s="151" t="n">
        <v>1</v>
      </c>
      <c r="N128" s="151" t="n">
        <v>1</v>
      </c>
      <c r="O128" s="151" t="n">
        <v>1</v>
      </c>
      <c r="P128" s="151" t="n">
        <v>1</v>
      </c>
      <c r="Q128" s="151" t="n">
        <v>1</v>
      </c>
      <c r="R128" s="151" t="n">
        <v>1</v>
      </c>
      <c r="S128" s="151" t="n">
        <v>1</v>
      </c>
      <c r="T128" s="151" t="n">
        <v>1</v>
      </c>
      <c r="U128" s="151" t="n">
        <v>1</v>
      </c>
      <c r="V128" s="151" t="n">
        <v>1</v>
      </c>
      <c r="W128" s="151" t="n">
        <v>1</v>
      </c>
      <c r="X128" s="151" t="n">
        <v>1</v>
      </c>
      <c r="Y128" s="151" t="n">
        <v>1</v>
      </c>
      <c r="Z128" s="151" t="n">
        <v>1</v>
      </c>
      <c r="AA128" s="151" t="n">
        <v>1</v>
      </c>
      <c r="AB128" s="151" t="n">
        <v>1</v>
      </c>
      <c r="AC128" s="151" t="n">
        <v>1</v>
      </c>
      <c r="AD128" s="151" t="n">
        <v>1</v>
      </c>
      <c r="AE128" s="151" t="n">
        <v>1</v>
      </c>
      <c r="AF128" s="151" t="n">
        <v>1</v>
      </c>
      <c r="AG128" s="151" t="n">
        <v>1</v>
      </c>
      <c r="AH128" s="152" t="n">
        <v>1</v>
      </c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  <c r="BM128" s="43"/>
      <c r="BN128" s="43"/>
      <c r="BO128" s="43"/>
      <c r="BP128" s="43"/>
      <c r="BQ128" s="43"/>
      <c r="BR128" s="43"/>
      <c r="BS128" s="43"/>
      <c r="BT128" s="43"/>
      <c r="BU128" s="43"/>
      <c r="BV128" s="43"/>
      <c r="BW128" s="43"/>
      <c r="BX128" s="43"/>
      <c r="BY128" s="43"/>
      <c r="BZ128" s="43"/>
      <c r="CA128" s="43"/>
      <c r="CB128" s="43"/>
      <c r="CC128" s="43"/>
      <c r="CD128" s="43"/>
      <c r="CE128" s="43"/>
      <c r="CF128" s="43"/>
      <c r="CG128" s="43"/>
      <c r="CH128" s="43"/>
      <c r="CI128" s="43"/>
      <c r="CJ128" s="43"/>
      <c r="CK128" s="43"/>
      <c r="CL128" s="43"/>
      <c r="CM128" s="43"/>
      <c r="CN128" s="43"/>
      <c r="CO128" s="43"/>
      <c r="CP128" s="43"/>
      <c r="CQ128" s="43"/>
      <c r="CR128" s="43"/>
      <c r="CS128" s="43"/>
      <c r="CT128" s="43"/>
      <c r="CU128" s="43"/>
      <c r="CV128" s="43"/>
      <c r="CW128" s="43"/>
      <c r="CX128" s="43"/>
      <c r="CY128" s="43"/>
      <c r="CZ128" s="43"/>
      <c r="DA128" s="43"/>
      <c r="DB128" s="43"/>
      <c r="DC128" s="43"/>
      <c r="DD128" s="43"/>
      <c r="DE128" s="43"/>
      <c r="DF128" s="43"/>
      <c r="DG128" s="43"/>
      <c r="DH128" s="43"/>
      <c r="DI128" s="43"/>
      <c r="DJ128" s="43"/>
      <c r="DK128" s="43"/>
      <c r="DL128" s="43"/>
      <c r="DM128" s="43"/>
      <c r="DN128" s="43"/>
      <c r="DO128" s="43"/>
      <c r="DP128" s="43"/>
      <c r="DQ128" s="43"/>
      <c r="DR128" s="43"/>
      <c r="DS128" s="43"/>
      <c r="DT128" s="43"/>
      <c r="DU128" s="43"/>
      <c r="DV128" s="43"/>
      <c r="DW128" s="43"/>
      <c r="DX128" s="43"/>
      <c r="DY128" s="43"/>
      <c r="DZ128" s="43"/>
      <c r="EA128" s="43"/>
      <c r="EB128" s="43"/>
      <c r="EC128" s="43"/>
      <c r="ED128" s="43"/>
      <c r="EE128" s="43"/>
      <c r="EF128" s="43"/>
      <c r="EG128" s="43"/>
      <c r="EH128" s="43"/>
      <c r="EI128" s="43"/>
      <c r="EJ128" s="43"/>
      <c r="EK128" s="43"/>
      <c r="EL128" s="43"/>
      <c r="EM128" s="43"/>
      <c r="EN128" s="43"/>
      <c r="EO128" s="43"/>
      <c r="EP128" s="43"/>
      <c r="EQ128" s="43"/>
      <c r="ER128" s="43"/>
      <c r="ES128" s="43"/>
      <c r="ET128" s="43"/>
      <c r="EU128" s="43"/>
      <c r="EV128" s="43"/>
      <c r="EW128" s="43"/>
      <c r="EX128" s="43"/>
      <c r="EY128" s="43"/>
      <c r="EZ128" s="43"/>
      <c r="FA128" s="43"/>
      <c r="FB128" s="43"/>
      <c r="FC128" s="43"/>
      <c r="FD128" s="43"/>
      <c r="FE128" s="43"/>
      <c r="FF128" s="43"/>
      <c r="FG128" s="43"/>
      <c r="FH128" s="43"/>
      <c r="FI128" s="43"/>
      <c r="FJ128" s="43"/>
      <c r="FK128" s="43"/>
      <c r="FL128" s="43"/>
      <c r="FM128" s="43"/>
      <c r="FN128" s="43"/>
      <c r="FO128" s="43"/>
      <c r="FP128" s="43"/>
      <c r="FQ128" s="43"/>
      <c r="FR128" s="43"/>
      <c r="FS128" s="43"/>
      <c r="FT128" s="43"/>
      <c r="FU128" s="43"/>
      <c r="FV128" s="43"/>
      <c r="FW128" s="43"/>
      <c r="FX128" s="43"/>
      <c r="FY128" s="43"/>
      <c r="FZ128" s="43"/>
      <c r="GA128" s="43"/>
      <c r="GB128" s="43"/>
      <c r="GC128" s="43"/>
      <c r="GD128" s="43"/>
      <c r="GE128" s="43"/>
      <c r="GF128" s="43"/>
      <c r="GG128" s="43"/>
      <c r="GH128" s="43"/>
      <c r="GI128" s="43"/>
      <c r="GJ128" s="43"/>
      <c r="GK128" s="43"/>
      <c r="GL128" s="43"/>
      <c r="GM128" s="43"/>
      <c r="GN128" s="43"/>
      <c r="GO128" s="43"/>
      <c r="GP128" s="43"/>
      <c r="GQ128" s="43"/>
      <c r="GR128" s="43"/>
      <c r="GS128" s="43"/>
      <c r="GT128" s="43"/>
      <c r="GU128" s="43"/>
      <c r="GV128" s="43"/>
      <c r="GW128" s="43"/>
      <c r="GX128" s="43"/>
      <c r="GY128" s="43"/>
      <c r="GZ128" s="43"/>
      <c r="HA128" s="43"/>
      <c r="HB128" s="43"/>
      <c r="HC128" s="43"/>
      <c r="HD128" s="43"/>
      <c r="HE128" s="43"/>
      <c r="HF128" s="43"/>
      <c r="HG128" s="43"/>
      <c r="HH128" s="43"/>
      <c r="HI128" s="43"/>
      <c r="HJ128" s="43"/>
      <c r="HK128" s="43"/>
      <c r="HL128" s="43"/>
      <c r="HM128" s="43"/>
      <c r="HN128" s="43"/>
      <c r="HO128" s="43"/>
      <c r="HP128" s="43"/>
      <c r="HQ128" s="43"/>
      <c r="HR128" s="43"/>
      <c r="HS128" s="43"/>
      <c r="HT128" s="43"/>
      <c r="HU128" s="43"/>
      <c r="HV128" s="43"/>
      <c r="HW128" s="43"/>
      <c r="HX128" s="43"/>
      <c r="HY128" s="43"/>
      <c r="HZ128" s="43"/>
      <c r="IA128" s="43"/>
      <c r="IB128" s="43"/>
      <c r="IC128" s="43"/>
      <c r="ID128" s="43"/>
      <c r="IE128" s="43"/>
      <c r="IF128" s="43"/>
      <c r="IG128" s="43"/>
      <c r="IH128" s="43"/>
      <c r="II128" s="43"/>
      <c r="IJ128" s="43"/>
      <c r="IK128" s="43"/>
      <c r="IL128" s="43"/>
      <c r="IM128" s="43"/>
      <c r="IN128" s="43"/>
      <c r="IO128" s="43"/>
      <c r="IP128" s="43"/>
      <c r="IQ128" s="43"/>
      <c r="IR128" s="43"/>
      <c r="IS128" s="43"/>
      <c r="IT128" s="43"/>
      <c r="IU128" s="43"/>
      <c r="IV128" s="43"/>
      <c r="IW128" s="43"/>
    </row>
    <row r="129" customFormat="false" ht="15.95" hidden="false" customHeight="true" outlineLevel="0" collapsed="false">
      <c r="A129" s="44" t="n">
        <f aca="false">+A128+1</f>
        <v>16</v>
      </c>
      <c r="B129" s="45" t="s">
        <v>101</v>
      </c>
      <c r="C129" s="44" t="n">
        <v>846</v>
      </c>
      <c r="D129" s="229" t="n">
        <v>1</v>
      </c>
      <c r="E129" s="151" t="n">
        <v>1</v>
      </c>
      <c r="F129" s="151" t="n">
        <v>1</v>
      </c>
      <c r="G129" s="151" t="n">
        <v>1</v>
      </c>
      <c r="H129" s="151" t="n">
        <v>1</v>
      </c>
      <c r="I129" s="151" t="n">
        <v>1</v>
      </c>
      <c r="J129" s="151" t="n">
        <v>1</v>
      </c>
      <c r="K129" s="151" t="n">
        <v>1</v>
      </c>
      <c r="L129" s="151" t="n">
        <v>1</v>
      </c>
      <c r="M129" s="151" t="n">
        <v>1</v>
      </c>
      <c r="N129" s="151" t="n">
        <v>1</v>
      </c>
      <c r="O129" s="151" t="n">
        <v>1</v>
      </c>
      <c r="P129" s="151" t="n">
        <v>1</v>
      </c>
      <c r="Q129" s="151" t="n">
        <v>1</v>
      </c>
      <c r="R129" s="151" t="n">
        <v>1</v>
      </c>
      <c r="S129" s="151" t="n">
        <v>1</v>
      </c>
      <c r="T129" s="151" t="n">
        <v>1</v>
      </c>
      <c r="U129" s="151" t="n">
        <v>1</v>
      </c>
      <c r="V129" s="151" t="n">
        <v>1</v>
      </c>
      <c r="W129" s="151" t="n">
        <v>1</v>
      </c>
      <c r="X129" s="151" t="n">
        <v>1</v>
      </c>
      <c r="Y129" s="151" t="n">
        <v>1</v>
      </c>
      <c r="Z129" s="151" t="n">
        <v>1</v>
      </c>
      <c r="AA129" s="151" t="n">
        <v>1</v>
      </c>
      <c r="AB129" s="151" t="n">
        <v>1</v>
      </c>
      <c r="AC129" s="151" t="n">
        <v>1</v>
      </c>
      <c r="AD129" s="151" t="n">
        <v>1</v>
      </c>
      <c r="AE129" s="151" t="n">
        <v>1</v>
      </c>
      <c r="AF129" s="151" t="n">
        <v>1</v>
      </c>
      <c r="AG129" s="151" t="n">
        <v>1</v>
      </c>
      <c r="AH129" s="152" t="n">
        <v>1</v>
      </c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43"/>
      <c r="BJ129" s="43"/>
      <c r="BK129" s="43"/>
      <c r="BL129" s="43"/>
      <c r="BM129" s="43"/>
      <c r="BN129" s="43"/>
      <c r="BO129" s="43"/>
      <c r="BP129" s="43"/>
      <c r="BQ129" s="43"/>
      <c r="BR129" s="43"/>
      <c r="BS129" s="43"/>
      <c r="BT129" s="43"/>
      <c r="BU129" s="43"/>
      <c r="BV129" s="43"/>
      <c r="BW129" s="43"/>
      <c r="BX129" s="43"/>
      <c r="BY129" s="43"/>
      <c r="BZ129" s="43"/>
      <c r="CA129" s="43"/>
      <c r="CB129" s="43"/>
      <c r="CC129" s="43"/>
      <c r="CD129" s="43"/>
      <c r="CE129" s="43"/>
      <c r="CF129" s="43"/>
      <c r="CG129" s="43"/>
      <c r="CH129" s="43"/>
      <c r="CI129" s="43"/>
      <c r="CJ129" s="43"/>
      <c r="CK129" s="43"/>
      <c r="CL129" s="43"/>
      <c r="CM129" s="43"/>
      <c r="CN129" s="43"/>
      <c r="CO129" s="43"/>
      <c r="CP129" s="43"/>
      <c r="CQ129" s="43"/>
      <c r="CR129" s="43"/>
      <c r="CS129" s="43"/>
      <c r="CT129" s="43"/>
      <c r="CU129" s="43"/>
      <c r="CV129" s="43"/>
      <c r="CW129" s="43"/>
      <c r="CX129" s="43"/>
      <c r="CY129" s="43"/>
      <c r="CZ129" s="43"/>
      <c r="DA129" s="43"/>
      <c r="DB129" s="43"/>
      <c r="DC129" s="43"/>
      <c r="DD129" s="43"/>
      <c r="DE129" s="43"/>
      <c r="DF129" s="43"/>
      <c r="DG129" s="43"/>
      <c r="DH129" s="43"/>
      <c r="DI129" s="43"/>
      <c r="DJ129" s="43"/>
      <c r="DK129" s="43"/>
      <c r="DL129" s="43"/>
      <c r="DM129" s="43"/>
      <c r="DN129" s="43"/>
      <c r="DO129" s="43"/>
      <c r="DP129" s="43"/>
      <c r="DQ129" s="43"/>
      <c r="DR129" s="43"/>
      <c r="DS129" s="43"/>
      <c r="DT129" s="43"/>
      <c r="DU129" s="43"/>
      <c r="DV129" s="43"/>
      <c r="DW129" s="43"/>
      <c r="DX129" s="43"/>
      <c r="DY129" s="43"/>
      <c r="DZ129" s="43"/>
      <c r="EA129" s="43"/>
      <c r="EB129" s="43"/>
      <c r="EC129" s="43"/>
      <c r="ED129" s="43"/>
      <c r="EE129" s="43"/>
      <c r="EF129" s="43"/>
      <c r="EG129" s="43"/>
      <c r="EH129" s="43"/>
      <c r="EI129" s="43"/>
      <c r="EJ129" s="43"/>
      <c r="EK129" s="43"/>
      <c r="EL129" s="43"/>
      <c r="EM129" s="43"/>
      <c r="EN129" s="43"/>
      <c r="EO129" s="43"/>
      <c r="EP129" s="43"/>
      <c r="EQ129" s="43"/>
      <c r="ER129" s="43"/>
      <c r="ES129" s="43"/>
      <c r="ET129" s="43"/>
      <c r="EU129" s="43"/>
      <c r="EV129" s="43"/>
      <c r="EW129" s="43"/>
      <c r="EX129" s="43"/>
      <c r="EY129" s="43"/>
      <c r="EZ129" s="43"/>
      <c r="FA129" s="43"/>
      <c r="FB129" s="43"/>
      <c r="FC129" s="43"/>
      <c r="FD129" s="43"/>
      <c r="FE129" s="43"/>
      <c r="FF129" s="43"/>
      <c r="FG129" s="43"/>
      <c r="FH129" s="43"/>
      <c r="FI129" s="43"/>
      <c r="FJ129" s="43"/>
      <c r="FK129" s="43"/>
      <c r="FL129" s="43"/>
      <c r="FM129" s="43"/>
      <c r="FN129" s="43"/>
      <c r="FO129" s="43"/>
      <c r="FP129" s="43"/>
      <c r="FQ129" s="43"/>
      <c r="FR129" s="43"/>
      <c r="FS129" s="43"/>
      <c r="FT129" s="43"/>
      <c r="FU129" s="43"/>
      <c r="FV129" s="43"/>
      <c r="FW129" s="43"/>
      <c r="FX129" s="43"/>
      <c r="FY129" s="43"/>
      <c r="FZ129" s="43"/>
      <c r="GA129" s="43"/>
      <c r="GB129" s="43"/>
      <c r="GC129" s="43"/>
      <c r="GD129" s="43"/>
      <c r="GE129" s="43"/>
      <c r="GF129" s="43"/>
      <c r="GG129" s="43"/>
      <c r="GH129" s="43"/>
      <c r="GI129" s="43"/>
      <c r="GJ129" s="43"/>
      <c r="GK129" s="43"/>
      <c r="GL129" s="43"/>
      <c r="GM129" s="43"/>
      <c r="GN129" s="43"/>
      <c r="GO129" s="43"/>
      <c r="GP129" s="43"/>
      <c r="GQ129" s="43"/>
      <c r="GR129" s="43"/>
      <c r="GS129" s="43"/>
      <c r="GT129" s="43"/>
      <c r="GU129" s="43"/>
      <c r="GV129" s="43"/>
      <c r="GW129" s="43"/>
      <c r="GX129" s="43"/>
      <c r="GY129" s="43"/>
      <c r="GZ129" s="43"/>
      <c r="HA129" s="43"/>
      <c r="HB129" s="43"/>
      <c r="HC129" s="43"/>
      <c r="HD129" s="43"/>
      <c r="HE129" s="43"/>
      <c r="HF129" s="43"/>
      <c r="HG129" s="43"/>
      <c r="HH129" s="43"/>
      <c r="HI129" s="43"/>
      <c r="HJ129" s="43"/>
      <c r="HK129" s="43"/>
      <c r="HL129" s="43"/>
      <c r="HM129" s="43"/>
      <c r="HN129" s="43"/>
      <c r="HO129" s="43"/>
      <c r="HP129" s="43"/>
      <c r="HQ129" s="43"/>
      <c r="HR129" s="43"/>
      <c r="HS129" s="43"/>
      <c r="HT129" s="43"/>
      <c r="HU129" s="43"/>
      <c r="HV129" s="43"/>
      <c r="HW129" s="43"/>
      <c r="HX129" s="43"/>
      <c r="HY129" s="43"/>
      <c r="HZ129" s="43"/>
      <c r="IA129" s="43"/>
      <c r="IB129" s="43"/>
      <c r="IC129" s="43"/>
      <c r="ID129" s="43"/>
      <c r="IE129" s="43"/>
      <c r="IF129" s="43"/>
      <c r="IG129" s="43"/>
      <c r="IH129" s="43"/>
      <c r="II129" s="43"/>
      <c r="IJ129" s="43"/>
      <c r="IK129" s="43"/>
      <c r="IL129" s="43"/>
      <c r="IM129" s="43"/>
      <c r="IN129" s="43"/>
      <c r="IO129" s="43"/>
      <c r="IP129" s="43"/>
      <c r="IQ129" s="43"/>
      <c r="IR129" s="43"/>
      <c r="IS129" s="43"/>
      <c r="IT129" s="43"/>
      <c r="IU129" s="43"/>
      <c r="IV129" s="43"/>
      <c r="IW129" s="43"/>
    </row>
    <row r="130" customFormat="false" ht="15.95" hidden="false" customHeight="true" outlineLevel="0" collapsed="false">
      <c r="A130" s="44" t="n">
        <f aca="false">+A129+1</f>
        <v>17</v>
      </c>
      <c r="B130" s="45" t="s">
        <v>102</v>
      </c>
      <c r="C130" s="44" t="n">
        <v>846</v>
      </c>
      <c r="D130" s="229" t="n">
        <v>1</v>
      </c>
      <c r="E130" s="151" t="n">
        <v>1</v>
      </c>
      <c r="F130" s="151" t="n">
        <v>1</v>
      </c>
      <c r="G130" s="151" t="n">
        <v>1</v>
      </c>
      <c r="H130" s="151" t="n">
        <v>1</v>
      </c>
      <c r="I130" s="151" t="n">
        <v>1</v>
      </c>
      <c r="J130" s="151" t="n">
        <v>1</v>
      </c>
      <c r="K130" s="151" t="n">
        <v>1</v>
      </c>
      <c r="L130" s="151" t="n">
        <v>1</v>
      </c>
      <c r="M130" s="151" t="n">
        <v>1</v>
      </c>
      <c r="N130" s="151" t="n">
        <v>1</v>
      </c>
      <c r="O130" s="151" t="n">
        <v>1</v>
      </c>
      <c r="P130" s="151" t="n">
        <v>1</v>
      </c>
      <c r="Q130" s="151" t="n">
        <v>1</v>
      </c>
      <c r="R130" s="151" t="n">
        <v>1</v>
      </c>
      <c r="S130" s="151" t="n">
        <v>1</v>
      </c>
      <c r="T130" s="151" t="n">
        <v>1</v>
      </c>
      <c r="U130" s="151" t="n">
        <v>1</v>
      </c>
      <c r="V130" s="151" t="n">
        <v>1</v>
      </c>
      <c r="W130" s="151" t="n">
        <v>1</v>
      </c>
      <c r="X130" s="151" t="n">
        <v>1</v>
      </c>
      <c r="Y130" s="151" t="n">
        <v>1</v>
      </c>
      <c r="Z130" s="151" t="n">
        <v>1</v>
      </c>
      <c r="AA130" s="151" t="n">
        <v>1</v>
      </c>
      <c r="AB130" s="151" t="n">
        <v>1</v>
      </c>
      <c r="AC130" s="151" t="n">
        <v>1</v>
      </c>
      <c r="AD130" s="151" t="n">
        <v>1</v>
      </c>
      <c r="AE130" s="151" t="n">
        <v>1</v>
      </c>
      <c r="AF130" s="151" t="n">
        <v>1</v>
      </c>
      <c r="AG130" s="151" t="n">
        <v>1</v>
      </c>
      <c r="AH130" s="152" t="n">
        <v>1</v>
      </c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3"/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3"/>
      <c r="BU130" s="43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3"/>
      <c r="CQ130" s="43"/>
      <c r="CR130" s="43"/>
      <c r="CS130" s="43"/>
      <c r="CT130" s="43"/>
      <c r="CU130" s="43"/>
      <c r="CV130" s="43"/>
      <c r="CW130" s="43"/>
      <c r="CX130" s="43"/>
      <c r="CY130" s="43"/>
      <c r="CZ130" s="43"/>
      <c r="DA130" s="43"/>
      <c r="DB130" s="43"/>
      <c r="DC130" s="43"/>
      <c r="DD130" s="43"/>
      <c r="DE130" s="43"/>
      <c r="DF130" s="43"/>
      <c r="DG130" s="43"/>
      <c r="DH130" s="43"/>
      <c r="DI130" s="43"/>
      <c r="DJ130" s="43"/>
      <c r="DK130" s="43"/>
      <c r="DL130" s="43"/>
      <c r="DM130" s="43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  <c r="DX130" s="43"/>
      <c r="DY130" s="43"/>
      <c r="DZ130" s="43"/>
      <c r="EA130" s="43"/>
      <c r="EB130" s="43"/>
      <c r="EC130" s="43"/>
      <c r="ED130" s="43"/>
      <c r="EE130" s="43"/>
      <c r="EF130" s="43"/>
      <c r="EG130" s="43"/>
      <c r="EH130" s="43"/>
      <c r="EI130" s="43"/>
      <c r="EJ130" s="43"/>
      <c r="EK130" s="43"/>
      <c r="EL130" s="43"/>
      <c r="EM130" s="43"/>
      <c r="EN130" s="43"/>
      <c r="EO130" s="43"/>
      <c r="EP130" s="43"/>
      <c r="EQ130" s="43"/>
      <c r="ER130" s="43"/>
      <c r="ES130" s="43"/>
      <c r="ET130" s="43"/>
      <c r="EU130" s="43"/>
      <c r="EV130" s="43"/>
      <c r="EW130" s="43"/>
      <c r="EX130" s="43"/>
      <c r="EY130" s="43"/>
      <c r="EZ130" s="43"/>
      <c r="FA130" s="43"/>
      <c r="FB130" s="43"/>
      <c r="FC130" s="43"/>
      <c r="FD130" s="43"/>
      <c r="FE130" s="43"/>
      <c r="FF130" s="43"/>
      <c r="FG130" s="43"/>
      <c r="FH130" s="43"/>
      <c r="FI130" s="43"/>
      <c r="FJ130" s="43"/>
      <c r="FK130" s="43"/>
      <c r="FL130" s="43"/>
      <c r="FM130" s="43"/>
      <c r="FN130" s="43"/>
      <c r="FO130" s="43"/>
      <c r="FP130" s="43"/>
      <c r="FQ130" s="43"/>
      <c r="FR130" s="43"/>
      <c r="FS130" s="43"/>
      <c r="FT130" s="43"/>
      <c r="FU130" s="43"/>
      <c r="FV130" s="43"/>
      <c r="FW130" s="43"/>
      <c r="FX130" s="43"/>
      <c r="FY130" s="43"/>
      <c r="FZ130" s="43"/>
      <c r="GA130" s="43"/>
      <c r="GB130" s="43"/>
      <c r="GC130" s="43"/>
      <c r="GD130" s="43"/>
      <c r="GE130" s="43"/>
      <c r="GF130" s="43"/>
      <c r="GG130" s="43"/>
      <c r="GH130" s="43"/>
      <c r="GI130" s="43"/>
      <c r="GJ130" s="43"/>
      <c r="GK130" s="43"/>
      <c r="GL130" s="43"/>
      <c r="GM130" s="43"/>
      <c r="GN130" s="43"/>
      <c r="GO130" s="43"/>
      <c r="GP130" s="43"/>
      <c r="GQ130" s="43"/>
      <c r="GR130" s="43"/>
      <c r="GS130" s="43"/>
      <c r="GT130" s="43"/>
      <c r="GU130" s="43"/>
      <c r="GV130" s="43"/>
      <c r="GW130" s="43"/>
      <c r="GX130" s="43"/>
      <c r="GY130" s="43"/>
      <c r="GZ130" s="43"/>
      <c r="HA130" s="43"/>
      <c r="HB130" s="43"/>
      <c r="HC130" s="43"/>
      <c r="HD130" s="43"/>
      <c r="HE130" s="43"/>
      <c r="HF130" s="43"/>
      <c r="HG130" s="43"/>
      <c r="HH130" s="43"/>
      <c r="HI130" s="43"/>
      <c r="HJ130" s="43"/>
      <c r="HK130" s="43"/>
      <c r="HL130" s="43"/>
      <c r="HM130" s="43"/>
      <c r="HN130" s="43"/>
      <c r="HO130" s="43"/>
      <c r="HP130" s="43"/>
      <c r="HQ130" s="43"/>
      <c r="HR130" s="43"/>
      <c r="HS130" s="43"/>
      <c r="HT130" s="43"/>
      <c r="HU130" s="43"/>
      <c r="HV130" s="43"/>
      <c r="HW130" s="43"/>
      <c r="HX130" s="43"/>
      <c r="HY130" s="43"/>
      <c r="HZ130" s="43"/>
      <c r="IA130" s="43"/>
      <c r="IB130" s="43"/>
      <c r="IC130" s="43"/>
      <c r="ID130" s="43"/>
      <c r="IE130" s="43"/>
      <c r="IF130" s="43"/>
      <c r="IG130" s="43"/>
      <c r="IH130" s="43"/>
      <c r="II130" s="43"/>
      <c r="IJ130" s="43"/>
      <c r="IK130" s="43"/>
      <c r="IL130" s="43"/>
      <c r="IM130" s="43"/>
      <c r="IN130" s="43"/>
      <c r="IO130" s="43"/>
      <c r="IP130" s="43"/>
      <c r="IQ130" s="43"/>
      <c r="IR130" s="43"/>
      <c r="IS130" s="43"/>
      <c r="IT130" s="43"/>
      <c r="IU130" s="43"/>
      <c r="IV130" s="43"/>
      <c r="IW130" s="43"/>
    </row>
    <row r="131" customFormat="false" ht="15.95" hidden="false" customHeight="true" outlineLevel="0" collapsed="false">
      <c r="A131" s="44" t="n">
        <f aca="false">+A130+1</f>
        <v>18</v>
      </c>
      <c r="B131" s="45" t="s">
        <v>103</v>
      </c>
      <c r="C131" s="44" t="n">
        <v>846</v>
      </c>
      <c r="D131" s="229" t="n">
        <v>1</v>
      </c>
      <c r="E131" s="151" t="n">
        <v>1</v>
      </c>
      <c r="F131" s="151" t="n">
        <v>1</v>
      </c>
      <c r="G131" s="151" t="n">
        <v>1</v>
      </c>
      <c r="H131" s="151" t="n">
        <v>1</v>
      </c>
      <c r="I131" s="151" t="n">
        <v>1</v>
      </c>
      <c r="J131" s="151" t="n">
        <v>1</v>
      </c>
      <c r="K131" s="151" t="n">
        <v>1</v>
      </c>
      <c r="L131" s="151" t="n">
        <v>1</v>
      </c>
      <c r="M131" s="151" t="n">
        <v>1</v>
      </c>
      <c r="N131" s="151" t="n">
        <v>1</v>
      </c>
      <c r="O131" s="151" t="n">
        <v>1</v>
      </c>
      <c r="P131" s="151" t="n">
        <v>1</v>
      </c>
      <c r="Q131" s="151" t="n">
        <v>1</v>
      </c>
      <c r="R131" s="151" t="n">
        <v>1</v>
      </c>
      <c r="S131" s="151" t="n">
        <v>1</v>
      </c>
      <c r="T131" s="151" t="n">
        <v>1</v>
      </c>
      <c r="U131" s="151" t="n">
        <v>1</v>
      </c>
      <c r="V131" s="151" t="n">
        <v>1</v>
      </c>
      <c r="W131" s="151" t="n">
        <v>1</v>
      </c>
      <c r="X131" s="151" t="n">
        <v>1</v>
      </c>
      <c r="Y131" s="151" t="n">
        <v>1</v>
      </c>
      <c r="Z131" s="151" t="n">
        <v>1</v>
      </c>
      <c r="AA131" s="151" t="n">
        <v>1</v>
      </c>
      <c r="AB131" s="151" t="n">
        <v>1</v>
      </c>
      <c r="AC131" s="151" t="n">
        <v>1</v>
      </c>
      <c r="AD131" s="151" t="n">
        <v>1</v>
      </c>
      <c r="AE131" s="151" t="n">
        <v>1</v>
      </c>
      <c r="AF131" s="151" t="n">
        <v>1</v>
      </c>
      <c r="AG131" s="151" t="n">
        <v>1</v>
      </c>
      <c r="AH131" s="152" t="n">
        <v>1</v>
      </c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3"/>
      <c r="AU131" s="43"/>
      <c r="AV131" s="43"/>
      <c r="AW131" s="43"/>
      <c r="AX131" s="43"/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43"/>
      <c r="BJ131" s="43"/>
      <c r="BK131" s="43"/>
      <c r="BL131" s="43"/>
      <c r="BM131" s="43"/>
      <c r="BN131" s="43"/>
      <c r="BO131" s="43"/>
      <c r="BP131" s="43"/>
      <c r="BQ131" s="43"/>
      <c r="BR131" s="43"/>
      <c r="BS131" s="43"/>
      <c r="BT131" s="43"/>
      <c r="BU131" s="43"/>
      <c r="BV131" s="43"/>
      <c r="BW131" s="43"/>
      <c r="BX131" s="43"/>
      <c r="BY131" s="43"/>
      <c r="BZ131" s="43"/>
      <c r="CA131" s="43"/>
      <c r="CB131" s="43"/>
      <c r="CC131" s="43"/>
      <c r="CD131" s="43"/>
      <c r="CE131" s="43"/>
      <c r="CF131" s="43"/>
      <c r="CG131" s="43"/>
      <c r="CH131" s="43"/>
      <c r="CI131" s="43"/>
      <c r="CJ131" s="43"/>
      <c r="CK131" s="43"/>
      <c r="CL131" s="43"/>
      <c r="CM131" s="43"/>
      <c r="CN131" s="43"/>
      <c r="CO131" s="43"/>
      <c r="CP131" s="43"/>
      <c r="CQ131" s="43"/>
      <c r="CR131" s="43"/>
      <c r="CS131" s="43"/>
      <c r="CT131" s="43"/>
      <c r="CU131" s="43"/>
      <c r="CV131" s="43"/>
      <c r="CW131" s="43"/>
      <c r="CX131" s="43"/>
      <c r="CY131" s="43"/>
      <c r="CZ131" s="43"/>
      <c r="DA131" s="43"/>
      <c r="DB131" s="43"/>
      <c r="DC131" s="43"/>
      <c r="DD131" s="43"/>
      <c r="DE131" s="43"/>
      <c r="DF131" s="43"/>
      <c r="DG131" s="43"/>
      <c r="DH131" s="43"/>
      <c r="DI131" s="43"/>
      <c r="DJ131" s="43"/>
      <c r="DK131" s="43"/>
      <c r="DL131" s="43"/>
      <c r="DM131" s="43"/>
      <c r="DN131" s="43"/>
      <c r="DO131" s="43"/>
      <c r="DP131" s="43"/>
      <c r="DQ131" s="43"/>
      <c r="DR131" s="43"/>
      <c r="DS131" s="43"/>
      <c r="DT131" s="43"/>
      <c r="DU131" s="43"/>
      <c r="DV131" s="43"/>
      <c r="DW131" s="43"/>
      <c r="DX131" s="43"/>
      <c r="DY131" s="43"/>
      <c r="DZ131" s="43"/>
      <c r="EA131" s="43"/>
      <c r="EB131" s="43"/>
      <c r="EC131" s="43"/>
      <c r="ED131" s="43"/>
      <c r="EE131" s="43"/>
      <c r="EF131" s="43"/>
      <c r="EG131" s="43"/>
      <c r="EH131" s="43"/>
      <c r="EI131" s="43"/>
      <c r="EJ131" s="43"/>
      <c r="EK131" s="43"/>
      <c r="EL131" s="43"/>
      <c r="EM131" s="43"/>
      <c r="EN131" s="43"/>
      <c r="EO131" s="43"/>
      <c r="EP131" s="43"/>
      <c r="EQ131" s="43"/>
      <c r="ER131" s="43"/>
      <c r="ES131" s="43"/>
      <c r="ET131" s="43"/>
      <c r="EU131" s="43"/>
      <c r="EV131" s="43"/>
      <c r="EW131" s="43"/>
      <c r="EX131" s="43"/>
      <c r="EY131" s="43"/>
      <c r="EZ131" s="43"/>
      <c r="FA131" s="43"/>
      <c r="FB131" s="43"/>
      <c r="FC131" s="43"/>
      <c r="FD131" s="43"/>
      <c r="FE131" s="43"/>
      <c r="FF131" s="43"/>
      <c r="FG131" s="43"/>
      <c r="FH131" s="43"/>
      <c r="FI131" s="43"/>
      <c r="FJ131" s="43"/>
      <c r="FK131" s="43"/>
      <c r="FL131" s="43"/>
      <c r="FM131" s="43"/>
      <c r="FN131" s="43"/>
      <c r="FO131" s="43"/>
      <c r="FP131" s="43"/>
      <c r="FQ131" s="43"/>
      <c r="FR131" s="43"/>
      <c r="FS131" s="43"/>
      <c r="FT131" s="43"/>
      <c r="FU131" s="43"/>
      <c r="FV131" s="43"/>
      <c r="FW131" s="43"/>
      <c r="FX131" s="43"/>
      <c r="FY131" s="43"/>
      <c r="FZ131" s="43"/>
      <c r="GA131" s="43"/>
      <c r="GB131" s="43"/>
      <c r="GC131" s="43"/>
      <c r="GD131" s="43"/>
      <c r="GE131" s="43"/>
      <c r="GF131" s="43"/>
      <c r="GG131" s="43"/>
      <c r="GH131" s="43"/>
      <c r="GI131" s="43"/>
      <c r="GJ131" s="43"/>
      <c r="GK131" s="43"/>
      <c r="GL131" s="43"/>
      <c r="GM131" s="43"/>
      <c r="GN131" s="43"/>
      <c r="GO131" s="43"/>
      <c r="GP131" s="43"/>
      <c r="GQ131" s="43"/>
      <c r="GR131" s="43"/>
      <c r="GS131" s="43"/>
      <c r="GT131" s="43"/>
      <c r="GU131" s="43"/>
      <c r="GV131" s="43"/>
      <c r="GW131" s="43"/>
      <c r="GX131" s="43"/>
      <c r="GY131" s="43"/>
      <c r="GZ131" s="43"/>
      <c r="HA131" s="43"/>
      <c r="HB131" s="43"/>
      <c r="HC131" s="43"/>
      <c r="HD131" s="43"/>
      <c r="HE131" s="43"/>
      <c r="HF131" s="43"/>
      <c r="HG131" s="43"/>
      <c r="HH131" s="43"/>
      <c r="HI131" s="43"/>
      <c r="HJ131" s="43"/>
      <c r="HK131" s="43"/>
      <c r="HL131" s="43"/>
      <c r="HM131" s="43"/>
      <c r="HN131" s="43"/>
      <c r="HO131" s="43"/>
      <c r="HP131" s="43"/>
      <c r="HQ131" s="43"/>
      <c r="HR131" s="43"/>
      <c r="HS131" s="43"/>
      <c r="HT131" s="43"/>
      <c r="HU131" s="43"/>
      <c r="HV131" s="43"/>
      <c r="HW131" s="43"/>
      <c r="HX131" s="43"/>
      <c r="HY131" s="43"/>
      <c r="HZ131" s="43"/>
      <c r="IA131" s="43"/>
      <c r="IB131" s="43"/>
      <c r="IC131" s="43"/>
      <c r="ID131" s="43"/>
      <c r="IE131" s="43"/>
      <c r="IF131" s="43"/>
      <c r="IG131" s="43"/>
      <c r="IH131" s="43"/>
      <c r="II131" s="43"/>
      <c r="IJ131" s="43"/>
      <c r="IK131" s="43"/>
      <c r="IL131" s="43"/>
      <c r="IM131" s="43"/>
      <c r="IN131" s="43"/>
      <c r="IO131" s="43"/>
      <c r="IP131" s="43"/>
      <c r="IQ131" s="43"/>
      <c r="IR131" s="43"/>
      <c r="IS131" s="43"/>
      <c r="IT131" s="43"/>
      <c r="IU131" s="43"/>
      <c r="IV131" s="43"/>
      <c r="IW131" s="43"/>
    </row>
    <row r="132" customFormat="false" ht="15.95" hidden="false" customHeight="true" outlineLevel="0" collapsed="false">
      <c r="A132" s="44" t="n">
        <f aca="false">+A131+1</f>
        <v>19</v>
      </c>
      <c r="B132" s="45" t="s">
        <v>104</v>
      </c>
      <c r="C132" s="44" t="n">
        <v>683</v>
      </c>
      <c r="D132" s="229" t="n">
        <v>1</v>
      </c>
      <c r="E132" s="151" t="n">
        <v>1</v>
      </c>
      <c r="F132" s="151" t="n">
        <v>1</v>
      </c>
      <c r="G132" s="151" t="n">
        <v>1</v>
      </c>
      <c r="H132" s="151" t="n">
        <v>1</v>
      </c>
      <c r="I132" s="151" t="n">
        <v>1</v>
      </c>
      <c r="J132" s="151" t="n">
        <v>1</v>
      </c>
      <c r="K132" s="151" t="n">
        <v>1</v>
      </c>
      <c r="L132" s="151" t="n">
        <v>1</v>
      </c>
      <c r="M132" s="151" t="n">
        <v>1</v>
      </c>
      <c r="N132" s="151" t="n">
        <v>1</v>
      </c>
      <c r="O132" s="151" t="n">
        <v>1</v>
      </c>
      <c r="P132" s="151" t="n">
        <v>1</v>
      </c>
      <c r="Q132" s="151" t="n">
        <v>1</v>
      </c>
      <c r="R132" s="151" t="n">
        <v>1</v>
      </c>
      <c r="S132" s="151" t="n">
        <v>1</v>
      </c>
      <c r="T132" s="151" t="n">
        <v>1</v>
      </c>
      <c r="U132" s="151" t="n">
        <v>1</v>
      </c>
      <c r="V132" s="151" t="n">
        <v>1</v>
      </c>
      <c r="W132" s="151" t="n">
        <v>1</v>
      </c>
      <c r="X132" s="151" t="n">
        <v>1</v>
      </c>
      <c r="Y132" s="151" t="n">
        <v>1</v>
      </c>
      <c r="Z132" s="151" t="n">
        <v>1</v>
      </c>
      <c r="AA132" s="151" t="n">
        <v>1</v>
      </c>
      <c r="AB132" s="151" t="n">
        <v>1</v>
      </c>
      <c r="AC132" s="151" t="n">
        <v>1</v>
      </c>
      <c r="AD132" s="151" t="n">
        <v>1</v>
      </c>
      <c r="AE132" s="151" t="n">
        <v>1</v>
      </c>
      <c r="AF132" s="151" t="n">
        <v>1</v>
      </c>
      <c r="AG132" s="151" t="n">
        <v>1</v>
      </c>
      <c r="AH132" s="152" t="n">
        <v>1</v>
      </c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43"/>
      <c r="BJ132" s="43"/>
      <c r="BK132" s="43"/>
      <c r="BL132" s="43"/>
      <c r="BM132" s="43"/>
      <c r="BN132" s="43"/>
      <c r="BO132" s="43"/>
      <c r="BP132" s="43"/>
      <c r="BQ132" s="43"/>
      <c r="BR132" s="43"/>
      <c r="BS132" s="43"/>
      <c r="BT132" s="43"/>
      <c r="BU132" s="43"/>
      <c r="BV132" s="43"/>
      <c r="BW132" s="43"/>
      <c r="BX132" s="43"/>
      <c r="BY132" s="43"/>
      <c r="BZ132" s="43"/>
      <c r="CA132" s="43"/>
      <c r="CB132" s="43"/>
      <c r="CC132" s="43"/>
      <c r="CD132" s="43"/>
      <c r="CE132" s="43"/>
      <c r="CF132" s="43"/>
      <c r="CG132" s="43"/>
      <c r="CH132" s="43"/>
      <c r="CI132" s="43"/>
      <c r="CJ132" s="43"/>
      <c r="CK132" s="43"/>
      <c r="CL132" s="43"/>
      <c r="CM132" s="43"/>
      <c r="CN132" s="43"/>
      <c r="CO132" s="43"/>
      <c r="CP132" s="43"/>
      <c r="CQ132" s="43"/>
      <c r="CR132" s="43"/>
      <c r="CS132" s="43"/>
      <c r="CT132" s="43"/>
      <c r="CU132" s="43"/>
      <c r="CV132" s="43"/>
      <c r="CW132" s="43"/>
      <c r="CX132" s="43"/>
      <c r="CY132" s="43"/>
      <c r="CZ132" s="43"/>
      <c r="DA132" s="43"/>
      <c r="DB132" s="43"/>
      <c r="DC132" s="43"/>
      <c r="DD132" s="43"/>
      <c r="DE132" s="43"/>
      <c r="DF132" s="43"/>
      <c r="DG132" s="43"/>
      <c r="DH132" s="43"/>
      <c r="DI132" s="43"/>
      <c r="DJ132" s="43"/>
      <c r="DK132" s="43"/>
      <c r="DL132" s="43"/>
      <c r="DM132" s="43"/>
      <c r="DN132" s="43"/>
      <c r="DO132" s="43"/>
      <c r="DP132" s="43"/>
      <c r="DQ132" s="43"/>
      <c r="DR132" s="43"/>
      <c r="DS132" s="43"/>
      <c r="DT132" s="43"/>
      <c r="DU132" s="43"/>
      <c r="DV132" s="43"/>
      <c r="DW132" s="43"/>
      <c r="DX132" s="43"/>
      <c r="DY132" s="43"/>
      <c r="DZ132" s="43"/>
      <c r="EA132" s="43"/>
      <c r="EB132" s="43"/>
      <c r="EC132" s="43"/>
      <c r="ED132" s="43"/>
      <c r="EE132" s="43"/>
      <c r="EF132" s="43"/>
      <c r="EG132" s="43"/>
      <c r="EH132" s="43"/>
      <c r="EI132" s="43"/>
      <c r="EJ132" s="43"/>
      <c r="EK132" s="43"/>
      <c r="EL132" s="43"/>
      <c r="EM132" s="43"/>
      <c r="EN132" s="43"/>
      <c r="EO132" s="43"/>
      <c r="EP132" s="43"/>
      <c r="EQ132" s="43"/>
      <c r="ER132" s="43"/>
      <c r="ES132" s="43"/>
      <c r="ET132" s="43"/>
      <c r="EU132" s="43"/>
      <c r="EV132" s="43"/>
      <c r="EW132" s="43"/>
      <c r="EX132" s="43"/>
      <c r="EY132" s="43"/>
      <c r="EZ132" s="43"/>
      <c r="FA132" s="43"/>
      <c r="FB132" s="43"/>
      <c r="FC132" s="43"/>
      <c r="FD132" s="43"/>
      <c r="FE132" s="43"/>
      <c r="FF132" s="43"/>
      <c r="FG132" s="43"/>
      <c r="FH132" s="43"/>
      <c r="FI132" s="43"/>
      <c r="FJ132" s="43"/>
      <c r="FK132" s="43"/>
      <c r="FL132" s="43"/>
      <c r="FM132" s="43"/>
      <c r="FN132" s="43"/>
      <c r="FO132" s="43"/>
      <c r="FP132" s="43"/>
      <c r="FQ132" s="43"/>
      <c r="FR132" s="43"/>
      <c r="FS132" s="43"/>
      <c r="FT132" s="43"/>
      <c r="FU132" s="43"/>
      <c r="FV132" s="43"/>
      <c r="FW132" s="43"/>
      <c r="FX132" s="43"/>
      <c r="FY132" s="43"/>
      <c r="FZ132" s="43"/>
      <c r="GA132" s="43"/>
      <c r="GB132" s="43"/>
      <c r="GC132" s="43"/>
      <c r="GD132" s="43"/>
      <c r="GE132" s="43"/>
      <c r="GF132" s="43"/>
      <c r="GG132" s="43"/>
      <c r="GH132" s="43"/>
      <c r="GI132" s="43"/>
      <c r="GJ132" s="43"/>
      <c r="GK132" s="43"/>
      <c r="GL132" s="43"/>
      <c r="GM132" s="43"/>
      <c r="GN132" s="43"/>
      <c r="GO132" s="43"/>
      <c r="GP132" s="43"/>
      <c r="GQ132" s="43"/>
      <c r="GR132" s="43"/>
      <c r="GS132" s="43"/>
      <c r="GT132" s="43"/>
      <c r="GU132" s="43"/>
      <c r="GV132" s="43"/>
      <c r="GW132" s="43"/>
      <c r="GX132" s="43"/>
      <c r="GY132" s="43"/>
      <c r="GZ132" s="43"/>
      <c r="HA132" s="43"/>
      <c r="HB132" s="43"/>
      <c r="HC132" s="43"/>
      <c r="HD132" s="43"/>
      <c r="HE132" s="43"/>
      <c r="HF132" s="43"/>
      <c r="HG132" s="43"/>
      <c r="HH132" s="43"/>
      <c r="HI132" s="43"/>
      <c r="HJ132" s="43"/>
      <c r="HK132" s="43"/>
      <c r="HL132" s="43"/>
      <c r="HM132" s="43"/>
      <c r="HN132" s="43"/>
      <c r="HO132" s="43"/>
      <c r="HP132" s="43"/>
      <c r="HQ132" s="43"/>
      <c r="HR132" s="43"/>
      <c r="HS132" s="43"/>
      <c r="HT132" s="43"/>
      <c r="HU132" s="43"/>
      <c r="HV132" s="43"/>
      <c r="HW132" s="43"/>
      <c r="HX132" s="43"/>
      <c r="HY132" s="43"/>
      <c r="HZ132" s="43"/>
      <c r="IA132" s="43"/>
      <c r="IB132" s="43"/>
      <c r="IC132" s="43"/>
      <c r="ID132" s="43"/>
      <c r="IE132" s="43"/>
      <c r="IF132" s="43"/>
      <c r="IG132" s="43"/>
      <c r="IH132" s="43"/>
      <c r="II132" s="43"/>
      <c r="IJ132" s="43"/>
      <c r="IK132" s="43"/>
      <c r="IL132" s="43"/>
      <c r="IM132" s="43"/>
      <c r="IN132" s="43"/>
      <c r="IO132" s="43"/>
      <c r="IP132" s="43"/>
      <c r="IQ132" s="43"/>
      <c r="IR132" s="43"/>
      <c r="IS132" s="43"/>
      <c r="IT132" s="43"/>
      <c r="IU132" s="43"/>
      <c r="IV132" s="43"/>
      <c r="IW132" s="43"/>
    </row>
    <row r="133" customFormat="false" ht="15.95" hidden="false" customHeight="true" outlineLevel="0" collapsed="false">
      <c r="A133" s="44" t="n">
        <f aca="false">+A132+1</f>
        <v>20</v>
      </c>
      <c r="B133" s="45" t="s">
        <v>105</v>
      </c>
      <c r="C133" s="44" t="n">
        <v>1148</v>
      </c>
      <c r="D133" s="229" t="n">
        <v>1</v>
      </c>
      <c r="E133" s="151" t="n">
        <v>1</v>
      </c>
      <c r="F133" s="151" t="n">
        <v>1</v>
      </c>
      <c r="G133" s="151" t="n">
        <v>1</v>
      </c>
      <c r="H133" s="151" t="n">
        <v>1</v>
      </c>
      <c r="I133" s="151" t="n">
        <v>1</v>
      </c>
      <c r="J133" s="151" t="n">
        <v>1</v>
      </c>
      <c r="K133" s="151" t="n">
        <v>1</v>
      </c>
      <c r="L133" s="151" t="n">
        <v>1</v>
      </c>
      <c r="M133" s="151" t="n">
        <v>1</v>
      </c>
      <c r="N133" s="151" t="n">
        <v>1</v>
      </c>
      <c r="O133" s="151" t="n">
        <v>1</v>
      </c>
      <c r="P133" s="151" t="n">
        <v>1</v>
      </c>
      <c r="Q133" s="151" t="n">
        <v>1</v>
      </c>
      <c r="R133" s="151" t="n">
        <v>1</v>
      </c>
      <c r="S133" s="151" t="n">
        <v>1</v>
      </c>
      <c r="T133" s="151" t="n">
        <v>1</v>
      </c>
      <c r="U133" s="151" t="n">
        <v>1</v>
      </c>
      <c r="V133" s="151" t="n">
        <v>1</v>
      </c>
      <c r="W133" s="151" t="n">
        <v>1</v>
      </c>
      <c r="X133" s="151" t="n">
        <v>1</v>
      </c>
      <c r="Y133" s="151" t="n">
        <v>1</v>
      </c>
      <c r="Z133" s="151" t="n">
        <v>1</v>
      </c>
      <c r="AA133" s="151" t="n">
        <v>1</v>
      </c>
      <c r="AB133" s="151" t="n">
        <v>1</v>
      </c>
      <c r="AC133" s="151" t="n">
        <v>1</v>
      </c>
      <c r="AD133" s="151" t="n">
        <v>1</v>
      </c>
      <c r="AE133" s="151" t="n">
        <v>1</v>
      </c>
      <c r="AF133" s="151" t="n">
        <v>1</v>
      </c>
      <c r="AG133" s="151" t="n">
        <v>1</v>
      </c>
      <c r="AH133" s="152" t="n">
        <v>1</v>
      </c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3"/>
      <c r="AU133" s="43"/>
      <c r="AV133" s="43"/>
      <c r="AW133" s="43"/>
      <c r="AX133" s="43"/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  <c r="BI133" s="43"/>
      <c r="BJ133" s="43"/>
      <c r="BK133" s="43"/>
      <c r="BL133" s="43"/>
      <c r="BM133" s="43"/>
      <c r="BN133" s="43"/>
      <c r="BO133" s="43"/>
      <c r="BP133" s="43"/>
      <c r="BQ133" s="43"/>
      <c r="BR133" s="43"/>
      <c r="BS133" s="43"/>
      <c r="BT133" s="43"/>
      <c r="BU133" s="43"/>
      <c r="BV133" s="43"/>
      <c r="BW133" s="43"/>
      <c r="BX133" s="43"/>
      <c r="BY133" s="43"/>
      <c r="BZ133" s="43"/>
      <c r="CA133" s="43"/>
      <c r="CB133" s="43"/>
      <c r="CC133" s="43"/>
      <c r="CD133" s="43"/>
      <c r="CE133" s="43"/>
      <c r="CF133" s="43"/>
      <c r="CG133" s="43"/>
      <c r="CH133" s="43"/>
      <c r="CI133" s="43"/>
      <c r="CJ133" s="43"/>
      <c r="CK133" s="43"/>
      <c r="CL133" s="43"/>
      <c r="CM133" s="43"/>
      <c r="CN133" s="43"/>
      <c r="CO133" s="43"/>
      <c r="CP133" s="43"/>
      <c r="CQ133" s="43"/>
      <c r="CR133" s="43"/>
      <c r="CS133" s="43"/>
      <c r="CT133" s="43"/>
      <c r="CU133" s="43"/>
      <c r="CV133" s="43"/>
      <c r="CW133" s="43"/>
      <c r="CX133" s="43"/>
      <c r="CY133" s="43"/>
      <c r="CZ133" s="43"/>
      <c r="DA133" s="43"/>
      <c r="DB133" s="43"/>
      <c r="DC133" s="43"/>
      <c r="DD133" s="43"/>
      <c r="DE133" s="43"/>
      <c r="DF133" s="43"/>
      <c r="DG133" s="43"/>
      <c r="DH133" s="43"/>
      <c r="DI133" s="43"/>
      <c r="DJ133" s="43"/>
      <c r="DK133" s="43"/>
      <c r="DL133" s="43"/>
      <c r="DM133" s="43"/>
      <c r="DN133" s="43"/>
      <c r="DO133" s="43"/>
      <c r="DP133" s="43"/>
      <c r="DQ133" s="43"/>
      <c r="DR133" s="43"/>
      <c r="DS133" s="43"/>
      <c r="DT133" s="43"/>
      <c r="DU133" s="43"/>
      <c r="DV133" s="43"/>
      <c r="DW133" s="43"/>
      <c r="DX133" s="43"/>
      <c r="DY133" s="43"/>
      <c r="DZ133" s="43"/>
      <c r="EA133" s="43"/>
      <c r="EB133" s="43"/>
      <c r="EC133" s="43"/>
      <c r="ED133" s="43"/>
      <c r="EE133" s="43"/>
      <c r="EF133" s="43"/>
      <c r="EG133" s="43"/>
      <c r="EH133" s="43"/>
      <c r="EI133" s="43"/>
      <c r="EJ133" s="43"/>
      <c r="EK133" s="43"/>
      <c r="EL133" s="43"/>
      <c r="EM133" s="43"/>
      <c r="EN133" s="43"/>
      <c r="EO133" s="43"/>
      <c r="EP133" s="43"/>
      <c r="EQ133" s="43"/>
      <c r="ER133" s="43"/>
      <c r="ES133" s="43"/>
      <c r="ET133" s="43"/>
      <c r="EU133" s="43"/>
      <c r="EV133" s="43"/>
      <c r="EW133" s="43"/>
      <c r="EX133" s="43"/>
      <c r="EY133" s="43"/>
      <c r="EZ133" s="43"/>
      <c r="FA133" s="43"/>
      <c r="FB133" s="43"/>
      <c r="FC133" s="43"/>
      <c r="FD133" s="43"/>
      <c r="FE133" s="43"/>
      <c r="FF133" s="43"/>
      <c r="FG133" s="43"/>
      <c r="FH133" s="43"/>
      <c r="FI133" s="43"/>
      <c r="FJ133" s="43"/>
      <c r="FK133" s="43"/>
      <c r="FL133" s="43"/>
      <c r="FM133" s="43"/>
      <c r="FN133" s="43"/>
      <c r="FO133" s="43"/>
      <c r="FP133" s="43"/>
      <c r="FQ133" s="43"/>
      <c r="FR133" s="43"/>
      <c r="FS133" s="43"/>
      <c r="FT133" s="43"/>
      <c r="FU133" s="43"/>
      <c r="FV133" s="43"/>
      <c r="FW133" s="43"/>
      <c r="FX133" s="43"/>
      <c r="FY133" s="43"/>
      <c r="FZ133" s="43"/>
      <c r="GA133" s="43"/>
      <c r="GB133" s="43"/>
      <c r="GC133" s="43"/>
      <c r="GD133" s="43"/>
      <c r="GE133" s="43"/>
      <c r="GF133" s="43"/>
      <c r="GG133" s="43"/>
      <c r="GH133" s="43"/>
      <c r="GI133" s="43"/>
      <c r="GJ133" s="43"/>
      <c r="GK133" s="43"/>
      <c r="GL133" s="43"/>
      <c r="GM133" s="43"/>
      <c r="GN133" s="43"/>
      <c r="GO133" s="43"/>
      <c r="GP133" s="43"/>
      <c r="GQ133" s="43"/>
      <c r="GR133" s="43"/>
      <c r="GS133" s="43"/>
      <c r="GT133" s="43"/>
      <c r="GU133" s="43"/>
      <c r="GV133" s="43"/>
      <c r="GW133" s="43"/>
      <c r="GX133" s="43"/>
      <c r="GY133" s="43"/>
      <c r="GZ133" s="43"/>
      <c r="HA133" s="43"/>
      <c r="HB133" s="43"/>
      <c r="HC133" s="43"/>
      <c r="HD133" s="43"/>
      <c r="HE133" s="43"/>
      <c r="HF133" s="43"/>
      <c r="HG133" s="43"/>
      <c r="HH133" s="43"/>
      <c r="HI133" s="43"/>
      <c r="HJ133" s="43"/>
      <c r="HK133" s="43"/>
      <c r="HL133" s="43"/>
      <c r="HM133" s="43"/>
      <c r="HN133" s="43"/>
      <c r="HO133" s="43"/>
      <c r="HP133" s="43"/>
      <c r="HQ133" s="43"/>
      <c r="HR133" s="43"/>
      <c r="HS133" s="43"/>
      <c r="HT133" s="43"/>
      <c r="HU133" s="43"/>
      <c r="HV133" s="43"/>
      <c r="HW133" s="43"/>
      <c r="HX133" s="43"/>
      <c r="HY133" s="43"/>
      <c r="HZ133" s="43"/>
      <c r="IA133" s="43"/>
      <c r="IB133" s="43"/>
      <c r="IC133" s="43"/>
      <c r="ID133" s="43"/>
      <c r="IE133" s="43"/>
      <c r="IF133" s="43"/>
      <c r="IG133" s="43"/>
      <c r="IH133" s="43"/>
      <c r="II133" s="43"/>
      <c r="IJ133" s="43"/>
      <c r="IK133" s="43"/>
      <c r="IL133" s="43"/>
      <c r="IM133" s="43"/>
      <c r="IN133" s="43"/>
      <c r="IO133" s="43"/>
      <c r="IP133" s="43"/>
      <c r="IQ133" s="43"/>
      <c r="IR133" s="43"/>
      <c r="IS133" s="43"/>
      <c r="IT133" s="43"/>
      <c r="IU133" s="43"/>
      <c r="IV133" s="43"/>
      <c r="IW133" s="43"/>
    </row>
    <row r="134" customFormat="false" ht="15.95" hidden="false" customHeight="true" outlineLevel="0" collapsed="false">
      <c r="A134" s="44" t="n">
        <f aca="false">+A133+1</f>
        <v>21</v>
      </c>
      <c r="B134" s="45" t="s">
        <v>106</v>
      </c>
      <c r="C134" s="44" t="n">
        <v>1148</v>
      </c>
      <c r="D134" s="229" t="n">
        <v>1</v>
      </c>
      <c r="E134" s="151" t="n">
        <v>1</v>
      </c>
      <c r="F134" s="151" t="n">
        <v>1</v>
      </c>
      <c r="G134" s="151" t="n">
        <v>1</v>
      </c>
      <c r="H134" s="151" t="n">
        <v>1</v>
      </c>
      <c r="I134" s="151" t="n">
        <v>1</v>
      </c>
      <c r="J134" s="151" t="n">
        <v>1</v>
      </c>
      <c r="K134" s="151" t="n">
        <v>1</v>
      </c>
      <c r="L134" s="151" t="n">
        <v>1</v>
      </c>
      <c r="M134" s="151" t="n">
        <v>1</v>
      </c>
      <c r="N134" s="151" t="n">
        <v>1</v>
      </c>
      <c r="O134" s="151" t="n">
        <v>1</v>
      </c>
      <c r="P134" s="151" t="n">
        <v>1</v>
      </c>
      <c r="Q134" s="151" t="n">
        <v>1</v>
      </c>
      <c r="R134" s="151" t="n">
        <v>1</v>
      </c>
      <c r="S134" s="151" t="n">
        <v>1</v>
      </c>
      <c r="T134" s="151" t="n">
        <v>1</v>
      </c>
      <c r="U134" s="151" t="n">
        <v>1</v>
      </c>
      <c r="V134" s="151" t="n">
        <v>1</v>
      </c>
      <c r="W134" s="151" t="n">
        <v>1</v>
      </c>
      <c r="X134" s="151" t="n">
        <v>1</v>
      </c>
      <c r="Y134" s="151" t="n">
        <v>1</v>
      </c>
      <c r="Z134" s="151" t="n">
        <v>1</v>
      </c>
      <c r="AA134" s="151" t="n">
        <v>1</v>
      </c>
      <c r="AB134" s="151" t="n">
        <v>1</v>
      </c>
      <c r="AC134" s="151" t="n">
        <v>1</v>
      </c>
      <c r="AD134" s="151" t="n">
        <v>1</v>
      </c>
      <c r="AE134" s="151" t="n">
        <v>1</v>
      </c>
      <c r="AF134" s="151" t="n">
        <v>1</v>
      </c>
      <c r="AG134" s="151" t="n">
        <v>1</v>
      </c>
      <c r="AH134" s="152" t="n">
        <v>1</v>
      </c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  <c r="BK134" s="43"/>
      <c r="BL134" s="43"/>
      <c r="BM134" s="43"/>
      <c r="BN134" s="43"/>
      <c r="BO134" s="43"/>
      <c r="BP134" s="43"/>
      <c r="BQ134" s="43"/>
      <c r="BR134" s="43"/>
      <c r="BS134" s="43"/>
      <c r="BT134" s="43"/>
      <c r="BU134" s="43"/>
      <c r="BV134" s="43"/>
      <c r="BW134" s="43"/>
      <c r="BX134" s="43"/>
      <c r="BY134" s="43"/>
      <c r="BZ134" s="43"/>
      <c r="CA134" s="43"/>
      <c r="CB134" s="43"/>
      <c r="CC134" s="43"/>
      <c r="CD134" s="43"/>
      <c r="CE134" s="43"/>
      <c r="CF134" s="43"/>
      <c r="CG134" s="43"/>
      <c r="CH134" s="43"/>
      <c r="CI134" s="43"/>
      <c r="CJ134" s="43"/>
      <c r="CK134" s="43"/>
      <c r="CL134" s="43"/>
      <c r="CM134" s="43"/>
      <c r="CN134" s="43"/>
      <c r="CO134" s="43"/>
      <c r="CP134" s="43"/>
      <c r="CQ134" s="43"/>
      <c r="CR134" s="43"/>
      <c r="CS134" s="43"/>
      <c r="CT134" s="43"/>
      <c r="CU134" s="43"/>
      <c r="CV134" s="43"/>
      <c r="CW134" s="43"/>
      <c r="CX134" s="43"/>
      <c r="CY134" s="43"/>
      <c r="CZ134" s="43"/>
      <c r="DA134" s="43"/>
      <c r="DB134" s="43"/>
      <c r="DC134" s="43"/>
      <c r="DD134" s="43"/>
      <c r="DE134" s="43"/>
      <c r="DF134" s="43"/>
      <c r="DG134" s="43"/>
      <c r="DH134" s="43"/>
      <c r="DI134" s="43"/>
      <c r="DJ134" s="43"/>
      <c r="DK134" s="43"/>
      <c r="DL134" s="43"/>
      <c r="DM134" s="43"/>
      <c r="DN134" s="43"/>
      <c r="DO134" s="43"/>
      <c r="DP134" s="43"/>
      <c r="DQ134" s="43"/>
      <c r="DR134" s="43"/>
      <c r="DS134" s="43"/>
      <c r="DT134" s="43"/>
      <c r="DU134" s="43"/>
      <c r="DV134" s="43"/>
      <c r="DW134" s="43"/>
      <c r="DX134" s="43"/>
      <c r="DY134" s="43"/>
      <c r="DZ134" s="43"/>
      <c r="EA134" s="43"/>
      <c r="EB134" s="43"/>
      <c r="EC134" s="43"/>
      <c r="ED134" s="43"/>
      <c r="EE134" s="43"/>
      <c r="EF134" s="43"/>
      <c r="EG134" s="43"/>
      <c r="EH134" s="43"/>
      <c r="EI134" s="43"/>
      <c r="EJ134" s="43"/>
      <c r="EK134" s="43"/>
      <c r="EL134" s="43"/>
      <c r="EM134" s="43"/>
      <c r="EN134" s="43"/>
      <c r="EO134" s="43"/>
      <c r="EP134" s="43"/>
      <c r="EQ134" s="43"/>
      <c r="ER134" s="43"/>
      <c r="ES134" s="43"/>
      <c r="ET134" s="43"/>
      <c r="EU134" s="43"/>
      <c r="EV134" s="43"/>
      <c r="EW134" s="43"/>
      <c r="EX134" s="43"/>
      <c r="EY134" s="43"/>
      <c r="EZ134" s="43"/>
      <c r="FA134" s="43"/>
      <c r="FB134" s="43"/>
      <c r="FC134" s="43"/>
      <c r="FD134" s="43"/>
      <c r="FE134" s="43"/>
      <c r="FF134" s="43"/>
      <c r="FG134" s="43"/>
      <c r="FH134" s="43"/>
      <c r="FI134" s="43"/>
      <c r="FJ134" s="43"/>
      <c r="FK134" s="43"/>
      <c r="FL134" s="43"/>
      <c r="FM134" s="43"/>
      <c r="FN134" s="43"/>
      <c r="FO134" s="43"/>
      <c r="FP134" s="43"/>
      <c r="FQ134" s="43"/>
      <c r="FR134" s="43"/>
      <c r="FS134" s="43"/>
      <c r="FT134" s="43"/>
      <c r="FU134" s="43"/>
      <c r="FV134" s="43"/>
      <c r="FW134" s="43"/>
      <c r="FX134" s="43"/>
      <c r="FY134" s="43"/>
      <c r="FZ134" s="43"/>
      <c r="GA134" s="43"/>
      <c r="GB134" s="43"/>
      <c r="GC134" s="43"/>
      <c r="GD134" s="43"/>
      <c r="GE134" s="43"/>
      <c r="GF134" s="43"/>
      <c r="GG134" s="43"/>
      <c r="GH134" s="43"/>
      <c r="GI134" s="43"/>
      <c r="GJ134" s="43"/>
      <c r="GK134" s="43"/>
      <c r="GL134" s="43"/>
      <c r="GM134" s="43"/>
      <c r="GN134" s="43"/>
      <c r="GO134" s="43"/>
      <c r="GP134" s="43"/>
      <c r="GQ134" s="43"/>
      <c r="GR134" s="43"/>
      <c r="GS134" s="43"/>
      <c r="GT134" s="43"/>
      <c r="GU134" s="43"/>
      <c r="GV134" s="43"/>
      <c r="GW134" s="43"/>
      <c r="GX134" s="43"/>
      <c r="GY134" s="43"/>
      <c r="GZ134" s="43"/>
      <c r="HA134" s="43"/>
      <c r="HB134" s="43"/>
      <c r="HC134" s="43"/>
      <c r="HD134" s="43"/>
      <c r="HE134" s="43"/>
      <c r="HF134" s="43"/>
      <c r="HG134" s="43"/>
      <c r="HH134" s="43"/>
      <c r="HI134" s="43"/>
      <c r="HJ134" s="43"/>
      <c r="HK134" s="43"/>
      <c r="HL134" s="43"/>
      <c r="HM134" s="43"/>
      <c r="HN134" s="43"/>
      <c r="HO134" s="43"/>
      <c r="HP134" s="43"/>
      <c r="HQ134" s="43"/>
      <c r="HR134" s="43"/>
      <c r="HS134" s="43"/>
      <c r="HT134" s="43"/>
      <c r="HU134" s="43"/>
      <c r="HV134" s="43"/>
      <c r="HW134" s="43"/>
      <c r="HX134" s="43"/>
      <c r="HY134" s="43"/>
      <c r="HZ134" s="43"/>
      <c r="IA134" s="43"/>
      <c r="IB134" s="43"/>
      <c r="IC134" s="43"/>
      <c r="ID134" s="43"/>
      <c r="IE134" s="43"/>
      <c r="IF134" s="43"/>
      <c r="IG134" s="43"/>
      <c r="IH134" s="43"/>
      <c r="II134" s="43"/>
      <c r="IJ134" s="43"/>
      <c r="IK134" s="43"/>
      <c r="IL134" s="43"/>
      <c r="IM134" s="43"/>
      <c r="IN134" s="43"/>
      <c r="IO134" s="43"/>
      <c r="IP134" s="43"/>
      <c r="IQ134" s="43"/>
      <c r="IR134" s="43"/>
      <c r="IS134" s="43"/>
      <c r="IT134" s="43"/>
      <c r="IU134" s="43"/>
      <c r="IV134" s="43"/>
      <c r="IW134" s="43"/>
    </row>
    <row r="135" customFormat="false" ht="15.95" hidden="false" customHeight="true" outlineLevel="0" collapsed="false">
      <c r="A135" s="44" t="n">
        <f aca="false">+A134+1</f>
        <v>22</v>
      </c>
      <c r="B135" s="45" t="s">
        <v>107</v>
      </c>
      <c r="C135" s="44" t="n">
        <v>885</v>
      </c>
      <c r="D135" s="229" t="n">
        <v>1</v>
      </c>
      <c r="E135" s="151" t="n">
        <v>1</v>
      </c>
      <c r="F135" s="151" t="n">
        <v>1</v>
      </c>
      <c r="G135" s="151" t="n">
        <v>1</v>
      </c>
      <c r="H135" s="151" t="n">
        <v>1</v>
      </c>
      <c r="I135" s="151" t="n">
        <v>1</v>
      </c>
      <c r="J135" s="151" t="n">
        <v>1</v>
      </c>
      <c r="K135" s="151" t="n">
        <v>1</v>
      </c>
      <c r="L135" s="151" t="n">
        <v>1</v>
      </c>
      <c r="M135" s="151" t="n">
        <v>1</v>
      </c>
      <c r="N135" s="151" t="n">
        <v>1</v>
      </c>
      <c r="O135" s="151" t="n">
        <v>1</v>
      </c>
      <c r="P135" s="151" t="n">
        <v>1</v>
      </c>
      <c r="Q135" s="151" t="n">
        <v>1</v>
      </c>
      <c r="R135" s="151" t="n">
        <v>1</v>
      </c>
      <c r="S135" s="151" t="n">
        <v>1</v>
      </c>
      <c r="T135" s="151" t="n">
        <v>1</v>
      </c>
      <c r="U135" s="151" t="n">
        <v>1</v>
      </c>
      <c r="V135" s="151" t="n">
        <v>1</v>
      </c>
      <c r="W135" s="151" t="n">
        <v>1</v>
      </c>
      <c r="X135" s="151" t="n">
        <v>1</v>
      </c>
      <c r="Y135" s="151" t="n">
        <v>1</v>
      </c>
      <c r="Z135" s="151" t="n">
        <v>1</v>
      </c>
      <c r="AA135" s="151" t="n">
        <v>1</v>
      </c>
      <c r="AB135" s="151" t="n">
        <v>1</v>
      </c>
      <c r="AC135" s="151" t="n">
        <v>1</v>
      </c>
      <c r="AD135" s="151" t="n">
        <v>1</v>
      </c>
      <c r="AE135" s="151" t="n">
        <v>1</v>
      </c>
      <c r="AF135" s="151" t="n">
        <v>1</v>
      </c>
      <c r="AG135" s="151" t="n">
        <v>1</v>
      </c>
      <c r="AH135" s="152" t="n">
        <v>1</v>
      </c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43"/>
      <c r="AU135" s="43"/>
      <c r="AV135" s="43"/>
      <c r="AW135" s="43"/>
      <c r="AX135" s="43"/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43"/>
      <c r="BJ135" s="43"/>
      <c r="BK135" s="43"/>
      <c r="BL135" s="43"/>
      <c r="BM135" s="43"/>
      <c r="BN135" s="43"/>
      <c r="BO135" s="43"/>
      <c r="BP135" s="43"/>
      <c r="BQ135" s="43"/>
      <c r="BR135" s="43"/>
      <c r="BS135" s="43"/>
      <c r="BT135" s="43"/>
      <c r="BU135" s="43"/>
      <c r="BV135" s="43"/>
      <c r="BW135" s="43"/>
      <c r="BX135" s="43"/>
      <c r="BY135" s="43"/>
      <c r="BZ135" s="43"/>
      <c r="CA135" s="43"/>
      <c r="CB135" s="43"/>
      <c r="CC135" s="43"/>
      <c r="CD135" s="43"/>
      <c r="CE135" s="43"/>
      <c r="CF135" s="43"/>
      <c r="CG135" s="43"/>
      <c r="CH135" s="43"/>
      <c r="CI135" s="43"/>
      <c r="CJ135" s="43"/>
      <c r="CK135" s="43"/>
      <c r="CL135" s="43"/>
      <c r="CM135" s="43"/>
      <c r="CN135" s="43"/>
      <c r="CO135" s="43"/>
      <c r="CP135" s="43"/>
      <c r="CQ135" s="43"/>
      <c r="CR135" s="43"/>
      <c r="CS135" s="43"/>
      <c r="CT135" s="43"/>
      <c r="CU135" s="43"/>
      <c r="CV135" s="43"/>
      <c r="CW135" s="43"/>
      <c r="CX135" s="43"/>
      <c r="CY135" s="43"/>
      <c r="CZ135" s="43"/>
      <c r="DA135" s="43"/>
      <c r="DB135" s="43"/>
      <c r="DC135" s="43"/>
      <c r="DD135" s="43"/>
      <c r="DE135" s="43"/>
      <c r="DF135" s="43"/>
      <c r="DG135" s="43"/>
      <c r="DH135" s="43"/>
      <c r="DI135" s="43"/>
      <c r="DJ135" s="43"/>
      <c r="DK135" s="43"/>
      <c r="DL135" s="43"/>
      <c r="DM135" s="43"/>
      <c r="DN135" s="43"/>
      <c r="DO135" s="43"/>
      <c r="DP135" s="43"/>
      <c r="DQ135" s="43"/>
      <c r="DR135" s="43"/>
      <c r="DS135" s="43"/>
      <c r="DT135" s="43"/>
      <c r="DU135" s="43"/>
      <c r="DV135" s="43"/>
      <c r="DW135" s="43"/>
      <c r="DX135" s="43"/>
      <c r="DY135" s="43"/>
      <c r="DZ135" s="43"/>
      <c r="EA135" s="43"/>
      <c r="EB135" s="43"/>
      <c r="EC135" s="43"/>
      <c r="ED135" s="43"/>
      <c r="EE135" s="43"/>
      <c r="EF135" s="43"/>
      <c r="EG135" s="43"/>
      <c r="EH135" s="43"/>
      <c r="EI135" s="43"/>
      <c r="EJ135" s="43"/>
      <c r="EK135" s="43"/>
      <c r="EL135" s="43"/>
      <c r="EM135" s="43"/>
      <c r="EN135" s="43"/>
      <c r="EO135" s="43"/>
      <c r="EP135" s="43"/>
      <c r="EQ135" s="43"/>
      <c r="ER135" s="43"/>
      <c r="ES135" s="43"/>
      <c r="ET135" s="43"/>
      <c r="EU135" s="43"/>
      <c r="EV135" s="43"/>
      <c r="EW135" s="43"/>
      <c r="EX135" s="43"/>
      <c r="EY135" s="43"/>
      <c r="EZ135" s="43"/>
      <c r="FA135" s="43"/>
      <c r="FB135" s="43"/>
      <c r="FC135" s="43"/>
      <c r="FD135" s="43"/>
      <c r="FE135" s="43"/>
      <c r="FF135" s="43"/>
      <c r="FG135" s="43"/>
      <c r="FH135" s="43"/>
      <c r="FI135" s="43"/>
      <c r="FJ135" s="43"/>
      <c r="FK135" s="43"/>
      <c r="FL135" s="43"/>
      <c r="FM135" s="43"/>
      <c r="FN135" s="43"/>
      <c r="FO135" s="43"/>
      <c r="FP135" s="43"/>
      <c r="FQ135" s="43"/>
      <c r="FR135" s="43"/>
      <c r="FS135" s="43"/>
      <c r="FT135" s="43"/>
      <c r="FU135" s="43"/>
      <c r="FV135" s="43"/>
      <c r="FW135" s="43"/>
      <c r="FX135" s="43"/>
      <c r="FY135" s="43"/>
      <c r="FZ135" s="43"/>
      <c r="GA135" s="43"/>
      <c r="GB135" s="43"/>
      <c r="GC135" s="43"/>
      <c r="GD135" s="43"/>
      <c r="GE135" s="43"/>
      <c r="GF135" s="43"/>
      <c r="GG135" s="43"/>
      <c r="GH135" s="43"/>
      <c r="GI135" s="43"/>
      <c r="GJ135" s="43"/>
      <c r="GK135" s="43"/>
      <c r="GL135" s="43"/>
      <c r="GM135" s="43"/>
      <c r="GN135" s="43"/>
      <c r="GO135" s="43"/>
      <c r="GP135" s="43"/>
      <c r="GQ135" s="43"/>
      <c r="GR135" s="43"/>
      <c r="GS135" s="43"/>
      <c r="GT135" s="43"/>
      <c r="GU135" s="43"/>
      <c r="GV135" s="43"/>
      <c r="GW135" s="43"/>
      <c r="GX135" s="43"/>
      <c r="GY135" s="43"/>
      <c r="GZ135" s="43"/>
      <c r="HA135" s="43"/>
      <c r="HB135" s="43"/>
      <c r="HC135" s="43"/>
      <c r="HD135" s="43"/>
      <c r="HE135" s="43"/>
      <c r="HF135" s="43"/>
      <c r="HG135" s="43"/>
      <c r="HH135" s="43"/>
      <c r="HI135" s="43"/>
      <c r="HJ135" s="43"/>
      <c r="HK135" s="43"/>
      <c r="HL135" s="43"/>
      <c r="HM135" s="43"/>
      <c r="HN135" s="43"/>
      <c r="HO135" s="43"/>
      <c r="HP135" s="43"/>
      <c r="HQ135" s="43"/>
      <c r="HR135" s="43"/>
      <c r="HS135" s="43"/>
      <c r="HT135" s="43"/>
      <c r="HU135" s="43"/>
      <c r="HV135" s="43"/>
      <c r="HW135" s="43"/>
      <c r="HX135" s="43"/>
      <c r="HY135" s="43"/>
      <c r="HZ135" s="43"/>
      <c r="IA135" s="43"/>
      <c r="IB135" s="43"/>
      <c r="IC135" s="43"/>
      <c r="ID135" s="43"/>
      <c r="IE135" s="43"/>
      <c r="IF135" s="43"/>
      <c r="IG135" s="43"/>
      <c r="IH135" s="43"/>
      <c r="II135" s="43"/>
      <c r="IJ135" s="43"/>
      <c r="IK135" s="43"/>
      <c r="IL135" s="43"/>
      <c r="IM135" s="43"/>
      <c r="IN135" s="43"/>
      <c r="IO135" s="43"/>
      <c r="IP135" s="43"/>
      <c r="IQ135" s="43"/>
      <c r="IR135" s="43"/>
      <c r="IS135" s="43"/>
      <c r="IT135" s="43"/>
      <c r="IU135" s="43"/>
      <c r="IV135" s="43"/>
      <c r="IW135" s="43"/>
    </row>
    <row r="136" customFormat="false" ht="15.95" hidden="false" customHeight="true" outlineLevel="0" collapsed="false">
      <c r="A136" s="44" t="n">
        <f aca="false">+A135+1</f>
        <v>23</v>
      </c>
      <c r="B136" s="45" t="s">
        <v>108</v>
      </c>
      <c r="C136" s="44" t="n">
        <v>801</v>
      </c>
      <c r="D136" s="229" t="n">
        <v>1</v>
      </c>
      <c r="E136" s="151" t="n">
        <v>1</v>
      </c>
      <c r="F136" s="151" t="n">
        <v>1</v>
      </c>
      <c r="G136" s="151" t="n">
        <v>1</v>
      </c>
      <c r="H136" s="151" t="n">
        <v>1</v>
      </c>
      <c r="I136" s="151" t="n">
        <v>1</v>
      </c>
      <c r="J136" s="151" t="n">
        <v>1</v>
      </c>
      <c r="K136" s="151" t="n">
        <v>1</v>
      </c>
      <c r="L136" s="151" t="n">
        <v>1</v>
      </c>
      <c r="M136" s="151" t="n">
        <v>1</v>
      </c>
      <c r="N136" s="151" t="n">
        <v>1</v>
      </c>
      <c r="O136" s="151" t="n">
        <v>1</v>
      </c>
      <c r="P136" s="151" t="n">
        <v>1</v>
      </c>
      <c r="Q136" s="151" t="n">
        <v>1</v>
      </c>
      <c r="R136" s="151" t="n">
        <v>1</v>
      </c>
      <c r="S136" s="151" t="n">
        <v>1</v>
      </c>
      <c r="T136" s="151" t="n">
        <v>1</v>
      </c>
      <c r="U136" s="151" t="n">
        <v>1</v>
      </c>
      <c r="V136" s="151" t="n">
        <v>1</v>
      </c>
      <c r="W136" s="151" t="n">
        <v>1</v>
      </c>
      <c r="X136" s="151" t="n">
        <v>1</v>
      </c>
      <c r="Y136" s="151" t="n">
        <v>1</v>
      </c>
      <c r="Z136" s="151" t="n">
        <v>1</v>
      </c>
      <c r="AA136" s="151" t="n">
        <v>1</v>
      </c>
      <c r="AB136" s="151" t="n">
        <v>1</v>
      </c>
      <c r="AC136" s="151" t="n">
        <v>1</v>
      </c>
      <c r="AD136" s="151" t="n">
        <v>1</v>
      </c>
      <c r="AE136" s="151" t="n">
        <v>1</v>
      </c>
      <c r="AF136" s="151" t="n">
        <v>1</v>
      </c>
      <c r="AG136" s="151" t="n">
        <v>1</v>
      </c>
      <c r="AH136" s="152" t="n">
        <v>1</v>
      </c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43"/>
      <c r="BJ136" s="43"/>
      <c r="BK136" s="43"/>
      <c r="BL136" s="43"/>
      <c r="BM136" s="43"/>
      <c r="BN136" s="43"/>
      <c r="BO136" s="43"/>
      <c r="BP136" s="43"/>
      <c r="BQ136" s="43"/>
      <c r="BR136" s="43"/>
      <c r="BS136" s="43"/>
      <c r="BT136" s="43"/>
      <c r="BU136" s="43"/>
      <c r="BV136" s="43"/>
      <c r="BW136" s="43"/>
      <c r="BX136" s="43"/>
      <c r="BY136" s="43"/>
      <c r="BZ136" s="43"/>
      <c r="CA136" s="43"/>
      <c r="CB136" s="43"/>
      <c r="CC136" s="43"/>
      <c r="CD136" s="43"/>
      <c r="CE136" s="43"/>
      <c r="CF136" s="43"/>
      <c r="CG136" s="43"/>
      <c r="CH136" s="43"/>
      <c r="CI136" s="43"/>
      <c r="CJ136" s="43"/>
      <c r="CK136" s="43"/>
      <c r="CL136" s="43"/>
      <c r="CM136" s="43"/>
      <c r="CN136" s="43"/>
      <c r="CO136" s="43"/>
      <c r="CP136" s="43"/>
      <c r="CQ136" s="43"/>
      <c r="CR136" s="43"/>
      <c r="CS136" s="43"/>
      <c r="CT136" s="43"/>
      <c r="CU136" s="43"/>
      <c r="CV136" s="43"/>
      <c r="CW136" s="43"/>
      <c r="CX136" s="43"/>
      <c r="CY136" s="43"/>
      <c r="CZ136" s="43"/>
      <c r="DA136" s="43"/>
      <c r="DB136" s="43"/>
      <c r="DC136" s="43"/>
      <c r="DD136" s="43"/>
      <c r="DE136" s="43"/>
      <c r="DF136" s="43"/>
      <c r="DG136" s="43"/>
      <c r="DH136" s="43"/>
      <c r="DI136" s="43"/>
      <c r="DJ136" s="43"/>
      <c r="DK136" s="43"/>
      <c r="DL136" s="43"/>
      <c r="DM136" s="43"/>
      <c r="DN136" s="43"/>
      <c r="DO136" s="43"/>
      <c r="DP136" s="43"/>
      <c r="DQ136" s="43"/>
      <c r="DR136" s="43"/>
      <c r="DS136" s="43"/>
      <c r="DT136" s="43"/>
      <c r="DU136" s="43"/>
      <c r="DV136" s="43"/>
      <c r="DW136" s="43"/>
      <c r="DX136" s="43"/>
      <c r="DY136" s="43"/>
      <c r="DZ136" s="43"/>
      <c r="EA136" s="43"/>
      <c r="EB136" s="43"/>
      <c r="EC136" s="43"/>
      <c r="ED136" s="43"/>
      <c r="EE136" s="43"/>
      <c r="EF136" s="43"/>
      <c r="EG136" s="43"/>
      <c r="EH136" s="43"/>
      <c r="EI136" s="43"/>
      <c r="EJ136" s="43"/>
      <c r="EK136" s="43"/>
      <c r="EL136" s="43"/>
      <c r="EM136" s="43"/>
      <c r="EN136" s="43"/>
      <c r="EO136" s="43"/>
      <c r="EP136" s="43"/>
      <c r="EQ136" s="43"/>
      <c r="ER136" s="43"/>
      <c r="ES136" s="43"/>
      <c r="ET136" s="43"/>
      <c r="EU136" s="43"/>
      <c r="EV136" s="43"/>
      <c r="EW136" s="43"/>
      <c r="EX136" s="43"/>
      <c r="EY136" s="43"/>
      <c r="EZ136" s="43"/>
      <c r="FA136" s="43"/>
      <c r="FB136" s="43"/>
      <c r="FC136" s="43"/>
      <c r="FD136" s="43"/>
      <c r="FE136" s="43"/>
      <c r="FF136" s="43"/>
      <c r="FG136" s="43"/>
      <c r="FH136" s="43"/>
      <c r="FI136" s="43"/>
      <c r="FJ136" s="43"/>
      <c r="FK136" s="43"/>
      <c r="FL136" s="43"/>
      <c r="FM136" s="43"/>
      <c r="FN136" s="43"/>
      <c r="FO136" s="43"/>
      <c r="FP136" s="43"/>
      <c r="FQ136" s="43"/>
      <c r="FR136" s="43"/>
      <c r="FS136" s="43"/>
      <c r="FT136" s="43"/>
      <c r="FU136" s="43"/>
      <c r="FV136" s="43"/>
      <c r="FW136" s="43"/>
      <c r="FX136" s="43"/>
      <c r="FY136" s="43"/>
      <c r="FZ136" s="43"/>
      <c r="GA136" s="43"/>
      <c r="GB136" s="43"/>
      <c r="GC136" s="43"/>
      <c r="GD136" s="43"/>
      <c r="GE136" s="43"/>
      <c r="GF136" s="43"/>
      <c r="GG136" s="43"/>
      <c r="GH136" s="43"/>
      <c r="GI136" s="43"/>
      <c r="GJ136" s="43"/>
      <c r="GK136" s="43"/>
      <c r="GL136" s="43"/>
      <c r="GM136" s="43"/>
      <c r="GN136" s="43"/>
      <c r="GO136" s="43"/>
      <c r="GP136" s="43"/>
      <c r="GQ136" s="43"/>
      <c r="GR136" s="43"/>
      <c r="GS136" s="43"/>
      <c r="GT136" s="43"/>
      <c r="GU136" s="43"/>
      <c r="GV136" s="43"/>
      <c r="GW136" s="43"/>
      <c r="GX136" s="43"/>
      <c r="GY136" s="43"/>
      <c r="GZ136" s="43"/>
      <c r="HA136" s="43"/>
      <c r="HB136" s="43"/>
      <c r="HC136" s="43"/>
      <c r="HD136" s="43"/>
      <c r="HE136" s="43"/>
      <c r="HF136" s="43"/>
      <c r="HG136" s="43"/>
      <c r="HH136" s="43"/>
      <c r="HI136" s="43"/>
      <c r="HJ136" s="43"/>
      <c r="HK136" s="43"/>
      <c r="HL136" s="43"/>
      <c r="HM136" s="43"/>
      <c r="HN136" s="43"/>
      <c r="HO136" s="43"/>
      <c r="HP136" s="43"/>
      <c r="HQ136" s="43"/>
      <c r="HR136" s="43"/>
      <c r="HS136" s="43"/>
      <c r="HT136" s="43"/>
      <c r="HU136" s="43"/>
      <c r="HV136" s="43"/>
      <c r="HW136" s="43"/>
      <c r="HX136" s="43"/>
      <c r="HY136" s="43"/>
      <c r="HZ136" s="43"/>
      <c r="IA136" s="43"/>
      <c r="IB136" s="43"/>
      <c r="IC136" s="43"/>
      <c r="ID136" s="43"/>
      <c r="IE136" s="43"/>
      <c r="IF136" s="43"/>
      <c r="IG136" s="43"/>
      <c r="IH136" s="43"/>
      <c r="II136" s="43"/>
      <c r="IJ136" s="43"/>
      <c r="IK136" s="43"/>
      <c r="IL136" s="43"/>
      <c r="IM136" s="43"/>
      <c r="IN136" s="43"/>
      <c r="IO136" s="43"/>
      <c r="IP136" s="43"/>
      <c r="IQ136" s="43"/>
      <c r="IR136" s="43"/>
      <c r="IS136" s="43"/>
      <c r="IT136" s="43"/>
      <c r="IU136" s="43"/>
      <c r="IV136" s="43"/>
      <c r="IW136" s="43"/>
    </row>
    <row r="137" customFormat="false" ht="15.95" hidden="false" customHeight="true" outlineLevel="0" collapsed="false">
      <c r="A137" s="44" t="n">
        <f aca="false">+A136+1</f>
        <v>24</v>
      </c>
      <c r="B137" s="45" t="s">
        <v>109</v>
      </c>
      <c r="C137" s="44" t="n">
        <v>801</v>
      </c>
      <c r="D137" s="229" t="n">
        <v>1</v>
      </c>
      <c r="E137" s="151" t="n">
        <v>1</v>
      </c>
      <c r="F137" s="151" t="n">
        <v>1</v>
      </c>
      <c r="G137" s="151" t="n">
        <v>1</v>
      </c>
      <c r="H137" s="151" t="n">
        <v>1</v>
      </c>
      <c r="I137" s="151" t="n">
        <v>1</v>
      </c>
      <c r="J137" s="151" t="n">
        <v>1</v>
      </c>
      <c r="K137" s="151" t="n">
        <v>1</v>
      </c>
      <c r="L137" s="151" t="n">
        <v>1</v>
      </c>
      <c r="M137" s="151" t="n">
        <v>1</v>
      </c>
      <c r="N137" s="151" t="n">
        <v>1</v>
      </c>
      <c r="O137" s="151" t="n">
        <v>1</v>
      </c>
      <c r="P137" s="151" t="n">
        <v>1</v>
      </c>
      <c r="Q137" s="151" t="n">
        <v>1</v>
      </c>
      <c r="R137" s="151" t="n">
        <v>1</v>
      </c>
      <c r="S137" s="151" t="n">
        <v>1</v>
      </c>
      <c r="T137" s="151" t="n">
        <v>1</v>
      </c>
      <c r="U137" s="151" t="n">
        <v>1</v>
      </c>
      <c r="V137" s="151" t="n">
        <v>1</v>
      </c>
      <c r="W137" s="151" t="n">
        <v>1</v>
      </c>
      <c r="X137" s="151" t="n">
        <v>1</v>
      </c>
      <c r="Y137" s="151" t="n">
        <v>1</v>
      </c>
      <c r="Z137" s="151" t="n">
        <v>1</v>
      </c>
      <c r="AA137" s="151" t="n">
        <v>1</v>
      </c>
      <c r="AB137" s="151" t="n">
        <v>1</v>
      </c>
      <c r="AC137" s="151" t="n">
        <v>1</v>
      </c>
      <c r="AD137" s="151" t="n">
        <v>1</v>
      </c>
      <c r="AE137" s="151" t="n">
        <v>1</v>
      </c>
      <c r="AF137" s="151" t="n">
        <v>1</v>
      </c>
      <c r="AG137" s="151" t="n">
        <v>1</v>
      </c>
      <c r="AH137" s="152" t="n">
        <v>1</v>
      </c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  <c r="BM137" s="43"/>
      <c r="BN137" s="43"/>
      <c r="BO137" s="43"/>
      <c r="BP137" s="43"/>
      <c r="BQ137" s="43"/>
      <c r="BR137" s="43"/>
      <c r="BS137" s="43"/>
      <c r="BT137" s="43"/>
      <c r="BU137" s="43"/>
      <c r="BV137" s="43"/>
      <c r="BW137" s="43"/>
      <c r="BX137" s="43"/>
      <c r="BY137" s="43"/>
      <c r="BZ137" s="43"/>
      <c r="CA137" s="43"/>
      <c r="CB137" s="43"/>
      <c r="CC137" s="43"/>
      <c r="CD137" s="43"/>
      <c r="CE137" s="43"/>
      <c r="CF137" s="43"/>
      <c r="CG137" s="43"/>
      <c r="CH137" s="43"/>
      <c r="CI137" s="43"/>
      <c r="CJ137" s="43"/>
      <c r="CK137" s="43"/>
      <c r="CL137" s="43"/>
      <c r="CM137" s="43"/>
      <c r="CN137" s="43"/>
      <c r="CO137" s="43"/>
      <c r="CP137" s="43"/>
      <c r="CQ137" s="43"/>
      <c r="CR137" s="43"/>
      <c r="CS137" s="43"/>
      <c r="CT137" s="43"/>
      <c r="CU137" s="43"/>
      <c r="CV137" s="43"/>
      <c r="CW137" s="43"/>
      <c r="CX137" s="43"/>
      <c r="CY137" s="43"/>
      <c r="CZ137" s="43"/>
      <c r="DA137" s="43"/>
      <c r="DB137" s="43"/>
      <c r="DC137" s="43"/>
      <c r="DD137" s="43"/>
      <c r="DE137" s="43"/>
      <c r="DF137" s="43"/>
      <c r="DG137" s="43"/>
      <c r="DH137" s="43"/>
      <c r="DI137" s="43"/>
      <c r="DJ137" s="43"/>
      <c r="DK137" s="43"/>
      <c r="DL137" s="43"/>
      <c r="DM137" s="43"/>
      <c r="DN137" s="43"/>
      <c r="DO137" s="43"/>
      <c r="DP137" s="43"/>
      <c r="DQ137" s="43"/>
      <c r="DR137" s="43"/>
      <c r="DS137" s="43"/>
      <c r="DT137" s="43"/>
      <c r="DU137" s="43"/>
      <c r="DV137" s="43"/>
      <c r="DW137" s="43"/>
      <c r="DX137" s="43"/>
      <c r="DY137" s="43"/>
      <c r="DZ137" s="43"/>
      <c r="EA137" s="43"/>
      <c r="EB137" s="43"/>
      <c r="EC137" s="43"/>
      <c r="ED137" s="43"/>
      <c r="EE137" s="43"/>
      <c r="EF137" s="43"/>
      <c r="EG137" s="43"/>
      <c r="EH137" s="43"/>
      <c r="EI137" s="43"/>
      <c r="EJ137" s="43"/>
      <c r="EK137" s="43"/>
      <c r="EL137" s="43"/>
      <c r="EM137" s="43"/>
      <c r="EN137" s="43"/>
      <c r="EO137" s="43"/>
      <c r="EP137" s="43"/>
      <c r="EQ137" s="43"/>
      <c r="ER137" s="43"/>
      <c r="ES137" s="43"/>
      <c r="ET137" s="43"/>
      <c r="EU137" s="43"/>
      <c r="EV137" s="43"/>
      <c r="EW137" s="43"/>
      <c r="EX137" s="43"/>
      <c r="EY137" s="43"/>
      <c r="EZ137" s="43"/>
      <c r="FA137" s="43"/>
      <c r="FB137" s="43"/>
      <c r="FC137" s="43"/>
      <c r="FD137" s="43"/>
      <c r="FE137" s="43"/>
      <c r="FF137" s="43"/>
      <c r="FG137" s="43"/>
      <c r="FH137" s="43"/>
      <c r="FI137" s="43"/>
      <c r="FJ137" s="43"/>
      <c r="FK137" s="43"/>
      <c r="FL137" s="43"/>
      <c r="FM137" s="43"/>
      <c r="FN137" s="43"/>
      <c r="FO137" s="43"/>
      <c r="FP137" s="43"/>
      <c r="FQ137" s="43"/>
      <c r="FR137" s="43"/>
      <c r="FS137" s="43"/>
      <c r="FT137" s="43"/>
      <c r="FU137" s="43"/>
      <c r="FV137" s="43"/>
      <c r="FW137" s="43"/>
      <c r="FX137" s="43"/>
      <c r="FY137" s="43"/>
      <c r="FZ137" s="43"/>
      <c r="GA137" s="43"/>
      <c r="GB137" s="43"/>
      <c r="GC137" s="43"/>
      <c r="GD137" s="43"/>
      <c r="GE137" s="43"/>
      <c r="GF137" s="43"/>
      <c r="GG137" s="43"/>
      <c r="GH137" s="43"/>
      <c r="GI137" s="43"/>
      <c r="GJ137" s="43"/>
      <c r="GK137" s="43"/>
      <c r="GL137" s="43"/>
      <c r="GM137" s="43"/>
      <c r="GN137" s="43"/>
      <c r="GO137" s="43"/>
      <c r="GP137" s="43"/>
      <c r="GQ137" s="43"/>
      <c r="GR137" s="43"/>
      <c r="GS137" s="43"/>
      <c r="GT137" s="43"/>
      <c r="GU137" s="43"/>
      <c r="GV137" s="43"/>
      <c r="GW137" s="43"/>
      <c r="GX137" s="43"/>
      <c r="GY137" s="43"/>
      <c r="GZ137" s="43"/>
      <c r="HA137" s="43"/>
      <c r="HB137" s="43"/>
      <c r="HC137" s="43"/>
      <c r="HD137" s="43"/>
      <c r="HE137" s="43"/>
      <c r="HF137" s="43"/>
      <c r="HG137" s="43"/>
      <c r="HH137" s="43"/>
      <c r="HI137" s="43"/>
      <c r="HJ137" s="43"/>
      <c r="HK137" s="43"/>
      <c r="HL137" s="43"/>
      <c r="HM137" s="43"/>
      <c r="HN137" s="43"/>
      <c r="HO137" s="43"/>
      <c r="HP137" s="43"/>
      <c r="HQ137" s="43"/>
      <c r="HR137" s="43"/>
      <c r="HS137" s="43"/>
      <c r="HT137" s="43"/>
      <c r="HU137" s="43"/>
      <c r="HV137" s="43"/>
      <c r="HW137" s="43"/>
      <c r="HX137" s="43"/>
      <c r="HY137" s="43"/>
      <c r="HZ137" s="43"/>
      <c r="IA137" s="43"/>
      <c r="IB137" s="43"/>
      <c r="IC137" s="43"/>
      <c r="ID137" s="43"/>
      <c r="IE137" s="43"/>
      <c r="IF137" s="43"/>
      <c r="IG137" s="43"/>
      <c r="IH137" s="43"/>
      <c r="II137" s="43"/>
      <c r="IJ137" s="43"/>
      <c r="IK137" s="43"/>
      <c r="IL137" s="43"/>
      <c r="IM137" s="43"/>
      <c r="IN137" s="43"/>
      <c r="IO137" s="43"/>
      <c r="IP137" s="43"/>
      <c r="IQ137" s="43"/>
      <c r="IR137" s="43"/>
      <c r="IS137" s="43"/>
      <c r="IT137" s="43"/>
      <c r="IU137" s="43"/>
      <c r="IV137" s="43"/>
      <c r="IW137" s="43"/>
    </row>
    <row r="138" customFormat="false" ht="15.95" hidden="false" customHeight="true" outlineLevel="0" collapsed="false">
      <c r="A138" s="44" t="n">
        <f aca="false">+A137+1</f>
        <v>25</v>
      </c>
      <c r="B138" s="45" t="s">
        <v>110</v>
      </c>
      <c r="C138" s="44" t="n">
        <v>1162</v>
      </c>
      <c r="D138" s="229" t="n">
        <v>1</v>
      </c>
      <c r="E138" s="151" t="n">
        <v>1</v>
      </c>
      <c r="F138" s="151" t="n">
        <v>1</v>
      </c>
      <c r="G138" s="151" t="n">
        <v>1</v>
      </c>
      <c r="H138" s="151" t="n">
        <v>1</v>
      </c>
      <c r="I138" s="265" t="n">
        <v>1</v>
      </c>
      <c r="J138" s="265" t="n">
        <v>1</v>
      </c>
      <c r="K138" s="265" t="n">
        <v>1</v>
      </c>
      <c r="L138" s="265" t="n">
        <v>1</v>
      </c>
      <c r="M138" s="265" t="n">
        <v>1</v>
      </c>
      <c r="N138" s="265" t="n">
        <v>1</v>
      </c>
      <c r="O138" s="265" t="n">
        <v>1</v>
      </c>
      <c r="P138" s="265" t="n">
        <v>1</v>
      </c>
      <c r="Q138" s="265" t="n">
        <v>1</v>
      </c>
      <c r="R138" s="265" t="n">
        <v>1</v>
      </c>
      <c r="S138" s="265" t="n">
        <v>1</v>
      </c>
      <c r="T138" s="265" t="n">
        <v>1</v>
      </c>
      <c r="U138" s="265" t="n">
        <v>1</v>
      </c>
      <c r="V138" s="265" t="n">
        <v>1</v>
      </c>
      <c r="W138" s="265" t="n">
        <v>1</v>
      </c>
      <c r="X138" s="265" t="n">
        <v>1</v>
      </c>
      <c r="Y138" s="265" t="n">
        <v>1</v>
      </c>
      <c r="Z138" s="265" t="n">
        <v>1</v>
      </c>
      <c r="AA138" s="265" t="n">
        <v>1</v>
      </c>
      <c r="AB138" s="265" t="n">
        <v>1</v>
      </c>
      <c r="AC138" s="265" t="n">
        <v>1</v>
      </c>
      <c r="AD138" s="265" t="n">
        <v>1</v>
      </c>
      <c r="AE138" s="265" t="n">
        <v>1</v>
      </c>
      <c r="AF138" s="265" t="n">
        <v>1</v>
      </c>
      <c r="AG138" s="265" t="n">
        <v>1</v>
      </c>
      <c r="AH138" s="266" t="n">
        <v>1</v>
      </c>
      <c r="AI138" s="43"/>
      <c r="AJ138" s="43"/>
      <c r="AK138" s="43"/>
      <c r="AL138" s="43"/>
      <c r="AM138" s="43"/>
      <c r="AN138" s="43"/>
      <c r="AO138" s="43"/>
      <c r="AP138" s="43"/>
      <c r="AQ138" s="43"/>
      <c r="AR138" s="43"/>
      <c r="AS138" s="43"/>
      <c r="AT138" s="43"/>
      <c r="AU138" s="43"/>
      <c r="AV138" s="43"/>
      <c r="AW138" s="43"/>
      <c r="AX138" s="43"/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43"/>
      <c r="BJ138" s="43"/>
      <c r="BK138" s="43"/>
      <c r="BL138" s="43"/>
      <c r="BM138" s="43"/>
      <c r="BN138" s="43"/>
      <c r="BO138" s="43"/>
      <c r="BP138" s="43"/>
      <c r="BQ138" s="43"/>
      <c r="BR138" s="43"/>
      <c r="BS138" s="43"/>
      <c r="BT138" s="43"/>
      <c r="BU138" s="43"/>
      <c r="BV138" s="43"/>
      <c r="BW138" s="43"/>
      <c r="BX138" s="43"/>
      <c r="BY138" s="43"/>
      <c r="BZ138" s="43"/>
      <c r="CA138" s="43"/>
      <c r="CB138" s="43"/>
      <c r="CC138" s="43"/>
      <c r="CD138" s="43"/>
      <c r="CE138" s="43"/>
      <c r="CF138" s="43"/>
      <c r="CG138" s="43"/>
      <c r="CH138" s="43"/>
      <c r="CI138" s="43"/>
      <c r="CJ138" s="43"/>
      <c r="CK138" s="43"/>
      <c r="CL138" s="43"/>
      <c r="CM138" s="43"/>
      <c r="CN138" s="43"/>
      <c r="CO138" s="43"/>
      <c r="CP138" s="43"/>
      <c r="CQ138" s="43"/>
      <c r="CR138" s="43"/>
      <c r="CS138" s="43"/>
      <c r="CT138" s="43"/>
      <c r="CU138" s="43"/>
      <c r="CV138" s="43"/>
      <c r="CW138" s="43"/>
      <c r="CX138" s="43"/>
      <c r="CY138" s="43"/>
      <c r="CZ138" s="43"/>
      <c r="DA138" s="43"/>
      <c r="DB138" s="43"/>
      <c r="DC138" s="43"/>
      <c r="DD138" s="43"/>
      <c r="DE138" s="43"/>
      <c r="DF138" s="43"/>
      <c r="DG138" s="43"/>
      <c r="DH138" s="43"/>
      <c r="DI138" s="43"/>
      <c r="DJ138" s="43"/>
      <c r="DK138" s="43"/>
      <c r="DL138" s="43"/>
      <c r="DM138" s="43"/>
      <c r="DN138" s="43"/>
      <c r="DO138" s="43"/>
      <c r="DP138" s="43"/>
      <c r="DQ138" s="43"/>
      <c r="DR138" s="43"/>
      <c r="DS138" s="43"/>
      <c r="DT138" s="43"/>
      <c r="DU138" s="43"/>
      <c r="DV138" s="43"/>
      <c r="DW138" s="43"/>
      <c r="DX138" s="43"/>
      <c r="DY138" s="43"/>
      <c r="DZ138" s="43"/>
      <c r="EA138" s="43"/>
      <c r="EB138" s="43"/>
      <c r="EC138" s="43"/>
      <c r="ED138" s="43"/>
      <c r="EE138" s="43"/>
      <c r="EF138" s="43"/>
      <c r="EG138" s="43"/>
      <c r="EH138" s="43"/>
      <c r="EI138" s="43"/>
      <c r="EJ138" s="43"/>
      <c r="EK138" s="43"/>
      <c r="EL138" s="43"/>
      <c r="EM138" s="43"/>
      <c r="EN138" s="43"/>
      <c r="EO138" s="43"/>
      <c r="EP138" s="43"/>
      <c r="EQ138" s="43"/>
      <c r="ER138" s="43"/>
      <c r="ES138" s="43"/>
      <c r="ET138" s="43"/>
      <c r="EU138" s="43"/>
      <c r="EV138" s="43"/>
      <c r="EW138" s="43"/>
      <c r="EX138" s="43"/>
      <c r="EY138" s="43"/>
      <c r="EZ138" s="43"/>
      <c r="FA138" s="43"/>
      <c r="FB138" s="43"/>
      <c r="FC138" s="43"/>
      <c r="FD138" s="43"/>
      <c r="FE138" s="43"/>
      <c r="FF138" s="43"/>
      <c r="FG138" s="43"/>
      <c r="FH138" s="43"/>
      <c r="FI138" s="43"/>
      <c r="FJ138" s="43"/>
      <c r="FK138" s="43"/>
      <c r="FL138" s="43"/>
      <c r="FM138" s="43"/>
      <c r="FN138" s="43"/>
      <c r="FO138" s="43"/>
      <c r="FP138" s="43"/>
      <c r="FQ138" s="43"/>
      <c r="FR138" s="43"/>
      <c r="FS138" s="43"/>
      <c r="FT138" s="43"/>
      <c r="FU138" s="43"/>
      <c r="FV138" s="43"/>
      <c r="FW138" s="43"/>
      <c r="FX138" s="43"/>
      <c r="FY138" s="43"/>
      <c r="FZ138" s="43"/>
      <c r="GA138" s="43"/>
      <c r="GB138" s="43"/>
      <c r="GC138" s="43"/>
      <c r="GD138" s="43"/>
      <c r="GE138" s="43"/>
      <c r="GF138" s="43"/>
      <c r="GG138" s="43"/>
      <c r="GH138" s="43"/>
      <c r="GI138" s="43"/>
      <c r="GJ138" s="43"/>
      <c r="GK138" s="43"/>
      <c r="GL138" s="43"/>
      <c r="GM138" s="43"/>
      <c r="GN138" s="43"/>
      <c r="GO138" s="43"/>
      <c r="GP138" s="43"/>
      <c r="GQ138" s="43"/>
      <c r="GR138" s="43"/>
      <c r="GS138" s="43"/>
      <c r="GT138" s="43"/>
      <c r="GU138" s="43"/>
      <c r="GV138" s="43"/>
      <c r="GW138" s="43"/>
      <c r="GX138" s="43"/>
      <c r="GY138" s="43"/>
      <c r="GZ138" s="43"/>
      <c r="HA138" s="43"/>
      <c r="HB138" s="43"/>
      <c r="HC138" s="43"/>
      <c r="HD138" s="43"/>
      <c r="HE138" s="43"/>
      <c r="HF138" s="43"/>
      <c r="HG138" s="43"/>
      <c r="HH138" s="43"/>
      <c r="HI138" s="43"/>
      <c r="HJ138" s="43"/>
      <c r="HK138" s="43"/>
      <c r="HL138" s="43"/>
      <c r="HM138" s="43"/>
      <c r="HN138" s="43"/>
      <c r="HO138" s="43"/>
      <c r="HP138" s="43"/>
      <c r="HQ138" s="43"/>
      <c r="HR138" s="43"/>
      <c r="HS138" s="43"/>
      <c r="HT138" s="43"/>
      <c r="HU138" s="43"/>
      <c r="HV138" s="43"/>
      <c r="HW138" s="43"/>
      <c r="HX138" s="43"/>
      <c r="HY138" s="43"/>
      <c r="HZ138" s="43"/>
      <c r="IA138" s="43"/>
      <c r="IB138" s="43"/>
      <c r="IC138" s="43"/>
      <c r="ID138" s="43"/>
      <c r="IE138" s="43"/>
      <c r="IF138" s="43"/>
      <c r="IG138" s="43"/>
      <c r="IH138" s="43"/>
      <c r="II138" s="43"/>
      <c r="IJ138" s="43"/>
      <c r="IK138" s="43"/>
      <c r="IL138" s="43"/>
      <c r="IM138" s="43"/>
      <c r="IN138" s="43"/>
      <c r="IO138" s="43"/>
      <c r="IP138" s="43"/>
      <c r="IQ138" s="43"/>
      <c r="IR138" s="43"/>
      <c r="IS138" s="43"/>
      <c r="IT138" s="43"/>
      <c r="IU138" s="43"/>
      <c r="IV138" s="43"/>
      <c r="IW138" s="43"/>
    </row>
    <row r="139" customFormat="false" ht="15.95" hidden="false" customHeight="true" outlineLevel="0" collapsed="false">
      <c r="A139" s="44" t="n">
        <f aca="false">+A138+1</f>
        <v>26</v>
      </c>
      <c r="B139" s="45" t="s">
        <v>111</v>
      </c>
      <c r="C139" s="44" t="n">
        <v>1162</v>
      </c>
      <c r="D139" s="229" t="n">
        <v>1</v>
      </c>
      <c r="E139" s="265" t="n">
        <v>1</v>
      </c>
      <c r="F139" s="265" t="n">
        <v>1</v>
      </c>
      <c r="G139" s="265" t="n">
        <v>1</v>
      </c>
      <c r="H139" s="265" t="n">
        <v>1</v>
      </c>
      <c r="I139" s="265" t="n">
        <v>1</v>
      </c>
      <c r="J139" s="265" t="n">
        <v>1</v>
      </c>
      <c r="K139" s="265" t="n">
        <v>1</v>
      </c>
      <c r="L139" s="265" t="n">
        <v>1</v>
      </c>
      <c r="M139" s="265" t="n">
        <v>1</v>
      </c>
      <c r="N139" s="265" t="n">
        <v>1</v>
      </c>
      <c r="O139" s="265" t="n">
        <v>1</v>
      </c>
      <c r="P139" s="265" t="n">
        <v>1</v>
      </c>
      <c r="Q139" s="265" t="n">
        <v>1</v>
      </c>
      <c r="R139" s="265" t="n">
        <v>1</v>
      </c>
      <c r="S139" s="265" t="n">
        <v>1</v>
      </c>
      <c r="T139" s="265" t="n">
        <v>1</v>
      </c>
      <c r="U139" s="265" t="n">
        <v>1</v>
      </c>
      <c r="V139" s="265" t="n">
        <v>1</v>
      </c>
      <c r="W139" s="265" t="n">
        <v>1</v>
      </c>
      <c r="X139" s="265" t="n">
        <v>1</v>
      </c>
      <c r="Y139" s="265" t="n">
        <v>1</v>
      </c>
      <c r="Z139" s="265" t="n">
        <v>1</v>
      </c>
      <c r="AA139" s="265" t="n">
        <v>1</v>
      </c>
      <c r="AB139" s="265" t="n">
        <v>1</v>
      </c>
      <c r="AC139" s="265" t="n">
        <v>1</v>
      </c>
      <c r="AD139" s="265" t="n">
        <v>1</v>
      </c>
      <c r="AE139" s="265" t="n">
        <v>1</v>
      </c>
      <c r="AF139" s="265" t="n">
        <v>1</v>
      </c>
      <c r="AG139" s="265" t="n">
        <v>1</v>
      </c>
      <c r="AH139" s="266" t="n">
        <v>1</v>
      </c>
      <c r="AI139" s="43"/>
      <c r="AJ139" s="43"/>
      <c r="AK139" s="43"/>
      <c r="AL139" s="43"/>
      <c r="AM139" s="43"/>
      <c r="AN139" s="43"/>
      <c r="AO139" s="43"/>
      <c r="AP139" s="43"/>
      <c r="AQ139" s="43"/>
      <c r="AR139" s="43"/>
      <c r="AS139" s="43"/>
      <c r="AT139" s="43"/>
      <c r="AU139" s="43"/>
      <c r="AV139" s="43"/>
      <c r="AW139" s="43"/>
      <c r="AX139" s="43"/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43"/>
      <c r="BJ139" s="43"/>
      <c r="BK139" s="43"/>
      <c r="BL139" s="43"/>
      <c r="BM139" s="43"/>
      <c r="BN139" s="43"/>
      <c r="BO139" s="43"/>
      <c r="BP139" s="43"/>
      <c r="BQ139" s="43"/>
      <c r="BR139" s="43"/>
      <c r="BS139" s="43"/>
      <c r="BT139" s="43"/>
      <c r="BU139" s="43"/>
      <c r="BV139" s="43"/>
      <c r="BW139" s="43"/>
      <c r="BX139" s="43"/>
      <c r="BY139" s="43"/>
      <c r="BZ139" s="43"/>
      <c r="CA139" s="43"/>
      <c r="CB139" s="43"/>
      <c r="CC139" s="43"/>
      <c r="CD139" s="43"/>
      <c r="CE139" s="43"/>
      <c r="CF139" s="43"/>
      <c r="CG139" s="43"/>
      <c r="CH139" s="43"/>
      <c r="CI139" s="43"/>
      <c r="CJ139" s="43"/>
      <c r="CK139" s="43"/>
      <c r="CL139" s="43"/>
      <c r="CM139" s="43"/>
      <c r="CN139" s="43"/>
      <c r="CO139" s="43"/>
      <c r="CP139" s="43"/>
      <c r="CQ139" s="43"/>
      <c r="CR139" s="43"/>
      <c r="CS139" s="43"/>
      <c r="CT139" s="43"/>
      <c r="CU139" s="43"/>
      <c r="CV139" s="43"/>
      <c r="CW139" s="43"/>
      <c r="CX139" s="43"/>
      <c r="CY139" s="43"/>
      <c r="CZ139" s="43"/>
      <c r="DA139" s="43"/>
      <c r="DB139" s="43"/>
      <c r="DC139" s="43"/>
      <c r="DD139" s="43"/>
      <c r="DE139" s="43"/>
      <c r="DF139" s="43"/>
      <c r="DG139" s="43"/>
      <c r="DH139" s="43"/>
      <c r="DI139" s="43"/>
      <c r="DJ139" s="43"/>
      <c r="DK139" s="43"/>
      <c r="DL139" s="43"/>
      <c r="DM139" s="43"/>
      <c r="DN139" s="43"/>
      <c r="DO139" s="43"/>
      <c r="DP139" s="43"/>
      <c r="DQ139" s="43"/>
      <c r="DR139" s="43"/>
      <c r="DS139" s="43"/>
      <c r="DT139" s="43"/>
      <c r="DU139" s="43"/>
      <c r="DV139" s="43"/>
      <c r="DW139" s="43"/>
      <c r="DX139" s="43"/>
      <c r="DY139" s="43"/>
      <c r="DZ139" s="43"/>
      <c r="EA139" s="43"/>
      <c r="EB139" s="43"/>
      <c r="EC139" s="43"/>
      <c r="ED139" s="43"/>
      <c r="EE139" s="43"/>
      <c r="EF139" s="43"/>
      <c r="EG139" s="43"/>
      <c r="EH139" s="43"/>
      <c r="EI139" s="43"/>
      <c r="EJ139" s="43"/>
      <c r="EK139" s="43"/>
      <c r="EL139" s="43"/>
      <c r="EM139" s="43"/>
      <c r="EN139" s="43"/>
      <c r="EO139" s="43"/>
      <c r="EP139" s="43"/>
      <c r="EQ139" s="43"/>
      <c r="ER139" s="43"/>
      <c r="ES139" s="43"/>
      <c r="ET139" s="43"/>
      <c r="EU139" s="43"/>
      <c r="EV139" s="43"/>
      <c r="EW139" s="43"/>
      <c r="EX139" s="43"/>
      <c r="EY139" s="43"/>
      <c r="EZ139" s="43"/>
      <c r="FA139" s="43"/>
      <c r="FB139" s="43"/>
      <c r="FC139" s="43"/>
      <c r="FD139" s="43"/>
      <c r="FE139" s="43"/>
      <c r="FF139" s="43"/>
      <c r="FG139" s="43"/>
      <c r="FH139" s="43"/>
      <c r="FI139" s="43"/>
      <c r="FJ139" s="43"/>
      <c r="FK139" s="43"/>
      <c r="FL139" s="43"/>
      <c r="FM139" s="43"/>
      <c r="FN139" s="43"/>
      <c r="FO139" s="43"/>
      <c r="FP139" s="43"/>
      <c r="FQ139" s="43"/>
      <c r="FR139" s="43"/>
      <c r="FS139" s="43"/>
      <c r="FT139" s="43"/>
      <c r="FU139" s="43"/>
      <c r="FV139" s="43"/>
      <c r="FW139" s="43"/>
      <c r="FX139" s="43"/>
      <c r="FY139" s="43"/>
      <c r="FZ139" s="43"/>
      <c r="GA139" s="43"/>
      <c r="GB139" s="43"/>
      <c r="GC139" s="43"/>
      <c r="GD139" s="43"/>
      <c r="GE139" s="43"/>
      <c r="GF139" s="43"/>
      <c r="GG139" s="43"/>
      <c r="GH139" s="43"/>
      <c r="GI139" s="43"/>
      <c r="GJ139" s="43"/>
      <c r="GK139" s="43"/>
      <c r="GL139" s="43"/>
      <c r="GM139" s="43"/>
      <c r="GN139" s="43"/>
      <c r="GO139" s="43"/>
      <c r="GP139" s="43"/>
      <c r="GQ139" s="43"/>
      <c r="GR139" s="43"/>
      <c r="GS139" s="43"/>
      <c r="GT139" s="43"/>
      <c r="GU139" s="43"/>
      <c r="GV139" s="43"/>
      <c r="GW139" s="43"/>
      <c r="GX139" s="43"/>
      <c r="GY139" s="43"/>
      <c r="GZ139" s="43"/>
      <c r="HA139" s="43"/>
      <c r="HB139" s="43"/>
      <c r="HC139" s="43"/>
      <c r="HD139" s="43"/>
      <c r="HE139" s="43"/>
      <c r="HF139" s="43"/>
      <c r="HG139" s="43"/>
      <c r="HH139" s="43"/>
      <c r="HI139" s="43"/>
      <c r="HJ139" s="43"/>
      <c r="HK139" s="43"/>
      <c r="HL139" s="43"/>
      <c r="HM139" s="43"/>
      <c r="HN139" s="43"/>
      <c r="HO139" s="43"/>
      <c r="HP139" s="43"/>
      <c r="HQ139" s="43"/>
      <c r="HR139" s="43"/>
      <c r="HS139" s="43"/>
      <c r="HT139" s="43"/>
      <c r="HU139" s="43"/>
      <c r="HV139" s="43"/>
      <c r="HW139" s="43"/>
      <c r="HX139" s="43"/>
      <c r="HY139" s="43"/>
      <c r="HZ139" s="43"/>
      <c r="IA139" s="43"/>
      <c r="IB139" s="43"/>
      <c r="IC139" s="43"/>
      <c r="ID139" s="43"/>
      <c r="IE139" s="43"/>
      <c r="IF139" s="43"/>
      <c r="IG139" s="43"/>
      <c r="IH139" s="43"/>
      <c r="II139" s="43"/>
      <c r="IJ139" s="43"/>
      <c r="IK139" s="43"/>
      <c r="IL139" s="43"/>
      <c r="IM139" s="43"/>
      <c r="IN139" s="43"/>
      <c r="IO139" s="43"/>
      <c r="IP139" s="43"/>
      <c r="IQ139" s="43"/>
      <c r="IR139" s="43"/>
      <c r="IS139" s="43"/>
      <c r="IT139" s="43"/>
      <c r="IU139" s="43"/>
      <c r="IV139" s="43"/>
      <c r="IW139" s="43"/>
    </row>
    <row r="140" customFormat="false" ht="15.95" hidden="false" customHeight="true" outlineLevel="0" collapsed="false">
      <c r="A140" s="96" t="n">
        <f aca="false">+A139+1</f>
        <v>27</v>
      </c>
      <c r="B140" s="97" t="s">
        <v>112</v>
      </c>
      <c r="C140" s="96" t="n">
        <v>1150</v>
      </c>
      <c r="D140" s="232" t="n">
        <v>1</v>
      </c>
      <c r="E140" s="170" t="n">
        <v>1</v>
      </c>
      <c r="F140" s="170" t="n">
        <v>1</v>
      </c>
      <c r="G140" s="170" t="n">
        <v>1</v>
      </c>
      <c r="H140" s="170" t="n">
        <v>1</v>
      </c>
      <c r="I140" s="170" t="n">
        <v>1</v>
      </c>
      <c r="J140" s="170" t="n">
        <v>1</v>
      </c>
      <c r="K140" s="170" t="n">
        <v>1</v>
      </c>
      <c r="L140" s="170" t="n">
        <v>1</v>
      </c>
      <c r="M140" s="170" t="n">
        <v>1</v>
      </c>
      <c r="N140" s="170" t="n">
        <v>1</v>
      </c>
      <c r="O140" s="170" t="n">
        <v>1</v>
      </c>
      <c r="P140" s="170" t="n">
        <v>1</v>
      </c>
      <c r="Q140" s="170" t="n">
        <v>1</v>
      </c>
      <c r="R140" s="170" t="n">
        <v>1</v>
      </c>
      <c r="S140" s="170" t="n">
        <v>1</v>
      </c>
      <c r="T140" s="170" t="n">
        <v>1</v>
      </c>
      <c r="U140" s="170" t="n">
        <v>1</v>
      </c>
      <c r="V140" s="170" t="n">
        <v>1</v>
      </c>
      <c r="W140" s="170" t="n">
        <v>1</v>
      </c>
      <c r="X140" s="170" t="n">
        <v>1</v>
      </c>
      <c r="Y140" s="170" t="n">
        <v>1</v>
      </c>
      <c r="Z140" s="170" t="n">
        <v>1</v>
      </c>
      <c r="AA140" s="170" t="n">
        <v>1</v>
      </c>
      <c r="AB140" s="170" t="n">
        <v>1</v>
      </c>
      <c r="AC140" s="170" t="n">
        <v>1</v>
      </c>
      <c r="AD140" s="170" t="n">
        <v>1</v>
      </c>
      <c r="AE140" s="170" t="n">
        <v>1</v>
      </c>
      <c r="AF140" s="170" t="n">
        <v>1</v>
      </c>
      <c r="AG140" s="170" t="n">
        <v>1</v>
      </c>
      <c r="AH140" s="171" t="n">
        <v>1</v>
      </c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3"/>
      <c r="AU140" s="43"/>
      <c r="AV140" s="43"/>
      <c r="AW140" s="43"/>
      <c r="AX140" s="43"/>
      <c r="AY140" s="43"/>
      <c r="AZ140" s="43"/>
      <c r="BA140" s="43"/>
      <c r="BB140" s="43"/>
      <c r="BC140" s="43"/>
      <c r="BD140" s="43"/>
      <c r="BE140" s="43"/>
      <c r="BF140" s="43"/>
      <c r="BG140" s="43"/>
      <c r="BH140" s="43"/>
      <c r="BI140" s="43"/>
      <c r="BJ140" s="43"/>
      <c r="BK140" s="43"/>
      <c r="BL140" s="43"/>
      <c r="BM140" s="43"/>
      <c r="BN140" s="43"/>
      <c r="BO140" s="43"/>
      <c r="BP140" s="43"/>
      <c r="BQ140" s="43"/>
      <c r="BR140" s="43"/>
      <c r="BS140" s="43"/>
      <c r="BT140" s="43"/>
      <c r="BU140" s="43"/>
      <c r="BV140" s="43"/>
      <c r="BW140" s="43"/>
      <c r="BX140" s="43"/>
      <c r="BY140" s="43"/>
      <c r="BZ140" s="43"/>
      <c r="CA140" s="43"/>
      <c r="CB140" s="43"/>
      <c r="CC140" s="43"/>
      <c r="CD140" s="43"/>
      <c r="CE140" s="43"/>
      <c r="CF140" s="43"/>
      <c r="CG140" s="43"/>
      <c r="CH140" s="43"/>
      <c r="CI140" s="43"/>
      <c r="CJ140" s="43"/>
      <c r="CK140" s="43"/>
      <c r="CL140" s="43"/>
      <c r="CM140" s="43"/>
      <c r="CN140" s="43"/>
      <c r="CO140" s="43"/>
      <c r="CP140" s="43"/>
      <c r="CQ140" s="43"/>
      <c r="CR140" s="43"/>
      <c r="CS140" s="43"/>
      <c r="CT140" s="43"/>
      <c r="CU140" s="43"/>
      <c r="CV140" s="43"/>
      <c r="CW140" s="43"/>
      <c r="CX140" s="43"/>
      <c r="CY140" s="43"/>
      <c r="CZ140" s="43"/>
      <c r="DA140" s="43"/>
      <c r="DB140" s="43"/>
      <c r="DC140" s="43"/>
      <c r="DD140" s="43"/>
      <c r="DE140" s="43"/>
      <c r="DF140" s="43"/>
      <c r="DG140" s="43"/>
      <c r="DH140" s="43"/>
      <c r="DI140" s="43"/>
      <c r="DJ140" s="43"/>
      <c r="DK140" s="43"/>
      <c r="DL140" s="43"/>
      <c r="DM140" s="43"/>
      <c r="DN140" s="43"/>
      <c r="DO140" s="43"/>
      <c r="DP140" s="43"/>
      <c r="DQ140" s="43"/>
      <c r="DR140" s="43"/>
      <c r="DS140" s="43"/>
      <c r="DT140" s="43"/>
      <c r="DU140" s="43"/>
      <c r="DV140" s="43"/>
      <c r="DW140" s="43"/>
      <c r="DX140" s="43"/>
      <c r="DY140" s="43"/>
      <c r="DZ140" s="43"/>
      <c r="EA140" s="43"/>
      <c r="EB140" s="43"/>
      <c r="EC140" s="43"/>
      <c r="ED140" s="43"/>
      <c r="EE140" s="43"/>
      <c r="EF140" s="43"/>
      <c r="EG140" s="43"/>
      <c r="EH140" s="43"/>
      <c r="EI140" s="43"/>
      <c r="EJ140" s="43"/>
      <c r="EK140" s="43"/>
      <c r="EL140" s="43"/>
      <c r="EM140" s="43"/>
      <c r="EN140" s="43"/>
      <c r="EO140" s="43"/>
      <c r="EP140" s="43"/>
      <c r="EQ140" s="43"/>
      <c r="ER140" s="43"/>
      <c r="ES140" s="43"/>
      <c r="ET140" s="43"/>
      <c r="EU140" s="43"/>
      <c r="EV140" s="43"/>
      <c r="EW140" s="43"/>
      <c r="EX140" s="43"/>
      <c r="EY140" s="43"/>
      <c r="EZ140" s="43"/>
      <c r="FA140" s="43"/>
      <c r="FB140" s="43"/>
      <c r="FC140" s="43"/>
      <c r="FD140" s="43"/>
      <c r="FE140" s="43"/>
      <c r="FF140" s="43"/>
      <c r="FG140" s="43"/>
      <c r="FH140" s="43"/>
      <c r="FI140" s="43"/>
      <c r="FJ140" s="43"/>
      <c r="FK140" s="43"/>
      <c r="FL140" s="43"/>
      <c r="FM140" s="43"/>
      <c r="FN140" s="43"/>
      <c r="FO140" s="43"/>
      <c r="FP140" s="43"/>
      <c r="FQ140" s="43"/>
      <c r="FR140" s="43"/>
      <c r="FS140" s="43"/>
      <c r="FT140" s="43"/>
      <c r="FU140" s="43"/>
      <c r="FV140" s="43"/>
      <c r="FW140" s="43"/>
      <c r="FX140" s="43"/>
      <c r="FY140" s="43"/>
      <c r="FZ140" s="43"/>
      <c r="GA140" s="43"/>
      <c r="GB140" s="43"/>
      <c r="GC140" s="43"/>
      <c r="GD140" s="43"/>
      <c r="GE140" s="43"/>
      <c r="GF140" s="43"/>
      <c r="GG140" s="43"/>
      <c r="GH140" s="43"/>
      <c r="GI140" s="43"/>
      <c r="GJ140" s="43"/>
      <c r="GK140" s="43"/>
      <c r="GL140" s="43"/>
      <c r="GM140" s="43"/>
      <c r="GN140" s="43"/>
      <c r="GO140" s="43"/>
      <c r="GP140" s="43"/>
      <c r="GQ140" s="43"/>
      <c r="GR140" s="43"/>
      <c r="GS140" s="43"/>
      <c r="GT140" s="43"/>
      <c r="GU140" s="43"/>
      <c r="GV140" s="43"/>
      <c r="GW140" s="43"/>
      <c r="GX140" s="43"/>
      <c r="GY140" s="43"/>
      <c r="GZ140" s="43"/>
      <c r="HA140" s="43"/>
      <c r="HB140" s="43"/>
      <c r="HC140" s="43"/>
      <c r="HD140" s="43"/>
      <c r="HE140" s="43"/>
      <c r="HF140" s="43"/>
      <c r="HG140" s="43"/>
      <c r="HH140" s="43"/>
      <c r="HI140" s="43"/>
      <c r="HJ140" s="43"/>
      <c r="HK140" s="43"/>
      <c r="HL140" s="43"/>
      <c r="HM140" s="43"/>
      <c r="HN140" s="43"/>
      <c r="HO140" s="43"/>
      <c r="HP140" s="43"/>
      <c r="HQ140" s="43"/>
      <c r="HR140" s="43"/>
      <c r="HS140" s="43"/>
      <c r="HT140" s="43"/>
      <c r="HU140" s="43"/>
      <c r="HV140" s="43"/>
      <c r="HW140" s="43"/>
      <c r="HX140" s="43"/>
      <c r="HY140" s="43"/>
      <c r="HZ140" s="43"/>
      <c r="IA140" s="43"/>
      <c r="IB140" s="43"/>
      <c r="IC140" s="43"/>
      <c r="ID140" s="43"/>
      <c r="IE140" s="43"/>
      <c r="IF140" s="43"/>
      <c r="IG140" s="43"/>
      <c r="IH140" s="43"/>
      <c r="II140" s="43"/>
      <c r="IJ140" s="43"/>
      <c r="IK140" s="43"/>
      <c r="IL140" s="43"/>
      <c r="IM140" s="43"/>
      <c r="IN140" s="43"/>
      <c r="IO140" s="43"/>
      <c r="IP140" s="43"/>
      <c r="IQ140" s="43"/>
      <c r="IR140" s="43"/>
      <c r="IS140" s="43"/>
      <c r="IT140" s="43"/>
      <c r="IU140" s="43"/>
      <c r="IV140" s="43"/>
      <c r="IW140" s="43"/>
    </row>
    <row r="141" customFormat="false" ht="15.95" hidden="false" customHeight="true" outlineLevel="0" collapsed="false">
      <c r="A141" s="73"/>
      <c r="B141" s="74" t="s">
        <v>21</v>
      </c>
      <c r="C141" s="75"/>
      <c r="D141" s="76" t="n">
        <f aca="false">(D114*$C114)+(D115*$C115)+(D116*$C116)+(D117*$C117)+(D118*$C118)+(D119*$C119)+(D120*$C120)+(D121*$C121)+(D122*$C122)+(D123*$C123)+(D124*$C124)+(D125*$C125)+(D126*$C126)+(D127*$C127)+(D128*$C128)+(D129*$C129)+(D130*$C130)+(D131*$C131)+(D132*$C132)+(D133*$C133)+(D134*$C134)+(D135*$C135)+(D136*$C136)+(D137*$C137)+(D138*$C138)+(D139*$C139)+(D140*$C140)</f>
        <v>25589</v>
      </c>
      <c r="E141" s="77" t="n">
        <f aca="false">(E114*$C114)+(E115*$C115)+(E116*$C116)+(E117*$C117)+(E118*$C118)+(E119*$C119)+(E120*$C120)+(E121*$C121)+(E122*$C122)+(E123*$C123)+(E124*$C124)+(E125*$C125)+(E126*$C126)+(E127*$C127)+(E128*$C128)+(E129*$C129)+(E130*$C130)+(E131*$C131)+(E132*$C132)+(E133*$C133)+(E134*$C134)+(E135*$C135)+(E136*$C136)+(E137*$C137)+(E138*$C138)+(E139*$C139)+(E140*$C140)</f>
        <v>25589</v>
      </c>
      <c r="F141" s="77" t="n">
        <f aca="false">(F114*$C114)+(F115*$C115)+(F116*$C116)+(F117*$C117)+(F118*$C118)+(F119*$C119)+(F120*$C120)+(F121*$C121)+(F122*$C122)+(F123*$C123)+(F124*$C124)+(F125*$C125)+(F126*$C126)+(F127*$C127)+(F128*$C128)+(F129*$C129)+(F130*$C130)+(F131*$C131)+(F132*$C132)+(F133*$C133)+(F134*$C134)+(F135*$C135)+(F136*$C136)+(F137*$C137)+(F138*$C138)+(F139*$C139)+(F140*$C140)</f>
        <v>25589</v>
      </c>
      <c r="G141" s="77" t="n">
        <f aca="false">(G114*$C114)+(G115*$C115)+(G116*$C116)+(G117*$C117)+(G118*$C118)+(G119*$C119)+(G120*$C120)+(G121*$C121)+(G122*$C122)+(G123*$C123)+(G124*$C124)+(G125*$C125)+(G126*$C126)+(G127*$C127)+(G128*$C128)+(G129*$C129)+(G130*$C130)+(G131*$C131)+(G132*$C132)+(G133*$C133)+(G134*$C134)+(G135*$C135)+(G136*$C136)+(G137*$C137)+(G138*$C138)+(G139*$C139)+(G140*$C140)</f>
        <v>25589</v>
      </c>
      <c r="H141" s="77" t="n">
        <f aca="false">(H114*$C114)+(H115*$C115)+(H116*$C116)+(H117*$C117)+(H118*$C118)+(H119*$C119)+(H120*$C120)+(H121*$C121)+(H122*$C122)+(H123*$C123)+(H124*$C124)+(H125*$C125)+(H126*$C126)+(H127*$C127)+(H128*$C128)+(H129*$C129)+(H130*$C130)+(H131*$C131)+(H132*$C132)+(H133*$C133)+(H134*$C134)+(H135*$C135)+(H136*$C136)+(H137*$C137)+(H138*$C138)+(H139*$C139)+(H140*$C140)</f>
        <v>25589</v>
      </c>
      <c r="I141" s="77" t="n">
        <f aca="false">(I114*$C114)+(I115*$C115)+(I116*$C116)+(I117*$C117)+(I118*$C118)+(I119*$C119)+(I120*$C120)+(I121*$C121)+(I122*$C122)+(I123*$C123)+(I124*$C124)+(I125*$C125)+(I126*$C126)+(I127*$C127)+(I128*$C128)+(I129*$C129)+(I130*$C130)+(I131*$C131)+(I132*$C132)+(I133*$C133)+(I134*$C134)+(I135*$C135)+(I136*$C136)+(I137*$C137)+(I138*$C138)+(I139*$C139)+(I140*$C140)</f>
        <v>25589</v>
      </c>
      <c r="J141" s="77" t="n">
        <f aca="false">(J114*$C114)+(J115*$C115)+(J116*$C116)+(J117*$C117)+(J118*$C118)+(J119*$C119)+(J120*$C120)+(J121*$C121)+(J122*$C122)+(J123*$C123)+(J124*$C124)+(J125*$C125)+(J126*$C126)+(J127*$C127)+(J128*$C128)+(J129*$C129)+(J130*$C130)+(J131*$C131)+(J132*$C132)+(J133*$C133)+(J134*$C134)+(J135*$C135)+(J136*$C136)+(J137*$C137)+(J138*$C138)+(J139*$C139)+(J140*$C140)</f>
        <v>25589</v>
      </c>
      <c r="K141" s="77" t="n">
        <f aca="false">(K114*$C114)+(K115*$C115)+(K116*$C116)+(K117*$C117)+(K118*$C118)+(K119*$C119)+(K120*$C120)+(K121*$C121)+(K122*$C122)+(K123*$C123)+(K124*$C124)+(K125*$C125)+(K126*$C126)+(K127*$C127)+(K128*$C128)+(K129*$C129)+(K130*$C130)+(K131*$C131)+(K132*$C132)+(K133*$C133)+(K134*$C134)+(K135*$C135)+(K136*$C136)+(K137*$C137)+(K138*$C138)+(K139*$C139)+(K140*$C140)</f>
        <v>25589</v>
      </c>
      <c r="L141" s="77" t="n">
        <f aca="false">(L114*$C114)+(L115*$C115)+(L116*$C116)+(L117*$C117)+(L118*$C118)+(L119*$C119)+(L120*$C120)+(L121*$C121)+(L122*$C122)+(L123*$C123)+(L124*$C124)+(L125*$C125)+(L126*$C126)+(L127*$C127)+(L128*$C128)+(L129*$C129)+(L130*$C130)+(L131*$C131)+(L132*$C132)+(L133*$C133)+(L134*$C134)+(L135*$C135)+(L136*$C136)+(L137*$C137)+(L138*$C138)+(L139*$C139)+(L140*$C140)</f>
        <v>25589</v>
      </c>
      <c r="M141" s="77" t="n">
        <f aca="false">(M114*$C114)+(M115*$C115)+(M116*$C116)+(M117*$C117)+(M118*$C118)+(M119*$C119)+(M120*$C120)+(M121*$C121)+(M122*$C122)+(M123*$C123)+(M124*$C124)+(M125*$C125)+(M126*$C126)+(M127*$C127)+(M128*$C128)+(M129*$C129)+(M130*$C130)+(M131*$C131)+(M132*$C132)+(M133*$C133)+(M134*$C134)+(M135*$C135)+(M136*$C136)+(M137*$C137)+(M138*$C138)+(M139*$C139)+(M140*$C140)</f>
        <v>25589</v>
      </c>
      <c r="N141" s="77" t="n">
        <f aca="false">(N114*$C114)+(N115*$C115)+(N116*$C116)+(N117*$C117)+(N118*$C118)+(N119*$C119)+(N120*$C120)+(N121*$C121)+(N122*$C122)+(N123*$C123)+(N124*$C124)+(N125*$C125)+(N126*$C126)+(N127*$C127)+(N128*$C128)+(N129*$C129)+(N130*$C130)+(N131*$C131)+(N132*$C132)+(N133*$C133)+(N134*$C134)+(N135*$C135)+(N136*$C136)+(N137*$C137)+(N138*$C138)+(N139*$C139)+(N140*$C140)</f>
        <v>25589</v>
      </c>
      <c r="O141" s="77" t="n">
        <f aca="false">(O114*$C114)+(O115*$C115)+(O116*$C116)+(O117*$C117)+(O118*$C118)+(O119*$C119)+(O120*$C120)+(O121*$C121)+(O122*$C122)+(O123*$C123)+(O124*$C124)+(O125*$C125)+(O126*$C126)+(O127*$C127)+(O128*$C128)+(O129*$C129)+(O130*$C130)+(O131*$C131)+(O132*$C132)+(O133*$C133)+(O134*$C134)+(O135*$C135)+(O136*$C136)+(O137*$C137)+(O138*$C138)+(O139*$C139)+(O140*$C140)</f>
        <v>25589</v>
      </c>
      <c r="P141" s="77" t="n">
        <f aca="false">(P114*$C114)+(P115*$C115)+(P116*$C116)+(P117*$C117)+(P118*$C118)+(P119*$C119)+(P120*$C120)+(P121*$C121)+(P122*$C122)+(P123*$C123)+(P124*$C124)+(P125*$C125)+(P126*$C126)+(P127*$C127)+(P128*$C128)+(P129*$C129)+(P130*$C130)+(P131*$C131)+(P132*$C132)+(P133*$C133)+(P134*$C134)+(P135*$C135)+(P136*$C136)+(P137*$C137)+(P138*$C138)+(P139*$C139)+(P140*$C140)</f>
        <v>25589</v>
      </c>
      <c r="Q141" s="77" t="n">
        <f aca="false">(Q114*$C114)+(Q115*$C115)+(Q116*$C116)+(Q117*$C117)+(Q118*$C118)+(Q119*$C119)+(Q120*$C120)+(Q121*$C121)+(Q122*$C122)+(Q123*$C123)+(Q124*$C124)+(Q125*$C125)+(Q126*$C126)+(Q127*$C127)+(Q128*$C128)+(Q129*$C129)+(Q130*$C130)+(Q131*$C131)+(Q132*$C132)+(Q133*$C133)+(Q134*$C134)+(Q135*$C135)+(Q136*$C136)+(Q137*$C137)+(Q138*$C138)+(Q139*$C139)+(Q140*$C140)</f>
        <v>25589</v>
      </c>
      <c r="R141" s="77" t="n">
        <f aca="false">(R114*$C114)+(R115*$C115)+(R116*$C116)+(R117*$C117)+(R118*$C118)+(R119*$C119)+(R120*$C120)+(R121*$C121)+(R122*$C122)+(R123*$C123)+(R124*$C124)+(R125*$C125)+(R126*$C126)+(R127*$C127)+(R128*$C128)+(R129*$C129)+(R130*$C130)+(R131*$C131)+(R132*$C132)+(R133*$C133)+(R134*$C134)+(R135*$C135)+(R136*$C136)+(R137*$C137)+(R138*$C138)+(R139*$C139)+(R140*$C140)</f>
        <v>25589</v>
      </c>
      <c r="S141" s="77" t="n">
        <f aca="false">(S114*$C114)+(S115*$C115)+(S116*$C116)+(S117*$C117)+(S118*$C118)+(S119*$C119)+(S120*$C120)+(S121*$C121)+(S122*$C122)+(S123*$C123)+(S124*$C124)+(S125*$C125)+(S126*$C126)+(S127*$C127)+(S128*$C128)+(S129*$C129)+(S130*$C130)+(S131*$C131)+(S132*$C132)+(S133*$C133)+(S134*$C134)+(S135*$C135)+(S136*$C136)+(S137*$C137)+(S138*$C138)+(S139*$C139)+(S140*$C140)</f>
        <v>25589</v>
      </c>
      <c r="T141" s="77" t="n">
        <f aca="false">(T114*$C114)+(T115*$C115)+(T116*$C116)+(T117*$C117)+(T118*$C118)+(T119*$C119)+(T120*$C120)+(T121*$C121)+(T122*$C122)+(T123*$C123)+(T124*$C124)+(T125*$C125)+(T126*$C126)+(T127*$C127)+(T128*$C128)+(T129*$C129)+(T130*$C130)+(T131*$C131)+(T132*$C132)+(T133*$C133)+(T134*$C134)+(T135*$C135)+(T136*$C136)+(T137*$C137)+(T138*$C138)+(T139*$C139)+(T140*$C140)</f>
        <v>25589</v>
      </c>
      <c r="U141" s="77" t="n">
        <f aca="false">(U114*$C114)+(U115*$C115)+(U116*$C116)+(U117*$C117)+(U118*$C118)+(U119*$C119)+(U120*$C120)+(U121*$C121)+(U122*$C122)+(U123*$C123)+(U124*$C124)+(U125*$C125)+(U126*$C126)+(U127*$C127)+(U128*$C128)+(U129*$C129)+(U130*$C130)+(U131*$C131)+(U132*$C132)+(U133*$C133)+(U134*$C134)+(U135*$C135)+(U136*$C136)+(U137*$C137)+(U138*$C138)+(U139*$C139)+(U140*$C140)</f>
        <v>25589</v>
      </c>
      <c r="V141" s="77" t="n">
        <f aca="false">(V114*$C114)+(V115*$C115)+(V116*$C116)+(V117*$C117)+(V118*$C118)+(V119*$C119)+(V120*$C120)+(V121*$C121)+(V122*$C122)+(V123*$C123)+(V124*$C124)+(V125*$C125)+(V126*$C126)+(V127*$C127)+(V128*$C128)+(V129*$C129)+(V130*$C130)+(V131*$C131)+(V132*$C132)+(V133*$C133)+(V134*$C134)+(V135*$C135)+(V136*$C136)+(V137*$C137)+(V138*$C138)+(V139*$C139)+(V140*$C140)</f>
        <v>25589</v>
      </c>
      <c r="W141" s="77" t="n">
        <f aca="false">(W114*$C114)+(W115*$C115)+(W116*$C116)+(W117*$C117)+(W118*$C118)+(W119*$C119)+(W120*$C120)+(W121*$C121)+(W122*$C122)+(W123*$C123)+(W124*$C124)+(W125*$C125)+(W126*$C126)+(W127*$C127)+(W128*$C128)+(W129*$C129)+(W130*$C130)+(W131*$C131)+(W132*$C132)+(W133*$C133)+(W134*$C134)+(W135*$C135)+(W136*$C136)+(W137*$C137)+(W138*$C138)+(W139*$C139)+(W140*$C140)</f>
        <v>25589</v>
      </c>
      <c r="X141" s="77" t="n">
        <f aca="false">(X114*$C114)+(X115*$C115)+(X116*$C116)+(X117*$C117)+(X118*$C118)+(X119*$C119)+(X120*$C120)+(X121*$C121)+(X122*$C122)+(X123*$C123)+(X124*$C124)+(X125*$C125)+(X126*$C126)+(X127*$C127)+(X128*$C128)+(X129*$C129)+(X130*$C130)+(X131*$C131)+(X132*$C132)+(X133*$C133)+(X134*$C134)+(X135*$C135)+(X136*$C136)+(X137*$C137)+(X138*$C138)+(X139*$C139)+(X140*$C140)</f>
        <v>25589</v>
      </c>
      <c r="Y141" s="77" t="n">
        <f aca="false">(Y114*$C114)+(Y115*$C115)+(Y116*$C116)+(Y117*$C117)+(Y118*$C118)+(Y119*$C119)+(Y120*$C120)+(Y121*$C121)+(Y122*$C122)+(Y123*$C123)+(Y124*$C124)+(Y125*$C125)+(Y126*$C126)+(Y127*$C127)+(Y128*$C128)+(Y129*$C129)+(Y130*$C130)+(Y131*$C131)+(Y132*$C132)+(Y133*$C133)+(Y134*$C134)+(Y135*$C135)+(Y136*$C136)+(Y137*$C137)+(Y138*$C138)+(Y139*$C139)+(Y140*$C140)</f>
        <v>25589</v>
      </c>
      <c r="Z141" s="77" t="n">
        <f aca="false">(Z114*$C114)+(Z115*$C115)+(Z116*$C116)+(Z117*$C117)+(Z118*$C118)+(Z119*$C119)+(Z120*$C120)+(Z121*$C121)+(Z122*$C122)+(Z123*$C123)+(Z124*$C124)+(Z125*$C125)+(Z126*$C126)+(Z127*$C127)+(Z128*$C128)+(Z129*$C129)+(Z130*$C130)+(Z131*$C131)+(Z132*$C132)+(Z133*$C133)+(Z134*$C134)+(Z135*$C135)+(Z136*$C136)+(Z137*$C137)+(Z138*$C138)+(Z139*$C139)+(Z140*$C140)</f>
        <v>25589</v>
      </c>
      <c r="AA141" s="77" t="n">
        <f aca="false">(AA114*$C114)+(AA115*$C115)+(AA116*$C116)+(AA117*$C117)+(AA118*$C118)+(AA119*$C119)+(AA120*$C120)+(AA121*$C121)+(AA122*$C122)+(AA123*$C123)+(AA124*$C124)+(AA125*$C125)+(AA126*$C126)+(AA127*$C127)+(AA128*$C128)+(AA129*$C129)+(AA130*$C130)+(AA131*$C131)+(AA132*$C132)+(AA133*$C133)+(AA134*$C134)+(AA135*$C135)+(AA136*$C136)+(AA137*$C137)+(AA138*$C138)+(AA139*$C139)+(AA140*$C140)</f>
        <v>25589</v>
      </c>
      <c r="AB141" s="77" t="n">
        <f aca="false">(AB114*$C114)+(AB115*$C115)+(AB116*$C116)+(AB117*$C117)+(AB118*$C118)+(AB119*$C119)+(AB120*$C120)+(AB121*$C121)+(AB122*$C122)+(AB123*$C123)+(AB124*$C124)+(AB125*$C125)+(AB126*$C126)+(AB127*$C127)+(AB128*$C128)+(AB129*$C129)+(AB130*$C130)+(AB131*$C131)+(AB132*$C132)+(AB133*$C133)+(AB134*$C134)+(AB135*$C135)+(AB136*$C136)+(AB137*$C137)+(AB138*$C138)+(AB139*$C139)+(AB140*$C140)</f>
        <v>25589</v>
      </c>
      <c r="AC141" s="77" t="n">
        <f aca="false">(AC114*$C114)+(AC115*$C115)+(AC116*$C116)+(AC117*$C117)+(AC118*$C118)+(AC119*$C119)+(AC120*$C120)+(AC121*$C121)+(AC122*$C122)+(AC123*$C123)+(AC124*$C124)+(AC125*$C125)+(AC126*$C126)+(AC127*$C127)+(AC128*$C128)+(AC129*$C129)+(AC130*$C130)+(AC131*$C131)+(AC132*$C132)+(AC133*$C133)+(AC134*$C134)+(AC135*$C135)+(AC136*$C136)+(AC137*$C137)+(AC138*$C138)+(AC139*$C139)+(AC140*$C140)</f>
        <v>25589</v>
      </c>
      <c r="AD141" s="77" t="n">
        <f aca="false">(AD114*$C114)+(AD115*$C115)+(AD116*$C116)+(AD117*$C117)+(AD118*$C118)+(AD119*$C119)+(AD120*$C120)+(AD121*$C121)+(AD122*$C122)+(AD123*$C123)+(AD124*$C124)+(AD125*$C125)+(AD126*$C126)+(AD127*$C127)+(AD128*$C128)+(AD129*$C129)+(AD130*$C130)+(AD131*$C131)+(AD132*$C132)+(AD133*$C133)+(AD134*$C134)+(AD135*$C135)+(AD136*$C136)+(AD137*$C137)+(AD138*$C138)+(AD139*$C139)+(AD140*$C140)</f>
        <v>25589</v>
      </c>
      <c r="AE141" s="77" t="n">
        <f aca="false">(AE114*$C114)+(AE115*$C115)+(AE116*$C116)+(AE117*$C117)+(AE118*$C118)+(AE119*$C119)+(AE120*$C120)+(AE121*$C121)+(AE122*$C122)+(AE123*$C123)+(AE124*$C124)+(AE125*$C125)+(AE126*$C126)+(AE127*$C127)+(AE128*$C128)+(AE129*$C129)+(AE130*$C130)+(AE131*$C131)+(AE132*$C132)+(AE133*$C133)+(AE134*$C134)+(AE135*$C135)+(AE136*$C136)+(AE137*$C137)+(AE138*$C138)+(AE139*$C139)+(AE140*$C140)</f>
        <v>25589</v>
      </c>
      <c r="AF141" s="77" t="n">
        <f aca="false">(AF114*$C114)+(AF115*$C115)+(AF116*$C116)+(AF117*$C117)+(AF118*$C118)+(AF119*$C119)+(AF120*$C120)+(AF121*$C121)+(AF122*$C122)+(AF123*$C123)+(AF124*$C124)+(AF125*$C125)+(AF126*$C126)+(AF127*$C127)+(AF128*$C128)+(AF129*$C129)+(AF130*$C130)+(AF131*$C131)+(AF132*$C132)+(AF133*$C133)+(AF134*$C134)+(AF135*$C135)+(AF136*$C136)+(AF137*$C137)+(AF138*$C138)+(AF139*$C139)+(AF140*$C140)</f>
        <v>25589</v>
      </c>
      <c r="AG141" s="77" t="n">
        <f aca="false">(AG114*$C114)+(AG115*$C115)+(AG116*$C116)+(AG117*$C117)+(AG118*$C118)+(AG119*$C119)+(AG120*$C120)+(AG121*$C121)+(AG122*$C122)+(AG123*$C123)+(AG124*$C124)+(AG125*$C125)+(AG126*$C126)+(AG127*$C127)+(AG128*$C128)+(AG129*$C129)+(AG130*$C130)+(AG131*$C131)+(AG132*$C132)+(AG133*$C133)+(AG134*$C134)+(AG135*$C135)+(AG136*$C136)+(AG137*$C137)+(AG138*$C138)+(AG139*$C139)+(AG140*$C140)</f>
        <v>25589</v>
      </c>
      <c r="AH141" s="175" t="n">
        <f aca="false">(AH114*$C114)+(AH115*$C115)+(AH116*$C116)+(AH117*$C117)+(AH118*$C118)+(AH119*$C119)+(AH120*$C120)+(AH121*$C121)+(AH122*$C122)+(AH123*$C123)+(AH124*$C124)+(AH125*$C125)+(AH126*$C126)+(AH127*$C127)+(AH128*$C128)+(AH129*$C129)+(AH130*$C130)+(AH131*$C131)+(AH132*$C132)+(AH133*$C133)+(AH134*$C134)+(AH135*$C135)+(AH136*$C136)+(AH137*$C137)+(AH138*$C138)+(AH139*$C139)+(AH140*$C140)</f>
        <v>25589</v>
      </c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43"/>
      <c r="AW141" s="43"/>
      <c r="AX141" s="43"/>
      <c r="AY141" s="43"/>
      <c r="AZ141" s="43"/>
      <c r="BA141" s="43"/>
      <c r="BB141" s="43"/>
      <c r="BC141" s="43"/>
      <c r="BD141" s="43"/>
      <c r="BE141" s="43"/>
      <c r="BF141" s="43"/>
      <c r="BG141" s="43"/>
      <c r="BH141" s="43"/>
      <c r="BI141" s="43"/>
      <c r="BJ141" s="43"/>
      <c r="BK141" s="43"/>
      <c r="BL141" s="43"/>
      <c r="BM141" s="43"/>
      <c r="BN141" s="43"/>
      <c r="BO141" s="43"/>
      <c r="BP141" s="43"/>
      <c r="BQ141" s="43"/>
      <c r="BR141" s="43"/>
      <c r="BS141" s="43"/>
      <c r="BT141" s="43"/>
      <c r="BU141" s="43"/>
      <c r="BV141" s="43"/>
      <c r="BW141" s="43"/>
      <c r="BX141" s="43"/>
      <c r="BY141" s="43"/>
      <c r="BZ141" s="43"/>
      <c r="CA141" s="43"/>
      <c r="CB141" s="43"/>
      <c r="CC141" s="43"/>
      <c r="CD141" s="43"/>
      <c r="CE141" s="43"/>
      <c r="CF141" s="43"/>
      <c r="CG141" s="43"/>
      <c r="CH141" s="43"/>
      <c r="CI141" s="43"/>
      <c r="CJ141" s="43"/>
      <c r="CK141" s="43"/>
      <c r="CL141" s="43"/>
      <c r="CM141" s="43"/>
      <c r="CN141" s="43"/>
      <c r="CO141" s="43"/>
      <c r="CP141" s="43"/>
      <c r="CQ141" s="43"/>
      <c r="CR141" s="43"/>
      <c r="CS141" s="43"/>
      <c r="CT141" s="43"/>
      <c r="CU141" s="43"/>
      <c r="CV141" s="43"/>
      <c r="CW141" s="43"/>
      <c r="CX141" s="43"/>
      <c r="CY141" s="43"/>
      <c r="CZ141" s="43"/>
      <c r="DA141" s="43"/>
      <c r="DB141" s="43"/>
      <c r="DC141" s="43"/>
      <c r="DD141" s="43"/>
      <c r="DE141" s="43"/>
      <c r="DF141" s="43"/>
      <c r="DG141" s="43"/>
      <c r="DH141" s="43"/>
      <c r="DI141" s="43"/>
      <c r="DJ141" s="43"/>
      <c r="DK141" s="43"/>
      <c r="DL141" s="43"/>
      <c r="DM141" s="43"/>
      <c r="DN141" s="43"/>
      <c r="DO141" s="43"/>
      <c r="DP141" s="43"/>
      <c r="DQ141" s="43"/>
      <c r="DR141" s="43"/>
      <c r="DS141" s="43"/>
      <c r="DT141" s="43"/>
      <c r="DU141" s="43"/>
      <c r="DV141" s="43"/>
      <c r="DW141" s="43"/>
      <c r="DX141" s="43"/>
      <c r="DY141" s="43"/>
      <c r="DZ141" s="43"/>
      <c r="EA141" s="43"/>
      <c r="EB141" s="43"/>
      <c r="EC141" s="43"/>
      <c r="ED141" s="43"/>
      <c r="EE141" s="43"/>
      <c r="EF141" s="43"/>
      <c r="EG141" s="43"/>
      <c r="EH141" s="43"/>
      <c r="EI141" s="43"/>
      <c r="EJ141" s="43"/>
      <c r="EK141" s="43"/>
      <c r="EL141" s="43"/>
      <c r="EM141" s="43"/>
      <c r="EN141" s="43"/>
      <c r="EO141" s="43"/>
      <c r="EP141" s="43"/>
      <c r="EQ141" s="43"/>
      <c r="ER141" s="43"/>
      <c r="ES141" s="43"/>
      <c r="ET141" s="43"/>
      <c r="EU141" s="43"/>
      <c r="EV141" s="43"/>
      <c r="EW141" s="43"/>
      <c r="EX141" s="43"/>
      <c r="EY141" s="43"/>
      <c r="EZ141" s="43"/>
      <c r="FA141" s="43"/>
      <c r="FB141" s="43"/>
      <c r="FC141" s="43"/>
      <c r="FD141" s="43"/>
      <c r="FE141" s="43"/>
      <c r="FF141" s="43"/>
      <c r="FG141" s="43"/>
      <c r="FH141" s="43"/>
      <c r="FI141" s="43"/>
      <c r="FJ141" s="43"/>
      <c r="FK141" s="43"/>
      <c r="FL141" s="43"/>
      <c r="FM141" s="43"/>
      <c r="FN141" s="43"/>
      <c r="FO141" s="43"/>
      <c r="FP141" s="43"/>
      <c r="FQ141" s="43"/>
      <c r="FR141" s="43"/>
      <c r="FS141" s="43"/>
      <c r="FT141" s="43"/>
      <c r="FU141" s="43"/>
      <c r="FV141" s="43"/>
      <c r="FW141" s="43"/>
      <c r="FX141" s="43"/>
      <c r="FY141" s="43"/>
      <c r="FZ141" s="43"/>
      <c r="GA141" s="43"/>
      <c r="GB141" s="43"/>
      <c r="GC141" s="43"/>
      <c r="GD141" s="43"/>
      <c r="GE141" s="43"/>
      <c r="GF141" s="43"/>
      <c r="GG141" s="43"/>
      <c r="GH141" s="43"/>
      <c r="GI141" s="43"/>
      <c r="GJ141" s="43"/>
      <c r="GK141" s="43"/>
      <c r="GL141" s="43"/>
      <c r="GM141" s="43"/>
      <c r="GN141" s="43"/>
      <c r="GO141" s="43"/>
      <c r="GP141" s="43"/>
      <c r="GQ141" s="43"/>
      <c r="GR141" s="43"/>
      <c r="GS141" s="43"/>
      <c r="GT141" s="43"/>
      <c r="GU141" s="43"/>
      <c r="GV141" s="43"/>
      <c r="GW141" s="43"/>
      <c r="GX141" s="43"/>
      <c r="GY141" s="43"/>
      <c r="GZ141" s="43"/>
      <c r="HA141" s="43"/>
      <c r="HB141" s="43"/>
      <c r="HC141" s="43"/>
      <c r="HD141" s="43"/>
      <c r="HE141" s="43"/>
      <c r="HF141" s="43"/>
      <c r="HG141" s="43"/>
      <c r="HH141" s="43"/>
      <c r="HI141" s="43"/>
      <c r="HJ141" s="43"/>
      <c r="HK141" s="43"/>
      <c r="HL141" s="43"/>
      <c r="HM141" s="43"/>
      <c r="HN141" s="43"/>
      <c r="HO141" s="43"/>
      <c r="HP141" s="43"/>
      <c r="HQ141" s="43"/>
      <c r="HR141" s="43"/>
      <c r="HS141" s="43"/>
      <c r="HT141" s="43"/>
      <c r="HU141" s="43"/>
      <c r="HV141" s="43"/>
      <c r="HW141" s="43"/>
      <c r="HX141" s="43"/>
      <c r="HY141" s="43"/>
      <c r="HZ141" s="43"/>
      <c r="IA141" s="43"/>
      <c r="IB141" s="43"/>
      <c r="IC141" s="43"/>
      <c r="ID141" s="43"/>
      <c r="IE141" s="43"/>
      <c r="IF141" s="43"/>
      <c r="IG141" s="43"/>
      <c r="IH141" s="43"/>
      <c r="II141" s="43"/>
      <c r="IJ141" s="43"/>
      <c r="IK141" s="43"/>
      <c r="IL141" s="43"/>
      <c r="IM141" s="43"/>
      <c r="IN141" s="43"/>
      <c r="IO141" s="43"/>
      <c r="IP141" s="43"/>
      <c r="IQ141" s="43"/>
      <c r="IR141" s="43"/>
      <c r="IS141" s="43"/>
      <c r="IT141" s="43"/>
      <c r="IU141" s="43"/>
      <c r="IV141" s="43"/>
      <c r="IW141" s="43"/>
    </row>
    <row r="142" customFormat="false" ht="15.95" hidden="false" customHeight="true" outlineLevel="0" collapsed="false">
      <c r="A142" s="80"/>
      <c r="B142" s="81" t="s">
        <v>22</v>
      </c>
      <c r="C142" s="82" t="n">
        <v>0.0271</v>
      </c>
      <c r="D142" s="76" t="n">
        <f aca="false">(IF(D114&lt;100%,0,D114*$C114)+IF(D115&lt;100%,0,D115*$C115)+IF(D116&lt;100%,0,D116*$C116)+IF(D117&lt;100%,0,D117*$C117)+IF(D118&lt;100%,0,D118*$C118)+IF(D119&lt;100%,0,D119*$C119)+IF(D120&lt;100%,0,D120*$C120)+IF(D121&lt;100%,0,D121*$C121)+IF(D122&lt;100%,0,D122*$C122)+IF(D123&lt;100%,0,D123*$C123)+IF(D124&lt;100%,0,D124*$C124)+IF(D125&lt;100%,0,D125*$C125)+IF(D126&lt;100%,0,D126*$C126)+IF(D127&lt;100%,0,D127*$C127)+IF(D128&lt;100%,0,D128*$C128)+IF(D129&lt;100%,0,D129*$C129)+IF(D130&lt;100%,0,D130*$C130)+IF(D131&lt;100%,0,D131*$C131)+IF(D132&lt;100%,0,D132*$C132)+IF(D133&lt;100%,0,D133*$C133)+IF(D134&lt;100%,0,D134*$C134)+IF(D135&lt;100%,0,D135*$C135)+IF(D136&lt;100%,0,D136*$C136)+IF(D137&lt;100%,0,D137*$C137)+IF(D138&lt;100%,0,D138*$C138)+IF(D139&lt;100%,0,D139*$C139)+IF(D140&lt;100%,0,D140*$C140))*$C142</f>
        <v>693.4619</v>
      </c>
      <c r="E142" s="77" t="n">
        <f aca="false">(IF(E114&lt;100%,0,E114*$C114)+IF(E115&lt;100%,0,E115*$C115)+IF(E116&lt;100%,0,E116*$C116)+IF(E117&lt;100%,0,E117*$C117)+IF(E118&lt;100%,0,E118*$C118)+IF(E119&lt;100%,0,E119*$C119)+IF(E120&lt;100%,0,E120*$C120)+IF(E121&lt;100%,0,E121*$C121)+IF(E122&lt;100%,0,E122*$C122)+IF(E123&lt;100%,0,E123*$C123)+IF(E124&lt;100%,0,E124*$C124)+IF(E125&lt;100%,0,E125*$C125)+IF(E126&lt;100%,0,E126*$C126)+IF(E127&lt;100%,0,E127*$C127)+IF(E128&lt;100%,0,E128*$C128)+IF(E129&lt;100%,0,E129*$C129)+IF(E130&lt;100%,0,E130*$C130)+IF(E131&lt;100%,0,E131*$C131)+IF(E132&lt;100%,0,E132*$C132)+IF(E133&lt;100%,0,E133*$C133)+IF(E134&lt;100%,0,E134*$C134)+IF(E135&lt;100%,0,E135*$C135)+IF(E136&lt;100%,0,E136*$C136)+IF(E137&lt;100%,0,E137*$C137)+IF(E138&lt;100%,0,E138*$C138)+IF(E139&lt;100%,0,E139*$C139)+IF(E140&lt;100%,0,E140*$C140))*$C142</f>
        <v>693.4619</v>
      </c>
      <c r="F142" s="77" t="n">
        <f aca="false">(IF(F114&lt;100%,0,F114*$C114)+IF(F115&lt;100%,0,F115*$C115)+IF(F116&lt;100%,0,F116*$C116)+IF(F117&lt;100%,0,F117*$C117)+IF(F118&lt;100%,0,F118*$C118)+IF(F119&lt;100%,0,F119*$C119)+IF(F120&lt;100%,0,F120*$C120)+IF(F121&lt;100%,0,F121*$C121)+IF(F122&lt;100%,0,F122*$C122)+IF(F123&lt;100%,0,F123*$C123)+IF(F124&lt;100%,0,F124*$C124)+IF(F125&lt;100%,0,F125*$C125)+IF(F126&lt;100%,0,F126*$C126)+IF(F127&lt;100%,0,F127*$C127)+IF(F128&lt;100%,0,F128*$C128)+IF(F129&lt;100%,0,F129*$C129)+IF(F130&lt;100%,0,F130*$C130)+IF(F131&lt;100%,0,F131*$C131)+IF(F132&lt;100%,0,F132*$C132)+IF(F133&lt;100%,0,F133*$C133)+IF(F134&lt;100%,0,F134*$C134)+IF(F135&lt;100%,0,F135*$C135)+IF(F136&lt;100%,0,F136*$C136)+IF(F137&lt;100%,0,F137*$C137)+IF(F138&lt;100%,0,F138*$C138)+IF(F139&lt;100%,0,F139*$C139)+IF(F140&lt;100%,0,F140*$C140))*$C142</f>
        <v>693.4619</v>
      </c>
      <c r="G142" s="77" t="n">
        <f aca="false">(IF(G114&lt;100%,0,G114*$C114)+IF(G115&lt;100%,0,G115*$C115)+IF(G116&lt;100%,0,G116*$C116)+IF(G117&lt;100%,0,G117*$C117)+IF(G118&lt;100%,0,G118*$C118)+IF(G119&lt;100%,0,G119*$C119)+IF(G120&lt;100%,0,G120*$C120)+IF(G121&lt;100%,0,G121*$C121)+IF(G122&lt;100%,0,G122*$C122)+IF(G123&lt;100%,0,G123*$C123)+IF(G124&lt;100%,0,G124*$C124)+IF(G125&lt;100%,0,G125*$C125)+IF(G126&lt;100%,0,G126*$C126)+IF(G127&lt;100%,0,G127*$C127)+IF(G128&lt;100%,0,G128*$C128)+IF(G129&lt;100%,0,G129*$C129)+IF(G130&lt;100%,0,G130*$C130)+IF(G131&lt;100%,0,G131*$C131)+IF(G132&lt;100%,0,G132*$C132)+IF(G133&lt;100%,0,G133*$C133)+IF(G134&lt;100%,0,G134*$C134)+IF(G135&lt;100%,0,G135*$C135)+IF(G136&lt;100%,0,G136*$C136)+IF(G137&lt;100%,0,G137*$C137)+IF(G138&lt;100%,0,G138*$C138)+IF(G139&lt;100%,0,G139*$C139)+IF(G140&lt;100%,0,G140*$C140))*$C142</f>
        <v>693.4619</v>
      </c>
      <c r="H142" s="77" t="n">
        <f aca="false">(IF(H114&lt;100%,0,H114*$C114)+IF(H115&lt;100%,0,H115*$C115)+IF(H116&lt;100%,0,H116*$C116)+IF(H117&lt;100%,0,H117*$C117)+IF(H118&lt;100%,0,H118*$C118)+IF(H119&lt;100%,0,H119*$C119)+IF(H120&lt;100%,0,H120*$C120)+IF(H121&lt;100%,0,H121*$C121)+IF(H122&lt;100%,0,H122*$C122)+IF(H123&lt;100%,0,H123*$C123)+IF(H124&lt;100%,0,H124*$C124)+IF(H125&lt;100%,0,H125*$C125)+IF(H126&lt;100%,0,H126*$C126)+IF(H127&lt;100%,0,H127*$C127)+IF(H128&lt;100%,0,H128*$C128)+IF(H129&lt;100%,0,H129*$C129)+IF(H130&lt;100%,0,H130*$C130)+IF(H131&lt;100%,0,H131*$C131)+IF(H132&lt;100%,0,H132*$C132)+IF(H133&lt;100%,0,H133*$C133)+IF(H134&lt;100%,0,H134*$C134)+IF(H135&lt;100%,0,H135*$C135)+IF(H136&lt;100%,0,H136*$C136)+IF(H137&lt;100%,0,H137*$C137)+IF(H138&lt;100%,0,H138*$C138)+IF(H139&lt;100%,0,H139*$C139)+IF(H140&lt;100%,0,H140*$C140))*$C142</f>
        <v>693.4619</v>
      </c>
      <c r="I142" s="77" t="n">
        <f aca="false">(IF(I114&lt;100%,0,I114*$C114)+IF(I115&lt;100%,0,I115*$C115)+IF(I116&lt;100%,0,I116*$C116)+IF(I117&lt;100%,0,I117*$C117)+IF(I118&lt;100%,0,I118*$C118)+IF(I119&lt;100%,0,I119*$C119)+IF(I120&lt;100%,0,I120*$C120)+IF(I121&lt;100%,0,I121*$C121)+IF(I122&lt;100%,0,I122*$C122)+IF(I123&lt;100%,0,I123*$C123)+IF(I124&lt;100%,0,I124*$C124)+IF(I125&lt;100%,0,I125*$C125)+IF(I126&lt;100%,0,I126*$C126)+IF(I127&lt;100%,0,I127*$C127)+IF(I128&lt;100%,0,I128*$C128)+IF(I129&lt;100%,0,I129*$C129)+IF(I130&lt;100%,0,I130*$C130)+IF(I131&lt;100%,0,I131*$C131)+IF(I132&lt;100%,0,I132*$C132)+IF(I133&lt;100%,0,I133*$C133)+IF(I134&lt;100%,0,I134*$C134)+IF(I135&lt;100%,0,I135*$C135)+IF(I136&lt;100%,0,I136*$C136)+IF(I137&lt;100%,0,I137*$C137)+IF(I138&lt;100%,0,I138*$C138)+IF(I139&lt;100%,0,I139*$C139)+IF(I140&lt;100%,0,I140*$C140))*$C142</f>
        <v>693.4619</v>
      </c>
      <c r="J142" s="77" t="n">
        <f aca="false">(IF(J114&lt;100%,0,J114*$C114)+IF(J115&lt;100%,0,J115*$C115)+IF(J116&lt;100%,0,J116*$C116)+IF(J117&lt;100%,0,J117*$C117)+IF(J118&lt;100%,0,J118*$C118)+IF(J119&lt;100%,0,J119*$C119)+IF(J120&lt;100%,0,J120*$C120)+IF(J121&lt;100%,0,J121*$C121)+IF(J122&lt;100%,0,J122*$C122)+IF(J123&lt;100%,0,J123*$C123)+IF(J124&lt;100%,0,J124*$C124)+IF(J125&lt;100%,0,J125*$C125)+IF(J126&lt;100%,0,J126*$C126)+IF(J127&lt;100%,0,J127*$C127)+IF(J128&lt;100%,0,J128*$C128)+IF(J129&lt;100%,0,J129*$C129)+IF(J130&lt;100%,0,J130*$C130)+IF(J131&lt;100%,0,J131*$C131)+IF(J132&lt;100%,0,J132*$C132)+IF(J133&lt;100%,0,J133*$C133)+IF(J134&lt;100%,0,J134*$C134)+IF(J135&lt;100%,0,J135*$C135)+IF(J136&lt;100%,0,J136*$C136)+IF(J137&lt;100%,0,J137*$C137)+IF(J138&lt;100%,0,J138*$C138)+IF(J139&lt;100%,0,J139*$C139)+IF(J140&lt;100%,0,J140*$C140))*$C142</f>
        <v>693.4619</v>
      </c>
      <c r="K142" s="77" t="n">
        <f aca="false">(IF(K114&lt;100%,0,K114*$C114)+IF(K115&lt;100%,0,K115*$C115)+IF(K116&lt;100%,0,K116*$C116)+IF(K117&lt;100%,0,K117*$C117)+IF(K118&lt;100%,0,K118*$C118)+IF(K119&lt;100%,0,K119*$C119)+IF(K120&lt;100%,0,K120*$C120)+IF(K121&lt;100%,0,K121*$C121)+IF(K122&lt;100%,0,K122*$C122)+IF(K123&lt;100%,0,K123*$C123)+IF(K124&lt;100%,0,K124*$C124)+IF(K125&lt;100%,0,K125*$C125)+IF(K126&lt;100%,0,K126*$C126)+IF(K127&lt;100%,0,K127*$C127)+IF(K128&lt;100%,0,K128*$C128)+IF(K129&lt;100%,0,K129*$C129)+IF(K130&lt;100%,0,K130*$C130)+IF(K131&lt;100%,0,K131*$C131)+IF(K132&lt;100%,0,K132*$C132)+IF(K133&lt;100%,0,K133*$C133)+IF(K134&lt;100%,0,K134*$C134)+IF(K135&lt;100%,0,K135*$C135)+IF(K136&lt;100%,0,K136*$C136)+IF(K137&lt;100%,0,K137*$C137)+IF(K138&lt;100%,0,K138*$C138)+IF(K139&lt;100%,0,K139*$C139)+IF(K140&lt;100%,0,K140*$C140))*$C142</f>
        <v>693.4619</v>
      </c>
      <c r="L142" s="77" t="n">
        <f aca="false">(IF(L114&lt;100%,0,L114*$C114)+IF(L115&lt;100%,0,L115*$C115)+IF(L116&lt;100%,0,L116*$C116)+IF(L117&lt;100%,0,L117*$C117)+IF(L118&lt;100%,0,L118*$C118)+IF(L119&lt;100%,0,L119*$C119)+IF(L120&lt;100%,0,L120*$C120)+IF(L121&lt;100%,0,L121*$C121)+IF(L122&lt;100%,0,L122*$C122)+IF(L123&lt;100%,0,L123*$C123)+IF(L124&lt;100%,0,L124*$C124)+IF(L125&lt;100%,0,L125*$C125)+IF(L126&lt;100%,0,L126*$C126)+IF(L127&lt;100%,0,L127*$C127)+IF(L128&lt;100%,0,L128*$C128)+IF(L129&lt;100%,0,L129*$C129)+IF(L130&lt;100%,0,L130*$C130)+IF(L131&lt;100%,0,L131*$C131)+IF(L132&lt;100%,0,L132*$C132)+IF(L133&lt;100%,0,L133*$C133)+IF(L134&lt;100%,0,L134*$C134)+IF(L135&lt;100%,0,L135*$C135)+IF(L136&lt;100%,0,L136*$C136)+IF(L137&lt;100%,0,L137*$C137)+IF(L138&lt;100%,0,L138*$C138)+IF(L139&lt;100%,0,L139*$C139)+IF(L140&lt;100%,0,L140*$C140))*$C142</f>
        <v>693.4619</v>
      </c>
      <c r="M142" s="77" t="n">
        <f aca="false">(IF(M114&lt;100%,0,M114*$C114)+IF(M115&lt;100%,0,M115*$C115)+IF(M116&lt;100%,0,M116*$C116)+IF(M117&lt;100%,0,M117*$C117)+IF(M118&lt;100%,0,M118*$C118)+IF(M119&lt;100%,0,M119*$C119)+IF(M120&lt;100%,0,M120*$C120)+IF(M121&lt;100%,0,M121*$C121)+IF(M122&lt;100%,0,M122*$C122)+IF(M123&lt;100%,0,M123*$C123)+IF(M124&lt;100%,0,M124*$C124)+IF(M125&lt;100%,0,M125*$C125)+IF(M126&lt;100%,0,M126*$C126)+IF(M127&lt;100%,0,M127*$C127)+IF(M128&lt;100%,0,M128*$C128)+IF(M129&lt;100%,0,M129*$C129)+IF(M130&lt;100%,0,M130*$C130)+IF(M131&lt;100%,0,M131*$C131)+IF(M132&lt;100%,0,M132*$C132)+IF(M133&lt;100%,0,M133*$C133)+IF(M134&lt;100%,0,M134*$C134)+IF(M135&lt;100%,0,M135*$C135)+IF(M136&lt;100%,0,M136*$C136)+IF(M137&lt;100%,0,M137*$C137)+IF(M138&lt;100%,0,M138*$C138)+IF(M139&lt;100%,0,M139*$C139)+IF(M140&lt;100%,0,M140*$C140))*$C142</f>
        <v>693.4619</v>
      </c>
      <c r="N142" s="77" t="n">
        <f aca="false">(IF(N114&lt;100%,0,N114*$C114)+IF(N115&lt;100%,0,N115*$C115)+IF(N116&lt;100%,0,N116*$C116)+IF(N117&lt;100%,0,N117*$C117)+IF(N118&lt;100%,0,N118*$C118)+IF(N119&lt;100%,0,N119*$C119)+IF(N120&lt;100%,0,N120*$C120)+IF(N121&lt;100%,0,N121*$C121)+IF(N122&lt;100%,0,N122*$C122)+IF(N123&lt;100%,0,N123*$C123)+IF(N124&lt;100%,0,N124*$C124)+IF(N125&lt;100%,0,N125*$C125)+IF(N126&lt;100%,0,N126*$C126)+IF(N127&lt;100%,0,N127*$C127)+IF(N128&lt;100%,0,N128*$C128)+IF(N129&lt;100%,0,N129*$C129)+IF(N130&lt;100%,0,N130*$C130)+IF(N131&lt;100%,0,N131*$C131)+IF(N132&lt;100%,0,N132*$C132)+IF(N133&lt;100%,0,N133*$C133)+IF(N134&lt;100%,0,N134*$C134)+IF(N135&lt;100%,0,N135*$C135)+IF(N136&lt;100%,0,N136*$C136)+IF(N137&lt;100%,0,N137*$C137)+IF(N138&lt;100%,0,N138*$C138)+IF(N139&lt;100%,0,N139*$C139)+IF(N140&lt;100%,0,N140*$C140))*$C142</f>
        <v>693.4619</v>
      </c>
      <c r="O142" s="77" t="n">
        <f aca="false">(IF(O114&lt;100%,0,O114*$C114)+IF(O115&lt;100%,0,O115*$C115)+IF(O116&lt;100%,0,O116*$C116)+IF(O117&lt;100%,0,O117*$C117)+IF(O118&lt;100%,0,O118*$C118)+IF(O119&lt;100%,0,O119*$C119)+IF(O120&lt;100%,0,O120*$C120)+IF(O121&lt;100%,0,O121*$C121)+IF(O122&lt;100%,0,O122*$C122)+IF(O123&lt;100%,0,O123*$C123)+IF(O124&lt;100%,0,O124*$C124)+IF(O125&lt;100%,0,O125*$C125)+IF(O126&lt;100%,0,O126*$C126)+IF(O127&lt;100%,0,O127*$C127)+IF(O128&lt;100%,0,O128*$C128)+IF(O129&lt;100%,0,O129*$C129)+IF(O130&lt;100%,0,O130*$C130)+IF(O131&lt;100%,0,O131*$C131)+IF(O132&lt;100%,0,O132*$C132)+IF(O133&lt;100%,0,O133*$C133)+IF(O134&lt;100%,0,O134*$C134)+IF(O135&lt;100%,0,O135*$C135)+IF(O136&lt;100%,0,O136*$C136)+IF(O137&lt;100%,0,O137*$C137)+IF(O138&lt;100%,0,O138*$C138)+IF(O139&lt;100%,0,O139*$C139)+IF(O140&lt;100%,0,O140*$C140))*$C142</f>
        <v>693.4619</v>
      </c>
      <c r="P142" s="77" t="n">
        <f aca="false">(IF(P114&lt;100%,0,P114*$C114)+IF(P115&lt;100%,0,P115*$C115)+IF(P116&lt;100%,0,P116*$C116)+IF(P117&lt;100%,0,P117*$C117)+IF(P118&lt;100%,0,P118*$C118)+IF(P119&lt;100%,0,P119*$C119)+IF(P120&lt;100%,0,P120*$C120)+IF(P121&lt;100%,0,P121*$C121)+IF(P122&lt;100%,0,P122*$C122)+IF(P123&lt;100%,0,P123*$C123)+IF(P124&lt;100%,0,P124*$C124)+IF(P125&lt;100%,0,P125*$C125)+IF(P126&lt;100%,0,P126*$C126)+IF(P127&lt;100%,0,P127*$C127)+IF(P128&lt;100%,0,P128*$C128)+IF(P129&lt;100%,0,P129*$C129)+IF(P130&lt;100%,0,P130*$C130)+IF(P131&lt;100%,0,P131*$C131)+IF(P132&lt;100%,0,P132*$C132)+IF(P133&lt;100%,0,P133*$C133)+IF(P134&lt;100%,0,P134*$C134)+IF(P135&lt;100%,0,P135*$C135)+IF(P136&lt;100%,0,P136*$C136)+IF(P137&lt;100%,0,P137*$C137)+IF(P138&lt;100%,0,P138*$C138)+IF(P139&lt;100%,0,P139*$C139)+IF(P140&lt;100%,0,P140*$C140))*$C142</f>
        <v>693.4619</v>
      </c>
      <c r="Q142" s="77" t="n">
        <f aca="false">(IF(Q114&lt;100%,0,Q114*$C114)+IF(Q115&lt;100%,0,Q115*$C115)+IF(Q116&lt;100%,0,Q116*$C116)+IF(Q117&lt;100%,0,Q117*$C117)+IF(Q118&lt;100%,0,Q118*$C118)+IF(Q119&lt;100%,0,Q119*$C119)+IF(Q120&lt;100%,0,Q120*$C120)+IF(Q121&lt;100%,0,Q121*$C121)+IF(Q122&lt;100%,0,Q122*$C122)+IF(Q123&lt;100%,0,Q123*$C123)+IF(Q124&lt;100%,0,Q124*$C124)+IF(Q125&lt;100%,0,Q125*$C125)+IF(Q126&lt;100%,0,Q126*$C126)+IF(Q127&lt;100%,0,Q127*$C127)+IF(Q128&lt;100%,0,Q128*$C128)+IF(Q129&lt;100%,0,Q129*$C129)+IF(Q130&lt;100%,0,Q130*$C130)+IF(Q131&lt;100%,0,Q131*$C131)+IF(Q132&lt;100%,0,Q132*$C132)+IF(Q133&lt;100%,0,Q133*$C133)+IF(Q134&lt;100%,0,Q134*$C134)+IF(Q135&lt;100%,0,Q135*$C135)+IF(Q136&lt;100%,0,Q136*$C136)+IF(Q137&lt;100%,0,Q137*$C137)+IF(Q138&lt;100%,0,Q138*$C138)+IF(Q139&lt;100%,0,Q139*$C139)+IF(Q140&lt;100%,0,Q140*$C140))*$C142</f>
        <v>693.4619</v>
      </c>
      <c r="R142" s="77" t="n">
        <f aca="false">(IF(R114&lt;100%,0,R114*$C114)+IF(R115&lt;100%,0,R115*$C115)+IF(R116&lt;100%,0,R116*$C116)+IF(R117&lt;100%,0,R117*$C117)+IF(R118&lt;100%,0,R118*$C118)+IF(R119&lt;100%,0,R119*$C119)+IF(R120&lt;100%,0,R120*$C120)+IF(R121&lt;100%,0,R121*$C121)+IF(R122&lt;100%,0,R122*$C122)+IF(R123&lt;100%,0,R123*$C123)+IF(R124&lt;100%,0,R124*$C124)+IF(R125&lt;100%,0,R125*$C125)+IF(R126&lt;100%,0,R126*$C126)+IF(R127&lt;100%,0,R127*$C127)+IF(R128&lt;100%,0,R128*$C128)+IF(R129&lt;100%,0,R129*$C129)+IF(R130&lt;100%,0,R130*$C130)+IF(R131&lt;100%,0,R131*$C131)+IF(R132&lt;100%,0,R132*$C132)+IF(R133&lt;100%,0,R133*$C133)+IF(R134&lt;100%,0,R134*$C134)+IF(R135&lt;100%,0,R135*$C135)+IF(R136&lt;100%,0,R136*$C136)+IF(R137&lt;100%,0,R137*$C137)+IF(R138&lt;100%,0,R138*$C138)+IF(R139&lt;100%,0,R139*$C139)+IF(R140&lt;100%,0,R140*$C140))*$C142</f>
        <v>693.4619</v>
      </c>
      <c r="S142" s="77" t="n">
        <f aca="false">(IF(S114&lt;100%,0,S114*$C114)+IF(S115&lt;100%,0,S115*$C115)+IF(S116&lt;100%,0,S116*$C116)+IF(S117&lt;100%,0,S117*$C117)+IF(S118&lt;100%,0,S118*$C118)+IF(S119&lt;100%,0,S119*$C119)+IF(S120&lt;100%,0,S120*$C120)+IF(S121&lt;100%,0,S121*$C121)+IF(S122&lt;100%,0,S122*$C122)+IF(S123&lt;100%,0,S123*$C123)+IF(S124&lt;100%,0,S124*$C124)+IF(S125&lt;100%,0,S125*$C125)+IF(S126&lt;100%,0,S126*$C126)+IF(S127&lt;100%,0,S127*$C127)+IF(S128&lt;100%,0,S128*$C128)+IF(S129&lt;100%,0,S129*$C129)+IF(S130&lt;100%,0,S130*$C130)+IF(S131&lt;100%,0,S131*$C131)+IF(S132&lt;100%,0,S132*$C132)+IF(S133&lt;100%,0,S133*$C133)+IF(S134&lt;100%,0,S134*$C134)+IF(S135&lt;100%,0,S135*$C135)+IF(S136&lt;100%,0,S136*$C136)+IF(S137&lt;100%,0,S137*$C137)+IF(S138&lt;100%,0,S138*$C138)+IF(S139&lt;100%,0,S139*$C139)+IF(S140&lt;100%,0,S140*$C140))*$C142</f>
        <v>693.4619</v>
      </c>
      <c r="T142" s="77" t="n">
        <f aca="false">(IF(T114&lt;100%,0,T114*$C114)+IF(T115&lt;100%,0,T115*$C115)+IF(T116&lt;100%,0,T116*$C116)+IF(T117&lt;100%,0,T117*$C117)+IF(T118&lt;100%,0,T118*$C118)+IF(T119&lt;100%,0,T119*$C119)+IF(T120&lt;100%,0,T120*$C120)+IF(T121&lt;100%,0,T121*$C121)+IF(T122&lt;100%,0,T122*$C122)+IF(T123&lt;100%,0,T123*$C123)+IF(T124&lt;100%,0,T124*$C124)+IF(T125&lt;100%,0,T125*$C125)+IF(T126&lt;100%,0,T126*$C126)+IF(T127&lt;100%,0,T127*$C127)+IF(T128&lt;100%,0,T128*$C128)+IF(T129&lt;100%,0,T129*$C129)+IF(T130&lt;100%,0,T130*$C130)+IF(T131&lt;100%,0,T131*$C131)+IF(T132&lt;100%,0,T132*$C132)+IF(T133&lt;100%,0,T133*$C133)+IF(T134&lt;100%,0,T134*$C134)+IF(T135&lt;100%,0,T135*$C135)+IF(T136&lt;100%,0,T136*$C136)+IF(T137&lt;100%,0,T137*$C137)+IF(T138&lt;100%,0,T138*$C138)+IF(T139&lt;100%,0,T139*$C139)+IF(T140&lt;100%,0,T140*$C140))*$C142</f>
        <v>693.4619</v>
      </c>
      <c r="U142" s="77" t="n">
        <f aca="false">(IF(U114&lt;100%,0,U114*$C114)+IF(U115&lt;100%,0,U115*$C115)+IF(U116&lt;100%,0,U116*$C116)+IF(U117&lt;100%,0,U117*$C117)+IF(U118&lt;100%,0,U118*$C118)+IF(U119&lt;100%,0,U119*$C119)+IF(U120&lt;100%,0,U120*$C120)+IF(U121&lt;100%,0,U121*$C121)+IF(U122&lt;100%,0,U122*$C122)+IF(U123&lt;100%,0,U123*$C123)+IF(U124&lt;100%,0,U124*$C124)+IF(U125&lt;100%,0,U125*$C125)+IF(U126&lt;100%,0,U126*$C126)+IF(U127&lt;100%,0,U127*$C127)+IF(U128&lt;100%,0,U128*$C128)+IF(U129&lt;100%,0,U129*$C129)+IF(U130&lt;100%,0,U130*$C130)+IF(U131&lt;100%,0,U131*$C131)+IF(U132&lt;100%,0,U132*$C132)+IF(U133&lt;100%,0,U133*$C133)+IF(U134&lt;100%,0,U134*$C134)+IF(U135&lt;100%,0,U135*$C135)+IF(U136&lt;100%,0,U136*$C136)+IF(U137&lt;100%,0,U137*$C137)+IF(U138&lt;100%,0,U138*$C138)+IF(U139&lt;100%,0,U139*$C139)+IF(U140&lt;100%,0,U140*$C140))*$C142</f>
        <v>693.4619</v>
      </c>
      <c r="V142" s="77" t="n">
        <f aca="false">(IF(V114&lt;100%,0,V114*$C114)+IF(V115&lt;100%,0,V115*$C115)+IF(V116&lt;100%,0,V116*$C116)+IF(V117&lt;100%,0,V117*$C117)+IF(V118&lt;100%,0,V118*$C118)+IF(V119&lt;100%,0,V119*$C119)+IF(V120&lt;100%,0,V120*$C120)+IF(V121&lt;100%,0,V121*$C121)+IF(V122&lt;100%,0,V122*$C122)+IF(V123&lt;100%,0,V123*$C123)+IF(V124&lt;100%,0,V124*$C124)+IF(V125&lt;100%,0,V125*$C125)+IF(V126&lt;100%,0,V126*$C126)+IF(V127&lt;100%,0,V127*$C127)+IF(V128&lt;100%,0,V128*$C128)+IF(V129&lt;100%,0,V129*$C129)+IF(V130&lt;100%,0,V130*$C130)+IF(V131&lt;100%,0,V131*$C131)+IF(V132&lt;100%,0,V132*$C132)+IF(V133&lt;100%,0,V133*$C133)+IF(V134&lt;100%,0,V134*$C134)+IF(V135&lt;100%,0,V135*$C135)+IF(V136&lt;100%,0,V136*$C136)+IF(V137&lt;100%,0,V137*$C137)+IF(V138&lt;100%,0,V138*$C138)+IF(V139&lt;100%,0,V139*$C139)+IF(V140&lt;100%,0,V140*$C140))*$C142</f>
        <v>693.4619</v>
      </c>
      <c r="W142" s="77" t="n">
        <f aca="false">(IF(W114&lt;100%,0,W114*$C114)+IF(W115&lt;100%,0,W115*$C115)+IF(W116&lt;100%,0,W116*$C116)+IF(W117&lt;100%,0,W117*$C117)+IF(W118&lt;100%,0,W118*$C118)+IF(W119&lt;100%,0,W119*$C119)+IF(W120&lt;100%,0,W120*$C120)+IF(W121&lt;100%,0,W121*$C121)+IF(W122&lt;100%,0,W122*$C122)+IF(W123&lt;100%,0,W123*$C123)+IF(W124&lt;100%,0,W124*$C124)+IF(W125&lt;100%,0,W125*$C125)+IF(W126&lt;100%,0,W126*$C126)+IF(W127&lt;100%,0,W127*$C127)+IF(W128&lt;100%,0,W128*$C128)+IF(W129&lt;100%,0,W129*$C129)+IF(W130&lt;100%,0,W130*$C130)+IF(W131&lt;100%,0,W131*$C131)+IF(W132&lt;100%,0,W132*$C132)+IF(W133&lt;100%,0,W133*$C133)+IF(W134&lt;100%,0,W134*$C134)+IF(W135&lt;100%,0,W135*$C135)+IF(W136&lt;100%,0,W136*$C136)+IF(W137&lt;100%,0,W137*$C137)+IF(W138&lt;100%,0,W138*$C138)+IF(W139&lt;100%,0,W139*$C139)+IF(W140&lt;100%,0,W140*$C140))*$C142</f>
        <v>693.4619</v>
      </c>
      <c r="X142" s="77" t="n">
        <f aca="false">(IF(X114&lt;100%,0,X114*$C114)+IF(X115&lt;100%,0,X115*$C115)+IF(X116&lt;100%,0,X116*$C116)+IF(X117&lt;100%,0,X117*$C117)+IF(X118&lt;100%,0,X118*$C118)+IF(X119&lt;100%,0,X119*$C119)+IF(X120&lt;100%,0,X120*$C120)+IF(X121&lt;100%,0,X121*$C121)+IF(X122&lt;100%,0,X122*$C122)+IF(X123&lt;100%,0,X123*$C123)+IF(X124&lt;100%,0,X124*$C124)+IF(X125&lt;100%,0,X125*$C125)+IF(X126&lt;100%,0,X126*$C126)+IF(X127&lt;100%,0,X127*$C127)+IF(X128&lt;100%,0,X128*$C128)+IF(X129&lt;100%,0,X129*$C129)+IF(X130&lt;100%,0,X130*$C130)+IF(X131&lt;100%,0,X131*$C131)+IF(X132&lt;100%,0,X132*$C132)+IF(X133&lt;100%,0,X133*$C133)+IF(X134&lt;100%,0,X134*$C134)+IF(X135&lt;100%,0,X135*$C135)+IF(X136&lt;100%,0,X136*$C136)+IF(X137&lt;100%,0,X137*$C137)+IF(X138&lt;100%,0,X138*$C138)+IF(X139&lt;100%,0,X139*$C139)+IF(X140&lt;100%,0,X140*$C140))*$C142</f>
        <v>693.4619</v>
      </c>
      <c r="Y142" s="77" t="n">
        <f aca="false">(IF(Y114&lt;100%,0,Y114*$C114)+IF(Y115&lt;100%,0,Y115*$C115)+IF(Y116&lt;100%,0,Y116*$C116)+IF(Y117&lt;100%,0,Y117*$C117)+IF(Y118&lt;100%,0,Y118*$C118)+IF(Y119&lt;100%,0,Y119*$C119)+IF(Y120&lt;100%,0,Y120*$C120)+IF(Y121&lt;100%,0,Y121*$C121)+IF(Y122&lt;100%,0,Y122*$C122)+IF(Y123&lt;100%,0,Y123*$C123)+IF(Y124&lt;100%,0,Y124*$C124)+IF(Y125&lt;100%,0,Y125*$C125)+IF(Y126&lt;100%,0,Y126*$C126)+IF(Y127&lt;100%,0,Y127*$C127)+IF(Y128&lt;100%,0,Y128*$C128)+IF(Y129&lt;100%,0,Y129*$C129)+IF(Y130&lt;100%,0,Y130*$C130)+IF(Y131&lt;100%,0,Y131*$C131)+IF(Y132&lt;100%,0,Y132*$C132)+IF(Y133&lt;100%,0,Y133*$C133)+IF(Y134&lt;100%,0,Y134*$C134)+IF(Y135&lt;100%,0,Y135*$C135)+IF(Y136&lt;100%,0,Y136*$C136)+IF(Y137&lt;100%,0,Y137*$C137)+IF(Y138&lt;100%,0,Y138*$C138)+IF(Y139&lt;100%,0,Y139*$C139)+IF(Y140&lt;100%,0,Y140*$C140))*$C142</f>
        <v>693.4619</v>
      </c>
      <c r="Z142" s="77" t="n">
        <f aca="false">(IF(Z114&lt;100%,0,Z114*$C114)+IF(Z115&lt;100%,0,Z115*$C115)+IF(Z116&lt;100%,0,Z116*$C116)+IF(Z117&lt;100%,0,Z117*$C117)+IF(Z118&lt;100%,0,Z118*$C118)+IF(Z119&lt;100%,0,Z119*$C119)+IF(Z120&lt;100%,0,Z120*$C120)+IF(Z121&lt;100%,0,Z121*$C121)+IF(Z122&lt;100%,0,Z122*$C122)+IF(Z123&lt;100%,0,Z123*$C123)+IF(Z124&lt;100%,0,Z124*$C124)+IF(Z125&lt;100%,0,Z125*$C125)+IF(Z126&lt;100%,0,Z126*$C126)+IF(Z127&lt;100%,0,Z127*$C127)+IF(Z128&lt;100%,0,Z128*$C128)+IF(Z129&lt;100%,0,Z129*$C129)+IF(Z130&lt;100%,0,Z130*$C130)+IF(Z131&lt;100%,0,Z131*$C131)+IF(Z132&lt;100%,0,Z132*$C132)+IF(Z133&lt;100%,0,Z133*$C133)+IF(Z134&lt;100%,0,Z134*$C134)+IF(Z135&lt;100%,0,Z135*$C135)+IF(Z136&lt;100%,0,Z136*$C136)+IF(Z137&lt;100%,0,Z137*$C137)+IF(Z138&lt;100%,0,Z138*$C138)+IF(Z139&lt;100%,0,Z139*$C139)+IF(Z140&lt;100%,0,Z140*$C140))*$C142</f>
        <v>693.4619</v>
      </c>
      <c r="AA142" s="77" t="n">
        <f aca="false">(IF(AA114&lt;100%,0,AA114*$C114)+IF(AA115&lt;100%,0,AA115*$C115)+IF(AA116&lt;100%,0,AA116*$C116)+IF(AA117&lt;100%,0,AA117*$C117)+IF(AA118&lt;100%,0,AA118*$C118)+IF(AA119&lt;100%,0,AA119*$C119)+IF(AA120&lt;100%,0,AA120*$C120)+IF(AA121&lt;100%,0,AA121*$C121)+IF(AA122&lt;100%,0,AA122*$C122)+IF(AA123&lt;100%,0,AA123*$C123)+IF(AA124&lt;100%,0,AA124*$C124)+IF(AA125&lt;100%,0,AA125*$C125)+IF(AA126&lt;100%,0,AA126*$C126)+IF(AA127&lt;100%,0,AA127*$C127)+IF(AA128&lt;100%,0,AA128*$C128)+IF(AA129&lt;100%,0,AA129*$C129)+IF(AA130&lt;100%,0,AA130*$C130)+IF(AA131&lt;100%,0,AA131*$C131)+IF(AA132&lt;100%,0,AA132*$C132)+IF(AA133&lt;100%,0,AA133*$C133)+IF(AA134&lt;100%,0,AA134*$C134)+IF(AA135&lt;100%,0,AA135*$C135)+IF(AA136&lt;100%,0,AA136*$C136)+IF(AA137&lt;100%,0,AA137*$C137)+IF(AA138&lt;100%,0,AA138*$C138)+IF(AA139&lt;100%,0,AA139*$C139)+IF(AA140&lt;100%,0,AA140*$C140))*$C142</f>
        <v>693.4619</v>
      </c>
      <c r="AB142" s="77" t="n">
        <f aca="false">(IF(AB114&lt;100%,0,AB114*$C114)+IF(AB115&lt;100%,0,AB115*$C115)+IF(AB116&lt;100%,0,AB116*$C116)+IF(AB117&lt;100%,0,AB117*$C117)+IF(AB118&lt;100%,0,AB118*$C118)+IF(AB119&lt;100%,0,AB119*$C119)+IF(AB120&lt;100%,0,AB120*$C120)+IF(AB121&lt;100%,0,AB121*$C121)+IF(AB122&lt;100%,0,AB122*$C122)+IF(AB123&lt;100%,0,AB123*$C123)+IF(AB124&lt;100%,0,AB124*$C124)+IF(AB125&lt;100%,0,AB125*$C125)+IF(AB126&lt;100%,0,AB126*$C126)+IF(AB127&lt;100%,0,AB127*$C127)+IF(AB128&lt;100%,0,AB128*$C128)+IF(AB129&lt;100%,0,AB129*$C129)+IF(AB130&lt;100%,0,AB130*$C130)+IF(AB131&lt;100%,0,AB131*$C131)+IF(AB132&lt;100%,0,AB132*$C132)+IF(AB133&lt;100%,0,AB133*$C133)+IF(AB134&lt;100%,0,AB134*$C134)+IF(AB135&lt;100%,0,AB135*$C135)+IF(AB136&lt;100%,0,AB136*$C136)+IF(AB137&lt;100%,0,AB137*$C137)+IF(AB138&lt;100%,0,AB138*$C138)+IF(AB139&lt;100%,0,AB139*$C139)+IF(AB140&lt;100%,0,AB140*$C140))*$C142</f>
        <v>693.4619</v>
      </c>
      <c r="AC142" s="77" t="n">
        <f aca="false">(IF(AC114&lt;100%,0,AC114*$C114)+IF(AC115&lt;100%,0,AC115*$C115)+IF(AC116&lt;100%,0,AC116*$C116)+IF(AC117&lt;100%,0,AC117*$C117)+IF(AC118&lt;100%,0,AC118*$C118)+IF(AC119&lt;100%,0,AC119*$C119)+IF(AC120&lt;100%,0,AC120*$C120)+IF(AC121&lt;100%,0,AC121*$C121)+IF(AC122&lt;100%,0,AC122*$C122)+IF(AC123&lt;100%,0,AC123*$C123)+IF(AC124&lt;100%,0,AC124*$C124)+IF(AC125&lt;100%,0,AC125*$C125)+IF(AC126&lt;100%,0,AC126*$C126)+IF(AC127&lt;100%,0,AC127*$C127)+IF(AC128&lt;100%,0,AC128*$C128)+IF(AC129&lt;100%,0,AC129*$C129)+IF(AC130&lt;100%,0,AC130*$C130)+IF(AC131&lt;100%,0,AC131*$C131)+IF(AC132&lt;100%,0,AC132*$C132)+IF(AC133&lt;100%,0,AC133*$C133)+IF(AC134&lt;100%,0,AC134*$C134)+IF(AC135&lt;100%,0,AC135*$C135)+IF(AC136&lt;100%,0,AC136*$C136)+IF(AC137&lt;100%,0,AC137*$C137)+IF(AC138&lt;100%,0,AC138*$C138)+IF(AC139&lt;100%,0,AC139*$C139)+IF(AC140&lt;100%,0,AC140*$C140))*$C142</f>
        <v>693.4619</v>
      </c>
      <c r="AD142" s="77" t="n">
        <f aca="false">(IF(AD114&lt;100%,0,AD114*$C114)+IF(AD115&lt;100%,0,AD115*$C115)+IF(AD116&lt;100%,0,AD116*$C116)+IF(AD117&lt;100%,0,AD117*$C117)+IF(AD118&lt;100%,0,AD118*$C118)+IF(AD119&lt;100%,0,AD119*$C119)+IF(AD120&lt;100%,0,AD120*$C120)+IF(AD121&lt;100%,0,AD121*$C121)+IF(AD122&lt;100%,0,AD122*$C122)+IF(AD123&lt;100%,0,AD123*$C123)+IF(AD124&lt;100%,0,AD124*$C124)+IF(AD125&lt;100%,0,AD125*$C125)+IF(AD126&lt;100%,0,AD126*$C126)+IF(AD127&lt;100%,0,AD127*$C127)+IF(AD128&lt;100%,0,AD128*$C128)+IF(AD129&lt;100%,0,AD129*$C129)+IF(AD130&lt;100%,0,AD130*$C130)+IF(AD131&lt;100%,0,AD131*$C131)+IF(AD132&lt;100%,0,AD132*$C132)+IF(AD133&lt;100%,0,AD133*$C133)+IF(AD134&lt;100%,0,AD134*$C134)+IF(AD135&lt;100%,0,AD135*$C135)+IF(AD136&lt;100%,0,AD136*$C136)+IF(AD137&lt;100%,0,AD137*$C137)+IF(AD138&lt;100%,0,AD138*$C138)+IF(AD139&lt;100%,0,AD139*$C139)+IF(AD140&lt;100%,0,AD140*$C140))*$C142</f>
        <v>693.4619</v>
      </c>
      <c r="AE142" s="77" t="n">
        <f aca="false">(IF(AE114&lt;100%,0,AE114*$C114)+IF(AE115&lt;100%,0,AE115*$C115)+IF(AE116&lt;100%,0,AE116*$C116)+IF(AE117&lt;100%,0,AE117*$C117)+IF(AE118&lt;100%,0,AE118*$C118)+IF(AE119&lt;100%,0,AE119*$C119)+IF(AE120&lt;100%,0,AE120*$C120)+IF(AE121&lt;100%,0,AE121*$C121)+IF(AE122&lt;100%,0,AE122*$C122)+IF(AE123&lt;100%,0,AE123*$C123)+IF(AE124&lt;100%,0,AE124*$C124)+IF(AE125&lt;100%,0,AE125*$C125)+IF(AE126&lt;100%,0,AE126*$C126)+IF(AE127&lt;100%,0,AE127*$C127)+IF(AE128&lt;100%,0,AE128*$C128)+IF(AE129&lt;100%,0,AE129*$C129)+IF(AE130&lt;100%,0,AE130*$C130)+IF(AE131&lt;100%,0,AE131*$C131)+IF(AE132&lt;100%,0,AE132*$C132)+IF(AE133&lt;100%,0,AE133*$C133)+IF(AE134&lt;100%,0,AE134*$C134)+IF(AE135&lt;100%,0,AE135*$C135)+IF(AE136&lt;100%,0,AE136*$C136)+IF(AE137&lt;100%,0,AE137*$C137)+IF(AE138&lt;100%,0,AE138*$C138)+IF(AE139&lt;100%,0,AE139*$C139)+IF(AE140&lt;100%,0,AE140*$C140))*$C142</f>
        <v>693.4619</v>
      </c>
      <c r="AF142" s="77" t="n">
        <f aca="false">(IF(AF114&lt;100%,0,AF114*$C114)+IF(AF115&lt;100%,0,AF115*$C115)+IF(AF116&lt;100%,0,AF116*$C116)+IF(AF117&lt;100%,0,AF117*$C117)+IF(AF118&lt;100%,0,AF118*$C118)+IF(AF119&lt;100%,0,AF119*$C119)+IF(AF120&lt;100%,0,AF120*$C120)+IF(AF121&lt;100%,0,AF121*$C121)+IF(AF122&lt;100%,0,AF122*$C122)+IF(AF123&lt;100%,0,AF123*$C123)+IF(AF124&lt;100%,0,AF124*$C124)+IF(AF125&lt;100%,0,AF125*$C125)+IF(AF126&lt;100%,0,AF126*$C126)+IF(AF127&lt;100%,0,AF127*$C127)+IF(AF128&lt;100%,0,AF128*$C128)+IF(AF129&lt;100%,0,AF129*$C129)+IF(AF130&lt;100%,0,AF130*$C130)+IF(AF131&lt;100%,0,AF131*$C131)+IF(AF132&lt;100%,0,AF132*$C132)+IF(AF133&lt;100%,0,AF133*$C133)+IF(AF134&lt;100%,0,AF134*$C134)+IF(AF135&lt;100%,0,AF135*$C135)+IF(AF136&lt;100%,0,AF136*$C136)+IF(AF137&lt;100%,0,AF137*$C137)+IF(AF138&lt;100%,0,AF138*$C138)+IF(AF139&lt;100%,0,AF139*$C139)+IF(AF140&lt;100%,0,AF140*$C140))*$C142</f>
        <v>693.4619</v>
      </c>
      <c r="AG142" s="77" t="n">
        <f aca="false">(IF(AG114&lt;100%,0,AG114*$C114)+IF(AG115&lt;100%,0,AG115*$C115)+IF(AG116&lt;100%,0,AG116*$C116)+IF(AG117&lt;100%,0,AG117*$C117)+IF(AG118&lt;100%,0,AG118*$C118)+IF(AG119&lt;100%,0,AG119*$C119)+IF(AG120&lt;100%,0,AG120*$C120)+IF(AG121&lt;100%,0,AG121*$C121)+IF(AG122&lt;100%,0,AG122*$C122)+IF(AG123&lt;100%,0,AG123*$C123)+IF(AG124&lt;100%,0,AG124*$C124)+IF(AG125&lt;100%,0,AG125*$C125)+IF(AG126&lt;100%,0,AG126*$C126)+IF(AG127&lt;100%,0,AG127*$C127)+IF(AG128&lt;100%,0,AG128*$C128)+IF(AG129&lt;100%,0,AG129*$C129)+IF(AG130&lt;100%,0,AG130*$C130)+IF(AG131&lt;100%,0,AG131*$C131)+IF(AG132&lt;100%,0,AG132*$C132)+IF(AG133&lt;100%,0,AG133*$C133)+IF(AG134&lt;100%,0,AG134*$C134)+IF(AG135&lt;100%,0,AG135*$C135)+IF(AG136&lt;100%,0,AG136*$C136)+IF(AG137&lt;100%,0,AG137*$C137)+IF(AG138&lt;100%,0,AG138*$C138)+IF(AG139&lt;100%,0,AG139*$C139)+IF(AG140&lt;100%,0,AG140*$C140))*$C142</f>
        <v>693.4619</v>
      </c>
      <c r="AH142" s="175" t="n">
        <f aca="false">(IF(AH114&lt;100%,0,AH114*$C114)+IF(AH115&lt;100%,0,AH115*$C115)+IF(AH116&lt;100%,0,AH116*$C116)+IF(AH117&lt;100%,0,AH117*$C117)+IF(AH118&lt;100%,0,AH118*$C118)+IF(AH119&lt;100%,0,AH119*$C119)+IF(AH120&lt;100%,0,AH120*$C120)+IF(AH121&lt;100%,0,AH121*$C121)+IF(AH122&lt;100%,0,AH122*$C122)+IF(AH123&lt;100%,0,AH123*$C123)+IF(AH124&lt;100%,0,AH124*$C124)+IF(AH125&lt;100%,0,AH125*$C125)+IF(AH126&lt;100%,0,AH126*$C126)+IF(AH127&lt;100%,0,AH127*$C127)+IF(AH128&lt;100%,0,AH128*$C128)+IF(AH129&lt;100%,0,AH129*$C129)+IF(AH130&lt;100%,0,AH130*$C130)+IF(AH131&lt;100%,0,AH131*$C131)+IF(AH132&lt;100%,0,AH132*$C132)+IF(AH133&lt;100%,0,AH133*$C133)+IF(AH134&lt;100%,0,AH134*$C134)+IF(AH135&lt;100%,0,AH135*$C135)+IF(AH136&lt;100%,0,AH136*$C136)+IF(AH137&lt;100%,0,AH137*$C137)+IF(AH138&lt;100%,0,AH138*$C138)+IF(AH139&lt;100%,0,AH139*$C139)+IF(AH140&lt;100%,0,AH140*$C140))*$C142</f>
        <v>693.4619</v>
      </c>
      <c r="AI142" s="83"/>
      <c r="AJ142" s="84"/>
      <c r="AK142" s="84"/>
      <c r="AL142" s="8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8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8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8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8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84"/>
      <c r="DH142" s="84"/>
      <c r="DI142" s="84"/>
      <c r="DJ142" s="84"/>
      <c r="DK142" s="84"/>
      <c r="DL142" s="84"/>
      <c r="DM142" s="84"/>
      <c r="DN142" s="84"/>
      <c r="DO142" s="84"/>
      <c r="DP142" s="84"/>
      <c r="DQ142" s="84"/>
      <c r="DR142" s="84"/>
      <c r="DS142" s="84"/>
      <c r="DT142" s="84"/>
      <c r="DU142" s="84"/>
      <c r="DV142" s="84"/>
      <c r="DW142" s="84"/>
      <c r="DX142" s="84"/>
      <c r="DY142" s="84"/>
      <c r="DZ142" s="84"/>
      <c r="EA142" s="84"/>
      <c r="EB142" s="84"/>
      <c r="EC142" s="84"/>
      <c r="ED142" s="84"/>
      <c r="EE142" s="84"/>
      <c r="EF142" s="84"/>
      <c r="EG142" s="84"/>
      <c r="EH142" s="84"/>
      <c r="EI142" s="84"/>
      <c r="EJ142" s="84"/>
      <c r="EK142" s="84"/>
      <c r="EL142" s="84"/>
      <c r="EM142" s="84"/>
      <c r="EN142" s="84"/>
      <c r="EO142" s="84"/>
      <c r="EP142" s="84"/>
      <c r="EQ142" s="84"/>
      <c r="ER142" s="84"/>
      <c r="ES142" s="84"/>
      <c r="ET142" s="84"/>
      <c r="EU142" s="84"/>
      <c r="EV142" s="84"/>
      <c r="EW142" s="84"/>
      <c r="EX142" s="84"/>
      <c r="EY142" s="84"/>
      <c r="EZ142" s="84"/>
      <c r="FA142" s="84"/>
      <c r="FB142" s="84"/>
      <c r="FC142" s="84"/>
      <c r="FD142" s="84"/>
      <c r="FE142" s="84"/>
      <c r="FF142" s="84"/>
      <c r="FG142" s="84"/>
      <c r="FH142" s="84"/>
      <c r="FI142" s="84"/>
      <c r="FJ142" s="84"/>
      <c r="FK142" s="84"/>
      <c r="FL142" s="84"/>
      <c r="FM142" s="84"/>
      <c r="FN142" s="84"/>
      <c r="FO142" s="84"/>
      <c r="FP142" s="84"/>
      <c r="FQ142" s="84"/>
      <c r="FR142" s="84"/>
      <c r="FS142" s="84"/>
      <c r="FT142" s="84"/>
      <c r="FU142" s="84"/>
      <c r="FV142" s="84"/>
      <c r="FW142" s="84"/>
      <c r="FX142" s="84"/>
      <c r="FY142" s="84"/>
      <c r="FZ142" s="84"/>
      <c r="GA142" s="84"/>
      <c r="GB142" s="84"/>
      <c r="GC142" s="84"/>
      <c r="GD142" s="84"/>
      <c r="GE142" s="84"/>
      <c r="GF142" s="84"/>
      <c r="GG142" s="84"/>
      <c r="GH142" s="84"/>
      <c r="GI142" s="84"/>
      <c r="GJ142" s="84"/>
      <c r="GK142" s="84"/>
      <c r="GL142" s="84"/>
      <c r="GM142" s="84"/>
      <c r="GN142" s="84"/>
      <c r="GO142" s="84"/>
      <c r="GP142" s="84"/>
      <c r="GQ142" s="84"/>
      <c r="GR142" s="84"/>
      <c r="GS142" s="84"/>
      <c r="GT142" s="84"/>
      <c r="GU142" s="84"/>
      <c r="GV142" s="84"/>
      <c r="GW142" s="84"/>
      <c r="GX142" s="84"/>
      <c r="GY142" s="84"/>
      <c r="GZ142" s="84"/>
      <c r="HA142" s="84"/>
      <c r="HB142" s="84"/>
      <c r="HC142" s="84"/>
      <c r="HD142" s="84"/>
      <c r="HE142" s="84"/>
      <c r="HF142" s="84"/>
      <c r="HG142" s="84"/>
      <c r="HH142" s="84"/>
      <c r="HI142" s="84"/>
      <c r="HJ142" s="84"/>
      <c r="HK142" s="84"/>
      <c r="HL142" s="84"/>
      <c r="HM142" s="84"/>
      <c r="HN142" s="84"/>
      <c r="HO142" s="84"/>
      <c r="HP142" s="84"/>
      <c r="HQ142" s="84"/>
      <c r="HR142" s="84"/>
      <c r="HS142" s="84"/>
      <c r="HT142" s="84"/>
      <c r="HU142" s="84"/>
      <c r="HV142" s="84"/>
      <c r="HW142" s="84"/>
      <c r="HX142" s="84"/>
      <c r="HY142" s="84"/>
      <c r="HZ142" s="84"/>
      <c r="IA142" s="84"/>
      <c r="IB142" s="84"/>
      <c r="IC142" s="84"/>
      <c r="ID142" s="84"/>
      <c r="IE142" s="84"/>
      <c r="IF142" s="84"/>
      <c r="IG142" s="84"/>
      <c r="IH142" s="84"/>
      <c r="II142" s="84"/>
      <c r="IJ142" s="84"/>
      <c r="IK142" s="84"/>
      <c r="IL142" s="84"/>
      <c r="IM142" s="84"/>
      <c r="IN142" s="84"/>
      <c r="IO142" s="84"/>
      <c r="IP142" s="84"/>
      <c r="IQ142" s="84"/>
      <c r="IR142" s="84"/>
      <c r="IS142" s="84"/>
      <c r="IT142" s="84"/>
      <c r="IU142" s="84"/>
      <c r="IV142" s="84"/>
      <c r="IW142" s="84"/>
    </row>
    <row r="143" customFormat="false" ht="15.95" hidden="false" customHeight="true" outlineLevel="0" collapsed="false">
      <c r="A143" s="80"/>
      <c r="B143" s="85" t="s">
        <v>23</v>
      </c>
      <c r="C143" s="86"/>
      <c r="D143" s="87" t="n">
        <f aca="false">D141-D142</f>
        <v>24895.5381</v>
      </c>
      <c r="E143" s="88" t="n">
        <f aca="false">E141-E142</f>
        <v>24895.5381</v>
      </c>
      <c r="F143" s="88" t="n">
        <f aca="false">F141-F142</f>
        <v>24895.5381</v>
      </c>
      <c r="G143" s="88" t="n">
        <f aca="false">G141-G142</f>
        <v>24895.5381</v>
      </c>
      <c r="H143" s="88" t="n">
        <f aca="false">H141-H142</f>
        <v>24895.5381</v>
      </c>
      <c r="I143" s="88" t="n">
        <f aca="false">I141-I142</f>
        <v>24895.5381</v>
      </c>
      <c r="J143" s="88" t="n">
        <f aca="false">J141-J142</f>
        <v>24895.5381</v>
      </c>
      <c r="K143" s="88" t="n">
        <f aca="false">K141-K142</f>
        <v>24895.5381</v>
      </c>
      <c r="L143" s="88" t="n">
        <f aca="false">L141-L142</f>
        <v>24895.5381</v>
      </c>
      <c r="M143" s="88" t="n">
        <f aca="false">M141-M142</f>
        <v>24895.5381</v>
      </c>
      <c r="N143" s="88" t="n">
        <f aca="false">N141-N142</f>
        <v>24895.5381</v>
      </c>
      <c r="O143" s="88" t="n">
        <f aca="false">O141-O142</f>
        <v>24895.5381</v>
      </c>
      <c r="P143" s="88" t="n">
        <f aca="false">P141-P142</f>
        <v>24895.5381</v>
      </c>
      <c r="Q143" s="88" t="n">
        <f aca="false">Q141-Q142</f>
        <v>24895.5381</v>
      </c>
      <c r="R143" s="88" t="n">
        <f aca="false">R141-R142</f>
        <v>24895.5381</v>
      </c>
      <c r="S143" s="88" t="n">
        <f aca="false">S141-S142</f>
        <v>24895.5381</v>
      </c>
      <c r="T143" s="88" t="n">
        <f aca="false">T141-T142</f>
        <v>24895.5381</v>
      </c>
      <c r="U143" s="88" t="n">
        <f aca="false">U141-U142</f>
        <v>24895.5381</v>
      </c>
      <c r="V143" s="88" t="n">
        <f aca="false">V141-V142</f>
        <v>24895.5381</v>
      </c>
      <c r="W143" s="88" t="n">
        <f aca="false">W141-W142</f>
        <v>24895.5381</v>
      </c>
      <c r="X143" s="88" t="n">
        <f aca="false">X141-X142</f>
        <v>24895.5381</v>
      </c>
      <c r="Y143" s="88" t="n">
        <f aca="false">Y141-Y142</f>
        <v>24895.5381</v>
      </c>
      <c r="Z143" s="88" t="n">
        <f aca="false">Z141-Z142</f>
        <v>24895.5381</v>
      </c>
      <c r="AA143" s="88" t="n">
        <f aca="false">AA141-AA142</f>
        <v>24895.5381</v>
      </c>
      <c r="AB143" s="88" t="n">
        <f aca="false">AB141-AB142</f>
        <v>24895.5381</v>
      </c>
      <c r="AC143" s="88" t="n">
        <f aca="false">AC141-AC142</f>
        <v>24895.5381</v>
      </c>
      <c r="AD143" s="88" t="n">
        <f aca="false">AD141-AD142</f>
        <v>24895.5381</v>
      </c>
      <c r="AE143" s="88" t="n">
        <f aca="false">AE141-AE142</f>
        <v>24895.5381</v>
      </c>
      <c r="AF143" s="88" t="n">
        <f aca="false">AF141-AF142</f>
        <v>24895.5381</v>
      </c>
      <c r="AG143" s="88" t="n">
        <f aca="false">AG141-AG142</f>
        <v>24895.5381</v>
      </c>
      <c r="AH143" s="180" t="n">
        <f aca="false">AH141-AH142</f>
        <v>24895.5381</v>
      </c>
      <c r="AI143" s="83"/>
      <c r="AJ143" s="84"/>
      <c r="AK143" s="84"/>
      <c r="AL143" s="8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8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8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8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8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84"/>
      <c r="DH143" s="84"/>
      <c r="DI143" s="84"/>
      <c r="DJ143" s="84"/>
      <c r="DK143" s="84"/>
      <c r="DL143" s="84"/>
      <c r="DM143" s="84"/>
      <c r="DN143" s="84"/>
      <c r="DO143" s="84"/>
      <c r="DP143" s="84"/>
      <c r="DQ143" s="84"/>
      <c r="DR143" s="84"/>
      <c r="DS143" s="84"/>
      <c r="DT143" s="84"/>
      <c r="DU143" s="84"/>
      <c r="DV143" s="84"/>
      <c r="DW143" s="84"/>
      <c r="DX143" s="84"/>
      <c r="DY143" s="84"/>
      <c r="DZ143" s="84"/>
      <c r="EA143" s="84"/>
      <c r="EB143" s="84"/>
      <c r="EC143" s="84"/>
      <c r="ED143" s="84"/>
      <c r="EE143" s="84"/>
      <c r="EF143" s="84"/>
      <c r="EG143" s="84"/>
      <c r="EH143" s="84"/>
      <c r="EI143" s="84"/>
      <c r="EJ143" s="84"/>
      <c r="EK143" s="84"/>
      <c r="EL143" s="84"/>
      <c r="EM143" s="84"/>
      <c r="EN143" s="84"/>
      <c r="EO143" s="84"/>
      <c r="EP143" s="84"/>
      <c r="EQ143" s="84"/>
      <c r="ER143" s="84"/>
      <c r="ES143" s="84"/>
      <c r="ET143" s="84"/>
      <c r="EU143" s="84"/>
      <c r="EV143" s="84"/>
      <c r="EW143" s="84"/>
      <c r="EX143" s="84"/>
      <c r="EY143" s="84"/>
      <c r="EZ143" s="84"/>
      <c r="FA143" s="84"/>
      <c r="FB143" s="84"/>
      <c r="FC143" s="84"/>
      <c r="FD143" s="84"/>
      <c r="FE143" s="84"/>
      <c r="FF143" s="84"/>
      <c r="FG143" s="84"/>
      <c r="FH143" s="84"/>
      <c r="FI143" s="84"/>
      <c r="FJ143" s="84"/>
      <c r="FK143" s="84"/>
      <c r="FL143" s="84"/>
      <c r="FM143" s="84"/>
      <c r="FN143" s="84"/>
      <c r="FO143" s="84"/>
      <c r="FP143" s="84"/>
      <c r="FQ143" s="84"/>
      <c r="FR143" s="84"/>
      <c r="FS143" s="84"/>
      <c r="FT143" s="84"/>
      <c r="FU143" s="84"/>
      <c r="FV143" s="84"/>
      <c r="FW143" s="84"/>
      <c r="FX143" s="84"/>
      <c r="FY143" s="84"/>
      <c r="FZ143" s="84"/>
      <c r="GA143" s="84"/>
      <c r="GB143" s="84"/>
      <c r="GC143" s="84"/>
      <c r="GD143" s="84"/>
      <c r="GE143" s="84"/>
      <c r="GF143" s="84"/>
      <c r="GG143" s="84"/>
      <c r="GH143" s="84"/>
      <c r="GI143" s="84"/>
      <c r="GJ143" s="84"/>
      <c r="GK143" s="84"/>
      <c r="GL143" s="84"/>
      <c r="GM143" s="84"/>
      <c r="GN143" s="84"/>
      <c r="GO143" s="84"/>
      <c r="GP143" s="84"/>
      <c r="GQ143" s="84"/>
      <c r="GR143" s="84"/>
      <c r="GS143" s="84"/>
      <c r="GT143" s="84"/>
      <c r="GU143" s="84"/>
      <c r="GV143" s="84"/>
      <c r="GW143" s="84"/>
      <c r="GX143" s="84"/>
      <c r="GY143" s="84"/>
      <c r="GZ143" s="84"/>
      <c r="HA143" s="84"/>
      <c r="HB143" s="84"/>
      <c r="HC143" s="84"/>
      <c r="HD143" s="84"/>
      <c r="HE143" s="84"/>
      <c r="HF143" s="84"/>
      <c r="HG143" s="84"/>
      <c r="HH143" s="84"/>
      <c r="HI143" s="84"/>
      <c r="HJ143" s="84"/>
      <c r="HK143" s="84"/>
      <c r="HL143" s="84"/>
      <c r="HM143" s="84"/>
      <c r="HN143" s="84"/>
      <c r="HO143" s="84"/>
      <c r="HP143" s="84"/>
      <c r="HQ143" s="84"/>
      <c r="HR143" s="84"/>
      <c r="HS143" s="84"/>
      <c r="HT143" s="84"/>
      <c r="HU143" s="84"/>
      <c r="HV143" s="84"/>
      <c r="HW143" s="84"/>
      <c r="HX143" s="84"/>
      <c r="HY143" s="84"/>
      <c r="HZ143" s="84"/>
      <c r="IA143" s="84"/>
      <c r="IB143" s="84"/>
      <c r="IC143" s="84"/>
      <c r="ID143" s="84"/>
      <c r="IE143" s="84"/>
      <c r="IF143" s="84"/>
      <c r="IG143" s="84"/>
      <c r="IH143" s="84"/>
      <c r="II143" s="84"/>
      <c r="IJ143" s="84"/>
      <c r="IK143" s="84"/>
      <c r="IL143" s="84"/>
      <c r="IM143" s="84"/>
      <c r="IN143" s="84"/>
      <c r="IO143" s="84"/>
      <c r="IP143" s="84"/>
      <c r="IQ143" s="84"/>
      <c r="IR143" s="84"/>
      <c r="IS143" s="84"/>
      <c r="IT143" s="84"/>
      <c r="IU143" s="84"/>
      <c r="IV143" s="84"/>
      <c r="IW143" s="84"/>
    </row>
    <row r="144" customFormat="false" ht="15.95" hidden="false" customHeight="true" outlineLevel="0" collapsed="false">
      <c r="A144" s="37"/>
      <c r="B144" s="91" t="s">
        <v>24</v>
      </c>
      <c r="C144" s="92" t="n">
        <f aca="false">SUM(C114:C140)</f>
        <v>25589</v>
      </c>
      <c r="D144" s="39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146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  <c r="BA144" s="43"/>
      <c r="BB144" s="43"/>
      <c r="BC144" s="43"/>
      <c r="BD144" s="43"/>
      <c r="BE144" s="43"/>
      <c r="BF144" s="43"/>
      <c r="BG144" s="43"/>
      <c r="BH144" s="43"/>
      <c r="BI144" s="43"/>
      <c r="BJ144" s="43"/>
      <c r="BK144" s="43"/>
      <c r="BL144" s="43"/>
      <c r="BM144" s="43"/>
      <c r="BN144" s="43"/>
      <c r="BO144" s="43"/>
      <c r="BP144" s="43"/>
      <c r="BQ144" s="43"/>
      <c r="BR144" s="43"/>
      <c r="BS144" s="43"/>
      <c r="BT144" s="43"/>
      <c r="BU144" s="43"/>
      <c r="BV144" s="43"/>
      <c r="BW144" s="43"/>
      <c r="BX144" s="43"/>
      <c r="BY144" s="43"/>
      <c r="BZ144" s="43"/>
      <c r="CA144" s="43"/>
      <c r="CB144" s="43"/>
      <c r="CC144" s="43"/>
      <c r="CD144" s="43"/>
      <c r="CE144" s="43"/>
      <c r="CF144" s="43"/>
      <c r="CG144" s="43"/>
      <c r="CH144" s="43"/>
      <c r="CI144" s="43"/>
      <c r="CJ144" s="43"/>
      <c r="CK144" s="43"/>
      <c r="CL144" s="43"/>
      <c r="CM144" s="43"/>
      <c r="CN144" s="43"/>
      <c r="CO144" s="43"/>
      <c r="CP144" s="43"/>
      <c r="CQ144" s="43"/>
      <c r="CR144" s="43"/>
      <c r="CS144" s="43"/>
      <c r="CT144" s="43"/>
      <c r="CU144" s="43"/>
      <c r="CV144" s="43"/>
      <c r="CW144" s="43"/>
      <c r="CX144" s="43"/>
      <c r="CY144" s="43"/>
      <c r="CZ144" s="43"/>
      <c r="DA144" s="43"/>
      <c r="DB144" s="43"/>
      <c r="DC144" s="43"/>
      <c r="DD144" s="43"/>
      <c r="DE144" s="43"/>
      <c r="DF144" s="43"/>
      <c r="DG144" s="43"/>
      <c r="DH144" s="43"/>
      <c r="DI144" s="43"/>
      <c r="DJ144" s="43"/>
      <c r="DK144" s="43"/>
      <c r="DL144" s="43"/>
      <c r="DM144" s="43"/>
      <c r="DN144" s="43"/>
      <c r="DO144" s="43"/>
      <c r="DP144" s="43"/>
      <c r="DQ144" s="43"/>
      <c r="DR144" s="43"/>
      <c r="DS144" s="43"/>
      <c r="DT144" s="43"/>
      <c r="DU144" s="43"/>
      <c r="DV144" s="43"/>
      <c r="DW144" s="43"/>
      <c r="DX144" s="43"/>
      <c r="DY144" s="43"/>
      <c r="DZ144" s="43"/>
      <c r="EA144" s="43"/>
      <c r="EB144" s="43"/>
      <c r="EC144" s="43"/>
      <c r="ED144" s="43"/>
      <c r="EE144" s="43"/>
      <c r="EF144" s="43"/>
      <c r="EG144" s="43"/>
      <c r="EH144" s="43"/>
      <c r="EI144" s="43"/>
      <c r="EJ144" s="43"/>
      <c r="EK144" s="43"/>
      <c r="EL144" s="43"/>
      <c r="EM144" s="43"/>
      <c r="EN144" s="43"/>
      <c r="EO144" s="43"/>
      <c r="EP144" s="43"/>
      <c r="EQ144" s="43"/>
      <c r="ER144" s="43"/>
      <c r="ES144" s="43"/>
      <c r="ET144" s="43"/>
      <c r="EU144" s="43"/>
      <c r="EV144" s="43"/>
      <c r="EW144" s="43"/>
      <c r="EX144" s="43"/>
      <c r="EY144" s="43"/>
      <c r="EZ144" s="43"/>
      <c r="FA144" s="43"/>
      <c r="FB144" s="43"/>
      <c r="FC144" s="43"/>
      <c r="FD144" s="43"/>
      <c r="FE144" s="43"/>
      <c r="FF144" s="43"/>
      <c r="FG144" s="43"/>
      <c r="FH144" s="43"/>
      <c r="FI144" s="43"/>
      <c r="FJ144" s="43"/>
      <c r="FK144" s="43"/>
      <c r="FL144" s="43"/>
      <c r="FM144" s="43"/>
      <c r="FN144" s="43"/>
      <c r="FO144" s="43"/>
      <c r="FP144" s="43"/>
      <c r="FQ144" s="43"/>
      <c r="FR144" s="43"/>
      <c r="FS144" s="43"/>
      <c r="FT144" s="43"/>
      <c r="FU144" s="43"/>
      <c r="FV144" s="43"/>
      <c r="FW144" s="43"/>
      <c r="FX144" s="43"/>
      <c r="FY144" s="43"/>
      <c r="FZ144" s="43"/>
      <c r="GA144" s="43"/>
      <c r="GB144" s="43"/>
      <c r="GC144" s="43"/>
      <c r="GD144" s="43"/>
      <c r="GE144" s="43"/>
      <c r="GF144" s="43"/>
      <c r="GG144" s="43"/>
      <c r="GH144" s="43"/>
      <c r="GI144" s="43"/>
      <c r="GJ144" s="43"/>
      <c r="GK144" s="43"/>
      <c r="GL144" s="43"/>
      <c r="GM144" s="43"/>
      <c r="GN144" s="43"/>
      <c r="GO144" s="43"/>
      <c r="GP144" s="43"/>
      <c r="GQ144" s="43"/>
      <c r="GR144" s="43"/>
      <c r="GS144" s="43"/>
      <c r="GT144" s="43"/>
      <c r="GU144" s="43"/>
      <c r="GV144" s="43"/>
      <c r="GW144" s="43"/>
      <c r="GX144" s="43"/>
      <c r="GY144" s="43"/>
      <c r="GZ144" s="43"/>
      <c r="HA144" s="43"/>
      <c r="HB144" s="43"/>
      <c r="HC144" s="43"/>
      <c r="HD144" s="43"/>
      <c r="HE144" s="43"/>
      <c r="HF144" s="43"/>
      <c r="HG144" s="43"/>
      <c r="HH144" s="43"/>
      <c r="HI144" s="43"/>
      <c r="HJ144" s="43"/>
      <c r="HK144" s="43"/>
      <c r="HL144" s="43"/>
      <c r="HM144" s="43"/>
      <c r="HN144" s="43"/>
      <c r="HO144" s="43"/>
      <c r="HP144" s="43"/>
      <c r="HQ144" s="43"/>
      <c r="HR144" s="43"/>
      <c r="HS144" s="43"/>
      <c r="HT144" s="43"/>
      <c r="HU144" s="43"/>
      <c r="HV144" s="43"/>
      <c r="HW144" s="43"/>
      <c r="HX144" s="43"/>
      <c r="HY144" s="43"/>
      <c r="HZ144" s="43"/>
      <c r="IA144" s="43"/>
      <c r="IB144" s="43"/>
      <c r="IC144" s="43"/>
      <c r="ID144" s="43"/>
      <c r="IE144" s="43"/>
      <c r="IF144" s="43"/>
      <c r="IG144" s="43"/>
      <c r="IH144" s="43"/>
      <c r="II144" s="43"/>
      <c r="IJ144" s="43"/>
      <c r="IK144" s="43"/>
      <c r="IL144" s="43"/>
      <c r="IM144" s="43"/>
      <c r="IN144" s="43"/>
      <c r="IO144" s="43"/>
      <c r="IP144" s="43"/>
      <c r="IQ144" s="43"/>
      <c r="IR144" s="43"/>
      <c r="IS144" s="43"/>
      <c r="IT144" s="43"/>
      <c r="IU144" s="43"/>
      <c r="IV144" s="43"/>
      <c r="IW144" s="43"/>
    </row>
    <row r="145" customFormat="false" ht="15.95" hidden="false" customHeight="true" outlineLevel="0" collapsed="false">
      <c r="A145" s="37"/>
      <c r="B145" s="93"/>
      <c r="C145" s="37" t="n">
        <f aca="false">SUM(D143:AH143)/31</f>
        <v>24895.5381</v>
      </c>
      <c r="D145" s="39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146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  <c r="BA145" s="43"/>
      <c r="BB145" s="43"/>
      <c r="BC145" s="43"/>
      <c r="BD145" s="43"/>
      <c r="BE145" s="43"/>
      <c r="BF145" s="43"/>
      <c r="BG145" s="43"/>
      <c r="BH145" s="43"/>
      <c r="BI145" s="43"/>
      <c r="BJ145" s="43"/>
      <c r="BK145" s="43"/>
      <c r="BL145" s="43"/>
      <c r="BM145" s="43"/>
      <c r="BN145" s="43"/>
      <c r="BO145" s="43"/>
      <c r="BP145" s="43"/>
      <c r="BQ145" s="43"/>
      <c r="BR145" s="43"/>
      <c r="BS145" s="43"/>
      <c r="BT145" s="43"/>
      <c r="BU145" s="43"/>
      <c r="BV145" s="43"/>
      <c r="BW145" s="43"/>
      <c r="BX145" s="43"/>
      <c r="BY145" s="43"/>
      <c r="BZ145" s="43"/>
      <c r="CA145" s="43"/>
      <c r="CB145" s="43"/>
      <c r="CC145" s="43"/>
      <c r="CD145" s="43"/>
      <c r="CE145" s="43"/>
      <c r="CF145" s="43"/>
      <c r="CG145" s="43"/>
      <c r="CH145" s="43"/>
      <c r="CI145" s="43"/>
      <c r="CJ145" s="43"/>
      <c r="CK145" s="43"/>
      <c r="CL145" s="43"/>
      <c r="CM145" s="43"/>
      <c r="CN145" s="43"/>
      <c r="CO145" s="43"/>
      <c r="CP145" s="43"/>
      <c r="CQ145" s="43"/>
      <c r="CR145" s="43"/>
      <c r="CS145" s="43"/>
      <c r="CT145" s="43"/>
      <c r="CU145" s="43"/>
      <c r="CV145" s="43"/>
      <c r="CW145" s="43"/>
      <c r="CX145" s="43"/>
      <c r="CY145" s="43"/>
      <c r="CZ145" s="43"/>
      <c r="DA145" s="43"/>
      <c r="DB145" s="43"/>
      <c r="DC145" s="43"/>
      <c r="DD145" s="43"/>
      <c r="DE145" s="43"/>
      <c r="DF145" s="43"/>
      <c r="DG145" s="43"/>
      <c r="DH145" s="43"/>
      <c r="DI145" s="43"/>
      <c r="DJ145" s="43"/>
      <c r="DK145" s="43"/>
      <c r="DL145" s="43"/>
      <c r="DM145" s="43"/>
      <c r="DN145" s="43"/>
      <c r="DO145" s="43"/>
      <c r="DP145" s="43"/>
      <c r="DQ145" s="43"/>
      <c r="DR145" s="43"/>
      <c r="DS145" s="43"/>
      <c r="DT145" s="43"/>
      <c r="DU145" s="43"/>
      <c r="DV145" s="43"/>
      <c r="DW145" s="43"/>
      <c r="DX145" s="43"/>
      <c r="DY145" s="43"/>
      <c r="DZ145" s="43"/>
      <c r="EA145" s="43"/>
      <c r="EB145" s="43"/>
      <c r="EC145" s="43"/>
      <c r="ED145" s="43"/>
      <c r="EE145" s="43"/>
      <c r="EF145" s="43"/>
      <c r="EG145" s="43"/>
      <c r="EH145" s="43"/>
      <c r="EI145" s="43"/>
      <c r="EJ145" s="43"/>
      <c r="EK145" s="43"/>
      <c r="EL145" s="43"/>
      <c r="EM145" s="43"/>
      <c r="EN145" s="43"/>
      <c r="EO145" s="43"/>
      <c r="EP145" s="43"/>
      <c r="EQ145" s="43"/>
      <c r="ER145" s="43"/>
      <c r="ES145" s="43"/>
      <c r="ET145" s="43"/>
      <c r="EU145" s="43"/>
      <c r="EV145" s="43"/>
      <c r="EW145" s="43"/>
      <c r="EX145" s="43"/>
      <c r="EY145" s="43"/>
      <c r="EZ145" s="43"/>
      <c r="FA145" s="43"/>
      <c r="FB145" s="43"/>
      <c r="FC145" s="43"/>
      <c r="FD145" s="43"/>
      <c r="FE145" s="43"/>
      <c r="FF145" s="43"/>
      <c r="FG145" s="43"/>
      <c r="FH145" s="43"/>
      <c r="FI145" s="43"/>
      <c r="FJ145" s="43"/>
      <c r="FK145" s="43"/>
      <c r="FL145" s="43"/>
      <c r="FM145" s="43"/>
      <c r="FN145" s="43"/>
      <c r="FO145" s="43"/>
      <c r="FP145" s="43"/>
      <c r="FQ145" s="43"/>
      <c r="FR145" s="43"/>
      <c r="FS145" s="43"/>
      <c r="FT145" s="43"/>
      <c r="FU145" s="43"/>
      <c r="FV145" s="43"/>
      <c r="FW145" s="43"/>
      <c r="FX145" s="43"/>
      <c r="FY145" s="43"/>
      <c r="FZ145" s="43"/>
      <c r="GA145" s="43"/>
      <c r="GB145" s="43"/>
      <c r="GC145" s="43"/>
      <c r="GD145" s="43"/>
      <c r="GE145" s="43"/>
      <c r="GF145" s="43"/>
      <c r="GG145" s="43"/>
      <c r="GH145" s="43"/>
      <c r="GI145" s="43"/>
      <c r="GJ145" s="43"/>
      <c r="GK145" s="43"/>
      <c r="GL145" s="43"/>
      <c r="GM145" s="43"/>
      <c r="GN145" s="43"/>
      <c r="GO145" s="43"/>
      <c r="GP145" s="43"/>
      <c r="GQ145" s="43"/>
      <c r="GR145" s="43"/>
      <c r="GS145" s="43"/>
      <c r="GT145" s="43"/>
      <c r="GU145" s="43"/>
      <c r="GV145" s="43"/>
      <c r="GW145" s="43"/>
      <c r="GX145" s="43"/>
      <c r="GY145" s="43"/>
      <c r="GZ145" s="43"/>
      <c r="HA145" s="43"/>
      <c r="HB145" s="43"/>
      <c r="HC145" s="43"/>
      <c r="HD145" s="43"/>
      <c r="HE145" s="43"/>
      <c r="HF145" s="43"/>
      <c r="HG145" s="43"/>
      <c r="HH145" s="43"/>
      <c r="HI145" s="43"/>
      <c r="HJ145" s="43"/>
      <c r="HK145" s="43"/>
      <c r="HL145" s="43"/>
      <c r="HM145" s="43"/>
      <c r="HN145" s="43"/>
      <c r="HO145" s="43"/>
      <c r="HP145" s="43"/>
      <c r="HQ145" s="43"/>
      <c r="HR145" s="43"/>
      <c r="HS145" s="43"/>
      <c r="HT145" s="43"/>
      <c r="HU145" s="43"/>
      <c r="HV145" s="43"/>
      <c r="HW145" s="43"/>
      <c r="HX145" s="43"/>
      <c r="HY145" s="43"/>
      <c r="HZ145" s="43"/>
      <c r="IA145" s="43"/>
      <c r="IB145" s="43"/>
      <c r="IC145" s="43"/>
      <c r="ID145" s="43"/>
      <c r="IE145" s="43"/>
      <c r="IF145" s="43"/>
      <c r="IG145" s="43"/>
      <c r="IH145" s="43"/>
      <c r="II145" s="43"/>
      <c r="IJ145" s="43"/>
      <c r="IK145" s="43"/>
      <c r="IL145" s="43"/>
      <c r="IM145" s="43"/>
      <c r="IN145" s="43"/>
      <c r="IO145" s="43"/>
      <c r="IP145" s="43"/>
      <c r="IQ145" s="43"/>
      <c r="IR145" s="43"/>
      <c r="IS145" s="43"/>
      <c r="IT145" s="43"/>
      <c r="IU145" s="43"/>
      <c r="IV145" s="43"/>
      <c r="IW145" s="43"/>
    </row>
    <row r="146" customFormat="false" ht="15.95" hidden="false" customHeight="true" outlineLevel="0" collapsed="false">
      <c r="A146" s="37"/>
      <c r="B146" s="38" t="s">
        <v>113</v>
      </c>
      <c r="C146" s="37"/>
      <c r="D146" s="39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146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  <c r="BM146" s="43"/>
      <c r="BN146" s="43"/>
      <c r="BO146" s="43"/>
      <c r="BP146" s="43"/>
      <c r="BQ146" s="43"/>
      <c r="BR146" s="43"/>
      <c r="BS146" s="43"/>
      <c r="BT146" s="43"/>
      <c r="BU146" s="43"/>
      <c r="BV146" s="43"/>
      <c r="BW146" s="43"/>
      <c r="BX146" s="43"/>
      <c r="BY146" s="43"/>
      <c r="BZ146" s="43"/>
      <c r="CA146" s="43"/>
      <c r="CB146" s="43"/>
      <c r="CC146" s="43"/>
      <c r="CD146" s="43"/>
      <c r="CE146" s="43"/>
      <c r="CF146" s="43"/>
      <c r="CG146" s="43"/>
      <c r="CH146" s="43"/>
      <c r="CI146" s="43"/>
      <c r="CJ146" s="43"/>
      <c r="CK146" s="43"/>
      <c r="CL146" s="43"/>
      <c r="CM146" s="43"/>
      <c r="CN146" s="43"/>
      <c r="CO146" s="43"/>
      <c r="CP146" s="43"/>
      <c r="CQ146" s="43"/>
      <c r="CR146" s="43"/>
      <c r="CS146" s="43"/>
      <c r="CT146" s="43"/>
      <c r="CU146" s="43"/>
      <c r="CV146" s="43"/>
      <c r="CW146" s="43"/>
      <c r="CX146" s="43"/>
      <c r="CY146" s="43"/>
      <c r="CZ146" s="43"/>
      <c r="DA146" s="43"/>
      <c r="DB146" s="43"/>
      <c r="DC146" s="43"/>
      <c r="DD146" s="43"/>
      <c r="DE146" s="43"/>
      <c r="DF146" s="43"/>
      <c r="DG146" s="43"/>
      <c r="DH146" s="43"/>
      <c r="DI146" s="43"/>
      <c r="DJ146" s="43"/>
      <c r="DK146" s="43"/>
      <c r="DL146" s="43"/>
      <c r="DM146" s="43"/>
      <c r="DN146" s="43"/>
      <c r="DO146" s="43"/>
      <c r="DP146" s="43"/>
      <c r="DQ146" s="43"/>
      <c r="DR146" s="43"/>
      <c r="DS146" s="43"/>
      <c r="DT146" s="43"/>
      <c r="DU146" s="43"/>
      <c r="DV146" s="43"/>
      <c r="DW146" s="43"/>
      <c r="DX146" s="43"/>
      <c r="DY146" s="43"/>
      <c r="DZ146" s="43"/>
      <c r="EA146" s="43"/>
      <c r="EB146" s="43"/>
      <c r="EC146" s="43"/>
      <c r="ED146" s="43"/>
      <c r="EE146" s="43"/>
      <c r="EF146" s="43"/>
      <c r="EG146" s="43"/>
      <c r="EH146" s="43"/>
      <c r="EI146" s="43"/>
      <c r="EJ146" s="43"/>
      <c r="EK146" s="43"/>
      <c r="EL146" s="43"/>
      <c r="EM146" s="43"/>
      <c r="EN146" s="43"/>
      <c r="EO146" s="43"/>
      <c r="EP146" s="43"/>
      <c r="EQ146" s="43"/>
      <c r="ER146" s="43"/>
      <c r="ES146" s="43"/>
      <c r="ET146" s="43"/>
      <c r="EU146" s="43"/>
      <c r="EV146" s="43"/>
      <c r="EW146" s="43"/>
      <c r="EX146" s="43"/>
      <c r="EY146" s="43"/>
      <c r="EZ146" s="43"/>
      <c r="FA146" s="43"/>
      <c r="FB146" s="43"/>
      <c r="FC146" s="43"/>
      <c r="FD146" s="43"/>
      <c r="FE146" s="43"/>
      <c r="FF146" s="43"/>
      <c r="FG146" s="43"/>
      <c r="FH146" s="43"/>
      <c r="FI146" s="43"/>
      <c r="FJ146" s="43"/>
      <c r="FK146" s="43"/>
      <c r="FL146" s="43"/>
      <c r="FM146" s="43"/>
      <c r="FN146" s="43"/>
      <c r="FO146" s="43"/>
      <c r="FP146" s="43"/>
      <c r="FQ146" s="43"/>
      <c r="FR146" s="43"/>
      <c r="FS146" s="43"/>
      <c r="FT146" s="43"/>
      <c r="FU146" s="43"/>
      <c r="FV146" s="43"/>
      <c r="FW146" s="43"/>
      <c r="FX146" s="43"/>
      <c r="FY146" s="43"/>
      <c r="FZ146" s="43"/>
      <c r="GA146" s="43"/>
      <c r="GB146" s="43"/>
      <c r="GC146" s="43"/>
      <c r="GD146" s="43"/>
      <c r="GE146" s="43"/>
      <c r="GF146" s="43"/>
      <c r="GG146" s="43"/>
      <c r="GH146" s="43"/>
      <c r="GI146" s="43"/>
      <c r="GJ146" s="43"/>
      <c r="GK146" s="43"/>
      <c r="GL146" s="43"/>
      <c r="GM146" s="43"/>
      <c r="GN146" s="43"/>
      <c r="GO146" s="43"/>
      <c r="GP146" s="43"/>
      <c r="GQ146" s="43"/>
      <c r="GR146" s="43"/>
      <c r="GS146" s="43"/>
      <c r="GT146" s="43"/>
      <c r="GU146" s="43"/>
      <c r="GV146" s="43"/>
      <c r="GW146" s="43"/>
      <c r="GX146" s="43"/>
      <c r="GY146" s="43"/>
      <c r="GZ146" s="43"/>
      <c r="HA146" s="43"/>
      <c r="HB146" s="43"/>
      <c r="HC146" s="43"/>
      <c r="HD146" s="43"/>
      <c r="HE146" s="43"/>
      <c r="HF146" s="43"/>
      <c r="HG146" s="43"/>
      <c r="HH146" s="43"/>
      <c r="HI146" s="43"/>
      <c r="HJ146" s="43"/>
      <c r="HK146" s="43"/>
      <c r="HL146" s="43"/>
      <c r="HM146" s="43"/>
      <c r="HN146" s="43"/>
      <c r="HO146" s="43"/>
      <c r="HP146" s="43"/>
      <c r="HQ146" s="43"/>
      <c r="HR146" s="43"/>
      <c r="HS146" s="43"/>
      <c r="HT146" s="43"/>
      <c r="HU146" s="43"/>
      <c r="HV146" s="43"/>
      <c r="HW146" s="43"/>
      <c r="HX146" s="43"/>
      <c r="HY146" s="43"/>
      <c r="HZ146" s="43"/>
      <c r="IA146" s="43"/>
      <c r="IB146" s="43"/>
      <c r="IC146" s="43"/>
      <c r="ID146" s="43"/>
      <c r="IE146" s="43"/>
      <c r="IF146" s="43"/>
      <c r="IG146" s="43"/>
      <c r="IH146" s="43"/>
      <c r="II146" s="43"/>
      <c r="IJ146" s="43"/>
      <c r="IK146" s="43"/>
      <c r="IL146" s="43"/>
      <c r="IM146" s="43"/>
      <c r="IN146" s="43"/>
      <c r="IO146" s="43"/>
      <c r="IP146" s="43"/>
      <c r="IQ146" s="43"/>
      <c r="IR146" s="43"/>
      <c r="IS146" s="43"/>
      <c r="IT146" s="43"/>
      <c r="IU146" s="43"/>
      <c r="IV146" s="43"/>
      <c r="IW146" s="43"/>
    </row>
    <row r="147" customFormat="false" ht="15.95" hidden="false" customHeight="true" outlineLevel="0" collapsed="false">
      <c r="A147" s="44" t="n">
        <v>1</v>
      </c>
      <c r="B147" s="45" t="s">
        <v>114</v>
      </c>
      <c r="C147" s="44" t="n">
        <v>836</v>
      </c>
      <c r="D147" s="229" t="n">
        <v>1</v>
      </c>
      <c r="E147" s="151" t="n">
        <v>1</v>
      </c>
      <c r="F147" s="151" t="n">
        <v>1</v>
      </c>
      <c r="G147" s="151" t="n">
        <v>1</v>
      </c>
      <c r="H147" s="151" t="n">
        <v>1</v>
      </c>
      <c r="I147" s="151" t="n">
        <v>1</v>
      </c>
      <c r="J147" s="151" t="n">
        <v>1</v>
      </c>
      <c r="K147" s="151" t="n">
        <v>1</v>
      </c>
      <c r="L147" s="151" t="n">
        <v>1</v>
      </c>
      <c r="M147" s="151" t="n">
        <v>1</v>
      </c>
      <c r="N147" s="151" t="n">
        <v>1</v>
      </c>
      <c r="O147" s="151" t="n">
        <v>1</v>
      </c>
      <c r="P147" s="151" t="n">
        <v>1</v>
      </c>
      <c r="Q147" s="151" t="n">
        <v>1</v>
      </c>
      <c r="R147" s="151" t="n">
        <v>1</v>
      </c>
      <c r="S147" s="151" t="n">
        <v>1</v>
      </c>
      <c r="T147" s="151" t="n">
        <v>1</v>
      </c>
      <c r="U147" s="151" t="n">
        <v>1</v>
      </c>
      <c r="V147" s="151" t="n">
        <v>1</v>
      </c>
      <c r="W147" s="151" t="n">
        <v>1</v>
      </c>
      <c r="X147" s="151" t="n">
        <v>1</v>
      </c>
      <c r="Y147" s="151" t="n">
        <v>1</v>
      </c>
      <c r="Z147" s="151" t="n">
        <v>1</v>
      </c>
      <c r="AA147" s="151" t="n">
        <v>1</v>
      </c>
      <c r="AB147" s="151" t="n">
        <v>1</v>
      </c>
      <c r="AC147" s="151" t="n">
        <v>1</v>
      </c>
      <c r="AD147" s="151" t="n">
        <v>1</v>
      </c>
      <c r="AE147" s="151" t="n">
        <v>1</v>
      </c>
      <c r="AF147" s="151" t="n">
        <v>1</v>
      </c>
      <c r="AG147" s="151" t="n">
        <v>1</v>
      </c>
      <c r="AH147" s="152" t="n">
        <v>1</v>
      </c>
      <c r="AI147" s="43"/>
      <c r="AJ147" s="43"/>
      <c r="AK147" s="43"/>
      <c r="AL147" s="43"/>
      <c r="AM147" s="43"/>
      <c r="AN147" s="43"/>
      <c r="AO147" s="43"/>
      <c r="AP147" s="43"/>
      <c r="AQ147" s="43"/>
      <c r="AR147" s="43"/>
      <c r="AS147" s="43"/>
      <c r="AT147" s="43"/>
      <c r="AU147" s="43"/>
      <c r="AV147" s="43"/>
      <c r="AW147" s="43"/>
      <c r="AX147" s="43"/>
      <c r="AY147" s="43"/>
      <c r="AZ147" s="43"/>
      <c r="BA147" s="43"/>
      <c r="BB147" s="43"/>
      <c r="BC147" s="43"/>
      <c r="BD147" s="43"/>
      <c r="BE147" s="43"/>
      <c r="BF147" s="43"/>
      <c r="BG147" s="43"/>
      <c r="BH147" s="43"/>
      <c r="BI147" s="43"/>
      <c r="BJ147" s="43"/>
      <c r="BK147" s="43"/>
      <c r="BL147" s="43"/>
      <c r="BM147" s="43"/>
      <c r="BN147" s="43"/>
      <c r="BO147" s="43"/>
      <c r="BP147" s="43"/>
      <c r="BQ147" s="43"/>
      <c r="BR147" s="43"/>
      <c r="BS147" s="43"/>
      <c r="BT147" s="43"/>
      <c r="BU147" s="43"/>
      <c r="BV147" s="43"/>
      <c r="BW147" s="43"/>
      <c r="BX147" s="43"/>
      <c r="BY147" s="43"/>
      <c r="BZ147" s="43"/>
      <c r="CA147" s="43"/>
      <c r="CB147" s="43"/>
      <c r="CC147" s="43"/>
      <c r="CD147" s="43"/>
      <c r="CE147" s="43"/>
      <c r="CF147" s="43"/>
      <c r="CG147" s="43"/>
      <c r="CH147" s="43"/>
      <c r="CI147" s="43"/>
      <c r="CJ147" s="43"/>
      <c r="CK147" s="43"/>
      <c r="CL147" s="43"/>
      <c r="CM147" s="43"/>
      <c r="CN147" s="43"/>
      <c r="CO147" s="43"/>
      <c r="CP147" s="43"/>
      <c r="CQ147" s="43"/>
      <c r="CR147" s="43"/>
      <c r="CS147" s="43"/>
      <c r="CT147" s="43"/>
      <c r="CU147" s="43"/>
      <c r="CV147" s="43"/>
      <c r="CW147" s="43"/>
      <c r="CX147" s="43"/>
      <c r="CY147" s="43"/>
      <c r="CZ147" s="43"/>
      <c r="DA147" s="43"/>
      <c r="DB147" s="43"/>
      <c r="DC147" s="43"/>
      <c r="DD147" s="43"/>
      <c r="DE147" s="43"/>
      <c r="DF147" s="43"/>
      <c r="DG147" s="43"/>
      <c r="DH147" s="43"/>
      <c r="DI147" s="43"/>
      <c r="DJ147" s="43"/>
      <c r="DK147" s="43"/>
      <c r="DL147" s="43"/>
      <c r="DM147" s="43"/>
      <c r="DN147" s="43"/>
      <c r="DO147" s="43"/>
      <c r="DP147" s="43"/>
      <c r="DQ147" s="43"/>
      <c r="DR147" s="43"/>
      <c r="DS147" s="43"/>
      <c r="DT147" s="43"/>
      <c r="DU147" s="43"/>
      <c r="DV147" s="43"/>
      <c r="DW147" s="43"/>
      <c r="DX147" s="43"/>
      <c r="DY147" s="43"/>
      <c r="DZ147" s="43"/>
      <c r="EA147" s="43"/>
      <c r="EB147" s="43"/>
      <c r="EC147" s="43"/>
      <c r="ED147" s="43"/>
      <c r="EE147" s="43"/>
      <c r="EF147" s="43"/>
      <c r="EG147" s="43"/>
      <c r="EH147" s="43"/>
      <c r="EI147" s="43"/>
      <c r="EJ147" s="43"/>
      <c r="EK147" s="43"/>
      <c r="EL147" s="43"/>
      <c r="EM147" s="43"/>
      <c r="EN147" s="43"/>
      <c r="EO147" s="43"/>
      <c r="EP147" s="43"/>
      <c r="EQ147" s="43"/>
      <c r="ER147" s="43"/>
      <c r="ES147" s="43"/>
      <c r="ET147" s="43"/>
      <c r="EU147" s="43"/>
      <c r="EV147" s="43"/>
      <c r="EW147" s="43"/>
      <c r="EX147" s="43"/>
      <c r="EY147" s="43"/>
      <c r="EZ147" s="43"/>
      <c r="FA147" s="43"/>
      <c r="FB147" s="43"/>
      <c r="FC147" s="43"/>
      <c r="FD147" s="43"/>
      <c r="FE147" s="43"/>
      <c r="FF147" s="43"/>
      <c r="FG147" s="43"/>
      <c r="FH147" s="43"/>
      <c r="FI147" s="43"/>
      <c r="FJ147" s="43"/>
      <c r="FK147" s="43"/>
      <c r="FL147" s="43"/>
      <c r="FM147" s="43"/>
      <c r="FN147" s="43"/>
      <c r="FO147" s="43"/>
      <c r="FP147" s="43"/>
      <c r="FQ147" s="43"/>
      <c r="FR147" s="43"/>
      <c r="FS147" s="43"/>
      <c r="FT147" s="43"/>
      <c r="FU147" s="43"/>
      <c r="FV147" s="43"/>
      <c r="FW147" s="43"/>
      <c r="FX147" s="43"/>
      <c r="FY147" s="43"/>
      <c r="FZ147" s="43"/>
      <c r="GA147" s="43"/>
      <c r="GB147" s="43"/>
      <c r="GC147" s="43"/>
      <c r="GD147" s="43"/>
      <c r="GE147" s="43"/>
      <c r="GF147" s="43"/>
      <c r="GG147" s="43"/>
      <c r="GH147" s="43"/>
      <c r="GI147" s="43"/>
      <c r="GJ147" s="43"/>
      <c r="GK147" s="43"/>
      <c r="GL147" s="43"/>
      <c r="GM147" s="43"/>
      <c r="GN147" s="43"/>
      <c r="GO147" s="43"/>
      <c r="GP147" s="43"/>
      <c r="GQ147" s="43"/>
      <c r="GR147" s="43"/>
      <c r="GS147" s="43"/>
      <c r="GT147" s="43"/>
      <c r="GU147" s="43"/>
      <c r="GV147" s="43"/>
      <c r="GW147" s="43"/>
      <c r="GX147" s="43"/>
      <c r="GY147" s="43"/>
      <c r="GZ147" s="43"/>
      <c r="HA147" s="43"/>
      <c r="HB147" s="43"/>
      <c r="HC147" s="43"/>
      <c r="HD147" s="43"/>
      <c r="HE147" s="43"/>
      <c r="HF147" s="43"/>
      <c r="HG147" s="43"/>
      <c r="HH147" s="43"/>
      <c r="HI147" s="43"/>
      <c r="HJ147" s="43"/>
      <c r="HK147" s="43"/>
      <c r="HL147" s="43"/>
      <c r="HM147" s="43"/>
      <c r="HN147" s="43"/>
      <c r="HO147" s="43"/>
      <c r="HP147" s="43"/>
      <c r="HQ147" s="43"/>
      <c r="HR147" s="43"/>
      <c r="HS147" s="43"/>
      <c r="HT147" s="43"/>
      <c r="HU147" s="43"/>
      <c r="HV147" s="43"/>
      <c r="HW147" s="43"/>
      <c r="HX147" s="43"/>
      <c r="HY147" s="43"/>
      <c r="HZ147" s="43"/>
      <c r="IA147" s="43"/>
      <c r="IB147" s="43"/>
      <c r="IC147" s="43"/>
      <c r="ID147" s="43"/>
      <c r="IE147" s="43"/>
      <c r="IF147" s="43"/>
      <c r="IG147" s="43"/>
      <c r="IH147" s="43"/>
      <c r="II147" s="43"/>
      <c r="IJ147" s="43"/>
      <c r="IK147" s="43"/>
      <c r="IL147" s="43"/>
      <c r="IM147" s="43"/>
      <c r="IN147" s="43"/>
      <c r="IO147" s="43"/>
      <c r="IP147" s="43"/>
      <c r="IQ147" s="43"/>
      <c r="IR147" s="43"/>
      <c r="IS147" s="43"/>
      <c r="IT147" s="43"/>
      <c r="IU147" s="43"/>
      <c r="IV147" s="43"/>
      <c r="IW147" s="43"/>
    </row>
    <row r="148" customFormat="false" ht="15.95" hidden="false" customHeight="true" outlineLevel="0" collapsed="false">
      <c r="A148" s="44" t="n">
        <f aca="false">+A147+1</f>
        <v>2</v>
      </c>
      <c r="B148" s="45" t="s">
        <v>115</v>
      </c>
      <c r="C148" s="44" t="n">
        <v>858</v>
      </c>
      <c r="D148" s="229" t="n">
        <v>1</v>
      </c>
      <c r="E148" s="151" t="n">
        <v>1</v>
      </c>
      <c r="F148" s="151" t="n">
        <v>1</v>
      </c>
      <c r="G148" s="151" t="n">
        <v>1</v>
      </c>
      <c r="H148" s="151" t="n">
        <v>1</v>
      </c>
      <c r="I148" s="151" t="n">
        <v>1</v>
      </c>
      <c r="J148" s="151" t="n">
        <v>1</v>
      </c>
      <c r="K148" s="151" t="n">
        <v>1</v>
      </c>
      <c r="L148" s="151" t="n">
        <v>1</v>
      </c>
      <c r="M148" s="151" t="n">
        <v>1</v>
      </c>
      <c r="N148" s="151" t="n">
        <v>1</v>
      </c>
      <c r="O148" s="151" t="n">
        <v>1</v>
      </c>
      <c r="P148" s="151" t="n">
        <v>1</v>
      </c>
      <c r="Q148" s="151" t="n">
        <v>1</v>
      </c>
      <c r="R148" s="151" t="n">
        <v>1</v>
      </c>
      <c r="S148" s="151" t="n">
        <v>1</v>
      </c>
      <c r="T148" s="151" t="n">
        <v>1</v>
      </c>
      <c r="U148" s="151" t="n">
        <v>1</v>
      </c>
      <c r="V148" s="151" t="n">
        <v>1</v>
      </c>
      <c r="W148" s="151" t="n">
        <v>1</v>
      </c>
      <c r="X148" s="151" t="n">
        <v>1</v>
      </c>
      <c r="Y148" s="151" t="n">
        <v>1</v>
      </c>
      <c r="Z148" s="151" t="n">
        <v>1</v>
      </c>
      <c r="AA148" s="151" t="n">
        <v>1</v>
      </c>
      <c r="AB148" s="151" t="n">
        <v>1</v>
      </c>
      <c r="AC148" s="151" t="n">
        <v>1</v>
      </c>
      <c r="AD148" s="151" t="n">
        <v>1</v>
      </c>
      <c r="AE148" s="151" t="n">
        <v>1</v>
      </c>
      <c r="AF148" s="151" t="n">
        <v>1</v>
      </c>
      <c r="AG148" s="151" t="n">
        <v>1</v>
      </c>
      <c r="AH148" s="152" t="n">
        <v>1</v>
      </c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3"/>
      <c r="AU148" s="43"/>
      <c r="AV148" s="43"/>
      <c r="AW148" s="43"/>
      <c r="AX148" s="43"/>
      <c r="AY148" s="43"/>
      <c r="AZ148" s="43"/>
      <c r="BA148" s="43"/>
      <c r="BB148" s="43"/>
      <c r="BC148" s="43"/>
      <c r="BD148" s="43"/>
      <c r="BE148" s="43"/>
      <c r="BF148" s="43"/>
      <c r="BG148" s="43"/>
      <c r="BH148" s="43"/>
      <c r="BI148" s="43"/>
      <c r="BJ148" s="43"/>
      <c r="BK148" s="43"/>
      <c r="BL148" s="43"/>
      <c r="BM148" s="43"/>
      <c r="BN148" s="43"/>
      <c r="BO148" s="43"/>
      <c r="BP148" s="43"/>
      <c r="BQ148" s="43"/>
      <c r="BR148" s="43"/>
      <c r="BS148" s="43"/>
      <c r="BT148" s="43"/>
      <c r="BU148" s="43"/>
      <c r="BV148" s="43"/>
      <c r="BW148" s="43"/>
      <c r="BX148" s="43"/>
      <c r="BY148" s="43"/>
      <c r="BZ148" s="43"/>
      <c r="CA148" s="43"/>
      <c r="CB148" s="43"/>
      <c r="CC148" s="43"/>
      <c r="CD148" s="43"/>
      <c r="CE148" s="43"/>
      <c r="CF148" s="43"/>
      <c r="CG148" s="43"/>
      <c r="CH148" s="43"/>
      <c r="CI148" s="43"/>
      <c r="CJ148" s="43"/>
      <c r="CK148" s="43"/>
      <c r="CL148" s="43"/>
      <c r="CM148" s="43"/>
      <c r="CN148" s="43"/>
      <c r="CO148" s="43"/>
      <c r="CP148" s="43"/>
      <c r="CQ148" s="43"/>
      <c r="CR148" s="43"/>
      <c r="CS148" s="43"/>
      <c r="CT148" s="43"/>
      <c r="CU148" s="43"/>
      <c r="CV148" s="43"/>
      <c r="CW148" s="43"/>
      <c r="CX148" s="43"/>
      <c r="CY148" s="43"/>
      <c r="CZ148" s="43"/>
      <c r="DA148" s="43"/>
      <c r="DB148" s="43"/>
      <c r="DC148" s="43"/>
      <c r="DD148" s="43"/>
      <c r="DE148" s="43"/>
      <c r="DF148" s="43"/>
      <c r="DG148" s="43"/>
      <c r="DH148" s="43"/>
      <c r="DI148" s="43"/>
      <c r="DJ148" s="43"/>
      <c r="DK148" s="43"/>
      <c r="DL148" s="43"/>
      <c r="DM148" s="43"/>
      <c r="DN148" s="43"/>
      <c r="DO148" s="43"/>
      <c r="DP148" s="43"/>
      <c r="DQ148" s="43"/>
      <c r="DR148" s="43"/>
      <c r="DS148" s="43"/>
      <c r="DT148" s="43"/>
      <c r="DU148" s="43"/>
      <c r="DV148" s="43"/>
      <c r="DW148" s="43"/>
      <c r="DX148" s="43"/>
      <c r="DY148" s="43"/>
      <c r="DZ148" s="43"/>
      <c r="EA148" s="43"/>
      <c r="EB148" s="43"/>
      <c r="EC148" s="43"/>
      <c r="ED148" s="43"/>
      <c r="EE148" s="43"/>
      <c r="EF148" s="43"/>
      <c r="EG148" s="43"/>
      <c r="EH148" s="43"/>
      <c r="EI148" s="43"/>
      <c r="EJ148" s="43"/>
      <c r="EK148" s="43"/>
      <c r="EL148" s="43"/>
      <c r="EM148" s="43"/>
      <c r="EN148" s="43"/>
      <c r="EO148" s="43"/>
      <c r="EP148" s="43"/>
      <c r="EQ148" s="43"/>
      <c r="ER148" s="43"/>
      <c r="ES148" s="43"/>
      <c r="ET148" s="43"/>
      <c r="EU148" s="43"/>
      <c r="EV148" s="43"/>
      <c r="EW148" s="43"/>
      <c r="EX148" s="43"/>
      <c r="EY148" s="43"/>
      <c r="EZ148" s="43"/>
      <c r="FA148" s="43"/>
      <c r="FB148" s="43"/>
      <c r="FC148" s="43"/>
      <c r="FD148" s="43"/>
      <c r="FE148" s="43"/>
      <c r="FF148" s="43"/>
      <c r="FG148" s="43"/>
      <c r="FH148" s="43"/>
      <c r="FI148" s="43"/>
      <c r="FJ148" s="43"/>
      <c r="FK148" s="43"/>
      <c r="FL148" s="43"/>
      <c r="FM148" s="43"/>
      <c r="FN148" s="43"/>
      <c r="FO148" s="43"/>
      <c r="FP148" s="43"/>
      <c r="FQ148" s="43"/>
      <c r="FR148" s="43"/>
      <c r="FS148" s="43"/>
      <c r="FT148" s="43"/>
      <c r="FU148" s="43"/>
      <c r="FV148" s="43"/>
      <c r="FW148" s="43"/>
      <c r="FX148" s="43"/>
      <c r="FY148" s="43"/>
      <c r="FZ148" s="43"/>
      <c r="GA148" s="43"/>
      <c r="GB148" s="43"/>
      <c r="GC148" s="43"/>
      <c r="GD148" s="43"/>
      <c r="GE148" s="43"/>
      <c r="GF148" s="43"/>
      <c r="GG148" s="43"/>
      <c r="GH148" s="43"/>
      <c r="GI148" s="43"/>
      <c r="GJ148" s="43"/>
      <c r="GK148" s="43"/>
      <c r="GL148" s="43"/>
      <c r="GM148" s="43"/>
      <c r="GN148" s="43"/>
      <c r="GO148" s="43"/>
      <c r="GP148" s="43"/>
      <c r="GQ148" s="43"/>
      <c r="GR148" s="43"/>
      <c r="GS148" s="43"/>
      <c r="GT148" s="43"/>
      <c r="GU148" s="43"/>
      <c r="GV148" s="43"/>
      <c r="GW148" s="43"/>
      <c r="GX148" s="43"/>
      <c r="GY148" s="43"/>
      <c r="GZ148" s="43"/>
      <c r="HA148" s="43"/>
      <c r="HB148" s="43"/>
      <c r="HC148" s="43"/>
      <c r="HD148" s="43"/>
      <c r="HE148" s="43"/>
      <c r="HF148" s="43"/>
      <c r="HG148" s="43"/>
      <c r="HH148" s="43"/>
      <c r="HI148" s="43"/>
      <c r="HJ148" s="43"/>
      <c r="HK148" s="43"/>
      <c r="HL148" s="43"/>
      <c r="HM148" s="43"/>
      <c r="HN148" s="43"/>
      <c r="HO148" s="43"/>
      <c r="HP148" s="43"/>
      <c r="HQ148" s="43"/>
      <c r="HR148" s="43"/>
      <c r="HS148" s="43"/>
      <c r="HT148" s="43"/>
      <c r="HU148" s="43"/>
      <c r="HV148" s="43"/>
      <c r="HW148" s="43"/>
      <c r="HX148" s="43"/>
      <c r="HY148" s="43"/>
      <c r="HZ148" s="43"/>
      <c r="IA148" s="43"/>
      <c r="IB148" s="43"/>
      <c r="IC148" s="43"/>
      <c r="ID148" s="43"/>
      <c r="IE148" s="43"/>
      <c r="IF148" s="43"/>
      <c r="IG148" s="43"/>
      <c r="IH148" s="43"/>
      <c r="II148" s="43"/>
      <c r="IJ148" s="43"/>
      <c r="IK148" s="43"/>
      <c r="IL148" s="43"/>
      <c r="IM148" s="43"/>
      <c r="IN148" s="43"/>
      <c r="IO148" s="43"/>
      <c r="IP148" s="43"/>
      <c r="IQ148" s="43"/>
      <c r="IR148" s="43"/>
      <c r="IS148" s="43"/>
      <c r="IT148" s="43"/>
      <c r="IU148" s="43"/>
      <c r="IV148" s="43"/>
      <c r="IW148" s="43"/>
    </row>
    <row r="149" customFormat="false" ht="15.95" hidden="false" customHeight="true" outlineLevel="0" collapsed="false">
      <c r="A149" s="44" t="n">
        <f aca="false">+A148+1</f>
        <v>3</v>
      </c>
      <c r="B149" s="45" t="s">
        <v>116</v>
      </c>
      <c r="C149" s="44" t="n">
        <v>1235</v>
      </c>
      <c r="D149" s="229" t="n">
        <v>1</v>
      </c>
      <c r="E149" s="151" t="n">
        <v>1</v>
      </c>
      <c r="F149" s="151" t="n">
        <v>1</v>
      </c>
      <c r="G149" s="151" t="n">
        <v>1</v>
      </c>
      <c r="H149" s="151" t="n">
        <v>1</v>
      </c>
      <c r="I149" s="151" t="n">
        <v>1</v>
      </c>
      <c r="J149" s="151" t="n">
        <v>1</v>
      </c>
      <c r="K149" s="151" t="n">
        <v>1</v>
      </c>
      <c r="L149" s="151" t="n">
        <v>1</v>
      </c>
      <c r="M149" s="151" t="n">
        <v>1</v>
      </c>
      <c r="N149" s="151" t="n">
        <v>1</v>
      </c>
      <c r="O149" s="151" t="n">
        <v>1</v>
      </c>
      <c r="P149" s="151" t="n">
        <v>1</v>
      </c>
      <c r="Q149" s="151" t="n">
        <v>1</v>
      </c>
      <c r="R149" s="151" t="n">
        <v>1</v>
      </c>
      <c r="S149" s="151" t="n">
        <v>1</v>
      </c>
      <c r="T149" s="151" t="n">
        <v>1</v>
      </c>
      <c r="U149" s="151" t="n">
        <v>1</v>
      </c>
      <c r="V149" s="151" t="n">
        <v>1</v>
      </c>
      <c r="W149" s="151" t="n">
        <v>1</v>
      </c>
      <c r="X149" s="151" t="n">
        <v>1</v>
      </c>
      <c r="Y149" s="151" t="n">
        <v>1</v>
      </c>
      <c r="Z149" s="151" t="n">
        <v>1</v>
      </c>
      <c r="AA149" s="151" t="n">
        <v>1</v>
      </c>
      <c r="AB149" s="151" t="n">
        <v>1</v>
      </c>
      <c r="AC149" s="151" t="n">
        <v>1</v>
      </c>
      <c r="AD149" s="151" t="n">
        <v>1</v>
      </c>
      <c r="AE149" s="151" t="n">
        <v>1</v>
      </c>
      <c r="AF149" s="151" t="n">
        <v>1</v>
      </c>
      <c r="AG149" s="151" t="n">
        <v>1</v>
      </c>
      <c r="AH149" s="152" t="n">
        <v>1</v>
      </c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43"/>
      <c r="AU149" s="43"/>
      <c r="AV149" s="43"/>
      <c r="AW149" s="43"/>
      <c r="AX149" s="43"/>
      <c r="AY149" s="43"/>
      <c r="AZ149" s="43"/>
      <c r="BA149" s="43"/>
      <c r="BB149" s="43"/>
      <c r="BC149" s="43"/>
      <c r="BD149" s="43"/>
      <c r="BE149" s="43"/>
      <c r="BF149" s="43"/>
      <c r="BG149" s="43"/>
      <c r="BH149" s="43"/>
      <c r="BI149" s="43"/>
      <c r="BJ149" s="43"/>
      <c r="BK149" s="43"/>
      <c r="BL149" s="43"/>
      <c r="BM149" s="43"/>
      <c r="BN149" s="43"/>
      <c r="BO149" s="43"/>
      <c r="BP149" s="43"/>
      <c r="BQ149" s="43"/>
      <c r="BR149" s="43"/>
      <c r="BS149" s="43"/>
      <c r="BT149" s="43"/>
      <c r="BU149" s="43"/>
      <c r="BV149" s="43"/>
      <c r="BW149" s="43"/>
      <c r="BX149" s="43"/>
      <c r="BY149" s="43"/>
      <c r="BZ149" s="43"/>
      <c r="CA149" s="43"/>
      <c r="CB149" s="43"/>
      <c r="CC149" s="43"/>
      <c r="CD149" s="43"/>
      <c r="CE149" s="43"/>
      <c r="CF149" s="43"/>
      <c r="CG149" s="43"/>
      <c r="CH149" s="43"/>
      <c r="CI149" s="43"/>
      <c r="CJ149" s="43"/>
      <c r="CK149" s="43"/>
      <c r="CL149" s="43"/>
      <c r="CM149" s="43"/>
      <c r="CN149" s="43"/>
      <c r="CO149" s="43"/>
      <c r="CP149" s="43"/>
      <c r="CQ149" s="43"/>
      <c r="CR149" s="43"/>
      <c r="CS149" s="43"/>
      <c r="CT149" s="43"/>
      <c r="CU149" s="43"/>
      <c r="CV149" s="43"/>
      <c r="CW149" s="43"/>
      <c r="CX149" s="43"/>
      <c r="CY149" s="43"/>
      <c r="CZ149" s="43"/>
      <c r="DA149" s="43"/>
      <c r="DB149" s="43"/>
      <c r="DC149" s="43"/>
      <c r="DD149" s="43"/>
      <c r="DE149" s="43"/>
      <c r="DF149" s="43"/>
      <c r="DG149" s="43"/>
      <c r="DH149" s="43"/>
      <c r="DI149" s="43"/>
      <c r="DJ149" s="43"/>
      <c r="DK149" s="43"/>
      <c r="DL149" s="43"/>
      <c r="DM149" s="43"/>
      <c r="DN149" s="43"/>
      <c r="DO149" s="43"/>
      <c r="DP149" s="43"/>
      <c r="DQ149" s="43"/>
      <c r="DR149" s="43"/>
      <c r="DS149" s="43"/>
      <c r="DT149" s="43"/>
      <c r="DU149" s="43"/>
      <c r="DV149" s="43"/>
      <c r="DW149" s="43"/>
      <c r="DX149" s="43"/>
      <c r="DY149" s="43"/>
      <c r="DZ149" s="43"/>
      <c r="EA149" s="43"/>
      <c r="EB149" s="43"/>
      <c r="EC149" s="43"/>
      <c r="ED149" s="43"/>
      <c r="EE149" s="43"/>
      <c r="EF149" s="43"/>
      <c r="EG149" s="43"/>
      <c r="EH149" s="43"/>
      <c r="EI149" s="43"/>
      <c r="EJ149" s="43"/>
      <c r="EK149" s="43"/>
      <c r="EL149" s="43"/>
      <c r="EM149" s="43"/>
      <c r="EN149" s="43"/>
      <c r="EO149" s="43"/>
      <c r="EP149" s="43"/>
      <c r="EQ149" s="43"/>
      <c r="ER149" s="43"/>
      <c r="ES149" s="43"/>
      <c r="ET149" s="43"/>
      <c r="EU149" s="43"/>
      <c r="EV149" s="43"/>
      <c r="EW149" s="43"/>
      <c r="EX149" s="43"/>
      <c r="EY149" s="43"/>
      <c r="EZ149" s="43"/>
      <c r="FA149" s="43"/>
      <c r="FB149" s="43"/>
      <c r="FC149" s="43"/>
      <c r="FD149" s="43"/>
      <c r="FE149" s="43"/>
      <c r="FF149" s="43"/>
      <c r="FG149" s="43"/>
      <c r="FH149" s="43"/>
      <c r="FI149" s="43"/>
      <c r="FJ149" s="43"/>
      <c r="FK149" s="43"/>
      <c r="FL149" s="43"/>
      <c r="FM149" s="43"/>
      <c r="FN149" s="43"/>
      <c r="FO149" s="43"/>
      <c r="FP149" s="43"/>
      <c r="FQ149" s="43"/>
      <c r="FR149" s="43"/>
      <c r="FS149" s="43"/>
      <c r="FT149" s="43"/>
      <c r="FU149" s="43"/>
      <c r="FV149" s="43"/>
      <c r="FW149" s="43"/>
      <c r="FX149" s="43"/>
      <c r="FY149" s="43"/>
      <c r="FZ149" s="43"/>
      <c r="GA149" s="43"/>
      <c r="GB149" s="43"/>
      <c r="GC149" s="43"/>
      <c r="GD149" s="43"/>
      <c r="GE149" s="43"/>
      <c r="GF149" s="43"/>
      <c r="GG149" s="43"/>
      <c r="GH149" s="43"/>
      <c r="GI149" s="43"/>
      <c r="GJ149" s="43"/>
      <c r="GK149" s="43"/>
      <c r="GL149" s="43"/>
      <c r="GM149" s="43"/>
      <c r="GN149" s="43"/>
      <c r="GO149" s="43"/>
      <c r="GP149" s="43"/>
      <c r="GQ149" s="43"/>
      <c r="GR149" s="43"/>
      <c r="GS149" s="43"/>
      <c r="GT149" s="43"/>
      <c r="GU149" s="43"/>
      <c r="GV149" s="43"/>
      <c r="GW149" s="43"/>
      <c r="GX149" s="43"/>
      <c r="GY149" s="43"/>
      <c r="GZ149" s="43"/>
      <c r="HA149" s="43"/>
      <c r="HB149" s="43"/>
      <c r="HC149" s="43"/>
      <c r="HD149" s="43"/>
      <c r="HE149" s="43"/>
      <c r="HF149" s="43"/>
      <c r="HG149" s="43"/>
      <c r="HH149" s="43"/>
      <c r="HI149" s="43"/>
      <c r="HJ149" s="43"/>
      <c r="HK149" s="43"/>
      <c r="HL149" s="43"/>
      <c r="HM149" s="43"/>
      <c r="HN149" s="43"/>
      <c r="HO149" s="43"/>
      <c r="HP149" s="43"/>
      <c r="HQ149" s="43"/>
      <c r="HR149" s="43"/>
      <c r="HS149" s="43"/>
      <c r="HT149" s="43"/>
      <c r="HU149" s="43"/>
      <c r="HV149" s="43"/>
      <c r="HW149" s="43"/>
      <c r="HX149" s="43"/>
      <c r="HY149" s="43"/>
      <c r="HZ149" s="43"/>
      <c r="IA149" s="43"/>
      <c r="IB149" s="43"/>
      <c r="IC149" s="43"/>
      <c r="ID149" s="43"/>
      <c r="IE149" s="43"/>
      <c r="IF149" s="43"/>
      <c r="IG149" s="43"/>
      <c r="IH149" s="43"/>
      <c r="II149" s="43"/>
      <c r="IJ149" s="43"/>
      <c r="IK149" s="43"/>
      <c r="IL149" s="43"/>
      <c r="IM149" s="43"/>
      <c r="IN149" s="43"/>
      <c r="IO149" s="43"/>
      <c r="IP149" s="43"/>
      <c r="IQ149" s="43"/>
      <c r="IR149" s="43"/>
      <c r="IS149" s="43"/>
      <c r="IT149" s="43"/>
      <c r="IU149" s="43"/>
      <c r="IV149" s="43"/>
      <c r="IW149" s="43"/>
    </row>
    <row r="150" customFormat="false" ht="15.95" hidden="false" customHeight="true" outlineLevel="0" collapsed="false">
      <c r="A150" s="44" t="n">
        <f aca="false">+A149+1</f>
        <v>4</v>
      </c>
      <c r="B150" s="45" t="s">
        <v>117</v>
      </c>
      <c r="C150" s="44" t="n">
        <v>1142</v>
      </c>
      <c r="D150" s="229" t="n">
        <v>1</v>
      </c>
      <c r="E150" s="151" t="n">
        <v>1</v>
      </c>
      <c r="F150" s="151" t="n">
        <v>1</v>
      </c>
      <c r="G150" s="151" t="n">
        <v>1</v>
      </c>
      <c r="H150" s="151" t="n">
        <v>1</v>
      </c>
      <c r="I150" s="151" t="n">
        <v>1</v>
      </c>
      <c r="J150" s="151" t="n">
        <v>1</v>
      </c>
      <c r="K150" s="151" t="n">
        <v>1</v>
      </c>
      <c r="L150" s="151" t="n">
        <v>1</v>
      </c>
      <c r="M150" s="151" t="n">
        <v>1</v>
      </c>
      <c r="N150" s="151" t="n">
        <v>1</v>
      </c>
      <c r="O150" s="151" t="n">
        <v>1</v>
      </c>
      <c r="P150" s="151" t="n">
        <v>1</v>
      </c>
      <c r="Q150" s="151" t="n">
        <v>1</v>
      </c>
      <c r="R150" s="151" t="n">
        <v>1</v>
      </c>
      <c r="S150" s="151" t="n">
        <v>1</v>
      </c>
      <c r="T150" s="151" t="n">
        <v>1</v>
      </c>
      <c r="U150" s="151" t="n">
        <v>1</v>
      </c>
      <c r="V150" s="151" t="n">
        <v>1</v>
      </c>
      <c r="W150" s="151" t="n">
        <v>1</v>
      </c>
      <c r="X150" s="151" t="n">
        <v>1</v>
      </c>
      <c r="Y150" s="151" t="n">
        <v>1</v>
      </c>
      <c r="Z150" s="151" t="n">
        <v>1</v>
      </c>
      <c r="AA150" s="151" t="n">
        <v>1</v>
      </c>
      <c r="AB150" s="151" t="n">
        <v>1</v>
      </c>
      <c r="AC150" s="151" t="n">
        <v>1</v>
      </c>
      <c r="AD150" s="151" t="n">
        <v>1</v>
      </c>
      <c r="AE150" s="151" t="n">
        <v>1</v>
      </c>
      <c r="AF150" s="151" t="n">
        <v>1</v>
      </c>
      <c r="AG150" s="151" t="n">
        <v>1</v>
      </c>
      <c r="AH150" s="152" t="n">
        <v>1</v>
      </c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  <c r="BA150" s="43"/>
      <c r="BB150" s="43"/>
      <c r="BC150" s="43"/>
      <c r="BD150" s="43"/>
      <c r="BE150" s="43"/>
      <c r="BF150" s="43"/>
      <c r="BG150" s="43"/>
      <c r="BH150" s="43"/>
      <c r="BI150" s="43"/>
      <c r="BJ150" s="43"/>
      <c r="BK150" s="43"/>
      <c r="BL150" s="43"/>
      <c r="BM150" s="43"/>
      <c r="BN150" s="43"/>
      <c r="BO150" s="43"/>
      <c r="BP150" s="43"/>
      <c r="BQ150" s="43"/>
      <c r="BR150" s="43"/>
      <c r="BS150" s="43"/>
      <c r="BT150" s="43"/>
      <c r="BU150" s="43"/>
      <c r="BV150" s="43"/>
      <c r="BW150" s="43"/>
      <c r="BX150" s="43"/>
      <c r="BY150" s="43"/>
      <c r="BZ150" s="43"/>
      <c r="CA150" s="43"/>
      <c r="CB150" s="43"/>
      <c r="CC150" s="43"/>
      <c r="CD150" s="43"/>
      <c r="CE150" s="43"/>
      <c r="CF150" s="43"/>
      <c r="CG150" s="43"/>
      <c r="CH150" s="43"/>
      <c r="CI150" s="43"/>
      <c r="CJ150" s="43"/>
      <c r="CK150" s="43"/>
      <c r="CL150" s="43"/>
      <c r="CM150" s="43"/>
      <c r="CN150" s="43"/>
      <c r="CO150" s="43"/>
      <c r="CP150" s="43"/>
      <c r="CQ150" s="43"/>
      <c r="CR150" s="43"/>
      <c r="CS150" s="43"/>
      <c r="CT150" s="43"/>
      <c r="CU150" s="43"/>
      <c r="CV150" s="43"/>
      <c r="CW150" s="43"/>
      <c r="CX150" s="43"/>
      <c r="CY150" s="43"/>
      <c r="CZ150" s="43"/>
      <c r="DA150" s="43"/>
      <c r="DB150" s="43"/>
      <c r="DC150" s="43"/>
      <c r="DD150" s="43"/>
      <c r="DE150" s="43"/>
      <c r="DF150" s="43"/>
      <c r="DG150" s="43"/>
      <c r="DH150" s="43"/>
      <c r="DI150" s="43"/>
      <c r="DJ150" s="43"/>
      <c r="DK150" s="43"/>
      <c r="DL150" s="43"/>
      <c r="DM150" s="43"/>
      <c r="DN150" s="43"/>
      <c r="DO150" s="43"/>
      <c r="DP150" s="43"/>
      <c r="DQ150" s="43"/>
      <c r="DR150" s="43"/>
      <c r="DS150" s="43"/>
      <c r="DT150" s="43"/>
      <c r="DU150" s="43"/>
      <c r="DV150" s="43"/>
      <c r="DW150" s="43"/>
      <c r="DX150" s="43"/>
      <c r="DY150" s="43"/>
      <c r="DZ150" s="43"/>
      <c r="EA150" s="43"/>
      <c r="EB150" s="43"/>
      <c r="EC150" s="43"/>
      <c r="ED150" s="43"/>
      <c r="EE150" s="43"/>
      <c r="EF150" s="43"/>
      <c r="EG150" s="43"/>
      <c r="EH150" s="43"/>
      <c r="EI150" s="43"/>
      <c r="EJ150" s="43"/>
      <c r="EK150" s="43"/>
      <c r="EL150" s="43"/>
      <c r="EM150" s="43"/>
      <c r="EN150" s="43"/>
      <c r="EO150" s="43"/>
      <c r="EP150" s="43"/>
      <c r="EQ150" s="43"/>
      <c r="ER150" s="43"/>
      <c r="ES150" s="43"/>
      <c r="ET150" s="43"/>
      <c r="EU150" s="43"/>
      <c r="EV150" s="43"/>
      <c r="EW150" s="43"/>
      <c r="EX150" s="43"/>
      <c r="EY150" s="43"/>
      <c r="EZ150" s="43"/>
      <c r="FA150" s="43"/>
      <c r="FB150" s="43"/>
      <c r="FC150" s="43"/>
      <c r="FD150" s="43"/>
      <c r="FE150" s="43"/>
      <c r="FF150" s="43"/>
      <c r="FG150" s="43"/>
      <c r="FH150" s="43"/>
      <c r="FI150" s="43"/>
      <c r="FJ150" s="43"/>
      <c r="FK150" s="43"/>
      <c r="FL150" s="43"/>
      <c r="FM150" s="43"/>
      <c r="FN150" s="43"/>
      <c r="FO150" s="43"/>
      <c r="FP150" s="43"/>
      <c r="FQ150" s="43"/>
      <c r="FR150" s="43"/>
      <c r="FS150" s="43"/>
      <c r="FT150" s="43"/>
      <c r="FU150" s="43"/>
      <c r="FV150" s="43"/>
      <c r="FW150" s="43"/>
      <c r="FX150" s="43"/>
      <c r="FY150" s="43"/>
      <c r="FZ150" s="43"/>
      <c r="GA150" s="43"/>
      <c r="GB150" s="43"/>
      <c r="GC150" s="43"/>
      <c r="GD150" s="43"/>
      <c r="GE150" s="43"/>
      <c r="GF150" s="43"/>
      <c r="GG150" s="43"/>
      <c r="GH150" s="43"/>
      <c r="GI150" s="43"/>
      <c r="GJ150" s="43"/>
      <c r="GK150" s="43"/>
      <c r="GL150" s="43"/>
      <c r="GM150" s="43"/>
      <c r="GN150" s="43"/>
      <c r="GO150" s="43"/>
      <c r="GP150" s="43"/>
      <c r="GQ150" s="43"/>
      <c r="GR150" s="43"/>
      <c r="GS150" s="43"/>
      <c r="GT150" s="43"/>
      <c r="GU150" s="43"/>
      <c r="GV150" s="43"/>
      <c r="GW150" s="43"/>
      <c r="GX150" s="43"/>
      <c r="GY150" s="43"/>
      <c r="GZ150" s="43"/>
      <c r="HA150" s="43"/>
      <c r="HB150" s="43"/>
      <c r="HC150" s="43"/>
      <c r="HD150" s="43"/>
      <c r="HE150" s="43"/>
      <c r="HF150" s="43"/>
      <c r="HG150" s="43"/>
      <c r="HH150" s="43"/>
      <c r="HI150" s="43"/>
      <c r="HJ150" s="43"/>
      <c r="HK150" s="43"/>
      <c r="HL150" s="43"/>
      <c r="HM150" s="43"/>
      <c r="HN150" s="43"/>
      <c r="HO150" s="43"/>
      <c r="HP150" s="43"/>
      <c r="HQ150" s="43"/>
      <c r="HR150" s="43"/>
      <c r="HS150" s="43"/>
      <c r="HT150" s="43"/>
      <c r="HU150" s="43"/>
      <c r="HV150" s="43"/>
      <c r="HW150" s="43"/>
      <c r="HX150" s="43"/>
      <c r="HY150" s="43"/>
      <c r="HZ150" s="43"/>
      <c r="IA150" s="43"/>
      <c r="IB150" s="43"/>
      <c r="IC150" s="43"/>
      <c r="ID150" s="43"/>
      <c r="IE150" s="43"/>
      <c r="IF150" s="43"/>
      <c r="IG150" s="43"/>
      <c r="IH150" s="43"/>
      <c r="II150" s="43"/>
      <c r="IJ150" s="43"/>
      <c r="IK150" s="43"/>
      <c r="IL150" s="43"/>
      <c r="IM150" s="43"/>
      <c r="IN150" s="43"/>
      <c r="IO150" s="43"/>
      <c r="IP150" s="43"/>
      <c r="IQ150" s="43"/>
      <c r="IR150" s="43"/>
      <c r="IS150" s="43"/>
      <c r="IT150" s="43"/>
      <c r="IU150" s="43"/>
      <c r="IV150" s="43"/>
      <c r="IW150" s="43"/>
    </row>
    <row r="151" customFormat="false" ht="15.95" hidden="false" customHeight="true" outlineLevel="0" collapsed="false">
      <c r="A151" s="44" t="n">
        <f aca="false">+A150+1</f>
        <v>5</v>
      </c>
      <c r="B151" s="45" t="s">
        <v>118</v>
      </c>
      <c r="C151" s="44" t="n">
        <v>936</v>
      </c>
      <c r="D151" s="229" t="n">
        <v>1</v>
      </c>
      <c r="E151" s="151" t="n">
        <v>1</v>
      </c>
      <c r="F151" s="151" t="n">
        <v>1</v>
      </c>
      <c r="G151" s="151" t="n">
        <v>1</v>
      </c>
      <c r="H151" s="151" t="n">
        <v>1</v>
      </c>
      <c r="I151" s="151" t="n">
        <v>1</v>
      </c>
      <c r="J151" s="151" t="n">
        <v>1</v>
      </c>
      <c r="K151" s="151" t="n">
        <v>1</v>
      </c>
      <c r="L151" s="151" t="n">
        <v>1</v>
      </c>
      <c r="M151" s="151" t="n">
        <v>1</v>
      </c>
      <c r="N151" s="151" t="n">
        <v>1</v>
      </c>
      <c r="O151" s="151" t="n">
        <v>1</v>
      </c>
      <c r="P151" s="151" t="n">
        <v>1</v>
      </c>
      <c r="Q151" s="151" t="n">
        <v>1</v>
      </c>
      <c r="R151" s="151" t="n">
        <v>1</v>
      </c>
      <c r="S151" s="151" t="n">
        <v>1</v>
      </c>
      <c r="T151" s="151" t="n">
        <v>1</v>
      </c>
      <c r="U151" s="151" t="n">
        <v>1</v>
      </c>
      <c r="V151" s="151" t="n">
        <v>1</v>
      </c>
      <c r="W151" s="151" t="n">
        <v>1</v>
      </c>
      <c r="X151" s="151" t="n">
        <v>1</v>
      </c>
      <c r="Y151" s="151" t="n">
        <v>1</v>
      </c>
      <c r="Z151" s="151" t="n">
        <v>1</v>
      </c>
      <c r="AA151" s="151" t="n">
        <v>1</v>
      </c>
      <c r="AB151" s="151" t="n">
        <v>1</v>
      </c>
      <c r="AC151" s="151" t="n">
        <v>1</v>
      </c>
      <c r="AD151" s="151" t="n">
        <v>1</v>
      </c>
      <c r="AE151" s="151" t="n">
        <v>1</v>
      </c>
      <c r="AF151" s="151" t="n">
        <v>1</v>
      </c>
      <c r="AG151" s="151" t="n">
        <v>1</v>
      </c>
      <c r="AH151" s="152" t="n">
        <v>1</v>
      </c>
      <c r="AI151" s="43"/>
      <c r="AJ151" s="43"/>
      <c r="AK151" s="43"/>
      <c r="AL151" s="43"/>
      <c r="AM151" s="43"/>
      <c r="AN151" s="43"/>
      <c r="AO151" s="43"/>
      <c r="AP151" s="43"/>
      <c r="AQ151" s="43"/>
      <c r="AR151" s="43"/>
      <c r="AS151" s="43"/>
      <c r="AT151" s="43"/>
      <c r="AU151" s="43"/>
      <c r="AV151" s="43"/>
      <c r="AW151" s="43"/>
      <c r="AX151" s="43"/>
      <c r="AY151" s="43"/>
      <c r="AZ151" s="43"/>
      <c r="BA151" s="43"/>
      <c r="BB151" s="43"/>
      <c r="BC151" s="43"/>
      <c r="BD151" s="43"/>
      <c r="BE151" s="43"/>
      <c r="BF151" s="43"/>
      <c r="BG151" s="43"/>
      <c r="BH151" s="43"/>
      <c r="BI151" s="43"/>
      <c r="BJ151" s="43"/>
      <c r="BK151" s="43"/>
      <c r="BL151" s="43"/>
      <c r="BM151" s="43"/>
      <c r="BN151" s="43"/>
      <c r="BO151" s="43"/>
      <c r="BP151" s="43"/>
      <c r="BQ151" s="43"/>
      <c r="BR151" s="43"/>
      <c r="BS151" s="43"/>
      <c r="BT151" s="43"/>
      <c r="BU151" s="43"/>
      <c r="BV151" s="43"/>
      <c r="BW151" s="43"/>
      <c r="BX151" s="43"/>
      <c r="BY151" s="43"/>
      <c r="BZ151" s="43"/>
      <c r="CA151" s="43"/>
      <c r="CB151" s="43"/>
      <c r="CC151" s="43"/>
      <c r="CD151" s="43"/>
      <c r="CE151" s="43"/>
      <c r="CF151" s="43"/>
      <c r="CG151" s="43"/>
      <c r="CH151" s="43"/>
      <c r="CI151" s="43"/>
      <c r="CJ151" s="43"/>
      <c r="CK151" s="43"/>
      <c r="CL151" s="43"/>
      <c r="CM151" s="43"/>
      <c r="CN151" s="43"/>
      <c r="CO151" s="43"/>
      <c r="CP151" s="43"/>
      <c r="CQ151" s="43"/>
      <c r="CR151" s="43"/>
      <c r="CS151" s="43"/>
      <c r="CT151" s="43"/>
      <c r="CU151" s="43"/>
      <c r="CV151" s="43"/>
      <c r="CW151" s="43"/>
      <c r="CX151" s="43"/>
      <c r="CY151" s="43"/>
      <c r="CZ151" s="43"/>
      <c r="DA151" s="43"/>
      <c r="DB151" s="43"/>
      <c r="DC151" s="43"/>
      <c r="DD151" s="43"/>
      <c r="DE151" s="43"/>
      <c r="DF151" s="43"/>
      <c r="DG151" s="43"/>
      <c r="DH151" s="43"/>
      <c r="DI151" s="43"/>
      <c r="DJ151" s="43"/>
      <c r="DK151" s="43"/>
      <c r="DL151" s="43"/>
      <c r="DM151" s="43"/>
      <c r="DN151" s="43"/>
      <c r="DO151" s="43"/>
      <c r="DP151" s="43"/>
      <c r="DQ151" s="43"/>
      <c r="DR151" s="43"/>
      <c r="DS151" s="43"/>
      <c r="DT151" s="43"/>
      <c r="DU151" s="43"/>
      <c r="DV151" s="43"/>
      <c r="DW151" s="43"/>
      <c r="DX151" s="43"/>
      <c r="DY151" s="43"/>
      <c r="DZ151" s="43"/>
      <c r="EA151" s="43"/>
      <c r="EB151" s="43"/>
      <c r="EC151" s="43"/>
      <c r="ED151" s="43"/>
      <c r="EE151" s="43"/>
      <c r="EF151" s="43"/>
      <c r="EG151" s="43"/>
      <c r="EH151" s="43"/>
      <c r="EI151" s="43"/>
      <c r="EJ151" s="43"/>
      <c r="EK151" s="43"/>
      <c r="EL151" s="43"/>
      <c r="EM151" s="43"/>
      <c r="EN151" s="43"/>
      <c r="EO151" s="43"/>
      <c r="EP151" s="43"/>
      <c r="EQ151" s="43"/>
      <c r="ER151" s="43"/>
      <c r="ES151" s="43"/>
      <c r="ET151" s="43"/>
      <c r="EU151" s="43"/>
      <c r="EV151" s="43"/>
      <c r="EW151" s="43"/>
      <c r="EX151" s="43"/>
      <c r="EY151" s="43"/>
      <c r="EZ151" s="43"/>
      <c r="FA151" s="43"/>
      <c r="FB151" s="43"/>
      <c r="FC151" s="43"/>
      <c r="FD151" s="43"/>
      <c r="FE151" s="43"/>
      <c r="FF151" s="43"/>
      <c r="FG151" s="43"/>
      <c r="FH151" s="43"/>
      <c r="FI151" s="43"/>
      <c r="FJ151" s="43"/>
      <c r="FK151" s="43"/>
      <c r="FL151" s="43"/>
      <c r="FM151" s="43"/>
      <c r="FN151" s="43"/>
      <c r="FO151" s="43"/>
      <c r="FP151" s="43"/>
      <c r="FQ151" s="43"/>
      <c r="FR151" s="43"/>
      <c r="FS151" s="43"/>
      <c r="FT151" s="43"/>
      <c r="FU151" s="43"/>
      <c r="FV151" s="43"/>
      <c r="FW151" s="43"/>
      <c r="FX151" s="43"/>
      <c r="FY151" s="43"/>
      <c r="FZ151" s="43"/>
      <c r="GA151" s="43"/>
      <c r="GB151" s="43"/>
      <c r="GC151" s="43"/>
      <c r="GD151" s="43"/>
      <c r="GE151" s="43"/>
      <c r="GF151" s="43"/>
      <c r="GG151" s="43"/>
      <c r="GH151" s="43"/>
      <c r="GI151" s="43"/>
      <c r="GJ151" s="43"/>
      <c r="GK151" s="43"/>
      <c r="GL151" s="43"/>
      <c r="GM151" s="43"/>
      <c r="GN151" s="43"/>
      <c r="GO151" s="43"/>
      <c r="GP151" s="43"/>
      <c r="GQ151" s="43"/>
      <c r="GR151" s="43"/>
      <c r="GS151" s="43"/>
      <c r="GT151" s="43"/>
      <c r="GU151" s="43"/>
      <c r="GV151" s="43"/>
      <c r="GW151" s="43"/>
      <c r="GX151" s="43"/>
      <c r="GY151" s="43"/>
      <c r="GZ151" s="43"/>
      <c r="HA151" s="43"/>
      <c r="HB151" s="43"/>
      <c r="HC151" s="43"/>
      <c r="HD151" s="43"/>
      <c r="HE151" s="43"/>
      <c r="HF151" s="43"/>
      <c r="HG151" s="43"/>
      <c r="HH151" s="43"/>
      <c r="HI151" s="43"/>
      <c r="HJ151" s="43"/>
      <c r="HK151" s="43"/>
      <c r="HL151" s="43"/>
      <c r="HM151" s="43"/>
      <c r="HN151" s="43"/>
      <c r="HO151" s="43"/>
      <c r="HP151" s="43"/>
      <c r="HQ151" s="43"/>
      <c r="HR151" s="43"/>
      <c r="HS151" s="43"/>
      <c r="HT151" s="43"/>
      <c r="HU151" s="43"/>
      <c r="HV151" s="43"/>
      <c r="HW151" s="43"/>
      <c r="HX151" s="43"/>
      <c r="HY151" s="43"/>
      <c r="HZ151" s="43"/>
      <c r="IA151" s="43"/>
      <c r="IB151" s="43"/>
      <c r="IC151" s="43"/>
      <c r="ID151" s="43"/>
      <c r="IE151" s="43"/>
      <c r="IF151" s="43"/>
      <c r="IG151" s="43"/>
      <c r="IH151" s="43"/>
      <c r="II151" s="43"/>
      <c r="IJ151" s="43"/>
      <c r="IK151" s="43"/>
      <c r="IL151" s="43"/>
      <c r="IM151" s="43"/>
      <c r="IN151" s="43"/>
      <c r="IO151" s="43"/>
      <c r="IP151" s="43"/>
      <c r="IQ151" s="43"/>
      <c r="IR151" s="43"/>
      <c r="IS151" s="43"/>
      <c r="IT151" s="43"/>
      <c r="IU151" s="43"/>
      <c r="IV151" s="43"/>
      <c r="IW151" s="43"/>
    </row>
    <row r="152" customFormat="false" ht="15.95" hidden="false" customHeight="true" outlineLevel="0" collapsed="false">
      <c r="A152" s="44" t="n">
        <f aca="false">+A151+1</f>
        <v>6</v>
      </c>
      <c r="B152" s="45" t="s">
        <v>119</v>
      </c>
      <c r="C152" s="44" t="n">
        <v>1075</v>
      </c>
      <c r="D152" s="229" t="n">
        <v>1</v>
      </c>
      <c r="E152" s="151" t="n">
        <v>1</v>
      </c>
      <c r="F152" s="151" t="n">
        <v>1</v>
      </c>
      <c r="G152" s="151" t="n">
        <v>1</v>
      </c>
      <c r="H152" s="151" t="n">
        <v>1</v>
      </c>
      <c r="I152" s="151" t="n">
        <v>1</v>
      </c>
      <c r="J152" s="151" t="n">
        <v>1</v>
      </c>
      <c r="K152" s="151" t="n">
        <v>1</v>
      </c>
      <c r="L152" s="151" t="n">
        <v>1</v>
      </c>
      <c r="M152" s="151" t="n">
        <v>1</v>
      </c>
      <c r="N152" s="151" t="n">
        <v>1</v>
      </c>
      <c r="O152" s="151" t="n">
        <v>1</v>
      </c>
      <c r="P152" s="151" t="n">
        <v>1</v>
      </c>
      <c r="Q152" s="151" t="n">
        <v>1</v>
      </c>
      <c r="R152" s="151" t="n">
        <v>1</v>
      </c>
      <c r="S152" s="151" t="n">
        <v>1</v>
      </c>
      <c r="T152" s="151" t="n">
        <v>1</v>
      </c>
      <c r="U152" s="151" t="n">
        <v>1</v>
      </c>
      <c r="V152" s="151" t="n">
        <v>1</v>
      </c>
      <c r="W152" s="151" t="n">
        <v>1</v>
      </c>
      <c r="X152" s="151" t="n">
        <v>1</v>
      </c>
      <c r="Y152" s="151" t="n">
        <v>1</v>
      </c>
      <c r="Z152" s="151" t="n">
        <v>1</v>
      </c>
      <c r="AA152" s="151" t="n">
        <v>1</v>
      </c>
      <c r="AB152" s="151" t="n">
        <v>1</v>
      </c>
      <c r="AC152" s="151" t="n">
        <v>1</v>
      </c>
      <c r="AD152" s="151" t="n">
        <v>1</v>
      </c>
      <c r="AE152" s="151" t="n">
        <v>1</v>
      </c>
      <c r="AF152" s="151" t="n">
        <v>1</v>
      </c>
      <c r="AG152" s="151" t="n">
        <v>1</v>
      </c>
      <c r="AH152" s="152" t="n">
        <v>1</v>
      </c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43"/>
      <c r="AU152" s="43"/>
      <c r="AV152" s="43"/>
      <c r="AW152" s="43"/>
      <c r="AX152" s="43"/>
      <c r="AY152" s="43"/>
      <c r="AZ152" s="43"/>
      <c r="BA152" s="43"/>
      <c r="BB152" s="43"/>
      <c r="BC152" s="43"/>
      <c r="BD152" s="43"/>
      <c r="BE152" s="43"/>
      <c r="BF152" s="43"/>
      <c r="BG152" s="43"/>
      <c r="BH152" s="43"/>
      <c r="BI152" s="43"/>
      <c r="BJ152" s="43"/>
      <c r="BK152" s="43"/>
      <c r="BL152" s="43"/>
      <c r="BM152" s="43"/>
      <c r="BN152" s="43"/>
      <c r="BO152" s="43"/>
      <c r="BP152" s="43"/>
      <c r="BQ152" s="43"/>
      <c r="BR152" s="43"/>
      <c r="BS152" s="43"/>
      <c r="BT152" s="43"/>
      <c r="BU152" s="43"/>
      <c r="BV152" s="43"/>
      <c r="BW152" s="43"/>
      <c r="BX152" s="43"/>
      <c r="BY152" s="43"/>
      <c r="BZ152" s="43"/>
      <c r="CA152" s="43"/>
      <c r="CB152" s="43"/>
      <c r="CC152" s="43"/>
      <c r="CD152" s="43"/>
      <c r="CE152" s="43"/>
      <c r="CF152" s="43"/>
      <c r="CG152" s="43"/>
      <c r="CH152" s="43"/>
      <c r="CI152" s="43"/>
      <c r="CJ152" s="43"/>
      <c r="CK152" s="43"/>
      <c r="CL152" s="43"/>
      <c r="CM152" s="43"/>
      <c r="CN152" s="43"/>
      <c r="CO152" s="43"/>
      <c r="CP152" s="43"/>
      <c r="CQ152" s="43"/>
      <c r="CR152" s="43"/>
      <c r="CS152" s="43"/>
      <c r="CT152" s="43"/>
      <c r="CU152" s="43"/>
      <c r="CV152" s="43"/>
      <c r="CW152" s="43"/>
      <c r="CX152" s="43"/>
      <c r="CY152" s="43"/>
      <c r="CZ152" s="43"/>
      <c r="DA152" s="43"/>
      <c r="DB152" s="43"/>
      <c r="DC152" s="43"/>
      <c r="DD152" s="43"/>
      <c r="DE152" s="43"/>
      <c r="DF152" s="43"/>
      <c r="DG152" s="43"/>
      <c r="DH152" s="43"/>
      <c r="DI152" s="43"/>
      <c r="DJ152" s="43"/>
      <c r="DK152" s="43"/>
      <c r="DL152" s="43"/>
      <c r="DM152" s="43"/>
      <c r="DN152" s="43"/>
      <c r="DO152" s="43"/>
      <c r="DP152" s="43"/>
      <c r="DQ152" s="43"/>
      <c r="DR152" s="43"/>
      <c r="DS152" s="43"/>
      <c r="DT152" s="43"/>
      <c r="DU152" s="43"/>
      <c r="DV152" s="43"/>
      <c r="DW152" s="43"/>
      <c r="DX152" s="43"/>
      <c r="DY152" s="43"/>
      <c r="DZ152" s="43"/>
      <c r="EA152" s="43"/>
      <c r="EB152" s="43"/>
      <c r="EC152" s="43"/>
      <c r="ED152" s="43"/>
      <c r="EE152" s="43"/>
      <c r="EF152" s="43"/>
      <c r="EG152" s="43"/>
      <c r="EH152" s="43"/>
      <c r="EI152" s="43"/>
      <c r="EJ152" s="43"/>
      <c r="EK152" s="43"/>
      <c r="EL152" s="43"/>
      <c r="EM152" s="43"/>
      <c r="EN152" s="43"/>
      <c r="EO152" s="43"/>
      <c r="EP152" s="43"/>
      <c r="EQ152" s="43"/>
      <c r="ER152" s="43"/>
      <c r="ES152" s="43"/>
      <c r="ET152" s="43"/>
      <c r="EU152" s="43"/>
      <c r="EV152" s="43"/>
      <c r="EW152" s="43"/>
      <c r="EX152" s="43"/>
      <c r="EY152" s="43"/>
      <c r="EZ152" s="43"/>
      <c r="FA152" s="43"/>
      <c r="FB152" s="43"/>
      <c r="FC152" s="43"/>
      <c r="FD152" s="43"/>
      <c r="FE152" s="43"/>
      <c r="FF152" s="43"/>
      <c r="FG152" s="43"/>
      <c r="FH152" s="43"/>
      <c r="FI152" s="43"/>
      <c r="FJ152" s="43"/>
      <c r="FK152" s="43"/>
      <c r="FL152" s="43"/>
      <c r="FM152" s="43"/>
      <c r="FN152" s="43"/>
      <c r="FO152" s="43"/>
      <c r="FP152" s="43"/>
      <c r="FQ152" s="43"/>
      <c r="FR152" s="43"/>
      <c r="FS152" s="43"/>
      <c r="FT152" s="43"/>
      <c r="FU152" s="43"/>
      <c r="FV152" s="43"/>
      <c r="FW152" s="43"/>
      <c r="FX152" s="43"/>
      <c r="FY152" s="43"/>
      <c r="FZ152" s="43"/>
      <c r="GA152" s="43"/>
      <c r="GB152" s="43"/>
      <c r="GC152" s="43"/>
      <c r="GD152" s="43"/>
      <c r="GE152" s="43"/>
      <c r="GF152" s="43"/>
      <c r="GG152" s="43"/>
      <c r="GH152" s="43"/>
      <c r="GI152" s="43"/>
      <c r="GJ152" s="43"/>
      <c r="GK152" s="43"/>
      <c r="GL152" s="43"/>
      <c r="GM152" s="43"/>
      <c r="GN152" s="43"/>
      <c r="GO152" s="43"/>
      <c r="GP152" s="43"/>
      <c r="GQ152" s="43"/>
      <c r="GR152" s="43"/>
      <c r="GS152" s="43"/>
      <c r="GT152" s="43"/>
      <c r="GU152" s="43"/>
      <c r="GV152" s="43"/>
      <c r="GW152" s="43"/>
      <c r="GX152" s="43"/>
      <c r="GY152" s="43"/>
      <c r="GZ152" s="43"/>
      <c r="HA152" s="43"/>
      <c r="HB152" s="43"/>
      <c r="HC152" s="43"/>
      <c r="HD152" s="43"/>
      <c r="HE152" s="43"/>
      <c r="HF152" s="43"/>
      <c r="HG152" s="43"/>
      <c r="HH152" s="43"/>
      <c r="HI152" s="43"/>
      <c r="HJ152" s="43"/>
      <c r="HK152" s="43"/>
      <c r="HL152" s="43"/>
      <c r="HM152" s="43"/>
      <c r="HN152" s="43"/>
      <c r="HO152" s="43"/>
      <c r="HP152" s="43"/>
      <c r="HQ152" s="43"/>
      <c r="HR152" s="43"/>
      <c r="HS152" s="43"/>
      <c r="HT152" s="43"/>
      <c r="HU152" s="43"/>
      <c r="HV152" s="43"/>
      <c r="HW152" s="43"/>
      <c r="HX152" s="43"/>
      <c r="HY152" s="43"/>
      <c r="HZ152" s="43"/>
      <c r="IA152" s="43"/>
      <c r="IB152" s="43"/>
      <c r="IC152" s="43"/>
      <c r="ID152" s="43"/>
      <c r="IE152" s="43"/>
      <c r="IF152" s="43"/>
      <c r="IG152" s="43"/>
      <c r="IH152" s="43"/>
      <c r="II152" s="43"/>
      <c r="IJ152" s="43"/>
      <c r="IK152" s="43"/>
      <c r="IL152" s="43"/>
      <c r="IM152" s="43"/>
      <c r="IN152" s="43"/>
      <c r="IO152" s="43"/>
      <c r="IP152" s="43"/>
      <c r="IQ152" s="43"/>
      <c r="IR152" s="43"/>
      <c r="IS152" s="43"/>
      <c r="IT152" s="43"/>
      <c r="IU152" s="43"/>
      <c r="IV152" s="43"/>
      <c r="IW152" s="43"/>
    </row>
    <row r="153" customFormat="false" ht="15.95" hidden="false" customHeight="true" outlineLevel="0" collapsed="false">
      <c r="A153" s="96" t="n">
        <f aca="false">+A152+1</f>
        <v>7</v>
      </c>
      <c r="B153" s="97" t="s">
        <v>120</v>
      </c>
      <c r="C153" s="96" t="n">
        <v>1135</v>
      </c>
      <c r="D153" s="232" t="n">
        <v>1</v>
      </c>
      <c r="E153" s="170" t="n">
        <v>1</v>
      </c>
      <c r="F153" s="170" t="n">
        <v>1</v>
      </c>
      <c r="G153" s="170" t="n">
        <v>1</v>
      </c>
      <c r="H153" s="170" t="n">
        <v>1</v>
      </c>
      <c r="I153" s="170" t="n">
        <v>1</v>
      </c>
      <c r="J153" s="170" t="n">
        <v>1</v>
      </c>
      <c r="K153" s="170" t="n">
        <v>1</v>
      </c>
      <c r="L153" s="170" t="n">
        <v>1</v>
      </c>
      <c r="M153" s="170" t="n">
        <v>1</v>
      </c>
      <c r="N153" s="170" t="n">
        <v>1</v>
      </c>
      <c r="O153" s="170" t="n">
        <v>1</v>
      </c>
      <c r="P153" s="170" t="n">
        <v>1</v>
      </c>
      <c r="Q153" s="170" t="n">
        <v>1</v>
      </c>
      <c r="R153" s="170" t="n">
        <v>1</v>
      </c>
      <c r="S153" s="170" t="n">
        <v>1</v>
      </c>
      <c r="T153" s="170" t="n">
        <v>1</v>
      </c>
      <c r="U153" s="170" t="n">
        <v>1</v>
      </c>
      <c r="V153" s="170" t="n">
        <v>1</v>
      </c>
      <c r="W153" s="170" t="n">
        <v>1</v>
      </c>
      <c r="X153" s="170" t="n">
        <v>1</v>
      </c>
      <c r="Y153" s="170" t="n">
        <v>1</v>
      </c>
      <c r="Z153" s="170" t="n">
        <v>1</v>
      </c>
      <c r="AA153" s="170" t="n">
        <v>1</v>
      </c>
      <c r="AB153" s="170" t="n">
        <v>1</v>
      </c>
      <c r="AC153" s="170" t="n">
        <v>1</v>
      </c>
      <c r="AD153" s="170" t="n">
        <v>1</v>
      </c>
      <c r="AE153" s="170" t="n">
        <v>1</v>
      </c>
      <c r="AF153" s="170" t="n">
        <v>1</v>
      </c>
      <c r="AG153" s="170" t="n">
        <v>1</v>
      </c>
      <c r="AH153" s="171" t="n">
        <v>1</v>
      </c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  <c r="BA153" s="43"/>
      <c r="BB153" s="43"/>
      <c r="BC153" s="43"/>
      <c r="BD153" s="43"/>
      <c r="BE153" s="43"/>
      <c r="BF153" s="43"/>
      <c r="BG153" s="43"/>
      <c r="BH153" s="43"/>
      <c r="BI153" s="43"/>
      <c r="BJ153" s="43"/>
      <c r="BK153" s="43"/>
      <c r="BL153" s="43"/>
      <c r="BM153" s="43"/>
      <c r="BN153" s="43"/>
      <c r="BO153" s="43"/>
      <c r="BP153" s="43"/>
      <c r="BQ153" s="43"/>
      <c r="BR153" s="43"/>
      <c r="BS153" s="43"/>
      <c r="BT153" s="43"/>
      <c r="BU153" s="43"/>
      <c r="BV153" s="43"/>
      <c r="BW153" s="43"/>
      <c r="BX153" s="43"/>
      <c r="BY153" s="43"/>
      <c r="BZ153" s="43"/>
      <c r="CA153" s="43"/>
      <c r="CB153" s="43"/>
      <c r="CC153" s="43"/>
      <c r="CD153" s="43"/>
      <c r="CE153" s="43"/>
      <c r="CF153" s="43"/>
      <c r="CG153" s="43"/>
      <c r="CH153" s="43"/>
      <c r="CI153" s="43"/>
      <c r="CJ153" s="43"/>
      <c r="CK153" s="43"/>
      <c r="CL153" s="43"/>
      <c r="CM153" s="43"/>
      <c r="CN153" s="43"/>
      <c r="CO153" s="43"/>
      <c r="CP153" s="43"/>
      <c r="CQ153" s="43"/>
      <c r="CR153" s="43"/>
      <c r="CS153" s="43"/>
      <c r="CT153" s="43"/>
      <c r="CU153" s="43"/>
      <c r="CV153" s="43"/>
      <c r="CW153" s="43"/>
      <c r="CX153" s="43"/>
      <c r="CY153" s="43"/>
      <c r="CZ153" s="43"/>
      <c r="DA153" s="43"/>
      <c r="DB153" s="43"/>
      <c r="DC153" s="43"/>
      <c r="DD153" s="43"/>
      <c r="DE153" s="43"/>
      <c r="DF153" s="43"/>
      <c r="DG153" s="43"/>
      <c r="DH153" s="43"/>
      <c r="DI153" s="43"/>
      <c r="DJ153" s="43"/>
      <c r="DK153" s="43"/>
      <c r="DL153" s="43"/>
      <c r="DM153" s="43"/>
      <c r="DN153" s="43"/>
      <c r="DO153" s="43"/>
      <c r="DP153" s="43"/>
      <c r="DQ153" s="43"/>
      <c r="DR153" s="43"/>
      <c r="DS153" s="43"/>
      <c r="DT153" s="43"/>
      <c r="DU153" s="43"/>
      <c r="DV153" s="43"/>
      <c r="DW153" s="43"/>
      <c r="DX153" s="43"/>
      <c r="DY153" s="43"/>
      <c r="DZ153" s="43"/>
      <c r="EA153" s="43"/>
      <c r="EB153" s="43"/>
      <c r="EC153" s="43"/>
      <c r="ED153" s="43"/>
      <c r="EE153" s="43"/>
      <c r="EF153" s="43"/>
      <c r="EG153" s="43"/>
      <c r="EH153" s="43"/>
      <c r="EI153" s="43"/>
      <c r="EJ153" s="43"/>
      <c r="EK153" s="43"/>
      <c r="EL153" s="43"/>
      <c r="EM153" s="43"/>
      <c r="EN153" s="43"/>
      <c r="EO153" s="43"/>
      <c r="EP153" s="43"/>
      <c r="EQ153" s="43"/>
      <c r="ER153" s="43"/>
      <c r="ES153" s="43"/>
      <c r="ET153" s="43"/>
      <c r="EU153" s="43"/>
      <c r="EV153" s="43"/>
      <c r="EW153" s="43"/>
      <c r="EX153" s="43"/>
      <c r="EY153" s="43"/>
      <c r="EZ153" s="43"/>
      <c r="FA153" s="43"/>
      <c r="FB153" s="43"/>
      <c r="FC153" s="43"/>
      <c r="FD153" s="43"/>
      <c r="FE153" s="43"/>
      <c r="FF153" s="43"/>
      <c r="FG153" s="43"/>
      <c r="FH153" s="43"/>
      <c r="FI153" s="43"/>
      <c r="FJ153" s="43"/>
      <c r="FK153" s="43"/>
      <c r="FL153" s="43"/>
      <c r="FM153" s="43"/>
      <c r="FN153" s="43"/>
      <c r="FO153" s="43"/>
      <c r="FP153" s="43"/>
      <c r="FQ153" s="43"/>
      <c r="FR153" s="43"/>
      <c r="FS153" s="43"/>
      <c r="FT153" s="43"/>
      <c r="FU153" s="43"/>
      <c r="FV153" s="43"/>
      <c r="FW153" s="43"/>
      <c r="FX153" s="43"/>
      <c r="FY153" s="43"/>
      <c r="FZ153" s="43"/>
      <c r="GA153" s="43"/>
      <c r="GB153" s="43"/>
      <c r="GC153" s="43"/>
      <c r="GD153" s="43"/>
      <c r="GE153" s="43"/>
      <c r="GF153" s="43"/>
      <c r="GG153" s="43"/>
      <c r="GH153" s="43"/>
      <c r="GI153" s="43"/>
      <c r="GJ153" s="43"/>
      <c r="GK153" s="43"/>
      <c r="GL153" s="43"/>
      <c r="GM153" s="43"/>
      <c r="GN153" s="43"/>
      <c r="GO153" s="43"/>
      <c r="GP153" s="43"/>
      <c r="GQ153" s="43"/>
      <c r="GR153" s="43"/>
      <c r="GS153" s="43"/>
      <c r="GT153" s="43"/>
      <c r="GU153" s="43"/>
      <c r="GV153" s="43"/>
      <c r="GW153" s="43"/>
      <c r="GX153" s="43"/>
      <c r="GY153" s="43"/>
      <c r="GZ153" s="43"/>
      <c r="HA153" s="43"/>
      <c r="HB153" s="43"/>
      <c r="HC153" s="43"/>
      <c r="HD153" s="43"/>
      <c r="HE153" s="43"/>
      <c r="HF153" s="43"/>
      <c r="HG153" s="43"/>
      <c r="HH153" s="43"/>
      <c r="HI153" s="43"/>
      <c r="HJ153" s="43"/>
      <c r="HK153" s="43"/>
      <c r="HL153" s="43"/>
      <c r="HM153" s="43"/>
      <c r="HN153" s="43"/>
      <c r="HO153" s="43"/>
      <c r="HP153" s="43"/>
      <c r="HQ153" s="43"/>
      <c r="HR153" s="43"/>
      <c r="HS153" s="43"/>
      <c r="HT153" s="43"/>
      <c r="HU153" s="43"/>
      <c r="HV153" s="43"/>
      <c r="HW153" s="43"/>
      <c r="HX153" s="43"/>
      <c r="HY153" s="43"/>
      <c r="HZ153" s="43"/>
      <c r="IA153" s="43"/>
      <c r="IB153" s="43"/>
      <c r="IC153" s="43"/>
      <c r="ID153" s="43"/>
      <c r="IE153" s="43"/>
      <c r="IF153" s="43"/>
      <c r="IG153" s="43"/>
      <c r="IH153" s="43"/>
      <c r="II153" s="43"/>
      <c r="IJ153" s="43"/>
      <c r="IK153" s="43"/>
      <c r="IL153" s="43"/>
      <c r="IM153" s="43"/>
      <c r="IN153" s="43"/>
      <c r="IO153" s="43"/>
      <c r="IP153" s="43"/>
      <c r="IQ153" s="43"/>
      <c r="IR153" s="43"/>
      <c r="IS153" s="43"/>
      <c r="IT153" s="43"/>
      <c r="IU153" s="43"/>
      <c r="IV153" s="43"/>
      <c r="IW153" s="43"/>
    </row>
    <row r="154" customFormat="false" ht="15.95" hidden="false" customHeight="true" outlineLevel="0" collapsed="false">
      <c r="A154" s="73"/>
      <c r="B154" s="74" t="s">
        <v>21</v>
      </c>
      <c r="C154" s="75"/>
      <c r="D154" s="76" t="n">
        <f aca="false">(D147*$C147)+(D148*$C148)+(D149*$C149)+(D150*$C150)+(D151*$C151)+(D152*$C152)+(D153*$C153)</f>
        <v>7217</v>
      </c>
      <c r="E154" s="77" t="n">
        <f aca="false">(E147*$C147)+(E148*$C148)+(E149*$C149)+(E150*$C150)+(E151*$C151)+(E152*$C152)+(E153*$C153)</f>
        <v>7217</v>
      </c>
      <c r="F154" s="77" t="n">
        <f aca="false">(F147*$C147)+(F148*$C148)+(F149*$C149)+(F150*$C150)+(F151*$C151)+(F152*$C152)+(F153*$C153)</f>
        <v>7217</v>
      </c>
      <c r="G154" s="77" t="n">
        <f aca="false">(G147*$C147)+(G148*$C148)+(G149*$C149)+(G150*$C150)+(G151*$C151)+(G152*$C152)+(G153*$C153)</f>
        <v>7217</v>
      </c>
      <c r="H154" s="77" t="n">
        <f aca="false">(H147*$C147)+(H148*$C148)+(H149*$C149)+(H150*$C150)+(H151*$C151)+(H152*$C152)+(H153*$C153)</f>
        <v>7217</v>
      </c>
      <c r="I154" s="77" t="n">
        <f aca="false">(I147*$C147)+(I148*$C148)+(I149*$C149)+(I150*$C150)+(I151*$C151)+(I152*$C152)+(I153*$C153)</f>
        <v>7217</v>
      </c>
      <c r="J154" s="77" t="n">
        <f aca="false">(J147*$C147)+(J148*$C148)+(J149*$C149)+(J150*$C150)+(J151*$C151)+(J152*$C152)+(J153*$C153)</f>
        <v>7217</v>
      </c>
      <c r="K154" s="77" t="n">
        <f aca="false">(K147*$C147)+(K148*$C148)+(K149*$C149)+(K150*$C150)+(K151*$C151)+(K152*$C152)+(K153*$C153)</f>
        <v>7217</v>
      </c>
      <c r="L154" s="77" t="n">
        <f aca="false">(L147*$C147)+(L148*$C148)+(L149*$C149)+(L150*$C150)+(L151*$C151)+(L152*$C152)+(L153*$C153)</f>
        <v>7217</v>
      </c>
      <c r="M154" s="77" t="n">
        <f aca="false">(M147*$C147)+(M148*$C148)+(M149*$C149)+(M150*$C150)+(M151*$C151)+(M152*$C152)+(M153*$C153)</f>
        <v>7217</v>
      </c>
      <c r="N154" s="77" t="n">
        <f aca="false">(N147*$C147)+(N148*$C148)+(N149*$C149)+(N150*$C150)+(N151*$C151)+(N152*$C152)+(N153*$C153)</f>
        <v>7217</v>
      </c>
      <c r="O154" s="77" t="n">
        <f aca="false">(O147*$C147)+(O148*$C148)+(O149*$C149)+(O150*$C150)+(O151*$C151)+(O152*$C152)+(O153*$C153)</f>
        <v>7217</v>
      </c>
      <c r="P154" s="77" t="n">
        <f aca="false">(P147*$C147)+(P148*$C148)+(P149*$C149)+(P150*$C150)+(P151*$C151)+(P152*$C152)+(P153*$C153)</f>
        <v>7217</v>
      </c>
      <c r="Q154" s="77" t="n">
        <f aca="false">(Q147*$C147)+(Q148*$C148)+(Q149*$C149)+(Q150*$C150)+(Q151*$C151)+(Q152*$C152)+(Q153*$C153)</f>
        <v>7217</v>
      </c>
      <c r="R154" s="77" t="n">
        <f aca="false">(R147*$C147)+(R148*$C148)+(R149*$C149)+(R150*$C150)+(R151*$C151)+(R152*$C152)+(R153*$C153)</f>
        <v>7217</v>
      </c>
      <c r="S154" s="77" t="n">
        <f aca="false">(S147*$C147)+(S148*$C148)+(S149*$C149)+(S150*$C150)+(S151*$C151)+(S152*$C152)+(S153*$C153)</f>
        <v>7217</v>
      </c>
      <c r="T154" s="77" t="n">
        <f aca="false">(T147*$C147)+(T148*$C148)+(T149*$C149)+(T150*$C150)+(T151*$C151)+(T152*$C152)+(T153*$C153)</f>
        <v>7217</v>
      </c>
      <c r="U154" s="77" t="n">
        <f aca="false">(U147*$C147)+(U148*$C148)+(U149*$C149)+(U150*$C150)+(U151*$C151)+(U152*$C152)+(U153*$C153)</f>
        <v>7217</v>
      </c>
      <c r="V154" s="77" t="n">
        <f aca="false">(V147*$C147)+(V148*$C148)+(V149*$C149)+(V150*$C150)+(V151*$C151)+(V152*$C152)+(V153*$C153)</f>
        <v>7217</v>
      </c>
      <c r="W154" s="77" t="n">
        <f aca="false">(W147*$C147)+(W148*$C148)+(W149*$C149)+(W150*$C150)+(W151*$C151)+(W152*$C152)+(W153*$C153)</f>
        <v>7217</v>
      </c>
      <c r="X154" s="77" t="n">
        <f aca="false">(X147*$C147)+(X148*$C148)+(X149*$C149)+(X150*$C150)+(X151*$C151)+(X152*$C152)+(X153*$C153)</f>
        <v>7217</v>
      </c>
      <c r="Y154" s="77" t="n">
        <f aca="false">(Y147*$C147)+(Y148*$C148)+(Y149*$C149)+(Y150*$C150)+(Y151*$C151)+(Y152*$C152)+(Y153*$C153)</f>
        <v>7217</v>
      </c>
      <c r="Z154" s="77" t="n">
        <f aca="false">(Z147*$C147)+(Z148*$C148)+(Z149*$C149)+(Z150*$C150)+(Z151*$C151)+(Z152*$C152)+(Z153*$C153)</f>
        <v>7217</v>
      </c>
      <c r="AA154" s="77" t="n">
        <f aca="false">(AA147*$C147)+(AA148*$C148)+(AA149*$C149)+(AA150*$C150)+(AA151*$C151)+(AA152*$C152)+(AA153*$C153)</f>
        <v>7217</v>
      </c>
      <c r="AB154" s="77" t="n">
        <f aca="false">(AB147*$C147)+(AB148*$C148)+(AB149*$C149)+(AB150*$C150)+(AB151*$C151)+(AB152*$C152)+(AB153*$C153)</f>
        <v>7217</v>
      </c>
      <c r="AC154" s="77" t="n">
        <f aca="false">(AC147*$C147)+(AC148*$C148)+(AC149*$C149)+(AC150*$C150)+(AC151*$C151)+(AC152*$C152)+(AC153*$C153)</f>
        <v>7217</v>
      </c>
      <c r="AD154" s="77" t="n">
        <f aca="false">(AD147*$C147)+(AD148*$C148)+(AD149*$C149)+(AD150*$C150)+(AD151*$C151)+(AD152*$C152)+(AD153*$C153)</f>
        <v>7217</v>
      </c>
      <c r="AE154" s="77" t="n">
        <f aca="false">(AE147*$C147)+(AE148*$C148)+(AE149*$C149)+(AE150*$C150)+(AE151*$C151)+(AE152*$C152)+(AE153*$C153)</f>
        <v>7217</v>
      </c>
      <c r="AF154" s="77" t="n">
        <f aca="false">(AF147*$C147)+(AF148*$C148)+(AF149*$C149)+(AF150*$C150)+(AF151*$C151)+(AF152*$C152)+(AF153*$C153)</f>
        <v>7217</v>
      </c>
      <c r="AG154" s="77" t="n">
        <f aca="false">(AG147*$C147)+(AG148*$C148)+(AG149*$C149)+(AG150*$C150)+(AG151*$C151)+(AG152*$C152)+(AG153*$C153)</f>
        <v>7217</v>
      </c>
      <c r="AH154" s="175" t="n">
        <f aca="false">(AH147*$C147)+(AH148*$C148)+(AH149*$C149)+(AH150*$C150)+(AH151*$C151)+(AH152*$C152)+(AH153*$C153)</f>
        <v>7217</v>
      </c>
      <c r="AI154" s="43"/>
      <c r="AJ154" s="43"/>
      <c r="AK154" s="43"/>
      <c r="AL154" s="43"/>
      <c r="AM154" s="43"/>
      <c r="AN154" s="43"/>
      <c r="AO154" s="43"/>
      <c r="AP154" s="43"/>
      <c r="AQ154" s="43"/>
      <c r="AR154" s="43"/>
      <c r="AS154" s="43"/>
      <c r="AT154" s="43"/>
      <c r="AU154" s="43"/>
      <c r="AV154" s="43"/>
      <c r="AW154" s="43"/>
      <c r="AX154" s="43"/>
      <c r="AY154" s="43"/>
      <c r="AZ154" s="43"/>
      <c r="BA154" s="43"/>
      <c r="BB154" s="43"/>
      <c r="BC154" s="43"/>
      <c r="BD154" s="43"/>
      <c r="BE154" s="43"/>
      <c r="BF154" s="43"/>
      <c r="BG154" s="43"/>
      <c r="BH154" s="43"/>
      <c r="BI154" s="43"/>
      <c r="BJ154" s="43"/>
      <c r="BK154" s="43"/>
      <c r="BL154" s="43"/>
      <c r="BM154" s="43"/>
      <c r="BN154" s="43"/>
      <c r="BO154" s="43"/>
      <c r="BP154" s="43"/>
      <c r="BQ154" s="43"/>
      <c r="BR154" s="43"/>
      <c r="BS154" s="43"/>
      <c r="BT154" s="43"/>
      <c r="BU154" s="43"/>
      <c r="BV154" s="43"/>
      <c r="BW154" s="43"/>
      <c r="BX154" s="43"/>
      <c r="BY154" s="43"/>
      <c r="BZ154" s="43"/>
      <c r="CA154" s="43"/>
      <c r="CB154" s="43"/>
      <c r="CC154" s="43"/>
      <c r="CD154" s="43"/>
      <c r="CE154" s="43"/>
      <c r="CF154" s="43"/>
      <c r="CG154" s="43"/>
      <c r="CH154" s="43"/>
      <c r="CI154" s="43"/>
      <c r="CJ154" s="43"/>
      <c r="CK154" s="43"/>
      <c r="CL154" s="43"/>
      <c r="CM154" s="43"/>
      <c r="CN154" s="43"/>
      <c r="CO154" s="43"/>
      <c r="CP154" s="43"/>
      <c r="CQ154" s="43"/>
      <c r="CR154" s="43"/>
      <c r="CS154" s="43"/>
      <c r="CT154" s="43"/>
      <c r="CU154" s="43"/>
      <c r="CV154" s="43"/>
      <c r="CW154" s="43"/>
      <c r="CX154" s="43"/>
      <c r="CY154" s="43"/>
      <c r="CZ154" s="43"/>
      <c r="DA154" s="43"/>
      <c r="DB154" s="43"/>
      <c r="DC154" s="43"/>
      <c r="DD154" s="43"/>
      <c r="DE154" s="43"/>
      <c r="DF154" s="43"/>
      <c r="DG154" s="43"/>
      <c r="DH154" s="43"/>
      <c r="DI154" s="43"/>
      <c r="DJ154" s="43"/>
      <c r="DK154" s="43"/>
      <c r="DL154" s="43"/>
      <c r="DM154" s="43"/>
      <c r="DN154" s="43"/>
      <c r="DO154" s="43"/>
      <c r="DP154" s="43"/>
      <c r="DQ154" s="43"/>
      <c r="DR154" s="43"/>
      <c r="DS154" s="43"/>
      <c r="DT154" s="43"/>
      <c r="DU154" s="43"/>
      <c r="DV154" s="43"/>
      <c r="DW154" s="43"/>
      <c r="DX154" s="43"/>
      <c r="DY154" s="43"/>
      <c r="DZ154" s="43"/>
      <c r="EA154" s="43"/>
      <c r="EB154" s="43"/>
      <c r="EC154" s="43"/>
      <c r="ED154" s="43"/>
      <c r="EE154" s="43"/>
      <c r="EF154" s="43"/>
      <c r="EG154" s="43"/>
      <c r="EH154" s="43"/>
      <c r="EI154" s="43"/>
      <c r="EJ154" s="43"/>
      <c r="EK154" s="43"/>
      <c r="EL154" s="43"/>
      <c r="EM154" s="43"/>
      <c r="EN154" s="43"/>
      <c r="EO154" s="43"/>
      <c r="EP154" s="43"/>
      <c r="EQ154" s="43"/>
      <c r="ER154" s="43"/>
      <c r="ES154" s="43"/>
      <c r="ET154" s="43"/>
      <c r="EU154" s="43"/>
      <c r="EV154" s="43"/>
      <c r="EW154" s="43"/>
      <c r="EX154" s="43"/>
      <c r="EY154" s="43"/>
      <c r="EZ154" s="43"/>
      <c r="FA154" s="43"/>
      <c r="FB154" s="43"/>
      <c r="FC154" s="43"/>
      <c r="FD154" s="43"/>
      <c r="FE154" s="43"/>
      <c r="FF154" s="43"/>
      <c r="FG154" s="43"/>
      <c r="FH154" s="43"/>
      <c r="FI154" s="43"/>
      <c r="FJ154" s="43"/>
      <c r="FK154" s="43"/>
      <c r="FL154" s="43"/>
      <c r="FM154" s="43"/>
      <c r="FN154" s="43"/>
      <c r="FO154" s="43"/>
      <c r="FP154" s="43"/>
      <c r="FQ154" s="43"/>
      <c r="FR154" s="43"/>
      <c r="FS154" s="43"/>
      <c r="FT154" s="43"/>
      <c r="FU154" s="43"/>
      <c r="FV154" s="43"/>
      <c r="FW154" s="43"/>
      <c r="FX154" s="43"/>
      <c r="FY154" s="43"/>
      <c r="FZ154" s="43"/>
      <c r="GA154" s="43"/>
      <c r="GB154" s="43"/>
      <c r="GC154" s="43"/>
      <c r="GD154" s="43"/>
      <c r="GE154" s="43"/>
      <c r="GF154" s="43"/>
      <c r="GG154" s="43"/>
      <c r="GH154" s="43"/>
      <c r="GI154" s="43"/>
      <c r="GJ154" s="43"/>
      <c r="GK154" s="43"/>
      <c r="GL154" s="43"/>
      <c r="GM154" s="43"/>
      <c r="GN154" s="43"/>
      <c r="GO154" s="43"/>
      <c r="GP154" s="43"/>
      <c r="GQ154" s="43"/>
      <c r="GR154" s="43"/>
      <c r="GS154" s="43"/>
      <c r="GT154" s="43"/>
      <c r="GU154" s="43"/>
      <c r="GV154" s="43"/>
      <c r="GW154" s="43"/>
      <c r="GX154" s="43"/>
      <c r="GY154" s="43"/>
      <c r="GZ154" s="43"/>
      <c r="HA154" s="43"/>
      <c r="HB154" s="43"/>
      <c r="HC154" s="43"/>
      <c r="HD154" s="43"/>
      <c r="HE154" s="43"/>
      <c r="HF154" s="43"/>
      <c r="HG154" s="43"/>
      <c r="HH154" s="43"/>
      <c r="HI154" s="43"/>
      <c r="HJ154" s="43"/>
      <c r="HK154" s="43"/>
      <c r="HL154" s="43"/>
      <c r="HM154" s="43"/>
      <c r="HN154" s="43"/>
      <c r="HO154" s="43"/>
      <c r="HP154" s="43"/>
      <c r="HQ154" s="43"/>
      <c r="HR154" s="43"/>
      <c r="HS154" s="43"/>
      <c r="HT154" s="43"/>
      <c r="HU154" s="43"/>
      <c r="HV154" s="43"/>
      <c r="HW154" s="43"/>
      <c r="HX154" s="43"/>
      <c r="HY154" s="43"/>
      <c r="HZ154" s="43"/>
      <c r="IA154" s="43"/>
      <c r="IB154" s="43"/>
      <c r="IC154" s="43"/>
      <c r="ID154" s="43"/>
      <c r="IE154" s="43"/>
      <c r="IF154" s="43"/>
      <c r="IG154" s="43"/>
      <c r="IH154" s="43"/>
      <c r="II154" s="43"/>
      <c r="IJ154" s="43"/>
      <c r="IK154" s="43"/>
      <c r="IL154" s="43"/>
      <c r="IM154" s="43"/>
      <c r="IN154" s="43"/>
      <c r="IO154" s="43"/>
      <c r="IP154" s="43"/>
      <c r="IQ154" s="43"/>
      <c r="IR154" s="43"/>
      <c r="IS154" s="43"/>
      <c r="IT154" s="43"/>
      <c r="IU154" s="43"/>
      <c r="IV154" s="43"/>
      <c r="IW154" s="43"/>
    </row>
    <row r="155" customFormat="false" ht="15.95" hidden="false" customHeight="true" outlineLevel="0" collapsed="false">
      <c r="A155" s="80"/>
      <c r="B155" s="81" t="s">
        <v>22</v>
      </c>
      <c r="C155" s="82" t="n">
        <v>0.0318</v>
      </c>
      <c r="D155" s="76" t="n">
        <f aca="false">(IF(D147&lt;100%,0,D147*$C147)+IF(D148&lt;100%,0,D148*$C148)+IF(D149&lt;100%,0,D149*$C149)+IF(D150&lt;100%,0,D150*$C150)+IF(D151&lt;100%,0,D151*$C151)+IF(D152&lt;100%,0,D152*$C152)+IF(D153&lt;100%,0,D153*$C153))*$C155</f>
        <v>229.5006</v>
      </c>
      <c r="E155" s="77" t="n">
        <f aca="false">(IF(E147&lt;100%,0,E147*$C147)+IF(E148&lt;100%,0,E148*$C148)+IF(E149&lt;100%,0,E149*$C149)+IF(E150&lt;100%,0,E150*$C150)+IF(E151&lt;100%,0,E151*$C151)+IF(E152&lt;100%,0,E152*$C152)+IF(E153&lt;100%,0,E153*$C153))*$C155</f>
        <v>229.5006</v>
      </c>
      <c r="F155" s="77" t="n">
        <f aca="false">(IF(F147&lt;100%,0,F147*$C147)+IF(F148&lt;100%,0,F148*$C148)+IF(F149&lt;100%,0,F149*$C149)+IF(F150&lt;100%,0,F150*$C150)+IF(F151&lt;100%,0,F151*$C151)+IF(F152&lt;100%,0,F152*$C152)+IF(F153&lt;100%,0,F153*$C153))*$C155</f>
        <v>229.5006</v>
      </c>
      <c r="G155" s="77" t="n">
        <f aca="false">(IF(G147&lt;100%,0,G147*$C147)+IF(G148&lt;100%,0,G148*$C148)+IF(G149&lt;100%,0,G149*$C149)+IF(G150&lt;100%,0,G150*$C150)+IF(G151&lt;100%,0,G151*$C151)+IF(G152&lt;100%,0,G152*$C152)+IF(G153&lt;100%,0,G153*$C153))*$C155</f>
        <v>229.5006</v>
      </c>
      <c r="H155" s="77" t="n">
        <f aca="false">(IF(H147&lt;100%,0,H147*$C147)+IF(H148&lt;100%,0,H148*$C148)+IF(H149&lt;100%,0,H149*$C149)+IF(H150&lt;100%,0,H150*$C150)+IF(H151&lt;100%,0,H151*$C151)+IF(H152&lt;100%,0,H152*$C152)+IF(H153&lt;100%,0,H153*$C153))*$C155</f>
        <v>229.5006</v>
      </c>
      <c r="I155" s="77" t="n">
        <f aca="false">(IF(I147&lt;100%,0,I147*$C147)+IF(I148&lt;100%,0,I148*$C148)+IF(I149&lt;100%,0,I149*$C149)+IF(I150&lt;100%,0,I150*$C150)+IF(I151&lt;100%,0,I151*$C151)+IF(I152&lt;100%,0,I152*$C152)+IF(I153&lt;100%,0,I153*$C153))*$C155</f>
        <v>229.5006</v>
      </c>
      <c r="J155" s="77" t="n">
        <f aca="false">(IF(J147&lt;100%,0,J147*$C147)+IF(J148&lt;100%,0,J148*$C148)+IF(J149&lt;100%,0,J149*$C149)+IF(J150&lt;100%,0,J150*$C150)+IF(J151&lt;100%,0,J151*$C151)+IF(J152&lt;100%,0,J152*$C152)+IF(J153&lt;100%,0,J153*$C153))*$C155</f>
        <v>229.5006</v>
      </c>
      <c r="K155" s="77" t="n">
        <f aca="false">(IF(K147&lt;100%,0,K147*$C147)+IF(K148&lt;100%,0,K148*$C148)+IF(K149&lt;100%,0,K149*$C149)+IF(K150&lt;100%,0,K150*$C150)+IF(K151&lt;100%,0,K151*$C151)+IF(K152&lt;100%,0,K152*$C152)+IF(K153&lt;100%,0,K153*$C153))*$C155</f>
        <v>229.5006</v>
      </c>
      <c r="L155" s="77" t="n">
        <f aca="false">(IF(L147&lt;100%,0,L147*$C147)+IF(L148&lt;100%,0,L148*$C148)+IF(L149&lt;100%,0,L149*$C149)+IF(L150&lt;100%,0,L150*$C150)+IF(L151&lt;100%,0,L151*$C151)+IF(L152&lt;100%,0,L152*$C152)+IF(L153&lt;100%,0,L153*$C153))*$C155</f>
        <v>229.5006</v>
      </c>
      <c r="M155" s="77" t="n">
        <f aca="false">(IF(M147&lt;100%,0,M147*$C147)+IF(M148&lt;100%,0,M148*$C148)+IF(M149&lt;100%,0,M149*$C149)+IF(M150&lt;100%,0,M150*$C150)+IF(M151&lt;100%,0,M151*$C151)+IF(M152&lt;100%,0,M152*$C152)+IF(M153&lt;100%,0,M153*$C153))*$C155</f>
        <v>229.5006</v>
      </c>
      <c r="N155" s="77" t="n">
        <f aca="false">(IF(N147&lt;100%,0,N147*$C147)+IF(N148&lt;100%,0,N148*$C148)+IF(N149&lt;100%,0,N149*$C149)+IF(N150&lt;100%,0,N150*$C150)+IF(N151&lt;100%,0,N151*$C151)+IF(N152&lt;100%,0,N152*$C152)+IF(N153&lt;100%,0,N153*$C153))*$C155</f>
        <v>229.5006</v>
      </c>
      <c r="O155" s="77" t="n">
        <f aca="false">(IF(O147&lt;100%,0,O147*$C147)+IF(O148&lt;100%,0,O148*$C148)+IF(O149&lt;100%,0,O149*$C149)+IF(O150&lt;100%,0,O150*$C150)+IF(O151&lt;100%,0,O151*$C151)+IF(O152&lt;100%,0,O152*$C152)+IF(O153&lt;100%,0,O153*$C153))*$C155</f>
        <v>229.5006</v>
      </c>
      <c r="P155" s="77" t="n">
        <f aca="false">(IF(P147&lt;100%,0,P147*$C147)+IF(P148&lt;100%,0,P148*$C148)+IF(P149&lt;100%,0,P149*$C149)+IF(P150&lt;100%,0,P150*$C150)+IF(P151&lt;100%,0,P151*$C151)+IF(P152&lt;100%,0,P152*$C152)+IF(P153&lt;100%,0,P153*$C153))*$C155</f>
        <v>229.5006</v>
      </c>
      <c r="Q155" s="77" t="n">
        <f aca="false">(IF(Q147&lt;100%,0,Q147*$C147)+IF(Q148&lt;100%,0,Q148*$C148)+IF(Q149&lt;100%,0,Q149*$C149)+IF(Q150&lt;100%,0,Q150*$C150)+IF(Q151&lt;100%,0,Q151*$C151)+IF(Q152&lt;100%,0,Q152*$C152)+IF(Q153&lt;100%,0,Q153*$C153))*$C155</f>
        <v>229.5006</v>
      </c>
      <c r="R155" s="77" t="n">
        <f aca="false">(IF(R147&lt;100%,0,R147*$C147)+IF(R148&lt;100%,0,R148*$C148)+IF(R149&lt;100%,0,R149*$C149)+IF(R150&lt;100%,0,R150*$C150)+IF(R151&lt;100%,0,R151*$C151)+IF(R152&lt;100%,0,R152*$C152)+IF(R153&lt;100%,0,R153*$C153))*$C155</f>
        <v>229.5006</v>
      </c>
      <c r="S155" s="77" t="n">
        <f aca="false">(IF(S147&lt;100%,0,S147*$C147)+IF(S148&lt;100%,0,S148*$C148)+IF(S149&lt;100%,0,S149*$C149)+IF(S150&lt;100%,0,S150*$C150)+IF(S151&lt;100%,0,S151*$C151)+IF(S152&lt;100%,0,S152*$C152)+IF(S153&lt;100%,0,S153*$C153))*$C155</f>
        <v>229.5006</v>
      </c>
      <c r="T155" s="77" t="n">
        <f aca="false">(IF(T147&lt;100%,0,T147*$C147)+IF(T148&lt;100%,0,T148*$C148)+IF(T149&lt;100%,0,T149*$C149)+IF(T150&lt;100%,0,T150*$C150)+IF(T151&lt;100%,0,T151*$C151)+IF(T152&lt;100%,0,T152*$C152)+IF(T153&lt;100%,0,T153*$C153))*$C155</f>
        <v>229.5006</v>
      </c>
      <c r="U155" s="77" t="n">
        <f aca="false">(IF(U147&lt;100%,0,U147*$C147)+IF(U148&lt;100%,0,U148*$C148)+IF(U149&lt;100%,0,U149*$C149)+IF(U150&lt;100%,0,U150*$C150)+IF(U151&lt;100%,0,U151*$C151)+IF(U152&lt;100%,0,U152*$C152)+IF(U153&lt;100%,0,U153*$C153))*$C155</f>
        <v>229.5006</v>
      </c>
      <c r="V155" s="77" t="n">
        <f aca="false">(IF(V147&lt;100%,0,V147*$C147)+IF(V148&lt;100%,0,V148*$C148)+IF(V149&lt;100%,0,V149*$C149)+IF(V150&lt;100%,0,V150*$C150)+IF(V151&lt;100%,0,V151*$C151)+IF(V152&lt;100%,0,V152*$C152)+IF(V153&lt;100%,0,V153*$C153))*$C155</f>
        <v>229.5006</v>
      </c>
      <c r="W155" s="77" t="n">
        <f aca="false">(IF(W147&lt;100%,0,W147*$C147)+IF(W148&lt;100%,0,W148*$C148)+IF(W149&lt;100%,0,W149*$C149)+IF(W150&lt;100%,0,W150*$C150)+IF(W151&lt;100%,0,W151*$C151)+IF(W152&lt;100%,0,W152*$C152)+IF(W153&lt;100%,0,W153*$C153))*$C155</f>
        <v>229.5006</v>
      </c>
      <c r="X155" s="77" t="n">
        <f aca="false">(IF(X147&lt;100%,0,X147*$C147)+IF(X148&lt;100%,0,X148*$C148)+IF(X149&lt;100%,0,X149*$C149)+IF(X150&lt;100%,0,X150*$C150)+IF(X151&lt;100%,0,X151*$C151)+IF(X152&lt;100%,0,X152*$C152)+IF(X153&lt;100%,0,X153*$C153))*$C155</f>
        <v>229.5006</v>
      </c>
      <c r="Y155" s="77" t="n">
        <f aca="false">(IF(Y147&lt;100%,0,Y147*$C147)+IF(Y148&lt;100%,0,Y148*$C148)+IF(Y149&lt;100%,0,Y149*$C149)+IF(Y150&lt;100%,0,Y150*$C150)+IF(Y151&lt;100%,0,Y151*$C151)+IF(Y152&lt;100%,0,Y152*$C152)+IF(Y153&lt;100%,0,Y153*$C153))*$C155</f>
        <v>229.5006</v>
      </c>
      <c r="Z155" s="77" t="n">
        <f aca="false">(IF(Z147&lt;100%,0,Z147*$C147)+IF(Z148&lt;100%,0,Z148*$C148)+IF(Z149&lt;100%,0,Z149*$C149)+IF(Z150&lt;100%,0,Z150*$C150)+IF(Z151&lt;100%,0,Z151*$C151)+IF(Z152&lt;100%,0,Z152*$C152)+IF(Z153&lt;100%,0,Z153*$C153))*$C155</f>
        <v>229.5006</v>
      </c>
      <c r="AA155" s="77" t="n">
        <f aca="false">(IF(AA147&lt;100%,0,AA147*$C147)+IF(AA148&lt;100%,0,AA148*$C148)+IF(AA149&lt;100%,0,AA149*$C149)+IF(AA150&lt;100%,0,AA150*$C150)+IF(AA151&lt;100%,0,AA151*$C151)+IF(AA152&lt;100%,0,AA152*$C152)+IF(AA153&lt;100%,0,AA153*$C153))*$C155</f>
        <v>229.5006</v>
      </c>
      <c r="AB155" s="77" t="n">
        <f aca="false">(IF(AB147&lt;100%,0,AB147*$C147)+IF(AB148&lt;100%,0,AB148*$C148)+IF(AB149&lt;100%,0,AB149*$C149)+IF(AB150&lt;100%,0,AB150*$C150)+IF(AB151&lt;100%,0,AB151*$C151)+IF(AB152&lt;100%,0,AB152*$C152)+IF(AB153&lt;100%,0,AB153*$C153))*$C155</f>
        <v>229.5006</v>
      </c>
      <c r="AC155" s="77" t="n">
        <f aca="false">(IF(AC147&lt;100%,0,AC147*$C147)+IF(AC148&lt;100%,0,AC148*$C148)+IF(AC149&lt;100%,0,AC149*$C149)+IF(AC150&lt;100%,0,AC150*$C150)+IF(AC151&lt;100%,0,AC151*$C151)+IF(AC152&lt;100%,0,AC152*$C152)+IF(AC153&lt;100%,0,AC153*$C153))*$C155</f>
        <v>229.5006</v>
      </c>
      <c r="AD155" s="77" t="n">
        <f aca="false">(IF(AD147&lt;100%,0,AD147*$C147)+IF(AD148&lt;100%,0,AD148*$C148)+IF(AD149&lt;100%,0,AD149*$C149)+IF(AD150&lt;100%,0,AD150*$C150)+IF(AD151&lt;100%,0,AD151*$C151)+IF(AD152&lt;100%,0,AD152*$C152)+IF(AD153&lt;100%,0,AD153*$C153))*$C155</f>
        <v>229.5006</v>
      </c>
      <c r="AE155" s="77" t="n">
        <f aca="false">(IF(AE147&lt;100%,0,AE147*$C147)+IF(AE148&lt;100%,0,AE148*$C148)+IF(AE149&lt;100%,0,AE149*$C149)+IF(AE150&lt;100%,0,AE150*$C150)+IF(AE151&lt;100%,0,AE151*$C151)+IF(AE152&lt;100%,0,AE152*$C152)+IF(AE153&lt;100%,0,AE153*$C153))*$C155</f>
        <v>229.5006</v>
      </c>
      <c r="AF155" s="77" t="n">
        <f aca="false">(IF(AF147&lt;100%,0,AF147*$C147)+IF(AF148&lt;100%,0,AF148*$C148)+IF(AF149&lt;100%,0,AF149*$C149)+IF(AF150&lt;100%,0,AF150*$C150)+IF(AF151&lt;100%,0,AF151*$C151)+IF(AF152&lt;100%,0,AF152*$C152)+IF(AF153&lt;100%,0,AF153*$C153))*$C155</f>
        <v>229.5006</v>
      </c>
      <c r="AG155" s="77" t="n">
        <f aca="false">(IF(AG147&lt;100%,0,AG147*$C147)+IF(AG148&lt;100%,0,AG148*$C148)+IF(AG149&lt;100%,0,AG149*$C149)+IF(AG150&lt;100%,0,AG150*$C150)+IF(AG151&lt;100%,0,AG151*$C151)+IF(AG152&lt;100%,0,AG152*$C152)+IF(AG153&lt;100%,0,AG153*$C153))*$C155</f>
        <v>229.5006</v>
      </c>
      <c r="AH155" s="175" t="n">
        <f aca="false">(IF(AH147&lt;100%,0,AH147*$C147)+IF(AH148&lt;100%,0,AH148*$C148)+IF(AH149&lt;100%,0,AH149*$C149)+IF(AH150&lt;100%,0,AH150*$C150)+IF(AH151&lt;100%,0,AH151*$C151)+IF(AH152&lt;100%,0,AH152*$C152)+IF(AH153&lt;100%,0,AH153*$C153))*$C155</f>
        <v>229.5006</v>
      </c>
      <c r="AI155" s="83"/>
      <c r="AJ155" s="84"/>
      <c r="AK155" s="84"/>
      <c r="AL155" s="8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8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8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8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8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84"/>
      <c r="DH155" s="84"/>
      <c r="DI155" s="84"/>
      <c r="DJ155" s="84"/>
      <c r="DK155" s="84"/>
      <c r="DL155" s="84"/>
      <c r="DM155" s="84"/>
      <c r="DN155" s="84"/>
      <c r="DO155" s="84"/>
      <c r="DP155" s="84"/>
      <c r="DQ155" s="84"/>
      <c r="DR155" s="84"/>
      <c r="DS155" s="84"/>
      <c r="DT155" s="84"/>
      <c r="DU155" s="84"/>
      <c r="DV155" s="84"/>
      <c r="DW155" s="84"/>
      <c r="DX155" s="84"/>
      <c r="DY155" s="84"/>
      <c r="DZ155" s="84"/>
      <c r="EA155" s="84"/>
      <c r="EB155" s="84"/>
      <c r="EC155" s="84"/>
      <c r="ED155" s="84"/>
      <c r="EE155" s="84"/>
      <c r="EF155" s="84"/>
      <c r="EG155" s="84"/>
      <c r="EH155" s="84"/>
      <c r="EI155" s="84"/>
      <c r="EJ155" s="84"/>
      <c r="EK155" s="84"/>
      <c r="EL155" s="84"/>
      <c r="EM155" s="84"/>
      <c r="EN155" s="84"/>
      <c r="EO155" s="84"/>
      <c r="EP155" s="84"/>
      <c r="EQ155" s="84"/>
      <c r="ER155" s="84"/>
      <c r="ES155" s="84"/>
      <c r="ET155" s="84"/>
      <c r="EU155" s="84"/>
      <c r="EV155" s="84"/>
      <c r="EW155" s="84"/>
      <c r="EX155" s="84"/>
      <c r="EY155" s="84"/>
      <c r="EZ155" s="84"/>
      <c r="FA155" s="84"/>
      <c r="FB155" s="84"/>
      <c r="FC155" s="84"/>
      <c r="FD155" s="84"/>
      <c r="FE155" s="84"/>
      <c r="FF155" s="84"/>
      <c r="FG155" s="84"/>
      <c r="FH155" s="84"/>
      <c r="FI155" s="84"/>
      <c r="FJ155" s="84"/>
      <c r="FK155" s="84"/>
      <c r="FL155" s="84"/>
      <c r="FM155" s="84"/>
      <c r="FN155" s="84"/>
      <c r="FO155" s="84"/>
      <c r="FP155" s="84"/>
      <c r="FQ155" s="84"/>
      <c r="FR155" s="84"/>
      <c r="FS155" s="84"/>
      <c r="FT155" s="84"/>
      <c r="FU155" s="84"/>
      <c r="FV155" s="84"/>
      <c r="FW155" s="84"/>
      <c r="FX155" s="84"/>
      <c r="FY155" s="84"/>
      <c r="FZ155" s="84"/>
      <c r="GA155" s="84"/>
      <c r="GB155" s="84"/>
      <c r="GC155" s="84"/>
      <c r="GD155" s="84"/>
      <c r="GE155" s="84"/>
      <c r="GF155" s="84"/>
      <c r="GG155" s="84"/>
      <c r="GH155" s="84"/>
      <c r="GI155" s="84"/>
      <c r="GJ155" s="84"/>
      <c r="GK155" s="84"/>
      <c r="GL155" s="84"/>
      <c r="GM155" s="84"/>
      <c r="GN155" s="84"/>
      <c r="GO155" s="84"/>
      <c r="GP155" s="84"/>
      <c r="GQ155" s="84"/>
      <c r="GR155" s="84"/>
      <c r="GS155" s="84"/>
      <c r="GT155" s="84"/>
      <c r="GU155" s="84"/>
      <c r="GV155" s="84"/>
      <c r="GW155" s="84"/>
      <c r="GX155" s="84"/>
      <c r="GY155" s="84"/>
      <c r="GZ155" s="84"/>
      <c r="HA155" s="84"/>
      <c r="HB155" s="84"/>
      <c r="HC155" s="84"/>
      <c r="HD155" s="84"/>
      <c r="HE155" s="84"/>
      <c r="HF155" s="84"/>
      <c r="HG155" s="84"/>
      <c r="HH155" s="84"/>
      <c r="HI155" s="84"/>
      <c r="HJ155" s="84"/>
      <c r="HK155" s="84"/>
      <c r="HL155" s="84"/>
      <c r="HM155" s="84"/>
      <c r="HN155" s="84"/>
      <c r="HO155" s="84"/>
      <c r="HP155" s="84"/>
      <c r="HQ155" s="84"/>
      <c r="HR155" s="84"/>
      <c r="HS155" s="84"/>
      <c r="HT155" s="84"/>
      <c r="HU155" s="84"/>
      <c r="HV155" s="84"/>
      <c r="HW155" s="84"/>
      <c r="HX155" s="84"/>
      <c r="HY155" s="84"/>
      <c r="HZ155" s="84"/>
      <c r="IA155" s="84"/>
      <c r="IB155" s="84"/>
      <c r="IC155" s="84"/>
      <c r="ID155" s="84"/>
      <c r="IE155" s="84"/>
      <c r="IF155" s="84"/>
      <c r="IG155" s="84"/>
      <c r="IH155" s="84"/>
      <c r="II155" s="84"/>
      <c r="IJ155" s="84"/>
      <c r="IK155" s="84"/>
      <c r="IL155" s="84"/>
      <c r="IM155" s="84"/>
      <c r="IN155" s="84"/>
      <c r="IO155" s="84"/>
      <c r="IP155" s="84"/>
      <c r="IQ155" s="84"/>
      <c r="IR155" s="84"/>
      <c r="IS155" s="84"/>
      <c r="IT155" s="84"/>
      <c r="IU155" s="84"/>
      <c r="IV155" s="84"/>
      <c r="IW155" s="84"/>
    </row>
    <row r="156" customFormat="false" ht="15.95" hidden="false" customHeight="true" outlineLevel="0" collapsed="false">
      <c r="A156" s="80"/>
      <c r="B156" s="85" t="s">
        <v>23</v>
      </c>
      <c r="C156" s="86"/>
      <c r="D156" s="87" t="n">
        <f aca="false">D154-D155</f>
        <v>6987.4994</v>
      </c>
      <c r="E156" s="88" t="n">
        <f aca="false">E154-E155</f>
        <v>6987.4994</v>
      </c>
      <c r="F156" s="88" t="n">
        <f aca="false">F154-F155</f>
        <v>6987.4994</v>
      </c>
      <c r="G156" s="88" t="n">
        <f aca="false">G154-G155</f>
        <v>6987.4994</v>
      </c>
      <c r="H156" s="88" t="n">
        <f aca="false">H154-H155</f>
        <v>6987.4994</v>
      </c>
      <c r="I156" s="88" t="n">
        <f aca="false">I154-I155</f>
        <v>6987.4994</v>
      </c>
      <c r="J156" s="88" t="n">
        <f aca="false">J154-J155</f>
        <v>6987.4994</v>
      </c>
      <c r="K156" s="88" t="n">
        <f aca="false">K154-K155</f>
        <v>6987.4994</v>
      </c>
      <c r="L156" s="88" t="n">
        <f aca="false">L154-L155</f>
        <v>6987.4994</v>
      </c>
      <c r="M156" s="88" t="n">
        <f aca="false">M154-M155</f>
        <v>6987.4994</v>
      </c>
      <c r="N156" s="88" t="n">
        <f aca="false">N154-N155</f>
        <v>6987.4994</v>
      </c>
      <c r="O156" s="88" t="n">
        <f aca="false">O154-O155</f>
        <v>6987.4994</v>
      </c>
      <c r="P156" s="88" t="n">
        <f aca="false">P154-P155</f>
        <v>6987.4994</v>
      </c>
      <c r="Q156" s="88" t="n">
        <f aca="false">Q154-Q155</f>
        <v>6987.4994</v>
      </c>
      <c r="R156" s="88" t="n">
        <f aca="false">R154-R155</f>
        <v>6987.4994</v>
      </c>
      <c r="S156" s="88" t="n">
        <f aca="false">S154-S155</f>
        <v>6987.4994</v>
      </c>
      <c r="T156" s="88" t="n">
        <f aca="false">T154-T155</f>
        <v>6987.4994</v>
      </c>
      <c r="U156" s="88" t="n">
        <f aca="false">U154-U155</f>
        <v>6987.4994</v>
      </c>
      <c r="V156" s="88" t="n">
        <f aca="false">V154-V155</f>
        <v>6987.4994</v>
      </c>
      <c r="W156" s="88" t="n">
        <f aca="false">W154-W155</f>
        <v>6987.4994</v>
      </c>
      <c r="X156" s="88" t="n">
        <f aca="false">X154-X155</f>
        <v>6987.4994</v>
      </c>
      <c r="Y156" s="88" t="n">
        <f aca="false">Y154-Y155</f>
        <v>6987.4994</v>
      </c>
      <c r="Z156" s="88" t="n">
        <f aca="false">Z154-Z155</f>
        <v>6987.4994</v>
      </c>
      <c r="AA156" s="88" t="n">
        <f aca="false">AA154-AA155</f>
        <v>6987.4994</v>
      </c>
      <c r="AB156" s="88" t="n">
        <f aca="false">AB154-AB155</f>
        <v>6987.4994</v>
      </c>
      <c r="AC156" s="88" t="n">
        <f aca="false">AC154-AC155</f>
        <v>6987.4994</v>
      </c>
      <c r="AD156" s="88" t="n">
        <f aca="false">AD154-AD155</f>
        <v>6987.4994</v>
      </c>
      <c r="AE156" s="88" t="n">
        <f aca="false">AE154-AE155</f>
        <v>6987.4994</v>
      </c>
      <c r="AF156" s="88" t="n">
        <f aca="false">AF154-AF155</f>
        <v>6987.4994</v>
      </c>
      <c r="AG156" s="88" t="n">
        <f aca="false">AG154-AG155</f>
        <v>6987.4994</v>
      </c>
      <c r="AH156" s="180" t="n">
        <f aca="false">AH154-AH155</f>
        <v>6987.4994</v>
      </c>
      <c r="AI156" s="83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8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8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8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8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84"/>
      <c r="DH156" s="84"/>
      <c r="DI156" s="84"/>
      <c r="DJ156" s="84"/>
      <c r="DK156" s="84"/>
      <c r="DL156" s="84"/>
      <c r="DM156" s="84"/>
      <c r="DN156" s="84"/>
      <c r="DO156" s="84"/>
      <c r="DP156" s="84"/>
      <c r="DQ156" s="84"/>
      <c r="DR156" s="84"/>
      <c r="DS156" s="84"/>
      <c r="DT156" s="84"/>
      <c r="DU156" s="84"/>
      <c r="DV156" s="84"/>
      <c r="DW156" s="84"/>
      <c r="DX156" s="84"/>
      <c r="DY156" s="84"/>
      <c r="DZ156" s="84"/>
      <c r="EA156" s="84"/>
      <c r="EB156" s="84"/>
      <c r="EC156" s="84"/>
      <c r="ED156" s="84"/>
      <c r="EE156" s="84"/>
      <c r="EF156" s="84"/>
      <c r="EG156" s="84"/>
      <c r="EH156" s="84"/>
      <c r="EI156" s="84"/>
      <c r="EJ156" s="84"/>
      <c r="EK156" s="84"/>
      <c r="EL156" s="84"/>
      <c r="EM156" s="84"/>
      <c r="EN156" s="84"/>
      <c r="EO156" s="84"/>
      <c r="EP156" s="84"/>
      <c r="EQ156" s="84"/>
      <c r="ER156" s="84"/>
      <c r="ES156" s="84"/>
      <c r="ET156" s="84"/>
      <c r="EU156" s="84"/>
      <c r="EV156" s="84"/>
      <c r="EW156" s="84"/>
      <c r="EX156" s="84"/>
      <c r="EY156" s="84"/>
      <c r="EZ156" s="84"/>
      <c r="FA156" s="84"/>
      <c r="FB156" s="84"/>
      <c r="FC156" s="84"/>
      <c r="FD156" s="84"/>
      <c r="FE156" s="84"/>
      <c r="FF156" s="84"/>
      <c r="FG156" s="84"/>
      <c r="FH156" s="84"/>
      <c r="FI156" s="84"/>
      <c r="FJ156" s="84"/>
      <c r="FK156" s="84"/>
      <c r="FL156" s="84"/>
      <c r="FM156" s="84"/>
      <c r="FN156" s="84"/>
      <c r="FO156" s="84"/>
      <c r="FP156" s="84"/>
      <c r="FQ156" s="84"/>
      <c r="FR156" s="84"/>
      <c r="FS156" s="84"/>
      <c r="FT156" s="84"/>
      <c r="FU156" s="84"/>
      <c r="FV156" s="84"/>
      <c r="FW156" s="84"/>
      <c r="FX156" s="84"/>
      <c r="FY156" s="84"/>
      <c r="FZ156" s="84"/>
      <c r="GA156" s="84"/>
      <c r="GB156" s="84"/>
      <c r="GC156" s="84"/>
      <c r="GD156" s="84"/>
      <c r="GE156" s="84"/>
      <c r="GF156" s="84"/>
      <c r="GG156" s="84"/>
      <c r="GH156" s="84"/>
      <c r="GI156" s="84"/>
      <c r="GJ156" s="84"/>
      <c r="GK156" s="84"/>
      <c r="GL156" s="84"/>
      <c r="GM156" s="84"/>
      <c r="GN156" s="84"/>
      <c r="GO156" s="84"/>
      <c r="GP156" s="84"/>
      <c r="GQ156" s="84"/>
      <c r="GR156" s="84"/>
      <c r="GS156" s="84"/>
      <c r="GT156" s="84"/>
      <c r="GU156" s="84"/>
      <c r="GV156" s="84"/>
      <c r="GW156" s="84"/>
      <c r="GX156" s="84"/>
      <c r="GY156" s="84"/>
      <c r="GZ156" s="84"/>
      <c r="HA156" s="84"/>
      <c r="HB156" s="84"/>
      <c r="HC156" s="84"/>
      <c r="HD156" s="84"/>
      <c r="HE156" s="84"/>
      <c r="HF156" s="84"/>
      <c r="HG156" s="84"/>
      <c r="HH156" s="84"/>
      <c r="HI156" s="84"/>
      <c r="HJ156" s="84"/>
      <c r="HK156" s="84"/>
      <c r="HL156" s="84"/>
      <c r="HM156" s="84"/>
      <c r="HN156" s="84"/>
      <c r="HO156" s="84"/>
      <c r="HP156" s="84"/>
      <c r="HQ156" s="84"/>
      <c r="HR156" s="84"/>
      <c r="HS156" s="84"/>
      <c r="HT156" s="84"/>
      <c r="HU156" s="84"/>
      <c r="HV156" s="84"/>
      <c r="HW156" s="84"/>
      <c r="HX156" s="84"/>
      <c r="HY156" s="84"/>
      <c r="HZ156" s="84"/>
      <c r="IA156" s="84"/>
      <c r="IB156" s="84"/>
      <c r="IC156" s="84"/>
      <c r="ID156" s="84"/>
      <c r="IE156" s="84"/>
      <c r="IF156" s="84"/>
      <c r="IG156" s="84"/>
      <c r="IH156" s="84"/>
      <c r="II156" s="84"/>
      <c r="IJ156" s="84"/>
      <c r="IK156" s="84"/>
      <c r="IL156" s="84"/>
      <c r="IM156" s="84"/>
      <c r="IN156" s="84"/>
      <c r="IO156" s="84"/>
      <c r="IP156" s="84"/>
      <c r="IQ156" s="84"/>
      <c r="IR156" s="84"/>
      <c r="IS156" s="84"/>
      <c r="IT156" s="84"/>
      <c r="IU156" s="84"/>
      <c r="IV156" s="84"/>
      <c r="IW156" s="84"/>
    </row>
    <row r="157" customFormat="false" ht="15.95" hidden="false" customHeight="true" outlineLevel="0" collapsed="false">
      <c r="A157" s="37"/>
      <c r="B157" s="91" t="s">
        <v>24</v>
      </c>
      <c r="C157" s="92" t="n">
        <f aca="false">SUM(C147:C153)</f>
        <v>7217</v>
      </c>
      <c r="D157" s="39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146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3"/>
      <c r="AU157" s="43"/>
      <c r="AV157" s="43"/>
      <c r="AW157" s="43"/>
      <c r="AX157" s="43"/>
      <c r="AY157" s="43"/>
      <c r="AZ157" s="43"/>
      <c r="BA157" s="43"/>
      <c r="BB157" s="43"/>
      <c r="BC157" s="43"/>
      <c r="BD157" s="43"/>
      <c r="BE157" s="43"/>
      <c r="BF157" s="43"/>
      <c r="BG157" s="43"/>
      <c r="BH157" s="43"/>
      <c r="BI157" s="43"/>
      <c r="BJ157" s="43"/>
      <c r="BK157" s="43"/>
      <c r="BL157" s="43"/>
      <c r="BM157" s="43"/>
      <c r="BN157" s="43"/>
      <c r="BO157" s="43"/>
      <c r="BP157" s="43"/>
      <c r="BQ157" s="43"/>
      <c r="BR157" s="43"/>
      <c r="BS157" s="43"/>
      <c r="BT157" s="43"/>
      <c r="BU157" s="43"/>
      <c r="BV157" s="43"/>
      <c r="BW157" s="43"/>
      <c r="BX157" s="43"/>
      <c r="BY157" s="43"/>
      <c r="BZ157" s="43"/>
      <c r="CA157" s="43"/>
      <c r="CB157" s="43"/>
      <c r="CC157" s="43"/>
      <c r="CD157" s="43"/>
      <c r="CE157" s="43"/>
      <c r="CF157" s="43"/>
      <c r="CG157" s="43"/>
      <c r="CH157" s="43"/>
      <c r="CI157" s="43"/>
      <c r="CJ157" s="43"/>
      <c r="CK157" s="43"/>
      <c r="CL157" s="43"/>
      <c r="CM157" s="43"/>
      <c r="CN157" s="43"/>
      <c r="CO157" s="43"/>
      <c r="CP157" s="43"/>
      <c r="CQ157" s="43"/>
      <c r="CR157" s="43"/>
      <c r="CS157" s="43"/>
      <c r="CT157" s="43"/>
      <c r="CU157" s="43"/>
      <c r="CV157" s="43"/>
      <c r="CW157" s="43"/>
      <c r="CX157" s="43"/>
      <c r="CY157" s="43"/>
      <c r="CZ157" s="43"/>
      <c r="DA157" s="43"/>
      <c r="DB157" s="43"/>
      <c r="DC157" s="43"/>
      <c r="DD157" s="43"/>
      <c r="DE157" s="43"/>
      <c r="DF157" s="43"/>
      <c r="DG157" s="43"/>
      <c r="DH157" s="43"/>
      <c r="DI157" s="43"/>
      <c r="DJ157" s="43"/>
      <c r="DK157" s="43"/>
      <c r="DL157" s="43"/>
      <c r="DM157" s="43"/>
      <c r="DN157" s="43"/>
      <c r="DO157" s="43"/>
      <c r="DP157" s="43"/>
      <c r="DQ157" s="43"/>
      <c r="DR157" s="43"/>
      <c r="DS157" s="43"/>
      <c r="DT157" s="43"/>
      <c r="DU157" s="43"/>
      <c r="DV157" s="43"/>
      <c r="DW157" s="43"/>
      <c r="DX157" s="43"/>
      <c r="DY157" s="43"/>
      <c r="DZ157" s="43"/>
      <c r="EA157" s="43"/>
      <c r="EB157" s="43"/>
      <c r="EC157" s="43"/>
      <c r="ED157" s="43"/>
      <c r="EE157" s="43"/>
      <c r="EF157" s="43"/>
      <c r="EG157" s="43"/>
      <c r="EH157" s="43"/>
      <c r="EI157" s="43"/>
      <c r="EJ157" s="43"/>
      <c r="EK157" s="43"/>
      <c r="EL157" s="43"/>
      <c r="EM157" s="43"/>
      <c r="EN157" s="43"/>
      <c r="EO157" s="43"/>
      <c r="EP157" s="43"/>
      <c r="EQ157" s="43"/>
      <c r="ER157" s="43"/>
      <c r="ES157" s="43"/>
      <c r="ET157" s="43"/>
      <c r="EU157" s="43"/>
      <c r="EV157" s="43"/>
      <c r="EW157" s="43"/>
      <c r="EX157" s="43"/>
      <c r="EY157" s="43"/>
      <c r="EZ157" s="43"/>
      <c r="FA157" s="43"/>
      <c r="FB157" s="43"/>
      <c r="FC157" s="43"/>
      <c r="FD157" s="43"/>
      <c r="FE157" s="43"/>
      <c r="FF157" s="43"/>
      <c r="FG157" s="43"/>
      <c r="FH157" s="43"/>
      <c r="FI157" s="43"/>
      <c r="FJ157" s="43"/>
      <c r="FK157" s="43"/>
      <c r="FL157" s="43"/>
      <c r="FM157" s="43"/>
      <c r="FN157" s="43"/>
      <c r="FO157" s="43"/>
      <c r="FP157" s="43"/>
      <c r="FQ157" s="43"/>
      <c r="FR157" s="43"/>
      <c r="FS157" s="43"/>
      <c r="FT157" s="43"/>
      <c r="FU157" s="43"/>
      <c r="FV157" s="43"/>
      <c r="FW157" s="43"/>
      <c r="FX157" s="43"/>
      <c r="FY157" s="43"/>
      <c r="FZ157" s="43"/>
      <c r="GA157" s="43"/>
      <c r="GB157" s="43"/>
      <c r="GC157" s="43"/>
      <c r="GD157" s="43"/>
      <c r="GE157" s="43"/>
      <c r="GF157" s="43"/>
      <c r="GG157" s="43"/>
      <c r="GH157" s="43"/>
      <c r="GI157" s="43"/>
      <c r="GJ157" s="43"/>
      <c r="GK157" s="43"/>
      <c r="GL157" s="43"/>
      <c r="GM157" s="43"/>
      <c r="GN157" s="43"/>
      <c r="GO157" s="43"/>
      <c r="GP157" s="43"/>
      <c r="GQ157" s="43"/>
      <c r="GR157" s="43"/>
      <c r="GS157" s="43"/>
      <c r="GT157" s="43"/>
      <c r="GU157" s="43"/>
      <c r="GV157" s="43"/>
      <c r="GW157" s="43"/>
      <c r="GX157" s="43"/>
      <c r="GY157" s="43"/>
      <c r="GZ157" s="43"/>
      <c r="HA157" s="43"/>
      <c r="HB157" s="43"/>
      <c r="HC157" s="43"/>
      <c r="HD157" s="43"/>
      <c r="HE157" s="43"/>
      <c r="HF157" s="43"/>
      <c r="HG157" s="43"/>
      <c r="HH157" s="43"/>
      <c r="HI157" s="43"/>
      <c r="HJ157" s="43"/>
      <c r="HK157" s="43"/>
      <c r="HL157" s="43"/>
      <c r="HM157" s="43"/>
      <c r="HN157" s="43"/>
      <c r="HO157" s="43"/>
      <c r="HP157" s="43"/>
      <c r="HQ157" s="43"/>
      <c r="HR157" s="43"/>
      <c r="HS157" s="43"/>
      <c r="HT157" s="43"/>
      <c r="HU157" s="43"/>
      <c r="HV157" s="43"/>
      <c r="HW157" s="43"/>
      <c r="HX157" s="43"/>
      <c r="HY157" s="43"/>
      <c r="HZ157" s="43"/>
      <c r="IA157" s="43"/>
      <c r="IB157" s="43"/>
      <c r="IC157" s="43"/>
      <c r="ID157" s="43"/>
      <c r="IE157" s="43"/>
      <c r="IF157" s="43"/>
      <c r="IG157" s="43"/>
      <c r="IH157" s="43"/>
      <c r="II157" s="43"/>
      <c r="IJ157" s="43"/>
      <c r="IK157" s="43"/>
      <c r="IL157" s="43"/>
      <c r="IM157" s="43"/>
      <c r="IN157" s="43"/>
      <c r="IO157" s="43"/>
      <c r="IP157" s="43"/>
      <c r="IQ157" s="43"/>
      <c r="IR157" s="43"/>
      <c r="IS157" s="43"/>
      <c r="IT157" s="43"/>
      <c r="IU157" s="43"/>
      <c r="IV157" s="43"/>
      <c r="IW157" s="43"/>
    </row>
    <row r="158" customFormat="false" ht="15.95" hidden="false" customHeight="true" outlineLevel="0" collapsed="false">
      <c r="A158" s="37"/>
      <c r="B158" s="93"/>
      <c r="C158" s="37" t="n">
        <f aca="false">SUM(D156:AH156)/31</f>
        <v>6987.4994</v>
      </c>
      <c r="D158" s="39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146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  <c r="BA158" s="43"/>
      <c r="BB158" s="43"/>
      <c r="BC158" s="43"/>
      <c r="BD158" s="43"/>
      <c r="BE158" s="43"/>
      <c r="BF158" s="43"/>
      <c r="BG158" s="43"/>
      <c r="BH158" s="43"/>
      <c r="BI158" s="43"/>
      <c r="BJ158" s="43"/>
      <c r="BK158" s="43"/>
      <c r="BL158" s="43"/>
      <c r="BM158" s="43"/>
      <c r="BN158" s="43"/>
      <c r="BO158" s="43"/>
      <c r="BP158" s="43"/>
      <c r="BQ158" s="43"/>
      <c r="BR158" s="43"/>
      <c r="BS158" s="43"/>
      <c r="BT158" s="43"/>
      <c r="BU158" s="43"/>
      <c r="BV158" s="43"/>
      <c r="BW158" s="43"/>
      <c r="BX158" s="43"/>
      <c r="BY158" s="43"/>
      <c r="BZ158" s="43"/>
      <c r="CA158" s="43"/>
      <c r="CB158" s="43"/>
      <c r="CC158" s="43"/>
      <c r="CD158" s="43"/>
      <c r="CE158" s="43"/>
      <c r="CF158" s="43"/>
      <c r="CG158" s="43"/>
      <c r="CH158" s="43"/>
      <c r="CI158" s="43"/>
      <c r="CJ158" s="43"/>
      <c r="CK158" s="43"/>
      <c r="CL158" s="43"/>
      <c r="CM158" s="43"/>
      <c r="CN158" s="43"/>
      <c r="CO158" s="43"/>
      <c r="CP158" s="43"/>
      <c r="CQ158" s="43"/>
      <c r="CR158" s="43"/>
      <c r="CS158" s="43"/>
      <c r="CT158" s="43"/>
      <c r="CU158" s="43"/>
      <c r="CV158" s="43"/>
      <c r="CW158" s="43"/>
      <c r="CX158" s="43"/>
      <c r="CY158" s="43"/>
      <c r="CZ158" s="43"/>
      <c r="DA158" s="43"/>
      <c r="DB158" s="43"/>
      <c r="DC158" s="43"/>
      <c r="DD158" s="43"/>
      <c r="DE158" s="43"/>
      <c r="DF158" s="43"/>
      <c r="DG158" s="43"/>
      <c r="DH158" s="43"/>
      <c r="DI158" s="43"/>
      <c r="DJ158" s="43"/>
      <c r="DK158" s="43"/>
      <c r="DL158" s="43"/>
      <c r="DM158" s="43"/>
      <c r="DN158" s="43"/>
      <c r="DO158" s="43"/>
      <c r="DP158" s="43"/>
      <c r="DQ158" s="43"/>
      <c r="DR158" s="43"/>
      <c r="DS158" s="43"/>
      <c r="DT158" s="43"/>
      <c r="DU158" s="43"/>
      <c r="DV158" s="43"/>
      <c r="DW158" s="43"/>
      <c r="DX158" s="43"/>
      <c r="DY158" s="43"/>
      <c r="DZ158" s="43"/>
      <c r="EA158" s="43"/>
      <c r="EB158" s="43"/>
      <c r="EC158" s="43"/>
      <c r="ED158" s="43"/>
      <c r="EE158" s="43"/>
      <c r="EF158" s="43"/>
      <c r="EG158" s="43"/>
      <c r="EH158" s="43"/>
      <c r="EI158" s="43"/>
      <c r="EJ158" s="43"/>
      <c r="EK158" s="43"/>
      <c r="EL158" s="43"/>
      <c r="EM158" s="43"/>
      <c r="EN158" s="43"/>
      <c r="EO158" s="43"/>
      <c r="EP158" s="43"/>
      <c r="EQ158" s="43"/>
      <c r="ER158" s="43"/>
      <c r="ES158" s="43"/>
      <c r="ET158" s="43"/>
      <c r="EU158" s="43"/>
      <c r="EV158" s="43"/>
      <c r="EW158" s="43"/>
      <c r="EX158" s="43"/>
      <c r="EY158" s="43"/>
      <c r="EZ158" s="43"/>
      <c r="FA158" s="43"/>
      <c r="FB158" s="43"/>
      <c r="FC158" s="43"/>
      <c r="FD158" s="43"/>
      <c r="FE158" s="43"/>
      <c r="FF158" s="43"/>
      <c r="FG158" s="43"/>
      <c r="FH158" s="43"/>
      <c r="FI158" s="43"/>
      <c r="FJ158" s="43"/>
      <c r="FK158" s="43"/>
      <c r="FL158" s="43"/>
      <c r="FM158" s="43"/>
      <c r="FN158" s="43"/>
      <c r="FO158" s="43"/>
      <c r="FP158" s="43"/>
      <c r="FQ158" s="43"/>
      <c r="FR158" s="43"/>
      <c r="FS158" s="43"/>
      <c r="FT158" s="43"/>
      <c r="FU158" s="43"/>
      <c r="FV158" s="43"/>
      <c r="FW158" s="43"/>
      <c r="FX158" s="43"/>
      <c r="FY158" s="43"/>
      <c r="FZ158" s="43"/>
      <c r="GA158" s="43"/>
      <c r="GB158" s="43"/>
      <c r="GC158" s="43"/>
      <c r="GD158" s="43"/>
      <c r="GE158" s="43"/>
      <c r="GF158" s="43"/>
      <c r="GG158" s="43"/>
      <c r="GH158" s="43"/>
      <c r="GI158" s="43"/>
      <c r="GJ158" s="43"/>
      <c r="GK158" s="43"/>
      <c r="GL158" s="43"/>
      <c r="GM158" s="43"/>
      <c r="GN158" s="43"/>
      <c r="GO158" s="43"/>
      <c r="GP158" s="43"/>
      <c r="GQ158" s="43"/>
      <c r="GR158" s="43"/>
      <c r="GS158" s="43"/>
      <c r="GT158" s="43"/>
      <c r="GU158" s="43"/>
      <c r="GV158" s="43"/>
      <c r="GW158" s="43"/>
      <c r="GX158" s="43"/>
      <c r="GY158" s="43"/>
      <c r="GZ158" s="43"/>
      <c r="HA158" s="43"/>
      <c r="HB158" s="43"/>
      <c r="HC158" s="43"/>
      <c r="HD158" s="43"/>
      <c r="HE158" s="43"/>
      <c r="HF158" s="43"/>
      <c r="HG158" s="43"/>
      <c r="HH158" s="43"/>
      <c r="HI158" s="43"/>
      <c r="HJ158" s="43"/>
      <c r="HK158" s="43"/>
      <c r="HL158" s="43"/>
      <c r="HM158" s="43"/>
      <c r="HN158" s="43"/>
      <c r="HO158" s="43"/>
      <c r="HP158" s="43"/>
      <c r="HQ158" s="43"/>
      <c r="HR158" s="43"/>
      <c r="HS158" s="43"/>
      <c r="HT158" s="43"/>
      <c r="HU158" s="43"/>
      <c r="HV158" s="43"/>
      <c r="HW158" s="43"/>
      <c r="HX158" s="43"/>
      <c r="HY158" s="43"/>
      <c r="HZ158" s="43"/>
      <c r="IA158" s="43"/>
      <c r="IB158" s="43"/>
      <c r="IC158" s="43"/>
      <c r="ID158" s="43"/>
      <c r="IE158" s="43"/>
      <c r="IF158" s="43"/>
      <c r="IG158" s="43"/>
      <c r="IH158" s="43"/>
      <c r="II158" s="43"/>
      <c r="IJ158" s="43"/>
      <c r="IK158" s="43"/>
      <c r="IL158" s="43"/>
      <c r="IM158" s="43"/>
      <c r="IN158" s="43"/>
      <c r="IO158" s="43"/>
      <c r="IP158" s="43"/>
      <c r="IQ158" s="43"/>
      <c r="IR158" s="43"/>
      <c r="IS158" s="43"/>
      <c r="IT158" s="43"/>
      <c r="IU158" s="43"/>
      <c r="IV158" s="43"/>
      <c r="IW158" s="43"/>
    </row>
    <row r="159" customFormat="false" ht="15.95" hidden="false" customHeight="true" outlineLevel="0" collapsed="false">
      <c r="A159" s="37"/>
      <c r="B159" s="93"/>
      <c r="C159" s="37"/>
      <c r="D159" s="39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146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3"/>
      <c r="AU159" s="43"/>
      <c r="AV159" s="43"/>
      <c r="AW159" s="43"/>
      <c r="AX159" s="43"/>
      <c r="AY159" s="43"/>
      <c r="AZ159" s="43"/>
      <c r="BA159" s="43"/>
      <c r="BB159" s="43"/>
      <c r="BC159" s="43"/>
      <c r="BD159" s="43"/>
      <c r="BE159" s="43"/>
      <c r="BF159" s="43"/>
      <c r="BG159" s="43"/>
      <c r="BH159" s="43"/>
      <c r="BI159" s="43"/>
      <c r="BJ159" s="43"/>
      <c r="BK159" s="43"/>
      <c r="BL159" s="43"/>
      <c r="BM159" s="43"/>
      <c r="BN159" s="43"/>
      <c r="BO159" s="43"/>
      <c r="BP159" s="43"/>
      <c r="BQ159" s="43"/>
      <c r="BR159" s="43"/>
      <c r="BS159" s="43"/>
      <c r="BT159" s="43"/>
      <c r="BU159" s="43"/>
      <c r="BV159" s="43"/>
      <c r="BW159" s="43"/>
      <c r="BX159" s="43"/>
      <c r="BY159" s="43"/>
      <c r="BZ159" s="43"/>
      <c r="CA159" s="43"/>
      <c r="CB159" s="43"/>
      <c r="CC159" s="43"/>
      <c r="CD159" s="43"/>
      <c r="CE159" s="43"/>
      <c r="CF159" s="43"/>
      <c r="CG159" s="43"/>
      <c r="CH159" s="43"/>
      <c r="CI159" s="43"/>
      <c r="CJ159" s="43"/>
      <c r="CK159" s="43"/>
      <c r="CL159" s="43"/>
      <c r="CM159" s="43"/>
      <c r="CN159" s="43"/>
      <c r="CO159" s="43"/>
      <c r="CP159" s="43"/>
      <c r="CQ159" s="43"/>
      <c r="CR159" s="43"/>
      <c r="CS159" s="43"/>
      <c r="CT159" s="43"/>
      <c r="CU159" s="43"/>
      <c r="CV159" s="43"/>
      <c r="CW159" s="43"/>
      <c r="CX159" s="43"/>
      <c r="CY159" s="43"/>
      <c r="CZ159" s="43"/>
      <c r="DA159" s="43"/>
      <c r="DB159" s="43"/>
      <c r="DC159" s="43"/>
      <c r="DD159" s="43"/>
      <c r="DE159" s="43"/>
      <c r="DF159" s="43"/>
      <c r="DG159" s="43"/>
      <c r="DH159" s="43"/>
      <c r="DI159" s="43"/>
      <c r="DJ159" s="43"/>
      <c r="DK159" s="43"/>
      <c r="DL159" s="43"/>
      <c r="DM159" s="43"/>
      <c r="DN159" s="43"/>
      <c r="DO159" s="43"/>
      <c r="DP159" s="43"/>
      <c r="DQ159" s="43"/>
      <c r="DR159" s="43"/>
      <c r="DS159" s="43"/>
      <c r="DT159" s="43"/>
      <c r="DU159" s="43"/>
      <c r="DV159" s="43"/>
      <c r="DW159" s="43"/>
      <c r="DX159" s="43"/>
      <c r="DY159" s="43"/>
      <c r="DZ159" s="43"/>
      <c r="EA159" s="43"/>
      <c r="EB159" s="43"/>
      <c r="EC159" s="43"/>
      <c r="ED159" s="43"/>
      <c r="EE159" s="43"/>
      <c r="EF159" s="43"/>
      <c r="EG159" s="43"/>
      <c r="EH159" s="43"/>
      <c r="EI159" s="43"/>
      <c r="EJ159" s="43"/>
      <c r="EK159" s="43"/>
      <c r="EL159" s="43"/>
      <c r="EM159" s="43"/>
      <c r="EN159" s="43"/>
      <c r="EO159" s="43"/>
      <c r="EP159" s="43"/>
      <c r="EQ159" s="43"/>
      <c r="ER159" s="43"/>
      <c r="ES159" s="43"/>
      <c r="ET159" s="43"/>
      <c r="EU159" s="43"/>
      <c r="EV159" s="43"/>
      <c r="EW159" s="43"/>
      <c r="EX159" s="43"/>
      <c r="EY159" s="43"/>
      <c r="EZ159" s="43"/>
      <c r="FA159" s="43"/>
      <c r="FB159" s="43"/>
      <c r="FC159" s="43"/>
      <c r="FD159" s="43"/>
      <c r="FE159" s="43"/>
      <c r="FF159" s="43"/>
      <c r="FG159" s="43"/>
      <c r="FH159" s="43"/>
      <c r="FI159" s="43"/>
      <c r="FJ159" s="43"/>
      <c r="FK159" s="43"/>
      <c r="FL159" s="43"/>
      <c r="FM159" s="43"/>
      <c r="FN159" s="43"/>
      <c r="FO159" s="43"/>
      <c r="FP159" s="43"/>
      <c r="FQ159" s="43"/>
      <c r="FR159" s="43"/>
      <c r="FS159" s="43"/>
      <c r="FT159" s="43"/>
      <c r="FU159" s="43"/>
      <c r="FV159" s="43"/>
      <c r="FW159" s="43"/>
      <c r="FX159" s="43"/>
      <c r="FY159" s="43"/>
      <c r="FZ159" s="43"/>
      <c r="GA159" s="43"/>
      <c r="GB159" s="43"/>
      <c r="GC159" s="43"/>
      <c r="GD159" s="43"/>
      <c r="GE159" s="43"/>
      <c r="GF159" s="43"/>
      <c r="GG159" s="43"/>
      <c r="GH159" s="43"/>
      <c r="GI159" s="43"/>
      <c r="GJ159" s="43"/>
      <c r="GK159" s="43"/>
      <c r="GL159" s="43"/>
      <c r="GM159" s="43"/>
      <c r="GN159" s="43"/>
      <c r="GO159" s="43"/>
      <c r="GP159" s="43"/>
      <c r="GQ159" s="43"/>
      <c r="GR159" s="43"/>
      <c r="GS159" s="43"/>
      <c r="GT159" s="43"/>
      <c r="GU159" s="43"/>
      <c r="GV159" s="43"/>
      <c r="GW159" s="43"/>
      <c r="GX159" s="43"/>
      <c r="GY159" s="43"/>
      <c r="GZ159" s="43"/>
      <c r="HA159" s="43"/>
      <c r="HB159" s="43"/>
      <c r="HC159" s="43"/>
      <c r="HD159" s="43"/>
      <c r="HE159" s="43"/>
      <c r="HF159" s="43"/>
      <c r="HG159" s="43"/>
      <c r="HH159" s="43"/>
      <c r="HI159" s="43"/>
      <c r="HJ159" s="43"/>
      <c r="HK159" s="43"/>
      <c r="HL159" s="43"/>
      <c r="HM159" s="43"/>
      <c r="HN159" s="43"/>
      <c r="HO159" s="43"/>
      <c r="HP159" s="43"/>
      <c r="HQ159" s="43"/>
      <c r="HR159" s="43"/>
      <c r="HS159" s="43"/>
      <c r="HT159" s="43"/>
      <c r="HU159" s="43"/>
      <c r="HV159" s="43"/>
      <c r="HW159" s="43"/>
      <c r="HX159" s="43"/>
      <c r="HY159" s="43"/>
      <c r="HZ159" s="43"/>
      <c r="IA159" s="43"/>
      <c r="IB159" s="43"/>
      <c r="IC159" s="43"/>
      <c r="ID159" s="43"/>
      <c r="IE159" s="43"/>
      <c r="IF159" s="43"/>
      <c r="IG159" s="43"/>
      <c r="IH159" s="43"/>
      <c r="II159" s="43"/>
      <c r="IJ159" s="43"/>
      <c r="IK159" s="43"/>
      <c r="IL159" s="43"/>
      <c r="IM159" s="43"/>
      <c r="IN159" s="43"/>
      <c r="IO159" s="43"/>
      <c r="IP159" s="43"/>
      <c r="IQ159" s="43"/>
      <c r="IR159" s="43"/>
      <c r="IS159" s="43"/>
      <c r="IT159" s="43"/>
      <c r="IU159" s="43"/>
      <c r="IV159" s="43"/>
      <c r="IW159" s="43"/>
    </row>
    <row r="160" customFormat="false" ht="15.95" hidden="false" customHeight="true" outlineLevel="0" collapsed="false">
      <c r="A160" s="73"/>
      <c r="B160" s="114" t="s">
        <v>121</v>
      </c>
      <c r="C160" s="75"/>
      <c r="D160" s="87" t="n">
        <f aca="false">D15+D25+D36+D55+D75+D87+D98+D110+D143+D156</f>
        <v>84221.4343</v>
      </c>
      <c r="E160" s="115" t="n">
        <f aca="false">E15+E25+E36+E55+E75+E87+E98+E110+E143+E156</f>
        <v>84221.4343</v>
      </c>
      <c r="F160" s="115" t="n">
        <f aca="false">F15+F25+F36+F55+F75+F87+F98+F110+F143+F156</f>
        <v>84221.4343</v>
      </c>
      <c r="G160" s="115" t="n">
        <f aca="false">G15+G25+G36+G55+G75+G87+G98+G110+G143+G156</f>
        <v>84221.4343</v>
      </c>
      <c r="H160" s="115" t="n">
        <f aca="false">H15+H25+H36+H55+H75+H87+H98+H110+H143+H156</f>
        <v>84221.4343</v>
      </c>
      <c r="I160" s="115" t="n">
        <f aca="false">I15+I25+I36+I55+I75+I87+I98+I110+I143+I156</f>
        <v>84221.4343</v>
      </c>
      <c r="J160" s="115" t="n">
        <f aca="false">J15+J25+J36+J55+J75+J87+J98+J110+J143+J156</f>
        <v>84221.4343</v>
      </c>
      <c r="K160" s="115" t="n">
        <f aca="false">K15+K25+K36+K55+K75+K87+K98+K110+K143+K156</f>
        <v>84221.4343</v>
      </c>
      <c r="L160" s="115" t="n">
        <f aca="false">L15+L25+L36+L55+L75+L87+L98+L110+L143+L156</f>
        <v>84221.4343</v>
      </c>
      <c r="M160" s="115" t="n">
        <f aca="false">M15+M25+M36+M55+M75+M87+M98+M110+M143+M156</f>
        <v>84221.4343</v>
      </c>
      <c r="N160" s="115" t="n">
        <f aca="false">N15+N25+N36+N55+N75+N87+N98+N110+N143+N156</f>
        <v>84221.4343</v>
      </c>
      <c r="O160" s="115" t="n">
        <f aca="false">O15+O25+O36+O55+O75+O87+O98+O110+O143+O156</f>
        <v>84221.4343</v>
      </c>
      <c r="P160" s="115" t="n">
        <f aca="false">P15+P25+P36+P55+P75+P87+P98+P110+P143+P156</f>
        <v>84221.4343</v>
      </c>
      <c r="Q160" s="115" t="n">
        <f aca="false">Q15+Q25+Q36+Q55+Q75+Q87+Q98+Q110+Q143+Q156</f>
        <v>84221.4343</v>
      </c>
      <c r="R160" s="115" t="n">
        <f aca="false">R15+R25+R36+R55+R75+R87+R98+R110+R143+R156</f>
        <v>84221.4343</v>
      </c>
      <c r="S160" s="115" t="n">
        <f aca="false">S15+S25+S36+S55+S75+S87+S98+S110+S143+S156</f>
        <v>84221.4343</v>
      </c>
      <c r="T160" s="115" t="n">
        <f aca="false">T15+T25+T36+T55+T75+T87+T98+T110+T143+T156</f>
        <v>84221.4343</v>
      </c>
      <c r="U160" s="115" t="n">
        <f aca="false">U15+U25+U36+U55+U75+U87+U98+U110+U143+U156</f>
        <v>84221.4343</v>
      </c>
      <c r="V160" s="115" t="n">
        <f aca="false">V15+V25+V36+V55+V75+V87+V98+V110+V143+V156</f>
        <v>84221.4343</v>
      </c>
      <c r="W160" s="115" t="n">
        <f aca="false">W15+W25+W36+W55+W75+W87+W98+W110+W143+W156</f>
        <v>84221.4343</v>
      </c>
      <c r="X160" s="115" t="n">
        <f aca="false">X15+X25+X36+X55+X75+X87+X98+X110+X143+X156</f>
        <v>84221.4343</v>
      </c>
      <c r="Y160" s="115" t="n">
        <f aca="false">Y15+Y25+Y36+Y55+Y75+Y87+Y98+Y110+Y143+Y156</f>
        <v>84221.4343</v>
      </c>
      <c r="Z160" s="115" t="n">
        <f aca="false">Z15+Z25+Z36+Z55+Z75+Z87+Z98+Z110+Z143+Z156</f>
        <v>84221.4343</v>
      </c>
      <c r="AA160" s="115" t="n">
        <f aca="false">AA15+AA25+AA36+AA55+AA75+AA87+AA98+AA110+AA143+AA156</f>
        <v>84221.4343</v>
      </c>
      <c r="AB160" s="115" t="n">
        <f aca="false">AB15+AB25+AB36+AB55+AB75+AB87+AB98+AB110+AB143+AB156</f>
        <v>84221.4343</v>
      </c>
      <c r="AC160" s="115" t="n">
        <f aca="false">AC15+AC25+AC36+AC55+AC75+AC87+AC98+AC110+AC143+AC156</f>
        <v>84221.4343</v>
      </c>
      <c r="AD160" s="115" t="n">
        <f aca="false">AD15+AD25+AD36+AD55+AD75+AD87+AD98+AD110+AD143+AD156</f>
        <v>84221.4343</v>
      </c>
      <c r="AE160" s="115" t="n">
        <f aca="false">AE15+AE25+AE36+AE55+AE75+AE87+AE98+AE110+AE143+AE156</f>
        <v>84221.4343</v>
      </c>
      <c r="AF160" s="115" t="n">
        <f aca="false">AF15+AF25+AF36+AF55+AF75+AF87+AF98+AF110+AF143+AF156</f>
        <v>84221.4343</v>
      </c>
      <c r="AG160" s="115" t="n">
        <f aca="false">AG15+AG25+AG36+AG55+AG75+AG87+AG98+AG110+AG143+AG156</f>
        <v>84221.4343</v>
      </c>
      <c r="AH160" s="205" t="n">
        <f aca="false">AH15+AH25+AH36+AH55+AH75+AH87+AH98+AH110+AH143+AH156</f>
        <v>84221.4343</v>
      </c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  <c r="BH160" s="43"/>
      <c r="BI160" s="43"/>
      <c r="BJ160" s="43"/>
      <c r="BK160" s="43"/>
      <c r="BL160" s="43"/>
      <c r="BM160" s="43"/>
      <c r="BN160" s="43"/>
      <c r="BO160" s="43"/>
      <c r="BP160" s="43"/>
      <c r="BQ160" s="43"/>
      <c r="BR160" s="43"/>
      <c r="BS160" s="43"/>
      <c r="BT160" s="43"/>
      <c r="BU160" s="43"/>
      <c r="BV160" s="43"/>
      <c r="BW160" s="43"/>
      <c r="BX160" s="43"/>
      <c r="BY160" s="43"/>
      <c r="BZ160" s="43"/>
      <c r="CA160" s="43"/>
      <c r="CB160" s="43"/>
      <c r="CC160" s="43"/>
      <c r="CD160" s="43"/>
      <c r="CE160" s="43"/>
      <c r="CF160" s="43"/>
      <c r="CG160" s="43"/>
      <c r="CH160" s="43"/>
      <c r="CI160" s="43"/>
      <c r="CJ160" s="43"/>
      <c r="CK160" s="43"/>
      <c r="CL160" s="43"/>
      <c r="CM160" s="43"/>
      <c r="CN160" s="43"/>
      <c r="CO160" s="43"/>
      <c r="CP160" s="43"/>
      <c r="CQ160" s="43"/>
      <c r="CR160" s="43"/>
      <c r="CS160" s="43"/>
      <c r="CT160" s="43"/>
      <c r="CU160" s="43"/>
      <c r="CV160" s="43"/>
      <c r="CW160" s="43"/>
      <c r="CX160" s="43"/>
      <c r="CY160" s="43"/>
      <c r="CZ160" s="43"/>
      <c r="DA160" s="43"/>
      <c r="DB160" s="43"/>
      <c r="DC160" s="43"/>
      <c r="DD160" s="43"/>
      <c r="DE160" s="43"/>
      <c r="DF160" s="43"/>
      <c r="DG160" s="43"/>
      <c r="DH160" s="43"/>
      <c r="DI160" s="43"/>
      <c r="DJ160" s="43"/>
      <c r="DK160" s="43"/>
      <c r="DL160" s="43"/>
      <c r="DM160" s="43"/>
      <c r="DN160" s="43"/>
      <c r="DO160" s="43"/>
      <c r="DP160" s="43"/>
      <c r="DQ160" s="43"/>
      <c r="DR160" s="43"/>
      <c r="DS160" s="43"/>
      <c r="DT160" s="43"/>
      <c r="DU160" s="43"/>
      <c r="DV160" s="43"/>
      <c r="DW160" s="43"/>
      <c r="DX160" s="43"/>
      <c r="DY160" s="43"/>
      <c r="DZ160" s="43"/>
      <c r="EA160" s="43"/>
      <c r="EB160" s="43"/>
      <c r="EC160" s="43"/>
      <c r="ED160" s="43"/>
      <c r="EE160" s="43"/>
      <c r="EF160" s="43"/>
      <c r="EG160" s="43"/>
      <c r="EH160" s="43"/>
      <c r="EI160" s="43"/>
      <c r="EJ160" s="43"/>
      <c r="EK160" s="43"/>
      <c r="EL160" s="43"/>
      <c r="EM160" s="43"/>
      <c r="EN160" s="43"/>
      <c r="EO160" s="43"/>
      <c r="EP160" s="43"/>
      <c r="EQ160" s="43"/>
      <c r="ER160" s="43"/>
      <c r="ES160" s="43"/>
      <c r="ET160" s="43"/>
      <c r="EU160" s="43"/>
      <c r="EV160" s="43"/>
      <c r="EW160" s="43"/>
      <c r="EX160" s="43"/>
      <c r="EY160" s="43"/>
      <c r="EZ160" s="43"/>
      <c r="FA160" s="43"/>
      <c r="FB160" s="43"/>
      <c r="FC160" s="43"/>
      <c r="FD160" s="43"/>
      <c r="FE160" s="43"/>
      <c r="FF160" s="43"/>
      <c r="FG160" s="43"/>
      <c r="FH160" s="43"/>
      <c r="FI160" s="43"/>
      <c r="FJ160" s="43"/>
      <c r="FK160" s="43"/>
      <c r="FL160" s="43"/>
      <c r="FM160" s="43"/>
      <c r="FN160" s="43"/>
      <c r="FO160" s="43"/>
      <c r="FP160" s="43"/>
      <c r="FQ160" s="43"/>
      <c r="FR160" s="43"/>
      <c r="FS160" s="43"/>
      <c r="FT160" s="43"/>
      <c r="FU160" s="43"/>
      <c r="FV160" s="43"/>
      <c r="FW160" s="43"/>
      <c r="FX160" s="43"/>
      <c r="FY160" s="43"/>
      <c r="FZ160" s="43"/>
      <c r="GA160" s="43"/>
      <c r="GB160" s="43"/>
      <c r="GC160" s="43"/>
      <c r="GD160" s="43"/>
      <c r="GE160" s="43"/>
      <c r="GF160" s="43"/>
      <c r="GG160" s="43"/>
      <c r="GH160" s="43"/>
      <c r="GI160" s="43"/>
      <c r="GJ160" s="43"/>
      <c r="GK160" s="43"/>
      <c r="GL160" s="43"/>
      <c r="GM160" s="43"/>
      <c r="GN160" s="43"/>
      <c r="GO160" s="43"/>
      <c r="GP160" s="43"/>
      <c r="GQ160" s="43"/>
      <c r="GR160" s="43"/>
      <c r="GS160" s="43"/>
      <c r="GT160" s="43"/>
      <c r="GU160" s="43"/>
      <c r="GV160" s="43"/>
      <c r="GW160" s="43"/>
      <c r="GX160" s="43"/>
      <c r="GY160" s="43"/>
      <c r="GZ160" s="43"/>
      <c r="HA160" s="43"/>
      <c r="HB160" s="43"/>
      <c r="HC160" s="43"/>
      <c r="HD160" s="43"/>
      <c r="HE160" s="43"/>
      <c r="HF160" s="43"/>
      <c r="HG160" s="43"/>
      <c r="HH160" s="43"/>
      <c r="HI160" s="43"/>
      <c r="HJ160" s="43"/>
      <c r="HK160" s="43"/>
      <c r="HL160" s="43"/>
      <c r="HM160" s="43"/>
      <c r="HN160" s="43"/>
      <c r="HO160" s="43"/>
      <c r="HP160" s="43"/>
      <c r="HQ160" s="43"/>
      <c r="HR160" s="43"/>
      <c r="HS160" s="43"/>
      <c r="HT160" s="43"/>
      <c r="HU160" s="43"/>
      <c r="HV160" s="43"/>
      <c r="HW160" s="43"/>
      <c r="HX160" s="43"/>
      <c r="HY160" s="43"/>
      <c r="HZ160" s="43"/>
      <c r="IA160" s="43"/>
      <c r="IB160" s="43"/>
      <c r="IC160" s="43"/>
      <c r="ID160" s="43"/>
      <c r="IE160" s="43"/>
      <c r="IF160" s="43"/>
      <c r="IG160" s="43"/>
      <c r="IH160" s="43"/>
      <c r="II160" s="43"/>
      <c r="IJ160" s="43"/>
      <c r="IK160" s="43"/>
      <c r="IL160" s="43"/>
      <c r="IM160" s="43"/>
      <c r="IN160" s="43"/>
      <c r="IO160" s="43"/>
      <c r="IP160" s="43"/>
      <c r="IQ160" s="43"/>
      <c r="IR160" s="43"/>
      <c r="IS160" s="43"/>
      <c r="IT160" s="43"/>
      <c r="IU160" s="43"/>
      <c r="IV160" s="43"/>
      <c r="IW160" s="43"/>
    </row>
    <row r="161" customFormat="false" ht="15.95" hidden="false" customHeight="true" outlineLevel="0" collapsed="false">
      <c r="A161" s="37"/>
      <c r="B161" s="91" t="s">
        <v>24</v>
      </c>
      <c r="C161" s="92" t="n">
        <f aca="false">C16+C26+C37+C56+C76+C88+C99+C111+C144+C157</f>
        <v>87010</v>
      </c>
      <c r="D161" s="39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146"/>
      <c r="AI161" s="43"/>
      <c r="AJ161" s="43"/>
      <c r="AK161" s="43"/>
      <c r="AL161" s="43"/>
      <c r="AM161" s="43"/>
      <c r="AN161" s="43"/>
      <c r="AO161" s="43"/>
      <c r="AP161" s="43"/>
      <c r="AQ161" s="43"/>
      <c r="AR161" s="43"/>
      <c r="AS161" s="43"/>
      <c r="AT161" s="43"/>
      <c r="AU161" s="43"/>
      <c r="AV161" s="43"/>
      <c r="AW161" s="43"/>
      <c r="AX161" s="43"/>
      <c r="AY161" s="43"/>
      <c r="AZ161" s="43"/>
      <c r="BA161" s="43"/>
      <c r="BB161" s="43"/>
      <c r="BC161" s="43"/>
      <c r="BD161" s="43"/>
      <c r="BE161" s="43"/>
      <c r="BF161" s="43"/>
      <c r="BG161" s="43"/>
      <c r="BH161" s="43"/>
      <c r="BI161" s="43"/>
      <c r="BJ161" s="43"/>
      <c r="BK161" s="43"/>
      <c r="BL161" s="43"/>
      <c r="BM161" s="43"/>
      <c r="BN161" s="43"/>
      <c r="BO161" s="43"/>
      <c r="BP161" s="43"/>
      <c r="BQ161" s="43"/>
      <c r="BR161" s="43"/>
      <c r="BS161" s="43"/>
      <c r="BT161" s="43"/>
      <c r="BU161" s="43"/>
      <c r="BV161" s="43"/>
      <c r="BW161" s="43"/>
      <c r="BX161" s="43"/>
      <c r="BY161" s="43"/>
      <c r="BZ161" s="43"/>
      <c r="CA161" s="43"/>
      <c r="CB161" s="43"/>
      <c r="CC161" s="43"/>
      <c r="CD161" s="43"/>
      <c r="CE161" s="43"/>
      <c r="CF161" s="43"/>
      <c r="CG161" s="43"/>
      <c r="CH161" s="43"/>
      <c r="CI161" s="43"/>
      <c r="CJ161" s="43"/>
      <c r="CK161" s="43"/>
      <c r="CL161" s="43"/>
      <c r="CM161" s="43"/>
      <c r="CN161" s="43"/>
      <c r="CO161" s="43"/>
      <c r="CP161" s="43"/>
      <c r="CQ161" s="43"/>
      <c r="CR161" s="43"/>
      <c r="CS161" s="43"/>
      <c r="CT161" s="43"/>
      <c r="CU161" s="43"/>
      <c r="CV161" s="43"/>
      <c r="CW161" s="43"/>
      <c r="CX161" s="43"/>
      <c r="CY161" s="43"/>
      <c r="CZ161" s="43"/>
      <c r="DA161" s="43"/>
      <c r="DB161" s="43"/>
      <c r="DC161" s="43"/>
      <c r="DD161" s="43"/>
      <c r="DE161" s="43"/>
      <c r="DF161" s="43"/>
      <c r="DG161" s="43"/>
      <c r="DH161" s="43"/>
      <c r="DI161" s="43"/>
      <c r="DJ161" s="43"/>
      <c r="DK161" s="43"/>
      <c r="DL161" s="43"/>
      <c r="DM161" s="43"/>
      <c r="DN161" s="43"/>
      <c r="DO161" s="43"/>
      <c r="DP161" s="43"/>
      <c r="DQ161" s="43"/>
      <c r="DR161" s="43"/>
      <c r="DS161" s="43"/>
      <c r="DT161" s="43"/>
      <c r="DU161" s="43"/>
      <c r="DV161" s="43"/>
      <c r="DW161" s="43"/>
      <c r="DX161" s="43"/>
      <c r="DY161" s="43"/>
      <c r="DZ161" s="43"/>
      <c r="EA161" s="43"/>
      <c r="EB161" s="43"/>
      <c r="EC161" s="43"/>
      <c r="ED161" s="43"/>
      <c r="EE161" s="43"/>
      <c r="EF161" s="43"/>
      <c r="EG161" s="43"/>
      <c r="EH161" s="43"/>
      <c r="EI161" s="43"/>
      <c r="EJ161" s="43"/>
      <c r="EK161" s="43"/>
      <c r="EL161" s="43"/>
      <c r="EM161" s="43"/>
      <c r="EN161" s="43"/>
      <c r="EO161" s="43"/>
      <c r="EP161" s="43"/>
      <c r="EQ161" s="43"/>
      <c r="ER161" s="43"/>
      <c r="ES161" s="43"/>
      <c r="ET161" s="43"/>
      <c r="EU161" s="43"/>
      <c r="EV161" s="43"/>
      <c r="EW161" s="43"/>
      <c r="EX161" s="43"/>
      <c r="EY161" s="43"/>
      <c r="EZ161" s="43"/>
      <c r="FA161" s="43"/>
      <c r="FB161" s="43"/>
      <c r="FC161" s="43"/>
      <c r="FD161" s="43"/>
      <c r="FE161" s="43"/>
      <c r="FF161" s="43"/>
      <c r="FG161" s="43"/>
      <c r="FH161" s="43"/>
      <c r="FI161" s="43"/>
      <c r="FJ161" s="43"/>
      <c r="FK161" s="43"/>
      <c r="FL161" s="43"/>
      <c r="FM161" s="43"/>
      <c r="FN161" s="43"/>
      <c r="FO161" s="43"/>
      <c r="FP161" s="43"/>
      <c r="FQ161" s="43"/>
      <c r="FR161" s="43"/>
      <c r="FS161" s="43"/>
      <c r="FT161" s="43"/>
      <c r="FU161" s="43"/>
      <c r="FV161" s="43"/>
      <c r="FW161" s="43"/>
      <c r="FX161" s="43"/>
      <c r="FY161" s="43"/>
      <c r="FZ161" s="43"/>
      <c r="GA161" s="43"/>
      <c r="GB161" s="43"/>
      <c r="GC161" s="43"/>
      <c r="GD161" s="43"/>
      <c r="GE161" s="43"/>
      <c r="GF161" s="43"/>
      <c r="GG161" s="43"/>
      <c r="GH161" s="43"/>
      <c r="GI161" s="43"/>
      <c r="GJ161" s="43"/>
      <c r="GK161" s="43"/>
      <c r="GL161" s="43"/>
      <c r="GM161" s="43"/>
      <c r="GN161" s="43"/>
      <c r="GO161" s="43"/>
      <c r="GP161" s="43"/>
      <c r="GQ161" s="43"/>
      <c r="GR161" s="43"/>
      <c r="GS161" s="43"/>
      <c r="GT161" s="43"/>
      <c r="GU161" s="43"/>
      <c r="GV161" s="43"/>
      <c r="GW161" s="43"/>
      <c r="GX161" s="43"/>
      <c r="GY161" s="43"/>
      <c r="GZ161" s="43"/>
      <c r="HA161" s="43"/>
      <c r="HB161" s="43"/>
      <c r="HC161" s="43"/>
      <c r="HD161" s="43"/>
      <c r="HE161" s="43"/>
      <c r="HF161" s="43"/>
      <c r="HG161" s="43"/>
      <c r="HH161" s="43"/>
      <c r="HI161" s="43"/>
      <c r="HJ161" s="43"/>
      <c r="HK161" s="43"/>
      <c r="HL161" s="43"/>
      <c r="HM161" s="43"/>
      <c r="HN161" s="43"/>
      <c r="HO161" s="43"/>
      <c r="HP161" s="43"/>
      <c r="HQ161" s="43"/>
      <c r="HR161" s="43"/>
      <c r="HS161" s="43"/>
      <c r="HT161" s="43"/>
      <c r="HU161" s="43"/>
      <c r="HV161" s="43"/>
      <c r="HW161" s="43"/>
      <c r="HX161" s="43"/>
      <c r="HY161" s="43"/>
      <c r="HZ161" s="43"/>
      <c r="IA161" s="43"/>
      <c r="IB161" s="43"/>
      <c r="IC161" s="43"/>
      <c r="ID161" s="43"/>
      <c r="IE161" s="43"/>
      <c r="IF161" s="43"/>
      <c r="IG161" s="43"/>
      <c r="IH161" s="43"/>
      <c r="II161" s="43"/>
      <c r="IJ161" s="43"/>
      <c r="IK161" s="43"/>
      <c r="IL161" s="43"/>
      <c r="IM161" s="43"/>
      <c r="IN161" s="43"/>
      <c r="IO161" s="43"/>
      <c r="IP161" s="43"/>
      <c r="IQ161" s="43"/>
      <c r="IR161" s="43"/>
      <c r="IS161" s="43"/>
      <c r="IT161" s="43"/>
      <c r="IU161" s="43"/>
      <c r="IV161" s="43"/>
      <c r="IW161" s="43"/>
    </row>
    <row r="162" customFormat="false" ht="15.95" hidden="false" customHeight="true" outlineLevel="0" collapsed="false">
      <c r="A162" s="37"/>
      <c r="B162" s="93"/>
      <c r="C162" s="37" t="n">
        <f aca="false">SUM(D160:AH160)/30</f>
        <v>87028.8154433333</v>
      </c>
      <c r="D162" s="118" t="n">
        <f aca="false">(D13+D23+D34+D53+D73+D85+D96+D141+D154)/87012</f>
        <v>0.943237714338252</v>
      </c>
      <c r="E162" s="119" t="n">
        <f aca="false">(E13+E23+E34+E53+E73+E85+E96+E141+E154)/87012</f>
        <v>0.943237714338252</v>
      </c>
      <c r="F162" s="119" t="n">
        <f aca="false">(F13+F23+F34+F53+F73+F85+F96+F141+F154)/87012</f>
        <v>0.943237714338252</v>
      </c>
      <c r="G162" s="119" t="n">
        <f aca="false">(G13+G23+G34+G53+G73+G85+G96+G141+G154)/87012</f>
        <v>0.943237714338252</v>
      </c>
      <c r="H162" s="119" t="n">
        <f aca="false">(H13+H23+H34+H53+H73+H85+H96+H141+H154)/87012</f>
        <v>0.943237714338252</v>
      </c>
      <c r="I162" s="119" t="n">
        <f aca="false">(I13+I23+I34+I53+I73+I85+I96+I141+I154)/87012</f>
        <v>0.943237714338252</v>
      </c>
      <c r="J162" s="119" t="n">
        <f aca="false">(J13+J23+J34+J53+J73+J85+J96+J141+J154)/87012</f>
        <v>0.943237714338252</v>
      </c>
      <c r="K162" s="119" t="n">
        <f aca="false">(K13+K23+K34+K53+K73+K85+K96+K141+K154)/87012</f>
        <v>0.943237714338252</v>
      </c>
      <c r="L162" s="119" t="n">
        <f aca="false">(L13+L23+L34+L53+L73+L85+L96+L141+L154)/87012</f>
        <v>0.943237714338252</v>
      </c>
      <c r="M162" s="119" t="n">
        <f aca="false">(M13+M23+M34+M53+M73+M85+M96+M141+M154)/87012</f>
        <v>0.943237714338252</v>
      </c>
      <c r="N162" s="119" t="n">
        <f aca="false">(N13+N23+N34+N53+N73+N85+N96+N141+N154)/87012</f>
        <v>0.943237714338252</v>
      </c>
      <c r="O162" s="119" t="n">
        <f aca="false">(O13+O23+O34+O53+O73+O85+O96+O141+O154)/87012</f>
        <v>0.943237714338252</v>
      </c>
      <c r="P162" s="119" t="n">
        <f aca="false">(P13+P23+P34+P53+P73+P85+P96+P141+P154)/87012</f>
        <v>0.943237714338252</v>
      </c>
      <c r="Q162" s="119" t="n">
        <f aca="false">(Q13+Q23+Q34+Q53+Q73+Q85+Q96+Q141+Q154)/87012</f>
        <v>0.943237714338252</v>
      </c>
      <c r="R162" s="119" t="n">
        <f aca="false">(R13+R23+R34+R53+R73+R85+R96+R141+R154)/87012</f>
        <v>0.943237714338252</v>
      </c>
      <c r="S162" s="119" t="n">
        <f aca="false">(S13+S23+S34+S53+S73+S85+S96+S141+S154)/87012</f>
        <v>0.943237714338252</v>
      </c>
      <c r="T162" s="119" t="n">
        <f aca="false">(T13+T23+T34+T53+T73+T85+T96+T141+T154)/87012</f>
        <v>0.943237714338252</v>
      </c>
      <c r="U162" s="119" t="n">
        <f aca="false">(U13+U23+U34+U53+U73+U85+U96+U141+U154)/87012</f>
        <v>0.943237714338252</v>
      </c>
      <c r="V162" s="119" t="n">
        <f aca="false">(V13+V23+V34+V53+V73+V85+V96+V141+V154)/87012</f>
        <v>0.943237714338252</v>
      </c>
      <c r="W162" s="119" t="n">
        <f aca="false">(W13+W23+W34+W53+W73+W85+W96+W141+W154)/87012</f>
        <v>0.943237714338252</v>
      </c>
      <c r="X162" s="119" t="n">
        <f aca="false">(X13+X23+X34+X53+X73+X85+X96+X141+X154)/87012</f>
        <v>0.943237714338252</v>
      </c>
      <c r="Y162" s="119" t="n">
        <f aca="false">(Y13+Y23+Y34+Y53+Y73+Y85+Y96+Y141+Y154)/87012</f>
        <v>0.943237714338252</v>
      </c>
      <c r="Z162" s="119" t="n">
        <f aca="false">(Z13+Z23+Z34+Z53+Z73+Z85+Z96+Z141+Z154)/87012</f>
        <v>0.943237714338252</v>
      </c>
      <c r="AA162" s="119" t="n">
        <f aca="false">(AA13+AA23+AA34+AA53+AA73+AA85+AA96+AA141+AA154)/87012</f>
        <v>0.943237714338252</v>
      </c>
      <c r="AB162" s="119" t="n">
        <f aca="false">(AB13+AB23+AB34+AB53+AB73+AB85+AB96+AB141+AB154)/87012</f>
        <v>0.943237714338252</v>
      </c>
      <c r="AC162" s="119" t="n">
        <f aca="false">(AC13+AC23+AC34+AC53+AC73+AC85+AC96+AC141+AC154)/87012</f>
        <v>0.943237714338252</v>
      </c>
      <c r="AD162" s="119" t="n">
        <f aca="false">(AD13+AD23+AD34+AD53+AD73+AD85+AD96+AD141+AD154)/87012</f>
        <v>0.943237714338252</v>
      </c>
      <c r="AE162" s="119" t="n">
        <f aca="false">(AE13+AE23+AE34+AE53+AE73+AE85+AE96+AE141+AE154)/87012</f>
        <v>0.943237714338252</v>
      </c>
      <c r="AF162" s="119" t="n">
        <f aca="false">(AF13+AF23+AF34+AF53+AF73+AF85+AF96+AF141+AF154)/87012</f>
        <v>0.943237714338252</v>
      </c>
      <c r="AG162" s="119" t="n">
        <f aca="false">(AG13+AG23+AG34+AG53+AG73+AG85+AG96+AG141+AG154)/87012</f>
        <v>0.943237714338252</v>
      </c>
      <c r="AH162" s="208" t="n">
        <f aca="false">(AH13+AH23+AH34+AH53+AH73+AH85+AH96+AH141+AH154)/87012</f>
        <v>0.943237714338252</v>
      </c>
      <c r="AI162" s="122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3"/>
      <c r="AU162" s="43"/>
      <c r="AV162" s="43"/>
      <c r="AW162" s="43"/>
      <c r="AX162" s="43"/>
      <c r="AY162" s="43"/>
      <c r="AZ162" s="43"/>
      <c r="BA162" s="43"/>
      <c r="BB162" s="43"/>
      <c r="BC162" s="43"/>
      <c r="BD162" s="43"/>
      <c r="BE162" s="43"/>
      <c r="BF162" s="43"/>
      <c r="BG162" s="43"/>
      <c r="BH162" s="43"/>
      <c r="BI162" s="43"/>
      <c r="BJ162" s="43"/>
      <c r="BK162" s="43"/>
      <c r="BL162" s="43"/>
      <c r="BM162" s="43"/>
      <c r="BN162" s="43"/>
      <c r="BO162" s="43"/>
      <c r="BP162" s="43"/>
      <c r="BQ162" s="43"/>
      <c r="BR162" s="43"/>
      <c r="BS162" s="43"/>
      <c r="BT162" s="43"/>
      <c r="BU162" s="43"/>
      <c r="BV162" s="43"/>
      <c r="BW162" s="43"/>
      <c r="BX162" s="43"/>
      <c r="BY162" s="43"/>
      <c r="BZ162" s="43"/>
      <c r="CA162" s="43"/>
      <c r="CB162" s="43"/>
      <c r="CC162" s="43"/>
      <c r="CD162" s="43"/>
      <c r="CE162" s="43"/>
      <c r="CF162" s="43"/>
      <c r="CG162" s="43"/>
      <c r="CH162" s="43"/>
      <c r="CI162" s="43"/>
      <c r="CJ162" s="43"/>
      <c r="CK162" s="43"/>
      <c r="CL162" s="43"/>
      <c r="CM162" s="43"/>
      <c r="CN162" s="43"/>
      <c r="CO162" s="43"/>
      <c r="CP162" s="43"/>
      <c r="CQ162" s="43"/>
      <c r="CR162" s="43"/>
      <c r="CS162" s="43"/>
      <c r="CT162" s="43"/>
      <c r="CU162" s="43"/>
      <c r="CV162" s="43"/>
      <c r="CW162" s="43"/>
      <c r="CX162" s="43"/>
      <c r="CY162" s="43"/>
      <c r="CZ162" s="43"/>
      <c r="DA162" s="43"/>
      <c r="DB162" s="43"/>
      <c r="DC162" s="43"/>
      <c r="DD162" s="43"/>
      <c r="DE162" s="43"/>
      <c r="DF162" s="43"/>
      <c r="DG162" s="43"/>
      <c r="DH162" s="43"/>
      <c r="DI162" s="43"/>
      <c r="DJ162" s="43"/>
      <c r="DK162" s="43"/>
      <c r="DL162" s="43"/>
      <c r="DM162" s="43"/>
      <c r="DN162" s="43"/>
      <c r="DO162" s="43"/>
      <c r="DP162" s="43"/>
      <c r="DQ162" s="43"/>
      <c r="DR162" s="43"/>
      <c r="DS162" s="43"/>
      <c r="DT162" s="43"/>
      <c r="DU162" s="43"/>
      <c r="DV162" s="43"/>
      <c r="DW162" s="43"/>
      <c r="DX162" s="43"/>
      <c r="DY162" s="43"/>
      <c r="DZ162" s="43"/>
      <c r="EA162" s="43"/>
      <c r="EB162" s="43"/>
      <c r="EC162" s="43"/>
      <c r="ED162" s="43"/>
      <c r="EE162" s="43"/>
      <c r="EF162" s="43"/>
      <c r="EG162" s="43"/>
      <c r="EH162" s="43"/>
      <c r="EI162" s="43"/>
      <c r="EJ162" s="43"/>
      <c r="EK162" s="43"/>
      <c r="EL162" s="43"/>
      <c r="EM162" s="43"/>
      <c r="EN162" s="43"/>
      <c r="EO162" s="43"/>
      <c r="EP162" s="43"/>
      <c r="EQ162" s="43"/>
      <c r="ER162" s="43"/>
      <c r="ES162" s="43"/>
      <c r="ET162" s="43"/>
      <c r="EU162" s="43"/>
      <c r="EV162" s="43"/>
      <c r="EW162" s="43"/>
      <c r="EX162" s="43"/>
      <c r="EY162" s="43"/>
      <c r="EZ162" s="43"/>
      <c r="FA162" s="43"/>
      <c r="FB162" s="43"/>
      <c r="FC162" s="43"/>
      <c r="FD162" s="43"/>
      <c r="FE162" s="43"/>
      <c r="FF162" s="43"/>
      <c r="FG162" s="43"/>
      <c r="FH162" s="43"/>
      <c r="FI162" s="43"/>
      <c r="FJ162" s="43"/>
      <c r="FK162" s="43"/>
      <c r="FL162" s="43"/>
      <c r="FM162" s="43"/>
      <c r="FN162" s="43"/>
      <c r="FO162" s="43"/>
      <c r="FP162" s="43"/>
      <c r="FQ162" s="43"/>
      <c r="FR162" s="43"/>
      <c r="FS162" s="43"/>
      <c r="FT162" s="43"/>
      <c r="FU162" s="43"/>
      <c r="FV162" s="43"/>
      <c r="FW162" s="43"/>
      <c r="FX162" s="43"/>
      <c r="FY162" s="43"/>
      <c r="FZ162" s="43"/>
      <c r="GA162" s="43"/>
      <c r="GB162" s="43"/>
      <c r="GC162" s="43"/>
      <c r="GD162" s="43"/>
      <c r="GE162" s="43"/>
      <c r="GF162" s="43"/>
      <c r="GG162" s="43"/>
      <c r="GH162" s="43"/>
      <c r="GI162" s="43"/>
      <c r="GJ162" s="43"/>
      <c r="GK162" s="43"/>
      <c r="GL162" s="43"/>
      <c r="GM162" s="43"/>
      <c r="GN162" s="43"/>
      <c r="GO162" s="43"/>
      <c r="GP162" s="43"/>
      <c r="GQ162" s="43"/>
      <c r="GR162" s="43"/>
      <c r="GS162" s="43"/>
      <c r="GT162" s="43"/>
      <c r="GU162" s="43"/>
      <c r="GV162" s="43"/>
      <c r="GW162" s="43"/>
      <c r="GX162" s="43"/>
      <c r="GY162" s="43"/>
      <c r="GZ162" s="43"/>
      <c r="HA162" s="43"/>
      <c r="HB162" s="43"/>
      <c r="HC162" s="43"/>
      <c r="HD162" s="43"/>
      <c r="HE162" s="43"/>
      <c r="HF162" s="43"/>
      <c r="HG162" s="43"/>
      <c r="HH162" s="43"/>
      <c r="HI162" s="43"/>
      <c r="HJ162" s="43"/>
      <c r="HK162" s="43"/>
      <c r="HL162" s="43"/>
      <c r="HM162" s="43"/>
      <c r="HN162" s="43"/>
      <c r="HO162" s="43"/>
      <c r="HP162" s="43"/>
      <c r="HQ162" s="43"/>
      <c r="HR162" s="43"/>
      <c r="HS162" s="43"/>
      <c r="HT162" s="43"/>
      <c r="HU162" s="43"/>
      <c r="HV162" s="43"/>
      <c r="HW162" s="43"/>
      <c r="HX162" s="43"/>
      <c r="HY162" s="43"/>
      <c r="HZ162" s="43"/>
      <c r="IA162" s="43"/>
      <c r="IB162" s="43"/>
      <c r="IC162" s="43"/>
      <c r="ID162" s="43"/>
      <c r="IE162" s="43"/>
      <c r="IF162" s="43"/>
      <c r="IG162" s="43"/>
      <c r="IH162" s="43"/>
      <c r="II162" s="43"/>
      <c r="IJ162" s="43"/>
      <c r="IK162" s="43"/>
      <c r="IL162" s="43"/>
      <c r="IM162" s="43"/>
      <c r="IN162" s="43"/>
      <c r="IO162" s="43"/>
      <c r="IP162" s="43"/>
      <c r="IQ162" s="43"/>
      <c r="IR162" s="43"/>
      <c r="IS162" s="43"/>
      <c r="IT162" s="43"/>
      <c r="IU162" s="43"/>
      <c r="IV162" s="43"/>
      <c r="IW162" s="43"/>
    </row>
    <row r="163" customFormat="false" ht="15.95" hidden="false" customHeight="true" outlineLevel="0" collapsed="false">
      <c r="A163" s="37"/>
      <c r="B163" s="93"/>
      <c r="C163" s="37"/>
      <c r="D163" s="39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146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  <c r="BA163" s="43"/>
      <c r="BB163" s="43"/>
      <c r="BC163" s="43"/>
      <c r="BD163" s="43"/>
      <c r="BE163" s="43"/>
      <c r="BF163" s="43"/>
      <c r="BG163" s="43"/>
      <c r="BH163" s="43"/>
      <c r="BI163" s="43"/>
      <c r="BJ163" s="43"/>
      <c r="BK163" s="43"/>
      <c r="BL163" s="43"/>
      <c r="BM163" s="43"/>
      <c r="BN163" s="43"/>
      <c r="BO163" s="43"/>
      <c r="BP163" s="43"/>
      <c r="BQ163" s="43"/>
      <c r="BR163" s="43"/>
      <c r="BS163" s="43"/>
      <c r="BT163" s="43"/>
      <c r="BU163" s="43"/>
      <c r="BV163" s="43"/>
      <c r="BW163" s="43"/>
      <c r="BX163" s="43"/>
      <c r="BY163" s="43"/>
      <c r="BZ163" s="43"/>
      <c r="CA163" s="43"/>
      <c r="CB163" s="43"/>
      <c r="CC163" s="43"/>
      <c r="CD163" s="43"/>
      <c r="CE163" s="43"/>
      <c r="CF163" s="43"/>
      <c r="CG163" s="43"/>
      <c r="CH163" s="43"/>
      <c r="CI163" s="43"/>
      <c r="CJ163" s="43"/>
      <c r="CK163" s="43"/>
      <c r="CL163" s="43"/>
      <c r="CM163" s="43"/>
      <c r="CN163" s="43"/>
      <c r="CO163" s="43"/>
      <c r="CP163" s="43"/>
      <c r="CQ163" s="43"/>
      <c r="CR163" s="43"/>
      <c r="CS163" s="43"/>
      <c r="CT163" s="43"/>
      <c r="CU163" s="43"/>
      <c r="CV163" s="43"/>
      <c r="CW163" s="43"/>
      <c r="CX163" s="43"/>
      <c r="CY163" s="43"/>
      <c r="CZ163" s="43"/>
      <c r="DA163" s="43"/>
      <c r="DB163" s="43"/>
      <c r="DC163" s="43"/>
      <c r="DD163" s="43"/>
      <c r="DE163" s="43"/>
      <c r="DF163" s="43"/>
      <c r="DG163" s="43"/>
      <c r="DH163" s="43"/>
      <c r="DI163" s="43"/>
      <c r="DJ163" s="43"/>
      <c r="DK163" s="43"/>
      <c r="DL163" s="43"/>
      <c r="DM163" s="43"/>
      <c r="DN163" s="43"/>
      <c r="DO163" s="43"/>
      <c r="DP163" s="43"/>
      <c r="DQ163" s="43"/>
      <c r="DR163" s="43"/>
      <c r="DS163" s="43"/>
      <c r="DT163" s="43"/>
      <c r="DU163" s="43"/>
      <c r="DV163" s="43"/>
      <c r="DW163" s="43"/>
      <c r="DX163" s="43"/>
      <c r="DY163" s="43"/>
      <c r="DZ163" s="43"/>
      <c r="EA163" s="43"/>
      <c r="EB163" s="43"/>
      <c r="EC163" s="43"/>
      <c r="ED163" s="43"/>
      <c r="EE163" s="43"/>
      <c r="EF163" s="43"/>
      <c r="EG163" s="43"/>
      <c r="EH163" s="43"/>
      <c r="EI163" s="43"/>
      <c r="EJ163" s="43"/>
      <c r="EK163" s="43"/>
      <c r="EL163" s="43"/>
      <c r="EM163" s="43"/>
      <c r="EN163" s="43"/>
      <c r="EO163" s="43"/>
      <c r="EP163" s="43"/>
      <c r="EQ163" s="43"/>
      <c r="ER163" s="43"/>
      <c r="ES163" s="43"/>
      <c r="ET163" s="43"/>
      <c r="EU163" s="43"/>
      <c r="EV163" s="43"/>
      <c r="EW163" s="43"/>
      <c r="EX163" s="43"/>
      <c r="EY163" s="43"/>
      <c r="EZ163" s="43"/>
      <c r="FA163" s="43"/>
      <c r="FB163" s="43"/>
      <c r="FC163" s="43"/>
      <c r="FD163" s="43"/>
      <c r="FE163" s="43"/>
      <c r="FF163" s="43"/>
      <c r="FG163" s="43"/>
      <c r="FH163" s="43"/>
      <c r="FI163" s="43"/>
      <c r="FJ163" s="43"/>
      <c r="FK163" s="43"/>
      <c r="FL163" s="43"/>
      <c r="FM163" s="43"/>
      <c r="FN163" s="43"/>
      <c r="FO163" s="43"/>
      <c r="FP163" s="43"/>
      <c r="FQ163" s="43"/>
      <c r="FR163" s="43"/>
      <c r="FS163" s="43"/>
      <c r="FT163" s="43"/>
      <c r="FU163" s="43"/>
      <c r="FV163" s="43"/>
      <c r="FW163" s="43"/>
      <c r="FX163" s="43"/>
      <c r="FY163" s="43"/>
      <c r="FZ163" s="43"/>
      <c r="GA163" s="43"/>
      <c r="GB163" s="43"/>
      <c r="GC163" s="43"/>
      <c r="GD163" s="43"/>
      <c r="GE163" s="43"/>
      <c r="GF163" s="43"/>
      <c r="GG163" s="43"/>
      <c r="GH163" s="43"/>
      <c r="GI163" s="43"/>
      <c r="GJ163" s="43"/>
      <c r="GK163" s="43"/>
      <c r="GL163" s="43"/>
      <c r="GM163" s="43"/>
      <c r="GN163" s="43"/>
      <c r="GO163" s="43"/>
      <c r="GP163" s="43"/>
      <c r="GQ163" s="43"/>
      <c r="GR163" s="43"/>
      <c r="GS163" s="43"/>
      <c r="GT163" s="43"/>
      <c r="GU163" s="43"/>
      <c r="GV163" s="43"/>
      <c r="GW163" s="43"/>
      <c r="GX163" s="43"/>
      <c r="GY163" s="43"/>
      <c r="GZ163" s="43"/>
      <c r="HA163" s="43"/>
      <c r="HB163" s="43"/>
      <c r="HC163" s="43"/>
      <c r="HD163" s="43"/>
      <c r="HE163" s="43"/>
      <c r="HF163" s="43"/>
      <c r="HG163" s="43"/>
      <c r="HH163" s="43"/>
      <c r="HI163" s="43"/>
      <c r="HJ163" s="43"/>
      <c r="HK163" s="43"/>
      <c r="HL163" s="43"/>
      <c r="HM163" s="43"/>
      <c r="HN163" s="43"/>
      <c r="HO163" s="43"/>
      <c r="HP163" s="43"/>
      <c r="HQ163" s="43"/>
      <c r="HR163" s="43"/>
      <c r="HS163" s="43"/>
      <c r="HT163" s="43"/>
      <c r="HU163" s="43"/>
      <c r="HV163" s="43"/>
      <c r="HW163" s="43"/>
      <c r="HX163" s="43"/>
      <c r="HY163" s="43"/>
      <c r="HZ163" s="43"/>
      <c r="IA163" s="43"/>
      <c r="IB163" s="43"/>
      <c r="IC163" s="43"/>
      <c r="ID163" s="43"/>
      <c r="IE163" s="43"/>
      <c r="IF163" s="43"/>
      <c r="IG163" s="43"/>
      <c r="IH163" s="43"/>
      <c r="II163" s="43"/>
      <c r="IJ163" s="43"/>
      <c r="IK163" s="43"/>
      <c r="IL163" s="43"/>
      <c r="IM163" s="43"/>
      <c r="IN163" s="43"/>
      <c r="IO163" s="43"/>
      <c r="IP163" s="43"/>
      <c r="IQ163" s="43"/>
      <c r="IR163" s="43"/>
      <c r="IS163" s="43"/>
      <c r="IT163" s="43"/>
      <c r="IU163" s="43"/>
      <c r="IV163" s="43"/>
      <c r="IW163" s="43"/>
    </row>
    <row r="164" customFormat="false" ht="15.95" hidden="false" customHeight="true" outlineLevel="0" collapsed="false">
      <c r="A164" s="123"/>
      <c r="B164" s="124" t="s">
        <v>122</v>
      </c>
      <c r="C164" s="125"/>
      <c r="D164" s="126"/>
      <c r="E164" s="127"/>
      <c r="F164" s="127"/>
      <c r="G164" s="127"/>
      <c r="H164" s="128"/>
      <c r="I164" s="129"/>
      <c r="J164" s="127"/>
      <c r="K164" s="128"/>
      <c r="L164" s="129"/>
      <c r="M164" s="127"/>
      <c r="N164" s="127"/>
      <c r="O164" s="128"/>
      <c r="P164" s="129"/>
      <c r="Q164" s="127"/>
      <c r="R164" s="127"/>
      <c r="S164" s="127"/>
      <c r="T164" s="127"/>
      <c r="U164" s="127"/>
      <c r="V164" s="127"/>
      <c r="W164" s="127"/>
      <c r="X164" s="127"/>
      <c r="Y164" s="127"/>
      <c r="Z164" s="127"/>
      <c r="AA164" s="127"/>
      <c r="AB164" s="127"/>
      <c r="AC164" s="127"/>
      <c r="AD164" s="127"/>
      <c r="AE164" s="127"/>
      <c r="AF164" s="127"/>
      <c r="AG164" s="127"/>
      <c r="AH164" s="260"/>
      <c r="AI164" s="43"/>
      <c r="AJ164" s="43"/>
      <c r="AK164" s="43"/>
      <c r="AL164" s="43"/>
      <c r="AM164" s="43"/>
      <c r="AN164" s="43"/>
      <c r="AO164" s="43"/>
      <c r="AP164" s="43"/>
      <c r="AQ164" s="43"/>
      <c r="AR164" s="43"/>
      <c r="AS164" s="43"/>
      <c r="AT164" s="43"/>
      <c r="AU164" s="43"/>
      <c r="AV164" s="43"/>
      <c r="AW164" s="43"/>
      <c r="AX164" s="43"/>
      <c r="AY164" s="43"/>
      <c r="AZ164" s="43"/>
      <c r="BA164" s="43"/>
      <c r="BB164" s="43"/>
      <c r="BC164" s="43"/>
      <c r="BD164" s="43"/>
      <c r="BE164" s="43"/>
      <c r="BF164" s="43"/>
      <c r="BG164" s="43"/>
      <c r="BH164" s="43"/>
      <c r="BI164" s="43"/>
      <c r="BJ164" s="43"/>
      <c r="BK164" s="43"/>
      <c r="BL164" s="43"/>
      <c r="BM164" s="43"/>
      <c r="BN164" s="43"/>
      <c r="BO164" s="43"/>
      <c r="BP164" s="43"/>
      <c r="BQ164" s="43"/>
      <c r="BR164" s="43"/>
      <c r="BS164" s="43"/>
      <c r="BT164" s="43"/>
      <c r="BU164" s="43"/>
      <c r="BV164" s="43"/>
      <c r="BW164" s="43"/>
      <c r="BX164" s="43"/>
      <c r="BY164" s="43"/>
      <c r="BZ164" s="43"/>
      <c r="CA164" s="43"/>
      <c r="CB164" s="43"/>
      <c r="CC164" s="43"/>
      <c r="CD164" s="43"/>
      <c r="CE164" s="43"/>
      <c r="CF164" s="43"/>
      <c r="CG164" s="43"/>
      <c r="CH164" s="43"/>
      <c r="CI164" s="43"/>
      <c r="CJ164" s="43"/>
      <c r="CK164" s="43"/>
      <c r="CL164" s="43"/>
      <c r="CM164" s="43"/>
      <c r="CN164" s="43"/>
      <c r="CO164" s="43"/>
      <c r="CP164" s="43"/>
      <c r="CQ164" s="43"/>
      <c r="CR164" s="43"/>
      <c r="CS164" s="43"/>
      <c r="CT164" s="43"/>
      <c r="CU164" s="43"/>
      <c r="CV164" s="43"/>
      <c r="CW164" s="43"/>
      <c r="CX164" s="43"/>
      <c r="CY164" s="43"/>
      <c r="CZ164" s="43"/>
      <c r="DA164" s="43"/>
      <c r="DB164" s="43"/>
      <c r="DC164" s="43"/>
      <c r="DD164" s="43"/>
      <c r="DE164" s="43"/>
      <c r="DF164" s="43"/>
      <c r="DG164" s="43"/>
      <c r="DH164" s="43"/>
      <c r="DI164" s="43"/>
      <c r="DJ164" s="43"/>
      <c r="DK164" s="43"/>
      <c r="DL164" s="43"/>
      <c r="DM164" s="43"/>
      <c r="DN164" s="43"/>
      <c r="DO164" s="43"/>
      <c r="DP164" s="43"/>
      <c r="DQ164" s="43"/>
      <c r="DR164" s="43"/>
      <c r="DS164" s="43"/>
      <c r="DT164" s="43"/>
      <c r="DU164" s="43"/>
      <c r="DV164" s="43"/>
      <c r="DW164" s="43"/>
      <c r="DX164" s="43"/>
      <c r="DY164" s="43"/>
      <c r="DZ164" s="43"/>
      <c r="EA164" s="43"/>
      <c r="EB164" s="43"/>
      <c r="EC164" s="43"/>
      <c r="ED164" s="43"/>
      <c r="EE164" s="43"/>
      <c r="EF164" s="43"/>
      <c r="EG164" s="43"/>
      <c r="EH164" s="43"/>
      <c r="EI164" s="43"/>
      <c r="EJ164" s="43"/>
      <c r="EK164" s="43"/>
      <c r="EL164" s="43"/>
      <c r="EM164" s="43"/>
      <c r="EN164" s="43"/>
      <c r="EO164" s="43"/>
      <c r="EP164" s="43"/>
      <c r="EQ164" s="43"/>
      <c r="ER164" s="43"/>
      <c r="ES164" s="43"/>
      <c r="ET164" s="43"/>
      <c r="EU164" s="43"/>
      <c r="EV164" s="43"/>
      <c r="EW164" s="43"/>
      <c r="EX164" s="43"/>
      <c r="EY164" s="43"/>
      <c r="EZ164" s="43"/>
      <c r="FA164" s="43"/>
      <c r="FB164" s="43"/>
      <c r="FC164" s="43"/>
      <c r="FD164" s="43"/>
      <c r="FE164" s="43"/>
      <c r="FF164" s="43"/>
      <c r="FG164" s="43"/>
      <c r="FH164" s="43"/>
      <c r="FI164" s="43"/>
      <c r="FJ164" s="43"/>
      <c r="FK164" s="43"/>
      <c r="FL164" s="43"/>
      <c r="FM164" s="43"/>
      <c r="FN164" s="43"/>
      <c r="FO164" s="43"/>
      <c r="FP164" s="43"/>
      <c r="FQ164" s="43"/>
      <c r="FR164" s="43"/>
      <c r="FS164" s="43"/>
      <c r="FT164" s="43"/>
      <c r="FU164" s="43"/>
      <c r="FV164" s="43"/>
      <c r="FW164" s="43"/>
      <c r="FX164" s="43"/>
      <c r="FY164" s="43"/>
      <c r="FZ164" s="43"/>
      <c r="GA164" s="43"/>
      <c r="GB164" s="43"/>
      <c r="GC164" s="43"/>
      <c r="GD164" s="43"/>
      <c r="GE164" s="43"/>
      <c r="GF164" s="43"/>
      <c r="GG164" s="43"/>
      <c r="GH164" s="43"/>
      <c r="GI164" s="43"/>
      <c r="GJ164" s="43"/>
      <c r="GK164" s="43"/>
      <c r="GL164" s="43"/>
      <c r="GM164" s="43"/>
      <c r="GN164" s="43"/>
      <c r="GO164" s="43"/>
      <c r="GP164" s="43"/>
      <c r="GQ164" s="43"/>
      <c r="GR164" s="43"/>
      <c r="GS164" s="43"/>
      <c r="GT164" s="43"/>
      <c r="GU164" s="43"/>
      <c r="GV164" s="43"/>
      <c r="GW164" s="43"/>
      <c r="GX164" s="43"/>
      <c r="GY164" s="43"/>
      <c r="GZ164" s="43"/>
      <c r="HA164" s="43"/>
      <c r="HB164" s="43"/>
      <c r="HC164" s="43"/>
      <c r="HD164" s="43"/>
      <c r="HE164" s="43"/>
      <c r="HF164" s="43"/>
      <c r="HG164" s="43"/>
      <c r="HH164" s="43"/>
      <c r="HI164" s="43"/>
      <c r="HJ164" s="43"/>
      <c r="HK164" s="43"/>
      <c r="HL164" s="43"/>
      <c r="HM164" s="43"/>
      <c r="HN164" s="43"/>
      <c r="HO164" s="43"/>
      <c r="HP164" s="43"/>
      <c r="HQ164" s="43"/>
      <c r="HR164" s="43"/>
      <c r="HS164" s="43"/>
      <c r="HT164" s="43"/>
      <c r="HU164" s="43"/>
      <c r="HV164" s="43"/>
      <c r="HW164" s="43"/>
      <c r="HX164" s="43"/>
      <c r="HY164" s="43"/>
      <c r="HZ164" s="43"/>
      <c r="IA164" s="43"/>
      <c r="IB164" s="43"/>
      <c r="IC164" s="43"/>
      <c r="ID164" s="43"/>
      <c r="IE164" s="43"/>
      <c r="IF164" s="43"/>
      <c r="IG164" s="43"/>
      <c r="IH164" s="43"/>
      <c r="II164" s="43"/>
      <c r="IJ164" s="43"/>
      <c r="IK164" s="43"/>
      <c r="IL164" s="43"/>
      <c r="IM164" s="43"/>
      <c r="IN164" s="43"/>
      <c r="IO164" s="43"/>
      <c r="IP164" s="43"/>
      <c r="IQ164" s="43"/>
      <c r="IR164" s="43"/>
      <c r="IS164" s="43"/>
      <c r="IT164" s="43"/>
      <c r="IU164" s="43"/>
      <c r="IV164" s="43"/>
      <c r="IW164" s="43"/>
    </row>
    <row r="165" customFormat="false" ht="15.95" hidden="false" customHeight="true" outlineLevel="0" collapsed="false">
      <c r="A165" s="37"/>
      <c r="B165" s="38" t="s">
        <v>123</v>
      </c>
      <c r="C165" s="37"/>
      <c r="D165" s="39"/>
      <c r="E165" s="40"/>
      <c r="F165" s="40"/>
      <c r="G165" s="40"/>
      <c r="H165" s="41"/>
      <c r="I165" s="42"/>
      <c r="J165" s="40"/>
      <c r="K165" s="41"/>
      <c r="L165" s="42"/>
      <c r="M165" s="40"/>
      <c r="N165" s="40"/>
      <c r="O165" s="41"/>
      <c r="P165" s="42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0"/>
      <c r="AH165" s="146"/>
      <c r="AI165" s="43"/>
      <c r="AJ165" s="43"/>
      <c r="AK165" s="43"/>
      <c r="AL165" s="43"/>
      <c r="AM165" s="43"/>
      <c r="AN165" s="43"/>
      <c r="AO165" s="43"/>
      <c r="AP165" s="43"/>
      <c r="AQ165" s="43"/>
      <c r="AR165" s="43"/>
      <c r="AS165" s="43"/>
      <c r="AT165" s="43"/>
      <c r="AU165" s="43"/>
      <c r="AV165" s="43"/>
      <c r="AW165" s="43"/>
      <c r="AX165" s="43"/>
      <c r="AY165" s="43"/>
      <c r="AZ165" s="43"/>
      <c r="BA165" s="43"/>
      <c r="BB165" s="43"/>
      <c r="BC165" s="43"/>
      <c r="BD165" s="43"/>
      <c r="BE165" s="43"/>
      <c r="BF165" s="43"/>
      <c r="BG165" s="43"/>
      <c r="BH165" s="43"/>
      <c r="BI165" s="43"/>
      <c r="BJ165" s="43"/>
      <c r="BK165" s="43"/>
      <c r="BL165" s="43"/>
      <c r="BM165" s="43"/>
      <c r="BN165" s="43"/>
      <c r="BO165" s="43"/>
      <c r="BP165" s="43"/>
      <c r="BQ165" s="43"/>
      <c r="BR165" s="43"/>
      <c r="BS165" s="43"/>
      <c r="BT165" s="43"/>
      <c r="BU165" s="43"/>
      <c r="BV165" s="43"/>
      <c r="BW165" s="43"/>
      <c r="BX165" s="43"/>
      <c r="BY165" s="43"/>
      <c r="BZ165" s="43"/>
      <c r="CA165" s="43"/>
      <c r="CB165" s="43"/>
      <c r="CC165" s="43"/>
      <c r="CD165" s="43"/>
      <c r="CE165" s="43"/>
      <c r="CF165" s="43"/>
      <c r="CG165" s="43"/>
      <c r="CH165" s="43"/>
      <c r="CI165" s="43"/>
      <c r="CJ165" s="43"/>
      <c r="CK165" s="43"/>
      <c r="CL165" s="43"/>
      <c r="CM165" s="43"/>
      <c r="CN165" s="43"/>
      <c r="CO165" s="43"/>
      <c r="CP165" s="43"/>
      <c r="CQ165" s="43"/>
      <c r="CR165" s="43"/>
      <c r="CS165" s="43"/>
      <c r="CT165" s="43"/>
      <c r="CU165" s="43"/>
      <c r="CV165" s="43"/>
      <c r="CW165" s="43"/>
      <c r="CX165" s="43"/>
      <c r="CY165" s="43"/>
      <c r="CZ165" s="43"/>
      <c r="DA165" s="43"/>
      <c r="DB165" s="43"/>
      <c r="DC165" s="43"/>
      <c r="DD165" s="43"/>
      <c r="DE165" s="43"/>
      <c r="DF165" s="43"/>
      <c r="DG165" s="43"/>
      <c r="DH165" s="43"/>
      <c r="DI165" s="43"/>
      <c r="DJ165" s="43"/>
      <c r="DK165" s="43"/>
      <c r="DL165" s="43"/>
      <c r="DM165" s="43"/>
      <c r="DN165" s="43"/>
      <c r="DO165" s="43"/>
      <c r="DP165" s="43"/>
      <c r="DQ165" s="43"/>
      <c r="DR165" s="43"/>
      <c r="DS165" s="43"/>
      <c r="DT165" s="43"/>
      <c r="DU165" s="43"/>
      <c r="DV165" s="43"/>
      <c r="DW165" s="43"/>
      <c r="DX165" s="43"/>
      <c r="DY165" s="43"/>
      <c r="DZ165" s="43"/>
      <c r="EA165" s="43"/>
      <c r="EB165" s="43"/>
      <c r="EC165" s="43"/>
      <c r="ED165" s="43"/>
      <c r="EE165" s="43"/>
      <c r="EF165" s="43"/>
      <c r="EG165" s="43"/>
      <c r="EH165" s="43"/>
      <c r="EI165" s="43"/>
      <c r="EJ165" s="43"/>
      <c r="EK165" s="43"/>
      <c r="EL165" s="43"/>
      <c r="EM165" s="43"/>
      <c r="EN165" s="43"/>
      <c r="EO165" s="43"/>
      <c r="EP165" s="43"/>
      <c r="EQ165" s="43"/>
      <c r="ER165" s="43"/>
      <c r="ES165" s="43"/>
      <c r="ET165" s="43"/>
      <c r="EU165" s="43"/>
      <c r="EV165" s="43"/>
      <c r="EW165" s="43"/>
      <c r="EX165" s="43"/>
      <c r="EY165" s="43"/>
      <c r="EZ165" s="43"/>
      <c r="FA165" s="43"/>
      <c r="FB165" s="43"/>
      <c r="FC165" s="43"/>
      <c r="FD165" s="43"/>
      <c r="FE165" s="43"/>
      <c r="FF165" s="43"/>
      <c r="FG165" s="43"/>
      <c r="FH165" s="43"/>
      <c r="FI165" s="43"/>
      <c r="FJ165" s="43"/>
      <c r="FK165" s="43"/>
      <c r="FL165" s="43"/>
      <c r="FM165" s="43"/>
      <c r="FN165" s="43"/>
      <c r="FO165" s="43"/>
      <c r="FP165" s="43"/>
      <c r="FQ165" s="43"/>
      <c r="FR165" s="43"/>
      <c r="FS165" s="43"/>
      <c r="FT165" s="43"/>
      <c r="FU165" s="43"/>
      <c r="FV165" s="43"/>
      <c r="FW165" s="43"/>
      <c r="FX165" s="43"/>
      <c r="FY165" s="43"/>
      <c r="FZ165" s="43"/>
      <c r="GA165" s="43"/>
      <c r="GB165" s="43"/>
      <c r="GC165" s="43"/>
      <c r="GD165" s="43"/>
      <c r="GE165" s="43"/>
      <c r="GF165" s="43"/>
      <c r="GG165" s="43"/>
      <c r="GH165" s="43"/>
      <c r="GI165" s="43"/>
      <c r="GJ165" s="43"/>
      <c r="GK165" s="43"/>
      <c r="GL165" s="43"/>
      <c r="GM165" s="43"/>
      <c r="GN165" s="43"/>
      <c r="GO165" s="43"/>
      <c r="GP165" s="43"/>
      <c r="GQ165" s="43"/>
      <c r="GR165" s="43"/>
      <c r="GS165" s="43"/>
      <c r="GT165" s="43"/>
      <c r="GU165" s="43"/>
      <c r="GV165" s="43"/>
      <c r="GW165" s="43"/>
      <c r="GX165" s="43"/>
      <c r="GY165" s="43"/>
      <c r="GZ165" s="43"/>
      <c r="HA165" s="43"/>
      <c r="HB165" s="43"/>
      <c r="HC165" s="43"/>
      <c r="HD165" s="43"/>
      <c r="HE165" s="43"/>
      <c r="HF165" s="43"/>
      <c r="HG165" s="43"/>
      <c r="HH165" s="43"/>
      <c r="HI165" s="43"/>
      <c r="HJ165" s="43"/>
      <c r="HK165" s="43"/>
      <c r="HL165" s="43"/>
      <c r="HM165" s="43"/>
      <c r="HN165" s="43"/>
      <c r="HO165" s="43"/>
      <c r="HP165" s="43"/>
      <c r="HQ165" s="43"/>
      <c r="HR165" s="43"/>
      <c r="HS165" s="43"/>
      <c r="HT165" s="43"/>
      <c r="HU165" s="43"/>
      <c r="HV165" s="43"/>
      <c r="HW165" s="43"/>
      <c r="HX165" s="43"/>
      <c r="HY165" s="43"/>
      <c r="HZ165" s="43"/>
      <c r="IA165" s="43"/>
      <c r="IB165" s="43"/>
      <c r="IC165" s="43"/>
      <c r="ID165" s="43"/>
      <c r="IE165" s="43"/>
      <c r="IF165" s="43"/>
      <c r="IG165" s="43"/>
      <c r="IH165" s="43"/>
      <c r="II165" s="43"/>
      <c r="IJ165" s="43"/>
      <c r="IK165" s="43"/>
      <c r="IL165" s="43"/>
      <c r="IM165" s="43"/>
      <c r="IN165" s="43"/>
      <c r="IO165" s="43"/>
      <c r="IP165" s="43"/>
      <c r="IQ165" s="43"/>
      <c r="IR165" s="43"/>
      <c r="IS165" s="43"/>
      <c r="IT165" s="43"/>
      <c r="IU165" s="43"/>
      <c r="IV165" s="43"/>
      <c r="IW165" s="43"/>
    </row>
    <row r="166" customFormat="false" ht="15.75" hidden="false" customHeight="false" outlineLevel="0" collapsed="false">
      <c r="A166" s="44" t="n">
        <v>1</v>
      </c>
      <c r="B166" s="45" t="s">
        <v>124</v>
      </c>
      <c r="C166" s="44" t="n">
        <v>1107</v>
      </c>
      <c r="D166" s="229" t="n">
        <v>1</v>
      </c>
      <c r="E166" s="151" t="n">
        <v>1</v>
      </c>
      <c r="F166" s="151" t="n">
        <v>1</v>
      </c>
      <c r="G166" s="151" t="n">
        <v>1</v>
      </c>
      <c r="H166" s="160" t="n">
        <v>1</v>
      </c>
      <c r="I166" s="150" t="n">
        <v>1</v>
      </c>
      <c r="J166" s="151" t="n">
        <v>1</v>
      </c>
      <c r="K166" s="160" t="n">
        <v>1</v>
      </c>
      <c r="L166" s="150" t="n">
        <v>1</v>
      </c>
      <c r="M166" s="151" t="n">
        <v>1</v>
      </c>
      <c r="N166" s="151" t="n">
        <v>1</v>
      </c>
      <c r="O166" s="160" t="n">
        <v>1</v>
      </c>
      <c r="P166" s="150" t="n">
        <v>1</v>
      </c>
      <c r="Q166" s="151" t="n">
        <v>1</v>
      </c>
      <c r="R166" s="151" t="n">
        <v>1</v>
      </c>
      <c r="S166" s="151" t="n">
        <v>1</v>
      </c>
      <c r="T166" s="151" t="n">
        <v>1</v>
      </c>
      <c r="U166" s="151" t="n">
        <v>1</v>
      </c>
      <c r="V166" s="151" t="n">
        <v>1</v>
      </c>
      <c r="W166" s="151" t="n">
        <v>1</v>
      </c>
      <c r="X166" s="151" t="n">
        <v>1</v>
      </c>
      <c r="Y166" s="151" t="n">
        <v>1</v>
      </c>
      <c r="Z166" s="151" t="n">
        <v>1</v>
      </c>
      <c r="AA166" s="151" t="n">
        <v>1</v>
      </c>
      <c r="AB166" s="151" t="n">
        <v>1</v>
      </c>
      <c r="AC166" s="151" t="n">
        <v>1</v>
      </c>
      <c r="AD166" s="151" t="n">
        <v>1</v>
      </c>
      <c r="AE166" s="151" t="n">
        <v>1</v>
      </c>
      <c r="AF166" s="151" t="n">
        <v>1</v>
      </c>
      <c r="AG166" s="151" t="n">
        <v>1</v>
      </c>
      <c r="AH166" s="152" t="n">
        <v>1</v>
      </c>
    </row>
    <row r="167" customFormat="false" ht="15.75" hidden="false" customHeight="false" outlineLevel="0" collapsed="false">
      <c r="A167" s="44" t="n">
        <f aca="false">+A166+1</f>
        <v>2</v>
      </c>
      <c r="B167" s="45" t="s">
        <v>125</v>
      </c>
      <c r="C167" s="44" t="n">
        <v>1073</v>
      </c>
      <c r="D167" s="229" t="n">
        <v>1</v>
      </c>
      <c r="E167" s="151" t="n">
        <v>1</v>
      </c>
      <c r="F167" s="151" t="n">
        <v>1</v>
      </c>
      <c r="G167" s="151" t="n">
        <v>1</v>
      </c>
      <c r="H167" s="160" t="n">
        <v>1</v>
      </c>
      <c r="I167" s="150" t="n">
        <v>1</v>
      </c>
      <c r="J167" s="151" t="n">
        <v>1</v>
      </c>
      <c r="K167" s="160" t="n">
        <v>1</v>
      </c>
      <c r="L167" s="150" t="n">
        <v>1</v>
      </c>
      <c r="M167" s="151" t="n">
        <v>1</v>
      </c>
      <c r="N167" s="151" t="n">
        <v>1</v>
      </c>
      <c r="O167" s="160" t="n">
        <v>1</v>
      </c>
      <c r="P167" s="150" t="n">
        <v>1</v>
      </c>
      <c r="Q167" s="151" t="n">
        <v>1</v>
      </c>
      <c r="R167" s="151" t="n">
        <v>1</v>
      </c>
      <c r="S167" s="151" t="n">
        <v>1</v>
      </c>
      <c r="T167" s="151" t="n">
        <v>1</v>
      </c>
      <c r="U167" s="151" t="n">
        <v>1</v>
      </c>
      <c r="V167" s="151" t="n">
        <v>1</v>
      </c>
      <c r="W167" s="151" t="n">
        <v>1</v>
      </c>
      <c r="X167" s="151" t="n">
        <v>1</v>
      </c>
      <c r="Y167" s="151" t="n">
        <v>1</v>
      </c>
      <c r="Z167" s="151" t="n">
        <v>1</v>
      </c>
      <c r="AA167" s="151" t="n">
        <v>1</v>
      </c>
      <c r="AB167" s="151" t="n">
        <v>1</v>
      </c>
      <c r="AC167" s="151" t="n">
        <v>1</v>
      </c>
      <c r="AD167" s="151" t="n">
        <v>1</v>
      </c>
      <c r="AE167" s="151" t="n">
        <v>1</v>
      </c>
      <c r="AF167" s="151" t="n">
        <v>1</v>
      </c>
      <c r="AG167" s="151" t="n">
        <v>1</v>
      </c>
      <c r="AH167" s="152" t="n">
        <v>1</v>
      </c>
    </row>
    <row r="168" customFormat="false" ht="15.75" hidden="false" customHeight="false" outlineLevel="0" collapsed="false">
      <c r="A168" s="44" t="n">
        <f aca="false">+A167+1</f>
        <v>3</v>
      </c>
      <c r="B168" s="45" t="s">
        <v>126</v>
      </c>
      <c r="C168" s="44" t="n">
        <v>1087</v>
      </c>
      <c r="D168" s="229" t="n">
        <v>1</v>
      </c>
      <c r="E168" s="151" t="n">
        <v>1</v>
      </c>
      <c r="F168" s="151" t="n">
        <v>1</v>
      </c>
      <c r="G168" s="151" t="n">
        <v>1</v>
      </c>
      <c r="H168" s="160" t="n">
        <v>1</v>
      </c>
      <c r="I168" s="150" t="n">
        <v>1</v>
      </c>
      <c r="J168" s="151" t="n">
        <v>1</v>
      </c>
      <c r="K168" s="160" t="n">
        <v>1</v>
      </c>
      <c r="L168" s="150" t="n">
        <v>1</v>
      </c>
      <c r="M168" s="151" t="n">
        <v>1</v>
      </c>
      <c r="N168" s="151" t="n">
        <v>1</v>
      </c>
      <c r="O168" s="160" t="n">
        <v>1</v>
      </c>
      <c r="P168" s="150" t="n">
        <v>1</v>
      </c>
      <c r="Q168" s="151" t="n">
        <v>1</v>
      </c>
      <c r="R168" s="151" t="n">
        <v>1</v>
      </c>
      <c r="S168" s="151" t="n">
        <v>1</v>
      </c>
      <c r="T168" s="151" t="n">
        <v>1</v>
      </c>
      <c r="U168" s="151" t="n">
        <v>1</v>
      </c>
      <c r="V168" s="151" t="n">
        <v>1</v>
      </c>
      <c r="W168" s="151" t="n">
        <v>1</v>
      </c>
      <c r="X168" s="151" t="n">
        <v>1</v>
      </c>
      <c r="Y168" s="151" t="n">
        <v>1</v>
      </c>
      <c r="Z168" s="151" t="n">
        <v>1</v>
      </c>
      <c r="AA168" s="151" t="n">
        <v>1</v>
      </c>
      <c r="AB168" s="151" t="n">
        <v>1</v>
      </c>
      <c r="AC168" s="151" t="n">
        <v>1</v>
      </c>
      <c r="AD168" s="151" t="n">
        <v>1</v>
      </c>
      <c r="AE168" s="151" t="n">
        <v>1</v>
      </c>
      <c r="AF168" s="151" t="n">
        <v>1</v>
      </c>
      <c r="AG168" s="151" t="n">
        <v>1</v>
      </c>
      <c r="AH168" s="152" t="n">
        <v>1</v>
      </c>
    </row>
    <row r="169" customFormat="false" ht="15.75" hidden="false" customHeight="false" outlineLevel="0" collapsed="false">
      <c r="A169" s="44" t="n">
        <f aca="false">+A168+1</f>
        <v>4</v>
      </c>
      <c r="B169" s="45" t="s">
        <v>127</v>
      </c>
      <c r="C169" s="44" t="n">
        <v>1243</v>
      </c>
      <c r="D169" s="229" t="n">
        <v>1</v>
      </c>
      <c r="E169" s="151" t="n">
        <v>1</v>
      </c>
      <c r="F169" s="151" t="n">
        <v>1</v>
      </c>
      <c r="G169" s="151" t="n">
        <v>1</v>
      </c>
      <c r="H169" s="160" t="n">
        <v>1</v>
      </c>
      <c r="I169" s="150" t="n">
        <v>1</v>
      </c>
      <c r="J169" s="151" t="n">
        <v>1</v>
      </c>
      <c r="K169" s="160" t="n">
        <v>1</v>
      </c>
      <c r="L169" s="150" t="n">
        <v>1</v>
      </c>
      <c r="M169" s="151" t="n">
        <v>1</v>
      </c>
      <c r="N169" s="151" t="n">
        <v>1</v>
      </c>
      <c r="O169" s="160" t="n">
        <v>1</v>
      </c>
      <c r="P169" s="150" t="n">
        <v>1</v>
      </c>
      <c r="Q169" s="151" t="n">
        <v>1</v>
      </c>
      <c r="R169" s="151" t="n">
        <v>1</v>
      </c>
      <c r="S169" s="151" t="n">
        <v>1</v>
      </c>
      <c r="T169" s="151" t="n">
        <v>1</v>
      </c>
      <c r="U169" s="151" t="n">
        <v>1</v>
      </c>
      <c r="V169" s="151" t="n">
        <v>1</v>
      </c>
      <c r="W169" s="151" t="n">
        <v>1</v>
      </c>
      <c r="X169" s="151" t="n">
        <v>1</v>
      </c>
      <c r="Y169" s="151" t="n">
        <v>1</v>
      </c>
      <c r="Z169" s="151" t="n">
        <v>1</v>
      </c>
      <c r="AA169" s="151" t="n">
        <v>1</v>
      </c>
      <c r="AB169" s="151" t="n">
        <v>1</v>
      </c>
      <c r="AC169" s="151" t="n">
        <v>1</v>
      </c>
      <c r="AD169" s="151" t="n">
        <v>1</v>
      </c>
      <c r="AE169" s="151" t="n">
        <v>1</v>
      </c>
      <c r="AF169" s="151" t="n">
        <v>1</v>
      </c>
      <c r="AG169" s="151" t="n">
        <v>1</v>
      </c>
      <c r="AH169" s="152" t="n">
        <v>1</v>
      </c>
    </row>
    <row r="170" customFormat="false" ht="15.75" hidden="false" customHeight="false" outlineLevel="0" collapsed="false">
      <c r="A170" s="44" t="n">
        <f aca="false">+A169+1</f>
        <v>5</v>
      </c>
      <c r="B170" s="45" t="s">
        <v>128</v>
      </c>
      <c r="C170" s="44" t="n">
        <v>1243</v>
      </c>
      <c r="D170" s="229" t="n">
        <v>1</v>
      </c>
      <c r="E170" s="151" t="n">
        <v>1</v>
      </c>
      <c r="F170" s="151" t="n">
        <v>1</v>
      </c>
      <c r="G170" s="151" t="n">
        <v>1</v>
      </c>
      <c r="H170" s="160" t="n">
        <v>1</v>
      </c>
      <c r="I170" s="150" t="n">
        <v>1</v>
      </c>
      <c r="J170" s="151" t="n">
        <v>1</v>
      </c>
      <c r="K170" s="160" t="n">
        <v>1</v>
      </c>
      <c r="L170" s="150" t="n">
        <v>1</v>
      </c>
      <c r="M170" s="151" t="n">
        <v>1</v>
      </c>
      <c r="N170" s="151" t="n">
        <v>1</v>
      </c>
      <c r="O170" s="160" t="n">
        <v>1</v>
      </c>
      <c r="P170" s="150" t="n">
        <v>1</v>
      </c>
      <c r="Q170" s="151" t="n">
        <v>1</v>
      </c>
      <c r="R170" s="151" t="n">
        <v>1</v>
      </c>
      <c r="S170" s="151" t="n">
        <v>1</v>
      </c>
      <c r="T170" s="151" t="n">
        <v>1</v>
      </c>
      <c r="U170" s="151" t="n">
        <v>1</v>
      </c>
      <c r="V170" s="151" t="n">
        <v>1</v>
      </c>
      <c r="W170" s="151" t="n">
        <v>1</v>
      </c>
      <c r="X170" s="151" t="n">
        <v>1</v>
      </c>
      <c r="Y170" s="151" t="n">
        <v>1</v>
      </c>
      <c r="Z170" s="151" t="n">
        <v>1</v>
      </c>
      <c r="AA170" s="151" t="n">
        <v>1</v>
      </c>
      <c r="AB170" s="151" t="n">
        <v>1</v>
      </c>
      <c r="AC170" s="151" t="n">
        <v>1</v>
      </c>
      <c r="AD170" s="151" t="n">
        <v>1</v>
      </c>
      <c r="AE170" s="151" t="n">
        <v>1</v>
      </c>
      <c r="AF170" s="151" t="n">
        <v>1</v>
      </c>
      <c r="AG170" s="151" t="n">
        <v>1</v>
      </c>
      <c r="AH170" s="152" t="n">
        <v>1</v>
      </c>
    </row>
    <row r="171" customFormat="false" ht="15.75" hidden="false" customHeight="false" outlineLevel="0" collapsed="false">
      <c r="A171" s="44" t="n">
        <f aca="false">+A170+1</f>
        <v>6</v>
      </c>
      <c r="B171" s="45" t="s">
        <v>129</v>
      </c>
      <c r="C171" s="44" t="n">
        <v>1247</v>
      </c>
      <c r="D171" s="229" t="n">
        <v>1</v>
      </c>
      <c r="E171" s="151" t="n">
        <v>1</v>
      </c>
      <c r="F171" s="151" t="n">
        <v>1</v>
      </c>
      <c r="G171" s="151" t="n">
        <v>1</v>
      </c>
      <c r="H171" s="160" t="n">
        <v>1</v>
      </c>
      <c r="I171" s="150" t="n">
        <v>1</v>
      </c>
      <c r="J171" s="151" t="n">
        <v>1</v>
      </c>
      <c r="K171" s="160" t="n">
        <v>1</v>
      </c>
      <c r="L171" s="150" t="n">
        <v>1</v>
      </c>
      <c r="M171" s="151" t="n">
        <v>1</v>
      </c>
      <c r="N171" s="151" t="n">
        <v>1</v>
      </c>
      <c r="O171" s="160" t="n">
        <v>1</v>
      </c>
      <c r="P171" s="150" t="n">
        <v>1</v>
      </c>
      <c r="Q171" s="151" t="n">
        <v>1</v>
      </c>
      <c r="R171" s="151" t="n">
        <v>1</v>
      </c>
      <c r="S171" s="151" t="n">
        <v>1</v>
      </c>
      <c r="T171" s="151" t="n">
        <v>1</v>
      </c>
      <c r="U171" s="151" t="n">
        <v>1</v>
      </c>
      <c r="V171" s="151" t="n">
        <v>1</v>
      </c>
      <c r="W171" s="151" t="n">
        <v>1</v>
      </c>
      <c r="X171" s="151" t="n">
        <v>1</v>
      </c>
      <c r="Y171" s="151" t="n">
        <v>1</v>
      </c>
      <c r="Z171" s="151" t="n">
        <v>1</v>
      </c>
      <c r="AA171" s="151" t="n">
        <v>1</v>
      </c>
      <c r="AB171" s="151" t="n">
        <v>1</v>
      </c>
      <c r="AC171" s="151" t="n">
        <v>1</v>
      </c>
      <c r="AD171" s="151" t="n">
        <v>1</v>
      </c>
      <c r="AE171" s="151" t="n">
        <v>1</v>
      </c>
      <c r="AF171" s="151" t="n">
        <v>1</v>
      </c>
      <c r="AG171" s="151" t="n">
        <v>1</v>
      </c>
      <c r="AH171" s="152" t="n">
        <v>1</v>
      </c>
    </row>
    <row r="172" customFormat="false" ht="15.75" hidden="false" customHeight="false" outlineLevel="0" collapsed="false">
      <c r="A172" s="44" t="n">
        <f aca="false">+A171+1</f>
        <v>7</v>
      </c>
      <c r="B172" s="45" t="s">
        <v>130</v>
      </c>
      <c r="C172" s="44" t="n">
        <v>1070</v>
      </c>
      <c r="D172" s="229" t="n">
        <v>1</v>
      </c>
      <c r="E172" s="151" t="n">
        <v>1</v>
      </c>
      <c r="F172" s="151" t="n">
        <v>1</v>
      </c>
      <c r="G172" s="151" t="n">
        <v>1</v>
      </c>
      <c r="H172" s="160" t="n">
        <v>1</v>
      </c>
      <c r="I172" s="150" t="n">
        <v>1</v>
      </c>
      <c r="J172" s="151" t="n">
        <v>1</v>
      </c>
      <c r="K172" s="160" t="n">
        <v>1</v>
      </c>
      <c r="L172" s="150" t="n">
        <v>1</v>
      </c>
      <c r="M172" s="151" t="n">
        <v>1</v>
      </c>
      <c r="N172" s="151" t="n">
        <v>1</v>
      </c>
      <c r="O172" s="160" t="n">
        <v>1</v>
      </c>
      <c r="P172" s="150" t="n">
        <v>1</v>
      </c>
      <c r="Q172" s="151" t="n">
        <v>1</v>
      </c>
      <c r="R172" s="151" t="n">
        <v>1</v>
      </c>
      <c r="S172" s="151" t="n">
        <v>1</v>
      </c>
      <c r="T172" s="151" t="n">
        <v>1</v>
      </c>
      <c r="U172" s="151" t="n">
        <v>1</v>
      </c>
      <c r="V172" s="151" t="n">
        <v>1</v>
      </c>
      <c r="W172" s="151" t="n">
        <v>1</v>
      </c>
      <c r="X172" s="151" t="n">
        <v>1</v>
      </c>
      <c r="Y172" s="151" t="n">
        <v>1</v>
      </c>
      <c r="Z172" s="151" t="n">
        <v>1</v>
      </c>
      <c r="AA172" s="151" t="n">
        <v>1</v>
      </c>
      <c r="AB172" s="151" t="n">
        <v>1</v>
      </c>
      <c r="AC172" s="151" t="n">
        <v>1</v>
      </c>
      <c r="AD172" s="151" t="n">
        <v>1</v>
      </c>
      <c r="AE172" s="151" t="n">
        <v>1</v>
      </c>
      <c r="AF172" s="151" t="n">
        <v>1</v>
      </c>
      <c r="AG172" s="151" t="n">
        <v>1</v>
      </c>
      <c r="AH172" s="152" t="n">
        <v>1</v>
      </c>
    </row>
    <row r="173" customFormat="false" ht="16.5" hidden="false" customHeight="false" outlineLevel="0" collapsed="false">
      <c r="A173" s="96" t="n">
        <f aca="false">+A172+1</f>
        <v>8</v>
      </c>
      <c r="B173" s="97" t="s">
        <v>131</v>
      </c>
      <c r="C173" s="96" t="n">
        <v>1080</v>
      </c>
      <c r="D173" s="232" t="n">
        <v>1</v>
      </c>
      <c r="E173" s="170" t="n">
        <v>1</v>
      </c>
      <c r="F173" s="170" t="n">
        <v>1</v>
      </c>
      <c r="G173" s="170" t="n">
        <v>1</v>
      </c>
      <c r="H173" s="198" t="n">
        <v>1</v>
      </c>
      <c r="I173" s="169" t="n">
        <v>1</v>
      </c>
      <c r="J173" s="170" t="n">
        <v>1</v>
      </c>
      <c r="K173" s="198" t="n">
        <v>1</v>
      </c>
      <c r="L173" s="197" t="n">
        <v>1</v>
      </c>
      <c r="M173" s="198" t="n">
        <v>1</v>
      </c>
      <c r="N173" s="198" t="n">
        <v>1</v>
      </c>
      <c r="O173" s="198" t="n">
        <v>1</v>
      </c>
      <c r="P173" s="169" t="n">
        <v>1</v>
      </c>
      <c r="Q173" s="170" t="n">
        <v>1</v>
      </c>
      <c r="R173" s="170" t="n">
        <v>1</v>
      </c>
      <c r="S173" s="170" t="n">
        <v>1</v>
      </c>
      <c r="T173" s="170" t="n">
        <v>1</v>
      </c>
      <c r="U173" s="170" t="n">
        <v>1</v>
      </c>
      <c r="V173" s="170" t="n">
        <v>1</v>
      </c>
      <c r="W173" s="170" t="n">
        <v>1</v>
      </c>
      <c r="X173" s="170" t="n">
        <v>1</v>
      </c>
      <c r="Y173" s="170" t="n">
        <v>1</v>
      </c>
      <c r="Z173" s="170" t="n">
        <v>1</v>
      </c>
      <c r="AA173" s="170" t="n">
        <v>1</v>
      </c>
      <c r="AB173" s="170" t="n">
        <v>1</v>
      </c>
      <c r="AC173" s="170" t="n">
        <v>1</v>
      </c>
      <c r="AD173" s="170" t="n">
        <v>1</v>
      </c>
      <c r="AE173" s="170" t="n">
        <v>1</v>
      </c>
      <c r="AF173" s="170" t="n">
        <v>1</v>
      </c>
      <c r="AG173" s="170" t="n">
        <v>1</v>
      </c>
      <c r="AH173" s="171" t="n">
        <v>1</v>
      </c>
    </row>
    <row r="174" customFormat="false" ht="15.75" hidden="false" customHeight="false" outlineLevel="0" collapsed="false">
      <c r="A174" s="73"/>
      <c r="B174" s="74" t="s">
        <v>21</v>
      </c>
      <c r="C174" s="75"/>
      <c r="D174" s="76" t="n">
        <f aca="false">(D166*$C166)+(D167*$C167)+(D168*$C168)+(D169*$C169)+(D170*$C170)+(D171*$C171)+(D172*$C172)+(D173*$C173)</f>
        <v>9150</v>
      </c>
      <c r="E174" s="77" t="n">
        <f aca="false">(E166*$C166)+(E167*$C167)+(E168*$C168)+(E169*$C169)+(E170*$C170)+(E171*$C171)+(E172*$C172)+(E173*$C173)</f>
        <v>9150</v>
      </c>
      <c r="F174" s="77" t="n">
        <f aca="false">(F166*$C166)+(F167*$C167)+(F168*$C168)+(F169*$C169)+(F170*$C170)+(F171*$C171)+(F172*$C172)+(F173*$C173)</f>
        <v>9150</v>
      </c>
      <c r="G174" s="77" t="n">
        <f aca="false">(G166*$C166)+(G167*$C167)+(G168*$C168)+(G169*$C169)+(G170*$C170)+(G171*$C171)+(G172*$C172)+(G173*$C173)</f>
        <v>9150</v>
      </c>
      <c r="H174" s="78" t="n">
        <f aca="false">(H166*$C166)+(H167*$C167)+(H168*$C168)+(H169*$C169)+(H170*$C170)+(H171*$C171)+(H172*$C172)+(H173*$C173)</f>
        <v>9150</v>
      </c>
      <c r="I174" s="79" t="n">
        <f aca="false">(I166*$C166)+(I167*$C167)+(I168*$C168)+(I169*$C169)+(I170*$C170)+(I171*$C171)+(I172*$C172)+(I173*$C173)</f>
        <v>9150</v>
      </c>
      <c r="J174" s="77" t="n">
        <f aca="false">(J166*$C166)+(J167*$C167)+(J168*$C168)+(J169*$C169)+(J170*$C170)+(J171*$C171)+(J172*$C172)+(J173*$C173)</f>
        <v>9150</v>
      </c>
      <c r="K174" s="78" t="n">
        <f aca="false">(K166*$C166)+(K167*$C167)+(K168*$C168)+(K169*$C169)+(K170*$C170)+(K171*$C171)+(K172*$C172)+(K173*$C173)</f>
        <v>9150</v>
      </c>
      <c r="L174" s="79" t="n">
        <f aca="false">(L166*$C166)+(L167*$C167)+(L168*$C168)+(L169*$C169)+(L170*$C170)+(L171*$C171)+(L172*$C172)+(L173*$C173)</f>
        <v>9150</v>
      </c>
      <c r="M174" s="77" t="n">
        <f aca="false">(M166*$C166)+(M167*$C167)+(M168*$C168)+(M169*$C169)+(M170*$C170)+(M171*$C171)+(M172*$C172)+(M173*$C173)</f>
        <v>9150</v>
      </c>
      <c r="N174" s="77" t="n">
        <f aca="false">(N166*$C166)+(N167*$C167)+(N168*$C168)+(N169*$C169)+(N170*$C170)+(N171*$C171)+(N172*$C172)+(N173*$C173)</f>
        <v>9150</v>
      </c>
      <c r="O174" s="78" t="n">
        <f aca="false">(O166*$C166)+(O167*$C167)+(O168*$C168)+(O169*$C169)+(O170*$C170)+(O171*$C171)+(O172*$C172)+(O173*$C173)</f>
        <v>9150</v>
      </c>
      <c r="P174" s="79" t="n">
        <f aca="false">(P166*$C166)+(P167*$C167)+(P168*$C168)+(P169*$C169)+(P170*$C170)+(P171*$C171)+(P172*$C172)+(P173*$C173)</f>
        <v>9150</v>
      </c>
      <c r="Q174" s="77" t="n">
        <f aca="false">(Q166*$C166)+(Q167*$C167)+(Q168*$C168)+(Q169*$C169)+(Q170*$C170)+(Q171*$C171)+(Q172*$C172)+(Q173*$C173)</f>
        <v>9150</v>
      </c>
      <c r="R174" s="77" t="n">
        <f aca="false">(R166*$C166)+(R167*$C167)+(R168*$C168)+(R169*$C169)+(R170*$C170)+(R171*$C171)+(R172*$C172)+(R173*$C173)</f>
        <v>9150</v>
      </c>
      <c r="S174" s="77" t="n">
        <f aca="false">(S166*$C166)+(S167*$C167)+(S168*$C168)+(S169*$C169)+(S170*$C170)+(S171*$C171)+(S172*$C172)+(S173*$C173)</f>
        <v>9150</v>
      </c>
      <c r="T174" s="77" t="n">
        <f aca="false">(T166*$C166)+(T167*$C167)+(T168*$C168)+(T169*$C169)+(T170*$C170)+(T171*$C171)+(T172*$C172)+(T173*$C173)</f>
        <v>9150</v>
      </c>
      <c r="U174" s="77" t="n">
        <f aca="false">(U166*$C166)+(U167*$C167)+(U168*$C168)+(U169*$C169)+(U170*$C170)+(U171*$C171)+(U172*$C172)+(U173*$C173)</f>
        <v>9150</v>
      </c>
      <c r="V174" s="77" t="n">
        <f aca="false">(V166*$C166)+(V167*$C167)+(V168*$C168)+(V169*$C169)+(V170*$C170)+(V171*$C171)+(V172*$C172)+(V173*$C173)</f>
        <v>9150</v>
      </c>
      <c r="W174" s="77" t="n">
        <f aca="false">(W166*$C166)+(W167*$C167)+(W168*$C168)+(W169*$C169)+(W170*$C170)+(W171*$C171)+(W172*$C172)+(W173*$C173)</f>
        <v>9150</v>
      </c>
      <c r="X174" s="77" t="n">
        <f aca="false">(X166*$C166)+(X167*$C167)+(X168*$C168)+(X169*$C169)+(X170*$C170)+(X171*$C171)+(X172*$C172)+(X173*$C173)</f>
        <v>9150</v>
      </c>
      <c r="Y174" s="77" t="n">
        <f aca="false">(Y166*$C166)+(Y167*$C167)+(Y168*$C168)+(Y169*$C169)+(Y170*$C170)+(Y171*$C171)+(Y172*$C172)+(Y173*$C173)</f>
        <v>9150</v>
      </c>
      <c r="Z174" s="77" t="n">
        <f aca="false">(Z166*$C166)+(Z167*$C167)+(Z168*$C168)+(Z169*$C169)+(Z170*$C170)+(Z171*$C171)+(Z172*$C172)+(Z173*$C173)</f>
        <v>9150</v>
      </c>
      <c r="AA174" s="77" t="n">
        <f aca="false">(AA166*$C166)+(AA167*$C167)+(AA168*$C168)+(AA169*$C169)+(AA170*$C170)+(AA171*$C171)+(AA172*$C172)+(AA173*$C173)</f>
        <v>9150</v>
      </c>
      <c r="AB174" s="77" t="n">
        <f aca="false">(AB166*$C166)+(AB167*$C167)+(AB168*$C168)+(AB169*$C169)+(AB170*$C170)+(AB171*$C171)+(AB172*$C172)+(AB173*$C173)</f>
        <v>9150</v>
      </c>
      <c r="AC174" s="77" t="n">
        <f aca="false">(AC166*$C166)+(AC167*$C167)+(AC168*$C168)+(AC169*$C169)+(AC170*$C170)+(AC171*$C171)+(AC172*$C172)+(AC173*$C173)</f>
        <v>9150</v>
      </c>
      <c r="AD174" s="77" t="n">
        <f aca="false">(AD166*$C166)+(AD167*$C167)+(AD168*$C168)+(AD169*$C169)+(AD170*$C170)+(AD171*$C171)+(AD172*$C172)+(AD173*$C173)</f>
        <v>9150</v>
      </c>
      <c r="AE174" s="77" t="n">
        <f aca="false">(AE166*$C166)+(AE167*$C167)+(AE168*$C168)+(AE169*$C169)+(AE170*$C170)+(AE171*$C171)+(AE172*$C172)+(AE173*$C173)</f>
        <v>9150</v>
      </c>
      <c r="AF174" s="77" t="n">
        <f aca="false">(AF166*$C166)+(AF167*$C167)+(AF168*$C168)+(AF169*$C169)+(AF170*$C170)+(AF171*$C171)+(AF172*$C172)+(AF173*$C173)</f>
        <v>9150</v>
      </c>
      <c r="AG174" s="77" t="n">
        <f aca="false">(AG166*$C166)+(AG167*$C167)+(AG168*$C168)+(AG169*$C169)+(AG170*$C170)+(AG171*$C171)+(AG172*$C172)+(AG173*$C173)</f>
        <v>9150</v>
      </c>
      <c r="AH174" s="175" t="n">
        <f aca="false">(AH166*$C166)+(AH167*$C167)+(AH168*$C168)+(AH169*$C169)+(AH170*$C170)+(AH171*$C171)+(AH172*$C172)+(AH173*$C173)</f>
        <v>9150</v>
      </c>
    </row>
    <row r="175" customFormat="false" ht="15.75" hidden="false" customHeight="false" outlineLevel="0" collapsed="false">
      <c r="A175" s="80"/>
      <c r="B175" s="81" t="s">
        <v>22</v>
      </c>
      <c r="C175" s="82" t="n">
        <v>0.0725</v>
      </c>
      <c r="D175" s="247" t="n">
        <f aca="false">(IF(D166&lt;100%,0,D166*$C166)+IF(D167&lt;100%,0,D167*$C167)+IF(D168&lt;100%,0,D168*$C168)+IF(D169&lt;100%,0,D169*$C169)+IF(D170&lt;100%,0,D170*$C170)+IF(D171&lt;100%,0,D171*$C171)+IF(D172&lt;100%,0,D172*$C172)+IF(D173&lt;100%,0,D173*$C173))*$C175</f>
        <v>663.375</v>
      </c>
      <c r="E175" s="131" t="n">
        <f aca="false">(IF(E166&lt;100%,0,E166*$C166)+IF(E167&lt;100%,0,E167*$C167)+IF(E168&lt;100%,0,E168*$C168)+IF(E169&lt;100%,0,E169*$C169)+IF(E170&lt;100%,0,E170*$C170)+IF(E171&lt;100%,0,E171*$C171)+IF(E172&lt;100%,0,E172*$C172)+IF(E173&lt;100%,0,E173*$C173))*$C175</f>
        <v>663.375</v>
      </c>
      <c r="F175" s="131" t="n">
        <f aca="false">(IF(F166&lt;100%,0,F166*$C166)+IF(F167&lt;100%,0,F167*$C167)+IF(F168&lt;100%,0,F168*$C168)+IF(F169&lt;100%,0,F169*$C169)+IF(F170&lt;100%,0,F170*$C170)+IF(F171&lt;100%,0,F171*$C171)+IF(F172&lt;100%,0,F172*$C172)+IF(F173&lt;100%,0,F173*$C173))*$C175</f>
        <v>663.375</v>
      </c>
      <c r="G175" s="131" t="n">
        <f aca="false">(IF(G166&lt;100%,0,G166*$C166)+IF(G167&lt;100%,0,G167*$C167)+IF(G168&lt;100%,0,G168*$C168)+IF(G169&lt;100%,0,G169*$C169)+IF(G170&lt;100%,0,G170*$C170)+IF(G171&lt;100%,0,G171*$C171)+IF(G172&lt;100%,0,G172*$C172)+IF(G173&lt;100%,0,G173*$C173))*$C175</f>
        <v>663.375</v>
      </c>
      <c r="H175" s="131" t="n">
        <f aca="false">(IF(H166&lt;100%,0,H166*$C166)+IF(H167&lt;100%,0,H167*$C167)+IF(H168&lt;100%,0,H168*$C168)+IF(H169&lt;100%,0,H169*$C169)+IF(H170&lt;100%,0,H170*$C170)+IF(H171&lt;100%,0,H171*$C171)+IF(H172&lt;100%,0,H172*$C172)+IF(H173&lt;100%,0,H173*$C173))*$C175</f>
        <v>663.375</v>
      </c>
      <c r="I175" s="131" t="n">
        <f aca="false">(IF(I166&lt;100%,0,I166*$C166)+IF(I167&lt;100%,0,I167*$C167)+IF(I168&lt;100%,0,I168*$C168)+IF(I169&lt;100%,0,I169*$C169)+IF(I170&lt;100%,0,I170*$C170)+IF(I171&lt;100%,0,I171*$C171)+IF(I172&lt;100%,0,I172*$C172)+IF(I173&lt;100%,0,I173*$C173))*$C175</f>
        <v>663.375</v>
      </c>
      <c r="J175" s="131" t="n">
        <f aca="false">(IF(J166&lt;100%,0,J166*$C166)+IF(J167&lt;100%,0,J167*$C167)+IF(J168&lt;100%,0,J168*$C168)+IF(J169&lt;100%,0,J169*$C169)+IF(J170&lt;100%,0,J170*$C170)+IF(J171&lt;100%,0,J171*$C171)+IF(J172&lt;100%,0,J172*$C172)+IF(J173&lt;100%,0,J173*$C173))*$C175</f>
        <v>663.375</v>
      </c>
      <c r="K175" s="131" t="n">
        <f aca="false">(IF(K166&lt;100%,0,K166*$C166)+IF(K167&lt;100%,0,K167*$C167)+IF(K168&lt;100%,0,K168*$C168)+IF(K169&lt;100%,0,K169*$C169)+IF(K170&lt;100%,0,K170*$C170)+IF(K171&lt;100%,0,K171*$C171)+IF(K172&lt;100%,0,K172*$C172)+IF(K173&lt;100%,0,K173*$C173))*$C175</f>
        <v>663.375</v>
      </c>
      <c r="L175" s="131" t="n">
        <f aca="false">(IF(L166&lt;100%,0,L166*$C166)+IF(L167&lt;100%,0,L167*$C167)+IF(L168&lt;100%,0,L168*$C168)+IF(L169&lt;100%,0,L169*$C169)+IF(L170&lt;100%,0,L170*$C170)+IF(L171&lt;100%,0,L171*$C171)+IF(L172&lt;100%,0,L172*$C172)+IF(L173&lt;100%,0,L173*$C173))*$C175</f>
        <v>663.375</v>
      </c>
      <c r="M175" s="78" t="n">
        <f aca="false">(IF(M166&lt;100%,0,M166*$C166)+IF(M167&lt;100%,0,M167*$C167)+IF(M168&lt;100%,0,M168*$C168)+IF(M169&lt;100%,0,M169*$C169)+IF(M170&lt;100%,0,M170*$C170)+IF(M171&lt;100%,0,M171*$C171)+IF(M172&lt;100%,0,M172*$C172)+IF(M173&lt;100%,0,M173*$C173))*$C175</f>
        <v>663.375</v>
      </c>
      <c r="N175" s="78" t="n">
        <f aca="false">(IF(N166&lt;100%,0,N166*$C166)+IF(N167&lt;100%,0,N167*$C167)+IF(N168&lt;100%,0,N168*$C168)+IF(N169&lt;100%,0,N169*$C169)+IF(N170&lt;100%,0,N170*$C170)+IF(N171&lt;100%,0,N171*$C171)+IF(N172&lt;100%,0,N172*$C172)+IF(N173&lt;100%,0,N173*$C173))*$C175</f>
        <v>663.375</v>
      </c>
      <c r="O175" s="78" t="n">
        <f aca="false">(IF(O166&lt;100%,0,O166*$C166)+IF(O167&lt;100%,0,O167*$C167)+IF(O168&lt;100%,0,O168*$C168)+IF(O169&lt;100%,0,O169*$C169)+IF(O170&lt;100%,0,O170*$C170)+IF(O171&lt;100%,0,O171*$C171)+IF(O172&lt;100%,0,O172*$C172)+IF(O173&lt;100%,0,O173*$C173))*$C175</f>
        <v>663.375</v>
      </c>
      <c r="P175" s="131" t="n">
        <f aca="false">(IF(P166&lt;100%,0,P166*$C166)+IF(P167&lt;100%,0,P167*$C167)+IF(P168&lt;100%,0,P168*$C168)+IF(P169&lt;100%,0,P169*$C169)+IF(P170&lt;100%,0,P170*$C170)+IF(P171&lt;100%,0,P171*$C171)+IF(P172&lt;100%,0,P172*$C172)+IF(P173&lt;100%,0,P173*$C173))*$C175</f>
        <v>663.375</v>
      </c>
      <c r="Q175" s="78" t="n">
        <f aca="false">(IF(Q166&lt;100%,0,Q166*$C166)+IF(Q167&lt;100%,0,Q167*$C167)+IF(Q168&lt;100%,0,Q168*$C168)+IF(Q169&lt;100%,0,Q169*$C169)+IF(Q170&lt;100%,0,Q170*$C170)+IF(Q171&lt;100%,0,Q171*$C171)+IF(Q172&lt;100%,0,Q172*$C172)+IF(Q173&lt;100%,0,Q173*$C173))*$C175</f>
        <v>663.375</v>
      </c>
      <c r="R175" s="78" t="n">
        <f aca="false">(IF(R166&lt;100%,0,R166*$C166)+IF(R167&lt;100%,0,R167*$C167)+IF(R168&lt;100%,0,R168*$C168)+IF(R169&lt;100%,0,R169*$C169)+IF(R170&lt;100%,0,R170*$C170)+IF(R171&lt;100%,0,R171*$C171)+IF(R172&lt;100%,0,R172*$C172)+IF(R173&lt;100%,0,R173*$C173))*$C175</f>
        <v>663.375</v>
      </c>
      <c r="S175" s="78" t="n">
        <f aca="false">(IF(S166&lt;100%,0,S166*$C166)+IF(S167&lt;100%,0,S167*$C167)+IF(S168&lt;100%,0,S168*$C168)+IF(S169&lt;100%,0,S169*$C169)+IF(S170&lt;100%,0,S170*$C170)+IF(S171&lt;100%,0,S171*$C171)+IF(S172&lt;100%,0,S172*$C172)+IF(S173&lt;100%,0,S173*$C173))*$C175</f>
        <v>663.375</v>
      </c>
      <c r="T175" s="78" t="n">
        <f aca="false">(IF(T166&lt;100%,0,T166*$C166)+IF(T167&lt;100%,0,T167*$C167)+IF(T168&lt;100%,0,T168*$C168)+IF(T169&lt;100%,0,T169*$C169)+IF(T170&lt;100%,0,T170*$C170)+IF(T171&lt;100%,0,T171*$C171)+IF(T172&lt;100%,0,T172*$C172)+IF(T173&lt;100%,0,T173*$C173))*$C175</f>
        <v>663.375</v>
      </c>
      <c r="U175" s="78" t="n">
        <f aca="false">(IF(U166&lt;100%,0,U166*$C166)+IF(U167&lt;100%,0,U167*$C167)+IF(U168&lt;100%,0,U168*$C168)+IF(U169&lt;100%,0,U169*$C169)+IF(U170&lt;100%,0,U170*$C170)+IF(U171&lt;100%,0,U171*$C171)+IF(U172&lt;100%,0,U172*$C172)+IF(U173&lt;100%,0,U173*$C173))*$C175</f>
        <v>663.375</v>
      </c>
      <c r="V175" s="78" t="n">
        <f aca="false">(IF(V166&lt;100%,0,V166*$C166)+IF(V167&lt;100%,0,V167*$C167)+IF(V168&lt;100%,0,V168*$C168)+IF(V169&lt;100%,0,V169*$C169)+IF(V170&lt;100%,0,V170*$C170)+IF(V171&lt;100%,0,V171*$C171)+IF(V172&lt;100%,0,V172*$C172)+IF(V173&lt;100%,0,V173*$C173))*$C175</f>
        <v>663.375</v>
      </c>
      <c r="W175" s="78" t="n">
        <f aca="false">(IF(W166&lt;100%,0,W166*$C166)+IF(W167&lt;100%,0,W167*$C167)+IF(W168&lt;100%,0,W168*$C168)+IF(W169&lt;100%,0,W169*$C169)+IF(W170&lt;100%,0,W170*$C170)+IF(W171&lt;100%,0,W171*$C171)+IF(W172&lt;100%,0,W172*$C172)+IF(W173&lt;100%,0,W173*$C173))*$C175</f>
        <v>663.375</v>
      </c>
      <c r="X175" s="78" t="n">
        <f aca="false">(IF(X166&lt;100%,0,X166*$C166)+IF(X167&lt;100%,0,X167*$C167)+IF(X168&lt;100%,0,X168*$C168)+IF(X169&lt;100%,0,X169*$C169)+IF(X170&lt;100%,0,X170*$C170)+IF(X171&lt;100%,0,X171*$C171)+IF(X172&lt;100%,0,X172*$C172)+IF(X173&lt;100%,0,X173*$C173))*$C175</f>
        <v>663.375</v>
      </c>
      <c r="Y175" s="78" t="n">
        <f aca="false">(IF(Y166&lt;100%,0,Y166*$C166)+IF(Y167&lt;100%,0,Y167*$C167)+IF(Y168&lt;100%,0,Y168*$C168)+IF(Y169&lt;100%,0,Y169*$C169)+IF(Y170&lt;100%,0,Y170*$C170)+IF(Y171&lt;100%,0,Y171*$C171)+IF(Y172&lt;100%,0,Y172*$C172)+IF(Y173&lt;100%,0,Y173*$C173))*$C175</f>
        <v>663.375</v>
      </c>
      <c r="Z175" s="78" t="n">
        <f aca="false">(IF(Z166&lt;100%,0,Z166*$C166)+IF(Z167&lt;100%,0,Z167*$C167)+IF(Z168&lt;100%,0,Z168*$C168)+IF(Z169&lt;100%,0,Z169*$C169)+IF(Z170&lt;100%,0,Z170*$C170)+IF(Z171&lt;100%,0,Z171*$C171)+IF(Z172&lt;100%,0,Z172*$C172)+IF(Z173&lt;100%,0,Z173*$C173))*$C175</f>
        <v>663.375</v>
      </c>
      <c r="AA175" s="78" t="n">
        <f aca="false">(IF(AA166&lt;100%,0,AA166*$C166)+IF(AA167&lt;100%,0,AA167*$C167)+IF(AA168&lt;100%,0,AA168*$C168)+IF(AA169&lt;100%,0,AA169*$C169)+IF(AA170&lt;100%,0,AA170*$C170)+IF(AA171&lt;100%,0,AA171*$C171)+IF(AA172&lt;100%,0,AA172*$C172)+IF(AA173&lt;100%,0,AA173*$C173))*$C175</f>
        <v>663.375</v>
      </c>
      <c r="AB175" s="78" t="n">
        <f aca="false">(IF(AB166&lt;100%,0,AB166*$C166)+IF(AB167&lt;100%,0,AB167*$C167)+IF(AB168&lt;100%,0,AB168*$C168)+IF(AB169&lt;100%,0,AB169*$C169)+IF(AB170&lt;100%,0,AB170*$C170)+IF(AB171&lt;100%,0,AB171*$C171)+IF(AB172&lt;100%,0,AB172*$C172)+IF(AB173&lt;100%,0,AB173*$C173))*$C175</f>
        <v>663.375</v>
      </c>
      <c r="AC175" s="78" t="n">
        <f aca="false">(IF(AC166&lt;100%,0,AC166*$C166)+IF(AC167&lt;100%,0,AC167*$C167)+IF(AC168&lt;100%,0,AC168*$C168)+IF(AC169&lt;100%,0,AC169*$C169)+IF(AC170&lt;100%,0,AC170*$C170)+IF(AC171&lt;100%,0,AC171*$C171)+IF(AC172&lt;100%,0,AC172*$C172)+IF(AC173&lt;100%,0,AC173*$C173))*$C175</f>
        <v>663.375</v>
      </c>
      <c r="AD175" s="78" t="n">
        <f aca="false">(IF(AD166&lt;100%,0,AD166*$C166)+IF(AD167&lt;100%,0,AD167*$C167)+IF(AD168&lt;100%,0,AD168*$C168)+IF(AD169&lt;100%,0,AD169*$C169)+IF(AD170&lt;100%,0,AD170*$C170)+IF(AD171&lt;100%,0,AD171*$C171)+IF(AD172&lt;100%,0,AD172*$C172)+IF(AD173&lt;100%,0,AD173*$C173))*$C175</f>
        <v>663.375</v>
      </c>
      <c r="AE175" s="78" t="n">
        <f aca="false">(IF(AE166&lt;100%,0,AE166*$C166)+IF(AE167&lt;100%,0,AE167*$C167)+IF(AE168&lt;100%,0,AE168*$C168)+IF(AE169&lt;100%,0,AE169*$C169)+IF(AE170&lt;100%,0,AE170*$C170)+IF(AE171&lt;100%,0,AE171*$C171)+IF(AE172&lt;100%,0,AE172*$C172)+IF(AE173&lt;100%,0,AE173*$C173))*$C175</f>
        <v>663.375</v>
      </c>
      <c r="AF175" s="78" t="n">
        <f aca="false">(IF(AF166&lt;100%,0,AF166*$C166)+IF(AF167&lt;100%,0,AF167*$C167)+IF(AF168&lt;100%,0,AF168*$C168)+IF(AF169&lt;100%,0,AF169*$C169)+IF(AF170&lt;100%,0,AF170*$C170)+IF(AF171&lt;100%,0,AF171*$C171)+IF(AF172&lt;100%,0,AF172*$C172)+IF(AF173&lt;100%,0,AF173*$C173))*$C175</f>
        <v>663.375</v>
      </c>
      <c r="AG175" s="78" t="n">
        <f aca="false">(IF(AG166&lt;100%,0,AG166*$C166)+IF(AG167&lt;100%,0,AG167*$C167)+IF(AG168&lt;100%,0,AG168*$C168)+IF(AG169&lt;100%,0,AG169*$C169)+IF(AG170&lt;100%,0,AG170*$C170)+IF(AG171&lt;100%,0,AG171*$C171)+IF(AG172&lt;100%,0,AG172*$C172)+IF(AG173&lt;100%,0,AG173*$C173))*$C175</f>
        <v>663.375</v>
      </c>
      <c r="AH175" s="175" t="n">
        <f aca="false">(IF(AH166&lt;100%,0,AH166*$C166)+IF(AH167&lt;100%,0,AH167*$C167)+IF(AH168&lt;100%,0,AH168*$C168)+IF(AH169&lt;100%,0,AH169*$C169)+IF(AH170&lt;100%,0,AH170*$C170)+IF(AH171&lt;100%,0,AH171*$C171)+IF(AH172&lt;100%,0,AH172*$C172)+IF(AH173&lt;100%,0,AH173*$C173))*$C175</f>
        <v>663.375</v>
      </c>
    </row>
    <row r="176" customFormat="false" ht="15.75" hidden="false" customHeight="false" outlineLevel="0" collapsed="false">
      <c r="A176" s="80"/>
      <c r="B176" s="85" t="s">
        <v>23</v>
      </c>
      <c r="C176" s="86"/>
      <c r="D176" s="87" t="n">
        <f aca="false">D174-D175</f>
        <v>8486.625</v>
      </c>
      <c r="E176" s="88" t="n">
        <f aca="false">E174-E175</f>
        <v>8486.625</v>
      </c>
      <c r="F176" s="88" t="n">
        <f aca="false">F174-F175</f>
        <v>8486.625</v>
      </c>
      <c r="G176" s="88" t="n">
        <f aca="false">G174-G175</f>
        <v>8486.625</v>
      </c>
      <c r="H176" s="89" t="n">
        <f aca="false">H174-H175</f>
        <v>8486.625</v>
      </c>
      <c r="I176" s="90" t="n">
        <f aca="false">I174-I175</f>
        <v>8486.625</v>
      </c>
      <c r="J176" s="88" t="n">
        <f aca="false">J174-J175</f>
        <v>8486.625</v>
      </c>
      <c r="K176" s="89" t="n">
        <f aca="false">K174-K175</f>
        <v>8486.625</v>
      </c>
      <c r="L176" s="90" t="n">
        <f aca="false">L174-L175</f>
        <v>8486.625</v>
      </c>
      <c r="M176" s="88" t="n">
        <f aca="false">M174-M175</f>
        <v>8486.625</v>
      </c>
      <c r="N176" s="88" t="n">
        <f aca="false">N174-N175</f>
        <v>8486.625</v>
      </c>
      <c r="O176" s="89" t="n">
        <f aca="false">O174-O175</f>
        <v>8486.625</v>
      </c>
      <c r="P176" s="90" t="n">
        <f aca="false">P174-P175</f>
        <v>8486.625</v>
      </c>
      <c r="Q176" s="88" t="n">
        <f aca="false">Q174-Q175</f>
        <v>8486.625</v>
      </c>
      <c r="R176" s="88" t="n">
        <f aca="false">R174-R175</f>
        <v>8486.625</v>
      </c>
      <c r="S176" s="88" t="n">
        <f aca="false">S174-S175</f>
        <v>8486.625</v>
      </c>
      <c r="T176" s="88" t="n">
        <f aca="false">T174-T175</f>
        <v>8486.625</v>
      </c>
      <c r="U176" s="88" t="n">
        <f aca="false">U174-U175</f>
        <v>8486.625</v>
      </c>
      <c r="V176" s="88" t="n">
        <f aca="false">V174-V175</f>
        <v>8486.625</v>
      </c>
      <c r="W176" s="88" t="n">
        <f aca="false">W174-W175</f>
        <v>8486.625</v>
      </c>
      <c r="X176" s="88" t="n">
        <f aca="false">X174-X175</f>
        <v>8486.625</v>
      </c>
      <c r="Y176" s="88" t="n">
        <f aca="false">Y174-Y175</f>
        <v>8486.625</v>
      </c>
      <c r="Z176" s="88" t="n">
        <f aca="false">Z174-Z175</f>
        <v>8486.625</v>
      </c>
      <c r="AA176" s="88" t="n">
        <f aca="false">AA174-AA175</f>
        <v>8486.625</v>
      </c>
      <c r="AB176" s="88" t="n">
        <f aca="false">AB174-AB175</f>
        <v>8486.625</v>
      </c>
      <c r="AC176" s="88" t="n">
        <f aca="false">AC174-AC175</f>
        <v>8486.625</v>
      </c>
      <c r="AD176" s="88" t="n">
        <f aca="false">AD174-AD175</f>
        <v>8486.625</v>
      </c>
      <c r="AE176" s="88" t="n">
        <f aca="false">AE174-AE175</f>
        <v>8486.625</v>
      </c>
      <c r="AF176" s="88" t="n">
        <f aca="false">AF174-AF175</f>
        <v>8486.625</v>
      </c>
      <c r="AG176" s="88" t="n">
        <f aca="false">AG174-AG175</f>
        <v>8486.625</v>
      </c>
      <c r="AH176" s="180" t="n">
        <f aca="false">AH174-AH175</f>
        <v>8486.625</v>
      </c>
    </row>
    <row r="177" customFormat="false" ht="15.75" hidden="false" customHeight="false" outlineLevel="0" collapsed="false">
      <c r="A177" s="37"/>
      <c r="B177" s="91" t="s">
        <v>24</v>
      </c>
      <c r="C177" s="92" t="n">
        <f aca="false">SUM(C166:C173)</f>
        <v>9150</v>
      </c>
      <c r="D177" s="39"/>
      <c r="E177" s="40"/>
      <c r="F177" s="40"/>
      <c r="G177" s="40"/>
      <c r="H177" s="41"/>
      <c r="I177" s="42"/>
      <c r="J177" s="40"/>
      <c r="K177" s="41"/>
      <c r="L177" s="42"/>
      <c r="M177" s="40"/>
      <c r="N177" s="40"/>
      <c r="O177" s="41"/>
      <c r="P177" s="42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0"/>
      <c r="AH177" s="146"/>
    </row>
    <row r="178" customFormat="false" ht="15.75" hidden="false" customHeight="false" outlineLevel="0" collapsed="false">
      <c r="A178" s="37"/>
      <c r="B178" s="93"/>
      <c r="C178" s="37" t="n">
        <f aca="false">SUM(D176:AH176)/31</f>
        <v>8486.625</v>
      </c>
      <c r="D178" s="39"/>
      <c r="E178" s="40"/>
      <c r="F178" s="40"/>
      <c r="G178" s="40"/>
      <c r="H178" s="41"/>
      <c r="I178" s="42"/>
      <c r="J178" s="40"/>
      <c r="K178" s="41"/>
      <c r="L178" s="42"/>
      <c r="M178" s="40"/>
      <c r="N178" s="40"/>
      <c r="O178" s="41"/>
      <c r="P178" s="42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0"/>
      <c r="AH178" s="146"/>
    </row>
  </sheetData>
  <printOptions headings="false" gridLines="true" gridLinesSet="true" horizontalCentered="false" verticalCentered="false"/>
  <pageMargins left="0.5" right="0.5" top="0.75" bottom="0.75" header="0.5" footer="0.5"/>
  <pageSetup paperSize="1" scale="100" fitToWidth="1" fitToHeight="3" pageOrder="downThenOver" orientation="landscape" blackAndWhite="false" draft="false" cellComments="none" horizontalDpi="300" verticalDpi="300" copies="1"/>
  <headerFooter differentFirst="false" differentOddEven="false">
    <oddHeader>&amp;L&amp;"Times New Roman,Bold"&amp;18Four Month Daily Forecast - 4/18/00&amp;RHighly Confidential</oddHeader>
    <oddFooter>&amp;L&amp;F&amp;C&amp;P&amp;R&amp;D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179"/>
  <sheetViews>
    <sheetView showFormulas="false" showGridLines="true" showRowColHeaders="true" showZeros="true" rightToLeft="false" tabSelected="false" showOutlineSymbols="false" defaultGridColor="false" view="normal" topLeftCell="A1" colorId="12" zoomScale="70" zoomScaleNormal="70" zoomScalePageLayoutView="100" workbookViewId="0">
      <pane xSplit="3" ySplit="2" topLeftCell="T113" activePane="bottomRight" state="frozen"/>
      <selection pane="topLeft" activeCell="A1" activeCellId="0" sqref="A1"/>
      <selection pane="topRight" activeCell="T1" activeCellId="0" sqref="T1"/>
      <selection pane="bottomLeft" activeCell="A113" activeCellId="0" sqref="A113"/>
      <selection pane="bottomRight" activeCell="B3" activeCellId="0" sqref="B3:B4"/>
    </sheetView>
  </sheetViews>
  <sheetFormatPr defaultColWidth="9.7421875" defaultRowHeight="15.75" customHeight="true" zeroHeight="false" outlineLevelRow="0" outlineLevelCol="0"/>
  <cols>
    <col collapsed="false" customWidth="true" hidden="false" outlineLevel="0" max="1" min="1" style="11" width="3.62"/>
    <col collapsed="false" customWidth="true" hidden="false" outlineLevel="0" max="2" min="2" style="11" width="20.12"/>
    <col collapsed="false" customWidth="true" hidden="false" outlineLevel="0" max="3" min="3" style="11" width="6.74"/>
    <col collapsed="false" customWidth="true" hidden="false" outlineLevel="0" max="34" min="4" style="11" width="6.37"/>
    <col collapsed="false" customWidth="false" hidden="false" outlineLevel="0" max="257" min="35" style="11" width="9.74"/>
  </cols>
  <sheetData>
    <row r="1" customFormat="false" ht="31.5" hidden="false" customHeight="true" outlineLevel="0" collapsed="false">
      <c r="A1" s="12"/>
      <c r="B1" s="13" t="n">
        <v>37073</v>
      </c>
      <c r="C1" s="14"/>
      <c r="D1" s="15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7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DF1" s="18"/>
      <c r="DG1" s="18"/>
      <c r="DH1" s="18"/>
      <c r="DI1" s="18"/>
      <c r="DJ1" s="18"/>
      <c r="DK1" s="18"/>
      <c r="DL1" s="18"/>
      <c r="DM1" s="18"/>
      <c r="DN1" s="18"/>
      <c r="DO1" s="18"/>
      <c r="DP1" s="18"/>
      <c r="DQ1" s="18"/>
      <c r="DR1" s="18"/>
      <c r="DS1" s="18"/>
      <c r="DT1" s="18"/>
      <c r="DU1" s="18"/>
      <c r="DV1" s="18"/>
      <c r="DW1" s="18"/>
      <c r="DX1" s="18"/>
      <c r="DY1" s="18"/>
      <c r="DZ1" s="18"/>
      <c r="EA1" s="18"/>
      <c r="EB1" s="18"/>
      <c r="EC1" s="18"/>
      <c r="ED1" s="18"/>
      <c r="EE1" s="18"/>
      <c r="EF1" s="18"/>
      <c r="EG1" s="18"/>
      <c r="EH1" s="18"/>
      <c r="EI1" s="18"/>
      <c r="EJ1" s="18"/>
      <c r="EK1" s="18"/>
      <c r="EL1" s="18"/>
      <c r="EM1" s="18"/>
      <c r="EN1" s="18"/>
      <c r="EO1" s="18"/>
      <c r="EP1" s="18"/>
      <c r="EQ1" s="18"/>
      <c r="ER1" s="18"/>
      <c r="ES1" s="18"/>
      <c r="ET1" s="18"/>
      <c r="EU1" s="18"/>
      <c r="EV1" s="18"/>
      <c r="EW1" s="18"/>
      <c r="EX1" s="18"/>
      <c r="EY1" s="18"/>
      <c r="EZ1" s="18"/>
      <c r="FA1" s="18"/>
      <c r="FB1" s="18"/>
      <c r="FC1" s="18"/>
      <c r="FD1" s="18"/>
      <c r="FE1" s="18"/>
      <c r="FF1" s="18"/>
      <c r="FG1" s="18"/>
      <c r="FH1" s="18"/>
      <c r="FI1" s="18"/>
      <c r="FJ1" s="18"/>
      <c r="FK1" s="18"/>
      <c r="FL1" s="18"/>
      <c r="FM1" s="18"/>
      <c r="FN1" s="18"/>
      <c r="FO1" s="18"/>
      <c r="FP1" s="18"/>
      <c r="FQ1" s="18"/>
      <c r="FR1" s="18"/>
      <c r="FS1" s="18"/>
      <c r="FT1" s="18"/>
      <c r="FU1" s="18"/>
      <c r="FV1" s="18"/>
      <c r="FW1" s="18"/>
      <c r="FX1" s="18"/>
      <c r="FY1" s="18"/>
      <c r="FZ1" s="18"/>
      <c r="GA1" s="18"/>
      <c r="GB1" s="18"/>
      <c r="GC1" s="18"/>
      <c r="GD1" s="18"/>
      <c r="GE1" s="18"/>
      <c r="GF1" s="18"/>
      <c r="GG1" s="18"/>
      <c r="GH1" s="18"/>
      <c r="GI1" s="18"/>
      <c r="GJ1" s="18"/>
      <c r="GK1" s="18"/>
      <c r="GL1" s="18"/>
      <c r="GM1" s="18"/>
      <c r="GN1" s="18"/>
      <c r="GO1" s="18"/>
      <c r="GP1" s="18"/>
      <c r="GQ1" s="18"/>
      <c r="GR1" s="18"/>
      <c r="GS1" s="18"/>
      <c r="GT1" s="18"/>
      <c r="GU1" s="18"/>
      <c r="GV1" s="18"/>
      <c r="GW1" s="18"/>
      <c r="GX1" s="18"/>
      <c r="GY1" s="18"/>
      <c r="GZ1" s="18"/>
      <c r="HA1" s="18"/>
      <c r="HB1" s="18"/>
      <c r="HC1" s="18"/>
      <c r="HD1" s="18"/>
      <c r="HE1" s="18"/>
      <c r="HF1" s="18"/>
      <c r="HG1" s="18"/>
      <c r="HH1" s="18"/>
      <c r="HI1" s="18"/>
      <c r="HJ1" s="18"/>
      <c r="HK1" s="18"/>
      <c r="HL1" s="18"/>
      <c r="HM1" s="18"/>
      <c r="HN1" s="18"/>
      <c r="HO1" s="18"/>
      <c r="HP1" s="18"/>
      <c r="HQ1" s="18"/>
      <c r="HR1" s="18"/>
      <c r="HS1" s="18"/>
      <c r="HT1" s="18"/>
      <c r="HU1" s="18"/>
      <c r="HV1" s="18"/>
      <c r="HW1" s="18"/>
      <c r="HX1" s="18"/>
      <c r="HY1" s="18"/>
      <c r="HZ1" s="18"/>
      <c r="IA1" s="18"/>
      <c r="IB1" s="18"/>
      <c r="IC1" s="18"/>
      <c r="ID1" s="18"/>
      <c r="IE1" s="18"/>
      <c r="IF1" s="18"/>
      <c r="IG1" s="18"/>
      <c r="IH1" s="18"/>
      <c r="II1" s="18"/>
      <c r="IJ1" s="18"/>
      <c r="IK1" s="18"/>
      <c r="IL1" s="18"/>
      <c r="IM1" s="18"/>
      <c r="IN1" s="18"/>
      <c r="IO1" s="18"/>
      <c r="IP1" s="18"/>
      <c r="IQ1" s="18"/>
      <c r="IR1" s="18"/>
      <c r="IS1" s="18"/>
      <c r="IT1" s="18"/>
      <c r="IU1" s="18"/>
      <c r="IV1" s="18"/>
      <c r="IW1" s="18"/>
    </row>
    <row r="2" customFormat="false" ht="27" hidden="false" customHeight="false" outlineLevel="0" collapsed="false">
      <c r="A2" s="19"/>
      <c r="B2" s="20" t="s">
        <v>9</v>
      </c>
      <c r="C2" s="21" t="s">
        <v>10</v>
      </c>
      <c r="D2" s="22" t="n">
        <v>1</v>
      </c>
      <c r="E2" s="23" t="n">
        <f aca="false">D2+1</f>
        <v>2</v>
      </c>
      <c r="F2" s="24" t="n">
        <f aca="false">E2+1</f>
        <v>3</v>
      </c>
      <c r="G2" s="25" t="n">
        <f aca="false">F2+1</f>
        <v>4</v>
      </c>
      <c r="H2" s="23" t="n">
        <f aca="false">G2+1</f>
        <v>5</v>
      </c>
      <c r="I2" s="24" t="n">
        <f aca="false">H2+1</f>
        <v>6</v>
      </c>
      <c r="J2" s="25" t="n">
        <f aca="false">I2+1</f>
        <v>7</v>
      </c>
      <c r="K2" s="26" t="n">
        <f aca="false">J2+1</f>
        <v>8</v>
      </c>
      <c r="L2" s="23" t="n">
        <f aca="false">K2+1</f>
        <v>9</v>
      </c>
      <c r="M2" s="23" t="n">
        <f aca="false">L2+1</f>
        <v>10</v>
      </c>
      <c r="N2" s="23" t="n">
        <f aca="false">M2+1</f>
        <v>11</v>
      </c>
      <c r="O2" s="23" t="n">
        <f aca="false">N2+1</f>
        <v>12</v>
      </c>
      <c r="P2" s="24" t="n">
        <f aca="false">O2+1</f>
        <v>13</v>
      </c>
      <c r="Q2" s="25" t="n">
        <f aca="false">P2+1</f>
        <v>14</v>
      </c>
      <c r="R2" s="26" t="n">
        <f aca="false">Q2+1</f>
        <v>15</v>
      </c>
      <c r="S2" s="23" t="n">
        <f aca="false">R2+1</f>
        <v>16</v>
      </c>
      <c r="T2" s="23" t="n">
        <f aca="false">S2+1</f>
        <v>17</v>
      </c>
      <c r="U2" s="23" t="n">
        <f aca="false">T2+1</f>
        <v>18</v>
      </c>
      <c r="V2" s="24" t="n">
        <f aca="false">U2+1</f>
        <v>19</v>
      </c>
      <c r="W2" s="25" t="n">
        <f aca="false">V2+1</f>
        <v>20</v>
      </c>
      <c r="X2" s="26" t="n">
        <f aca="false">W2+1</f>
        <v>21</v>
      </c>
      <c r="Y2" s="26" t="n">
        <f aca="false">X2+1</f>
        <v>22</v>
      </c>
      <c r="Z2" s="23" t="n">
        <f aca="false">Y2+1</f>
        <v>23</v>
      </c>
      <c r="AA2" s="23" t="n">
        <f aca="false">Z2+1</f>
        <v>24</v>
      </c>
      <c r="AB2" s="23" t="n">
        <f aca="false">AA2+1</f>
        <v>25</v>
      </c>
      <c r="AC2" s="23" t="n">
        <f aca="false">AB2+1</f>
        <v>26</v>
      </c>
      <c r="AD2" s="24" t="n">
        <f aca="false">AC2+1</f>
        <v>27</v>
      </c>
      <c r="AE2" s="25" t="n">
        <f aca="false">AD2+1</f>
        <v>28</v>
      </c>
      <c r="AF2" s="26" t="n">
        <f aca="false">AE2+1</f>
        <v>29</v>
      </c>
      <c r="AG2" s="26" t="n">
        <f aca="false">AF2+1</f>
        <v>30</v>
      </c>
      <c r="AH2" s="24" t="n">
        <f aca="false">AG2+1</f>
        <v>31</v>
      </c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  <c r="CP2" s="27"/>
      <c r="CQ2" s="27"/>
      <c r="CR2" s="27"/>
      <c r="CS2" s="27"/>
      <c r="CT2" s="27"/>
      <c r="CU2" s="27"/>
      <c r="CV2" s="27"/>
      <c r="CW2" s="27"/>
      <c r="CX2" s="27"/>
      <c r="CY2" s="27"/>
      <c r="CZ2" s="27"/>
      <c r="DA2" s="27"/>
      <c r="DB2" s="27"/>
      <c r="DC2" s="27"/>
      <c r="DD2" s="27"/>
      <c r="DE2" s="27"/>
      <c r="DF2" s="27"/>
      <c r="DG2" s="27"/>
      <c r="DH2" s="27"/>
      <c r="DI2" s="27"/>
      <c r="DJ2" s="27"/>
      <c r="DK2" s="27"/>
      <c r="DL2" s="27"/>
      <c r="DM2" s="27"/>
      <c r="DN2" s="27"/>
      <c r="DO2" s="27"/>
      <c r="DP2" s="27"/>
      <c r="DQ2" s="27"/>
      <c r="DR2" s="27"/>
      <c r="DS2" s="27"/>
      <c r="DT2" s="27"/>
      <c r="DU2" s="27"/>
      <c r="DV2" s="27"/>
      <c r="DW2" s="27"/>
      <c r="DX2" s="27"/>
      <c r="DY2" s="27"/>
      <c r="DZ2" s="27"/>
      <c r="EA2" s="27"/>
      <c r="EB2" s="27"/>
      <c r="EC2" s="27"/>
      <c r="ED2" s="27"/>
      <c r="EE2" s="27"/>
      <c r="EF2" s="27"/>
      <c r="EG2" s="27"/>
      <c r="EH2" s="27"/>
      <c r="EI2" s="27"/>
      <c r="EJ2" s="27"/>
      <c r="EK2" s="27"/>
      <c r="EL2" s="27"/>
      <c r="EM2" s="27"/>
      <c r="EN2" s="27"/>
      <c r="EO2" s="27"/>
      <c r="EP2" s="27"/>
      <c r="EQ2" s="27"/>
      <c r="ER2" s="27"/>
      <c r="ES2" s="27"/>
      <c r="ET2" s="27"/>
      <c r="EU2" s="27"/>
      <c r="EV2" s="27"/>
      <c r="EW2" s="27"/>
      <c r="EX2" s="27"/>
      <c r="EY2" s="27"/>
      <c r="EZ2" s="27"/>
      <c r="FA2" s="27"/>
      <c r="FB2" s="27"/>
      <c r="FC2" s="27"/>
      <c r="FD2" s="27"/>
      <c r="FE2" s="27"/>
      <c r="FF2" s="27"/>
      <c r="FG2" s="27"/>
      <c r="FH2" s="27"/>
      <c r="FI2" s="27"/>
      <c r="FJ2" s="27"/>
      <c r="FK2" s="27"/>
      <c r="FL2" s="27"/>
      <c r="FM2" s="27"/>
      <c r="FN2" s="27"/>
      <c r="FO2" s="27"/>
      <c r="FP2" s="27"/>
      <c r="FQ2" s="27"/>
      <c r="FR2" s="27"/>
      <c r="FS2" s="27"/>
      <c r="FT2" s="27"/>
      <c r="FU2" s="27"/>
      <c r="FV2" s="27"/>
      <c r="FW2" s="27"/>
      <c r="FX2" s="27"/>
      <c r="FY2" s="27"/>
      <c r="FZ2" s="27"/>
      <c r="GA2" s="27"/>
      <c r="GB2" s="27"/>
      <c r="GC2" s="27"/>
      <c r="GD2" s="27"/>
      <c r="GE2" s="27"/>
      <c r="GF2" s="27"/>
      <c r="GG2" s="27"/>
      <c r="GH2" s="27"/>
      <c r="GI2" s="27"/>
      <c r="GJ2" s="27"/>
      <c r="GK2" s="27"/>
      <c r="GL2" s="27"/>
      <c r="GM2" s="27"/>
      <c r="GN2" s="27"/>
      <c r="GO2" s="27"/>
      <c r="GP2" s="27"/>
      <c r="GQ2" s="27"/>
      <c r="GR2" s="27"/>
      <c r="GS2" s="27"/>
      <c r="GT2" s="27"/>
      <c r="GU2" s="27"/>
      <c r="GV2" s="27"/>
      <c r="GW2" s="27"/>
      <c r="GX2" s="27"/>
      <c r="GY2" s="27"/>
      <c r="GZ2" s="27"/>
      <c r="HA2" s="27"/>
      <c r="HB2" s="27"/>
      <c r="HC2" s="27"/>
      <c r="HD2" s="27"/>
      <c r="HE2" s="27"/>
      <c r="HF2" s="27"/>
      <c r="HG2" s="27"/>
      <c r="HH2" s="27"/>
      <c r="HI2" s="27"/>
      <c r="HJ2" s="27"/>
      <c r="HK2" s="27"/>
      <c r="HL2" s="27"/>
      <c r="HM2" s="27"/>
      <c r="HN2" s="27"/>
      <c r="HO2" s="27"/>
      <c r="HP2" s="27"/>
      <c r="HQ2" s="27"/>
      <c r="HR2" s="27"/>
      <c r="HS2" s="27"/>
      <c r="HT2" s="27"/>
      <c r="HU2" s="27"/>
      <c r="HV2" s="27"/>
      <c r="HW2" s="27"/>
      <c r="HX2" s="27"/>
      <c r="HY2" s="27"/>
      <c r="HZ2" s="27"/>
      <c r="IA2" s="27"/>
      <c r="IB2" s="27"/>
      <c r="IC2" s="27"/>
      <c r="ID2" s="27"/>
      <c r="IE2" s="27"/>
      <c r="IF2" s="27"/>
      <c r="IG2" s="27"/>
      <c r="IH2" s="27"/>
      <c r="II2" s="27"/>
      <c r="IJ2" s="27"/>
      <c r="IK2" s="27"/>
      <c r="IL2" s="27"/>
      <c r="IM2" s="27"/>
      <c r="IN2" s="27"/>
      <c r="IO2" s="27"/>
      <c r="IP2" s="27"/>
      <c r="IQ2" s="27"/>
      <c r="IR2" s="27"/>
      <c r="IS2" s="27"/>
      <c r="IT2" s="27"/>
      <c r="IU2" s="27"/>
      <c r="IV2" s="27"/>
      <c r="IW2" s="27"/>
    </row>
    <row r="3" customFormat="false" ht="13.5" hidden="false" customHeight="false" outlineLevel="0" collapsed="false">
      <c r="A3" s="28"/>
      <c r="B3" s="29" t="s">
        <v>11</v>
      </c>
      <c r="C3" s="30"/>
      <c r="D3" s="31"/>
      <c r="E3" s="32"/>
      <c r="F3" s="33"/>
      <c r="G3" s="34"/>
      <c r="H3" s="32"/>
      <c r="I3" s="33"/>
      <c r="J3" s="34"/>
      <c r="K3" s="32"/>
      <c r="L3" s="32"/>
      <c r="M3" s="32"/>
      <c r="N3" s="32"/>
      <c r="O3" s="35"/>
      <c r="P3" s="33"/>
      <c r="Q3" s="34"/>
      <c r="R3" s="32"/>
      <c r="S3" s="32"/>
      <c r="T3" s="32"/>
      <c r="U3" s="32"/>
      <c r="V3" s="33"/>
      <c r="W3" s="34"/>
      <c r="X3" s="32"/>
      <c r="Y3" s="32"/>
      <c r="Z3" s="32"/>
      <c r="AA3" s="32"/>
      <c r="AB3" s="32"/>
      <c r="AC3" s="32"/>
      <c r="AD3" s="33"/>
      <c r="AE3" s="34"/>
      <c r="AF3" s="32"/>
      <c r="AG3" s="32"/>
      <c r="AH3" s="36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  <c r="DQ3" s="27"/>
      <c r="DR3" s="27"/>
      <c r="DS3" s="27"/>
      <c r="DT3" s="27"/>
      <c r="DU3" s="27"/>
      <c r="DV3" s="27"/>
      <c r="DW3" s="27"/>
      <c r="DX3" s="27"/>
      <c r="DY3" s="27"/>
      <c r="DZ3" s="27"/>
      <c r="EA3" s="27"/>
      <c r="EB3" s="27"/>
      <c r="EC3" s="27"/>
      <c r="ED3" s="27"/>
      <c r="EE3" s="27"/>
      <c r="EF3" s="27"/>
      <c r="EG3" s="27"/>
      <c r="EH3" s="27"/>
      <c r="EI3" s="27"/>
      <c r="EJ3" s="27"/>
      <c r="EK3" s="27"/>
      <c r="EL3" s="27"/>
      <c r="EM3" s="27"/>
      <c r="EN3" s="27"/>
      <c r="EO3" s="27"/>
      <c r="EP3" s="27"/>
      <c r="EQ3" s="27"/>
      <c r="ER3" s="27"/>
      <c r="ES3" s="27"/>
      <c r="ET3" s="27"/>
      <c r="EU3" s="27"/>
      <c r="EV3" s="27"/>
      <c r="EW3" s="27"/>
      <c r="EX3" s="27"/>
      <c r="EY3" s="27"/>
      <c r="EZ3" s="27"/>
      <c r="FA3" s="27"/>
      <c r="FB3" s="27"/>
      <c r="FC3" s="27"/>
      <c r="FD3" s="27"/>
      <c r="FE3" s="27"/>
      <c r="FF3" s="27"/>
      <c r="FG3" s="27"/>
      <c r="FH3" s="27"/>
      <c r="FI3" s="27"/>
      <c r="FJ3" s="27"/>
      <c r="FK3" s="27"/>
      <c r="FL3" s="27"/>
      <c r="FM3" s="27"/>
      <c r="FN3" s="27"/>
      <c r="FO3" s="27"/>
      <c r="FP3" s="27"/>
      <c r="FQ3" s="27"/>
      <c r="FR3" s="27"/>
      <c r="FS3" s="27"/>
      <c r="FT3" s="27"/>
      <c r="FU3" s="27"/>
      <c r="FV3" s="27"/>
      <c r="FW3" s="27"/>
      <c r="FX3" s="27"/>
      <c r="FY3" s="27"/>
      <c r="FZ3" s="27"/>
      <c r="GA3" s="27"/>
      <c r="GB3" s="27"/>
      <c r="GC3" s="27"/>
      <c r="GD3" s="27"/>
      <c r="GE3" s="27"/>
      <c r="GF3" s="27"/>
      <c r="GG3" s="27"/>
      <c r="GH3" s="27"/>
      <c r="GI3" s="27"/>
      <c r="GJ3" s="27"/>
      <c r="GK3" s="27"/>
      <c r="GL3" s="27"/>
      <c r="GM3" s="27"/>
      <c r="GN3" s="27"/>
      <c r="GO3" s="27"/>
      <c r="GP3" s="27"/>
      <c r="GQ3" s="27"/>
      <c r="GR3" s="27"/>
      <c r="GS3" s="27"/>
      <c r="GT3" s="27"/>
      <c r="GU3" s="27"/>
      <c r="GV3" s="27"/>
      <c r="GW3" s="27"/>
      <c r="GX3" s="27"/>
      <c r="GY3" s="27"/>
      <c r="GZ3" s="27"/>
      <c r="HA3" s="27"/>
      <c r="HB3" s="27"/>
      <c r="HC3" s="27"/>
      <c r="HD3" s="27"/>
      <c r="HE3" s="27"/>
      <c r="HF3" s="27"/>
      <c r="HG3" s="27"/>
      <c r="HH3" s="27"/>
      <c r="HI3" s="27"/>
      <c r="HJ3" s="27"/>
      <c r="HK3" s="27"/>
      <c r="HL3" s="27"/>
      <c r="HM3" s="27"/>
      <c r="HN3" s="27"/>
      <c r="HO3" s="27"/>
      <c r="HP3" s="27"/>
      <c r="HQ3" s="27"/>
      <c r="HR3" s="27"/>
      <c r="HS3" s="27"/>
      <c r="HT3" s="27"/>
      <c r="HU3" s="27"/>
      <c r="HV3" s="27"/>
      <c r="HW3" s="27"/>
      <c r="HX3" s="27"/>
      <c r="HY3" s="27"/>
      <c r="HZ3" s="27"/>
      <c r="IA3" s="27"/>
      <c r="IB3" s="27"/>
      <c r="IC3" s="27"/>
      <c r="ID3" s="27"/>
      <c r="IE3" s="27"/>
      <c r="IF3" s="27"/>
      <c r="IG3" s="27"/>
      <c r="IH3" s="27"/>
      <c r="II3" s="27"/>
      <c r="IJ3" s="27"/>
      <c r="IK3" s="27"/>
      <c r="IL3" s="27"/>
      <c r="IM3" s="27"/>
      <c r="IN3" s="27"/>
      <c r="IO3" s="27"/>
      <c r="IP3" s="27"/>
      <c r="IQ3" s="27"/>
      <c r="IR3" s="27"/>
      <c r="IS3" s="27"/>
      <c r="IT3" s="27"/>
      <c r="IU3" s="27"/>
      <c r="IV3" s="27"/>
      <c r="IW3" s="27"/>
    </row>
    <row r="4" customFormat="false" ht="15.95" hidden="false" customHeight="true" outlineLevel="0" collapsed="false">
      <c r="A4" s="37"/>
      <c r="B4" s="38" t="s">
        <v>12</v>
      </c>
      <c r="C4" s="37"/>
      <c r="D4" s="39"/>
      <c r="E4" s="40"/>
      <c r="F4" s="41"/>
      <c r="G4" s="42"/>
      <c r="H4" s="40"/>
      <c r="I4" s="41"/>
      <c r="J4" s="42"/>
      <c r="K4" s="40"/>
      <c r="L4" s="40"/>
      <c r="M4" s="40"/>
      <c r="N4" s="40"/>
      <c r="O4" s="40"/>
      <c r="P4" s="41"/>
      <c r="Q4" s="42"/>
      <c r="R4" s="40"/>
      <c r="S4" s="40"/>
      <c r="T4" s="40"/>
      <c r="U4" s="40"/>
      <c r="V4" s="41"/>
      <c r="W4" s="42"/>
      <c r="X4" s="40"/>
      <c r="Y4" s="40"/>
      <c r="Z4" s="40"/>
      <c r="AA4" s="40"/>
      <c r="AB4" s="40"/>
      <c r="AC4" s="40"/>
      <c r="AD4" s="41"/>
      <c r="AE4" s="42"/>
      <c r="AF4" s="40"/>
      <c r="AG4" s="40"/>
      <c r="AH4" s="41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43"/>
      <c r="DP4" s="43"/>
      <c r="DQ4" s="43"/>
      <c r="DR4" s="43"/>
      <c r="DS4" s="43"/>
      <c r="DT4" s="43"/>
      <c r="DU4" s="43"/>
      <c r="DV4" s="43"/>
      <c r="DW4" s="43"/>
      <c r="DX4" s="43"/>
      <c r="DY4" s="43"/>
      <c r="DZ4" s="43"/>
      <c r="EA4" s="43"/>
      <c r="EB4" s="43"/>
      <c r="EC4" s="43"/>
      <c r="ED4" s="43"/>
      <c r="EE4" s="43"/>
      <c r="EF4" s="43"/>
      <c r="EG4" s="43"/>
      <c r="EH4" s="43"/>
      <c r="EI4" s="43"/>
      <c r="EJ4" s="43"/>
      <c r="EK4" s="43"/>
      <c r="EL4" s="43"/>
      <c r="EM4" s="43"/>
      <c r="EN4" s="43"/>
      <c r="EO4" s="43"/>
      <c r="EP4" s="43"/>
      <c r="EQ4" s="43"/>
      <c r="ER4" s="43"/>
      <c r="ES4" s="43"/>
      <c r="ET4" s="43"/>
      <c r="EU4" s="43"/>
      <c r="EV4" s="43"/>
      <c r="EW4" s="43"/>
      <c r="EX4" s="43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  <c r="GI4" s="43"/>
      <c r="GJ4" s="43"/>
      <c r="GK4" s="43"/>
      <c r="GL4" s="43"/>
      <c r="GM4" s="43"/>
      <c r="GN4" s="43"/>
      <c r="GO4" s="43"/>
      <c r="GP4" s="43"/>
      <c r="GQ4" s="43"/>
      <c r="GR4" s="43"/>
      <c r="GS4" s="43"/>
      <c r="GT4" s="43"/>
      <c r="GU4" s="43"/>
      <c r="GV4" s="43"/>
      <c r="GW4" s="43"/>
      <c r="GX4" s="43"/>
      <c r="GY4" s="43"/>
      <c r="GZ4" s="43"/>
      <c r="HA4" s="43"/>
      <c r="HB4" s="43"/>
      <c r="HC4" s="43"/>
      <c r="HD4" s="43"/>
      <c r="HE4" s="43"/>
      <c r="HF4" s="43"/>
      <c r="HG4" s="43"/>
      <c r="HH4" s="43"/>
      <c r="HI4" s="43"/>
      <c r="HJ4" s="43"/>
      <c r="HK4" s="43"/>
      <c r="HL4" s="43"/>
      <c r="HM4" s="43"/>
      <c r="HN4" s="43"/>
      <c r="HO4" s="43"/>
      <c r="HP4" s="43"/>
      <c r="HQ4" s="43"/>
      <c r="HR4" s="43"/>
      <c r="HS4" s="43"/>
      <c r="HT4" s="43"/>
      <c r="HU4" s="43"/>
      <c r="HV4" s="43"/>
      <c r="HW4" s="43"/>
      <c r="HX4" s="43"/>
      <c r="HY4" s="43"/>
      <c r="HZ4" s="43"/>
      <c r="IA4" s="43"/>
      <c r="IB4" s="43"/>
      <c r="IC4" s="43"/>
      <c r="ID4" s="43"/>
      <c r="IE4" s="43"/>
      <c r="IF4" s="43"/>
      <c r="IG4" s="43"/>
      <c r="IH4" s="43"/>
      <c r="II4" s="43"/>
      <c r="IJ4" s="43"/>
      <c r="IK4" s="43"/>
      <c r="IL4" s="43"/>
      <c r="IM4" s="43"/>
      <c r="IN4" s="43"/>
      <c r="IO4" s="43"/>
      <c r="IP4" s="43"/>
      <c r="IQ4" s="43"/>
      <c r="IR4" s="43"/>
      <c r="IS4" s="43"/>
      <c r="IT4" s="43"/>
      <c r="IU4" s="43"/>
      <c r="IV4" s="43"/>
      <c r="IW4" s="43"/>
    </row>
    <row r="5" customFormat="false" ht="15.95" hidden="false" customHeight="true" outlineLevel="0" collapsed="false">
      <c r="A5" s="44" t="n">
        <v>1</v>
      </c>
      <c r="B5" s="45" t="s">
        <v>13</v>
      </c>
      <c r="C5" s="44" t="n">
        <v>810</v>
      </c>
      <c r="D5" s="46" t="n">
        <v>1</v>
      </c>
      <c r="E5" s="47" t="n">
        <v>1</v>
      </c>
      <c r="F5" s="48" t="n">
        <v>1</v>
      </c>
      <c r="G5" s="49" t="n">
        <v>1</v>
      </c>
      <c r="H5" s="47" t="n">
        <v>1</v>
      </c>
      <c r="I5" s="48" t="n">
        <v>1</v>
      </c>
      <c r="J5" s="49" t="n">
        <v>1</v>
      </c>
      <c r="K5" s="47" t="n">
        <v>1</v>
      </c>
      <c r="L5" s="47" t="n">
        <v>1</v>
      </c>
      <c r="M5" s="47" t="n">
        <v>1</v>
      </c>
      <c r="N5" s="47" t="n">
        <v>1</v>
      </c>
      <c r="O5" s="47" t="n">
        <v>1</v>
      </c>
      <c r="P5" s="48" t="n">
        <v>1</v>
      </c>
      <c r="Q5" s="49" t="n">
        <v>1</v>
      </c>
      <c r="R5" s="47" t="n">
        <v>1</v>
      </c>
      <c r="S5" s="47" t="n">
        <v>1</v>
      </c>
      <c r="T5" s="47" t="n">
        <v>1</v>
      </c>
      <c r="U5" s="47" t="n">
        <v>1</v>
      </c>
      <c r="V5" s="48" t="n">
        <v>1</v>
      </c>
      <c r="W5" s="49" t="n">
        <v>1</v>
      </c>
      <c r="X5" s="47" t="n">
        <v>1</v>
      </c>
      <c r="Y5" s="47" t="n">
        <v>1</v>
      </c>
      <c r="Z5" s="47" t="n">
        <v>1</v>
      </c>
      <c r="AA5" s="47" t="n">
        <v>1</v>
      </c>
      <c r="AB5" s="47" t="n">
        <v>1</v>
      </c>
      <c r="AC5" s="47" t="n">
        <v>1</v>
      </c>
      <c r="AD5" s="48" t="n">
        <v>1</v>
      </c>
      <c r="AE5" s="49" t="n">
        <v>1</v>
      </c>
      <c r="AF5" s="47" t="n">
        <v>1</v>
      </c>
      <c r="AG5" s="47" t="n">
        <v>1</v>
      </c>
      <c r="AH5" s="48" t="n">
        <v>1</v>
      </c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3"/>
      <c r="BM5" s="43"/>
      <c r="BN5" s="43"/>
      <c r="BO5" s="43"/>
      <c r="BP5" s="43"/>
      <c r="BQ5" s="43"/>
      <c r="BR5" s="43"/>
      <c r="BS5" s="43"/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  <c r="CG5" s="43"/>
      <c r="CH5" s="43"/>
      <c r="CI5" s="43"/>
      <c r="CJ5" s="43"/>
      <c r="CK5" s="43"/>
      <c r="CL5" s="43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3"/>
      <c r="CY5" s="43"/>
      <c r="CZ5" s="43"/>
      <c r="DA5" s="43"/>
      <c r="DB5" s="43"/>
      <c r="DC5" s="43"/>
      <c r="DD5" s="43"/>
      <c r="DE5" s="43"/>
      <c r="DF5" s="43"/>
      <c r="DG5" s="43"/>
      <c r="DH5" s="43"/>
      <c r="DI5" s="43"/>
      <c r="DJ5" s="43"/>
      <c r="DK5" s="43"/>
      <c r="DL5" s="43"/>
      <c r="DM5" s="43"/>
      <c r="DN5" s="43"/>
      <c r="DO5" s="43"/>
      <c r="DP5" s="43"/>
      <c r="DQ5" s="43"/>
      <c r="DR5" s="43"/>
      <c r="DS5" s="43"/>
      <c r="DT5" s="43"/>
      <c r="DU5" s="43"/>
      <c r="DV5" s="43"/>
      <c r="DW5" s="43"/>
      <c r="DX5" s="43"/>
      <c r="DY5" s="43"/>
      <c r="DZ5" s="43"/>
      <c r="EA5" s="43"/>
      <c r="EB5" s="43"/>
      <c r="EC5" s="43"/>
      <c r="ED5" s="43"/>
      <c r="EE5" s="43"/>
      <c r="EF5" s="43"/>
      <c r="EG5" s="43"/>
      <c r="EH5" s="43"/>
      <c r="EI5" s="43"/>
      <c r="EJ5" s="43"/>
      <c r="EK5" s="43"/>
      <c r="EL5" s="43"/>
      <c r="EM5" s="43"/>
      <c r="EN5" s="43"/>
      <c r="EO5" s="43"/>
      <c r="EP5" s="43"/>
      <c r="EQ5" s="43"/>
      <c r="ER5" s="43"/>
      <c r="ES5" s="43"/>
      <c r="ET5" s="43"/>
      <c r="EU5" s="43"/>
      <c r="EV5" s="43"/>
      <c r="EW5" s="43"/>
      <c r="EX5" s="43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  <c r="GI5" s="43"/>
      <c r="GJ5" s="43"/>
      <c r="GK5" s="43"/>
      <c r="GL5" s="43"/>
      <c r="GM5" s="43"/>
      <c r="GN5" s="43"/>
      <c r="GO5" s="43"/>
      <c r="GP5" s="43"/>
      <c r="GQ5" s="43"/>
      <c r="GR5" s="43"/>
      <c r="GS5" s="43"/>
      <c r="GT5" s="43"/>
      <c r="GU5" s="43"/>
      <c r="GV5" s="43"/>
      <c r="GW5" s="43"/>
      <c r="GX5" s="43"/>
      <c r="GY5" s="43"/>
      <c r="GZ5" s="43"/>
      <c r="HA5" s="43"/>
      <c r="HB5" s="43"/>
      <c r="HC5" s="43"/>
      <c r="HD5" s="43"/>
      <c r="HE5" s="43"/>
      <c r="HF5" s="43"/>
      <c r="HG5" s="43"/>
      <c r="HH5" s="43"/>
      <c r="HI5" s="43"/>
      <c r="HJ5" s="43"/>
      <c r="HK5" s="43"/>
      <c r="HL5" s="43"/>
      <c r="HM5" s="43"/>
      <c r="HN5" s="43"/>
      <c r="HO5" s="43"/>
      <c r="HP5" s="43"/>
      <c r="HQ5" s="43"/>
      <c r="HR5" s="43"/>
      <c r="HS5" s="43"/>
      <c r="HT5" s="43"/>
      <c r="HU5" s="43"/>
      <c r="HV5" s="43"/>
      <c r="HW5" s="43"/>
      <c r="HX5" s="43"/>
      <c r="HY5" s="43"/>
      <c r="HZ5" s="43"/>
      <c r="IA5" s="43"/>
      <c r="IB5" s="43"/>
      <c r="IC5" s="43"/>
      <c r="ID5" s="43"/>
      <c r="IE5" s="43"/>
      <c r="IF5" s="43"/>
      <c r="IG5" s="43"/>
      <c r="IH5" s="43"/>
      <c r="II5" s="43"/>
      <c r="IJ5" s="43"/>
      <c r="IK5" s="43"/>
      <c r="IL5" s="43"/>
      <c r="IM5" s="43"/>
      <c r="IN5" s="43"/>
      <c r="IO5" s="43"/>
      <c r="IP5" s="43"/>
      <c r="IQ5" s="43"/>
      <c r="IR5" s="43"/>
      <c r="IS5" s="43"/>
      <c r="IT5" s="43"/>
      <c r="IU5" s="43"/>
      <c r="IV5" s="43"/>
      <c r="IW5" s="43"/>
    </row>
    <row r="6" customFormat="false" ht="15.95" hidden="false" customHeight="true" outlineLevel="0" collapsed="false">
      <c r="A6" s="44" t="n">
        <f aca="false">+A5+1</f>
        <v>2</v>
      </c>
      <c r="B6" s="45" t="s">
        <v>14</v>
      </c>
      <c r="C6" s="44" t="n">
        <v>833</v>
      </c>
      <c r="D6" s="50" t="n">
        <v>0.95</v>
      </c>
      <c r="E6" s="51" t="n">
        <v>0.95</v>
      </c>
      <c r="F6" s="48" t="n">
        <v>1</v>
      </c>
      <c r="G6" s="49" t="n">
        <v>1</v>
      </c>
      <c r="H6" s="47" t="n">
        <v>1</v>
      </c>
      <c r="I6" s="48" t="n">
        <v>1</v>
      </c>
      <c r="J6" s="49" t="n">
        <v>1</v>
      </c>
      <c r="K6" s="47" t="n">
        <v>1</v>
      </c>
      <c r="L6" s="47" t="n">
        <v>1</v>
      </c>
      <c r="M6" s="47" t="n">
        <v>1</v>
      </c>
      <c r="N6" s="47" t="n">
        <v>1</v>
      </c>
      <c r="O6" s="47" t="n">
        <v>1</v>
      </c>
      <c r="P6" s="48" t="n">
        <v>1</v>
      </c>
      <c r="Q6" s="49" t="n">
        <v>1</v>
      </c>
      <c r="R6" s="47" t="n">
        <v>1</v>
      </c>
      <c r="S6" s="47" t="n">
        <v>1</v>
      </c>
      <c r="T6" s="47" t="n">
        <v>1</v>
      </c>
      <c r="U6" s="47" t="n">
        <v>1</v>
      </c>
      <c r="V6" s="48" t="n">
        <v>1</v>
      </c>
      <c r="W6" s="49" t="n">
        <v>1</v>
      </c>
      <c r="X6" s="47" t="n">
        <v>1</v>
      </c>
      <c r="Y6" s="47" t="n">
        <v>1</v>
      </c>
      <c r="Z6" s="47" t="n">
        <v>1</v>
      </c>
      <c r="AA6" s="47" t="n">
        <v>1</v>
      </c>
      <c r="AB6" s="47" t="n">
        <v>1</v>
      </c>
      <c r="AC6" s="47" t="n">
        <v>1</v>
      </c>
      <c r="AD6" s="48" t="n">
        <v>1</v>
      </c>
      <c r="AE6" s="49" t="n">
        <v>1</v>
      </c>
      <c r="AF6" s="47" t="n">
        <v>1</v>
      </c>
      <c r="AG6" s="47" t="n">
        <v>1</v>
      </c>
      <c r="AH6" s="48" t="n">
        <v>1</v>
      </c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43"/>
      <c r="BH6" s="43"/>
      <c r="BI6" s="43"/>
      <c r="BJ6" s="43"/>
      <c r="BK6" s="43"/>
      <c r="BL6" s="43"/>
      <c r="BM6" s="43"/>
      <c r="BN6" s="43"/>
      <c r="BO6" s="43"/>
      <c r="BP6" s="43"/>
      <c r="BQ6" s="43"/>
      <c r="BR6" s="43"/>
      <c r="BS6" s="43"/>
      <c r="BT6" s="43"/>
      <c r="BU6" s="43"/>
      <c r="BV6" s="43"/>
      <c r="BW6" s="43"/>
      <c r="BX6" s="43"/>
      <c r="BY6" s="43"/>
      <c r="BZ6" s="43"/>
      <c r="CA6" s="43"/>
      <c r="CB6" s="43"/>
      <c r="CC6" s="43"/>
      <c r="CD6" s="43"/>
      <c r="CE6" s="43"/>
      <c r="CF6" s="43"/>
      <c r="CG6" s="43"/>
      <c r="CH6" s="43"/>
      <c r="CI6" s="43"/>
      <c r="CJ6" s="43"/>
      <c r="CK6" s="43"/>
      <c r="CL6" s="43"/>
      <c r="CM6" s="43"/>
      <c r="CN6" s="43"/>
      <c r="CO6" s="43"/>
      <c r="CP6" s="43"/>
      <c r="CQ6" s="43"/>
      <c r="CR6" s="43"/>
      <c r="CS6" s="43"/>
      <c r="CT6" s="43"/>
      <c r="CU6" s="43"/>
      <c r="CV6" s="43"/>
      <c r="CW6" s="43"/>
      <c r="CX6" s="43"/>
      <c r="CY6" s="43"/>
      <c r="CZ6" s="43"/>
      <c r="DA6" s="43"/>
      <c r="DB6" s="43"/>
      <c r="DC6" s="43"/>
      <c r="DD6" s="43"/>
      <c r="DE6" s="43"/>
      <c r="DF6" s="43"/>
      <c r="DG6" s="43"/>
      <c r="DH6" s="43"/>
      <c r="DI6" s="43"/>
      <c r="DJ6" s="43"/>
      <c r="DK6" s="43"/>
      <c r="DL6" s="43"/>
      <c r="DM6" s="43"/>
      <c r="DN6" s="43"/>
      <c r="DO6" s="43"/>
      <c r="DP6" s="43"/>
      <c r="DQ6" s="43"/>
      <c r="DR6" s="43"/>
      <c r="DS6" s="43"/>
      <c r="DT6" s="43"/>
      <c r="DU6" s="43"/>
      <c r="DV6" s="43"/>
      <c r="DW6" s="43"/>
      <c r="DX6" s="43"/>
      <c r="DY6" s="43"/>
      <c r="DZ6" s="43"/>
      <c r="EA6" s="43"/>
      <c r="EB6" s="43"/>
      <c r="EC6" s="43"/>
      <c r="ED6" s="43"/>
      <c r="EE6" s="43"/>
      <c r="EF6" s="43"/>
      <c r="EG6" s="43"/>
      <c r="EH6" s="43"/>
      <c r="EI6" s="43"/>
      <c r="EJ6" s="43"/>
      <c r="EK6" s="43"/>
      <c r="EL6" s="43"/>
      <c r="EM6" s="43"/>
      <c r="EN6" s="43"/>
      <c r="EO6" s="43"/>
      <c r="EP6" s="43"/>
      <c r="EQ6" s="43"/>
      <c r="ER6" s="43"/>
      <c r="ES6" s="43"/>
      <c r="ET6" s="43"/>
      <c r="EU6" s="43"/>
      <c r="EV6" s="43"/>
      <c r="EW6" s="43"/>
      <c r="EX6" s="43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  <c r="GH6" s="43"/>
      <c r="GI6" s="43"/>
      <c r="GJ6" s="43"/>
      <c r="GK6" s="43"/>
      <c r="GL6" s="43"/>
      <c r="GM6" s="43"/>
      <c r="GN6" s="43"/>
      <c r="GO6" s="43"/>
      <c r="GP6" s="43"/>
      <c r="GQ6" s="43"/>
      <c r="GR6" s="43"/>
      <c r="GS6" s="43"/>
      <c r="GT6" s="43"/>
      <c r="GU6" s="43"/>
      <c r="GV6" s="43"/>
      <c r="GW6" s="43"/>
      <c r="GX6" s="43"/>
      <c r="GY6" s="43"/>
      <c r="GZ6" s="43"/>
      <c r="HA6" s="43"/>
      <c r="HB6" s="43"/>
      <c r="HC6" s="43"/>
      <c r="HD6" s="43"/>
      <c r="HE6" s="43"/>
      <c r="HF6" s="43"/>
      <c r="HG6" s="43"/>
      <c r="HH6" s="43"/>
      <c r="HI6" s="43"/>
      <c r="HJ6" s="43"/>
      <c r="HK6" s="43"/>
      <c r="HL6" s="43"/>
      <c r="HM6" s="43"/>
      <c r="HN6" s="43"/>
      <c r="HO6" s="43"/>
      <c r="HP6" s="43"/>
      <c r="HQ6" s="43"/>
      <c r="HR6" s="43"/>
      <c r="HS6" s="43"/>
      <c r="HT6" s="43"/>
      <c r="HU6" s="43"/>
      <c r="HV6" s="43"/>
      <c r="HW6" s="43"/>
      <c r="HX6" s="43"/>
      <c r="HY6" s="43"/>
      <c r="HZ6" s="43"/>
      <c r="IA6" s="43"/>
      <c r="IB6" s="43"/>
      <c r="IC6" s="43"/>
      <c r="ID6" s="43"/>
      <c r="IE6" s="43"/>
      <c r="IF6" s="43"/>
      <c r="IG6" s="43"/>
      <c r="IH6" s="43"/>
      <c r="II6" s="43"/>
      <c r="IJ6" s="43"/>
      <c r="IK6" s="43"/>
      <c r="IL6" s="43"/>
      <c r="IM6" s="43"/>
      <c r="IN6" s="43"/>
      <c r="IO6" s="43"/>
      <c r="IP6" s="43"/>
      <c r="IQ6" s="43"/>
      <c r="IR6" s="43"/>
      <c r="IS6" s="43"/>
      <c r="IT6" s="43"/>
      <c r="IU6" s="43"/>
      <c r="IV6" s="43"/>
      <c r="IW6" s="43"/>
    </row>
    <row r="7" customFormat="false" ht="15.95" hidden="false" customHeight="true" outlineLevel="0" collapsed="false">
      <c r="A7" s="44" t="n">
        <f aca="false">+A6+1</f>
        <v>3</v>
      </c>
      <c r="B7" s="45" t="s">
        <v>15</v>
      </c>
      <c r="C7" s="44" t="n">
        <v>877</v>
      </c>
      <c r="D7" s="46" t="n">
        <v>1</v>
      </c>
      <c r="E7" s="47" t="n">
        <v>1</v>
      </c>
      <c r="F7" s="48" t="n">
        <v>1</v>
      </c>
      <c r="G7" s="49" t="n">
        <v>1</v>
      </c>
      <c r="H7" s="47" t="n">
        <v>1</v>
      </c>
      <c r="I7" s="48" t="n">
        <v>1</v>
      </c>
      <c r="J7" s="49" t="n">
        <v>1</v>
      </c>
      <c r="K7" s="47" t="n">
        <v>1</v>
      </c>
      <c r="L7" s="47" t="n">
        <v>1</v>
      </c>
      <c r="M7" s="47" t="n">
        <v>1</v>
      </c>
      <c r="N7" s="47" t="n">
        <v>1</v>
      </c>
      <c r="O7" s="47" t="n">
        <v>1</v>
      </c>
      <c r="P7" s="48" t="n">
        <v>1</v>
      </c>
      <c r="Q7" s="49" t="n">
        <v>1</v>
      </c>
      <c r="R7" s="47" t="n">
        <v>1</v>
      </c>
      <c r="S7" s="47" t="n">
        <v>1</v>
      </c>
      <c r="T7" s="47" t="n">
        <v>1</v>
      </c>
      <c r="U7" s="47" t="n">
        <v>1</v>
      </c>
      <c r="V7" s="48" t="n">
        <v>1</v>
      </c>
      <c r="W7" s="49" t="n">
        <v>1</v>
      </c>
      <c r="X7" s="47" t="n">
        <v>1</v>
      </c>
      <c r="Y7" s="47" t="n">
        <v>1</v>
      </c>
      <c r="Z7" s="47" t="n">
        <v>1</v>
      </c>
      <c r="AA7" s="47" t="n">
        <v>1</v>
      </c>
      <c r="AB7" s="47" t="n">
        <v>1</v>
      </c>
      <c r="AC7" s="47" t="n">
        <v>1</v>
      </c>
      <c r="AD7" s="48" t="n">
        <v>1</v>
      </c>
      <c r="AE7" s="49" t="n">
        <v>1</v>
      </c>
      <c r="AF7" s="47" t="n">
        <v>1</v>
      </c>
      <c r="AG7" s="47" t="n">
        <v>1</v>
      </c>
      <c r="AH7" s="48" t="n">
        <v>1</v>
      </c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  <c r="BP7" s="43"/>
      <c r="BQ7" s="43"/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43"/>
      <c r="CR7" s="43"/>
      <c r="CS7" s="43"/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43"/>
      <c r="DO7" s="43"/>
      <c r="DP7" s="43"/>
      <c r="DQ7" s="43"/>
      <c r="DR7" s="43"/>
      <c r="DS7" s="43"/>
      <c r="DT7" s="43"/>
      <c r="DU7" s="43"/>
      <c r="DV7" s="43"/>
      <c r="DW7" s="43"/>
      <c r="DX7" s="43"/>
      <c r="DY7" s="43"/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  <c r="GI7" s="43"/>
      <c r="GJ7" s="43"/>
      <c r="GK7" s="43"/>
      <c r="GL7" s="43"/>
      <c r="GM7" s="43"/>
      <c r="GN7" s="43"/>
      <c r="GO7" s="43"/>
      <c r="GP7" s="43"/>
      <c r="GQ7" s="43"/>
      <c r="GR7" s="43"/>
      <c r="GS7" s="43"/>
      <c r="GT7" s="43"/>
      <c r="GU7" s="43"/>
      <c r="GV7" s="43"/>
      <c r="GW7" s="43"/>
      <c r="GX7" s="43"/>
      <c r="GY7" s="43"/>
      <c r="GZ7" s="43"/>
      <c r="HA7" s="43"/>
      <c r="HB7" s="43"/>
      <c r="HC7" s="43"/>
      <c r="HD7" s="43"/>
      <c r="HE7" s="43"/>
      <c r="HF7" s="43"/>
      <c r="HG7" s="43"/>
      <c r="HH7" s="43"/>
      <c r="HI7" s="43"/>
      <c r="HJ7" s="43"/>
      <c r="HK7" s="43"/>
      <c r="HL7" s="43"/>
      <c r="HM7" s="43"/>
      <c r="HN7" s="43"/>
      <c r="HO7" s="43"/>
      <c r="HP7" s="43"/>
      <c r="HQ7" s="43"/>
      <c r="HR7" s="43"/>
      <c r="HS7" s="43"/>
      <c r="HT7" s="43"/>
      <c r="HU7" s="43"/>
      <c r="HV7" s="43"/>
      <c r="HW7" s="43"/>
      <c r="HX7" s="43"/>
      <c r="HY7" s="43"/>
      <c r="HZ7" s="43"/>
      <c r="IA7" s="43"/>
      <c r="IB7" s="43"/>
      <c r="IC7" s="43"/>
      <c r="ID7" s="43"/>
      <c r="IE7" s="43"/>
      <c r="IF7" s="43"/>
      <c r="IG7" s="43"/>
      <c r="IH7" s="43"/>
      <c r="II7" s="43"/>
      <c r="IJ7" s="43"/>
      <c r="IK7" s="43"/>
      <c r="IL7" s="43"/>
      <c r="IM7" s="43"/>
      <c r="IN7" s="43"/>
      <c r="IO7" s="43"/>
      <c r="IP7" s="43"/>
      <c r="IQ7" s="43"/>
      <c r="IR7" s="43"/>
      <c r="IS7" s="43"/>
      <c r="IT7" s="43"/>
      <c r="IU7" s="43"/>
      <c r="IV7" s="43"/>
      <c r="IW7" s="43"/>
    </row>
    <row r="8" customFormat="false" ht="15.95" hidden="false" customHeight="true" outlineLevel="0" collapsed="false">
      <c r="A8" s="44" t="n">
        <f aca="false">+A7+1</f>
        <v>4</v>
      </c>
      <c r="B8" s="45" t="s">
        <v>16</v>
      </c>
      <c r="C8" s="44" t="n">
        <v>1020</v>
      </c>
      <c r="D8" s="50" t="n">
        <v>0.5</v>
      </c>
      <c r="E8" s="52" t="n">
        <v>0.16</v>
      </c>
      <c r="F8" s="53" t="n">
        <v>0.02</v>
      </c>
      <c r="G8" s="54" t="n">
        <v>0.3</v>
      </c>
      <c r="H8" s="51" t="n">
        <v>0.8</v>
      </c>
      <c r="I8" s="55" t="n">
        <v>0.98</v>
      </c>
      <c r="J8" s="54" t="n">
        <v>0.98</v>
      </c>
      <c r="K8" s="51" t="n">
        <v>0.98</v>
      </c>
      <c r="L8" s="51" t="n">
        <v>0.98</v>
      </c>
      <c r="M8" s="47" t="n">
        <v>1</v>
      </c>
      <c r="N8" s="47" t="n">
        <v>1</v>
      </c>
      <c r="O8" s="47" t="n">
        <v>1</v>
      </c>
      <c r="P8" s="48" t="n">
        <v>1</v>
      </c>
      <c r="Q8" s="49" t="n">
        <v>1</v>
      </c>
      <c r="R8" s="47" t="n">
        <v>1</v>
      </c>
      <c r="S8" s="47" t="n">
        <v>1</v>
      </c>
      <c r="T8" s="47" t="n">
        <v>1</v>
      </c>
      <c r="U8" s="47" t="n">
        <v>1</v>
      </c>
      <c r="V8" s="48" t="n">
        <v>1</v>
      </c>
      <c r="W8" s="49" t="n">
        <v>1</v>
      </c>
      <c r="X8" s="47" t="n">
        <v>1</v>
      </c>
      <c r="Y8" s="47" t="n">
        <v>1</v>
      </c>
      <c r="Z8" s="47" t="n">
        <v>1</v>
      </c>
      <c r="AA8" s="51" t="n">
        <v>0.95</v>
      </c>
      <c r="AB8" s="51" t="n">
        <v>0.95</v>
      </c>
      <c r="AC8" s="47" t="n">
        <v>1</v>
      </c>
      <c r="AD8" s="48" t="n">
        <v>1</v>
      </c>
      <c r="AE8" s="49" t="n">
        <v>1</v>
      </c>
      <c r="AF8" s="47" t="n">
        <v>1</v>
      </c>
      <c r="AG8" s="47" t="n">
        <v>1</v>
      </c>
      <c r="AH8" s="48" t="n">
        <v>1</v>
      </c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  <c r="GI8" s="43"/>
      <c r="GJ8" s="43"/>
      <c r="GK8" s="43"/>
      <c r="GL8" s="43"/>
      <c r="GM8" s="43"/>
      <c r="GN8" s="43"/>
      <c r="GO8" s="43"/>
      <c r="GP8" s="43"/>
      <c r="GQ8" s="43"/>
      <c r="GR8" s="43"/>
      <c r="GS8" s="43"/>
      <c r="GT8" s="43"/>
      <c r="GU8" s="43"/>
      <c r="GV8" s="43"/>
      <c r="GW8" s="43"/>
      <c r="GX8" s="43"/>
      <c r="GY8" s="43"/>
      <c r="GZ8" s="43"/>
      <c r="HA8" s="43"/>
      <c r="HB8" s="43"/>
      <c r="HC8" s="43"/>
      <c r="HD8" s="43"/>
      <c r="HE8" s="43"/>
      <c r="HF8" s="43"/>
      <c r="HG8" s="43"/>
      <c r="HH8" s="43"/>
      <c r="HI8" s="43"/>
      <c r="HJ8" s="43"/>
      <c r="HK8" s="43"/>
      <c r="HL8" s="43"/>
      <c r="HM8" s="43"/>
      <c r="HN8" s="43"/>
      <c r="HO8" s="43"/>
      <c r="HP8" s="43"/>
      <c r="HQ8" s="43"/>
      <c r="HR8" s="43"/>
      <c r="HS8" s="43"/>
      <c r="HT8" s="43"/>
      <c r="HU8" s="43"/>
      <c r="HV8" s="43"/>
      <c r="HW8" s="43"/>
      <c r="HX8" s="43"/>
      <c r="HY8" s="43"/>
      <c r="HZ8" s="43"/>
      <c r="IA8" s="43"/>
      <c r="IB8" s="43"/>
      <c r="IC8" s="43"/>
      <c r="ID8" s="43"/>
      <c r="IE8" s="43"/>
      <c r="IF8" s="43"/>
      <c r="IG8" s="43"/>
      <c r="IH8" s="43"/>
      <c r="II8" s="43"/>
      <c r="IJ8" s="43"/>
      <c r="IK8" s="43"/>
      <c r="IL8" s="43"/>
      <c r="IM8" s="43"/>
      <c r="IN8" s="43"/>
      <c r="IO8" s="43"/>
      <c r="IP8" s="43"/>
      <c r="IQ8" s="43"/>
      <c r="IR8" s="43"/>
      <c r="IS8" s="43"/>
      <c r="IT8" s="43"/>
      <c r="IU8" s="43"/>
      <c r="IV8" s="43"/>
      <c r="IW8" s="43"/>
    </row>
    <row r="9" customFormat="false" ht="15.95" hidden="false" customHeight="true" outlineLevel="0" collapsed="false">
      <c r="A9" s="44" t="n">
        <f aca="false">+A8+1</f>
        <v>5</v>
      </c>
      <c r="B9" s="45" t="s">
        <v>17</v>
      </c>
      <c r="C9" s="44" t="n">
        <v>1090</v>
      </c>
      <c r="D9" s="50" t="n">
        <v>0.57</v>
      </c>
      <c r="E9" s="51" t="n">
        <v>0.57</v>
      </c>
      <c r="F9" s="55" t="n">
        <v>0.68</v>
      </c>
      <c r="G9" s="49" t="n">
        <v>1</v>
      </c>
      <c r="H9" s="47" t="n">
        <v>1</v>
      </c>
      <c r="I9" s="48" t="n">
        <v>1</v>
      </c>
      <c r="J9" s="49" t="n">
        <v>1</v>
      </c>
      <c r="K9" s="47" t="n">
        <v>1</v>
      </c>
      <c r="L9" s="47" t="n">
        <v>1</v>
      </c>
      <c r="M9" s="47" t="n">
        <v>1</v>
      </c>
      <c r="N9" s="47" t="n">
        <v>1</v>
      </c>
      <c r="O9" s="47" t="n">
        <v>1</v>
      </c>
      <c r="P9" s="48" t="n">
        <v>1</v>
      </c>
      <c r="Q9" s="56" t="n">
        <v>1</v>
      </c>
      <c r="R9" s="47" t="n">
        <v>1</v>
      </c>
      <c r="S9" s="47" t="n">
        <v>1</v>
      </c>
      <c r="T9" s="47" t="n">
        <v>1</v>
      </c>
      <c r="U9" s="47" t="n">
        <v>1</v>
      </c>
      <c r="V9" s="48" t="n">
        <v>1</v>
      </c>
      <c r="W9" s="56" t="n">
        <v>1</v>
      </c>
      <c r="X9" s="48" t="n">
        <v>1</v>
      </c>
      <c r="Y9" s="47" t="n">
        <v>1</v>
      </c>
      <c r="Z9" s="47" t="n">
        <v>1</v>
      </c>
      <c r="AA9" s="47" t="n">
        <v>1</v>
      </c>
      <c r="AB9" s="47" t="n">
        <v>1</v>
      </c>
      <c r="AC9" s="47" t="n">
        <v>1</v>
      </c>
      <c r="AD9" s="48" t="n">
        <v>1</v>
      </c>
      <c r="AE9" s="56" t="n">
        <v>1</v>
      </c>
      <c r="AF9" s="48" t="n">
        <v>1</v>
      </c>
      <c r="AG9" s="47" t="n">
        <v>1</v>
      </c>
      <c r="AH9" s="48" t="n">
        <v>1</v>
      </c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3"/>
      <c r="BP9" s="43"/>
      <c r="BQ9" s="43"/>
      <c r="BR9" s="43"/>
      <c r="BS9" s="43"/>
      <c r="BT9" s="43"/>
      <c r="BU9" s="43"/>
      <c r="BV9" s="43"/>
      <c r="BW9" s="43"/>
      <c r="BX9" s="43"/>
      <c r="BY9" s="43"/>
      <c r="BZ9" s="43"/>
      <c r="CA9" s="43"/>
      <c r="CB9" s="43"/>
      <c r="CC9" s="43"/>
      <c r="CD9" s="43"/>
      <c r="CE9" s="43"/>
      <c r="CF9" s="43"/>
      <c r="CG9" s="43"/>
      <c r="CH9" s="43"/>
      <c r="CI9" s="43"/>
      <c r="CJ9" s="43"/>
      <c r="CK9" s="43"/>
      <c r="CL9" s="43"/>
      <c r="CM9" s="43"/>
      <c r="CN9" s="43"/>
      <c r="CO9" s="43"/>
      <c r="CP9" s="43"/>
      <c r="CQ9" s="43"/>
      <c r="CR9" s="43"/>
      <c r="CS9" s="43"/>
      <c r="CT9" s="43"/>
      <c r="CU9" s="43"/>
      <c r="CV9" s="43"/>
      <c r="CW9" s="43"/>
      <c r="CX9" s="43"/>
      <c r="CY9" s="43"/>
      <c r="CZ9" s="43"/>
      <c r="DA9" s="43"/>
      <c r="DB9" s="43"/>
      <c r="DC9" s="43"/>
      <c r="DD9" s="43"/>
      <c r="DE9" s="43"/>
      <c r="DF9" s="43"/>
      <c r="DG9" s="43"/>
      <c r="DH9" s="43"/>
      <c r="DI9" s="43"/>
      <c r="DJ9" s="43"/>
      <c r="DK9" s="43"/>
      <c r="DL9" s="43"/>
      <c r="DM9" s="43"/>
      <c r="DN9" s="43"/>
      <c r="DO9" s="43"/>
      <c r="DP9" s="43"/>
      <c r="DQ9" s="43"/>
      <c r="DR9" s="43"/>
      <c r="DS9" s="43"/>
      <c r="DT9" s="43"/>
      <c r="DU9" s="43"/>
      <c r="DV9" s="43"/>
      <c r="DW9" s="43"/>
      <c r="DX9" s="43"/>
      <c r="DY9" s="43"/>
      <c r="DZ9" s="43"/>
      <c r="EA9" s="43"/>
      <c r="EB9" s="43"/>
      <c r="EC9" s="43"/>
      <c r="ED9" s="43"/>
      <c r="EE9" s="43"/>
      <c r="EF9" s="43"/>
      <c r="EG9" s="43"/>
      <c r="EH9" s="43"/>
      <c r="EI9" s="43"/>
      <c r="EJ9" s="43"/>
      <c r="EK9" s="43"/>
      <c r="EL9" s="43"/>
      <c r="EM9" s="43"/>
      <c r="EN9" s="43"/>
      <c r="EO9" s="43"/>
      <c r="EP9" s="43"/>
      <c r="EQ9" s="43"/>
      <c r="ER9" s="43"/>
      <c r="ES9" s="43"/>
      <c r="ET9" s="43"/>
      <c r="EU9" s="43"/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  <c r="GI9" s="43"/>
      <c r="GJ9" s="43"/>
      <c r="GK9" s="43"/>
      <c r="GL9" s="43"/>
      <c r="GM9" s="43"/>
      <c r="GN9" s="43"/>
      <c r="GO9" s="43"/>
      <c r="GP9" s="43"/>
      <c r="GQ9" s="43"/>
      <c r="GR9" s="43"/>
      <c r="GS9" s="43"/>
      <c r="GT9" s="43"/>
      <c r="GU9" s="43"/>
      <c r="GV9" s="43"/>
      <c r="GW9" s="43"/>
      <c r="GX9" s="43"/>
      <c r="GY9" s="43"/>
      <c r="GZ9" s="43"/>
      <c r="HA9" s="43"/>
      <c r="HB9" s="43"/>
      <c r="HC9" s="43"/>
      <c r="HD9" s="43"/>
      <c r="HE9" s="43"/>
      <c r="HF9" s="43"/>
      <c r="HG9" s="43"/>
      <c r="HH9" s="43"/>
      <c r="HI9" s="43"/>
      <c r="HJ9" s="43"/>
      <c r="HK9" s="43"/>
      <c r="HL9" s="43"/>
      <c r="HM9" s="43"/>
      <c r="HN9" s="43"/>
      <c r="HO9" s="43"/>
      <c r="HP9" s="43"/>
      <c r="HQ9" s="43"/>
      <c r="HR9" s="43"/>
      <c r="HS9" s="43"/>
      <c r="HT9" s="43"/>
      <c r="HU9" s="43"/>
      <c r="HV9" s="43"/>
      <c r="HW9" s="43"/>
      <c r="HX9" s="43"/>
      <c r="HY9" s="43"/>
      <c r="HZ9" s="43"/>
      <c r="IA9" s="43"/>
      <c r="IB9" s="43"/>
      <c r="IC9" s="43"/>
      <c r="ID9" s="43"/>
      <c r="IE9" s="43"/>
      <c r="IF9" s="43"/>
      <c r="IG9" s="43"/>
      <c r="IH9" s="43"/>
      <c r="II9" s="43"/>
      <c r="IJ9" s="43"/>
      <c r="IK9" s="43"/>
      <c r="IL9" s="43"/>
      <c r="IM9" s="43"/>
      <c r="IN9" s="43"/>
      <c r="IO9" s="43"/>
      <c r="IP9" s="43"/>
      <c r="IQ9" s="43"/>
      <c r="IR9" s="43"/>
      <c r="IS9" s="43"/>
      <c r="IT9" s="43"/>
      <c r="IU9" s="43"/>
      <c r="IV9" s="43"/>
      <c r="IW9" s="43"/>
    </row>
    <row r="10" customFormat="false" ht="15.95" hidden="false" customHeight="true" outlineLevel="0" collapsed="false">
      <c r="A10" s="44" t="n">
        <f aca="false">+A9+1</f>
        <v>6</v>
      </c>
      <c r="B10" s="45" t="s">
        <v>18</v>
      </c>
      <c r="C10" s="44" t="n">
        <v>1098</v>
      </c>
      <c r="D10" s="46" t="n">
        <v>1</v>
      </c>
      <c r="E10" s="47" t="n">
        <v>1</v>
      </c>
      <c r="F10" s="48" t="n">
        <v>1</v>
      </c>
      <c r="G10" s="49" t="n">
        <v>1</v>
      </c>
      <c r="H10" s="47" t="n">
        <v>1</v>
      </c>
      <c r="I10" s="48" t="n">
        <v>1</v>
      </c>
      <c r="J10" s="49" t="n">
        <v>1</v>
      </c>
      <c r="K10" s="47" t="n">
        <v>1</v>
      </c>
      <c r="L10" s="47" t="n">
        <v>1</v>
      </c>
      <c r="M10" s="47" t="n">
        <v>1</v>
      </c>
      <c r="N10" s="47" t="n">
        <v>1</v>
      </c>
      <c r="O10" s="47" t="n">
        <v>1</v>
      </c>
      <c r="P10" s="48" t="n">
        <v>1</v>
      </c>
      <c r="Q10" s="56" t="n">
        <v>1</v>
      </c>
      <c r="R10" s="47" t="n">
        <v>1</v>
      </c>
      <c r="S10" s="47" t="n">
        <v>1</v>
      </c>
      <c r="T10" s="47" t="n">
        <v>1</v>
      </c>
      <c r="U10" s="47" t="n">
        <v>1</v>
      </c>
      <c r="V10" s="48" t="n">
        <v>1</v>
      </c>
      <c r="W10" s="56" t="n">
        <v>1</v>
      </c>
      <c r="X10" s="48" t="n">
        <v>1</v>
      </c>
      <c r="Y10" s="47" t="n">
        <v>1</v>
      </c>
      <c r="Z10" s="47" t="n">
        <v>1</v>
      </c>
      <c r="AA10" s="47" t="n">
        <v>1</v>
      </c>
      <c r="AB10" s="47" t="n">
        <v>1</v>
      </c>
      <c r="AC10" s="47" t="n">
        <v>1</v>
      </c>
      <c r="AD10" s="48" t="n">
        <v>1</v>
      </c>
      <c r="AE10" s="56" t="n">
        <v>1</v>
      </c>
      <c r="AF10" s="48" t="n">
        <v>1</v>
      </c>
      <c r="AG10" s="47" t="n">
        <v>1</v>
      </c>
      <c r="AH10" s="48" t="n">
        <v>1</v>
      </c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  <c r="BK10" s="43"/>
      <c r="BL10" s="43"/>
      <c r="BM10" s="43"/>
      <c r="BN10" s="43"/>
      <c r="BO10" s="43"/>
      <c r="BP10" s="43"/>
      <c r="BQ10" s="43"/>
      <c r="BR10" s="43"/>
      <c r="BS10" s="43"/>
      <c r="BT10" s="43"/>
      <c r="BU10" s="43"/>
      <c r="BV10" s="43"/>
      <c r="BW10" s="43"/>
      <c r="BX10" s="43"/>
      <c r="BY10" s="43"/>
      <c r="BZ10" s="43"/>
      <c r="CA10" s="43"/>
      <c r="CB10" s="43"/>
      <c r="CC10" s="43"/>
      <c r="CD10" s="43"/>
      <c r="CE10" s="43"/>
      <c r="CF10" s="43"/>
      <c r="CG10" s="43"/>
      <c r="CH10" s="43"/>
      <c r="CI10" s="43"/>
      <c r="CJ10" s="43"/>
      <c r="CK10" s="43"/>
      <c r="CL10" s="43"/>
      <c r="CM10" s="43"/>
      <c r="CN10" s="43"/>
      <c r="CO10" s="43"/>
      <c r="CP10" s="43"/>
      <c r="CQ10" s="43"/>
      <c r="CR10" s="43"/>
      <c r="CS10" s="43"/>
      <c r="CT10" s="43"/>
      <c r="CU10" s="43"/>
      <c r="CV10" s="43"/>
      <c r="CW10" s="43"/>
      <c r="CX10" s="43"/>
      <c r="CY10" s="43"/>
      <c r="CZ10" s="43"/>
      <c r="DA10" s="43"/>
      <c r="DB10" s="43"/>
      <c r="DC10" s="43"/>
      <c r="DD10" s="43"/>
      <c r="DE10" s="43"/>
      <c r="DF10" s="43"/>
      <c r="DG10" s="43"/>
      <c r="DH10" s="43"/>
      <c r="DI10" s="43"/>
      <c r="DJ10" s="43"/>
      <c r="DK10" s="43"/>
      <c r="DL10" s="43"/>
      <c r="DM10" s="43"/>
      <c r="DN10" s="43"/>
      <c r="DO10" s="43"/>
      <c r="DP10" s="43"/>
      <c r="DQ10" s="43"/>
      <c r="DR10" s="43"/>
      <c r="DS10" s="43"/>
      <c r="DT10" s="43"/>
      <c r="DU10" s="43"/>
      <c r="DV10" s="43"/>
      <c r="DW10" s="43"/>
      <c r="DX10" s="43"/>
      <c r="DY10" s="43"/>
      <c r="DZ10" s="43"/>
      <c r="EA10" s="43"/>
      <c r="EB10" s="43"/>
      <c r="EC10" s="43"/>
      <c r="ED10" s="43"/>
      <c r="EE10" s="43"/>
      <c r="EF10" s="43"/>
      <c r="EG10" s="43"/>
      <c r="EH10" s="43"/>
      <c r="EI10" s="43"/>
      <c r="EJ10" s="43"/>
      <c r="EK10" s="43"/>
      <c r="EL10" s="43"/>
      <c r="EM10" s="43"/>
      <c r="EN10" s="43"/>
      <c r="EO10" s="43"/>
      <c r="EP10" s="43"/>
      <c r="EQ10" s="43"/>
      <c r="ER10" s="43"/>
      <c r="ES10" s="43"/>
      <c r="ET10" s="43"/>
      <c r="EU10" s="43"/>
      <c r="EV10" s="43"/>
      <c r="EW10" s="43"/>
      <c r="EX10" s="43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  <c r="GI10" s="43"/>
      <c r="GJ10" s="43"/>
      <c r="GK10" s="43"/>
      <c r="GL10" s="43"/>
      <c r="GM10" s="43"/>
      <c r="GN10" s="43"/>
      <c r="GO10" s="43"/>
      <c r="GP10" s="43"/>
      <c r="GQ10" s="43"/>
      <c r="GR10" s="43"/>
      <c r="GS10" s="43"/>
      <c r="GT10" s="43"/>
      <c r="GU10" s="43"/>
      <c r="GV10" s="43"/>
      <c r="GW10" s="43"/>
      <c r="GX10" s="43"/>
      <c r="GY10" s="43"/>
      <c r="GZ10" s="43"/>
      <c r="HA10" s="43"/>
      <c r="HB10" s="43"/>
      <c r="HC10" s="43"/>
      <c r="HD10" s="43"/>
      <c r="HE10" s="43"/>
      <c r="HF10" s="43"/>
      <c r="HG10" s="43"/>
      <c r="HH10" s="43"/>
      <c r="HI10" s="43"/>
      <c r="HJ10" s="43"/>
      <c r="HK10" s="43"/>
      <c r="HL10" s="43"/>
      <c r="HM10" s="43"/>
      <c r="HN10" s="43"/>
      <c r="HO10" s="43"/>
      <c r="HP10" s="43"/>
      <c r="HQ10" s="43"/>
      <c r="HR10" s="43"/>
      <c r="HS10" s="43"/>
      <c r="HT10" s="43"/>
      <c r="HU10" s="43"/>
      <c r="HV10" s="43"/>
      <c r="HW10" s="43"/>
      <c r="HX10" s="43"/>
      <c r="HY10" s="43"/>
      <c r="HZ10" s="43"/>
      <c r="IA10" s="43"/>
      <c r="IB10" s="43"/>
      <c r="IC10" s="43"/>
      <c r="ID10" s="43"/>
      <c r="IE10" s="43"/>
      <c r="IF10" s="43"/>
      <c r="IG10" s="43"/>
      <c r="IH10" s="43"/>
      <c r="II10" s="43"/>
      <c r="IJ10" s="43"/>
      <c r="IK10" s="43"/>
      <c r="IL10" s="43"/>
      <c r="IM10" s="43"/>
      <c r="IN10" s="43"/>
      <c r="IO10" s="43"/>
      <c r="IP10" s="43"/>
      <c r="IQ10" s="43"/>
      <c r="IR10" s="43"/>
      <c r="IS10" s="43"/>
      <c r="IT10" s="43"/>
      <c r="IU10" s="43"/>
      <c r="IV10" s="43"/>
      <c r="IW10" s="43"/>
    </row>
    <row r="11" customFormat="false" ht="15.95" hidden="false" customHeight="true" outlineLevel="0" collapsed="false">
      <c r="A11" s="57" t="n">
        <f aca="false">+A10+1</f>
        <v>7</v>
      </c>
      <c r="B11" s="58" t="s">
        <v>19</v>
      </c>
      <c r="C11" s="57" t="n">
        <v>780</v>
      </c>
      <c r="D11" s="59" t="n">
        <v>0</v>
      </c>
      <c r="E11" s="52" t="n">
        <v>0</v>
      </c>
      <c r="F11" s="53" t="n">
        <v>0</v>
      </c>
      <c r="G11" s="60" t="n">
        <v>0</v>
      </c>
      <c r="H11" s="52" t="n">
        <v>0</v>
      </c>
      <c r="I11" s="53" t="n">
        <v>0</v>
      </c>
      <c r="J11" s="60" t="n">
        <v>0</v>
      </c>
      <c r="K11" s="52" t="n">
        <v>0</v>
      </c>
      <c r="L11" s="52" t="n">
        <v>0</v>
      </c>
      <c r="M11" s="52" t="n">
        <v>0</v>
      </c>
      <c r="N11" s="52" t="n">
        <v>0</v>
      </c>
      <c r="O11" s="52" t="n">
        <v>0</v>
      </c>
      <c r="P11" s="53" t="n">
        <v>0</v>
      </c>
      <c r="Q11" s="60" t="n">
        <v>0</v>
      </c>
      <c r="R11" s="52" t="n">
        <v>0</v>
      </c>
      <c r="S11" s="52" t="n">
        <v>0</v>
      </c>
      <c r="T11" s="52" t="n">
        <v>0</v>
      </c>
      <c r="U11" s="52" t="n">
        <v>0</v>
      </c>
      <c r="V11" s="53" t="n">
        <v>0</v>
      </c>
      <c r="W11" s="60" t="n">
        <v>0</v>
      </c>
      <c r="X11" s="52" t="n">
        <v>0</v>
      </c>
      <c r="Y11" s="52" t="n">
        <v>0</v>
      </c>
      <c r="Z11" s="52" t="n">
        <v>0</v>
      </c>
      <c r="AA11" s="52" t="n">
        <v>0</v>
      </c>
      <c r="AB11" s="52" t="n">
        <v>0</v>
      </c>
      <c r="AC11" s="52" t="n">
        <v>0</v>
      </c>
      <c r="AD11" s="53" t="n">
        <v>0</v>
      </c>
      <c r="AE11" s="60" t="n">
        <v>0</v>
      </c>
      <c r="AF11" s="52" t="n">
        <v>0</v>
      </c>
      <c r="AG11" s="52" t="n">
        <v>0</v>
      </c>
      <c r="AH11" s="61" t="n">
        <v>0</v>
      </c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3"/>
      <c r="BL11" s="43"/>
      <c r="BM11" s="43"/>
      <c r="BN11" s="43"/>
      <c r="BO11" s="43"/>
      <c r="BP11" s="43"/>
      <c r="BQ11" s="43"/>
      <c r="BR11" s="43"/>
      <c r="BS11" s="43"/>
      <c r="BT11" s="43"/>
      <c r="BU11" s="43"/>
      <c r="BV11" s="43"/>
      <c r="BW11" s="43"/>
      <c r="BX11" s="43"/>
      <c r="BY11" s="43"/>
      <c r="BZ11" s="43"/>
      <c r="CA11" s="43"/>
      <c r="CB11" s="43"/>
      <c r="CC11" s="43"/>
      <c r="CD11" s="43"/>
      <c r="CE11" s="43"/>
      <c r="CF11" s="43"/>
      <c r="CG11" s="43"/>
      <c r="CH11" s="43"/>
      <c r="CI11" s="43"/>
      <c r="CJ11" s="43"/>
      <c r="CK11" s="43"/>
      <c r="CL11" s="43"/>
      <c r="CM11" s="43"/>
      <c r="CN11" s="43"/>
      <c r="CO11" s="43"/>
      <c r="CP11" s="43"/>
      <c r="CQ11" s="43"/>
      <c r="CR11" s="43"/>
      <c r="CS11" s="43"/>
      <c r="CT11" s="43"/>
      <c r="CU11" s="43"/>
      <c r="CV11" s="43"/>
      <c r="CW11" s="43"/>
      <c r="CX11" s="43"/>
      <c r="CY11" s="43"/>
      <c r="CZ11" s="43"/>
      <c r="DA11" s="43"/>
      <c r="DB11" s="43"/>
      <c r="DC11" s="43"/>
      <c r="DD11" s="43"/>
      <c r="DE11" s="43"/>
      <c r="DF11" s="43"/>
      <c r="DG11" s="43"/>
      <c r="DH11" s="43"/>
      <c r="DI11" s="43"/>
      <c r="DJ11" s="43"/>
      <c r="DK11" s="43"/>
      <c r="DL11" s="43"/>
      <c r="DM11" s="43"/>
      <c r="DN11" s="43"/>
      <c r="DO11" s="43"/>
      <c r="DP11" s="43"/>
      <c r="DQ11" s="43"/>
      <c r="DR11" s="43"/>
      <c r="DS11" s="43"/>
      <c r="DT11" s="43"/>
      <c r="DU11" s="43"/>
      <c r="DV11" s="43"/>
      <c r="DW11" s="43"/>
      <c r="DX11" s="43"/>
      <c r="DY11" s="43"/>
      <c r="DZ11" s="43"/>
      <c r="EA11" s="43"/>
      <c r="EB11" s="43"/>
      <c r="EC11" s="43"/>
      <c r="ED11" s="43"/>
      <c r="EE11" s="43"/>
      <c r="EF11" s="43"/>
      <c r="EG11" s="43"/>
      <c r="EH11" s="43"/>
      <c r="EI11" s="43"/>
      <c r="EJ11" s="43"/>
      <c r="EK11" s="43"/>
      <c r="EL11" s="43"/>
      <c r="EM11" s="43"/>
      <c r="EN11" s="43"/>
      <c r="EO11" s="43"/>
      <c r="EP11" s="43"/>
      <c r="EQ11" s="43"/>
      <c r="ER11" s="43"/>
      <c r="ES11" s="43"/>
      <c r="ET11" s="43"/>
      <c r="EU11" s="43"/>
      <c r="EV11" s="43"/>
      <c r="EW11" s="43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  <c r="GI11" s="43"/>
      <c r="GJ11" s="43"/>
      <c r="GK11" s="43"/>
      <c r="GL11" s="43"/>
      <c r="GM11" s="43"/>
      <c r="GN11" s="43"/>
      <c r="GO11" s="43"/>
      <c r="GP11" s="43"/>
      <c r="GQ11" s="43"/>
      <c r="GR11" s="43"/>
      <c r="GS11" s="43"/>
      <c r="GT11" s="43"/>
      <c r="GU11" s="43"/>
      <c r="GV11" s="43"/>
      <c r="GW11" s="43"/>
      <c r="GX11" s="43"/>
      <c r="GY11" s="43"/>
      <c r="GZ11" s="43"/>
      <c r="HA11" s="43"/>
      <c r="HB11" s="43"/>
      <c r="HC11" s="43"/>
      <c r="HD11" s="43"/>
      <c r="HE11" s="43"/>
      <c r="HF11" s="43"/>
      <c r="HG11" s="43"/>
      <c r="HH11" s="43"/>
      <c r="HI11" s="43"/>
      <c r="HJ11" s="43"/>
      <c r="HK11" s="43"/>
      <c r="HL11" s="43"/>
      <c r="HM11" s="43"/>
      <c r="HN11" s="43"/>
      <c r="HO11" s="43"/>
      <c r="HP11" s="43"/>
      <c r="HQ11" s="43"/>
      <c r="HR11" s="43"/>
      <c r="HS11" s="43"/>
      <c r="HT11" s="43"/>
      <c r="HU11" s="43"/>
      <c r="HV11" s="43"/>
      <c r="HW11" s="43"/>
      <c r="HX11" s="43"/>
      <c r="HY11" s="43"/>
      <c r="HZ11" s="43"/>
      <c r="IA11" s="43"/>
      <c r="IB11" s="43"/>
      <c r="IC11" s="43"/>
      <c r="ID11" s="43"/>
      <c r="IE11" s="43"/>
      <c r="IF11" s="43"/>
      <c r="IG11" s="43"/>
      <c r="IH11" s="43"/>
      <c r="II11" s="43"/>
      <c r="IJ11" s="43"/>
      <c r="IK11" s="43"/>
      <c r="IL11" s="43"/>
      <c r="IM11" s="43"/>
      <c r="IN11" s="43"/>
      <c r="IO11" s="43"/>
      <c r="IP11" s="43"/>
      <c r="IQ11" s="43"/>
      <c r="IR11" s="43"/>
      <c r="IS11" s="43"/>
      <c r="IT11" s="43"/>
      <c r="IU11" s="43"/>
      <c r="IV11" s="43"/>
      <c r="IW11" s="43"/>
    </row>
    <row r="12" customFormat="false" ht="15.95" hidden="false" customHeight="true" outlineLevel="0" collapsed="false">
      <c r="A12" s="62" t="n">
        <f aca="false">+A11+1</f>
        <v>8</v>
      </c>
      <c r="B12" s="63" t="s">
        <v>20</v>
      </c>
      <c r="C12" s="62" t="n">
        <v>1194</v>
      </c>
      <c r="D12" s="64" t="n">
        <v>1</v>
      </c>
      <c r="E12" s="65" t="n">
        <v>1</v>
      </c>
      <c r="F12" s="66" t="n">
        <v>1</v>
      </c>
      <c r="G12" s="67" t="n">
        <v>1</v>
      </c>
      <c r="H12" s="65" t="n">
        <v>1</v>
      </c>
      <c r="I12" s="66" t="n">
        <v>1</v>
      </c>
      <c r="J12" s="67" t="n">
        <v>1</v>
      </c>
      <c r="K12" s="65" t="n">
        <v>1</v>
      </c>
      <c r="L12" s="65" t="n">
        <v>1</v>
      </c>
      <c r="M12" s="65" t="n">
        <v>1</v>
      </c>
      <c r="N12" s="65" t="n">
        <v>1</v>
      </c>
      <c r="O12" s="68" t="n">
        <v>0</v>
      </c>
      <c r="P12" s="68" t="n">
        <v>0</v>
      </c>
      <c r="Q12" s="68" t="n">
        <v>0</v>
      </c>
      <c r="R12" s="68" t="n">
        <v>0</v>
      </c>
      <c r="S12" s="68" t="n">
        <v>0</v>
      </c>
      <c r="T12" s="68" t="n">
        <v>0.01</v>
      </c>
      <c r="U12" s="68" t="n">
        <v>0</v>
      </c>
      <c r="V12" s="69" t="n">
        <v>0</v>
      </c>
      <c r="W12" s="69" t="n">
        <v>0</v>
      </c>
      <c r="X12" s="69" t="n">
        <v>0</v>
      </c>
      <c r="Y12" s="68" t="n">
        <v>0</v>
      </c>
      <c r="Z12" s="68" t="n">
        <v>0</v>
      </c>
      <c r="AA12" s="68" t="n">
        <v>0</v>
      </c>
      <c r="AB12" s="68" t="n">
        <v>0</v>
      </c>
      <c r="AC12" s="68" t="n">
        <v>0</v>
      </c>
      <c r="AD12" s="69" t="n">
        <v>0</v>
      </c>
      <c r="AE12" s="70" t="n">
        <v>0</v>
      </c>
      <c r="AF12" s="71" t="n">
        <v>0</v>
      </c>
      <c r="AG12" s="68" t="n">
        <v>0</v>
      </c>
      <c r="AH12" s="72" t="n">
        <v>0.19</v>
      </c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  <c r="BU12" s="43"/>
      <c r="BV12" s="43"/>
      <c r="BW12" s="43"/>
      <c r="BX12" s="43"/>
      <c r="BY12" s="43"/>
      <c r="BZ12" s="43"/>
      <c r="CA12" s="43"/>
      <c r="CB12" s="43"/>
      <c r="CC12" s="43"/>
      <c r="CD12" s="43"/>
      <c r="CE12" s="43"/>
      <c r="CF12" s="43"/>
      <c r="CG12" s="43"/>
      <c r="CH12" s="43"/>
      <c r="CI12" s="43"/>
      <c r="CJ12" s="43"/>
      <c r="CK12" s="43"/>
      <c r="CL12" s="43"/>
      <c r="CM12" s="43"/>
      <c r="CN12" s="43"/>
      <c r="CO12" s="43"/>
      <c r="CP12" s="43"/>
      <c r="CQ12" s="43"/>
      <c r="CR12" s="43"/>
      <c r="CS12" s="43"/>
      <c r="CT12" s="43"/>
      <c r="CU12" s="43"/>
      <c r="CV12" s="43"/>
      <c r="CW12" s="43"/>
      <c r="CX12" s="43"/>
      <c r="CY12" s="43"/>
      <c r="CZ12" s="43"/>
      <c r="DA12" s="43"/>
      <c r="DB12" s="43"/>
      <c r="DC12" s="43"/>
      <c r="DD12" s="43"/>
      <c r="DE12" s="43"/>
      <c r="DF12" s="43"/>
      <c r="DG12" s="43"/>
      <c r="DH12" s="43"/>
      <c r="DI12" s="43"/>
      <c r="DJ12" s="43"/>
      <c r="DK12" s="43"/>
      <c r="DL12" s="43"/>
      <c r="DM12" s="43"/>
      <c r="DN12" s="43"/>
      <c r="DO12" s="43"/>
      <c r="DP12" s="43"/>
      <c r="DQ12" s="43"/>
      <c r="DR12" s="43"/>
      <c r="DS12" s="43"/>
      <c r="DT12" s="43"/>
      <c r="DU12" s="43"/>
      <c r="DV12" s="43"/>
      <c r="DW12" s="43"/>
      <c r="DX12" s="43"/>
      <c r="DY12" s="43"/>
      <c r="DZ12" s="43"/>
      <c r="EA12" s="43"/>
      <c r="EB12" s="43"/>
      <c r="EC12" s="43"/>
      <c r="ED12" s="43"/>
      <c r="EE12" s="43"/>
      <c r="EF12" s="43"/>
      <c r="EG12" s="43"/>
      <c r="EH12" s="43"/>
      <c r="EI12" s="43"/>
      <c r="EJ12" s="43"/>
      <c r="EK12" s="43"/>
      <c r="EL12" s="43"/>
      <c r="EM12" s="43"/>
      <c r="EN12" s="43"/>
      <c r="EO12" s="43"/>
      <c r="EP12" s="43"/>
      <c r="EQ12" s="43"/>
      <c r="ER12" s="43"/>
      <c r="ES12" s="43"/>
      <c r="ET12" s="43"/>
      <c r="EU12" s="43"/>
      <c r="EV12" s="43"/>
      <c r="EW12" s="43"/>
      <c r="EX12" s="43"/>
      <c r="EY12" s="43"/>
      <c r="EZ12" s="43"/>
      <c r="FA12" s="43"/>
      <c r="FB12" s="43"/>
      <c r="FC12" s="43"/>
      <c r="FD12" s="43"/>
      <c r="FE12" s="43"/>
      <c r="FF12" s="43"/>
      <c r="FG12" s="43"/>
      <c r="FH12" s="43"/>
      <c r="FI12" s="43"/>
      <c r="FJ12" s="43"/>
      <c r="FK12" s="43"/>
      <c r="FL12" s="43"/>
      <c r="FM12" s="43"/>
      <c r="FN12" s="43"/>
      <c r="FO12" s="43"/>
      <c r="FP12" s="43"/>
      <c r="FQ12" s="43"/>
      <c r="FR12" s="43"/>
      <c r="FS12" s="43"/>
      <c r="FT12" s="43"/>
      <c r="FU12" s="43"/>
      <c r="FV12" s="43"/>
      <c r="FW12" s="43"/>
      <c r="FX12" s="43"/>
      <c r="FY12" s="43"/>
      <c r="FZ12" s="43"/>
      <c r="GA12" s="43"/>
      <c r="GB12" s="43"/>
      <c r="GC12" s="43"/>
      <c r="GD12" s="43"/>
      <c r="GE12" s="43"/>
      <c r="GF12" s="43"/>
      <c r="GG12" s="43"/>
      <c r="GH12" s="43"/>
      <c r="GI12" s="43"/>
      <c r="GJ12" s="43"/>
      <c r="GK12" s="43"/>
      <c r="GL12" s="43"/>
      <c r="GM12" s="43"/>
      <c r="GN12" s="43"/>
      <c r="GO12" s="43"/>
      <c r="GP12" s="43"/>
      <c r="GQ12" s="43"/>
      <c r="GR12" s="43"/>
      <c r="GS12" s="43"/>
      <c r="GT12" s="43"/>
      <c r="GU12" s="43"/>
      <c r="GV12" s="43"/>
      <c r="GW12" s="43"/>
      <c r="GX12" s="43"/>
      <c r="GY12" s="43"/>
      <c r="GZ12" s="43"/>
      <c r="HA12" s="43"/>
      <c r="HB12" s="43"/>
      <c r="HC12" s="43"/>
      <c r="HD12" s="43"/>
      <c r="HE12" s="43"/>
      <c r="HF12" s="43"/>
      <c r="HG12" s="43"/>
      <c r="HH12" s="43"/>
      <c r="HI12" s="43"/>
      <c r="HJ12" s="43"/>
      <c r="HK12" s="43"/>
      <c r="HL12" s="43"/>
      <c r="HM12" s="43"/>
      <c r="HN12" s="43"/>
      <c r="HO12" s="43"/>
      <c r="HP12" s="43"/>
      <c r="HQ12" s="43"/>
      <c r="HR12" s="43"/>
      <c r="HS12" s="43"/>
      <c r="HT12" s="43"/>
      <c r="HU12" s="43"/>
      <c r="HV12" s="43"/>
      <c r="HW12" s="43"/>
      <c r="HX12" s="43"/>
      <c r="HY12" s="43"/>
      <c r="HZ12" s="43"/>
      <c r="IA12" s="43"/>
      <c r="IB12" s="43"/>
      <c r="IC12" s="43"/>
      <c r="ID12" s="43"/>
      <c r="IE12" s="43"/>
      <c r="IF12" s="43"/>
      <c r="IG12" s="43"/>
      <c r="IH12" s="43"/>
      <c r="II12" s="43"/>
      <c r="IJ12" s="43"/>
      <c r="IK12" s="43"/>
      <c r="IL12" s="43"/>
      <c r="IM12" s="43"/>
      <c r="IN12" s="43"/>
      <c r="IO12" s="43"/>
      <c r="IP12" s="43"/>
      <c r="IQ12" s="43"/>
      <c r="IR12" s="43"/>
      <c r="IS12" s="43"/>
      <c r="IT12" s="43"/>
      <c r="IU12" s="43"/>
      <c r="IV12" s="43"/>
      <c r="IW12" s="43"/>
    </row>
    <row r="13" customFormat="false" ht="15.95" hidden="false" customHeight="true" outlineLevel="0" collapsed="false">
      <c r="A13" s="73"/>
      <c r="B13" s="74" t="s">
        <v>21</v>
      </c>
      <c r="C13" s="75"/>
      <c r="D13" s="76" t="n">
        <f aca="false">(D5*$C5)+(D6*$C6)+(D7*$C7)+(D8*$C8)+(D9*$C9)+(D10*$C10)+(D11*$C11)+(D12*$C12)</f>
        <v>5901.65</v>
      </c>
      <c r="E13" s="77" t="n">
        <f aca="false">(E5*$C5)+(E6*$C6)+(E7*$C7)+(E8*$C8)+(E9*$C9)+(E10*$C10)+(E11*$C11)+(E12*$C12)</f>
        <v>5554.85</v>
      </c>
      <c r="F13" s="78" t="n">
        <f aca="false">(F5*$C5)+(F6*$C6)+(F7*$C7)+(F8*$C8)+(F9*$C9)+(F10*$C10)+(F11*$C11)+(F12*$C12)</f>
        <v>5573.6</v>
      </c>
      <c r="G13" s="79" t="n">
        <f aca="false">(G5*$C5)+(G6*$C6)+(G7*$C7)+(G8*$C8)+(G9*$C9)+(G10*$C10)+(G11*$C11)+(G12*$C12)</f>
        <v>6208</v>
      </c>
      <c r="H13" s="77" t="n">
        <f aca="false">(H5*$C5)+(H6*$C6)+(H7*$C7)+(H8*$C8)+(H9*$C9)+(H10*$C10)+(H11*$C11)+(H12*$C12)</f>
        <v>6718</v>
      </c>
      <c r="I13" s="78" t="n">
        <f aca="false">(I5*$C5)+(I6*$C6)+(I7*$C7)+(I8*$C8)+(I9*$C9)+(I10*$C10)+(I11*$C11)+(I12*$C12)</f>
        <v>6901.6</v>
      </c>
      <c r="J13" s="79" t="n">
        <f aca="false">(J5*$C5)+(J6*$C6)+(J7*$C7)+(J8*$C8)+(J9*$C9)+(J10*$C10)+(J11*$C11)+(J12*$C12)</f>
        <v>6901.6</v>
      </c>
      <c r="K13" s="77" t="n">
        <f aca="false">(K5*$C5)+(K6*$C6)+(K7*$C7)+(K8*$C8)+(K9*$C9)+(K10*$C10)+(K11*$C11)+(K12*$C12)</f>
        <v>6901.6</v>
      </c>
      <c r="L13" s="77" t="n">
        <f aca="false">(L5*$C5)+(L6*$C6)+(L7*$C7)+(L8*$C8)+(L9*$C9)+(L10*$C10)+(L11*$C11)+(L12*$C12)</f>
        <v>6901.6</v>
      </c>
      <c r="M13" s="77" t="n">
        <f aca="false">(M5*$C5)+(M6*$C6)+(M7*$C7)+(M8*$C8)+(M9*$C9)+(M10*$C10)+(M11*$C11)+(M12*$C12)</f>
        <v>6922</v>
      </c>
      <c r="N13" s="77" t="n">
        <f aca="false">(N5*$C5)+(N6*$C6)+(N7*$C7)+(N8*$C8)+(N9*$C9)+(N10*$C10)+(N11*$C11)+(N12*$C12)</f>
        <v>6922</v>
      </c>
      <c r="O13" s="77" t="n">
        <f aca="false">(O5*$C5)+(O6*$C6)+(O7*$C7)+(O8*$C8)+(O9*$C9)+(O10*$C10)+(O11*$C11)+(O12*$C12)</f>
        <v>5728</v>
      </c>
      <c r="P13" s="78" t="n">
        <f aca="false">(P5*$C5)+(P6*$C6)+(P7*$C7)+(P8*$C8)+(P9*$C9)+(P10*$C10)+(P11*$C11)+(P12*$C12)</f>
        <v>5728</v>
      </c>
      <c r="Q13" s="79" t="n">
        <f aca="false">(Q5*$C5)+(Q6*$C6)+(Q7*$C7)+(Q8*$C8)+(Q9*$C9)+(Q10*$C10)+(Q11*$C11)+(Q12*$C12)</f>
        <v>5728</v>
      </c>
      <c r="R13" s="77" t="n">
        <f aca="false">(R5*$C5)+(R6*$C6)+(R7*$C7)+(R8*$C8)+(R9*$C9)+(R10*$C10)+(R11*$C11)+(R12*$C12)</f>
        <v>5728</v>
      </c>
      <c r="S13" s="77" t="n">
        <f aca="false">(S5*$C5)+(S6*$C6)+(S7*$C7)+(S8*$C8)+(S9*$C9)+(S10*$C10)+(S11*$C11)+(S12*$C12)</f>
        <v>5728</v>
      </c>
      <c r="T13" s="77" t="n">
        <f aca="false">(T5*$C5)+(T6*$C6)+(T7*$C7)+(T8*$C8)+(T9*$C9)+(T10*$C10)+(T11*$C11)+(T12*$C12)</f>
        <v>5739.94</v>
      </c>
      <c r="U13" s="77" t="n">
        <f aca="false">(U5*$C5)+(U6*$C6)+(U7*$C7)+(U8*$C8)+(U9*$C9)+(U10*$C10)+(U11*$C11)+(U12*$C12)</f>
        <v>5728</v>
      </c>
      <c r="V13" s="78" t="n">
        <f aca="false">(V5*$C5)+(V6*$C6)+(V7*$C7)+(V8*$C8)+(V9*$C9)+(V10*$C10)+(V11*$C11)+(V12*$C12)</f>
        <v>5728</v>
      </c>
      <c r="W13" s="79" t="n">
        <f aca="false">(W5*$C5)+(W6*$C6)+(W7*$C7)+(W8*$C8)+(W9*$C9)+(W10*$C10)+(W11*$C11)+(W12*$C12)</f>
        <v>5728</v>
      </c>
      <c r="X13" s="77" t="n">
        <f aca="false">(X5*$C5)+(X6*$C6)+(X7*$C7)+(X8*$C8)+(X9*$C9)+(X10*$C10)+(X11*$C11)+(X12*$C12)</f>
        <v>5728</v>
      </c>
      <c r="Y13" s="77" t="n">
        <f aca="false">(Y5*$C5)+(Y6*$C6)+(Y7*$C7)+(Y8*$C8)+(Y9*$C9)+(Y10*$C10)+(Y11*$C11)+(Y12*$C12)</f>
        <v>5728</v>
      </c>
      <c r="Z13" s="77" t="n">
        <f aca="false">(Z5*$C5)+(Z6*$C6)+(Z7*$C7)+(Z8*$C8)+(Z9*$C9)+(Z10*$C10)+(Z11*$C11)+(Z12*$C12)</f>
        <v>5728</v>
      </c>
      <c r="AA13" s="77" t="n">
        <f aca="false">(AA5*$C5)+(AA6*$C6)+(AA7*$C7)+(AA8*$C8)+(AA9*$C9)+(AA10*$C10)+(AA11*$C11)+(AA12*$C12)</f>
        <v>5677</v>
      </c>
      <c r="AB13" s="77" t="n">
        <f aca="false">(AB5*$C5)+(AB6*$C6)+(AB7*$C7)+(AB8*$C8)+(AB9*$C9)+(AB10*$C10)+(AB11*$C11)+(AB12*$C12)</f>
        <v>5677</v>
      </c>
      <c r="AC13" s="77" t="n">
        <f aca="false">(AC5*$C5)+(AC6*$C6)+(AC7*$C7)+(AC8*$C8)+(AC9*$C9)+(AC10*$C10)+(AC11*$C11)+(AC12*$C12)</f>
        <v>5728</v>
      </c>
      <c r="AD13" s="78" t="n">
        <f aca="false">(AD5*$C5)+(AD6*$C6)+(AD7*$C7)+(AD8*$C8)+(AD9*$C9)+(AD10*$C10)+(AD11*$C11)+(AD12*$C12)</f>
        <v>5728</v>
      </c>
      <c r="AE13" s="79" t="n">
        <f aca="false">(AE5*$C5)+(AE6*$C6)+(AE7*$C7)+(AE8*$C8)+(AE9*$C9)+(AE10*$C10)+(AE11*$C11)+(AE12*$C12)</f>
        <v>5728</v>
      </c>
      <c r="AF13" s="77" t="n">
        <f aca="false">(AF5*$C5)+(AF6*$C6)+(AF7*$C7)+(AF8*$C8)+(AF9*$C9)+(AF10*$C10)+(AF11*$C11)+(AF12*$C12)</f>
        <v>5728</v>
      </c>
      <c r="AG13" s="77" t="n">
        <f aca="false">(AG5*$C5)+(AG6*$C6)+(AG7*$C7)+(AG8*$C8)+(AG9*$C9)+(AG10*$C10)+(AG11*$C11)+(AG12*$C12)</f>
        <v>5728</v>
      </c>
      <c r="AH13" s="78" t="n">
        <f aca="false">(AH5*$C5)+(AH6*$C6)+(AH7*$C7)+(AH8*$C8)+(AH9*$C9)+(AH10*$C10)+(AH11*$C11)+(AH12*$C12)</f>
        <v>5954.86</v>
      </c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  <c r="BZ13" s="43"/>
      <c r="CA13" s="43"/>
      <c r="CB13" s="43"/>
      <c r="CC13" s="43"/>
      <c r="CD13" s="43"/>
      <c r="CE13" s="43"/>
      <c r="CF13" s="43"/>
      <c r="CG13" s="43"/>
      <c r="CH13" s="43"/>
      <c r="CI13" s="43"/>
      <c r="CJ13" s="43"/>
      <c r="CK13" s="43"/>
      <c r="CL13" s="43"/>
      <c r="CM13" s="43"/>
      <c r="CN13" s="43"/>
      <c r="CO13" s="43"/>
      <c r="CP13" s="43"/>
      <c r="CQ13" s="43"/>
      <c r="CR13" s="43"/>
      <c r="CS13" s="43"/>
      <c r="CT13" s="43"/>
      <c r="CU13" s="43"/>
      <c r="CV13" s="43"/>
      <c r="CW13" s="43"/>
      <c r="CX13" s="43"/>
      <c r="CY13" s="43"/>
      <c r="CZ13" s="43"/>
      <c r="DA13" s="43"/>
      <c r="DB13" s="43"/>
      <c r="DC13" s="43"/>
      <c r="DD13" s="43"/>
      <c r="DE13" s="43"/>
      <c r="DF13" s="43"/>
      <c r="DG13" s="43"/>
      <c r="DH13" s="43"/>
      <c r="DI13" s="43"/>
      <c r="DJ13" s="43"/>
      <c r="DK13" s="43"/>
      <c r="DL13" s="43"/>
      <c r="DM13" s="43"/>
      <c r="DN13" s="43"/>
      <c r="DO13" s="43"/>
      <c r="DP13" s="43"/>
      <c r="DQ13" s="43"/>
      <c r="DR13" s="43"/>
      <c r="DS13" s="43"/>
      <c r="DT13" s="43"/>
      <c r="DU13" s="43"/>
      <c r="DV13" s="43"/>
      <c r="DW13" s="43"/>
      <c r="DX13" s="43"/>
      <c r="DY13" s="43"/>
      <c r="DZ13" s="43"/>
      <c r="EA13" s="43"/>
      <c r="EB13" s="43"/>
      <c r="EC13" s="43"/>
      <c r="ED13" s="43"/>
      <c r="EE13" s="43"/>
      <c r="EF13" s="43"/>
      <c r="EG13" s="43"/>
      <c r="EH13" s="43"/>
      <c r="EI13" s="43"/>
      <c r="EJ13" s="43"/>
      <c r="EK13" s="43"/>
      <c r="EL13" s="43"/>
      <c r="EM13" s="43"/>
      <c r="EN13" s="43"/>
      <c r="EO13" s="43"/>
      <c r="EP13" s="43"/>
      <c r="EQ13" s="43"/>
      <c r="ER13" s="43"/>
      <c r="ES13" s="43"/>
      <c r="ET13" s="43"/>
      <c r="EU13" s="43"/>
      <c r="EV13" s="43"/>
      <c r="EW13" s="43"/>
      <c r="EX13" s="43"/>
      <c r="EY13" s="43"/>
      <c r="EZ13" s="43"/>
      <c r="FA13" s="43"/>
      <c r="FB13" s="43"/>
      <c r="FC13" s="43"/>
      <c r="FD13" s="43"/>
      <c r="FE13" s="43"/>
      <c r="FF13" s="43"/>
      <c r="FG13" s="43"/>
      <c r="FH13" s="43"/>
      <c r="FI13" s="43"/>
      <c r="FJ13" s="43"/>
      <c r="FK13" s="43"/>
      <c r="FL13" s="43"/>
      <c r="FM13" s="43"/>
      <c r="FN13" s="43"/>
      <c r="FO13" s="43"/>
      <c r="FP13" s="43"/>
      <c r="FQ13" s="43"/>
      <c r="FR13" s="43"/>
      <c r="FS13" s="43"/>
      <c r="FT13" s="43"/>
      <c r="FU13" s="43"/>
      <c r="FV13" s="43"/>
      <c r="FW13" s="43"/>
      <c r="FX13" s="43"/>
      <c r="FY13" s="43"/>
      <c r="FZ13" s="43"/>
      <c r="GA13" s="43"/>
      <c r="GB13" s="43"/>
      <c r="GC13" s="43"/>
      <c r="GD13" s="43"/>
      <c r="GE13" s="43"/>
      <c r="GF13" s="43"/>
      <c r="GG13" s="43"/>
      <c r="GH13" s="43"/>
      <c r="GI13" s="43"/>
      <c r="GJ13" s="43"/>
      <c r="GK13" s="43"/>
      <c r="GL13" s="43"/>
      <c r="GM13" s="43"/>
      <c r="GN13" s="43"/>
      <c r="GO13" s="43"/>
      <c r="GP13" s="43"/>
      <c r="GQ13" s="43"/>
      <c r="GR13" s="43"/>
      <c r="GS13" s="43"/>
      <c r="GT13" s="43"/>
      <c r="GU13" s="43"/>
      <c r="GV13" s="43"/>
      <c r="GW13" s="43"/>
      <c r="GX13" s="43"/>
      <c r="GY13" s="43"/>
      <c r="GZ13" s="43"/>
      <c r="HA13" s="43"/>
      <c r="HB13" s="43"/>
      <c r="HC13" s="43"/>
      <c r="HD13" s="43"/>
      <c r="HE13" s="43"/>
      <c r="HF13" s="43"/>
      <c r="HG13" s="43"/>
      <c r="HH13" s="43"/>
      <c r="HI13" s="43"/>
      <c r="HJ13" s="43"/>
      <c r="HK13" s="43"/>
      <c r="HL13" s="43"/>
      <c r="HM13" s="43"/>
      <c r="HN13" s="43"/>
      <c r="HO13" s="43"/>
      <c r="HP13" s="43"/>
      <c r="HQ13" s="43"/>
      <c r="HR13" s="43"/>
      <c r="HS13" s="43"/>
      <c r="HT13" s="43"/>
      <c r="HU13" s="43"/>
      <c r="HV13" s="43"/>
      <c r="HW13" s="43"/>
      <c r="HX13" s="43"/>
      <c r="HY13" s="43"/>
      <c r="HZ13" s="43"/>
      <c r="IA13" s="43"/>
      <c r="IB13" s="43"/>
      <c r="IC13" s="43"/>
      <c r="ID13" s="43"/>
      <c r="IE13" s="43"/>
      <c r="IF13" s="43"/>
      <c r="IG13" s="43"/>
      <c r="IH13" s="43"/>
      <c r="II13" s="43"/>
      <c r="IJ13" s="43"/>
      <c r="IK13" s="43"/>
      <c r="IL13" s="43"/>
      <c r="IM13" s="43"/>
      <c r="IN13" s="43"/>
      <c r="IO13" s="43"/>
      <c r="IP13" s="43"/>
      <c r="IQ13" s="43"/>
      <c r="IR13" s="43"/>
      <c r="IS13" s="43"/>
      <c r="IT13" s="43"/>
      <c r="IU13" s="43"/>
      <c r="IV13" s="43"/>
      <c r="IW13" s="43"/>
    </row>
    <row r="14" customFormat="false" ht="15.95" hidden="false" customHeight="true" outlineLevel="0" collapsed="false">
      <c r="A14" s="80"/>
      <c r="B14" s="81" t="s">
        <v>22</v>
      </c>
      <c r="C14" s="82" t="n">
        <v>0.0432</v>
      </c>
      <c r="D14" s="76"/>
      <c r="E14" s="77"/>
      <c r="F14" s="78"/>
      <c r="G14" s="79"/>
      <c r="H14" s="77"/>
      <c r="I14" s="78"/>
      <c r="J14" s="79"/>
      <c r="K14" s="77"/>
      <c r="L14" s="77"/>
      <c r="M14" s="77"/>
      <c r="N14" s="77"/>
      <c r="O14" s="77"/>
      <c r="P14" s="78"/>
      <c r="Q14" s="79"/>
      <c r="R14" s="77"/>
      <c r="S14" s="77"/>
      <c r="T14" s="77"/>
      <c r="U14" s="77"/>
      <c r="V14" s="78"/>
      <c r="W14" s="79"/>
      <c r="X14" s="77"/>
      <c r="Y14" s="77"/>
      <c r="Z14" s="77"/>
      <c r="AA14" s="77"/>
      <c r="AB14" s="77"/>
      <c r="AC14" s="77"/>
      <c r="AD14" s="78"/>
      <c r="AE14" s="79"/>
      <c r="AF14" s="77"/>
      <c r="AG14" s="77"/>
      <c r="AH14" s="78"/>
      <c r="AI14" s="83"/>
      <c r="AJ14" s="84"/>
      <c r="AK14" s="84"/>
      <c r="AL14" s="8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8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8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8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8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84"/>
      <c r="DH14" s="84"/>
      <c r="DI14" s="84"/>
      <c r="DJ14" s="84"/>
      <c r="DK14" s="84"/>
      <c r="DL14" s="84"/>
      <c r="DM14" s="84"/>
      <c r="DN14" s="84"/>
      <c r="DO14" s="84"/>
      <c r="DP14" s="84"/>
      <c r="DQ14" s="84"/>
      <c r="DR14" s="84"/>
      <c r="DS14" s="84"/>
      <c r="DT14" s="84"/>
      <c r="DU14" s="84"/>
      <c r="DV14" s="84"/>
      <c r="DW14" s="84"/>
      <c r="DX14" s="84"/>
      <c r="DY14" s="84"/>
      <c r="DZ14" s="84"/>
      <c r="EA14" s="84"/>
      <c r="EB14" s="84"/>
      <c r="EC14" s="84"/>
      <c r="ED14" s="84"/>
      <c r="EE14" s="84"/>
      <c r="EF14" s="84"/>
      <c r="EG14" s="84"/>
      <c r="EH14" s="84"/>
      <c r="EI14" s="84"/>
      <c r="EJ14" s="84"/>
      <c r="EK14" s="84"/>
      <c r="EL14" s="84"/>
      <c r="EM14" s="84"/>
      <c r="EN14" s="84"/>
      <c r="EO14" s="84"/>
      <c r="EP14" s="84"/>
      <c r="EQ14" s="84"/>
      <c r="ER14" s="84"/>
      <c r="ES14" s="84"/>
      <c r="ET14" s="84"/>
      <c r="EU14" s="84"/>
      <c r="EV14" s="84"/>
      <c r="EW14" s="84"/>
      <c r="EX14" s="84"/>
      <c r="EY14" s="84"/>
      <c r="EZ14" s="84"/>
      <c r="FA14" s="84"/>
      <c r="FB14" s="84"/>
      <c r="FC14" s="84"/>
      <c r="FD14" s="84"/>
      <c r="FE14" s="84"/>
      <c r="FF14" s="84"/>
      <c r="FG14" s="84"/>
      <c r="FH14" s="84"/>
      <c r="FI14" s="84"/>
      <c r="FJ14" s="84"/>
      <c r="FK14" s="84"/>
      <c r="FL14" s="84"/>
      <c r="FM14" s="84"/>
      <c r="FN14" s="84"/>
      <c r="FO14" s="84"/>
      <c r="FP14" s="84"/>
      <c r="FQ14" s="84"/>
      <c r="FR14" s="84"/>
      <c r="FS14" s="84"/>
      <c r="FT14" s="84"/>
      <c r="FU14" s="84"/>
      <c r="FV14" s="84"/>
      <c r="FW14" s="84"/>
      <c r="FX14" s="84"/>
      <c r="FY14" s="84"/>
      <c r="FZ14" s="84"/>
      <c r="GA14" s="84"/>
      <c r="GB14" s="84"/>
      <c r="GC14" s="84"/>
      <c r="GD14" s="84"/>
      <c r="GE14" s="84"/>
      <c r="GF14" s="84"/>
      <c r="GG14" s="84"/>
      <c r="GH14" s="84"/>
      <c r="GI14" s="84"/>
      <c r="GJ14" s="84"/>
      <c r="GK14" s="84"/>
      <c r="GL14" s="84"/>
      <c r="GM14" s="84"/>
      <c r="GN14" s="84"/>
      <c r="GO14" s="84"/>
      <c r="GP14" s="84"/>
      <c r="GQ14" s="84"/>
      <c r="GR14" s="84"/>
      <c r="GS14" s="84"/>
      <c r="GT14" s="84"/>
      <c r="GU14" s="84"/>
      <c r="GV14" s="84"/>
      <c r="GW14" s="84"/>
      <c r="GX14" s="84"/>
      <c r="GY14" s="84"/>
      <c r="GZ14" s="84"/>
      <c r="HA14" s="84"/>
      <c r="HB14" s="84"/>
      <c r="HC14" s="84"/>
      <c r="HD14" s="84"/>
      <c r="HE14" s="84"/>
      <c r="HF14" s="84"/>
      <c r="HG14" s="84"/>
      <c r="HH14" s="84"/>
      <c r="HI14" s="84"/>
      <c r="HJ14" s="84"/>
      <c r="HK14" s="84"/>
      <c r="HL14" s="84"/>
      <c r="HM14" s="84"/>
      <c r="HN14" s="84"/>
      <c r="HO14" s="84"/>
      <c r="HP14" s="84"/>
      <c r="HQ14" s="84"/>
      <c r="HR14" s="84"/>
      <c r="HS14" s="84"/>
      <c r="HT14" s="84"/>
      <c r="HU14" s="84"/>
      <c r="HV14" s="84"/>
      <c r="HW14" s="84"/>
      <c r="HX14" s="84"/>
      <c r="HY14" s="84"/>
      <c r="HZ14" s="84"/>
      <c r="IA14" s="84"/>
      <c r="IB14" s="84"/>
      <c r="IC14" s="84"/>
      <c r="ID14" s="84"/>
      <c r="IE14" s="84"/>
      <c r="IF14" s="84"/>
      <c r="IG14" s="84"/>
      <c r="IH14" s="84"/>
      <c r="II14" s="84"/>
      <c r="IJ14" s="84"/>
      <c r="IK14" s="84"/>
      <c r="IL14" s="84"/>
      <c r="IM14" s="84"/>
      <c r="IN14" s="84"/>
      <c r="IO14" s="84"/>
      <c r="IP14" s="84"/>
      <c r="IQ14" s="84"/>
      <c r="IR14" s="84"/>
      <c r="IS14" s="84"/>
      <c r="IT14" s="84"/>
      <c r="IU14" s="84"/>
      <c r="IV14" s="84"/>
      <c r="IW14" s="84"/>
    </row>
    <row r="15" customFormat="false" ht="15.95" hidden="false" customHeight="true" outlineLevel="0" collapsed="false">
      <c r="A15" s="80"/>
      <c r="B15" s="85" t="s">
        <v>23</v>
      </c>
      <c r="C15" s="86"/>
      <c r="D15" s="87" t="n">
        <f aca="false">D13-D14</f>
        <v>5901.65</v>
      </c>
      <c r="E15" s="88" t="n">
        <f aca="false">E13-E14</f>
        <v>5554.85</v>
      </c>
      <c r="F15" s="89" t="n">
        <f aca="false">F13-F14</f>
        <v>5573.6</v>
      </c>
      <c r="G15" s="90" t="n">
        <f aca="false">G13-G14</f>
        <v>6208</v>
      </c>
      <c r="H15" s="88" t="n">
        <f aca="false">H13-H14</f>
        <v>6718</v>
      </c>
      <c r="I15" s="89" t="n">
        <f aca="false">I13-I14</f>
        <v>6901.6</v>
      </c>
      <c r="J15" s="90" t="n">
        <f aca="false">J13-J14</f>
        <v>6901.6</v>
      </c>
      <c r="K15" s="88" t="n">
        <f aca="false">K13-K14</f>
        <v>6901.6</v>
      </c>
      <c r="L15" s="88" t="n">
        <f aca="false">L13-L14</f>
        <v>6901.6</v>
      </c>
      <c r="M15" s="88" t="n">
        <f aca="false">M13-M14</f>
        <v>6922</v>
      </c>
      <c r="N15" s="88" t="n">
        <f aca="false">N13-N14</f>
        <v>6922</v>
      </c>
      <c r="O15" s="88" t="n">
        <f aca="false">O13-O14</f>
        <v>5728</v>
      </c>
      <c r="P15" s="89" t="n">
        <f aca="false">P13-P14</f>
        <v>5728</v>
      </c>
      <c r="Q15" s="90" t="n">
        <f aca="false">Q13-Q14</f>
        <v>5728</v>
      </c>
      <c r="R15" s="88" t="n">
        <f aca="false">R13-R14</f>
        <v>5728</v>
      </c>
      <c r="S15" s="88" t="n">
        <f aca="false">S13-S14</f>
        <v>5728</v>
      </c>
      <c r="T15" s="88" t="n">
        <f aca="false">T13-T14</f>
        <v>5739.94</v>
      </c>
      <c r="U15" s="88" t="n">
        <f aca="false">U13-U14</f>
        <v>5728</v>
      </c>
      <c r="V15" s="89" t="n">
        <f aca="false">V13-V14</f>
        <v>5728</v>
      </c>
      <c r="W15" s="90" t="n">
        <f aca="false">W13-W14</f>
        <v>5728</v>
      </c>
      <c r="X15" s="88" t="n">
        <f aca="false">X13-X14</f>
        <v>5728</v>
      </c>
      <c r="Y15" s="88" t="n">
        <f aca="false">Y13-Y14</f>
        <v>5728</v>
      </c>
      <c r="Z15" s="88" t="n">
        <f aca="false">Z13-Z14</f>
        <v>5728</v>
      </c>
      <c r="AA15" s="88" t="n">
        <f aca="false">AA13-AA14</f>
        <v>5677</v>
      </c>
      <c r="AB15" s="88" t="n">
        <f aca="false">AB13-AB14</f>
        <v>5677</v>
      </c>
      <c r="AC15" s="88" t="n">
        <f aca="false">AC13-AC14</f>
        <v>5728</v>
      </c>
      <c r="AD15" s="89" t="n">
        <f aca="false">AD13-AD14</f>
        <v>5728</v>
      </c>
      <c r="AE15" s="90" t="n">
        <f aca="false">AE13-AE14</f>
        <v>5728</v>
      </c>
      <c r="AF15" s="88" t="n">
        <f aca="false">AF13-AF14</f>
        <v>5728</v>
      </c>
      <c r="AG15" s="88" t="n">
        <f aca="false">AG13-AG14</f>
        <v>5728</v>
      </c>
      <c r="AH15" s="89" t="n">
        <f aca="false">AH13-AH14</f>
        <v>5954.86</v>
      </c>
      <c r="AI15" s="83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8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8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84"/>
      <c r="DH15" s="84"/>
      <c r="DI15" s="84"/>
      <c r="DJ15" s="84"/>
      <c r="DK15" s="84"/>
      <c r="DL15" s="84"/>
      <c r="DM15" s="84"/>
      <c r="DN15" s="84"/>
      <c r="DO15" s="84"/>
      <c r="DP15" s="84"/>
      <c r="DQ15" s="84"/>
      <c r="DR15" s="84"/>
      <c r="DS15" s="84"/>
      <c r="DT15" s="84"/>
      <c r="DU15" s="84"/>
      <c r="DV15" s="84"/>
      <c r="DW15" s="84"/>
      <c r="DX15" s="84"/>
      <c r="DY15" s="84"/>
      <c r="DZ15" s="84"/>
      <c r="EA15" s="84"/>
      <c r="EB15" s="84"/>
      <c r="EC15" s="84"/>
      <c r="ED15" s="84"/>
      <c r="EE15" s="84"/>
      <c r="EF15" s="84"/>
      <c r="EG15" s="84"/>
      <c r="EH15" s="84"/>
      <c r="EI15" s="84"/>
      <c r="EJ15" s="84"/>
      <c r="EK15" s="84"/>
      <c r="EL15" s="84"/>
      <c r="EM15" s="84"/>
      <c r="EN15" s="84"/>
      <c r="EO15" s="84"/>
      <c r="EP15" s="84"/>
      <c r="EQ15" s="84"/>
      <c r="ER15" s="84"/>
      <c r="ES15" s="84"/>
      <c r="ET15" s="84"/>
      <c r="EU15" s="84"/>
      <c r="EV15" s="84"/>
      <c r="EW15" s="84"/>
      <c r="EX15" s="84"/>
      <c r="EY15" s="84"/>
      <c r="EZ15" s="84"/>
      <c r="FA15" s="84"/>
      <c r="FB15" s="84"/>
      <c r="FC15" s="84"/>
      <c r="FD15" s="84"/>
      <c r="FE15" s="84"/>
      <c r="FF15" s="84"/>
      <c r="FG15" s="84"/>
      <c r="FH15" s="84"/>
      <c r="FI15" s="84"/>
      <c r="FJ15" s="84"/>
      <c r="FK15" s="84"/>
      <c r="FL15" s="84"/>
      <c r="FM15" s="84"/>
      <c r="FN15" s="84"/>
      <c r="FO15" s="84"/>
      <c r="FP15" s="84"/>
      <c r="FQ15" s="84"/>
      <c r="FR15" s="84"/>
      <c r="FS15" s="84"/>
      <c r="FT15" s="84"/>
      <c r="FU15" s="84"/>
      <c r="FV15" s="84"/>
      <c r="FW15" s="84"/>
      <c r="FX15" s="84"/>
      <c r="FY15" s="84"/>
      <c r="FZ15" s="84"/>
      <c r="GA15" s="84"/>
      <c r="GB15" s="84"/>
      <c r="GC15" s="84"/>
      <c r="GD15" s="84"/>
      <c r="GE15" s="84"/>
      <c r="GF15" s="84"/>
      <c r="GG15" s="84"/>
      <c r="GH15" s="84"/>
      <c r="GI15" s="84"/>
      <c r="GJ15" s="84"/>
      <c r="GK15" s="84"/>
      <c r="GL15" s="84"/>
      <c r="GM15" s="84"/>
      <c r="GN15" s="84"/>
      <c r="GO15" s="84"/>
      <c r="GP15" s="84"/>
      <c r="GQ15" s="84"/>
      <c r="GR15" s="84"/>
      <c r="GS15" s="84"/>
      <c r="GT15" s="84"/>
      <c r="GU15" s="84"/>
      <c r="GV15" s="84"/>
      <c r="GW15" s="84"/>
      <c r="GX15" s="84"/>
      <c r="GY15" s="84"/>
      <c r="GZ15" s="84"/>
      <c r="HA15" s="84"/>
      <c r="HB15" s="84"/>
      <c r="HC15" s="84"/>
      <c r="HD15" s="84"/>
      <c r="HE15" s="84"/>
      <c r="HF15" s="84"/>
      <c r="HG15" s="84"/>
      <c r="HH15" s="84"/>
      <c r="HI15" s="84"/>
      <c r="HJ15" s="84"/>
      <c r="HK15" s="84"/>
      <c r="HL15" s="84"/>
      <c r="HM15" s="84"/>
      <c r="HN15" s="84"/>
      <c r="HO15" s="84"/>
      <c r="HP15" s="84"/>
      <c r="HQ15" s="84"/>
      <c r="HR15" s="84"/>
      <c r="HS15" s="84"/>
      <c r="HT15" s="84"/>
      <c r="HU15" s="84"/>
      <c r="HV15" s="84"/>
      <c r="HW15" s="84"/>
      <c r="HX15" s="84"/>
      <c r="HY15" s="84"/>
      <c r="HZ15" s="84"/>
      <c r="IA15" s="84"/>
      <c r="IB15" s="84"/>
      <c r="IC15" s="84"/>
      <c r="ID15" s="84"/>
      <c r="IE15" s="84"/>
      <c r="IF15" s="84"/>
      <c r="IG15" s="84"/>
      <c r="IH15" s="84"/>
      <c r="II15" s="84"/>
      <c r="IJ15" s="84"/>
      <c r="IK15" s="84"/>
      <c r="IL15" s="84"/>
      <c r="IM15" s="84"/>
      <c r="IN15" s="84"/>
      <c r="IO15" s="84"/>
      <c r="IP15" s="84"/>
      <c r="IQ15" s="84"/>
      <c r="IR15" s="84"/>
      <c r="IS15" s="84"/>
      <c r="IT15" s="84"/>
      <c r="IU15" s="84"/>
      <c r="IV15" s="84"/>
      <c r="IW15" s="84"/>
    </row>
    <row r="16" customFormat="false" ht="15.95" hidden="false" customHeight="true" outlineLevel="0" collapsed="false">
      <c r="A16" s="37"/>
      <c r="B16" s="91" t="s">
        <v>24</v>
      </c>
      <c r="C16" s="92" t="n">
        <f aca="false">SUM(C5:C12)</f>
        <v>7702</v>
      </c>
      <c r="D16" s="39"/>
      <c r="E16" s="40"/>
      <c r="F16" s="41"/>
      <c r="G16" s="42"/>
      <c r="H16" s="40"/>
      <c r="I16" s="41"/>
      <c r="J16" s="42"/>
      <c r="K16" s="40"/>
      <c r="L16" s="40"/>
      <c r="M16" s="40"/>
      <c r="N16" s="40"/>
      <c r="O16" s="40"/>
      <c r="P16" s="41"/>
      <c r="Q16" s="42"/>
      <c r="R16" s="40"/>
      <c r="S16" s="40"/>
      <c r="T16" s="40"/>
      <c r="U16" s="40"/>
      <c r="V16" s="41"/>
      <c r="W16" s="42"/>
      <c r="X16" s="40"/>
      <c r="Y16" s="40"/>
      <c r="Z16" s="40"/>
      <c r="AA16" s="40"/>
      <c r="AB16" s="40"/>
      <c r="AC16" s="40"/>
      <c r="AD16" s="41"/>
      <c r="AE16" s="42"/>
      <c r="AF16" s="40"/>
      <c r="AG16" s="40"/>
      <c r="AH16" s="41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43"/>
      <c r="BJ16" s="43"/>
      <c r="BK16" s="43"/>
      <c r="BL16" s="43"/>
      <c r="BM16" s="43"/>
      <c r="BN16" s="43"/>
      <c r="BO16" s="43"/>
      <c r="BP16" s="43"/>
      <c r="BQ16" s="43"/>
      <c r="BR16" s="43"/>
      <c r="BS16" s="43"/>
      <c r="BT16" s="43"/>
      <c r="BU16" s="43"/>
      <c r="BV16" s="43"/>
      <c r="BW16" s="43"/>
      <c r="BX16" s="43"/>
      <c r="BY16" s="43"/>
      <c r="BZ16" s="43"/>
      <c r="CA16" s="43"/>
      <c r="CB16" s="43"/>
      <c r="CC16" s="43"/>
      <c r="CD16" s="43"/>
      <c r="CE16" s="43"/>
      <c r="CF16" s="43"/>
      <c r="CG16" s="43"/>
      <c r="CH16" s="43"/>
      <c r="CI16" s="43"/>
      <c r="CJ16" s="43"/>
      <c r="CK16" s="43"/>
      <c r="CL16" s="43"/>
      <c r="CM16" s="43"/>
      <c r="CN16" s="43"/>
      <c r="CO16" s="43"/>
      <c r="CP16" s="43"/>
      <c r="CQ16" s="43"/>
      <c r="CR16" s="43"/>
      <c r="CS16" s="43"/>
      <c r="CT16" s="43"/>
      <c r="CU16" s="43"/>
      <c r="CV16" s="43"/>
      <c r="CW16" s="43"/>
      <c r="CX16" s="43"/>
      <c r="CY16" s="43"/>
      <c r="CZ16" s="43"/>
      <c r="DA16" s="43"/>
      <c r="DB16" s="43"/>
      <c r="DC16" s="43"/>
      <c r="DD16" s="43"/>
      <c r="DE16" s="43"/>
      <c r="DF16" s="43"/>
      <c r="DG16" s="43"/>
      <c r="DH16" s="43"/>
      <c r="DI16" s="43"/>
      <c r="DJ16" s="43"/>
      <c r="DK16" s="43"/>
      <c r="DL16" s="43"/>
      <c r="DM16" s="43"/>
      <c r="DN16" s="43"/>
      <c r="DO16" s="43"/>
      <c r="DP16" s="43"/>
      <c r="DQ16" s="43"/>
      <c r="DR16" s="43"/>
      <c r="DS16" s="43"/>
      <c r="DT16" s="43"/>
      <c r="DU16" s="43"/>
      <c r="DV16" s="43"/>
      <c r="DW16" s="43"/>
      <c r="DX16" s="43"/>
      <c r="DY16" s="43"/>
      <c r="DZ16" s="43"/>
      <c r="EA16" s="43"/>
      <c r="EB16" s="43"/>
      <c r="EC16" s="43"/>
      <c r="ED16" s="43"/>
      <c r="EE16" s="43"/>
      <c r="EF16" s="43"/>
      <c r="EG16" s="43"/>
      <c r="EH16" s="43"/>
      <c r="EI16" s="43"/>
      <c r="EJ16" s="43"/>
      <c r="EK16" s="43"/>
      <c r="EL16" s="43"/>
      <c r="EM16" s="43"/>
      <c r="EN16" s="43"/>
      <c r="EO16" s="43"/>
      <c r="EP16" s="43"/>
      <c r="EQ16" s="43"/>
      <c r="ER16" s="43"/>
      <c r="ES16" s="43"/>
      <c r="ET16" s="43"/>
      <c r="EU16" s="43"/>
      <c r="EV16" s="43"/>
      <c r="EW16" s="43"/>
      <c r="EX16" s="43"/>
      <c r="EY16" s="43"/>
      <c r="EZ16" s="43"/>
      <c r="FA16" s="43"/>
      <c r="FB16" s="43"/>
      <c r="FC16" s="43"/>
      <c r="FD16" s="43"/>
      <c r="FE16" s="43"/>
      <c r="FF16" s="43"/>
      <c r="FG16" s="43"/>
      <c r="FH16" s="43"/>
      <c r="FI16" s="43"/>
      <c r="FJ16" s="43"/>
      <c r="FK16" s="43"/>
      <c r="FL16" s="43"/>
      <c r="FM16" s="43"/>
      <c r="FN16" s="43"/>
      <c r="FO16" s="43"/>
      <c r="FP16" s="43"/>
      <c r="FQ16" s="43"/>
      <c r="FR16" s="43"/>
      <c r="FS16" s="43"/>
      <c r="FT16" s="43"/>
      <c r="FU16" s="43"/>
      <c r="FV16" s="43"/>
      <c r="FW16" s="43"/>
      <c r="FX16" s="43"/>
      <c r="FY16" s="43"/>
      <c r="FZ16" s="43"/>
      <c r="GA16" s="43"/>
      <c r="GB16" s="43"/>
      <c r="GC16" s="43"/>
      <c r="GD16" s="43"/>
      <c r="GE16" s="43"/>
      <c r="GF16" s="43"/>
      <c r="GG16" s="43"/>
      <c r="GH16" s="43"/>
      <c r="GI16" s="43"/>
      <c r="GJ16" s="43"/>
      <c r="GK16" s="43"/>
      <c r="GL16" s="43"/>
      <c r="GM16" s="43"/>
      <c r="GN16" s="43"/>
      <c r="GO16" s="43"/>
      <c r="GP16" s="43"/>
      <c r="GQ16" s="43"/>
      <c r="GR16" s="43"/>
      <c r="GS16" s="43"/>
      <c r="GT16" s="43"/>
      <c r="GU16" s="43"/>
      <c r="GV16" s="43"/>
      <c r="GW16" s="43"/>
      <c r="GX16" s="43"/>
      <c r="GY16" s="43"/>
      <c r="GZ16" s="43"/>
      <c r="HA16" s="43"/>
      <c r="HB16" s="43"/>
      <c r="HC16" s="43"/>
      <c r="HD16" s="43"/>
      <c r="HE16" s="43"/>
      <c r="HF16" s="43"/>
      <c r="HG16" s="43"/>
      <c r="HH16" s="43"/>
      <c r="HI16" s="43"/>
      <c r="HJ16" s="43"/>
      <c r="HK16" s="43"/>
      <c r="HL16" s="43"/>
      <c r="HM16" s="43"/>
      <c r="HN16" s="43"/>
      <c r="HO16" s="43"/>
      <c r="HP16" s="43"/>
      <c r="HQ16" s="43"/>
      <c r="HR16" s="43"/>
      <c r="HS16" s="43"/>
      <c r="HT16" s="43"/>
      <c r="HU16" s="43"/>
      <c r="HV16" s="43"/>
      <c r="HW16" s="43"/>
      <c r="HX16" s="43"/>
      <c r="HY16" s="43"/>
      <c r="HZ16" s="43"/>
      <c r="IA16" s="43"/>
      <c r="IB16" s="43"/>
      <c r="IC16" s="43"/>
      <c r="ID16" s="43"/>
      <c r="IE16" s="43"/>
      <c r="IF16" s="43"/>
      <c r="IG16" s="43"/>
      <c r="IH16" s="43"/>
      <c r="II16" s="43"/>
      <c r="IJ16" s="43"/>
      <c r="IK16" s="43"/>
      <c r="IL16" s="43"/>
      <c r="IM16" s="43"/>
      <c r="IN16" s="43"/>
      <c r="IO16" s="43"/>
      <c r="IP16" s="43"/>
      <c r="IQ16" s="43"/>
      <c r="IR16" s="43"/>
      <c r="IS16" s="43"/>
      <c r="IT16" s="43"/>
      <c r="IU16" s="43"/>
      <c r="IV16" s="43"/>
      <c r="IW16" s="43"/>
    </row>
    <row r="17" customFormat="false" ht="15.95" hidden="false" customHeight="true" outlineLevel="0" collapsed="false">
      <c r="A17" s="37"/>
      <c r="B17" s="93"/>
      <c r="C17" s="37" t="n">
        <f aca="false">SUM(D15:AH15)/31</f>
        <v>6003.33225806452</v>
      </c>
      <c r="D17" s="39"/>
      <c r="E17" s="40"/>
      <c r="F17" s="41"/>
      <c r="G17" s="42"/>
      <c r="H17" s="40"/>
      <c r="I17" s="41"/>
      <c r="J17" s="42"/>
      <c r="K17" s="40"/>
      <c r="L17" s="40"/>
      <c r="M17" s="40"/>
      <c r="N17" s="40"/>
      <c r="O17" s="40"/>
      <c r="P17" s="41"/>
      <c r="Q17" s="42"/>
      <c r="R17" s="40"/>
      <c r="S17" s="40"/>
      <c r="T17" s="40"/>
      <c r="U17" s="40"/>
      <c r="V17" s="41"/>
      <c r="W17" s="42"/>
      <c r="X17" s="40"/>
      <c r="Y17" s="40"/>
      <c r="Z17" s="40"/>
      <c r="AA17" s="40"/>
      <c r="AB17" s="40"/>
      <c r="AC17" s="40"/>
      <c r="AD17" s="41"/>
      <c r="AE17" s="42"/>
      <c r="AF17" s="40"/>
      <c r="AG17" s="40"/>
      <c r="AH17" s="41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3"/>
      <c r="BL17" s="43"/>
      <c r="BM17" s="43"/>
      <c r="BN17" s="43"/>
      <c r="BO17" s="43"/>
      <c r="BP17" s="43"/>
      <c r="BQ17" s="43"/>
      <c r="BR17" s="43"/>
      <c r="BS17" s="43"/>
      <c r="BT17" s="43"/>
      <c r="BU17" s="43"/>
      <c r="BV17" s="43"/>
      <c r="BW17" s="43"/>
      <c r="BX17" s="43"/>
      <c r="BY17" s="43"/>
      <c r="BZ17" s="43"/>
      <c r="CA17" s="43"/>
      <c r="CB17" s="43"/>
      <c r="CC17" s="43"/>
      <c r="CD17" s="43"/>
      <c r="CE17" s="43"/>
      <c r="CF17" s="43"/>
      <c r="CG17" s="43"/>
      <c r="CH17" s="43"/>
      <c r="CI17" s="43"/>
      <c r="CJ17" s="43"/>
      <c r="CK17" s="43"/>
      <c r="CL17" s="43"/>
      <c r="CM17" s="43"/>
      <c r="CN17" s="43"/>
      <c r="CO17" s="43"/>
      <c r="CP17" s="43"/>
      <c r="CQ17" s="43"/>
      <c r="CR17" s="43"/>
      <c r="CS17" s="43"/>
      <c r="CT17" s="43"/>
      <c r="CU17" s="43"/>
      <c r="CV17" s="43"/>
      <c r="CW17" s="43"/>
      <c r="CX17" s="43"/>
      <c r="CY17" s="43"/>
      <c r="CZ17" s="43"/>
      <c r="DA17" s="43"/>
      <c r="DB17" s="43"/>
      <c r="DC17" s="43"/>
      <c r="DD17" s="43"/>
      <c r="DE17" s="43"/>
      <c r="DF17" s="43"/>
      <c r="DG17" s="43"/>
      <c r="DH17" s="43"/>
      <c r="DI17" s="43"/>
      <c r="DJ17" s="43"/>
      <c r="DK17" s="43"/>
      <c r="DL17" s="43"/>
      <c r="DM17" s="43"/>
      <c r="DN17" s="43"/>
      <c r="DO17" s="43"/>
      <c r="DP17" s="43"/>
      <c r="DQ17" s="43"/>
      <c r="DR17" s="43"/>
      <c r="DS17" s="43"/>
      <c r="DT17" s="43"/>
      <c r="DU17" s="43"/>
      <c r="DV17" s="43"/>
      <c r="DW17" s="43"/>
      <c r="DX17" s="43"/>
      <c r="DY17" s="43"/>
      <c r="DZ17" s="43"/>
      <c r="EA17" s="43"/>
      <c r="EB17" s="43"/>
      <c r="EC17" s="43"/>
      <c r="ED17" s="43"/>
      <c r="EE17" s="43"/>
      <c r="EF17" s="43"/>
      <c r="EG17" s="43"/>
      <c r="EH17" s="43"/>
      <c r="EI17" s="43"/>
      <c r="EJ17" s="43"/>
      <c r="EK17" s="43"/>
      <c r="EL17" s="43"/>
      <c r="EM17" s="43"/>
      <c r="EN17" s="43"/>
      <c r="EO17" s="43"/>
      <c r="EP17" s="43"/>
      <c r="EQ17" s="43"/>
      <c r="ER17" s="43"/>
      <c r="ES17" s="43"/>
      <c r="ET17" s="43"/>
      <c r="EU17" s="43"/>
      <c r="EV17" s="43"/>
      <c r="EW17" s="43"/>
      <c r="EX17" s="43"/>
      <c r="EY17" s="43"/>
      <c r="EZ17" s="43"/>
      <c r="FA17" s="43"/>
      <c r="FB17" s="43"/>
      <c r="FC17" s="43"/>
      <c r="FD17" s="43"/>
      <c r="FE17" s="43"/>
      <c r="FF17" s="43"/>
      <c r="FG17" s="43"/>
      <c r="FH17" s="43"/>
      <c r="FI17" s="43"/>
      <c r="FJ17" s="43"/>
      <c r="FK17" s="43"/>
      <c r="FL17" s="43"/>
      <c r="FM17" s="43"/>
      <c r="FN17" s="43"/>
      <c r="FO17" s="43"/>
      <c r="FP17" s="43"/>
      <c r="FQ17" s="43"/>
      <c r="FR17" s="43"/>
      <c r="FS17" s="43"/>
      <c r="FT17" s="43"/>
      <c r="FU17" s="43"/>
      <c r="FV17" s="43"/>
      <c r="FW17" s="43"/>
      <c r="FX17" s="43"/>
      <c r="FY17" s="43"/>
      <c r="FZ17" s="43"/>
      <c r="GA17" s="43"/>
      <c r="GB17" s="43"/>
      <c r="GC17" s="43"/>
      <c r="GD17" s="43"/>
      <c r="GE17" s="43"/>
      <c r="GF17" s="43"/>
      <c r="GG17" s="43"/>
      <c r="GH17" s="43"/>
      <c r="GI17" s="43"/>
      <c r="GJ17" s="43"/>
      <c r="GK17" s="43"/>
      <c r="GL17" s="43"/>
      <c r="GM17" s="43"/>
      <c r="GN17" s="43"/>
      <c r="GO17" s="43"/>
      <c r="GP17" s="43"/>
      <c r="GQ17" s="43"/>
      <c r="GR17" s="43"/>
      <c r="GS17" s="43"/>
      <c r="GT17" s="43"/>
      <c r="GU17" s="43"/>
      <c r="GV17" s="43"/>
      <c r="GW17" s="43"/>
      <c r="GX17" s="43"/>
      <c r="GY17" s="43"/>
      <c r="GZ17" s="43"/>
      <c r="HA17" s="43"/>
      <c r="HB17" s="43"/>
      <c r="HC17" s="43"/>
      <c r="HD17" s="43"/>
      <c r="HE17" s="43"/>
      <c r="HF17" s="43"/>
      <c r="HG17" s="43"/>
      <c r="HH17" s="43"/>
      <c r="HI17" s="43"/>
      <c r="HJ17" s="43"/>
      <c r="HK17" s="43"/>
      <c r="HL17" s="43"/>
      <c r="HM17" s="43"/>
      <c r="HN17" s="43"/>
      <c r="HO17" s="43"/>
      <c r="HP17" s="43"/>
      <c r="HQ17" s="43"/>
      <c r="HR17" s="43"/>
      <c r="HS17" s="43"/>
      <c r="HT17" s="43"/>
      <c r="HU17" s="43"/>
      <c r="HV17" s="43"/>
      <c r="HW17" s="43"/>
      <c r="HX17" s="43"/>
      <c r="HY17" s="43"/>
      <c r="HZ17" s="43"/>
      <c r="IA17" s="43"/>
      <c r="IB17" s="43"/>
      <c r="IC17" s="43"/>
      <c r="ID17" s="43"/>
      <c r="IE17" s="43"/>
      <c r="IF17" s="43"/>
      <c r="IG17" s="43"/>
      <c r="IH17" s="43"/>
      <c r="II17" s="43"/>
      <c r="IJ17" s="43"/>
      <c r="IK17" s="43"/>
      <c r="IL17" s="43"/>
      <c r="IM17" s="43"/>
      <c r="IN17" s="43"/>
      <c r="IO17" s="43"/>
      <c r="IP17" s="43"/>
      <c r="IQ17" s="43"/>
      <c r="IR17" s="43"/>
      <c r="IS17" s="43"/>
      <c r="IT17" s="43"/>
      <c r="IU17" s="43"/>
      <c r="IV17" s="43"/>
      <c r="IW17" s="43"/>
    </row>
    <row r="18" customFormat="false" ht="15.95" hidden="false" customHeight="true" outlineLevel="0" collapsed="false">
      <c r="A18" s="37"/>
      <c r="B18" s="38" t="s">
        <v>25</v>
      </c>
      <c r="C18" s="37"/>
      <c r="D18" s="39"/>
      <c r="E18" s="40"/>
      <c r="F18" s="41"/>
      <c r="G18" s="42"/>
      <c r="H18" s="40"/>
      <c r="I18" s="41"/>
      <c r="J18" s="42"/>
      <c r="K18" s="40"/>
      <c r="L18" s="40"/>
      <c r="M18" s="40"/>
      <c r="N18" s="40"/>
      <c r="O18" s="40"/>
      <c r="P18" s="41"/>
      <c r="Q18" s="42"/>
      <c r="R18" s="40"/>
      <c r="S18" s="40"/>
      <c r="T18" s="40"/>
      <c r="U18" s="40"/>
      <c r="V18" s="41"/>
      <c r="W18" s="42"/>
      <c r="X18" s="40"/>
      <c r="Y18" s="40"/>
      <c r="Z18" s="40"/>
      <c r="AA18" s="40"/>
      <c r="AB18" s="40"/>
      <c r="AC18" s="40"/>
      <c r="AD18" s="41"/>
      <c r="AE18" s="42"/>
      <c r="AF18" s="40"/>
      <c r="AG18" s="40"/>
      <c r="AH18" s="41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43"/>
      <c r="BJ18" s="43"/>
      <c r="BK18" s="43"/>
      <c r="BL18" s="43"/>
      <c r="BM18" s="43"/>
      <c r="BN18" s="43"/>
      <c r="BO18" s="43"/>
      <c r="BP18" s="43"/>
      <c r="BQ18" s="43"/>
      <c r="BR18" s="43"/>
      <c r="BS18" s="43"/>
      <c r="BT18" s="43"/>
      <c r="BU18" s="43"/>
      <c r="BV18" s="43"/>
      <c r="BW18" s="43"/>
      <c r="BX18" s="43"/>
      <c r="BY18" s="43"/>
      <c r="BZ18" s="43"/>
      <c r="CA18" s="43"/>
      <c r="CB18" s="43"/>
      <c r="CC18" s="43"/>
      <c r="CD18" s="43"/>
      <c r="CE18" s="43"/>
      <c r="CF18" s="43"/>
      <c r="CG18" s="43"/>
      <c r="CH18" s="43"/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3"/>
      <c r="DC18" s="43"/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3"/>
      <c r="DU18" s="43"/>
      <c r="DV18" s="43"/>
      <c r="DW18" s="43"/>
      <c r="DX18" s="43"/>
      <c r="DY18" s="43"/>
      <c r="DZ18" s="43"/>
      <c r="EA18" s="43"/>
      <c r="EB18" s="43"/>
      <c r="EC18" s="43"/>
      <c r="ED18" s="43"/>
      <c r="EE18" s="43"/>
      <c r="EF18" s="43"/>
      <c r="EG18" s="43"/>
      <c r="EH18" s="43"/>
      <c r="EI18" s="43"/>
      <c r="EJ18" s="43"/>
      <c r="EK18" s="43"/>
      <c r="EL18" s="43"/>
      <c r="EM18" s="43"/>
      <c r="EN18" s="43"/>
      <c r="EO18" s="43"/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3"/>
      <c r="FF18" s="43"/>
      <c r="FG18" s="43"/>
      <c r="FH18" s="43"/>
      <c r="FI18" s="43"/>
      <c r="FJ18" s="43"/>
      <c r="FK18" s="43"/>
      <c r="FL18" s="43"/>
      <c r="FM18" s="43"/>
      <c r="FN18" s="43"/>
      <c r="FO18" s="43"/>
      <c r="FP18" s="43"/>
      <c r="FQ18" s="43"/>
      <c r="FR18" s="43"/>
      <c r="FS18" s="43"/>
      <c r="FT18" s="43"/>
      <c r="FU18" s="43"/>
      <c r="FV18" s="43"/>
      <c r="FW18" s="43"/>
      <c r="FX18" s="43"/>
      <c r="FY18" s="43"/>
      <c r="FZ18" s="43"/>
      <c r="GA18" s="43"/>
      <c r="GB18" s="43"/>
      <c r="GC18" s="43"/>
      <c r="GD18" s="43"/>
      <c r="GE18" s="43"/>
      <c r="GF18" s="43"/>
      <c r="GG18" s="43"/>
      <c r="GH18" s="43"/>
      <c r="GI18" s="43"/>
      <c r="GJ18" s="43"/>
      <c r="GK18" s="43"/>
      <c r="GL18" s="43"/>
      <c r="GM18" s="43"/>
      <c r="GN18" s="43"/>
      <c r="GO18" s="43"/>
      <c r="GP18" s="43"/>
      <c r="GQ18" s="43"/>
      <c r="GR18" s="43"/>
      <c r="GS18" s="43"/>
      <c r="GT18" s="43"/>
      <c r="GU18" s="43"/>
      <c r="GV18" s="43"/>
      <c r="GW18" s="43"/>
      <c r="GX18" s="43"/>
      <c r="GY18" s="43"/>
      <c r="GZ18" s="43"/>
      <c r="HA18" s="43"/>
      <c r="HB18" s="43"/>
      <c r="HC18" s="43"/>
      <c r="HD18" s="43"/>
      <c r="HE18" s="43"/>
      <c r="HF18" s="43"/>
      <c r="HG18" s="43"/>
      <c r="HH18" s="43"/>
      <c r="HI18" s="43"/>
      <c r="HJ18" s="43"/>
      <c r="HK18" s="43"/>
      <c r="HL18" s="43"/>
      <c r="HM18" s="43"/>
      <c r="HN18" s="43"/>
      <c r="HO18" s="43"/>
      <c r="HP18" s="43"/>
      <c r="HQ18" s="43"/>
      <c r="HR18" s="43"/>
      <c r="HS18" s="43"/>
      <c r="HT18" s="43"/>
      <c r="HU18" s="43"/>
      <c r="HV18" s="43"/>
      <c r="HW18" s="43"/>
      <c r="HX18" s="43"/>
      <c r="HY18" s="43"/>
      <c r="HZ18" s="43"/>
      <c r="IA18" s="43"/>
      <c r="IB18" s="43"/>
      <c r="IC18" s="43"/>
      <c r="ID18" s="43"/>
      <c r="IE18" s="43"/>
      <c r="IF18" s="43"/>
      <c r="IG18" s="43"/>
      <c r="IH18" s="43"/>
      <c r="II18" s="43"/>
      <c r="IJ18" s="43"/>
      <c r="IK18" s="43"/>
      <c r="IL18" s="43"/>
      <c r="IM18" s="43"/>
      <c r="IN18" s="43"/>
      <c r="IO18" s="43"/>
      <c r="IP18" s="43"/>
      <c r="IQ18" s="43"/>
      <c r="IR18" s="43"/>
      <c r="IS18" s="43"/>
      <c r="IT18" s="43"/>
      <c r="IU18" s="43"/>
      <c r="IV18" s="43"/>
      <c r="IW18" s="43"/>
    </row>
    <row r="19" customFormat="false" ht="15.95" hidden="false" customHeight="true" outlineLevel="0" collapsed="false">
      <c r="A19" s="44" t="n">
        <v>1</v>
      </c>
      <c r="B19" s="45" t="s">
        <v>26</v>
      </c>
      <c r="C19" s="44" t="n">
        <v>1150</v>
      </c>
      <c r="D19" s="46" t="n">
        <v>1</v>
      </c>
      <c r="E19" s="47" t="n">
        <v>1</v>
      </c>
      <c r="F19" s="48" t="n">
        <v>1</v>
      </c>
      <c r="G19" s="49" t="n">
        <v>1</v>
      </c>
      <c r="H19" s="47" t="n">
        <v>1</v>
      </c>
      <c r="I19" s="48" t="n">
        <v>1</v>
      </c>
      <c r="J19" s="49" t="n">
        <v>1</v>
      </c>
      <c r="K19" s="47" t="n">
        <v>1</v>
      </c>
      <c r="L19" s="47" t="n">
        <v>1</v>
      </c>
      <c r="M19" s="47" t="n">
        <v>1</v>
      </c>
      <c r="N19" s="47" t="n">
        <v>1</v>
      </c>
      <c r="O19" s="47" t="n">
        <v>1</v>
      </c>
      <c r="P19" s="48" t="n">
        <v>1</v>
      </c>
      <c r="Q19" s="49" t="n">
        <v>1</v>
      </c>
      <c r="R19" s="47" t="n">
        <v>1</v>
      </c>
      <c r="S19" s="47" t="n">
        <v>1</v>
      </c>
      <c r="T19" s="47" t="n">
        <v>1</v>
      </c>
      <c r="U19" s="47" t="n">
        <v>1</v>
      </c>
      <c r="V19" s="48" t="n">
        <v>1</v>
      </c>
      <c r="W19" s="49" t="n">
        <v>1</v>
      </c>
      <c r="X19" s="47" t="n">
        <v>1</v>
      </c>
      <c r="Y19" s="47" t="n">
        <v>1</v>
      </c>
      <c r="Z19" s="47" t="n">
        <v>1</v>
      </c>
      <c r="AA19" s="47" t="n">
        <v>1</v>
      </c>
      <c r="AB19" s="47" t="n">
        <v>1</v>
      </c>
      <c r="AC19" s="47" t="n">
        <v>1</v>
      </c>
      <c r="AD19" s="48" t="n">
        <v>1</v>
      </c>
      <c r="AE19" s="49" t="n">
        <v>1</v>
      </c>
      <c r="AF19" s="47" t="n">
        <v>1</v>
      </c>
      <c r="AG19" s="47" t="n">
        <v>1</v>
      </c>
      <c r="AH19" s="48" t="n">
        <v>1</v>
      </c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43"/>
      <c r="BJ19" s="43"/>
      <c r="BK19" s="43"/>
      <c r="BL19" s="43"/>
      <c r="BM19" s="43"/>
      <c r="BN19" s="43"/>
      <c r="BO19" s="43"/>
      <c r="BP19" s="43"/>
      <c r="BQ19" s="43"/>
      <c r="BR19" s="43"/>
      <c r="BS19" s="43"/>
      <c r="BT19" s="43"/>
      <c r="BU19" s="43"/>
      <c r="BV19" s="43"/>
      <c r="BW19" s="43"/>
      <c r="BX19" s="43"/>
      <c r="BY19" s="43"/>
      <c r="BZ19" s="43"/>
      <c r="CA19" s="43"/>
      <c r="CB19" s="43"/>
      <c r="CC19" s="43"/>
      <c r="CD19" s="43"/>
      <c r="CE19" s="43"/>
      <c r="CF19" s="43"/>
      <c r="CG19" s="43"/>
      <c r="CH19" s="43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3"/>
      <c r="DC19" s="43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3"/>
      <c r="DU19" s="43"/>
      <c r="DV19" s="43"/>
      <c r="DW19" s="43"/>
      <c r="DX19" s="43"/>
      <c r="DY19" s="43"/>
      <c r="DZ19" s="43"/>
      <c r="EA19" s="43"/>
      <c r="EB19" s="43"/>
      <c r="EC19" s="43"/>
      <c r="ED19" s="43"/>
      <c r="EE19" s="43"/>
      <c r="EF19" s="43"/>
      <c r="EG19" s="43"/>
      <c r="EH19" s="43"/>
      <c r="EI19" s="43"/>
      <c r="EJ19" s="43"/>
      <c r="EK19" s="43"/>
      <c r="EL19" s="43"/>
      <c r="EM19" s="43"/>
      <c r="EN19" s="43"/>
      <c r="EO19" s="43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3"/>
      <c r="FF19" s="43"/>
      <c r="FG19" s="43"/>
      <c r="FH19" s="43"/>
      <c r="FI19" s="43"/>
      <c r="FJ19" s="43"/>
      <c r="FK19" s="43"/>
      <c r="FL19" s="43"/>
      <c r="FM19" s="43"/>
      <c r="FN19" s="43"/>
      <c r="FO19" s="43"/>
      <c r="FP19" s="43"/>
      <c r="FQ19" s="43"/>
      <c r="FR19" s="43"/>
      <c r="FS19" s="43"/>
      <c r="FT19" s="43"/>
      <c r="FU19" s="43"/>
      <c r="FV19" s="43"/>
      <c r="FW19" s="43"/>
      <c r="FX19" s="43"/>
      <c r="FY19" s="43"/>
      <c r="FZ19" s="43"/>
      <c r="GA19" s="43"/>
      <c r="GB19" s="43"/>
      <c r="GC19" s="43"/>
      <c r="GD19" s="43"/>
      <c r="GE19" s="43"/>
      <c r="GF19" s="43"/>
      <c r="GG19" s="43"/>
      <c r="GH19" s="43"/>
      <c r="GI19" s="43"/>
      <c r="GJ19" s="43"/>
      <c r="GK19" s="43"/>
      <c r="GL19" s="43"/>
      <c r="GM19" s="43"/>
      <c r="GN19" s="43"/>
      <c r="GO19" s="43"/>
      <c r="GP19" s="43"/>
      <c r="GQ19" s="43"/>
      <c r="GR19" s="43"/>
      <c r="GS19" s="43"/>
      <c r="GT19" s="43"/>
      <c r="GU19" s="43"/>
      <c r="GV19" s="43"/>
      <c r="GW19" s="43"/>
      <c r="GX19" s="43"/>
      <c r="GY19" s="43"/>
      <c r="GZ19" s="43"/>
      <c r="HA19" s="43"/>
      <c r="HB19" s="43"/>
      <c r="HC19" s="43"/>
      <c r="HD19" s="43"/>
      <c r="HE19" s="43"/>
      <c r="HF19" s="43"/>
      <c r="HG19" s="43"/>
      <c r="HH19" s="43"/>
      <c r="HI19" s="43"/>
      <c r="HJ19" s="43"/>
      <c r="HK19" s="43"/>
      <c r="HL19" s="43"/>
      <c r="HM19" s="43"/>
      <c r="HN19" s="43"/>
      <c r="HO19" s="43"/>
      <c r="HP19" s="43"/>
      <c r="HQ19" s="43"/>
      <c r="HR19" s="43"/>
      <c r="HS19" s="43"/>
      <c r="HT19" s="43"/>
      <c r="HU19" s="43"/>
      <c r="HV19" s="43"/>
      <c r="HW19" s="43"/>
      <c r="HX19" s="43"/>
      <c r="HY19" s="43"/>
      <c r="HZ19" s="43"/>
      <c r="IA19" s="43"/>
      <c r="IB19" s="43"/>
      <c r="IC19" s="43"/>
      <c r="ID19" s="43"/>
      <c r="IE19" s="43"/>
      <c r="IF19" s="43"/>
      <c r="IG19" s="43"/>
      <c r="IH19" s="43"/>
      <c r="II19" s="43"/>
      <c r="IJ19" s="43"/>
      <c r="IK19" s="43"/>
      <c r="IL19" s="43"/>
      <c r="IM19" s="43"/>
      <c r="IN19" s="43"/>
      <c r="IO19" s="43"/>
      <c r="IP19" s="43"/>
      <c r="IQ19" s="43"/>
      <c r="IR19" s="43"/>
      <c r="IS19" s="43"/>
      <c r="IT19" s="43"/>
      <c r="IU19" s="43"/>
      <c r="IV19" s="43"/>
      <c r="IW19" s="43"/>
    </row>
    <row r="20" customFormat="false" ht="15.95" hidden="false" customHeight="true" outlineLevel="0" collapsed="false">
      <c r="A20" s="94" t="n">
        <f aca="false">+A19+1</f>
        <v>2</v>
      </c>
      <c r="B20" s="95" t="s">
        <v>27</v>
      </c>
      <c r="C20" s="94" t="n">
        <v>1150</v>
      </c>
      <c r="D20" s="46" t="n">
        <v>1</v>
      </c>
      <c r="E20" s="47" t="n">
        <v>1</v>
      </c>
      <c r="F20" s="48" t="n">
        <v>1</v>
      </c>
      <c r="G20" s="49" t="n">
        <v>1</v>
      </c>
      <c r="H20" s="47" t="n">
        <v>1</v>
      </c>
      <c r="I20" s="48" t="n">
        <v>1</v>
      </c>
      <c r="J20" s="49" t="n">
        <v>1</v>
      </c>
      <c r="K20" s="47" t="n">
        <v>1</v>
      </c>
      <c r="L20" s="47" t="n">
        <v>1</v>
      </c>
      <c r="M20" s="47" t="n">
        <v>1</v>
      </c>
      <c r="N20" s="47" t="n">
        <v>1</v>
      </c>
      <c r="O20" s="47" t="n">
        <v>1</v>
      </c>
      <c r="P20" s="48" t="n">
        <v>1</v>
      </c>
      <c r="Q20" s="49" t="n">
        <v>1</v>
      </c>
      <c r="R20" s="47" t="n">
        <v>1</v>
      </c>
      <c r="S20" s="47" t="n">
        <v>1</v>
      </c>
      <c r="T20" s="47" t="n">
        <v>1</v>
      </c>
      <c r="U20" s="47" t="n">
        <v>1</v>
      </c>
      <c r="V20" s="53" t="n">
        <v>0.02</v>
      </c>
      <c r="W20" s="54" t="n">
        <v>0.85</v>
      </c>
      <c r="X20" s="47" t="n">
        <v>1</v>
      </c>
      <c r="Y20" s="47" t="n">
        <v>1</v>
      </c>
      <c r="Z20" s="47" t="n">
        <v>1</v>
      </c>
      <c r="AA20" s="47" t="n">
        <v>1</v>
      </c>
      <c r="AB20" s="47" t="n">
        <v>1</v>
      </c>
      <c r="AC20" s="47" t="n">
        <v>1</v>
      </c>
      <c r="AD20" s="48" t="n">
        <v>1</v>
      </c>
      <c r="AE20" s="49" t="n">
        <v>1</v>
      </c>
      <c r="AF20" s="47" t="n">
        <v>1</v>
      </c>
      <c r="AG20" s="47" t="n">
        <v>1</v>
      </c>
      <c r="AH20" s="48" t="n">
        <v>1</v>
      </c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3"/>
      <c r="CP20" s="43"/>
      <c r="CQ20" s="43"/>
      <c r="CR20" s="43"/>
      <c r="CS20" s="43"/>
      <c r="CT20" s="43"/>
      <c r="CU20" s="43"/>
      <c r="CV20" s="43"/>
      <c r="CW20" s="43"/>
      <c r="CX20" s="43"/>
      <c r="CY20" s="43"/>
      <c r="CZ20" s="43"/>
      <c r="DA20" s="43"/>
      <c r="DB20" s="43"/>
      <c r="DC20" s="43"/>
      <c r="DD20" s="43"/>
      <c r="DE20" s="43"/>
      <c r="DF20" s="43"/>
      <c r="DG20" s="43"/>
      <c r="DH20" s="43"/>
      <c r="DI20" s="43"/>
      <c r="DJ20" s="43"/>
      <c r="DK20" s="43"/>
      <c r="DL20" s="43"/>
      <c r="DM20" s="43"/>
      <c r="DN20" s="43"/>
      <c r="DO20" s="43"/>
      <c r="DP20" s="43"/>
      <c r="DQ20" s="43"/>
      <c r="DR20" s="43"/>
      <c r="DS20" s="43"/>
      <c r="DT20" s="43"/>
      <c r="DU20" s="43"/>
      <c r="DV20" s="43"/>
      <c r="DW20" s="43"/>
      <c r="DX20" s="43"/>
      <c r="DY20" s="43"/>
      <c r="DZ20" s="43"/>
      <c r="EA20" s="43"/>
      <c r="EB20" s="43"/>
      <c r="EC20" s="43"/>
      <c r="ED20" s="43"/>
      <c r="EE20" s="43"/>
      <c r="EF20" s="43"/>
      <c r="EG20" s="43"/>
      <c r="EH20" s="43"/>
      <c r="EI20" s="43"/>
      <c r="EJ20" s="43"/>
      <c r="EK20" s="43"/>
      <c r="EL20" s="43"/>
      <c r="EM20" s="43"/>
      <c r="EN20" s="43"/>
      <c r="EO20" s="43"/>
      <c r="EP20" s="43"/>
      <c r="EQ20" s="43"/>
      <c r="ER20" s="43"/>
      <c r="ES20" s="43"/>
      <c r="ET20" s="43"/>
      <c r="EU20" s="43"/>
      <c r="EV20" s="43"/>
      <c r="EW20" s="43"/>
      <c r="EX20" s="43"/>
      <c r="EY20" s="43"/>
      <c r="EZ20" s="43"/>
      <c r="FA20" s="43"/>
      <c r="FB20" s="43"/>
      <c r="FC20" s="43"/>
      <c r="FD20" s="43"/>
      <c r="FE20" s="43"/>
      <c r="FF20" s="43"/>
      <c r="FG20" s="43"/>
      <c r="FH20" s="43"/>
      <c r="FI20" s="43"/>
      <c r="FJ20" s="43"/>
      <c r="FK20" s="43"/>
      <c r="FL20" s="43"/>
      <c r="FM20" s="43"/>
      <c r="FN20" s="43"/>
      <c r="FO20" s="43"/>
      <c r="FP20" s="43"/>
      <c r="FQ20" s="43"/>
      <c r="FR20" s="43"/>
      <c r="FS20" s="43"/>
      <c r="FT20" s="43"/>
      <c r="FU20" s="43"/>
      <c r="FV20" s="43"/>
      <c r="FW20" s="43"/>
      <c r="FX20" s="43"/>
      <c r="FY20" s="43"/>
      <c r="FZ20" s="43"/>
      <c r="GA20" s="43"/>
      <c r="GB20" s="43"/>
      <c r="GC20" s="43"/>
      <c r="GD20" s="43"/>
      <c r="GE20" s="43"/>
      <c r="GF20" s="43"/>
      <c r="GG20" s="43"/>
      <c r="GH20" s="43"/>
      <c r="GI20" s="43"/>
      <c r="GJ20" s="43"/>
      <c r="GK20" s="43"/>
      <c r="GL20" s="43"/>
      <c r="GM20" s="43"/>
      <c r="GN20" s="43"/>
      <c r="GO20" s="43"/>
      <c r="GP20" s="43"/>
      <c r="GQ20" s="43"/>
      <c r="GR20" s="43"/>
      <c r="GS20" s="43"/>
      <c r="GT20" s="43"/>
      <c r="GU20" s="43"/>
      <c r="GV20" s="43"/>
      <c r="GW20" s="43"/>
      <c r="GX20" s="43"/>
      <c r="GY20" s="43"/>
      <c r="GZ20" s="43"/>
      <c r="HA20" s="43"/>
      <c r="HB20" s="43"/>
      <c r="HC20" s="43"/>
      <c r="HD20" s="43"/>
      <c r="HE20" s="43"/>
      <c r="HF20" s="43"/>
      <c r="HG20" s="43"/>
      <c r="HH20" s="43"/>
      <c r="HI20" s="43"/>
      <c r="HJ20" s="43"/>
      <c r="HK20" s="43"/>
      <c r="HL20" s="43"/>
      <c r="HM20" s="43"/>
      <c r="HN20" s="43"/>
      <c r="HO20" s="43"/>
      <c r="HP20" s="43"/>
      <c r="HQ20" s="43"/>
      <c r="HR20" s="43"/>
      <c r="HS20" s="43"/>
      <c r="HT20" s="43"/>
      <c r="HU20" s="43"/>
      <c r="HV20" s="43"/>
      <c r="HW20" s="43"/>
      <c r="HX20" s="43"/>
      <c r="HY20" s="43"/>
      <c r="HZ20" s="43"/>
      <c r="IA20" s="43"/>
      <c r="IB20" s="43"/>
      <c r="IC20" s="43"/>
      <c r="ID20" s="43"/>
      <c r="IE20" s="43"/>
      <c r="IF20" s="43"/>
      <c r="IG20" s="43"/>
      <c r="IH20" s="43"/>
      <c r="II20" s="43"/>
      <c r="IJ20" s="43"/>
      <c r="IK20" s="43"/>
      <c r="IL20" s="43"/>
      <c r="IM20" s="43"/>
      <c r="IN20" s="43"/>
      <c r="IO20" s="43"/>
      <c r="IP20" s="43"/>
      <c r="IQ20" s="43"/>
      <c r="IR20" s="43"/>
      <c r="IS20" s="43"/>
      <c r="IT20" s="43"/>
      <c r="IU20" s="43"/>
      <c r="IV20" s="43"/>
      <c r="IW20" s="43"/>
    </row>
    <row r="21" customFormat="false" ht="15.95" hidden="false" customHeight="true" outlineLevel="0" collapsed="false">
      <c r="A21" s="44" t="n">
        <f aca="false">+A20+1</f>
        <v>3</v>
      </c>
      <c r="B21" s="45" t="s">
        <v>28</v>
      </c>
      <c r="C21" s="44" t="n">
        <v>1250</v>
      </c>
      <c r="D21" s="46" t="n">
        <v>1</v>
      </c>
      <c r="E21" s="47" t="n">
        <v>1</v>
      </c>
      <c r="F21" s="48" t="n">
        <v>1</v>
      </c>
      <c r="G21" s="49" t="n">
        <v>1</v>
      </c>
      <c r="H21" s="47" t="n">
        <v>1</v>
      </c>
      <c r="I21" s="48" t="n">
        <v>1</v>
      </c>
      <c r="J21" s="49" t="n">
        <v>1</v>
      </c>
      <c r="K21" s="47" t="n">
        <v>1</v>
      </c>
      <c r="L21" s="47" t="n">
        <v>1</v>
      </c>
      <c r="M21" s="47" t="n">
        <v>1</v>
      </c>
      <c r="N21" s="47" t="n">
        <v>1</v>
      </c>
      <c r="O21" s="47" t="n">
        <v>1</v>
      </c>
      <c r="P21" s="48" t="n">
        <v>1</v>
      </c>
      <c r="Q21" s="49" t="n">
        <v>1</v>
      </c>
      <c r="R21" s="47" t="n">
        <v>1</v>
      </c>
      <c r="S21" s="47" t="n">
        <v>1</v>
      </c>
      <c r="T21" s="47" t="n">
        <v>1</v>
      </c>
      <c r="U21" s="47" t="n">
        <v>1</v>
      </c>
      <c r="V21" s="48" t="n">
        <v>1</v>
      </c>
      <c r="W21" s="49" t="n">
        <v>1</v>
      </c>
      <c r="X21" s="47" t="n">
        <v>1</v>
      </c>
      <c r="Y21" s="47" t="n">
        <v>1</v>
      </c>
      <c r="Z21" s="47" t="n">
        <v>1</v>
      </c>
      <c r="AA21" s="47" t="n">
        <v>1</v>
      </c>
      <c r="AB21" s="47" t="n">
        <v>1</v>
      </c>
      <c r="AC21" s="47" t="n">
        <v>1</v>
      </c>
      <c r="AD21" s="48" t="n">
        <v>1</v>
      </c>
      <c r="AE21" s="49" t="n">
        <v>1</v>
      </c>
      <c r="AF21" s="47" t="n">
        <v>1</v>
      </c>
      <c r="AG21" s="47" t="n">
        <v>1</v>
      </c>
      <c r="AH21" s="48" t="n">
        <v>1</v>
      </c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  <c r="CE21" s="43"/>
      <c r="CF21" s="43"/>
      <c r="CG21" s="43"/>
      <c r="CH21" s="43"/>
      <c r="CI21" s="43"/>
      <c r="CJ21" s="43"/>
      <c r="CK21" s="43"/>
      <c r="CL21" s="43"/>
      <c r="CM21" s="43"/>
      <c r="CN21" s="43"/>
      <c r="CO21" s="43"/>
      <c r="CP21" s="43"/>
      <c r="CQ21" s="43"/>
      <c r="CR21" s="43"/>
      <c r="CS21" s="43"/>
      <c r="CT21" s="43"/>
      <c r="CU21" s="43"/>
      <c r="CV21" s="43"/>
      <c r="CW21" s="43"/>
      <c r="CX21" s="43"/>
      <c r="CY21" s="43"/>
      <c r="CZ21" s="43"/>
      <c r="DA21" s="43"/>
      <c r="DB21" s="43"/>
      <c r="DC21" s="43"/>
      <c r="DD21" s="43"/>
      <c r="DE21" s="43"/>
      <c r="DF21" s="43"/>
      <c r="DG21" s="43"/>
      <c r="DH21" s="43"/>
      <c r="DI21" s="43"/>
      <c r="DJ21" s="43"/>
      <c r="DK21" s="43"/>
      <c r="DL21" s="43"/>
      <c r="DM21" s="43"/>
      <c r="DN21" s="43"/>
      <c r="DO21" s="43"/>
      <c r="DP21" s="43"/>
      <c r="DQ21" s="43"/>
      <c r="DR21" s="43"/>
      <c r="DS21" s="43"/>
      <c r="DT21" s="43"/>
      <c r="DU21" s="43"/>
      <c r="DV21" s="43"/>
      <c r="DW21" s="43"/>
      <c r="DX21" s="43"/>
      <c r="DY21" s="43"/>
      <c r="DZ21" s="43"/>
      <c r="EA21" s="43"/>
      <c r="EB21" s="43"/>
      <c r="EC21" s="43"/>
      <c r="ED21" s="43"/>
      <c r="EE21" s="43"/>
      <c r="EF21" s="43"/>
      <c r="EG21" s="43"/>
      <c r="EH21" s="43"/>
      <c r="EI21" s="43"/>
      <c r="EJ21" s="43"/>
      <c r="EK21" s="43"/>
      <c r="EL21" s="43"/>
      <c r="EM21" s="43"/>
      <c r="EN21" s="43"/>
      <c r="EO21" s="43"/>
      <c r="EP21" s="43"/>
      <c r="EQ21" s="43"/>
      <c r="ER21" s="43"/>
      <c r="ES21" s="43"/>
      <c r="ET21" s="43"/>
      <c r="EU21" s="43"/>
      <c r="EV21" s="43"/>
      <c r="EW21" s="43"/>
      <c r="EX21" s="43"/>
      <c r="EY21" s="43"/>
      <c r="EZ21" s="43"/>
      <c r="FA21" s="43"/>
      <c r="FB21" s="43"/>
      <c r="FC21" s="43"/>
      <c r="FD21" s="43"/>
      <c r="FE21" s="43"/>
      <c r="FF21" s="43"/>
      <c r="FG21" s="43"/>
      <c r="FH21" s="43"/>
      <c r="FI21" s="43"/>
      <c r="FJ21" s="43"/>
      <c r="FK21" s="43"/>
      <c r="FL21" s="43"/>
      <c r="FM21" s="43"/>
      <c r="FN21" s="43"/>
      <c r="FO21" s="43"/>
      <c r="FP21" s="43"/>
      <c r="FQ21" s="43"/>
      <c r="FR21" s="43"/>
      <c r="FS21" s="43"/>
      <c r="FT21" s="43"/>
      <c r="FU21" s="43"/>
      <c r="FV21" s="43"/>
      <c r="FW21" s="43"/>
      <c r="FX21" s="43"/>
      <c r="FY21" s="43"/>
      <c r="FZ21" s="43"/>
      <c r="GA21" s="43"/>
      <c r="GB21" s="43"/>
      <c r="GC21" s="43"/>
      <c r="GD21" s="43"/>
      <c r="GE21" s="43"/>
      <c r="GF21" s="43"/>
      <c r="GG21" s="43"/>
      <c r="GH21" s="43"/>
      <c r="GI21" s="43"/>
      <c r="GJ21" s="43"/>
      <c r="GK21" s="43"/>
      <c r="GL21" s="43"/>
      <c r="GM21" s="43"/>
      <c r="GN21" s="43"/>
      <c r="GO21" s="43"/>
      <c r="GP21" s="43"/>
      <c r="GQ21" s="43"/>
      <c r="GR21" s="43"/>
      <c r="GS21" s="43"/>
      <c r="GT21" s="43"/>
      <c r="GU21" s="43"/>
      <c r="GV21" s="43"/>
      <c r="GW21" s="43"/>
      <c r="GX21" s="43"/>
      <c r="GY21" s="43"/>
      <c r="GZ21" s="43"/>
      <c r="HA21" s="43"/>
      <c r="HB21" s="43"/>
      <c r="HC21" s="43"/>
      <c r="HD21" s="43"/>
      <c r="HE21" s="43"/>
      <c r="HF21" s="43"/>
      <c r="HG21" s="43"/>
      <c r="HH21" s="43"/>
      <c r="HI21" s="43"/>
      <c r="HJ21" s="43"/>
      <c r="HK21" s="43"/>
      <c r="HL21" s="43"/>
      <c r="HM21" s="43"/>
      <c r="HN21" s="43"/>
      <c r="HO21" s="43"/>
      <c r="HP21" s="43"/>
      <c r="HQ21" s="43"/>
      <c r="HR21" s="43"/>
      <c r="HS21" s="43"/>
      <c r="HT21" s="43"/>
      <c r="HU21" s="43"/>
      <c r="HV21" s="43"/>
      <c r="HW21" s="43"/>
      <c r="HX21" s="43"/>
      <c r="HY21" s="43"/>
      <c r="HZ21" s="43"/>
      <c r="IA21" s="43"/>
      <c r="IB21" s="43"/>
      <c r="IC21" s="43"/>
      <c r="ID21" s="43"/>
      <c r="IE21" s="43"/>
      <c r="IF21" s="43"/>
      <c r="IG21" s="43"/>
      <c r="IH21" s="43"/>
      <c r="II21" s="43"/>
      <c r="IJ21" s="43"/>
      <c r="IK21" s="43"/>
      <c r="IL21" s="43"/>
      <c r="IM21" s="43"/>
      <c r="IN21" s="43"/>
      <c r="IO21" s="43"/>
      <c r="IP21" s="43"/>
      <c r="IQ21" s="43"/>
      <c r="IR21" s="43"/>
      <c r="IS21" s="43"/>
      <c r="IT21" s="43"/>
      <c r="IU21" s="43"/>
      <c r="IV21" s="43"/>
      <c r="IW21" s="43"/>
    </row>
    <row r="22" customFormat="false" ht="15.95" hidden="false" customHeight="true" outlineLevel="0" collapsed="false">
      <c r="A22" s="96" t="n">
        <f aca="false">+A21+1</f>
        <v>4</v>
      </c>
      <c r="B22" s="97" t="s">
        <v>29</v>
      </c>
      <c r="C22" s="96" t="n">
        <v>1250</v>
      </c>
      <c r="D22" s="64" t="n">
        <v>1</v>
      </c>
      <c r="E22" s="65" t="n">
        <v>1</v>
      </c>
      <c r="F22" s="66" t="n">
        <v>1</v>
      </c>
      <c r="G22" s="67" t="n">
        <v>1</v>
      </c>
      <c r="H22" s="65" t="n">
        <v>1</v>
      </c>
      <c r="I22" s="66" t="n">
        <v>1</v>
      </c>
      <c r="J22" s="67" t="n">
        <v>1</v>
      </c>
      <c r="K22" s="65" t="n">
        <v>1</v>
      </c>
      <c r="L22" s="65" t="n">
        <v>1</v>
      </c>
      <c r="M22" s="65" t="n">
        <v>1</v>
      </c>
      <c r="N22" s="65" t="n">
        <v>1</v>
      </c>
      <c r="O22" s="65" t="n">
        <v>1</v>
      </c>
      <c r="P22" s="66" t="n">
        <v>1</v>
      </c>
      <c r="Q22" s="67" t="n">
        <v>1</v>
      </c>
      <c r="R22" s="65" t="n">
        <v>1</v>
      </c>
      <c r="S22" s="65" t="n">
        <v>1</v>
      </c>
      <c r="T22" s="65" t="n">
        <v>1</v>
      </c>
      <c r="U22" s="65" t="n">
        <v>1</v>
      </c>
      <c r="V22" s="66" t="n">
        <v>1</v>
      </c>
      <c r="W22" s="67" t="n">
        <v>1</v>
      </c>
      <c r="X22" s="65" t="n">
        <v>1</v>
      </c>
      <c r="Y22" s="65" t="n">
        <v>1</v>
      </c>
      <c r="Z22" s="65" t="n">
        <v>1</v>
      </c>
      <c r="AA22" s="65" t="n">
        <v>1</v>
      </c>
      <c r="AB22" s="65" t="n">
        <v>1</v>
      </c>
      <c r="AC22" s="65" t="n">
        <v>1</v>
      </c>
      <c r="AD22" s="66" t="n">
        <v>1</v>
      </c>
      <c r="AE22" s="67" t="n">
        <v>1</v>
      </c>
      <c r="AF22" s="65" t="n">
        <v>1</v>
      </c>
      <c r="AG22" s="65" t="n">
        <v>1</v>
      </c>
      <c r="AH22" s="66" t="n">
        <v>1</v>
      </c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43"/>
      <c r="BN22" s="43"/>
      <c r="BO22" s="43"/>
      <c r="BP22" s="43"/>
      <c r="BQ22" s="43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  <c r="CE22" s="43"/>
      <c r="CF22" s="43"/>
      <c r="CG22" s="43"/>
      <c r="CH22" s="43"/>
      <c r="CI22" s="43"/>
      <c r="CJ22" s="43"/>
      <c r="CK22" s="43"/>
      <c r="CL22" s="43"/>
      <c r="CM22" s="43"/>
      <c r="CN22" s="43"/>
      <c r="CO22" s="43"/>
      <c r="CP22" s="43"/>
      <c r="CQ22" s="43"/>
      <c r="CR22" s="43"/>
      <c r="CS22" s="43"/>
      <c r="CT22" s="43"/>
      <c r="CU22" s="43"/>
      <c r="CV22" s="43"/>
      <c r="CW22" s="43"/>
      <c r="CX22" s="43"/>
      <c r="CY22" s="43"/>
      <c r="CZ22" s="43"/>
      <c r="DA22" s="43"/>
      <c r="DB22" s="43"/>
      <c r="DC22" s="43"/>
      <c r="DD22" s="43"/>
      <c r="DE22" s="43"/>
      <c r="DF22" s="43"/>
      <c r="DG22" s="43"/>
      <c r="DH22" s="43"/>
      <c r="DI22" s="43"/>
      <c r="DJ22" s="43"/>
      <c r="DK22" s="43"/>
      <c r="DL22" s="43"/>
      <c r="DM22" s="43"/>
      <c r="DN22" s="43"/>
      <c r="DO22" s="43"/>
      <c r="DP22" s="43"/>
      <c r="DQ22" s="43"/>
      <c r="DR22" s="43"/>
      <c r="DS22" s="43"/>
      <c r="DT22" s="43"/>
      <c r="DU22" s="43"/>
      <c r="DV22" s="43"/>
      <c r="DW22" s="43"/>
      <c r="DX22" s="43"/>
      <c r="DY22" s="43"/>
      <c r="DZ22" s="43"/>
      <c r="EA22" s="43"/>
      <c r="EB22" s="43"/>
      <c r="EC22" s="43"/>
      <c r="ED22" s="43"/>
      <c r="EE22" s="43"/>
      <c r="EF22" s="43"/>
      <c r="EG22" s="43"/>
      <c r="EH22" s="43"/>
      <c r="EI22" s="43"/>
      <c r="EJ22" s="43"/>
      <c r="EK22" s="43"/>
      <c r="EL22" s="43"/>
      <c r="EM22" s="43"/>
      <c r="EN22" s="43"/>
      <c r="EO22" s="43"/>
      <c r="EP22" s="43"/>
      <c r="EQ22" s="43"/>
      <c r="ER22" s="43"/>
      <c r="ES22" s="43"/>
      <c r="ET22" s="43"/>
      <c r="EU22" s="43"/>
      <c r="EV22" s="43"/>
      <c r="EW22" s="43"/>
      <c r="EX22" s="43"/>
      <c r="EY22" s="43"/>
      <c r="EZ22" s="43"/>
      <c r="FA22" s="43"/>
      <c r="FB22" s="43"/>
      <c r="FC22" s="43"/>
      <c r="FD22" s="43"/>
      <c r="FE22" s="43"/>
      <c r="FF22" s="43"/>
      <c r="FG22" s="43"/>
      <c r="FH22" s="43"/>
      <c r="FI22" s="43"/>
      <c r="FJ22" s="43"/>
      <c r="FK22" s="43"/>
      <c r="FL22" s="43"/>
      <c r="FM22" s="43"/>
      <c r="FN22" s="43"/>
      <c r="FO22" s="43"/>
      <c r="FP22" s="43"/>
      <c r="FQ22" s="43"/>
      <c r="FR22" s="43"/>
      <c r="FS22" s="43"/>
      <c r="FT22" s="43"/>
      <c r="FU22" s="43"/>
      <c r="FV22" s="43"/>
      <c r="FW22" s="43"/>
      <c r="FX22" s="43"/>
      <c r="FY22" s="43"/>
      <c r="FZ22" s="43"/>
      <c r="GA22" s="43"/>
      <c r="GB22" s="43"/>
      <c r="GC22" s="43"/>
      <c r="GD22" s="43"/>
      <c r="GE22" s="43"/>
      <c r="GF22" s="43"/>
      <c r="GG22" s="43"/>
      <c r="GH22" s="43"/>
      <c r="GI22" s="43"/>
      <c r="GJ22" s="43"/>
      <c r="GK22" s="43"/>
      <c r="GL22" s="43"/>
      <c r="GM22" s="43"/>
      <c r="GN22" s="43"/>
      <c r="GO22" s="43"/>
      <c r="GP22" s="43"/>
      <c r="GQ22" s="43"/>
      <c r="GR22" s="43"/>
      <c r="GS22" s="43"/>
      <c r="GT22" s="43"/>
      <c r="GU22" s="43"/>
      <c r="GV22" s="43"/>
      <c r="GW22" s="43"/>
      <c r="GX22" s="43"/>
      <c r="GY22" s="43"/>
      <c r="GZ22" s="43"/>
      <c r="HA22" s="43"/>
      <c r="HB22" s="43"/>
      <c r="HC22" s="43"/>
      <c r="HD22" s="43"/>
      <c r="HE22" s="43"/>
      <c r="HF22" s="43"/>
      <c r="HG22" s="43"/>
      <c r="HH22" s="43"/>
      <c r="HI22" s="43"/>
      <c r="HJ22" s="43"/>
      <c r="HK22" s="43"/>
      <c r="HL22" s="43"/>
      <c r="HM22" s="43"/>
      <c r="HN22" s="43"/>
      <c r="HO22" s="43"/>
      <c r="HP22" s="43"/>
      <c r="HQ22" s="43"/>
      <c r="HR22" s="43"/>
      <c r="HS22" s="43"/>
      <c r="HT22" s="43"/>
      <c r="HU22" s="43"/>
      <c r="HV22" s="43"/>
      <c r="HW22" s="43"/>
      <c r="HX22" s="43"/>
      <c r="HY22" s="43"/>
      <c r="HZ22" s="43"/>
      <c r="IA22" s="43"/>
      <c r="IB22" s="43"/>
      <c r="IC22" s="43"/>
      <c r="ID22" s="43"/>
      <c r="IE22" s="43"/>
      <c r="IF22" s="43"/>
      <c r="IG22" s="43"/>
      <c r="IH22" s="43"/>
      <c r="II22" s="43"/>
      <c r="IJ22" s="43"/>
      <c r="IK22" s="43"/>
      <c r="IL22" s="43"/>
      <c r="IM22" s="43"/>
      <c r="IN22" s="43"/>
      <c r="IO22" s="43"/>
      <c r="IP22" s="43"/>
      <c r="IQ22" s="43"/>
      <c r="IR22" s="43"/>
      <c r="IS22" s="43"/>
      <c r="IT22" s="43"/>
      <c r="IU22" s="43"/>
      <c r="IV22" s="43"/>
      <c r="IW22" s="43"/>
    </row>
    <row r="23" customFormat="false" ht="15.95" hidden="false" customHeight="true" outlineLevel="0" collapsed="false">
      <c r="A23" s="73"/>
      <c r="B23" s="74" t="s">
        <v>21</v>
      </c>
      <c r="C23" s="75"/>
      <c r="D23" s="76" t="n">
        <f aca="false">(D19*$C19)+(D20*$C20)+(D21*$C21)+(D22*$C22)</f>
        <v>4800</v>
      </c>
      <c r="E23" s="77" t="n">
        <f aca="false">(E19*$C19)+(E20*$C20)+(E21*$C21)+(E22*$C22)</f>
        <v>4800</v>
      </c>
      <c r="F23" s="78" t="n">
        <f aca="false">(F19*$C19)+(F20*$C20)+(F21*$C21)+(F22*$C22)</f>
        <v>4800</v>
      </c>
      <c r="G23" s="79" t="n">
        <f aca="false">(G19*$C19)+(G20*$C20)+(G21*$C21)+(G22*$C22)</f>
        <v>4800</v>
      </c>
      <c r="H23" s="77" t="n">
        <f aca="false">(H19*$C19)+(H20*$C20)+(H21*$C21)+(H22*$C22)</f>
        <v>4800</v>
      </c>
      <c r="I23" s="78" t="n">
        <f aca="false">(I19*$C19)+(I20*$C20)+(I21*$C21)+(I22*$C22)</f>
        <v>4800</v>
      </c>
      <c r="J23" s="79" t="n">
        <f aca="false">(J19*$C19)+(J20*$C20)+(J21*$C21)+(J22*$C22)</f>
        <v>4800</v>
      </c>
      <c r="K23" s="77" t="n">
        <f aca="false">(K19*$C19)+(K20*$C20)+(K21*$C21)+(K22*$C22)</f>
        <v>4800</v>
      </c>
      <c r="L23" s="77" t="n">
        <f aca="false">(L19*$C19)+(L20*$C20)+(L21*$C21)+(L22*$C22)</f>
        <v>4800</v>
      </c>
      <c r="M23" s="77" t="n">
        <f aca="false">(M19*$C19)+(M20*$C20)+(M21*$C21)+(M22*$C22)</f>
        <v>4800</v>
      </c>
      <c r="N23" s="77" t="n">
        <f aca="false">(N19*$C19)+(N20*$C20)+(N21*$C21)+(N22*$C22)</f>
        <v>4800</v>
      </c>
      <c r="O23" s="77" t="n">
        <f aca="false">(O19*$C19)+(O20*$C20)+(O21*$C21)+(O22*$C22)</f>
        <v>4800</v>
      </c>
      <c r="P23" s="78" t="n">
        <f aca="false">(P19*$C19)+(P20*$C20)+(P21*$C21)+(P22*$C22)</f>
        <v>4800</v>
      </c>
      <c r="Q23" s="79" t="n">
        <f aca="false">(Q19*$C19)+(Q20*$C20)+(Q21*$C21)+(Q22*$C22)</f>
        <v>4800</v>
      </c>
      <c r="R23" s="77" t="n">
        <f aca="false">(R19*$C19)+(R20*$C20)+(R21*$C21)+(R22*$C22)</f>
        <v>4800</v>
      </c>
      <c r="S23" s="77" t="n">
        <f aca="false">(S19*$C19)+(S20*$C20)+(S21*$C21)+(S22*$C22)</f>
        <v>4800</v>
      </c>
      <c r="T23" s="77" t="n">
        <f aca="false">(T19*$C19)+(T20*$C20)+(T21*$C21)+(T22*$C22)</f>
        <v>4800</v>
      </c>
      <c r="U23" s="77" t="n">
        <f aca="false">(U19*$C19)+(U20*$C20)+(U21*$C21)+(U22*$C22)</f>
        <v>4800</v>
      </c>
      <c r="V23" s="78" t="n">
        <f aca="false">(V19*$C19)+(V20*$C20)+(V21*$C21)+(V22*$C22)</f>
        <v>3673</v>
      </c>
      <c r="W23" s="79" t="n">
        <f aca="false">(W19*$C19)+(W20*$C20)+(W21*$C21)+(W22*$C22)</f>
        <v>4627.5</v>
      </c>
      <c r="X23" s="77" t="n">
        <f aca="false">(X19*$C19)+(X20*$C20)+(X21*$C21)+(X22*$C22)</f>
        <v>4800</v>
      </c>
      <c r="Y23" s="77" t="n">
        <f aca="false">(Y19*$C19)+(Y20*$C20)+(Y21*$C21)+(Y22*$C22)</f>
        <v>4800</v>
      </c>
      <c r="Z23" s="77" t="n">
        <f aca="false">(Z19*$C19)+(Z20*$C20)+(Z21*$C21)+(Z22*$C22)</f>
        <v>4800</v>
      </c>
      <c r="AA23" s="77" t="n">
        <f aca="false">(AA19*$C19)+(AA20*$C20)+(AA21*$C21)+(AA22*$C22)</f>
        <v>4800</v>
      </c>
      <c r="AB23" s="77" t="n">
        <f aca="false">(AB19*$C19)+(AB20*$C20)+(AB21*$C21)+(AB22*$C22)</f>
        <v>4800</v>
      </c>
      <c r="AC23" s="77" t="n">
        <f aca="false">(AC19*$C19)+(AC20*$C20)+(AC21*$C21)+(AC22*$C22)</f>
        <v>4800</v>
      </c>
      <c r="AD23" s="78" t="n">
        <f aca="false">(AD19*$C19)+(AD20*$C20)+(AD21*$C21)+(AD22*$C22)</f>
        <v>4800</v>
      </c>
      <c r="AE23" s="79" t="n">
        <f aca="false">(AE19*$C19)+(AE20*$C20)+(AE21*$C21)+(AE22*$C22)</f>
        <v>4800</v>
      </c>
      <c r="AF23" s="77" t="n">
        <f aca="false">(AF19*$C19)+(AF20*$C20)+(AF21*$C21)+(AF22*$C22)</f>
        <v>4800</v>
      </c>
      <c r="AG23" s="77" t="n">
        <f aca="false">(AG19*$C19)+(AG20*$C20)+(AG21*$C21)+(AG22*$C22)</f>
        <v>4800</v>
      </c>
      <c r="AH23" s="78" t="n">
        <f aca="false">(AH19*$C19)+(AH20*$C20)+(AH21*$C21)+(AH22*$C22)</f>
        <v>4800</v>
      </c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  <c r="CE23" s="43"/>
      <c r="CF23" s="43"/>
      <c r="CG23" s="43"/>
      <c r="CH23" s="43"/>
      <c r="CI23" s="43"/>
      <c r="CJ23" s="43"/>
      <c r="CK23" s="43"/>
      <c r="CL23" s="43"/>
      <c r="CM23" s="43"/>
      <c r="CN23" s="43"/>
      <c r="CO23" s="43"/>
      <c r="CP23" s="43"/>
      <c r="CQ23" s="43"/>
      <c r="CR23" s="43"/>
      <c r="CS23" s="43"/>
      <c r="CT23" s="43"/>
      <c r="CU23" s="43"/>
      <c r="CV23" s="43"/>
      <c r="CW23" s="43"/>
      <c r="CX23" s="43"/>
      <c r="CY23" s="43"/>
      <c r="CZ23" s="43"/>
      <c r="DA23" s="43"/>
      <c r="DB23" s="43"/>
      <c r="DC23" s="43"/>
      <c r="DD23" s="43"/>
      <c r="DE23" s="43"/>
      <c r="DF23" s="43"/>
      <c r="DG23" s="43"/>
      <c r="DH23" s="43"/>
      <c r="DI23" s="43"/>
      <c r="DJ23" s="43"/>
      <c r="DK23" s="43"/>
      <c r="DL23" s="43"/>
      <c r="DM23" s="43"/>
      <c r="DN23" s="43"/>
      <c r="DO23" s="43"/>
      <c r="DP23" s="43"/>
      <c r="DQ23" s="43"/>
      <c r="DR23" s="43"/>
      <c r="DS23" s="43"/>
      <c r="DT23" s="43"/>
      <c r="DU23" s="43"/>
      <c r="DV23" s="43"/>
      <c r="DW23" s="43"/>
      <c r="DX23" s="43"/>
      <c r="DY23" s="43"/>
      <c r="DZ23" s="43"/>
      <c r="EA23" s="43"/>
      <c r="EB23" s="43"/>
      <c r="EC23" s="43"/>
      <c r="ED23" s="43"/>
      <c r="EE23" s="43"/>
      <c r="EF23" s="43"/>
      <c r="EG23" s="43"/>
      <c r="EH23" s="43"/>
      <c r="EI23" s="43"/>
      <c r="EJ23" s="43"/>
      <c r="EK23" s="43"/>
      <c r="EL23" s="43"/>
      <c r="EM23" s="43"/>
      <c r="EN23" s="43"/>
      <c r="EO23" s="43"/>
      <c r="EP23" s="43"/>
      <c r="EQ23" s="43"/>
      <c r="ER23" s="43"/>
      <c r="ES23" s="43"/>
      <c r="ET23" s="43"/>
      <c r="EU23" s="43"/>
      <c r="EV23" s="43"/>
      <c r="EW23" s="43"/>
      <c r="EX23" s="43"/>
      <c r="EY23" s="43"/>
      <c r="EZ23" s="43"/>
      <c r="FA23" s="43"/>
      <c r="FB23" s="43"/>
      <c r="FC23" s="43"/>
      <c r="FD23" s="43"/>
      <c r="FE23" s="43"/>
      <c r="FF23" s="43"/>
      <c r="FG23" s="43"/>
      <c r="FH23" s="43"/>
      <c r="FI23" s="43"/>
      <c r="FJ23" s="43"/>
      <c r="FK23" s="43"/>
      <c r="FL23" s="43"/>
      <c r="FM23" s="43"/>
      <c r="FN23" s="43"/>
      <c r="FO23" s="43"/>
      <c r="FP23" s="43"/>
      <c r="FQ23" s="43"/>
      <c r="FR23" s="43"/>
      <c r="FS23" s="43"/>
      <c r="FT23" s="43"/>
      <c r="FU23" s="43"/>
      <c r="FV23" s="43"/>
      <c r="FW23" s="43"/>
      <c r="FX23" s="43"/>
      <c r="FY23" s="43"/>
      <c r="FZ23" s="43"/>
      <c r="GA23" s="43"/>
      <c r="GB23" s="43"/>
      <c r="GC23" s="43"/>
      <c r="GD23" s="43"/>
      <c r="GE23" s="43"/>
      <c r="GF23" s="43"/>
      <c r="GG23" s="43"/>
      <c r="GH23" s="43"/>
      <c r="GI23" s="43"/>
      <c r="GJ23" s="43"/>
      <c r="GK23" s="43"/>
      <c r="GL23" s="43"/>
      <c r="GM23" s="43"/>
      <c r="GN23" s="43"/>
      <c r="GO23" s="43"/>
      <c r="GP23" s="43"/>
      <c r="GQ23" s="43"/>
      <c r="GR23" s="43"/>
      <c r="GS23" s="43"/>
      <c r="GT23" s="43"/>
      <c r="GU23" s="43"/>
      <c r="GV23" s="43"/>
      <c r="GW23" s="43"/>
      <c r="GX23" s="43"/>
      <c r="GY23" s="43"/>
      <c r="GZ23" s="43"/>
      <c r="HA23" s="43"/>
      <c r="HB23" s="43"/>
      <c r="HC23" s="43"/>
      <c r="HD23" s="43"/>
      <c r="HE23" s="43"/>
      <c r="HF23" s="43"/>
      <c r="HG23" s="43"/>
      <c r="HH23" s="43"/>
      <c r="HI23" s="43"/>
      <c r="HJ23" s="43"/>
      <c r="HK23" s="43"/>
      <c r="HL23" s="43"/>
      <c r="HM23" s="43"/>
      <c r="HN23" s="43"/>
      <c r="HO23" s="43"/>
      <c r="HP23" s="43"/>
      <c r="HQ23" s="43"/>
      <c r="HR23" s="43"/>
      <c r="HS23" s="43"/>
      <c r="HT23" s="43"/>
      <c r="HU23" s="43"/>
      <c r="HV23" s="43"/>
      <c r="HW23" s="43"/>
      <c r="HX23" s="43"/>
      <c r="HY23" s="43"/>
      <c r="HZ23" s="43"/>
      <c r="IA23" s="43"/>
      <c r="IB23" s="43"/>
      <c r="IC23" s="43"/>
      <c r="ID23" s="43"/>
      <c r="IE23" s="43"/>
      <c r="IF23" s="43"/>
      <c r="IG23" s="43"/>
      <c r="IH23" s="43"/>
      <c r="II23" s="43"/>
      <c r="IJ23" s="43"/>
      <c r="IK23" s="43"/>
      <c r="IL23" s="43"/>
      <c r="IM23" s="43"/>
      <c r="IN23" s="43"/>
      <c r="IO23" s="43"/>
      <c r="IP23" s="43"/>
      <c r="IQ23" s="43"/>
      <c r="IR23" s="43"/>
      <c r="IS23" s="43"/>
      <c r="IT23" s="43"/>
      <c r="IU23" s="43"/>
      <c r="IV23" s="43"/>
      <c r="IW23" s="43"/>
    </row>
    <row r="24" customFormat="false" ht="15.95" hidden="false" customHeight="true" outlineLevel="0" collapsed="false">
      <c r="A24" s="80"/>
      <c r="B24" s="81" t="s">
        <v>22</v>
      </c>
      <c r="C24" s="82" t="n">
        <v>0.0145</v>
      </c>
      <c r="D24" s="76"/>
      <c r="E24" s="77"/>
      <c r="F24" s="78"/>
      <c r="G24" s="79"/>
      <c r="H24" s="77"/>
      <c r="I24" s="78"/>
      <c r="J24" s="79"/>
      <c r="K24" s="77"/>
      <c r="L24" s="77"/>
      <c r="M24" s="77"/>
      <c r="N24" s="77"/>
      <c r="O24" s="77"/>
      <c r="P24" s="78"/>
      <c r="Q24" s="79"/>
      <c r="R24" s="77"/>
      <c r="S24" s="77"/>
      <c r="T24" s="77"/>
      <c r="U24" s="77"/>
      <c r="V24" s="78"/>
      <c r="W24" s="79"/>
      <c r="X24" s="77"/>
      <c r="Y24" s="77"/>
      <c r="Z24" s="77"/>
      <c r="AA24" s="77"/>
      <c r="AB24" s="77"/>
      <c r="AC24" s="77"/>
      <c r="AD24" s="78"/>
      <c r="AE24" s="79"/>
      <c r="AF24" s="77"/>
      <c r="AG24" s="77"/>
      <c r="AH24" s="78"/>
      <c r="AI24" s="83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  <c r="DK24" s="84"/>
      <c r="DL24" s="84"/>
      <c r="DM24" s="84"/>
      <c r="DN24" s="84"/>
      <c r="DO24" s="84"/>
      <c r="DP24" s="84"/>
      <c r="DQ24" s="84"/>
      <c r="DR24" s="84"/>
      <c r="DS24" s="84"/>
      <c r="DT24" s="84"/>
      <c r="DU24" s="84"/>
      <c r="DV24" s="84"/>
      <c r="DW24" s="84"/>
      <c r="DX24" s="84"/>
      <c r="DY24" s="84"/>
      <c r="DZ24" s="84"/>
      <c r="EA24" s="84"/>
      <c r="EB24" s="84"/>
      <c r="EC24" s="84"/>
      <c r="ED24" s="84"/>
      <c r="EE24" s="84"/>
      <c r="EF24" s="84"/>
      <c r="EG24" s="84"/>
      <c r="EH24" s="84"/>
      <c r="EI24" s="84"/>
      <c r="EJ24" s="84"/>
      <c r="EK24" s="84"/>
      <c r="EL24" s="84"/>
      <c r="EM24" s="84"/>
      <c r="EN24" s="84"/>
      <c r="EO24" s="84"/>
      <c r="EP24" s="84"/>
      <c r="EQ24" s="84"/>
      <c r="ER24" s="84"/>
      <c r="ES24" s="84"/>
      <c r="ET24" s="84"/>
      <c r="EU24" s="84"/>
      <c r="EV24" s="84"/>
      <c r="EW24" s="84"/>
      <c r="EX24" s="84"/>
      <c r="EY24" s="84"/>
      <c r="EZ24" s="84"/>
      <c r="FA24" s="84"/>
      <c r="FB24" s="84"/>
      <c r="FC24" s="84"/>
      <c r="FD24" s="84"/>
      <c r="FE24" s="84"/>
      <c r="FF24" s="84"/>
      <c r="FG24" s="84"/>
      <c r="FH24" s="84"/>
      <c r="FI24" s="84"/>
      <c r="FJ24" s="84"/>
      <c r="FK24" s="84"/>
      <c r="FL24" s="84"/>
      <c r="FM24" s="84"/>
      <c r="FN24" s="84"/>
      <c r="FO24" s="84"/>
      <c r="FP24" s="84"/>
      <c r="FQ24" s="84"/>
      <c r="FR24" s="84"/>
      <c r="FS24" s="84"/>
      <c r="FT24" s="84"/>
      <c r="FU24" s="84"/>
      <c r="FV24" s="84"/>
      <c r="FW24" s="84"/>
      <c r="FX24" s="84"/>
      <c r="FY24" s="84"/>
      <c r="FZ24" s="84"/>
      <c r="GA24" s="84"/>
      <c r="GB24" s="84"/>
      <c r="GC24" s="84"/>
      <c r="GD24" s="84"/>
      <c r="GE24" s="84"/>
      <c r="GF24" s="84"/>
      <c r="GG24" s="84"/>
      <c r="GH24" s="84"/>
      <c r="GI24" s="84"/>
      <c r="GJ24" s="84"/>
      <c r="GK24" s="84"/>
      <c r="GL24" s="84"/>
      <c r="GM24" s="84"/>
      <c r="GN24" s="84"/>
      <c r="GO24" s="84"/>
      <c r="GP24" s="84"/>
      <c r="GQ24" s="84"/>
      <c r="GR24" s="84"/>
      <c r="GS24" s="84"/>
      <c r="GT24" s="84"/>
      <c r="GU24" s="84"/>
      <c r="GV24" s="84"/>
      <c r="GW24" s="84"/>
      <c r="GX24" s="84"/>
      <c r="GY24" s="84"/>
      <c r="GZ24" s="84"/>
      <c r="HA24" s="84"/>
      <c r="HB24" s="84"/>
      <c r="HC24" s="84"/>
      <c r="HD24" s="84"/>
      <c r="HE24" s="84"/>
      <c r="HF24" s="84"/>
      <c r="HG24" s="84"/>
      <c r="HH24" s="84"/>
      <c r="HI24" s="84"/>
      <c r="HJ24" s="84"/>
      <c r="HK24" s="84"/>
      <c r="HL24" s="84"/>
      <c r="HM24" s="84"/>
      <c r="HN24" s="84"/>
      <c r="HO24" s="84"/>
      <c r="HP24" s="84"/>
      <c r="HQ24" s="84"/>
      <c r="HR24" s="84"/>
      <c r="HS24" s="84"/>
      <c r="HT24" s="84"/>
      <c r="HU24" s="84"/>
      <c r="HV24" s="84"/>
      <c r="HW24" s="84"/>
      <c r="HX24" s="84"/>
      <c r="HY24" s="84"/>
      <c r="HZ24" s="84"/>
      <c r="IA24" s="84"/>
      <c r="IB24" s="84"/>
      <c r="IC24" s="84"/>
      <c r="ID24" s="84"/>
      <c r="IE24" s="84"/>
      <c r="IF24" s="84"/>
      <c r="IG24" s="84"/>
      <c r="IH24" s="84"/>
      <c r="II24" s="84"/>
      <c r="IJ24" s="84"/>
      <c r="IK24" s="84"/>
      <c r="IL24" s="84"/>
      <c r="IM24" s="84"/>
      <c r="IN24" s="84"/>
      <c r="IO24" s="84"/>
      <c r="IP24" s="84"/>
      <c r="IQ24" s="84"/>
      <c r="IR24" s="84"/>
      <c r="IS24" s="84"/>
      <c r="IT24" s="84"/>
      <c r="IU24" s="84"/>
      <c r="IV24" s="84"/>
      <c r="IW24" s="84"/>
    </row>
    <row r="25" customFormat="false" ht="15.95" hidden="false" customHeight="true" outlineLevel="0" collapsed="false">
      <c r="A25" s="80"/>
      <c r="B25" s="85" t="s">
        <v>23</v>
      </c>
      <c r="C25" s="86"/>
      <c r="D25" s="87" t="n">
        <f aca="false">D23-D24</f>
        <v>4800</v>
      </c>
      <c r="E25" s="88" t="n">
        <f aca="false">E23-E24</f>
        <v>4800</v>
      </c>
      <c r="F25" s="89" t="n">
        <f aca="false">F23-F24</f>
        <v>4800</v>
      </c>
      <c r="G25" s="90" t="n">
        <f aca="false">G23-G24</f>
        <v>4800</v>
      </c>
      <c r="H25" s="88" t="n">
        <f aca="false">H23-H24</f>
        <v>4800</v>
      </c>
      <c r="I25" s="89" t="n">
        <f aca="false">I23-I24</f>
        <v>4800</v>
      </c>
      <c r="J25" s="90" t="n">
        <f aca="false">J23-J24</f>
        <v>4800</v>
      </c>
      <c r="K25" s="88" t="n">
        <f aca="false">K23-K24</f>
        <v>4800</v>
      </c>
      <c r="L25" s="88" t="n">
        <f aca="false">L23-L24</f>
        <v>4800</v>
      </c>
      <c r="M25" s="88" t="n">
        <f aca="false">M23-M24</f>
        <v>4800</v>
      </c>
      <c r="N25" s="88" t="n">
        <f aca="false">N23-N24</f>
        <v>4800</v>
      </c>
      <c r="O25" s="88" t="n">
        <f aca="false">O23-O24</f>
        <v>4800</v>
      </c>
      <c r="P25" s="89" t="n">
        <f aca="false">P23-P24</f>
        <v>4800</v>
      </c>
      <c r="Q25" s="90" t="n">
        <f aca="false">Q23-Q24</f>
        <v>4800</v>
      </c>
      <c r="R25" s="88" t="n">
        <f aca="false">R23-R24</f>
        <v>4800</v>
      </c>
      <c r="S25" s="88" t="n">
        <f aca="false">S23-S24</f>
        <v>4800</v>
      </c>
      <c r="T25" s="88" t="n">
        <f aca="false">T23-T24</f>
        <v>4800</v>
      </c>
      <c r="U25" s="88" t="n">
        <f aca="false">U23-U24</f>
        <v>4800</v>
      </c>
      <c r="V25" s="89" t="n">
        <f aca="false">V23-V24</f>
        <v>3673</v>
      </c>
      <c r="W25" s="90" t="n">
        <f aca="false">W23-W24</f>
        <v>4627.5</v>
      </c>
      <c r="X25" s="88" t="n">
        <f aca="false">X23-X24</f>
        <v>4800</v>
      </c>
      <c r="Y25" s="88" t="n">
        <f aca="false">Y23-Y24</f>
        <v>4800</v>
      </c>
      <c r="Z25" s="88" t="n">
        <f aca="false">Z23-Z24</f>
        <v>4800</v>
      </c>
      <c r="AA25" s="88" t="n">
        <f aca="false">AA23-AA24</f>
        <v>4800</v>
      </c>
      <c r="AB25" s="88" t="n">
        <f aca="false">AB23-AB24</f>
        <v>4800</v>
      </c>
      <c r="AC25" s="88" t="n">
        <f aca="false">AC23-AC24</f>
        <v>4800</v>
      </c>
      <c r="AD25" s="89" t="n">
        <f aca="false">AD23-AD24</f>
        <v>4800</v>
      </c>
      <c r="AE25" s="90" t="n">
        <f aca="false">AE23-AE24</f>
        <v>4800</v>
      </c>
      <c r="AF25" s="88" t="n">
        <f aca="false">AF23-AF24</f>
        <v>4800</v>
      </c>
      <c r="AG25" s="88" t="n">
        <f aca="false">AG23-AG24</f>
        <v>4800</v>
      </c>
      <c r="AH25" s="89" t="n">
        <f aca="false">AH23-AH24</f>
        <v>4800</v>
      </c>
      <c r="AI25" s="83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  <c r="DK25" s="84"/>
      <c r="DL25" s="84"/>
      <c r="DM25" s="84"/>
      <c r="DN25" s="84"/>
      <c r="DO25" s="84"/>
      <c r="DP25" s="84"/>
      <c r="DQ25" s="84"/>
      <c r="DR25" s="84"/>
      <c r="DS25" s="84"/>
      <c r="DT25" s="84"/>
      <c r="DU25" s="84"/>
      <c r="DV25" s="84"/>
      <c r="DW25" s="84"/>
      <c r="DX25" s="84"/>
      <c r="DY25" s="84"/>
      <c r="DZ25" s="84"/>
      <c r="EA25" s="84"/>
      <c r="EB25" s="84"/>
      <c r="EC25" s="84"/>
      <c r="ED25" s="84"/>
      <c r="EE25" s="84"/>
      <c r="EF25" s="84"/>
      <c r="EG25" s="84"/>
      <c r="EH25" s="84"/>
      <c r="EI25" s="84"/>
      <c r="EJ25" s="84"/>
      <c r="EK25" s="84"/>
      <c r="EL25" s="84"/>
      <c r="EM25" s="84"/>
      <c r="EN25" s="84"/>
      <c r="EO25" s="84"/>
      <c r="EP25" s="84"/>
      <c r="EQ25" s="84"/>
      <c r="ER25" s="84"/>
      <c r="ES25" s="84"/>
      <c r="ET25" s="84"/>
      <c r="EU25" s="84"/>
      <c r="EV25" s="84"/>
      <c r="EW25" s="84"/>
      <c r="EX25" s="84"/>
      <c r="EY25" s="84"/>
      <c r="EZ25" s="84"/>
      <c r="FA25" s="84"/>
      <c r="FB25" s="84"/>
      <c r="FC25" s="84"/>
      <c r="FD25" s="84"/>
      <c r="FE25" s="84"/>
      <c r="FF25" s="84"/>
      <c r="FG25" s="84"/>
      <c r="FH25" s="84"/>
      <c r="FI25" s="84"/>
      <c r="FJ25" s="84"/>
      <c r="FK25" s="84"/>
      <c r="FL25" s="84"/>
      <c r="FM25" s="84"/>
      <c r="FN25" s="84"/>
      <c r="FO25" s="84"/>
      <c r="FP25" s="84"/>
      <c r="FQ25" s="84"/>
      <c r="FR25" s="84"/>
      <c r="FS25" s="84"/>
      <c r="FT25" s="84"/>
      <c r="FU25" s="84"/>
      <c r="FV25" s="84"/>
      <c r="FW25" s="84"/>
      <c r="FX25" s="84"/>
      <c r="FY25" s="84"/>
      <c r="FZ25" s="84"/>
      <c r="GA25" s="84"/>
      <c r="GB25" s="84"/>
      <c r="GC25" s="84"/>
      <c r="GD25" s="84"/>
      <c r="GE25" s="84"/>
      <c r="GF25" s="84"/>
      <c r="GG25" s="84"/>
      <c r="GH25" s="84"/>
      <c r="GI25" s="84"/>
      <c r="GJ25" s="84"/>
      <c r="GK25" s="84"/>
      <c r="GL25" s="84"/>
      <c r="GM25" s="84"/>
      <c r="GN25" s="84"/>
      <c r="GO25" s="84"/>
      <c r="GP25" s="84"/>
      <c r="GQ25" s="84"/>
      <c r="GR25" s="84"/>
      <c r="GS25" s="84"/>
      <c r="GT25" s="84"/>
      <c r="GU25" s="84"/>
      <c r="GV25" s="84"/>
      <c r="GW25" s="84"/>
      <c r="GX25" s="84"/>
      <c r="GY25" s="84"/>
      <c r="GZ25" s="84"/>
      <c r="HA25" s="84"/>
      <c r="HB25" s="84"/>
      <c r="HC25" s="84"/>
      <c r="HD25" s="84"/>
      <c r="HE25" s="84"/>
      <c r="HF25" s="84"/>
      <c r="HG25" s="84"/>
      <c r="HH25" s="84"/>
      <c r="HI25" s="84"/>
      <c r="HJ25" s="84"/>
      <c r="HK25" s="84"/>
      <c r="HL25" s="84"/>
      <c r="HM25" s="84"/>
      <c r="HN25" s="84"/>
      <c r="HO25" s="84"/>
      <c r="HP25" s="84"/>
      <c r="HQ25" s="84"/>
      <c r="HR25" s="84"/>
      <c r="HS25" s="84"/>
      <c r="HT25" s="84"/>
      <c r="HU25" s="84"/>
      <c r="HV25" s="84"/>
      <c r="HW25" s="84"/>
      <c r="HX25" s="84"/>
      <c r="HY25" s="84"/>
      <c r="HZ25" s="84"/>
      <c r="IA25" s="84"/>
      <c r="IB25" s="84"/>
      <c r="IC25" s="84"/>
      <c r="ID25" s="84"/>
      <c r="IE25" s="84"/>
      <c r="IF25" s="84"/>
      <c r="IG25" s="84"/>
      <c r="IH25" s="84"/>
      <c r="II25" s="84"/>
      <c r="IJ25" s="84"/>
      <c r="IK25" s="84"/>
      <c r="IL25" s="84"/>
      <c r="IM25" s="84"/>
      <c r="IN25" s="84"/>
      <c r="IO25" s="84"/>
      <c r="IP25" s="84"/>
      <c r="IQ25" s="84"/>
      <c r="IR25" s="84"/>
      <c r="IS25" s="84"/>
      <c r="IT25" s="84"/>
      <c r="IU25" s="84"/>
      <c r="IV25" s="84"/>
      <c r="IW25" s="84"/>
    </row>
    <row r="26" customFormat="false" ht="15.95" hidden="false" customHeight="true" outlineLevel="0" collapsed="false">
      <c r="A26" s="37"/>
      <c r="B26" s="91" t="s">
        <v>24</v>
      </c>
      <c r="C26" s="92" t="n">
        <f aca="false">SUM(C19:C22)</f>
        <v>4800</v>
      </c>
      <c r="D26" s="39"/>
      <c r="E26" s="40"/>
      <c r="F26" s="41"/>
      <c r="G26" s="42"/>
      <c r="H26" s="40"/>
      <c r="I26" s="41"/>
      <c r="J26" s="42"/>
      <c r="K26" s="40"/>
      <c r="L26" s="40"/>
      <c r="M26" s="40"/>
      <c r="N26" s="40"/>
      <c r="O26" s="40"/>
      <c r="P26" s="41"/>
      <c r="Q26" s="42"/>
      <c r="R26" s="40"/>
      <c r="S26" s="40"/>
      <c r="T26" s="40"/>
      <c r="U26" s="40"/>
      <c r="V26" s="41"/>
      <c r="W26" s="42"/>
      <c r="X26" s="40"/>
      <c r="Y26" s="40"/>
      <c r="Z26" s="40"/>
      <c r="AA26" s="40"/>
      <c r="AB26" s="40"/>
      <c r="AC26" s="40"/>
      <c r="AD26" s="41"/>
      <c r="AE26" s="42"/>
      <c r="AF26" s="40"/>
      <c r="AG26" s="40"/>
      <c r="AH26" s="41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  <c r="IV26" s="43"/>
      <c r="IW26" s="43"/>
    </row>
    <row r="27" customFormat="false" ht="15.95" hidden="false" customHeight="true" outlineLevel="0" collapsed="false">
      <c r="A27" s="37"/>
      <c r="B27" s="93"/>
      <c r="C27" s="37" t="n">
        <f aca="false">SUM(D25:AH25)/31</f>
        <v>4758.08064516129</v>
      </c>
      <c r="D27" s="39"/>
      <c r="E27" s="40"/>
      <c r="F27" s="41"/>
      <c r="G27" s="42"/>
      <c r="H27" s="40"/>
      <c r="I27" s="41"/>
      <c r="J27" s="42"/>
      <c r="K27" s="40"/>
      <c r="L27" s="40"/>
      <c r="M27" s="40"/>
      <c r="N27" s="40"/>
      <c r="O27" s="40"/>
      <c r="P27" s="41"/>
      <c r="Q27" s="42"/>
      <c r="R27" s="40"/>
      <c r="S27" s="40"/>
      <c r="T27" s="40"/>
      <c r="U27" s="40"/>
      <c r="V27" s="41"/>
      <c r="W27" s="42"/>
      <c r="X27" s="40"/>
      <c r="Y27" s="40"/>
      <c r="Z27" s="40"/>
      <c r="AA27" s="40"/>
      <c r="AB27" s="40"/>
      <c r="AC27" s="40"/>
      <c r="AD27" s="41"/>
      <c r="AE27" s="42"/>
      <c r="AF27" s="40"/>
      <c r="AG27" s="40"/>
      <c r="AH27" s="41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  <c r="IV27" s="43"/>
      <c r="IW27" s="43"/>
    </row>
    <row r="28" customFormat="false" ht="15.95" hidden="false" customHeight="true" outlineLevel="0" collapsed="false">
      <c r="A28" s="37"/>
      <c r="B28" s="38" t="s">
        <v>30</v>
      </c>
      <c r="C28" s="37"/>
      <c r="D28" s="39"/>
      <c r="E28" s="40"/>
      <c r="F28" s="41"/>
      <c r="G28" s="42"/>
      <c r="H28" s="40"/>
      <c r="I28" s="41"/>
      <c r="J28" s="42"/>
      <c r="K28" s="40"/>
      <c r="L28" s="40"/>
      <c r="M28" s="40"/>
      <c r="N28" s="40"/>
      <c r="O28" s="40"/>
      <c r="P28" s="41"/>
      <c r="Q28" s="42"/>
      <c r="R28" s="40"/>
      <c r="S28" s="40"/>
      <c r="T28" s="40"/>
      <c r="U28" s="40"/>
      <c r="V28" s="41"/>
      <c r="W28" s="42"/>
      <c r="X28" s="40"/>
      <c r="Y28" s="40"/>
      <c r="Z28" s="40"/>
      <c r="AA28" s="40"/>
      <c r="AB28" s="40"/>
      <c r="AC28" s="40"/>
      <c r="AD28" s="41"/>
      <c r="AE28" s="42"/>
      <c r="AF28" s="40"/>
      <c r="AG28" s="40"/>
      <c r="AH28" s="41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"/>
      <c r="FJ28" s="43"/>
      <c r="FK28" s="43"/>
      <c r="FL28" s="43"/>
      <c r="FM28" s="43"/>
      <c r="FN28" s="43"/>
      <c r="FO28" s="43"/>
      <c r="FP28" s="43"/>
      <c r="FQ28" s="43"/>
      <c r="FR28" s="43"/>
      <c r="FS28" s="43"/>
      <c r="FT28" s="43"/>
      <c r="FU28" s="43"/>
      <c r="FV28" s="43"/>
      <c r="FW28" s="43"/>
      <c r="FX28" s="43"/>
      <c r="FY28" s="43"/>
      <c r="FZ28" s="43"/>
      <c r="GA28" s="43"/>
      <c r="GB28" s="43"/>
      <c r="GC28" s="43"/>
      <c r="GD28" s="43"/>
      <c r="GE28" s="43"/>
      <c r="GF28" s="43"/>
      <c r="GG28" s="43"/>
      <c r="GH28" s="43"/>
      <c r="GI28" s="43"/>
      <c r="GJ28" s="43"/>
      <c r="GK28" s="43"/>
      <c r="GL28" s="43"/>
      <c r="GM28" s="43"/>
      <c r="GN28" s="43"/>
      <c r="GO28" s="43"/>
      <c r="GP28" s="43"/>
      <c r="GQ28" s="43"/>
      <c r="GR28" s="43"/>
      <c r="GS28" s="43"/>
      <c r="GT28" s="43"/>
      <c r="GU28" s="43"/>
      <c r="GV28" s="43"/>
      <c r="GW28" s="43"/>
      <c r="GX28" s="43"/>
      <c r="GY28" s="43"/>
      <c r="GZ28" s="43"/>
      <c r="HA28" s="43"/>
      <c r="HB28" s="43"/>
      <c r="HC28" s="43"/>
      <c r="HD28" s="43"/>
      <c r="HE28" s="43"/>
      <c r="HF28" s="43"/>
      <c r="HG28" s="43"/>
      <c r="HH28" s="43"/>
      <c r="HI28" s="43"/>
      <c r="HJ28" s="43"/>
      <c r="HK28" s="43"/>
      <c r="HL28" s="43"/>
      <c r="HM28" s="43"/>
      <c r="HN28" s="43"/>
      <c r="HO28" s="43"/>
      <c r="HP28" s="43"/>
      <c r="HQ28" s="43"/>
      <c r="HR28" s="43"/>
      <c r="HS28" s="43"/>
      <c r="HT28" s="43"/>
      <c r="HU28" s="43"/>
      <c r="HV28" s="43"/>
      <c r="HW28" s="43"/>
      <c r="HX28" s="43"/>
      <c r="HY28" s="43"/>
      <c r="HZ28" s="43"/>
      <c r="IA28" s="43"/>
      <c r="IB28" s="43"/>
      <c r="IC28" s="43"/>
      <c r="ID28" s="43"/>
      <c r="IE28" s="43"/>
      <c r="IF28" s="43"/>
      <c r="IG28" s="43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  <c r="IV28" s="43"/>
      <c r="IW28" s="43"/>
    </row>
    <row r="29" customFormat="false" ht="15.95" hidden="false" customHeight="true" outlineLevel="0" collapsed="false">
      <c r="A29" s="44" t="n">
        <v>1</v>
      </c>
      <c r="B29" s="45" t="s">
        <v>31</v>
      </c>
      <c r="C29" s="44" t="n">
        <v>825</v>
      </c>
      <c r="D29" s="46" t="n">
        <v>1</v>
      </c>
      <c r="E29" s="47" t="n">
        <v>1</v>
      </c>
      <c r="F29" s="48" t="n">
        <v>1</v>
      </c>
      <c r="G29" s="49" t="n">
        <v>1</v>
      </c>
      <c r="H29" s="47" t="n">
        <v>1</v>
      </c>
      <c r="I29" s="48" t="n">
        <v>1</v>
      </c>
      <c r="J29" s="49" t="n">
        <v>1</v>
      </c>
      <c r="K29" s="47" t="n">
        <v>1</v>
      </c>
      <c r="L29" s="47" t="n">
        <v>1</v>
      </c>
      <c r="M29" s="47" t="n">
        <v>1</v>
      </c>
      <c r="N29" s="47" t="n">
        <v>1</v>
      </c>
      <c r="O29" s="47" t="n">
        <v>1</v>
      </c>
      <c r="P29" s="48" t="n">
        <v>1</v>
      </c>
      <c r="Q29" s="49" t="n">
        <v>1</v>
      </c>
      <c r="R29" s="47" t="n">
        <v>1</v>
      </c>
      <c r="S29" s="47" t="n">
        <v>1</v>
      </c>
      <c r="T29" s="47" t="n">
        <v>1</v>
      </c>
      <c r="U29" s="47" t="n">
        <v>1</v>
      </c>
      <c r="V29" s="48" t="n">
        <v>1</v>
      </c>
      <c r="W29" s="49" t="n">
        <v>1</v>
      </c>
      <c r="X29" s="47" t="n">
        <v>1</v>
      </c>
      <c r="Y29" s="47" t="n">
        <v>1</v>
      </c>
      <c r="Z29" s="47" t="n">
        <v>1</v>
      </c>
      <c r="AA29" s="47" t="n">
        <v>1</v>
      </c>
      <c r="AB29" s="47" t="n">
        <v>1</v>
      </c>
      <c r="AC29" s="47" t="n">
        <v>1</v>
      </c>
      <c r="AD29" s="48" t="n">
        <v>1</v>
      </c>
      <c r="AE29" s="49" t="n">
        <v>1</v>
      </c>
      <c r="AF29" s="47" t="n">
        <v>1</v>
      </c>
      <c r="AG29" s="47" t="n">
        <v>1</v>
      </c>
      <c r="AH29" s="48" t="n">
        <v>1</v>
      </c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  <c r="BD29" s="43"/>
      <c r="BE29" s="43"/>
      <c r="BF29" s="43"/>
      <c r="BG29" s="43"/>
      <c r="BH29" s="43"/>
      <c r="BI29" s="43"/>
      <c r="BJ29" s="43"/>
      <c r="BK29" s="43"/>
      <c r="BL29" s="43"/>
      <c r="BM29" s="43"/>
      <c r="BN29" s="43"/>
      <c r="BO29" s="43"/>
      <c r="BP29" s="43"/>
      <c r="BQ29" s="43"/>
      <c r="BR29" s="43"/>
      <c r="BS29" s="43"/>
      <c r="BT29" s="43"/>
      <c r="BU29" s="43"/>
      <c r="BV29" s="43"/>
      <c r="BW29" s="43"/>
      <c r="BX29" s="43"/>
      <c r="BY29" s="43"/>
      <c r="BZ29" s="43"/>
      <c r="CA29" s="43"/>
      <c r="CB29" s="43"/>
      <c r="CC29" s="43"/>
      <c r="CD29" s="43"/>
      <c r="CE29" s="43"/>
      <c r="CF29" s="43"/>
      <c r="CG29" s="43"/>
      <c r="CH29" s="43"/>
      <c r="CI29" s="43"/>
      <c r="CJ29" s="43"/>
      <c r="CK29" s="43"/>
      <c r="CL29" s="43"/>
      <c r="CM29" s="43"/>
      <c r="CN29" s="43"/>
      <c r="CO29" s="43"/>
      <c r="CP29" s="43"/>
      <c r="CQ29" s="43"/>
      <c r="CR29" s="43"/>
      <c r="CS29" s="43"/>
      <c r="CT29" s="43"/>
      <c r="CU29" s="43"/>
      <c r="CV29" s="43"/>
      <c r="CW29" s="43"/>
      <c r="CX29" s="43"/>
      <c r="CY29" s="43"/>
      <c r="CZ29" s="43"/>
      <c r="DA29" s="43"/>
      <c r="DB29" s="43"/>
      <c r="DC29" s="43"/>
      <c r="DD29" s="43"/>
      <c r="DE29" s="43"/>
      <c r="DF29" s="43"/>
      <c r="DG29" s="43"/>
      <c r="DH29" s="43"/>
      <c r="DI29" s="43"/>
      <c r="DJ29" s="43"/>
      <c r="DK29" s="43"/>
      <c r="DL29" s="43"/>
      <c r="DM29" s="43"/>
      <c r="DN29" s="43"/>
      <c r="DO29" s="43"/>
      <c r="DP29" s="43"/>
      <c r="DQ29" s="43"/>
      <c r="DR29" s="43"/>
      <c r="DS29" s="43"/>
      <c r="DT29" s="43"/>
      <c r="DU29" s="43"/>
      <c r="DV29" s="43"/>
      <c r="DW29" s="43"/>
      <c r="DX29" s="43"/>
      <c r="DY29" s="43"/>
      <c r="DZ29" s="43"/>
      <c r="EA29" s="43"/>
      <c r="EB29" s="43"/>
      <c r="EC29" s="43"/>
      <c r="ED29" s="43"/>
      <c r="EE29" s="43"/>
      <c r="EF29" s="43"/>
      <c r="EG29" s="43"/>
      <c r="EH29" s="43"/>
      <c r="EI29" s="43"/>
      <c r="EJ29" s="43"/>
      <c r="EK29" s="43"/>
      <c r="EL29" s="43"/>
      <c r="EM29" s="43"/>
      <c r="EN29" s="43"/>
      <c r="EO29" s="43"/>
      <c r="EP29" s="43"/>
      <c r="EQ29" s="43"/>
      <c r="ER29" s="43"/>
      <c r="ES29" s="43"/>
      <c r="ET29" s="43"/>
      <c r="EU29" s="43"/>
      <c r="EV29" s="43"/>
      <c r="EW29" s="43"/>
      <c r="EX29" s="43"/>
      <c r="EY29" s="43"/>
      <c r="EZ29" s="43"/>
      <c r="FA29" s="43"/>
      <c r="FB29" s="43"/>
      <c r="FC29" s="43"/>
      <c r="FD29" s="43"/>
      <c r="FE29" s="43"/>
      <c r="FF29" s="43"/>
      <c r="FG29" s="43"/>
      <c r="FH29" s="43"/>
      <c r="FI29" s="43"/>
      <c r="FJ29" s="43"/>
      <c r="FK29" s="43"/>
      <c r="FL29" s="43"/>
      <c r="FM29" s="43"/>
      <c r="FN29" s="43"/>
      <c r="FO29" s="43"/>
      <c r="FP29" s="43"/>
      <c r="FQ29" s="43"/>
      <c r="FR29" s="43"/>
      <c r="FS29" s="43"/>
      <c r="FT29" s="43"/>
      <c r="FU29" s="43"/>
      <c r="FV29" s="43"/>
      <c r="FW29" s="43"/>
      <c r="FX29" s="43"/>
      <c r="FY29" s="43"/>
      <c r="FZ29" s="43"/>
      <c r="GA29" s="43"/>
      <c r="GB29" s="43"/>
      <c r="GC29" s="43"/>
      <c r="GD29" s="43"/>
      <c r="GE29" s="43"/>
      <c r="GF29" s="43"/>
      <c r="GG29" s="43"/>
      <c r="GH29" s="43"/>
      <c r="GI29" s="43"/>
      <c r="GJ29" s="43"/>
      <c r="GK29" s="43"/>
      <c r="GL29" s="43"/>
      <c r="GM29" s="43"/>
      <c r="GN29" s="43"/>
      <c r="GO29" s="43"/>
      <c r="GP29" s="43"/>
      <c r="GQ29" s="43"/>
      <c r="GR29" s="43"/>
      <c r="GS29" s="43"/>
      <c r="GT29" s="43"/>
      <c r="GU29" s="43"/>
      <c r="GV29" s="43"/>
      <c r="GW29" s="43"/>
      <c r="GX29" s="43"/>
      <c r="GY29" s="43"/>
      <c r="GZ29" s="43"/>
      <c r="HA29" s="43"/>
      <c r="HB29" s="43"/>
      <c r="HC29" s="43"/>
      <c r="HD29" s="43"/>
      <c r="HE29" s="43"/>
      <c r="HF29" s="43"/>
      <c r="HG29" s="43"/>
      <c r="HH29" s="43"/>
      <c r="HI29" s="43"/>
      <c r="HJ29" s="43"/>
      <c r="HK29" s="43"/>
      <c r="HL29" s="43"/>
      <c r="HM29" s="43"/>
      <c r="HN29" s="43"/>
      <c r="HO29" s="43"/>
      <c r="HP29" s="43"/>
      <c r="HQ29" s="43"/>
      <c r="HR29" s="43"/>
      <c r="HS29" s="43"/>
      <c r="HT29" s="43"/>
      <c r="HU29" s="43"/>
      <c r="HV29" s="43"/>
      <c r="HW29" s="43"/>
      <c r="HX29" s="43"/>
      <c r="HY29" s="43"/>
      <c r="HZ29" s="43"/>
      <c r="IA29" s="43"/>
      <c r="IB29" s="43"/>
      <c r="IC29" s="43"/>
      <c r="ID29" s="43"/>
      <c r="IE29" s="43"/>
      <c r="IF29" s="43"/>
      <c r="IG29" s="43"/>
      <c r="IH29" s="43"/>
      <c r="II29" s="43"/>
      <c r="IJ29" s="43"/>
      <c r="IK29" s="43"/>
      <c r="IL29" s="43"/>
      <c r="IM29" s="43"/>
      <c r="IN29" s="43"/>
      <c r="IO29" s="43"/>
      <c r="IP29" s="43"/>
      <c r="IQ29" s="43"/>
      <c r="IR29" s="43"/>
      <c r="IS29" s="43"/>
      <c r="IT29" s="43"/>
      <c r="IU29" s="43"/>
      <c r="IV29" s="43"/>
      <c r="IW29" s="43"/>
    </row>
    <row r="30" customFormat="false" ht="15.95" hidden="false" customHeight="true" outlineLevel="0" collapsed="false">
      <c r="A30" s="44" t="n">
        <f aca="false">+A29+1</f>
        <v>2</v>
      </c>
      <c r="B30" s="45" t="s">
        <v>32</v>
      </c>
      <c r="C30" s="44" t="n">
        <v>839</v>
      </c>
      <c r="D30" s="46" t="n">
        <v>1</v>
      </c>
      <c r="E30" s="47" t="n">
        <v>1</v>
      </c>
      <c r="F30" s="48" t="n">
        <v>1</v>
      </c>
      <c r="G30" s="49" t="n">
        <v>1</v>
      </c>
      <c r="H30" s="47" t="n">
        <v>1</v>
      </c>
      <c r="I30" s="48" t="n">
        <v>1</v>
      </c>
      <c r="J30" s="49" t="n">
        <v>1</v>
      </c>
      <c r="K30" s="47" t="n">
        <v>1</v>
      </c>
      <c r="L30" s="47" t="n">
        <v>1</v>
      </c>
      <c r="M30" s="47" t="n">
        <v>1</v>
      </c>
      <c r="N30" s="47" t="n">
        <v>1</v>
      </c>
      <c r="O30" s="47" t="n">
        <v>1</v>
      </c>
      <c r="P30" s="48" t="n">
        <v>1</v>
      </c>
      <c r="Q30" s="49" t="n">
        <v>1</v>
      </c>
      <c r="R30" s="47" t="n">
        <v>1</v>
      </c>
      <c r="S30" s="47" t="n">
        <v>1</v>
      </c>
      <c r="T30" s="47" t="n">
        <v>1</v>
      </c>
      <c r="U30" s="47" t="n">
        <v>1</v>
      </c>
      <c r="V30" s="48" t="n">
        <v>1</v>
      </c>
      <c r="W30" s="49" t="n">
        <v>1</v>
      </c>
      <c r="X30" s="47" t="n">
        <v>1</v>
      </c>
      <c r="Y30" s="47" t="n">
        <v>1</v>
      </c>
      <c r="Z30" s="47" t="n">
        <v>1</v>
      </c>
      <c r="AA30" s="47" t="n">
        <v>1</v>
      </c>
      <c r="AB30" s="47" t="n">
        <v>1</v>
      </c>
      <c r="AC30" s="47" t="n">
        <v>1</v>
      </c>
      <c r="AD30" s="48" t="n">
        <v>1</v>
      </c>
      <c r="AE30" s="49" t="n">
        <v>1</v>
      </c>
      <c r="AF30" s="47" t="n">
        <v>1</v>
      </c>
      <c r="AG30" s="47" t="n">
        <v>1</v>
      </c>
      <c r="AH30" s="48" t="n">
        <v>1</v>
      </c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3"/>
      <c r="BM30" s="43"/>
      <c r="BN30" s="43"/>
      <c r="BO30" s="43"/>
      <c r="BP30" s="43"/>
      <c r="BQ30" s="43"/>
      <c r="BR30" s="43"/>
      <c r="BS30" s="43"/>
      <c r="BT30" s="43"/>
      <c r="BU30" s="43"/>
      <c r="BV30" s="43"/>
      <c r="BW30" s="43"/>
      <c r="BX30" s="43"/>
      <c r="BY30" s="43"/>
      <c r="BZ30" s="43"/>
      <c r="CA30" s="43"/>
      <c r="CB30" s="43"/>
      <c r="CC30" s="43"/>
      <c r="CD30" s="43"/>
      <c r="CE30" s="43"/>
      <c r="CF30" s="43"/>
      <c r="CG30" s="43"/>
      <c r="CH30" s="43"/>
      <c r="CI30" s="43"/>
      <c r="CJ30" s="43"/>
      <c r="CK30" s="43"/>
      <c r="CL30" s="43"/>
      <c r="CM30" s="43"/>
      <c r="CN30" s="43"/>
      <c r="CO30" s="43"/>
      <c r="CP30" s="43"/>
      <c r="CQ30" s="43"/>
      <c r="CR30" s="43"/>
      <c r="CS30" s="43"/>
      <c r="CT30" s="43"/>
      <c r="CU30" s="43"/>
      <c r="CV30" s="43"/>
      <c r="CW30" s="43"/>
      <c r="CX30" s="43"/>
      <c r="CY30" s="43"/>
      <c r="CZ30" s="43"/>
      <c r="DA30" s="43"/>
      <c r="DB30" s="43"/>
      <c r="DC30" s="43"/>
      <c r="DD30" s="43"/>
      <c r="DE30" s="43"/>
      <c r="DF30" s="43"/>
      <c r="DG30" s="43"/>
      <c r="DH30" s="43"/>
      <c r="DI30" s="43"/>
      <c r="DJ30" s="43"/>
      <c r="DK30" s="43"/>
      <c r="DL30" s="43"/>
      <c r="DM30" s="43"/>
      <c r="DN30" s="43"/>
      <c r="DO30" s="43"/>
      <c r="DP30" s="43"/>
      <c r="DQ30" s="43"/>
      <c r="DR30" s="43"/>
      <c r="DS30" s="43"/>
      <c r="DT30" s="43"/>
      <c r="DU30" s="43"/>
      <c r="DV30" s="43"/>
      <c r="DW30" s="43"/>
      <c r="DX30" s="43"/>
      <c r="DY30" s="43"/>
      <c r="DZ30" s="43"/>
      <c r="EA30" s="43"/>
      <c r="EB30" s="43"/>
      <c r="EC30" s="43"/>
      <c r="ED30" s="43"/>
      <c r="EE30" s="43"/>
      <c r="EF30" s="43"/>
      <c r="EG30" s="43"/>
      <c r="EH30" s="43"/>
      <c r="EI30" s="43"/>
      <c r="EJ30" s="43"/>
      <c r="EK30" s="43"/>
      <c r="EL30" s="43"/>
      <c r="EM30" s="43"/>
      <c r="EN30" s="43"/>
      <c r="EO30" s="43"/>
      <c r="EP30" s="43"/>
      <c r="EQ30" s="43"/>
      <c r="ER30" s="43"/>
      <c r="ES30" s="43"/>
      <c r="ET30" s="43"/>
      <c r="EU30" s="43"/>
      <c r="EV30" s="43"/>
      <c r="EW30" s="43"/>
      <c r="EX30" s="43"/>
      <c r="EY30" s="43"/>
      <c r="EZ30" s="43"/>
      <c r="FA30" s="43"/>
      <c r="FB30" s="43"/>
      <c r="FC30" s="43"/>
      <c r="FD30" s="43"/>
      <c r="FE30" s="43"/>
      <c r="FF30" s="43"/>
      <c r="FG30" s="43"/>
      <c r="FH30" s="43"/>
      <c r="FI30" s="43"/>
      <c r="FJ30" s="43"/>
      <c r="FK30" s="43"/>
      <c r="FL30" s="43"/>
      <c r="FM30" s="43"/>
      <c r="FN30" s="43"/>
      <c r="FO30" s="43"/>
      <c r="FP30" s="43"/>
      <c r="FQ30" s="43"/>
      <c r="FR30" s="43"/>
      <c r="FS30" s="43"/>
      <c r="FT30" s="43"/>
      <c r="FU30" s="43"/>
      <c r="FV30" s="43"/>
      <c r="FW30" s="43"/>
      <c r="FX30" s="43"/>
      <c r="FY30" s="43"/>
      <c r="FZ30" s="43"/>
      <c r="GA30" s="43"/>
      <c r="GB30" s="43"/>
      <c r="GC30" s="43"/>
      <c r="GD30" s="43"/>
      <c r="GE30" s="43"/>
      <c r="GF30" s="43"/>
      <c r="GG30" s="43"/>
      <c r="GH30" s="43"/>
      <c r="GI30" s="43"/>
      <c r="GJ30" s="43"/>
      <c r="GK30" s="43"/>
      <c r="GL30" s="43"/>
      <c r="GM30" s="43"/>
      <c r="GN30" s="43"/>
      <c r="GO30" s="43"/>
      <c r="GP30" s="43"/>
      <c r="GQ30" s="43"/>
      <c r="GR30" s="43"/>
      <c r="GS30" s="43"/>
      <c r="GT30" s="43"/>
      <c r="GU30" s="43"/>
      <c r="GV30" s="43"/>
      <c r="GW30" s="43"/>
      <c r="GX30" s="43"/>
      <c r="GY30" s="43"/>
      <c r="GZ30" s="43"/>
      <c r="HA30" s="43"/>
      <c r="HB30" s="43"/>
      <c r="HC30" s="43"/>
      <c r="HD30" s="43"/>
      <c r="HE30" s="43"/>
      <c r="HF30" s="43"/>
      <c r="HG30" s="43"/>
      <c r="HH30" s="43"/>
      <c r="HI30" s="43"/>
      <c r="HJ30" s="43"/>
      <c r="HK30" s="43"/>
      <c r="HL30" s="43"/>
      <c r="HM30" s="43"/>
      <c r="HN30" s="43"/>
      <c r="HO30" s="43"/>
      <c r="HP30" s="43"/>
      <c r="HQ30" s="43"/>
      <c r="HR30" s="43"/>
      <c r="HS30" s="43"/>
      <c r="HT30" s="43"/>
      <c r="HU30" s="43"/>
      <c r="HV30" s="43"/>
      <c r="HW30" s="43"/>
      <c r="HX30" s="43"/>
      <c r="HY30" s="43"/>
      <c r="HZ30" s="43"/>
      <c r="IA30" s="43"/>
      <c r="IB30" s="43"/>
      <c r="IC30" s="43"/>
      <c r="ID30" s="43"/>
      <c r="IE30" s="43"/>
      <c r="IF30" s="43"/>
      <c r="IG30" s="43"/>
      <c r="IH30" s="43"/>
      <c r="II30" s="43"/>
      <c r="IJ30" s="43"/>
      <c r="IK30" s="43"/>
      <c r="IL30" s="43"/>
      <c r="IM30" s="43"/>
      <c r="IN30" s="43"/>
      <c r="IO30" s="43"/>
      <c r="IP30" s="43"/>
      <c r="IQ30" s="43"/>
      <c r="IR30" s="43"/>
      <c r="IS30" s="43"/>
      <c r="IT30" s="43"/>
      <c r="IU30" s="43"/>
      <c r="IV30" s="43"/>
      <c r="IW30" s="43"/>
    </row>
    <row r="31" customFormat="false" ht="15.95" hidden="false" customHeight="true" outlineLevel="0" collapsed="false">
      <c r="A31" s="44" t="n">
        <f aca="false">+A30+1</f>
        <v>3</v>
      </c>
      <c r="B31" s="45" t="s">
        <v>33</v>
      </c>
      <c r="C31" s="44" t="n">
        <v>839</v>
      </c>
      <c r="D31" s="46" t="n">
        <v>1</v>
      </c>
      <c r="E31" s="47" t="n">
        <v>1</v>
      </c>
      <c r="F31" s="48" t="n">
        <v>1</v>
      </c>
      <c r="G31" s="49" t="n">
        <v>1</v>
      </c>
      <c r="H31" s="47" t="n">
        <v>1</v>
      </c>
      <c r="I31" s="48" t="n">
        <v>1</v>
      </c>
      <c r="J31" s="49" t="n">
        <v>1</v>
      </c>
      <c r="K31" s="47" t="n">
        <v>1</v>
      </c>
      <c r="L31" s="47" t="n">
        <v>1</v>
      </c>
      <c r="M31" s="47" t="n">
        <v>1</v>
      </c>
      <c r="N31" s="47" t="n">
        <v>1</v>
      </c>
      <c r="O31" s="47" t="n">
        <v>1</v>
      </c>
      <c r="P31" s="48" t="n">
        <v>1</v>
      </c>
      <c r="Q31" s="49" t="n">
        <v>1</v>
      </c>
      <c r="R31" s="47" t="n">
        <v>1</v>
      </c>
      <c r="S31" s="47" t="n">
        <v>1</v>
      </c>
      <c r="T31" s="47" t="n">
        <v>1</v>
      </c>
      <c r="U31" s="47" t="n">
        <v>1</v>
      </c>
      <c r="V31" s="48" t="n">
        <v>1</v>
      </c>
      <c r="W31" s="49" t="n">
        <v>1</v>
      </c>
      <c r="X31" s="47" t="n">
        <v>1</v>
      </c>
      <c r="Y31" s="47" t="n">
        <v>1</v>
      </c>
      <c r="Z31" s="47" t="n">
        <v>1</v>
      </c>
      <c r="AA31" s="47" t="n">
        <v>1</v>
      </c>
      <c r="AB31" s="47" t="n">
        <v>1</v>
      </c>
      <c r="AC31" s="47" t="n">
        <v>1</v>
      </c>
      <c r="AD31" s="48" t="n">
        <v>1</v>
      </c>
      <c r="AE31" s="49" t="n">
        <v>1</v>
      </c>
      <c r="AF31" s="47" t="n">
        <v>1</v>
      </c>
      <c r="AG31" s="47" t="n">
        <v>1</v>
      </c>
      <c r="AH31" s="48" t="n">
        <v>1</v>
      </c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43"/>
      <c r="BO31" s="43"/>
      <c r="BP31" s="43"/>
      <c r="BQ31" s="43"/>
      <c r="BR31" s="43"/>
      <c r="BS31" s="43"/>
      <c r="BT31" s="43"/>
      <c r="BU31" s="43"/>
      <c r="BV31" s="43"/>
      <c r="BW31" s="43"/>
      <c r="BX31" s="43"/>
      <c r="BY31" s="43"/>
      <c r="BZ31" s="43"/>
      <c r="CA31" s="43"/>
      <c r="CB31" s="43"/>
      <c r="CC31" s="43"/>
      <c r="CD31" s="43"/>
      <c r="CE31" s="43"/>
      <c r="CF31" s="43"/>
      <c r="CG31" s="43"/>
      <c r="CH31" s="43"/>
      <c r="CI31" s="43"/>
      <c r="CJ31" s="43"/>
      <c r="CK31" s="43"/>
      <c r="CL31" s="43"/>
      <c r="CM31" s="43"/>
      <c r="CN31" s="43"/>
      <c r="CO31" s="43"/>
      <c r="CP31" s="43"/>
      <c r="CQ31" s="43"/>
      <c r="CR31" s="43"/>
      <c r="CS31" s="43"/>
      <c r="CT31" s="43"/>
      <c r="CU31" s="43"/>
      <c r="CV31" s="43"/>
      <c r="CW31" s="43"/>
      <c r="CX31" s="43"/>
      <c r="CY31" s="43"/>
      <c r="CZ31" s="43"/>
      <c r="DA31" s="43"/>
      <c r="DB31" s="43"/>
      <c r="DC31" s="43"/>
      <c r="DD31" s="43"/>
      <c r="DE31" s="43"/>
      <c r="DF31" s="43"/>
      <c r="DG31" s="43"/>
      <c r="DH31" s="43"/>
      <c r="DI31" s="43"/>
      <c r="DJ31" s="43"/>
      <c r="DK31" s="43"/>
      <c r="DL31" s="43"/>
      <c r="DM31" s="43"/>
      <c r="DN31" s="43"/>
      <c r="DO31" s="43"/>
      <c r="DP31" s="43"/>
      <c r="DQ31" s="43"/>
      <c r="DR31" s="43"/>
      <c r="DS31" s="43"/>
      <c r="DT31" s="43"/>
      <c r="DU31" s="43"/>
      <c r="DV31" s="43"/>
      <c r="DW31" s="43"/>
      <c r="DX31" s="43"/>
      <c r="DY31" s="43"/>
      <c r="DZ31" s="43"/>
      <c r="EA31" s="43"/>
      <c r="EB31" s="43"/>
      <c r="EC31" s="43"/>
      <c r="ED31" s="43"/>
      <c r="EE31" s="43"/>
      <c r="EF31" s="43"/>
      <c r="EG31" s="43"/>
      <c r="EH31" s="43"/>
      <c r="EI31" s="43"/>
      <c r="EJ31" s="43"/>
      <c r="EK31" s="43"/>
      <c r="EL31" s="43"/>
      <c r="EM31" s="43"/>
      <c r="EN31" s="43"/>
      <c r="EO31" s="43"/>
      <c r="EP31" s="43"/>
      <c r="EQ31" s="43"/>
      <c r="ER31" s="43"/>
      <c r="ES31" s="43"/>
      <c r="ET31" s="43"/>
      <c r="EU31" s="43"/>
      <c r="EV31" s="43"/>
      <c r="EW31" s="43"/>
      <c r="EX31" s="43"/>
      <c r="EY31" s="43"/>
      <c r="EZ31" s="43"/>
      <c r="FA31" s="43"/>
      <c r="FB31" s="43"/>
      <c r="FC31" s="43"/>
      <c r="FD31" s="43"/>
      <c r="FE31" s="43"/>
      <c r="FF31" s="43"/>
      <c r="FG31" s="43"/>
      <c r="FH31" s="43"/>
      <c r="FI31" s="43"/>
      <c r="FJ31" s="43"/>
      <c r="FK31" s="43"/>
      <c r="FL31" s="43"/>
      <c r="FM31" s="43"/>
      <c r="FN31" s="43"/>
      <c r="FO31" s="43"/>
      <c r="FP31" s="43"/>
      <c r="FQ31" s="43"/>
      <c r="FR31" s="43"/>
      <c r="FS31" s="43"/>
      <c r="FT31" s="43"/>
      <c r="FU31" s="43"/>
      <c r="FV31" s="43"/>
      <c r="FW31" s="43"/>
      <c r="FX31" s="43"/>
      <c r="FY31" s="43"/>
      <c r="FZ31" s="43"/>
      <c r="GA31" s="43"/>
      <c r="GB31" s="43"/>
      <c r="GC31" s="43"/>
      <c r="GD31" s="43"/>
      <c r="GE31" s="43"/>
      <c r="GF31" s="43"/>
      <c r="GG31" s="43"/>
      <c r="GH31" s="43"/>
      <c r="GI31" s="43"/>
      <c r="GJ31" s="43"/>
      <c r="GK31" s="43"/>
      <c r="GL31" s="43"/>
      <c r="GM31" s="43"/>
      <c r="GN31" s="43"/>
      <c r="GO31" s="43"/>
      <c r="GP31" s="43"/>
      <c r="GQ31" s="43"/>
      <c r="GR31" s="43"/>
      <c r="GS31" s="43"/>
      <c r="GT31" s="43"/>
      <c r="GU31" s="43"/>
      <c r="GV31" s="43"/>
      <c r="GW31" s="43"/>
      <c r="GX31" s="43"/>
      <c r="GY31" s="43"/>
      <c r="GZ31" s="43"/>
      <c r="HA31" s="43"/>
      <c r="HB31" s="43"/>
      <c r="HC31" s="43"/>
      <c r="HD31" s="43"/>
      <c r="HE31" s="43"/>
      <c r="HF31" s="43"/>
      <c r="HG31" s="43"/>
      <c r="HH31" s="43"/>
      <c r="HI31" s="43"/>
      <c r="HJ31" s="43"/>
      <c r="HK31" s="43"/>
      <c r="HL31" s="43"/>
      <c r="HM31" s="43"/>
      <c r="HN31" s="43"/>
      <c r="HO31" s="43"/>
      <c r="HP31" s="43"/>
      <c r="HQ31" s="43"/>
      <c r="HR31" s="43"/>
      <c r="HS31" s="43"/>
      <c r="HT31" s="43"/>
      <c r="HU31" s="43"/>
      <c r="HV31" s="43"/>
      <c r="HW31" s="43"/>
      <c r="HX31" s="43"/>
      <c r="HY31" s="43"/>
      <c r="HZ31" s="43"/>
      <c r="IA31" s="43"/>
      <c r="IB31" s="43"/>
      <c r="IC31" s="43"/>
      <c r="ID31" s="43"/>
      <c r="IE31" s="43"/>
      <c r="IF31" s="43"/>
      <c r="IG31" s="43"/>
      <c r="IH31" s="43"/>
      <c r="II31" s="43"/>
      <c r="IJ31" s="43"/>
      <c r="IK31" s="43"/>
      <c r="IL31" s="43"/>
      <c r="IM31" s="43"/>
      <c r="IN31" s="43"/>
      <c r="IO31" s="43"/>
      <c r="IP31" s="43"/>
      <c r="IQ31" s="43"/>
      <c r="IR31" s="43"/>
      <c r="IS31" s="43"/>
      <c r="IT31" s="43"/>
      <c r="IU31" s="43"/>
      <c r="IV31" s="43"/>
      <c r="IW31" s="43"/>
    </row>
    <row r="32" customFormat="false" ht="15.95" hidden="false" customHeight="true" outlineLevel="0" collapsed="false">
      <c r="A32" s="44" t="n">
        <f aca="false">+A31+1</f>
        <v>4</v>
      </c>
      <c r="B32" s="45" t="s">
        <v>34</v>
      </c>
      <c r="C32" s="44" t="n">
        <v>693</v>
      </c>
      <c r="D32" s="46" t="n">
        <v>1</v>
      </c>
      <c r="E32" s="47" t="n">
        <v>1</v>
      </c>
      <c r="F32" s="55" t="n">
        <v>0.6</v>
      </c>
      <c r="G32" s="54" t="n">
        <v>0.6</v>
      </c>
      <c r="H32" s="47" t="n">
        <v>1</v>
      </c>
      <c r="I32" s="48" t="n">
        <v>1</v>
      </c>
      <c r="J32" s="49" t="n">
        <v>1</v>
      </c>
      <c r="K32" s="47" t="n">
        <v>1</v>
      </c>
      <c r="L32" s="47" t="n">
        <v>1</v>
      </c>
      <c r="M32" s="47" t="n">
        <v>1</v>
      </c>
      <c r="N32" s="47" t="n">
        <v>1</v>
      </c>
      <c r="O32" s="47" t="n">
        <v>1</v>
      </c>
      <c r="P32" s="48" t="n">
        <v>1</v>
      </c>
      <c r="Q32" s="49" t="n">
        <v>1</v>
      </c>
      <c r="R32" s="47" t="n">
        <v>1</v>
      </c>
      <c r="S32" s="47" t="n">
        <v>1</v>
      </c>
      <c r="T32" s="47" t="n">
        <v>1</v>
      </c>
      <c r="U32" s="47" t="n">
        <v>1</v>
      </c>
      <c r="V32" s="48" t="n">
        <v>1</v>
      </c>
      <c r="W32" s="49" t="n">
        <v>1</v>
      </c>
      <c r="X32" s="47" t="n">
        <v>1</v>
      </c>
      <c r="Y32" s="47" t="n">
        <v>1</v>
      </c>
      <c r="Z32" s="47" t="n">
        <v>1</v>
      </c>
      <c r="AA32" s="47" t="n">
        <v>1</v>
      </c>
      <c r="AB32" s="47" t="n">
        <v>1</v>
      </c>
      <c r="AC32" s="47" t="n">
        <v>1</v>
      </c>
      <c r="AD32" s="48" t="n">
        <v>1</v>
      </c>
      <c r="AE32" s="49" t="n">
        <v>1</v>
      </c>
      <c r="AF32" s="47" t="n">
        <v>1</v>
      </c>
      <c r="AG32" s="47" t="n">
        <v>1</v>
      </c>
      <c r="AH32" s="48" t="n">
        <v>1</v>
      </c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  <c r="FF32" s="43"/>
      <c r="FG32" s="43"/>
      <c r="FH32" s="43"/>
      <c r="FI32" s="43"/>
      <c r="FJ32" s="43"/>
      <c r="FK32" s="43"/>
      <c r="FL32" s="43"/>
      <c r="FM32" s="43"/>
      <c r="FN32" s="43"/>
      <c r="FO32" s="43"/>
      <c r="FP32" s="43"/>
      <c r="FQ32" s="43"/>
      <c r="FR32" s="43"/>
      <c r="FS32" s="43"/>
      <c r="FT32" s="43"/>
      <c r="FU32" s="43"/>
      <c r="FV32" s="43"/>
      <c r="FW32" s="43"/>
      <c r="FX32" s="43"/>
      <c r="FY32" s="43"/>
      <c r="FZ32" s="43"/>
      <c r="GA32" s="43"/>
      <c r="GB32" s="43"/>
      <c r="GC32" s="43"/>
      <c r="GD32" s="43"/>
      <c r="GE32" s="43"/>
      <c r="GF32" s="43"/>
      <c r="GG32" s="43"/>
      <c r="GH32" s="43"/>
      <c r="GI32" s="43"/>
      <c r="GJ32" s="43"/>
      <c r="GK32" s="43"/>
      <c r="GL32" s="43"/>
      <c r="GM32" s="43"/>
      <c r="GN32" s="43"/>
      <c r="GO32" s="43"/>
      <c r="GP32" s="43"/>
      <c r="GQ32" s="43"/>
      <c r="GR32" s="43"/>
      <c r="GS32" s="43"/>
      <c r="GT32" s="43"/>
      <c r="GU32" s="43"/>
      <c r="GV32" s="43"/>
      <c r="GW32" s="43"/>
      <c r="GX32" s="43"/>
      <c r="GY32" s="43"/>
      <c r="GZ32" s="43"/>
      <c r="HA32" s="43"/>
      <c r="HB32" s="43"/>
      <c r="HC32" s="43"/>
      <c r="HD32" s="43"/>
      <c r="HE32" s="43"/>
      <c r="HF32" s="43"/>
      <c r="HG32" s="43"/>
      <c r="HH32" s="43"/>
      <c r="HI32" s="43"/>
      <c r="HJ32" s="43"/>
      <c r="HK32" s="43"/>
      <c r="HL32" s="43"/>
      <c r="HM32" s="43"/>
      <c r="HN32" s="43"/>
      <c r="HO32" s="43"/>
      <c r="HP32" s="43"/>
      <c r="HQ32" s="43"/>
      <c r="HR32" s="43"/>
      <c r="HS32" s="43"/>
      <c r="HT32" s="43"/>
      <c r="HU32" s="43"/>
      <c r="HV32" s="43"/>
      <c r="HW32" s="43"/>
      <c r="HX32" s="43"/>
      <c r="HY32" s="43"/>
      <c r="HZ32" s="43"/>
      <c r="IA32" s="43"/>
      <c r="IB32" s="43"/>
      <c r="IC32" s="43"/>
      <c r="ID32" s="43"/>
      <c r="IE32" s="43"/>
      <c r="IF32" s="43"/>
      <c r="IG32" s="43"/>
      <c r="IH32" s="43"/>
      <c r="II32" s="43"/>
      <c r="IJ32" s="43"/>
      <c r="IK32" s="43"/>
      <c r="IL32" s="43"/>
      <c r="IM32" s="43"/>
      <c r="IN32" s="43"/>
      <c r="IO32" s="43"/>
      <c r="IP32" s="43"/>
      <c r="IQ32" s="43"/>
      <c r="IR32" s="43"/>
      <c r="IS32" s="43"/>
      <c r="IT32" s="43"/>
      <c r="IU32" s="43"/>
      <c r="IV32" s="43"/>
      <c r="IW32" s="43"/>
    </row>
    <row r="33" customFormat="false" ht="15.95" hidden="false" customHeight="true" outlineLevel="0" collapsed="false">
      <c r="A33" s="96" t="n">
        <f aca="false">+A32+1</f>
        <v>5</v>
      </c>
      <c r="B33" s="97" t="s">
        <v>35</v>
      </c>
      <c r="C33" s="96" t="n">
        <v>693</v>
      </c>
      <c r="D33" s="64" t="n">
        <v>1</v>
      </c>
      <c r="E33" s="65" t="n">
        <v>1</v>
      </c>
      <c r="F33" s="66" t="n">
        <v>1</v>
      </c>
      <c r="G33" s="67" t="n">
        <v>1</v>
      </c>
      <c r="H33" s="65" t="n">
        <v>1</v>
      </c>
      <c r="I33" s="66" t="n">
        <v>1</v>
      </c>
      <c r="J33" s="67" t="n">
        <v>1</v>
      </c>
      <c r="K33" s="65" t="n">
        <v>1</v>
      </c>
      <c r="L33" s="65" t="n">
        <v>1</v>
      </c>
      <c r="M33" s="65" t="n">
        <v>1</v>
      </c>
      <c r="N33" s="65" t="n">
        <v>1</v>
      </c>
      <c r="O33" s="65" t="n">
        <v>1</v>
      </c>
      <c r="P33" s="66" t="n">
        <v>1</v>
      </c>
      <c r="Q33" s="67" t="n">
        <v>1</v>
      </c>
      <c r="R33" s="65" t="n">
        <v>1</v>
      </c>
      <c r="S33" s="65" t="n">
        <v>1</v>
      </c>
      <c r="T33" s="65" t="n">
        <v>1</v>
      </c>
      <c r="U33" s="65" t="n">
        <v>1</v>
      </c>
      <c r="V33" s="66" t="n">
        <v>1</v>
      </c>
      <c r="W33" s="67" t="n">
        <v>1</v>
      </c>
      <c r="X33" s="65" t="n">
        <v>1</v>
      </c>
      <c r="Y33" s="65" t="n">
        <v>1</v>
      </c>
      <c r="Z33" s="65" t="n">
        <v>1</v>
      </c>
      <c r="AA33" s="65" t="n">
        <v>1</v>
      </c>
      <c r="AB33" s="65" t="n">
        <v>1</v>
      </c>
      <c r="AC33" s="65" t="n">
        <v>1</v>
      </c>
      <c r="AD33" s="72" t="n">
        <v>0.98</v>
      </c>
      <c r="AE33" s="67" t="n">
        <v>1</v>
      </c>
      <c r="AF33" s="65" t="n">
        <v>1</v>
      </c>
      <c r="AG33" s="65" t="n">
        <v>1</v>
      </c>
      <c r="AH33" s="66" t="n">
        <v>1</v>
      </c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M33" s="43"/>
      <c r="BN33" s="43"/>
      <c r="BO33" s="43"/>
      <c r="BP33" s="43"/>
      <c r="BQ33" s="43"/>
      <c r="BR33" s="43"/>
      <c r="BS33" s="43"/>
      <c r="BT33" s="43"/>
      <c r="BU33" s="43"/>
      <c r="BV33" s="43"/>
      <c r="BW33" s="43"/>
      <c r="BX33" s="43"/>
      <c r="BY33" s="43"/>
      <c r="BZ33" s="43"/>
      <c r="CA33" s="43"/>
      <c r="CB33" s="43"/>
      <c r="CC33" s="43"/>
      <c r="CD33" s="43"/>
      <c r="CE33" s="43"/>
      <c r="CF33" s="43"/>
      <c r="CG33" s="43"/>
      <c r="CH33" s="43"/>
      <c r="CI33" s="43"/>
      <c r="CJ33" s="43"/>
      <c r="CK33" s="43"/>
      <c r="CL33" s="43"/>
      <c r="CM33" s="43"/>
      <c r="CN33" s="43"/>
      <c r="CO33" s="43"/>
      <c r="CP33" s="43"/>
      <c r="CQ33" s="43"/>
      <c r="CR33" s="43"/>
      <c r="CS33" s="43"/>
      <c r="CT33" s="43"/>
      <c r="CU33" s="43"/>
      <c r="CV33" s="43"/>
      <c r="CW33" s="43"/>
      <c r="CX33" s="43"/>
      <c r="CY33" s="43"/>
      <c r="CZ33" s="43"/>
      <c r="DA33" s="43"/>
      <c r="DB33" s="43"/>
      <c r="DC33" s="43"/>
      <c r="DD33" s="43"/>
      <c r="DE33" s="43"/>
      <c r="DF33" s="43"/>
      <c r="DG33" s="43"/>
      <c r="DH33" s="43"/>
      <c r="DI33" s="43"/>
      <c r="DJ33" s="43"/>
      <c r="DK33" s="43"/>
      <c r="DL33" s="43"/>
      <c r="DM33" s="43"/>
      <c r="DN33" s="43"/>
      <c r="DO33" s="43"/>
      <c r="DP33" s="43"/>
      <c r="DQ33" s="43"/>
      <c r="DR33" s="43"/>
      <c r="DS33" s="43"/>
      <c r="DT33" s="43"/>
      <c r="DU33" s="43"/>
      <c r="DV33" s="43"/>
      <c r="DW33" s="43"/>
      <c r="DX33" s="43"/>
      <c r="DY33" s="43"/>
      <c r="DZ33" s="43"/>
      <c r="EA33" s="43"/>
      <c r="EB33" s="43"/>
      <c r="EC33" s="43"/>
      <c r="ED33" s="43"/>
      <c r="EE33" s="43"/>
      <c r="EF33" s="43"/>
      <c r="EG33" s="43"/>
      <c r="EH33" s="43"/>
      <c r="EI33" s="43"/>
      <c r="EJ33" s="43"/>
      <c r="EK33" s="43"/>
      <c r="EL33" s="43"/>
      <c r="EM33" s="43"/>
      <c r="EN33" s="43"/>
      <c r="EO33" s="43"/>
      <c r="EP33" s="43"/>
      <c r="EQ33" s="43"/>
      <c r="ER33" s="43"/>
      <c r="ES33" s="43"/>
      <c r="ET33" s="43"/>
      <c r="EU33" s="43"/>
      <c r="EV33" s="43"/>
      <c r="EW33" s="43"/>
      <c r="EX33" s="43"/>
      <c r="EY33" s="43"/>
      <c r="EZ33" s="43"/>
      <c r="FA33" s="43"/>
      <c r="FB33" s="43"/>
      <c r="FC33" s="43"/>
      <c r="FD33" s="43"/>
      <c r="FE33" s="43"/>
      <c r="FF33" s="43"/>
      <c r="FG33" s="43"/>
      <c r="FH33" s="43"/>
      <c r="FI33" s="43"/>
      <c r="FJ33" s="43"/>
      <c r="FK33" s="43"/>
      <c r="FL33" s="43"/>
      <c r="FM33" s="43"/>
      <c r="FN33" s="43"/>
      <c r="FO33" s="43"/>
      <c r="FP33" s="43"/>
      <c r="FQ33" s="43"/>
      <c r="FR33" s="43"/>
      <c r="FS33" s="43"/>
      <c r="FT33" s="43"/>
      <c r="FU33" s="43"/>
      <c r="FV33" s="43"/>
      <c r="FW33" s="43"/>
      <c r="FX33" s="43"/>
      <c r="FY33" s="43"/>
      <c r="FZ33" s="43"/>
      <c r="GA33" s="43"/>
      <c r="GB33" s="43"/>
      <c r="GC33" s="43"/>
      <c r="GD33" s="43"/>
      <c r="GE33" s="43"/>
      <c r="GF33" s="43"/>
      <c r="GG33" s="43"/>
      <c r="GH33" s="43"/>
      <c r="GI33" s="43"/>
      <c r="GJ33" s="43"/>
      <c r="GK33" s="43"/>
      <c r="GL33" s="43"/>
      <c r="GM33" s="43"/>
      <c r="GN33" s="43"/>
      <c r="GO33" s="43"/>
      <c r="GP33" s="43"/>
      <c r="GQ33" s="43"/>
      <c r="GR33" s="43"/>
      <c r="GS33" s="43"/>
      <c r="GT33" s="43"/>
      <c r="GU33" s="43"/>
      <c r="GV33" s="43"/>
      <c r="GW33" s="43"/>
      <c r="GX33" s="43"/>
      <c r="GY33" s="43"/>
      <c r="GZ33" s="43"/>
      <c r="HA33" s="43"/>
      <c r="HB33" s="43"/>
      <c r="HC33" s="43"/>
      <c r="HD33" s="43"/>
      <c r="HE33" s="43"/>
      <c r="HF33" s="43"/>
      <c r="HG33" s="43"/>
      <c r="HH33" s="43"/>
      <c r="HI33" s="43"/>
      <c r="HJ33" s="43"/>
      <c r="HK33" s="43"/>
      <c r="HL33" s="43"/>
      <c r="HM33" s="43"/>
      <c r="HN33" s="43"/>
      <c r="HO33" s="43"/>
      <c r="HP33" s="43"/>
      <c r="HQ33" s="43"/>
      <c r="HR33" s="43"/>
      <c r="HS33" s="43"/>
      <c r="HT33" s="43"/>
      <c r="HU33" s="43"/>
      <c r="HV33" s="43"/>
      <c r="HW33" s="43"/>
      <c r="HX33" s="43"/>
      <c r="HY33" s="43"/>
      <c r="HZ33" s="43"/>
      <c r="IA33" s="43"/>
      <c r="IB33" s="43"/>
      <c r="IC33" s="43"/>
      <c r="ID33" s="43"/>
      <c r="IE33" s="43"/>
      <c r="IF33" s="43"/>
      <c r="IG33" s="43"/>
      <c r="IH33" s="43"/>
      <c r="II33" s="43"/>
      <c r="IJ33" s="43"/>
      <c r="IK33" s="43"/>
      <c r="IL33" s="43"/>
      <c r="IM33" s="43"/>
      <c r="IN33" s="43"/>
      <c r="IO33" s="43"/>
      <c r="IP33" s="43"/>
      <c r="IQ33" s="43"/>
      <c r="IR33" s="43"/>
      <c r="IS33" s="43"/>
      <c r="IT33" s="43"/>
      <c r="IU33" s="43"/>
      <c r="IV33" s="43"/>
      <c r="IW33" s="43"/>
    </row>
    <row r="34" customFormat="false" ht="15.95" hidden="false" customHeight="true" outlineLevel="0" collapsed="false">
      <c r="A34" s="73"/>
      <c r="B34" s="74" t="s">
        <v>21</v>
      </c>
      <c r="C34" s="75"/>
      <c r="D34" s="76" t="n">
        <f aca="false">(D29*$C29)+(D30*$C30)+(D31*$C31)+(D32*$C32)+(D33*$C33)</f>
        <v>3889</v>
      </c>
      <c r="E34" s="77" t="n">
        <f aca="false">(E29*$C29)+(E30*$C30)+(E31*$C31)+(E32*$C32)+(E33*$C33)</f>
        <v>3889</v>
      </c>
      <c r="F34" s="78" t="n">
        <f aca="false">(F29*$C29)+(F30*$C30)+(F31*$C31)+(F32*$C32)+(F33*$C33)</f>
        <v>3611.8</v>
      </c>
      <c r="G34" s="79" t="n">
        <f aca="false">(G29*$C29)+(G30*$C30)+(G31*$C31)+(G32*$C32)+(G33*$C33)</f>
        <v>3611.8</v>
      </c>
      <c r="H34" s="77" t="n">
        <f aca="false">(H29*$C29)+(H30*$C30)+(H31*$C31)+(H32*$C32)+(H33*$C33)</f>
        <v>3889</v>
      </c>
      <c r="I34" s="78" t="n">
        <f aca="false">(I29*$C29)+(I30*$C30)+(I31*$C31)+(I32*$C32)+(I33*$C33)</f>
        <v>3889</v>
      </c>
      <c r="J34" s="79" t="n">
        <f aca="false">(J29*$C29)+(J30*$C30)+(J31*$C31)+(J32*$C32)+(J33*$C33)</f>
        <v>3889</v>
      </c>
      <c r="K34" s="77" t="n">
        <f aca="false">(K29*$C29)+(K30*$C30)+(K31*$C31)+(K32*$C32)+(K33*$C33)</f>
        <v>3889</v>
      </c>
      <c r="L34" s="77" t="n">
        <f aca="false">(L29*$C29)+(L30*$C30)+(L31*$C31)+(L32*$C32)+(L33*$C33)</f>
        <v>3889</v>
      </c>
      <c r="M34" s="77" t="n">
        <f aca="false">(M29*$C29)+(M30*$C30)+(M31*$C31)+(M32*$C32)+(M33*$C33)</f>
        <v>3889</v>
      </c>
      <c r="N34" s="77" t="n">
        <f aca="false">(N29*$C29)+(N30*$C30)+(N31*$C31)+(N32*$C32)+(N33*$C33)</f>
        <v>3889</v>
      </c>
      <c r="O34" s="77" t="n">
        <f aca="false">(O29*$C29)+(O30*$C30)+(O31*$C31)+(O32*$C32)+(O33*$C33)</f>
        <v>3889</v>
      </c>
      <c r="P34" s="78" t="n">
        <f aca="false">(P29*$C29)+(P30*$C30)+(P31*$C31)+(P32*$C32)+(P33*$C33)</f>
        <v>3889</v>
      </c>
      <c r="Q34" s="79" t="n">
        <f aca="false">(Q29*$C29)+(Q30*$C30)+(Q31*$C31)+(Q32*$C32)+(Q33*$C33)</f>
        <v>3889</v>
      </c>
      <c r="R34" s="77" t="n">
        <f aca="false">(R29*$C29)+(R30*$C30)+(R31*$C31)+(R32*$C32)+(R33*$C33)</f>
        <v>3889</v>
      </c>
      <c r="S34" s="77" t="n">
        <f aca="false">(S29*$C29)+(S30*$C30)+(S31*$C31)+(S32*$C32)+(S33*$C33)</f>
        <v>3889</v>
      </c>
      <c r="T34" s="77" t="n">
        <f aca="false">(T29*$C29)+(T30*$C30)+(T31*$C31)+(T32*$C32)+(T33*$C33)</f>
        <v>3889</v>
      </c>
      <c r="U34" s="77" t="n">
        <f aca="false">(U29*$C29)+(U30*$C30)+(U31*$C31)+(U32*$C32)+(U33*$C33)</f>
        <v>3889</v>
      </c>
      <c r="V34" s="78" t="n">
        <f aca="false">(V29*$C29)+(V30*$C30)+(V31*$C31)+(V32*$C32)+(V33*$C33)</f>
        <v>3889</v>
      </c>
      <c r="W34" s="79" t="n">
        <f aca="false">(W29*$C29)+(W30*$C30)+(W31*$C31)+(W32*$C32)+(W33*$C33)</f>
        <v>3889</v>
      </c>
      <c r="X34" s="77" t="n">
        <f aca="false">(X29*$C29)+(X30*$C30)+(X31*$C31)+(X32*$C32)+(X33*$C33)</f>
        <v>3889</v>
      </c>
      <c r="Y34" s="77" t="n">
        <f aca="false">(Y29*$C29)+(Y30*$C30)+(Y31*$C31)+(Y32*$C32)+(Y33*$C33)</f>
        <v>3889</v>
      </c>
      <c r="Z34" s="77" t="n">
        <f aca="false">(Z29*$C29)+(Z30*$C30)+(Z31*$C31)+(Z32*$C32)+(Z33*$C33)</f>
        <v>3889</v>
      </c>
      <c r="AA34" s="77" t="n">
        <f aca="false">(AA29*$C29)+(AA30*$C30)+(AA31*$C31)+(AA32*$C32)+(AA33*$C33)</f>
        <v>3889</v>
      </c>
      <c r="AB34" s="77" t="n">
        <f aca="false">(AB29*$C29)+(AB30*$C30)+(AB31*$C31)+(AB32*$C32)+(AB33*$C33)</f>
        <v>3889</v>
      </c>
      <c r="AC34" s="77" t="n">
        <f aca="false">(AC29*$C29)+(AC30*$C30)+(AC31*$C31)+(AC32*$C32)+(AC33*$C33)</f>
        <v>3889</v>
      </c>
      <c r="AD34" s="78" t="n">
        <f aca="false">(AD29*$C29)+(AD30*$C30)+(AD31*$C31)+(AD32*$C32)+(AD33*$C33)</f>
        <v>3875.14</v>
      </c>
      <c r="AE34" s="79" t="n">
        <f aca="false">(AE29*$C29)+(AE30*$C30)+(AE31*$C31)+(AE32*$C32)+(AE33*$C33)</f>
        <v>3889</v>
      </c>
      <c r="AF34" s="77" t="n">
        <f aca="false">(AF29*$C29)+(AF30*$C30)+(AF31*$C31)+(AF32*$C32)+(AF33*$C33)</f>
        <v>3889</v>
      </c>
      <c r="AG34" s="77" t="n">
        <f aca="false">(AG29*$C29)+(AG30*$C30)+(AG31*$C31)+(AG32*$C32)+(AG33*$C33)</f>
        <v>3889</v>
      </c>
      <c r="AH34" s="78" t="n">
        <f aca="false">(AH29*$C29)+(AH30*$C30)+(AH31*$C31)+(AH32*$C32)+(AH33*$C33)</f>
        <v>3889</v>
      </c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43"/>
      <c r="BJ34" s="43"/>
      <c r="BK34" s="43"/>
      <c r="BL34" s="43"/>
      <c r="BM34" s="43"/>
      <c r="BN34" s="43"/>
      <c r="BO34" s="43"/>
      <c r="BP34" s="43"/>
      <c r="BQ34" s="43"/>
      <c r="BR34" s="43"/>
      <c r="BS34" s="43"/>
      <c r="BT34" s="43"/>
      <c r="BU34" s="43"/>
      <c r="BV34" s="43"/>
      <c r="BW34" s="43"/>
      <c r="BX34" s="43"/>
      <c r="BY34" s="43"/>
      <c r="BZ34" s="43"/>
      <c r="CA34" s="43"/>
      <c r="CB34" s="43"/>
      <c r="CC34" s="43"/>
      <c r="CD34" s="43"/>
      <c r="CE34" s="43"/>
      <c r="CF34" s="43"/>
      <c r="CG34" s="43"/>
      <c r="CH34" s="43"/>
      <c r="CI34" s="43"/>
      <c r="CJ34" s="43"/>
      <c r="CK34" s="43"/>
      <c r="CL34" s="43"/>
      <c r="CM34" s="43"/>
      <c r="CN34" s="43"/>
      <c r="CO34" s="43"/>
      <c r="CP34" s="43"/>
      <c r="CQ34" s="43"/>
      <c r="CR34" s="43"/>
      <c r="CS34" s="43"/>
      <c r="CT34" s="43"/>
      <c r="CU34" s="43"/>
      <c r="CV34" s="43"/>
      <c r="CW34" s="43"/>
      <c r="CX34" s="43"/>
      <c r="CY34" s="43"/>
      <c r="CZ34" s="43"/>
      <c r="DA34" s="43"/>
      <c r="DB34" s="43"/>
      <c r="DC34" s="43"/>
      <c r="DD34" s="43"/>
      <c r="DE34" s="43"/>
      <c r="DF34" s="43"/>
      <c r="DG34" s="43"/>
      <c r="DH34" s="43"/>
      <c r="DI34" s="43"/>
      <c r="DJ34" s="43"/>
      <c r="DK34" s="43"/>
      <c r="DL34" s="43"/>
      <c r="DM34" s="43"/>
      <c r="DN34" s="43"/>
      <c r="DO34" s="43"/>
      <c r="DP34" s="43"/>
      <c r="DQ34" s="43"/>
      <c r="DR34" s="43"/>
      <c r="DS34" s="43"/>
      <c r="DT34" s="43"/>
      <c r="DU34" s="43"/>
      <c r="DV34" s="43"/>
      <c r="DW34" s="43"/>
      <c r="DX34" s="43"/>
      <c r="DY34" s="43"/>
      <c r="DZ34" s="43"/>
      <c r="EA34" s="43"/>
      <c r="EB34" s="43"/>
      <c r="EC34" s="43"/>
      <c r="ED34" s="43"/>
      <c r="EE34" s="43"/>
      <c r="EF34" s="43"/>
      <c r="EG34" s="43"/>
      <c r="EH34" s="43"/>
      <c r="EI34" s="43"/>
      <c r="EJ34" s="43"/>
      <c r="EK34" s="43"/>
      <c r="EL34" s="43"/>
      <c r="EM34" s="43"/>
      <c r="EN34" s="43"/>
      <c r="EO34" s="43"/>
      <c r="EP34" s="43"/>
      <c r="EQ34" s="43"/>
      <c r="ER34" s="43"/>
      <c r="ES34" s="43"/>
      <c r="ET34" s="43"/>
      <c r="EU34" s="43"/>
      <c r="EV34" s="43"/>
      <c r="EW34" s="43"/>
      <c r="EX34" s="43"/>
      <c r="EY34" s="43"/>
      <c r="EZ34" s="43"/>
      <c r="FA34" s="43"/>
      <c r="FB34" s="43"/>
      <c r="FC34" s="43"/>
      <c r="FD34" s="43"/>
      <c r="FE34" s="43"/>
      <c r="FF34" s="43"/>
      <c r="FG34" s="43"/>
      <c r="FH34" s="43"/>
      <c r="FI34" s="43"/>
      <c r="FJ34" s="43"/>
      <c r="FK34" s="43"/>
      <c r="FL34" s="43"/>
      <c r="FM34" s="43"/>
      <c r="FN34" s="43"/>
      <c r="FO34" s="43"/>
      <c r="FP34" s="43"/>
      <c r="FQ34" s="43"/>
      <c r="FR34" s="43"/>
      <c r="FS34" s="43"/>
      <c r="FT34" s="43"/>
      <c r="FU34" s="43"/>
      <c r="FV34" s="43"/>
      <c r="FW34" s="43"/>
      <c r="FX34" s="43"/>
      <c r="FY34" s="43"/>
      <c r="FZ34" s="43"/>
      <c r="GA34" s="43"/>
      <c r="GB34" s="43"/>
      <c r="GC34" s="43"/>
      <c r="GD34" s="43"/>
      <c r="GE34" s="43"/>
      <c r="GF34" s="43"/>
      <c r="GG34" s="43"/>
      <c r="GH34" s="43"/>
      <c r="GI34" s="43"/>
      <c r="GJ34" s="43"/>
      <c r="GK34" s="43"/>
      <c r="GL34" s="43"/>
      <c r="GM34" s="43"/>
      <c r="GN34" s="43"/>
      <c r="GO34" s="43"/>
      <c r="GP34" s="43"/>
      <c r="GQ34" s="43"/>
      <c r="GR34" s="43"/>
      <c r="GS34" s="43"/>
      <c r="GT34" s="43"/>
      <c r="GU34" s="43"/>
      <c r="GV34" s="43"/>
      <c r="GW34" s="43"/>
      <c r="GX34" s="43"/>
      <c r="GY34" s="43"/>
      <c r="GZ34" s="43"/>
      <c r="HA34" s="43"/>
      <c r="HB34" s="43"/>
      <c r="HC34" s="43"/>
      <c r="HD34" s="43"/>
      <c r="HE34" s="43"/>
      <c r="HF34" s="43"/>
      <c r="HG34" s="43"/>
      <c r="HH34" s="43"/>
      <c r="HI34" s="43"/>
      <c r="HJ34" s="43"/>
      <c r="HK34" s="43"/>
      <c r="HL34" s="43"/>
      <c r="HM34" s="43"/>
      <c r="HN34" s="43"/>
      <c r="HO34" s="43"/>
      <c r="HP34" s="43"/>
      <c r="HQ34" s="43"/>
      <c r="HR34" s="43"/>
      <c r="HS34" s="43"/>
      <c r="HT34" s="43"/>
      <c r="HU34" s="43"/>
      <c r="HV34" s="43"/>
      <c r="HW34" s="43"/>
      <c r="HX34" s="43"/>
      <c r="HY34" s="43"/>
      <c r="HZ34" s="43"/>
      <c r="IA34" s="43"/>
      <c r="IB34" s="43"/>
      <c r="IC34" s="43"/>
      <c r="ID34" s="43"/>
      <c r="IE34" s="43"/>
      <c r="IF34" s="43"/>
      <c r="IG34" s="43"/>
      <c r="IH34" s="43"/>
      <c r="II34" s="43"/>
      <c r="IJ34" s="43"/>
      <c r="IK34" s="43"/>
      <c r="IL34" s="43"/>
      <c r="IM34" s="43"/>
      <c r="IN34" s="43"/>
      <c r="IO34" s="43"/>
      <c r="IP34" s="43"/>
      <c r="IQ34" s="43"/>
      <c r="IR34" s="43"/>
      <c r="IS34" s="43"/>
      <c r="IT34" s="43"/>
      <c r="IU34" s="43"/>
      <c r="IV34" s="43"/>
      <c r="IW34" s="43"/>
    </row>
    <row r="35" customFormat="false" ht="15.95" hidden="false" customHeight="true" outlineLevel="0" collapsed="false">
      <c r="A35" s="80"/>
      <c r="B35" s="81" t="s">
        <v>22</v>
      </c>
      <c r="C35" s="82" t="n">
        <v>0.0171</v>
      </c>
      <c r="D35" s="76"/>
      <c r="E35" s="77"/>
      <c r="F35" s="78"/>
      <c r="G35" s="79"/>
      <c r="H35" s="77"/>
      <c r="I35" s="78"/>
      <c r="J35" s="79"/>
      <c r="K35" s="77"/>
      <c r="L35" s="77"/>
      <c r="M35" s="77"/>
      <c r="N35" s="77"/>
      <c r="O35" s="77"/>
      <c r="P35" s="78"/>
      <c r="Q35" s="79"/>
      <c r="R35" s="77"/>
      <c r="S35" s="77"/>
      <c r="T35" s="77"/>
      <c r="U35" s="77"/>
      <c r="V35" s="78"/>
      <c r="W35" s="79"/>
      <c r="X35" s="77"/>
      <c r="Y35" s="77"/>
      <c r="Z35" s="77"/>
      <c r="AA35" s="77"/>
      <c r="AB35" s="77"/>
      <c r="AC35" s="77"/>
      <c r="AD35" s="78"/>
      <c r="AE35" s="79"/>
      <c r="AF35" s="77"/>
      <c r="AG35" s="77"/>
      <c r="AH35" s="78"/>
      <c r="AI35" s="83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  <c r="DK35" s="84"/>
      <c r="DL35" s="84"/>
      <c r="DM35" s="84"/>
      <c r="DN35" s="84"/>
      <c r="DO35" s="84"/>
      <c r="DP35" s="84"/>
      <c r="DQ35" s="84"/>
      <c r="DR35" s="84"/>
      <c r="DS35" s="84"/>
      <c r="DT35" s="84"/>
      <c r="DU35" s="84"/>
      <c r="DV35" s="84"/>
      <c r="DW35" s="84"/>
      <c r="DX35" s="84"/>
      <c r="DY35" s="84"/>
      <c r="DZ35" s="84"/>
      <c r="EA35" s="84"/>
      <c r="EB35" s="84"/>
      <c r="EC35" s="84"/>
      <c r="ED35" s="84"/>
      <c r="EE35" s="84"/>
      <c r="EF35" s="84"/>
      <c r="EG35" s="84"/>
      <c r="EH35" s="84"/>
      <c r="EI35" s="84"/>
      <c r="EJ35" s="84"/>
      <c r="EK35" s="84"/>
      <c r="EL35" s="84"/>
      <c r="EM35" s="84"/>
      <c r="EN35" s="84"/>
      <c r="EO35" s="84"/>
      <c r="EP35" s="84"/>
      <c r="EQ35" s="84"/>
      <c r="ER35" s="84"/>
      <c r="ES35" s="84"/>
      <c r="ET35" s="84"/>
      <c r="EU35" s="84"/>
      <c r="EV35" s="84"/>
      <c r="EW35" s="84"/>
      <c r="EX35" s="84"/>
      <c r="EY35" s="84"/>
      <c r="EZ35" s="84"/>
      <c r="FA35" s="84"/>
      <c r="FB35" s="84"/>
      <c r="FC35" s="84"/>
      <c r="FD35" s="84"/>
      <c r="FE35" s="84"/>
      <c r="FF35" s="84"/>
      <c r="FG35" s="84"/>
      <c r="FH35" s="84"/>
      <c r="FI35" s="84"/>
      <c r="FJ35" s="84"/>
      <c r="FK35" s="84"/>
      <c r="FL35" s="84"/>
      <c r="FM35" s="84"/>
      <c r="FN35" s="84"/>
      <c r="FO35" s="84"/>
      <c r="FP35" s="84"/>
      <c r="FQ35" s="84"/>
      <c r="FR35" s="84"/>
      <c r="FS35" s="84"/>
      <c r="FT35" s="84"/>
      <c r="FU35" s="84"/>
      <c r="FV35" s="84"/>
      <c r="FW35" s="84"/>
      <c r="FX35" s="84"/>
      <c r="FY35" s="84"/>
      <c r="FZ35" s="84"/>
      <c r="GA35" s="84"/>
      <c r="GB35" s="84"/>
      <c r="GC35" s="84"/>
      <c r="GD35" s="84"/>
      <c r="GE35" s="84"/>
      <c r="GF35" s="84"/>
      <c r="GG35" s="84"/>
      <c r="GH35" s="84"/>
      <c r="GI35" s="84"/>
      <c r="GJ35" s="84"/>
      <c r="GK35" s="84"/>
      <c r="GL35" s="84"/>
      <c r="GM35" s="84"/>
      <c r="GN35" s="84"/>
      <c r="GO35" s="84"/>
      <c r="GP35" s="84"/>
      <c r="GQ35" s="84"/>
      <c r="GR35" s="84"/>
      <c r="GS35" s="84"/>
      <c r="GT35" s="84"/>
      <c r="GU35" s="84"/>
      <c r="GV35" s="84"/>
      <c r="GW35" s="84"/>
      <c r="GX35" s="84"/>
      <c r="GY35" s="84"/>
      <c r="GZ35" s="84"/>
      <c r="HA35" s="84"/>
      <c r="HB35" s="84"/>
      <c r="HC35" s="84"/>
      <c r="HD35" s="84"/>
      <c r="HE35" s="84"/>
      <c r="HF35" s="84"/>
      <c r="HG35" s="84"/>
      <c r="HH35" s="84"/>
      <c r="HI35" s="84"/>
      <c r="HJ35" s="84"/>
      <c r="HK35" s="84"/>
      <c r="HL35" s="84"/>
      <c r="HM35" s="84"/>
      <c r="HN35" s="84"/>
      <c r="HO35" s="84"/>
      <c r="HP35" s="84"/>
      <c r="HQ35" s="84"/>
      <c r="HR35" s="84"/>
      <c r="HS35" s="84"/>
      <c r="HT35" s="84"/>
      <c r="HU35" s="84"/>
      <c r="HV35" s="84"/>
      <c r="HW35" s="84"/>
      <c r="HX35" s="84"/>
      <c r="HY35" s="84"/>
      <c r="HZ35" s="84"/>
      <c r="IA35" s="84"/>
      <c r="IB35" s="84"/>
      <c r="IC35" s="84"/>
      <c r="ID35" s="84"/>
      <c r="IE35" s="84"/>
      <c r="IF35" s="84"/>
      <c r="IG35" s="84"/>
      <c r="IH35" s="84"/>
      <c r="II35" s="84"/>
      <c r="IJ35" s="84"/>
      <c r="IK35" s="84"/>
      <c r="IL35" s="84"/>
      <c r="IM35" s="84"/>
      <c r="IN35" s="84"/>
      <c r="IO35" s="84"/>
      <c r="IP35" s="84"/>
      <c r="IQ35" s="84"/>
      <c r="IR35" s="84"/>
      <c r="IS35" s="84"/>
      <c r="IT35" s="84"/>
      <c r="IU35" s="84"/>
      <c r="IV35" s="84"/>
      <c r="IW35" s="84"/>
    </row>
    <row r="36" customFormat="false" ht="15.95" hidden="false" customHeight="true" outlineLevel="0" collapsed="false">
      <c r="A36" s="80"/>
      <c r="B36" s="85" t="s">
        <v>23</v>
      </c>
      <c r="C36" s="86"/>
      <c r="D36" s="87" t="n">
        <f aca="false">D34-D35</f>
        <v>3889</v>
      </c>
      <c r="E36" s="88" t="n">
        <f aca="false">E34-E35</f>
        <v>3889</v>
      </c>
      <c r="F36" s="89" t="n">
        <f aca="false">F34-F35</f>
        <v>3611.8</v>
      </c>
      <c r="G36" s="90" t="n">
        <f aca="false">G34-G35</f>
        <v>3611.8</v>
      </c>
      <c r="H36" s="88" t="n">
        <f aca="false">H34-H35</f>
        <v>3889</v>
      </c>
      <c r="I36" s="89" t="n">
        <f aca="false">I34-I35</f>
        <v>3889</v>
      </c>
      <c r="J36" s="90" t="n">
        <f aca="false">J34-J35</f>
        <v>3889</v>
      </c>
      <c r="K36" s="88" t="n">
        <f aca="false">K34-K35</f>
        <v>3889</v>
      </c>
      <c r="L36" s="88" t="n">
        <f aca="false">L34-L35</f>
        <v>3889</v>
      </c>
      <c r="M36" s="88" t="n">
        <f aca="false">M34-M35</f>
        <v>3889</v>
      </c>
      <c r="N36" s="88" t="n">
        <f aca="false">N34-N35</f>
        <v>3889</v>
      </c>
      <c r="O36" s="88" t="n">
        <f aca="false">O34-O35</f>
        <v>3889</v>
      </c>
      <c r="P36" s="89" t="n">
        <f aca="false">P34-P35</f>
        <v>3889</v>
      </c>
      <c r="Q36" s="90" t="n">
        <f aca="false">Q34-Q35</f>
        <v>3889</v>
      </c>
      <c r="R36" s="88" t="n">
        <f aca="false">R34-R35</f>
        <v>3889</v>
      </c>
      <c r="S36" s="88" t="n">
        <f aca="false">S34-S35</f>
        <v>3889</v>
      </c>
      <c r="T36" s="88" t="n">
        <f aca="false">T34-T35</f>
        <v>3889</v>
      </c>
      <c r="U36" s="88" t="n">
        <f aca="false">U34-U35</f>
        <v>3889</v>
      </c>
      <c r="V36" s="89" t="n">
        <f aca="false">V34-V35</f>
        <v>3889</v>
      </c>
      <c r="W36" s="90" t="n">
        <f aca="false">W34-W35</f>
        <v>3889</v>
      </c>
      <c r="X36" s="88" t="n">
        <f aca="false">X34-X35</f>
        <v>3889</v>
      </c>
      <c r="Y36" s="88" t="n">
        <f aca="false">Y34-Y35</f>
        <v>3889</v>
      </c>
      <c r="Z36" s="88" t="n">
        <f aca="false">Z34-Z35</f>
        <v>3889</v>
      </c>
      <c r="AA36" s="88" t="n">
        <f aca="false">AA34-AA35</f>
        <v>3889</v>
      </c>
      <c r="AB36" s="88" t="n">
        <f aca="false">AB34-AB35</f>
        <v>3889</v>
      </c>
      <c r="AC36" s="88" t="n">
        <f aca="false">AC34-AC35</f>
        <v>3889</v>
      </c>
      <c r="AD36" s="89" t="n">
        <f aca="false">AD34-AD35</f>
        <v>3875.14</v>
      </c>
      <c r="AE36" s="90" t="n">
        <f aca="false">AE34-AE35</f>
        <v>3889</v>
      </c>
      <c r="AF36" s="88" t="n">
        <f aca="false">AF34-AF35</f>
        <v>3889</v>
      </c>
      <c r="AG36" s="88" t="n">
        <f aca="false">AG34-AG35</f>
        <v>3889</v>
      </c>
      <c r="AH36" s="89" t="n">
        <f aca="false">AH34-AH35</f>
        <v>3889</v>
      </c>
      <c r="AI36" s="83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  <c r="DK36" s="84"/>
      <c r="DL36" s="84"/>
      <c r="DM36" s="84"/>
      <c r="DN36" s="84"/>
      <c r="DO36" s="84"/>
      <c r="DP36" s="84"/>
      <c r="DQ36" s="84"/>
      <c r="DR36" s="84"/>
      <c r="DS36" s="84"/>
      <c r="DT36" s="84"/>
      <c r="DU36" s="84"/>
      <c r="DV36" s="84"/>
      <c r="DW36" s="84"/>
      <c r="DX36" s="84"/>
      <c r="DY36" s="84"/>
      <c r="DZ36" s="84"/>
      <c r="EA36" s="84"/>
      <c r="EB36" s="84"/>
      <c r="EC36" s="84"/>
      <c r="ED36" s="84"/>
      <c r="EE36" s="84"/>
      <c r="EF36" s="84"/>
      <c r="EG36" s="84"/>
      <c r="EH36" s="84"/>
      <c r="EI36" s="84"/>
      <c r="EJ36" s="84"/>
      <c r="EK36" s="84"/>
      <c r="EL36" s="84"/>
      <c r="EM36" s="84"/>
      <c r="EN36" s="84"/>
      <c r="EO36" s="84"/>
      <c r="EP36" s="84"/>
      <c r="EQ36" s="84"/>
      <c r="ER36" s="84"/>
      <c r="ES36" s="84"/>
      <c r="ET36" s="84"/>
      <c r="EU36" s="84"/>
      <c r="EV36" s="84"/>
      <c r="EW36" s="84"/>
      <c r="EX36" s="84"/>
      <c r="EY36" s="84"/>
      <c r="EZ36" s="84"/>
      <c r="FA36" s="84"/>
      <c r="FB36" s="84"/>
      <c r="FC36" s="84"/>
      <c r="FD36" s="84"/>
      <c r="FE36" s="84"/>
      <c r="FF36" s="84"/>
      <c r="FG36" s="84"/>
      <c r="FH36" s="84"/>
      <c r="FI36" s="84"/>
      <c r="FJ36" s="84"/>
      <c r="FK36" s="84"/>
      <c r="FL36" s="84"/>
      <c r="FM36" s="84"/>
      <c r="FN36" s="84"/>
      <c r="FO36" s="84"/>
      <c r="FP36" s="84"/>
      <c r="FQ36" s="84"/>
      <c r="FR36" s="84"/>
      <c r="FS36" s="84"/>
      <c r="FT36" s="84"/>
      <c r="FU36" s="84"/>
      <c r="FV36" s="84"/>
      <c r="FW36" s="84"/>
      <c r="FX36" s="84"/>
      <c r="FY36" s="84"/>
      <c r="FZ36" s="84"/>
      <c r="GA36" s="84"/>
      <c r="GB36" s="84"/>
      <c r="GC36" s="84"/>
      <c r="GD36" s="84"/>
      <c r="GE36" s="84"/>
      <c r="GF36" s="84"/>
      <c r="GG36" s="84"/>
      <c r="GH36" s="84"/>
      <c r="GI36" s="84"/>
      <c r="GJ36" s="84"/>
      <c r="GK36" s="84"/>
      <c r="GL36" s="84"/>
      <c r="GM36" s="84"/>
      <c r="GN36" s="84"/>
      <c r="GO36" s="84"/>
      <c r="GP36" s="84"/>
      <c r="GQ36" s="84"/>
      <c r="GR36" s="84"/>
      <c r="GS36" s="84"/>
      <c r="GT36" s="84"/>
      <c r="GU36" s="84"/>
      <c r="GV36" s="84"/>
      <c r="GW36" s="84"/>
      <c r="GX36" s="84"/>
      <c r="GY36" s="84"/>
      <c r="GZ36" s="84"/>
      <c r="HA36" s="84"/>
      <c r="HB36" s="84"/>
      <c r="HC36" s="84"/>
      <c r="HD36" s="84"/>
      <c r="HE36" s="84"/>
      <c r="HF36" s="84"/>
      <c r="HG36" s="84"/>
      <c r="HH36" s="84"/>
      <c r="HI36" s="84"/>
      <c r="HJ36" s="84"/>
      <c r="HK36" s="84"/>
      <c r="HL36" s="84"/>
      <c r="HM36" s="84"/>
      <c r="HN36" s="84"/>
      <c r="HO36" s="84"/>
      <c r="HP36" s="84"/>
      <c r="HQ36" s="84"/>
      <c r="HR36" s="84"/>
      <c r="HS36" s="84"/>
      <c r="HT36" s="84"/>
      <c r="HU36" s="84"/>
      <c r="HV36" s="84"/>
      <c r="HW36" s="84"/>
      <c r="HX36" s="84"/>
      <c r="HY36" s="84"/>
      <c r="HZ36" s="84"/>
      <c r="IA36" s="84"/>
      <c r="IB36" s="84"/>
      <c r="IC36" s="84"/>
      <c r="ID36" s="84"/>
      <c r="IE36" s="84"/>
      <c r="IF36" s="84"/>
      <c r="IG36" s="84"/>
      <c r="IH36" s="84"/>
      <c r="II36" s="84"/>
      <c r="IJ36" s="84"/>
      <c r="IK36" s="84"/>
      <c r="IL36" s="84"/>
      <c r="IM36" s="84"/>
      <c r="IN36" s="84"/>
      <c r="IO36" s="84"/>
      <c r="IP36" s="84"/>
      <c r="IQ36" s="84"/>
      <c r="IR36" s="84"/>
      <c r="IS36" s="84"/>
      <c r="IT36" s="84"/>
      <c r="IU36" s="84"/>
      <c r="IV36" s="84"/>
      <c r="IW36" s="84"/>
    </row>
    <row r="37" customFormat="false" ht="15.95" hidden="false" customHeight="true" outlineLevel="0" collapsed="false">
      <c r="A37" s="37"/>
      <c r="B37" s="91" t="s">
        <v>24</v>
      </c>
      <c r="C37" s="92" t="n">
        <f aca="false">SUM(C29:C33)</f>
        <v>3889</v>
      </c>
      <c r="D37" s="39"/>
      <c r="E37" s="40"/>
      <c r="F37" s="41"/>
      <c r="G37" s="42"/>
      <c r="H37" s="40"/>
      <c r="I37" s="41"/>
      <c r="J37" s="42"/>
      <c r="K37" s="40"/>
      <c r="L37" s="40"/>
      <c r="M37" s="40"/>
      <c r="N37" s="40"/>
      <c r="O37" s="40"/>
      <c r="P37" s="41"/>
      <c r="Q37" s="42"/>
      <c r="R37" s="40"/>
      <c r="S37" s="40"/>
      <c r="T37" s="40"/>
      <c r="U37" s="40"/>
      <c r="V37" s="41"/>
      <c r="W37" s="42"/>
      <c r="X37" s="40"/>
      <c r="Y37" s="40"/>
      <c r="Z37" s="40"/>
      <c r="AA37" s="40"/>
      <c r="AB37" s="40"/>
      <c r="AC37" s="40"/>
      <c r="AD37" s="41"/>
      <c r="AE37" s="42"/>
      <c r="AF37" s="40"/>
      <c r="AG37" s="40"/>
      <c r="AH37" s="41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  <c r="BQ37" s="43"/>
      <c r="BR37" s="43"/>
      <c r="BS37" s="43"/>
      <c r="BT37" s="43"/>
      <c r="BU37" s="43"/>
      <c r="BV37" s="43"/>
      <c r="BW37" s="43"/>
      <c r="BX37" s="43"/>
      <c r="BY37" s="43"/>
      <c r="BZ37" s="43"/>
      <c r="CA37" s="43"/>
      <c r="CB37" s="43"/>
      <c r="CC37" s="43"/>
      <c r="CD37" s="43"/>
      <c r="CE37" s="43"/>
      <c r="CF37" s="43"/>
      <c r="CG37" s="43"/>
      <c r="CH37" s="43"/>
      <c r="CI37" s="43"/>
      <c r="CJ37" s="43"/>
      <c r="CK37" s="43"/>
      <c r="CL37" s="43"/>
      <c r="CM37" s="43"/>
      <c r="CN37" s="43"/>
      <c r="CO37" s="43"/>
      <c r="CP37" s="43"/>
      <c r="CQ37" s="43"/>
      <c r="CR37" s="43"/>
      <c r="CS37" s="43"/>
      <c r="CT37" s="43"/>
      <c r="CU37" s="43"/>
      <c r="CV37" s="43"/>
      <c r="CW37" s="43"/>
      <c r="CX37" s="43"/>
      <c r="CY37" s="43"/>
      <c r="CZ37" s="43"/>
      <c r="DA37" s="43"/>
      <c r="DB37" s="43"/>
      <c r="DC37" s="43"/>
      <c r="DD37" s="43"/>
      <c r="DE37" s="43"/>
      <c r="DF37" s="43"/>
      <c r="DG37" s="43"/>
      <c r="DH37" s="43"/>
      <c r="DI37" s="43"/>
      <c r="DJ37" s="43"/>
      <c r="DK37" s="43"/>
      <c r="DL37" s="43"/>
      <c r="DM37" s="43"/>
      <c r="DN37" s="43"/>
      <c r="DO37" s="43"/>
      <c r="DP37" s="43"/>
      <c r="DQ37" s="43"/>
      <c r="DR37" s="43"/>
      <c r="DS37" s="43"/>
      <c r="DT37" s="43"/>
      <c r="DU37" s="43"/>
      <c r="DV37" s="43"/>
      <c r="DW37" s="43"/>
      <c r="DX37" s="43"/>
      <c r="DY37" s="43"/>
      <c r="DZ37" s="43"/>
      <c r="EA37" s="43"/>
      <c r="EB37" s="43"/>
      <c r="EC37" s="43"/>
      <c r="ED37" s="43"/>
      <c r="EE37" s="43"/>
      <c r="EF37" s="43"/>
      <c r="EG37" s="43"/>
      <c r="EH37" s="43"/>
      <c r="EI37" s="43"/>
      <c r="EJ37" s="43"/>
      <c r="EK37" s="43"/>
      <c r="EL37" s="43"/>
      <c r="EM37" s="43"/>
      <c r="EN37" s="43"/>
      <c r="EO37" s="43"/>
      <c r="EP37" s="43"/>
      <c r="EQ37" s="43"/>
      <c r="ER37" s="43"/>
      <c r="ES37" s="43"/>
      <c r="ET37" s="43"/>
      <c r="EU37" s="43"/>
      <c r="EV37" s="43"/>
      <c r="EW37" s="43"/>
      <c r="EX37" s="43"/>
      <c r="EY37" s="43"/>
      <c r="EZ37" s="43"/>
      <c r="FA37" s="43"/>
      <c r="FB37" s="43"/>
      <c r="FC37" s="43"/>
      <c r="FD37" s="43"/>
      <c r="FE37" s="43"/>
      <c r="FF37" s="43"/>
      <c r="FG37" s="43"/>
      <c r="FH37" s="43"/>
      <c r="FI37" s="43"/>
      <c r="FJ37" s="43"/>
      <c r="FK37" s="43"/>
      <c r="FL37" s="43"/>
      <c r="FM37" s="43"/>
      <c r="FN37" s="43"/>
      <c r="FO37" s="43"/>
      <c r="FP37" s="43"/>
      <c r="FQ37" s="43"/>
      <c r="FR37" s="43"/>
      <c r="FS37" s="43"/>
      <c r="FT37" s="43"/>
      <c r="FU37" s="43"/>
      <c r="FV37" s="43"/>
      <c r="FW37" s="43"/>
      <c r="FX37" s="43"/>
      <c r="FY37" s="43"/>
      <c r="FZ37" s="43"/>
      <c r="GA37" s="43"/>
      <c r="GB37" s="43"/>
      <c r="GC37" s="43"/>
      <c r="GD37" s="43"/>
      <c r="GE37" s="43"/>
      <c r="GF37" s="43"/>
      <c r="GG37" s="43"/>
      <c r="GH37" s="43"/>
      <c r="GI37" s="43"/>
      <c r="GJ37" s="43"/>
      <c r="GK37" s="43"/>
      <c r="GL37" s="43"/>
      <c r="GM37" s="43"/>
      <c r="GN37" s="43"/>
      <c r="GO37" s="43"/>
      <c r="GP37" s="43"/>
      <c r="GQ37" s="43"/>
      <c r="GR37" s="43"/>
      <c r="GS37" s="43"/>
      <c r="GT37" s="43"/>
      <c r="GU37" s="43"/>
      <c r="GV37" s="43"/>
      <c r="GW37" s="43"/>
      <c r="GX37" s="43"/>
      <c r="GY37" s="43"/>
      <c r="GZ37" s="43"/>
      <c r="HA37" s="43"/>
      <c r="HB37" s="43"/>
      <c r="HC37" s="43"/>
      <c r="HD37" s="43"/>
      <c r="HE37" s="43"/>
      <c r="HF37" s="43"/>
      <c r="HG37" s="43"/>
      <c r="HH37" s="43"/>
      <c r="HI37" s="43"/>
      <c r="HJ37" s="43"/>
      <c r="HK37" s="43"/>
      <c r="HL37" s="43"/>
      <c r="HM37" s="43"/>
      <c r="HN37" s="43"/>
      <c r="HO37" s="43"/>
      <c r="HP37" s="43"/>
      <c r="HQ37" s="43"/>
      <c r="HR37" s="43"/>
      <c r="HS37" s="43"/>
      <c r="HT37" s="43"/>
      <c r="HU37" s="43"/>
      <c r="HV37" s="43"/>
      <c r="HW37" s="43"/>
      <c r="HX37" s="43"/>
      <c r="HY37" s="43"/>
      <c r="HZ37" s="43"/>
      <c r="IA37" s="43"/>
      <c r="IB37" s="43"/>
      <c r="IC37" s="43"/>
      <c r="ID37" s="43"/>
      <c r="IE37" s="43"/>
      <c r="IF37" s="43"/>
      <c r="IG37" s="43"/>
      <c r="IH37" s="43"/>
      <c r="II37" s="43"/>
      <c r="IJ37" s="43"/>
      <c r="IK37" s="43"/>
      <c r="IL37" s="43"/>
      <c r="IM37" s="43"/>
      <c r="IN37" s="43"/>
      <c r="IO37" s="43"/>
      <c r="IP37" s="43"/>
      <c r="IQ37" s="43"/>
      <c r="IR37" s="43"/>
      <c r="IS37" s="43"/>
      <c r="IT37" s="43"/>
      <c r="IU37" s="43"/>
      <c r="IV37" s="43"/>
      <c r="IW37" s="43"/>
    </row>
    <row r="38" customFormat="false" ht="15.95" hidden="false" customHeight="true" outlineLevel="0" collapsed="false">
      <c r="A38" s="37"/>
      <c r="B38" s="93"/>
      <c r="C38" s="37" t="n">
        <f aca="false">SUM(D36:AH36)/31</f>
        <v>3870.66903225807</v>
      </c>
      <c r="D38" s="39"/>
      <c r="E38" s="40"/>
      <c r="F38" s="41"/>
      <c r="G38" s="42"/>
      <c r="H38" s="40"/>
      <c r="I38" s="41"/>
      <c r="J38" s="42"/>
      <c r="K38" s="40"/>
      <c r="L38" s="40"/>
      <c r="M38" s="40"/>
      <c r="N38" s="40"/>
      <c r="O38" s="40"/>
      <c r="P38" s="41"/>
      <c r="Q38" s="42"/>
      <c r="R38" s="40"/>
      <c r="S38" s="40"/>
      <c r="T38" s="40"/>
      <c r="U38" s="40"/>
      <c r="V38" s="41"/>
      <c r="W38" s="42"/>
      <c r="X38" s="40"/>
      <c r="Y38" s="40"/>
      <c r="Z38" s="40"/>
      <c r="AA38" s="40"/>
      <c r="AB38" s="40"/>
      <c r="AC38" s="40"/>
      <c r="AD38" s="41"/>
      <c r="AE38" s="42"/>
      <c r="AF38" s="40"/>
      <c r="AG38" s="40"/>
      <c r="AH38" s="41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43"/>
      <c r="BJ38" s="43"/>
      <c r="BK38" s="43"/>
      <c r="BL38" s="43"/>
      <c r="BM38" s="43"/>
      <c r="BN38" s="43"/>
      <c r="BO38" s="43"/>
      <c r="BP38" s="43"/>
      <c r="BQ38" s="43"/>
      <c r="BR38" s="43"/>
      <c r="BS38" s="43"/>
      <c r="BT38" s="43"/>
      <c r="BU38" s="43"/>
      <c r="BV38" s="43"/>
      <c r="BW38" s="43"/>
      <c r="BX38" s="43"/>
      <c r="BY38" s="43"/>
      <c r="BZ38" s="43"/>
      <c r="CA38" s="43"/>
      <c r="CB38" s="43"/>
      <c r="CC38" s="43"/>
      <c r="CD38" s="43"/>
      <c r="CE38" s="43"/>
      <c r="CF38" s="43"/>
      <c r="CG38" s="43"/>
      <c r="CH38" s="43"/>
      <c r="CI38" s="43"/>
      <c r="CJ38" s="43"/>
      <c r="CK38" s="43"/>
      <c r="CL38" s="43"/>
      <c r="CM38" s="43"/>
      <c r="CN38" s="43"/>
      <c r="CO38" s="43"/>
      <c r="CP38" s="43"/>
      <c r="CQ38" s="43"/>
      <c r="CR38" s="43"/>
      <c r="CS38" s="43"/>
      <c r="CT38" s="43"/>
      <c r="CU38" s="43"/>
      <c r="CV38" s="43"/>
      <c r="CW38" s="43"/>
      <c r="CX38" s="43"/>
      <c r="CY38" s="43"/>
      <c r="CZ38" s="43"/>
      <c r="DA38" s="43"/>
      <c r="DB38" s="43"/>
      <c r="DC38" s="43"/>
      <c r="DD38" s="43"/>
      <c r="DE38" s="43"/>
      <c r="DF38" s="43"/>
      <c r="DG38" s="43"/>
      <c r="DH38" s="43"/>
      <c r="DI38" s="43"/>
      <c r="DJ38" s="43"/>
      <c r="DK38" s="43"/>
      <c r="DL38" s="43"/>
      <c r="DM38" s="43"/>
      <c r="DN38" s="43"/>
      <c r="DO38" s="43"/>
      <c r="DP38" s="43"/>
      <c r="DQ38" s="43"/>
      <c r="DR38" s="43"/>
      <c r="DS38" s="43"/>
      <c r="DT38" s="43"/>
      <c r="DU38" s="43"/>
      <c r="DV38" s="43"/>
      <c r="DW38" s="43"/>
      <c r="DX38" s="43"/>
      <c r="DY38" s="43"/>
      <c r="DZ38" s="43"/>
      <c r="EA38" s="43"/>
      <c r="EB38" s="43"/>
      <c r="EC38" s="43"/>
      <c r="ED38" s="43"/>
      <c r="EE38" s="43"/>
      <c r="EF38" s="43"/>
      <c r="EG38" s="43"/>
      <c r="EH38" s="43"/>
      <c r="EI38" s="43"/>
      <c r="EJ38" s="43"/>
      <c r="EK38" s="43"/>
      <c r="EL38" s="43"/>
      <c r="EM38" s="43"/>
      <c r="EN38" s="43"/>
      <c r="EO38" s="43"/>
      <c r="EP38" s="43"/>
      <c r="EQ38" s="43"/>
      <c r="ER38" s="43"/>
      <c r="ES38" s="43"/>
      <c r="ET38" s="43"/>
      <c r="EU38" s="43"/>
      <c r="EV38" s="43"/>
      <c r="EW38" s="43"/>
      <c r="EX38" s="43"/>
      <c r="EY38" s="43"/>
      <c r="EZ38" s="43"/>
      <c r="FA38" s="43"/>
      <c r="FB38" s="43"/>
      <c r="FC38" s="43"/>
      <c r="FD38" s="43"/>
      <c r="FE38" s="43"/>
      <c r="FF38" s="43"/>
      <c r="FG38" s="43"/>
      <c r="FH38" s="43"/>
      <c r="FI38" s="43"/>
      <c r="FJ38" s="43"/>
      <c r="FK38" s="43"/>
      <c r="FL38" s="43"/>
      <c r="FM38" s="43"/>
      <c r="FN38" s="43"/>
      <c r="FO38" s="43"/>
      <c r="FP38" s="43"/>
      <c r="FQ38" s="43"/>
      <c r="FR38" s="43"/>
      <c r="FS38" s="43"/>
      <c r="FT38" s="43"/>
      <c r="FU38" s="43"/>
      <c r="FV38" s="43"/>
      <c r="FW38" s="43"/>
      <c r="FX38" s="43"/>
      <c r="FY38" s="43"/>
      <c r="FZ38" s="43"/>
      <c r="GA38" s="43"/>
      <c r="GB38" s="43"/>
      <c r="GC38" s="43"/>
      <c r="GD38" s="43"/>
      <c r="GE38" s="43"/>
      <c r="GF38" s="43"/>
      <c r="GG38" s="43"/>
      <c r="GH38" s="43"/>
      <c r="GI38" s="43"/>
      <c r="GJ38" s="43"/>
      <c r="GK38" s="43"/>
      <c r="GL38" s="43"/>
      <c r="GM38" s="43"/>
      <c r="GN38" s="43"/>
      <c r="GO38" s="43"/>
      <c r="GP38" s="43"/>
      <c r="GQ38" s="43"/>
      <c r="GR38" s="43"/>
      <c r="GS38" s="43"/>
      <c r="GT38" s="43"/>
      <c r="GU38" s="43"/>
      <c r="GV38" s="43"/>
      <c r="GW38" s="43"/>
      <c r="GX38" s="43"/>
      <c r="GY38" s="43"/>
      <c r="GZ38" s="43"/>
      <c r="HA38" s="43"/>
      <c r="HB38" s="43"/>
      <c r="HC38" s="43"/>
      <c r="HD38" s="43"/>
      <c r="HE38" s="43"/>
      <c r="HF38" s="43"/>
      <c r="HG38" s="43"/>
      <c r="HH38" s="43"/>
      <c r="HI38" s="43"/>
      <c r="HJ38" s="43"/>
      <c r="HK38" s="43"/>
      <c r="HL38" s="43"/>
      <c r="HM38" s="43"/>
      <c r="HN38" s="43"/>
      <c r="HO38" s="43"/>
      <c r="HP38" s="43"/>
      <c r="HQ38" s="43"/>
      <c r="HR38" s="43"/>
      <c r="HS38" s="43"/>
      <c r="HT38" s="43"/>
      <c r="HU38" s="43"/>
      <c r="HV38" s="43"/>
      <c r="HW38" s="43"/>
      <c r="HX38" s="43"/>
      <c r="HY38" s="43"/>
      <c r="HZ38" s="43"/>
      <c r="IA38" s="43"/>
      <c r="IB38" s="43"/>
      <c r="IC38" s="43"/>
      <c r="ID38" s="43"/>
      <c r="IE38" s="43"/>
      <c r="IF38" s="43"/>
      <c r="IG38" s="43"/>
      <c r="IH38" s="43"/>
      <c r="II38" s="43"/>
      <c r="IJ38" s="43"/>
      <c r="IK38" s="43"/>
      <c r="IL38" s="43"/>
      <c r="IM38" s="43"/>
      <c r="IN38" s="43"/>
      <c r="IO38" s="43"/>
      <c r="IP38" s="43"/>
      <c r="IQ38" s="43"/>
      <c r="IR38" s="43"/>
      <c r="IS38" s="43"/>
      <c r="IT38" s="43"/>
      <c r="IU38" s="43"/>
      <c r="IV38" s="43"/>
      <c r="IW38" s="43"/>
    </row>
    <row r="39" customFormat="false" ht="15.95" hidden="false" customHeight="true" outlineLevel="0" collapsed="false">
      <c r="A39" s="37"/>
      <c r="B39" s="38" t="s">
        <v>36</v>
      </c>
      <c r="C39" s="37"/>
      <c r="D39" s="39"/>
      <c r="E39" s="40"/>
      <c r="F39" s="41"/>
      <c r="G39" s="42"/>
      <c r="H39" s="40"/>
      <c r="I39" s="41"/>
      <c r="J39" s="42"/>
      <c r="K39" s="40"/>
      <c r="L39" s="40"/>
      <c r="M39" s="40"/>
      <c r="N39" s="40"/>
      <c r="O39" s="40"/>
      <c r="P39" s="41"/>
      <c r="Q39" s="42"/>
      <c r="R39" s="40"/>
      <c r="S39" s="40"/>
      <c r="T39" s="40"/>
      <c r="U39" s="40"/>
      <c r="V39" s="41"/>
      <c r="W39" s="42"/>
      <c r="X39" s="40"/>
      <c r="Y39" s="40"/>
      <c r="Z39" s="40"/>
      <c r="AA39" s="40"/>
      <c r="AB39" s="40"/>
      <c r="AC39" s="40"/>
      <c r="AD39" s="41"/>
      <c r="AE39" s="42"/>
      <c r="AF39" s="40"/>
      <c r="AG39" s="40"/>
      <c r="AH39" s="41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3"/>
      <c r="BJ39" s="43"/>
      <c r="BK39" s="43"/>
      <c r="BL39" s="43"/>
      <c r="BM39" s="43"/>
      <c r="BN39" s="43"/>
      <c r="BO39" s="43"/>
      <c r="BP39" s="43"/>
      <c r="BQ39" s="43"/>
      <c r="BR39" s="43"/>
      <c r="BS39" s="43"/>
      <c r="BT39" s="43"/>
      <c r="BU39" s="43"/>
      <c r="BV39" s="43"/>
      <c r="BW39" s="43"/>
      <c r="BX39" s="43"/>
      <c r="BY39" s="43"/>
      <c r="BZ39" s="43"/>
      <c r="CA39" s="43"/>
      <c r="CB39" s="43"/>
      <c r="CC39" s="43"/>
      <c r="CD39" s="43"/>
      <c r="CE39" s="43"/>
      <c r="CF39" s="43"/>
      <c r="CG39" s="43"/>
      <c r="CH39" s="43"/>
      <c r="CI39" s="43"/>
      <c r="CJ39" s="43"/>
      <c r="CK39" s="43"/>
      <c r="CL39" s="43"/>
      <c r="CM39" s="43"/>
      <c r="CN39" s="43"/>
      <c r="CO39" s="43"/>
      <c r="CP39" s="43"/>
      <c r="CQ39" s="43"/>
      <c r="CR39" s="43"/>
      <c r="CS39" s="43"/>
      <c r="CT39" s="43"/>
      <c r="CU39" s="43"/>
      <c r="CV39" s="43"/>
      <c r="CW39" s="43"/>
      <c r="CX39" s="43"/>
      <c r="CY39" s="43"/>
      <c r="CZ39" s="43"/>
      <c r="DA39" s="43"/>
      <c r="DB39" s="43"/>
      <c r="DC39" s="43"/>
      <c r="DD39" s="43"/>
      <c r="DE39" s="43"/>
      <c r="DF39" s="43"/>
      <c r="DG39" s="43"/>
      <c r="DH39" s="43"/>
      <c r="DI39" s="43"/>
      <c r="DJ39" s="43"/>
      <c r="DK39" s="43"/>
      <c r="DL39" s="43"/>
      <c r="DM39" s="43"/>
      <c r="DN39" s="43"/>
      <c r="DO39" s="43"/>
      <c r="DP39" s="43"/>
      <c r="DQ39" s="43"/>
      <c r="DR39" s="43"/>
      <c r="DS39" s="43"/>
      <c r="DT39" s="43"/>
      <c r="DU39" s="43"/>
      <c r="DV39" s="43"/>
      <c r="DW39" s="43"/>
      <c r="DX39" s="43"/>
      <c r="DY39" s="43"/>
      <c r="DZ39" s="43"/>
      <c r="EA39" s="43"/>
      <c r="EB39" s="43"/>
      <c r="EC39" s="43"/>
      <c r="ED39" s="43"/>
      <c r="EE39" s="43"/>
      <c r="EF39" s="43"/>
      <c r="EG39" s="43"/>
      <c r="EH39" s="43"/>
      <c r="EI39" s="43"/>
      <c r="EJ39" s="43"/>
      <c r="EK39" s="43"/>
      <c r="EL39" s="43"/>
      <c r="EM39" s="43"/>
      <c r="EN39" s="43"/>
      <c r="EO39" s="43"/>
      <c r="EP39" s="43"/>
      <c r="EQ39" s="43"/>
      <c r="ER39" s="43"/>
      <c r="ES39" s="43"/>
      <c r="ET39" s="43"/>
      <c r="EU39" s="43"/>
      <c r="EV39" s="43"/>
      <c r="EW39" s="43"/>
      <c r="EX39" s="43"/>
      <c r="EY39" s="43"/>
      <c r="EZ39" s="43"/>
      <c r="FA39" s="43"/>
      <c r="FB39" s="43"/>
      <c r="FC39" s="43"/>
      <c r="FD39" s="43"/>
      <c r="FE39" s="43"/>
      <c r="FF39" s="43"/>
      <c r="FG39" s="43"/>
      <c r="FH39" s="43"/>
      <c r="FI39" s="43"/>
      <c r="FJ39" s="43"/>
      <c r="FK39" s="43"/>
      <c r="FL39" s="43"/>
      <c r="FM39" s="43"/>
      <c r="FN39" s="43"/>
      <c r="FO39" s="43"/>
      <c r="FP39" s="43"/>
      <c r="FQ39" s="43"/>
      <c r="FR39" s="43"/>
      <c r="FS39" s="43"/>
      <c r="FT39" s="43"/>
      <c r="FU39" s="43"/>
      <c r="FV39" s="43"/>
      <c r="FW39" s="43"/>
      <c r="FX39" s="43"/>
      <c r="FY39" s="43"/>
      <c r="FZ39" s="43"/>
      <c r="GA39" s="43"/>
      <c r="GB39" s="43"/>
      <c r="GC39" s="43"/>
      <c r="GD39" s="43"/>
      <c r="GE39" s="43"/>
      <c r="GF39" s="43"/>
      <c r="GG39" s="43"/>
      <c r="GH39" s="43"/>
      <c r="GI39" s="43"/>
      <c r="GJ39" s="43"/>
      <c r="GK39" s="43"/>
      <c r="GL39" s="43"/>
      <c r="GM39" s="43"/>
      <c r="GN39" s="43"/>
      <c r="GO39" s="43"/>
      <c r="GP39" s="43"/>
      <c r="GQ39" s="43"/>
      <c r="GR39" s="43"/>
      <c r="GS39" s="43"/>
      <c r="GT39" s="43"/>
      <c r="GU39" s="43"/>
      <c r="GV39" s="43"/>
      <c r="GW39" s="43"/>
      <c r="GX39" s="43"/>
      <c r="GY39" s="43"/>
      <c r="GZ39" s="43"/>
      <c r="HA39" s="43"/>
      <c r="HB39" s="43"/>
      <c r="HC39" s="43"/>
      <c r="HD39" s="43"/>
      <c r="HE39" s="43"/>
      <c r="HF39" s="43"/>
      <c r="HG39" s="43"/>
      <c r="HH39" s="43"/>
      <c r="HI39" s="43"/>
      <c r="HJ39" s="43"/>
      <c r="HK39" s="43"/>
      <c r="HL39" s="43"/>
      <c r="HM39" s="43"/>
      <c r="HN39" s="43"/>
      <c r="HO39" s="43"/>
      <c r="HP39" s="43"/>
      <c r="HQ39" s="43"/>
      <c r="HR39" s="43"/>
      <c r="HS39" s="43"/>
      <c r="HT39" s="43"/>
      <c r="HU39" s="43"/>
      <c r="HV39" s="43"/>
      <c r="HW39" s="43"/>
      <c r="HX39" s="43"/>
      <c r="HY39" s="43"/>
      <c r="HZ39" s="43"/>
      <c r="IA39" s="43"/>
      <c r="IB39" s="43"/>
      <c r="IC39" s="43"/>
      <c r="ID39" s="43"/>
      <c r="IE39" s="43"/>
      <c r="IF39" s="43"/>
      <c r="IG39" s="43"/>
      <c r="IH39" s="43"/>
      <c r="II39" s="43"/>
      <c r="IJ39" s="43"/>
      <c r="IK39" s="43"/>
      <c r="IL39" s="43"/>
      <c r="IM39" s="43"/>
      <c r="IN39" s="43"/>
      <c r="IO39" s="43"/>
      <c r="IP39" s="43"/>
      <c r="IQ39" s="43"/>
      <c r="IR39" s="43"/>
      <c r="IS39" s="43"/>
      <c r="IT39" s="43"/>
      <c r="IU39" s="43"/>
      <c r="IV39" s="43"/>
      <c r="IW39" s="43"/>
    </row>
    <row r="40" customFormat="false" ht="15.95" hidden="false" customHeight="true" outlineLevel="0" collapsed="false">
      <c r="A40" s="44" t="n">
        <v>1</v>
      </c>
      <c r="B40" s="45" t="s">
        <v>37</v>
      </c>
      <c r="C40" s="44" t="n">
        <v>825</v>
      </c>
      <c r="D40" s="46" t="n">
        <v>1</v>
      </c>
      <c r="E40" s="47" t="n">
        <v>1</v>
      </c>
      <c r="F40" s="48" t="n">
        <v>1</v>
      </c>
      <c r="G40" s="49" t="n">
        <v>1</v>
      </c>
      <c r="H40" s="47" t="n">
        <v>1</v>
      </c>
      <c r="I40" s="48" t="n">
        <v>1</v>
      </c>
      <c r="J40" s="49" t="n">
        <v>1</v>
      </c>
      <c r="K40" s="47" t="n">
        <v>1</v>
      </c>
      <c r="L40" s="47" t="n">
        <v>1</v>
      </c>
      <c r="M40" s="47" t="n">
        <v>1</v>
      </c>
      <c r="N40" s="47" t="n">
        <v>1</v>
      </c>
      <c r="O40" s="47" t="n">
        <v>1</v>
      </c>
      <c r="P40" s="48" t="n">
        <v>1</v>
      </c>
      <c r="Q40" s="49" t="n">
        <v>1</v>
      </c>
      <c r="R40" s="47" t="n">
        <v>1</v>
      </c>
      <c r="S40" s="47" t="n">
        <v>1</v>
      </c>
      <c r="T40" s="47" t="n">
        <v>1</v>
      </c>
      <c r="U40" s="47" t="n">
        <v>1</v>
      </c>
      <c r="V40" s="48" t="n">
        <v>1</v>
      </c>
      <c r="W40" s="49" t="n">
        <v>1</v>
      </c>
      <c r="X40" s="47" t="n">
        <v>1</v>
      </c>
      <c r="Y40" s="47" t="n">
        <v>1</v>
      </c>
      <c r="Z40" s="47" t="n">
        <v>1</v>
      </c>
      <c r="AA40" s="47" t="n">
        <v>1</v>
      </c>
      <c r="AB40" s="47" t="n">
        <v>1</v>
      </c>
      <c r="AC40" s="47" t="n">
        <v>1</v>
      </c>
      <c r="AD40" s="48" t="n">
        <v>1</v>
      </c>
      <c r="AE40" s="49" t="n">
        <v>1</v>
      </c>
      <c r="AF40" s="47" t="n">
        <v>1</v>
      </c>
      <c r="AG40" s="47" t="n">
        <v>1</v>
      </c>
      <c r="AH40" s="98" t="n">
        <v>1</v>
      </c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  <c r="BN40" s="43"/>
      <c r="BO40" s="43"/>
      <c r="BP40" s="43"/>
      <c r="BQ40" s="43"/>
      <c r="BR40" s="43"/>
      <c r="BS40" s="43"/>
      <c r="BT40" s="43"/>
      <c r="BU40" s="43"/>
      <c r="BV40" s="43"/>
      <c r="BW40" s="43"/>
      <c r="BX40" s="43"/>
      <c r="BY40" s="43"/>
      <c r="BZ40" s="43"/>
      <c r="CA40" s="43"/>
      <c r="CB40" s="43"/>
      <c r="CC40" s="43"/>
      <c r="CD40" s="43"/>
      <c r="CE40" s="43"/>
      <c r="CF40" s="43"/>
      <c r="CG40" s="43"/>
      <c r="CH40" s="43"/>
      <c r="CI40" s="43"/>
      <c r="CJ40" s="43"/>
      <c r="CK40" s="43"/>
      <c r="CL40" s="43"/>
      <c r="CM40" s="43"/>
      <c r="CN40" s="43"/>
      <c r="CO40" s="43"/>
      <c r="CP40" s="43"/>
      <c r="CQ40" s="43"/>
      <c r="CR40" s="43"/>
      <c r="CS40" s="43"/>
      <c r="CT40" s="43"/>
      <c r="CU40" s="43"/>
      <c r="CV40" s="43"/>
      <c r="CW40" s="43"/>
      <c r="CX40" s="43"/>
      <c r="CY40" s="43"/>
      <c r="CZ40" s="43"/>
      <c r="DA40" s="43"/>
      <c r="DB40" s="43"/>
      <c r="DC40" s="43"/>
      <c r="DD40" s="43"/>
      <c r="DE40" s="43"/>
      <c r="DF40" s="43"/>
      <c r="DG40" s="43"/>
      <c r="DH40" s="43"/>
      <c r="DI40" s="43"/>
      <c r="DJ40" s="43"/>
      <c r="DK40" s="43"/>
      <c r="DL40" s="43"/>
      <c r="DM40" s="43"/>
      <c r="DN40" s="43"/>
      <c r="DO40" s="43"/>
      <c r="DP40" s="43"/>
      <c r="DQ40" s="43"/>
      <c r="DR40" s="43"/>
      <c r="DS40" s="43"/>
      <c r="DT40" s="43"/>
      <c r="DU40" s="43"/>
      <c r="DV40" s="43"/>
      <c r="DW40" s="43"/>
      <c r="DX40" s="43"/>
      <c r="DY40" s="43"/>
      <c r="DZ40" s="43"/>
      <c r="EA40" s="43"/>
      <c r="EB40" s="43"/>
      <c r="EC40" s="43"/>
      <c r="ED40" s="43"/>
      <c r="EE40" s="43"/>
      <c r="EF40" s="43"/>
      <c r="EG40" s="43"/>
      <c r="EH40" s="43"/>
      <c r="EI40" s="43"/>
      <c r="EJ40" s="43"/>
      <c r="EK40" s="43"/>
      <c r="EL40" s="43"/>
      <c r="EM40" s="43"/>
      <c r="EN40" s="43"/>
      <c r="EO40" s="43"/>
      <c r="EP40" s="43"/>
      <c r="EQ40" s="43"/>
      <c r="ER40" s="43"/>
      <c r="ES40" s="43"/>
      <c r="ET40" s="43"/>
      <c r="EU40" s="43"/>
      <c r="EV40" s="43"/>
      <c r="EW40" s="43"/>
      <c r="EX40" s="43"/>
      <c r="EY40" s="43"/>
      <c r="EZ40" s="43"/>
      <c r="FA40" s="43"/>
      <c r="FB40" s="43"/>
      <c r="FC40" s="43"/>
      <c r="FD40" s="43"/>
      <c r="FE40" s="43"/>
      <c r="FF40" s="43"/>
      <c r="FG40" s="43"/>
      <c r="FH40" s="43"/>
      <c r="FI40" s="43"/>
      <c r="FJ40" s="43"/>
      <c r="FK40" s="43"/>
      <c r="FL40" s="43"/>
      <c r="FM40" s="43"/>
      <c r="FN40" s="43"/>
      <c r="FO40" s="43"/>
      <c r="FP40" s="43"/>
      <c r="FQ40" s="43"/>
      <c r="FR40" s="43"/>
      <c r="FS40" s="43"/>
      <c r="FT40" s="43"/>
      <c r="FU40" s="43"/>
      <c r="FV40" s="43"/>
      <c r="FW40" s="43"/>
      <c r="FX40" s="43"/>
      <c r="FY40" s="43"/>
      <c r="FZ40" s="43"/>
      <c r="GA40" s="43"/>
      <c r="GB40" s="43"/>
      <c r="GC40" s="43"/>
      <c r="GD40" s="43"/>
      <c r="GE40" s="43"/>
      <c r="GF40" s="43"/>
      <c r="GG40" s="43"/>
      <c r="GH40" s="43"/>
      <c r="GI40" s="43"/>
      <c r="GJ40" s="43"/>
      <c r="GK40" s="43"/>
      <c r="GL40" s="43"/>
      <c r="GM40" s="43"/>
      <c r="GN40" s="43"/>
      <c r="GO40" s="43"/>
      <c r="GP40" s="43"/>
      <c r="GQ40" s="43"/>
      <c r="GR40" s="43"/>
      <c r="GS40" s="43"/>
      <c r="GT40" s="43"/>
      <c r="GU40" s="43"/>
      <c r="GV40" s="43"/>
      <c r="GW40" s="43"/>
      <c r="GX40" s="43"/>
      <c r="GY40" s="43"/>
      <c r="GZ40" s="43"/>
      <c r="HA40" s="43"/>
      <c r="HB40" s="43"/>
      <c r="HC40" s="43"/>
      <c r="HD40" s="43"/>
      <c r="HE40" s="43"/>
      <c r="HF40" s="43"/>
      <c r="HG40" s="43"/>
      <c r="HH40" s="43"/>
      <c r="HI40" s="43"/>
      <c r="HJ40" s="43"/>
      <c r="HK40" s="43"/>
      <c r="HL40" s="43"/>
      <c r="HM40" s="43"/>
      <c r="HN40" s="43"/>
      <c r="HO40" s="43"/>
      <c r="HP40" s="43"/>
      <c r="HQ40" s="43"/>
      <c r="HR40" s="43"/>
      <c r="HS40" s="43"/>
      <c r="HT40" s="43"/>
      <c r="HU40" s="43"/>
      <c r="HV40" s="43"/>
      <c r="HW40" s="43"/>
      <c r="HX40" s="43"/>
      <c r="HY40" s="43"/>
      <c r="HZ40" s="43"/>
      <c r="IA40" s="43"/>
      <c r="IB40" s="43"/>
      <c r="IC40" s="43"/>
      <c r="ID40" s="43"/>
      <c r="IE40" s="43"/>
      <c r="IF40" s="43"/>
      <c r="IG40" s="43"/>
      <c r="IH40" s="43"/>
      <c r="II40" s="43"/>
      <c r="IJ40" s="43"/>
      <c r="IK40" s="43"/>
      <c r="IL40" s="43"/>
      <c r="IM40" s="43"/>
      <c r="IN40" s="43"/>
      <c r="IO40" s="43"/>
      <c r="IP40" s="43"/>
      <c r="IQ40" s="43"/>
      <c r="IR40" s="43"/>
      <c r="IS40" s="43"/>
      <c r="IT40" s="43"/>
      <c r="IU40" s="43"/>
      <c r="IV40" s="43"/>
      <c r="IW40" s="43"/>
    </row>
    <row r="41" customFormat="false" ht="15.95" hidden="false" customHeight="true" outlineLevel="0" collapsed="false">
      <c r="A41" s="44" t="n">
        <f aca="false">+A40+1</f>
        <v>2</v>
      </c>
      <c r="B41" s="45" t="s">
        <v>38</v>
      </c>
      <c r="C41" s="44" t="n">
        <v>825</v>
      </c>
      <c r="D41" s="46" t="n">
        <v>1</v>
      </c>
      <c r="E41" s="47" t="n">
        <v>1</v>
      </c>
      <c r="F41" s="48" t="n">
        <v>1</v>
      </c>
      <c r="G41" s="49" t="n">
        <v>1</v>
      </c>
      <c r="H41" s="47" t="n">
        <v>1</v>
      </c>
      <c r="I41" s="48" t="n">
        <v>1</v>
      </c>
      <c r="J41" s="49" t="n">
        <v>1</v>
      </c>
      <c r="K41" s="47" t="n">
        <v>1</v>
      </c>
      <c r="L41" s="47" t="n">
        <v>1</v>
      </c>
      <c r="M41" s="47" t="n">
        <v>1</v>
      </c>
      <c r="N41" s="47" t="n">
        <v>1</v>
      </c>
      <c r="O41" s="47" t="n">
        <v>1</v>
      </c>
      <c r="P41" s="48" t="n">
        <v>1</v>
      </c>
      <c r="Q41" s="49" t="n">
        <v>1</v>
      </c>
      <c r="R41" s="47" t="n">
        <v>1</v>
      </c>
      <c r="S41" s="47" t="n">
        <v>1</v>
      </c>
      <c r="T41" s="47" t="n">
        <v>1</v>
      </c>
      <c r="U41" s="47" t="n">
        <v>1</v>
      </c>
      <c r="V41" s="48" t="n">
        <v>1</v>
      </c>
      <c r="W41" s="49" t="n">
        <v>1</v>
      </c>
      <c r="X41" s="47" t="n">
        <v>1</v>
      </c>
      <c r="Y41" s="47" t="n">
        <v>1</v>
      </c>
      <c r="Z41" s="47" t="n">
        <v>1</v>
      </c>
      <c r="AA41" s="47" t="n">
        <v>1</v>
      </c>
      <c r="AB41" s="47" t="n">
        <v>1</v>
      </c>
      <c r="AC41" s="47" t="n">
        <v>1</v>
      </c>
      <c r="AD41" s="48" t="n">
        <v>1</v>
      </c>
      <c r="AE41" s="49" t="n">
        <v>1</v>
      </c>
      <c r="AF41" s="47" t="n">
        <v>1</v>
      </c>
      <c r="AG41" s="47" t="n">
        <v>1</v>
      </c>
      <c r="AH41" s="98" t="n">
        <v>1</v>
      </c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43"/>
      <c r="BJ41" s="43"/>
      <c r="BK41" s="43"/>
      <c r="BL41" s="43"/>
      <c r="BM41" s="43"/>
      <c r="BN41" s="43"/>
      <c r="BO41" s="43"/>
      <c r="BP41" s="43"/>
      <c r="BQ41" s="43"/>
      <c r="BR41" s="43"/>
      <c r="BS41" s="43"/>
      <c r="BT41" s="43"/>
      <c r="BU41" s="43"/>
      <c r="BV41" s="43"/>
      <c r="BW41" s="43"/>
      <c r="BX41" s="43"/>
      <c r="BY41" s="43"/>
      <c r="BZ41" s="43"/>
      <c r="CA41" s="43"/>
      <c r="CB41" s="43"/>
      <c r="CC41" s="43"/>
      <c r="CD41" s="43"/>
      <c r="CE41" s="43"/>
      <c r="CF41" s="43"/>
      <c r="CG41" s="43"/>
      <c r="CH41" s="43"/>
      <c r="CI41" s="43"/>
      <c r="CJ41" s="43"/>
      <c r="CK41" s="43"/>
      <c r="CL41" s="43"/>
      <c r="CM41" s="43"/>
      <c r="CN41" s="43"/>
      <c r="CO41" s="43"/>
      <c r="CP41" s="43"/>
      <c r="CQ41" s="43"/>
      <c r="CR41" s="43"/>
      <c r="CS41" s="43"/>
      <c r="CT41" s="43"/>
      <c r="CU41" s="43"/>
      <c r="CV41" s="43"/>
      <c r="CW41" s="43"/>
      <c r="CX41" s="43"/>
      <c r="CY41" s="43"/>
      <c r="CZ41" s="43"/>
      <c r="DA41" s="43"/>
      <c r="DB41" s="43"/>
      <c r="DC41" s="43"/>
      <c r="DD41" s="43"/>
      <c r="DE41" s="43"/>
      <c r="DF41" s="43"/>
      <c r="DG41" s="43"/>
      <c r="DH41" s="43"/>
      <c r="DI41" s="43"/>
      <c r="DJ41" s="43"/>
      <c r="DK41" s="43"/>
      <c r="DL41" s="43"/>
      <c r="DM41" s="43"/>
      <c r="DN41" s="43"/>
      <c r="DO41" s="43"/>
      <c r="DP41" s="43"/>
      <c r="DQ41" s="43"/>
      <c r="DR41" s="43"/>
      <c r="DS41" s="43"/>
      <c r="DT41" s="43"/>
      <c r="DU41" s="43"/>
      <c r="DV41" s="43"/>
      <c r="DW41" s="43"/>
      <c r="DX41" s="43"/>
      <c r="DY41" s="43"/>
      <c r="DZ41" s="43"/>
      <c r="EA41" s="43"/>
      <c r="EB41" s="43"/>
      <c r="EC41" s="43"/>
      <c r="ED41" s="43"/>
      <c r="EE41" s="43"/>
      <c r="EF41" s="43"/>
      <c r="EG41" s="43"/>
      <c r="EH41" s="43"/>
      <c r="EI41" s="43"/>
      <c r="EJ41" s="43"/>
      <c r="EK41" s="43"/>
      <c r="EL41" s="43"/>
      <c r="EM41" s="43"/>
      <c r="EN41" s="43"/>
      <c r="EO41" s="43"/>
      <c r="EP41" s="43"/>
      <c r="EQ41" s="43"/>
      <c r="ER41" s="43"/>
      <c r="ES41" s="43"/>
      <c r="ET41" s="43"/>
      <c r="EU41" s="43"/>
      <c r="EV41" s="43"/>
      <c r="EW41" s="43"/>
      <c r="EX41" s="43"/>
      <c r="EY41" s="43"/>
      <c r="EZ41" s="43"/>
      <c r="FA41" s="43"/>
      <c r="FB41" s="43"/>
      <c r="FC41" s="43"/>
      <c r="FD41" s="43"/>
      <c r="FE41" s="43"/>
      <c r="FF41" s="43"/>
      <c r="FG41" s="43"/>
      <c r="FH41" s="43"/>
      <c r="FI41" s="43"/>
      <c r="FJ41" s="43"/>
      <c r="FK41" s="43"/>
      <c r="FL41" s="43"/>
      <c r="FM41" s="43"/>
      <c r="FN41" s="43"/>
      <c r="FO41" s="43"/>
      <c r="FP41" s="43"/>
      <c r="FQ41" s="43"/>
      <c r="FR41" s="43"/>
      <c r="FS41" s="43"/>
      <c r="FT41" s="43"/>
      <c r="FU41" s="43"/>
      <c r="FV41" s="43"/>
      <c r="FW41" s="43"/>
      <c r="FX41" s="43"/>
      <c r="FY41" s="43"/>
      <c r="FZ41" s="43"/>
      <c r="GA41" s="43"/>
      <c r="GB41" s="43"/>
      <c r="GC41" s="43"/>
      <c r="GD41" s="43"/>
      <c r="GE41" s="43"/>
      <c r="GF41" s="43"/>
      <c r="GG41" s="43"/>
      <c r="GH41" s="43"/>
      <c r="GI41" s="43"/>
      <c r="GJ41" s="43"/>
      <c r="GK41" s="43"/>
      <c r="GL41" s="43"/>
      <c r="GM41" s="43"/>
      <c r="GN41" s="43"/>
      <c r="GO41" s="43"/>
      <c r="GP41" s="43"/>
      <c r="GQ41" s="43"/>
      <c r="GR41" s="43"/>
      <c r="GS41" s="43"/>
      <c r="GT41" s="43"/>
      <c r="GU41" s="43"/>
      <c r="GV41" s="43"/>
      <c r="GW41" s="43"/>
      <c r="GX41" s="43"/>
      <c r="GY41" s="43"/>
      <c r="GZ41" s="43"/>
      <c r="HA41" s="43"/>
      <c r="HB41" s="43"/>
      <c r="HC41" s="43"/>
      <c r="HD41" s="43"/>
      <c r="HE41" s="43"/>
      <c r="HF41" s="43"/>
      <c r="HG41" s="43"/>
      <c r="HH41" s="43"/>
      <c r="HI41" s="43"/>
      <c r="HJ41" s="43"/>
      <c r="HK41" s="43"/>
      <c r="HL41" s="43"/>
      <c r="HM41" s="43"/>
      <c r="HN41" s="43"/>
      <c r="HO41" s="43"/>
      <c r="HP41" s="43"/>
      <c r="HQ41" s="43"/>
      <c r="HR41" s="43"/>
      <c r="HS41" s="43"/>
      <c r="HT41" s="43"/>
      <c r="HU41" s="43"/>
      <c r="HV41" s="43"/>
      <c r="HW41" s="43"/>
      <c r="HX41" s="43"/>
      <c r="HY41" s="43"/>
      <c r="HZ41" s="43"/>
      <c r="IA41" s="43"/>
      <c r="IB41" s="43"/>
      <c r="IC41" s="43"/>
      <c r="ID41" s="43"/>
      <c r="IE41" s="43"/>
      <c r="IF41" s="43"/>
      <c r="IG41" s="43"/>
      <c r="IH41" s="43"/>
      <c r="II41" s="43"/>
      <c r="IJ41" s="43"/>
      <c r="IK41" s="43"/>
      <c r="IL41" s="43"/>
      <c r="IM41" s="43"/>
      <c r="IN41" s="43"/>
      <c r="IO41" s="43"/>
      <c r="IP41" s="43"/>
      <c r="IQ41" s="43"/>
      <c r="IR41" s="43"/>
      <c r="IS41" s="43"/>
      <c r="IT41" s="43"/>
      <c r="IU41" s="43"/>
      <c r="IV41" s="43"/>
      <c r="IW41" s="43"/>
    </row>
    <row r="42" customFormat="false" ht="15.95" hidden="false" customHeight="true" outlineLevel="0" collapsed="false">
      <c r="A42" s="44" t="n">
        <f aca="false">+A41+1</f>
        <v>3</v>
      </c>
      <c r="B42" s="45" t="s">
        <v>39</v>
      </c>
      <c r="C42" s="44" t="n">
        <v>1031</v>
      </c>
      <c r="D42" s="46" t="n">
        <v>1</v>
      </c>
      <c r="E42" s="47" t="n">
        <v>1</v>
      </c>
      <c r="F42" s="48" t="n">
        <v>1</v>
      </c>
      <c r="G42" s="49" t="n">
        <v>1</v>
      </c>
      <c r="H42" s="47" t="n">
        <v>1</v>
      </c>
      <c r="I42" s="48" t="n">
        <v>1</v>
      </c>
      <c r="J42" s="49" t="n">
        <v>1</v>
      </c>
      <c r="K42" s="47" t="n">
        <v>1</v>
      </c>
      <c r="L42" s="47" t="n">
        <v>1</v>
      </c>
      <c r="M42" s="47" t="n">
        <v>1</v>
      </c>
      <c r="N42" s="47" t="n">
        <v>1</v>
      </c>
      <c r="O42" s="47" t="n">
        <v>1</v>
      </c>
      <c r="P42" s="48" t="n">
        <v>1</v>
      </c>
      <c r="Q42" s="49" t="n">
        <v>1</v>
      </c>
      <c r="R42" s="47" t="n">
        <v>1</v>
      </c>
      <c r="S42" s="47" t="n">
        <v>1</v>
      </c>
      <c r="T42" s="51" t="n">
        <v>0.7</v>
      </c>
      <c r="U42" s="47" t="n">
        <v>1</v>
      </c>
      <c r="V42" s="48" t="n">
        <v>1</v>
      </c>
      <c r="W42" s="49" t="n">
        <v>1</v>
      </c>
      <c r="X42" s="47" t="n">
        <v>1</v>
      </c>
      <c r="Y42" s="47" t="n">
        <v>1</v>
      </c>
      <c r="Z42" s="47" t="n">
        <v>1</v>
      </c>
      <c r="AA42" s="47" t="n">
        <v>1</v>
      </c>
      <c r="AB42" s="47" t="n">
        <v>1</v>
      </c>
      <c r="AC42" s="51" t="n">
        <v>0.89</v>
      </c>
      <c r="AD42" s="48" t="n">
        <v>1</v>
      </c>
      <c r="AE42" s="49" t="n">
        <v>1</v>
      </c>
      <c r="AF42" s="47" t="n">
        <v>1</v>
      </c>
      <c r="AG42" s="47" t="n">
        <v>1</v>
      </c>
      <c r="AH42" s="48" t="n">
        <v>1</v>
      </c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43"/>
      <c r="BJ42" s="43"/>
      <c r="BK42" s="43"/>
      <c r="BL42" s="43"/>
      <c r="BM42" s="43"/>
      <c r="BN42" s="43"/>
      <c r="BO42" s="43"/>
      <c r="BP42" s="43"/>
      <c r="BQ42" s="43"/>
      <c r="BR42" s="43"/>
      <c r="BS42" s="43"/>
      <c r="BT42" s="43"/>
      <c r="BU42" s="43"/>
      <c r="BV42" s="43"/>
      <c r="BW42" s="43"/>
      <c r="BX42" s="43"/>
      <c r="BY42" s="43"/>
      <c r="BZ42" s="43"/>
      <c r="CA42" s="43"/>
      <c r="CB42" s="43"/>
      <c r="CC42" s="43"/>
      <c r="CD42" s="43"/>
      <c r="CE42" s="43"/>
      <c r="CF42" s="43"/>
      <c r="CG42" s="43"/>
      <c r="CH42" s="43"/>
      <c r="CI42" s="43"/>
      <c r="CJ42" s="43"/>
      <c r="CK42" s="43"/>
      <c r="CL42" s="43"/>
      <c r="CM42" s="43"/>
      <c r="CN42" s="43"/>
      <c r="CO42" s="43"/>
      <c r="CP42" s="43"/>
      <c r="CQ42" s="43"/>
      <c r="CR42" s="43"/>
      <c r="CS42" s="43"/>
      <c r="CT42" s="43"/>
      <c r="CU42" s="43"/>
      <c r="CV42" s="43"/>
      <c r="CW42" s="43"/>
      <c r="CX42" s="43"/>
      <c r="CY42" s="43"/>
      <c r="CZ42" s="43"/>
      <c r="DA42" s="43"/>
      <c r="DB42" s="43"/>
      <c r="DC42" s="43"/>
      <c r="DD42" s="43"/>
      <c r="DE42" s="43"/>
      <c r="DF42" s="43"/>
      <c r="DG42" s="43"/>
      <c r="DH42" s="43"/>
      <c r="DI42" s="43"/>
      <c r="DJ42" s="43"/>
      <c r="DK42" s="43"/>
      <c r="DL42" s="43"/>
      <c r="DM42" s="43"/>
      <c r="DN42" s="43"/>
      <c r="DO42" s="43"/>
      <c r="DP42" s="43"/>
      <c r="DQ42" s="43"/>
      <c r="DR42" s="43"/>
      <c r="DS42" s="43"/>
      <c r="DT42" s="43"/>
      <c r="DU42" s="43"/>
      <c r="DV42" s="43"/>
      <c r="DW42" s="43"/>
      <c r="DX42" s="43"/>
      <c r="DY42" s="43"/>
      <c r="DZ42" s="43"/>
      <c r="EA42" s="43"/>
      <c r="EB42" s="43"/>
      <c r="EC42" s="43"/>
      <c r="ED42" s="43"/>
      <c r="EE42" s="43"/>
      <c r="EF42" s="43"/>
      <c r="EG42" s="43"/>
      <c r="EH42" s="43"/>
      <c r="EI42" s="43"/>
      <c r="EJ42" s="43"/>
      <c r="EK42" s="43"/>
      <c r="EL42" s="43"/>
      <c r="EM42" s="43"/>
      <c r="EN42" s="43"/>
      <c r="EO42" s="43"/>
      <c r="EP42" s="43"/>
      <c r="EQ42" s="43"/>
      <c r="ER42" s="43"/>
      <c r="ES42" s="43"/>
      <c r="ET42" s="43"/>
      <c r="EU42" s="43"/>
      <c r="EV42" s="43"/>
      <c r="EW42" s="43"/>
      <c r="EX42" s="43"/>
      <c r="EY42" s="43"/>
      <c r="EZ42" s="43"/>
      <c r="FA42" s="43"/>
      <c r="FB42" s="43"/>
      <c r="FC42" s="43"/>
      <c r="FD42" s="43"/>
      <c r="FE42" s="43"/>
      <c r="FF42" s="43"/>
      <c r="FG42" s="43"/>
      <c r="FH42" s="43"/>
      <c r="FI42" s="43"/>
      <c r="FJ42" s="43"/>
      <c r="FK42" s="43"/>
      <c r="FL42" s="43"/>
      <c r="FM42" s="43"/>
      <c r="FN42" s="43"/>
      <c r="FO42" s="43"/>
      <c r="FP42" s="43"/>
      <c r="FQ42" s="43"/>
      <c r="FR42" s="43"/>
      <c r="FS42" s="43"/>
      <c r="FT42" s="43"/>
      <c r="FU42" s="43"/>
      <c r="FV42" s="43"/>
      <c r="FW42" s="43"/>
      <c r="FX42" s="43"/>
      <c r="FY42" s="43"/>
      <c r="FZ42" s="43"/>
      <c r="GA42" s="43"/>
      <c r="GB42" s="43"/>
      <c r="GC42" s="43"/>
      <c r="GD42" s="43"/>
      <c r="GE42" s="43"/>
      <c r="GF42" s="43"/>
      <c r="GG42" s="43"/>
      <c r="GH42" s="43"/>
      <c r="GI42" s="43"/>
      <c r="GJ42" s="43"/>
      <c r="GK42" s="43"/>
      <c r="GL42" s="43"/>
      <c r="GM42" s="43"/>
      <c r="GN42" s="43"/>
      <c r="GO42" s="43"/>
      <c r="GP42" s="43"/>
      <c r="GQ42" s="43"/>
      <c r="GR42" s="43"/>
      <c r="GS42" s="43"/>
      <c r="GT42" s="43"/>
      <c r="GU42" s="43"/>
      <c r="GV42" s="43"/>
      <c r="GW42" s="43"/>
      <c r="GX42" s="43"/>
      <c r="GY42" s="43"/>
      <c r="GZ42" s="43"/>
      <c r="HA42" s="43"/>
      <c r="HB42" s="43"/>
      <c r="HC42" s="43"/>
      <c r="HD42" s="43"/>
      <c r="HE42" s="43"/>
      <c r="HF42" s="43"/>
      <c r="HG42" s="43"/>
      <c r="HH42" s="43"/>
      <c r="HI42" s="43"/>
      <c r="HJ42" s="43"/>
      <c r="HK42" s="43"/>
      <c r="HL42" s="43"/>
      <c r="HM42" s="43"/>
      <c r="HN42" s="43"/>
      <c r="HO42" s="43"/>
      <c r="HP42" s="43"/>
      <c r="HQ42" s="43"/>
      <c r="HR42" s="43"/>
      <c r="HS42" s="43"/>
      <c r="HT42" s="43"/>
      <c r="HU42" s="43"/>
      <c r="HV42" s="43"/>
      <c r="HW42" s="43"/>
      <c r="HX42" s="43"/>
      <c r="HY42" s="43"/>
      <c r="HZ42" s="43"/>
      <c r="IA42" s="43"/>
      <c r="IB42" s="43"/>
      <c r="IC42" s="43"/>
      <c r="ID42" s="43"/>
      <c r="IE42" s="43"/>
      <c r="IF42" s="43"/>
      <c r="IG42" s="43"/>
      <c r="IH42" s="43"/>
      <c r="II42" s="43"/>
      <c r="IJ42" s="43"/>
      <c r="IK42" s="43"/>
      <c r="IL42" s="43"/>
      <c r="IM42" s="43"/>
      <c r="IN42" s="43"/>
      <c r="IO42" s="43"/>
      <c r="IP42" s="43"/>
      <c r="IQ42" s="43"/>
      <c r="IR42" s="43"/>
      <c r="IS42" s="43"/>
      <c r="IT42" s="43"/>
      <c r="IU42" s="43"/>
      <c r="IV42" s="43"/>
      <c r="IW42" s="43"/>
    </row>
    <row r="43" customFormat="false" ht="15.95" hidden="false" customHeight="true" outlineLevel="0" collapsed="false">
      <c r="A43" s="44" t="n">
        <f aca="false">+A42+1</f>
        <v>4</v>
      </c>
      <c r="B43" s="45" t="s">
        <v>40</v>
      </c>
      <c r="C43" s="44" t="n">
        <v>1055</v>
      </c>
      <c r="D43" s="46" t="n">
        <v>1</v>
      </c>
      <c r="E43" s="47" t="n">
        <v>1</v>
      </c>
      <c r="F43" s="48" t="n">
        <v>1</v>
      </c>
      <c r="G43" s="49" t="n">
        <v>1</v>
      </c>
      <c r="H43" s="47" t="n">
        <v>1</v>
      </c>
      <c r="I43" s="48" t="n">
        <v>1</v>
      </c>
      <c r="J43" s="49" t="n">
        <v>1</v>
      </c>
      <c r="K43" s="47" t="n">
        <v>1</v>
      </c>
      <c r="L43" s="47" t="n">
        <v>1</v>
      </c>
      <c r="M43" s="47" t="n">
        <v>1</v>
      </c>
      <c r="N43" s="47" t="n">
        <v>1</v>
      </c>
      <c r="O43" s="47" t="n">
        <v>1</v>
      </c>
      <c r="P43" s="48" t="n">
        <v>1</v>
      </c>
      <c r="Q43" s="49" t="n">
        <v>1</v>
      </c>
      <c r="R43" s="47" t="n">
        <v>1</v>
      </c>
      <c r="S43" s="47" t="n">
        <v>1</v>
      </c>
      <c r="T43" s="47" t="n">
        <v>1</v>
      </c>
      <c r="U43" s="47" t="n">
        <v>1</v>
      </c>
      <c r="V43" s="48" t="n">
        <v>1</v>
      </c>
      <c r="W43" s="49" t="n">
        <v>1</v>
      </c>
      <c r="X43" s="47" t="n">
        <v>1</v>
      </c>
      <c r="Y43" s="47" t="n">
        <v>1</v>
      </c>
      <c r="Z43" s="47" t="n">
        <v>1</v>
      </c>
      <c r="AA43" s="47" t="n">
        <v>1</v>
      </c>
      <c r="AB43" s="47" t="n">
        <v>1</v>
      </c>
      <c r="AC43" s="47" t="n">
        <v>1</v>
      </c>
      <c r="AD43" s="48" t="n">
        <v>1</v>
      </c>
      <c r="AE43" s="49" t="n">
        <v>1</v>
      </c>
      <c r="AF43" s="47" t="n">
        <v>1</v>
      </c>
      <c r="AG43" s="47" t="n">
        <v>1</v>
      </c>
      <c r="AH43" s="48" t="n">
        <v>1</v>
      </c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3"/>
      <c r="CQ43" s="43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3"/>
      <c r="DM43" s="43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3"/>
      <c r="EI43" s="43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3"/>
      <c r="FE43" s="43"/>
      <c r="FF43" s="43"/>
      <c r="FG43" s="43"/>
      <c r="FH43" s="43"/>
      <c r="FI43" s="43"/>
      <c r="FJ43" s="43"/>
      <c r="FK43" s="43"/>
      <c r="FL43" s="43"/>
      <c r="FM43" s="43"/>
      <c r="FN43" s="43"/>
      <c r="FO43" s="43"/>
      <c r="FP43" s="43"/>
      <c r="FQ43" s="43"/>
      <c r="FR43" s="43"/>
      <c r="FS43" s="43"/>
      <c r="FT43" s="43"/>
      <c r="FU43" s="43"/>
      <c r="FV43" s="43"/>
      <c r="FW43" s="43"/>
      <c r="FX43" s="43"/>
      <c r="FY43" s="43"/>
      <c r="FZ43" s="43"/>
      <c r="GA43" s="43"/>
      <c r="GB43" s="43"/>
      <c r="GC43" s="43"/>
      <c r="GD43" s="43"/>
      <c r="GE43" s="43"/>
      <c r="GF43" s="43"/>
      <c r="GG43" s="43"/>
      <c r="GH43" s="43"/>
      <c r="GI43" s="43"/>
      <c r="GJ43" s="43"/>
      <c r="GK43" s="43"/>
      <c r="GL43" s="43"/>
      <c r="GM43" s="43"/>
      <c r="GN43" s="43"/>
      <c r="GO43" s="43"/>
      <c r="GP43" s="43"/>
      <c r="GQ43" s="43"/>
      <c r="GR43" s="43"/>
      <c r="GS43" s="43"/>
      <c r="GT43" s="43"/>
      <c r="GU43" s="43"/>
      <c r="GV43" s="43"/>
      <c r="GW43" s="43"/>
      <c r="GX43" s="43"/>
      <c r="GY43" s="43"/>
      <c r="GZ43" s="43"/>
      <c r="HA43" s="43"/>
      <c r="HB43" s="43"/>
      <c r="HC43" s="43"/>
      <c r="HD43" s="43"/>
      <c r="HE43" s="43"/>
      <c r="HF43" s="43"/>
      <c r="HG43" s="43"/>
      <c r="HH43" s="43"/>
      <c r="HI43" s="43"/>
      <c r="HJ43" s="43"/>
      <c r="HK43" s="43"/>
      <c r="HL43" s="43"/>
      <c r="HM43" s="43"/>
      <c r="HN43" s="43"/>
      <c r="HO43" s="43"/>
      <c r="HP43" s="43"/>
      <c r="HQ43" s="43"/>
      <c r="HR43" s="43"/>
      <c r="HS43" s="43"/>
      <c r="HT43" s="43"/>
      <c r="HU43" s="43"/>
      <c r="HV43" s="43"/>
      <c r="HW43" s="43"/>
      <c r="HX43" s="43"/>
      <c r="HY43" s="43"/>
      <c r="HZ43" s="43"/>
      <c r="IA43" s="43"/>
      <c r="IB43" s="43"/>
      <c r="IC43" s="43"/>
      <c r="ID43" s="43"/>
      <c r="IE43" s="43"/>
      <c r="IF43" s="43"/>
      <c r="IG43" s="43"/>
      <c r="IH43" s="43"/>
      <c r="II43" s="43"/>
      <c r="IJ43" s="43"/>
      <c r="IK43" s="43"/>
      <c r="IL43" s="43"/>
      <c r="IM43" s="43"/>
      <c r="IN43" s="43"/>
      <c r="IO43" s="43"/>
      <c r="IP43" s="43"/>
      <c r="IQ43" s="43"/>
      <c r="IR43" s="43"/>
      <c r="IS43" s="43"/>
      <c r="IT43" s="43"/>
      <c r="IU43" s="43"/>
      <c r="IV43" s="43"/>
      <c r="IW43" s="43"/>
    </row>
    <row r="44" customFormat="false" ht="15.95" hidden="false" customHeight="true" outlineLevel="0" collapsed="false">
      <c r="A44" s="44" t="n">
        <f aca="false">+A43+1</f>
        <v>5</v>
      </c>
      <c r="B44" s="45" t="s">
        <v>41</v>
      </c>
      <c r="C44" s="44" t="n">
        <v>1108</v>
      </c>
      <c r="D44" s="46" t="n">
        <v>1</v>
      </c>
      <c r="E44" s="47" t="n">
        <v>1</v>
      </c>
      <c r="F44" s="48" t="n">
        <v>1</v>
      </c>
      <c r="G44" s="49" t="n">
        <v>1</v>
      </c>
      <c r="H44" s="47" t="n">
        <v>1</v>
      </c>
      <c r="I44" s="48" t="n">
        <v>1</v>
      </c>
      <c r="J44" s="49" t="n">
        <v>1</v>
      </c>
      <c r="K44" s="47" t="n">
        <v>1</v>
      </c>
      <c r="L44" s="47" t="n">
        <v>1</v>
      </c>
      <c r="M44" s="47" t="n">
        <v>1</v>
      </c>
      <c r="N44" s="47" t="n">
        <v>1</v>
      </c>
      <c r="O44" s="47" t="n">
        <v>1</v>
      </c>
      <c r="P44" s="48" t="n">
        <v>1</v>
      </c>
      <c r="Q44" s="49" t="n">
        <v>1</v>
      </c>
      <c r="R44" s="47" t="n">
        <v>1</v>
      </c>
      <c r="S44" s="47" t="n">
        <v>1</v>
      </c>
      <c r="T44" s="47" t="n">
        <v>1</v>
      </c>
      <c r="U44" s="47" t="n">
        <v>1</v>
      </c>
      <c r="V44" s="48" t="n">
        <v>1</v>
      </c>
      <c r="W44" s="49" t="n">
        <v>1</v>
      </c>
      <c r="X44" s="47" t="n">
        <v>1</v>
      </c>
      <c r="Y44" s="47" t="n">
        <v>1</v>
      </c>
      <c r="Z44" s="47" t="n">
        <v>1</v>
      </c>
      <c r="AA44" s="47" t="n">
        <v>1</v>
      </c>
      <c r="AB44" s="47" t="n">
        <v>1</v>
      </c>
      <c r="AC44" s="47" t="n">
        <v>1</v>
      </c>
      <c r="AD44" s="48" t="n">
        <v>1</v>
      </c>
      <c r="AE44" s="49" t="n">
        <v>1</v>
      </c>
      <c r="AF44" s="47" t="n">
        <v>1</v>
      </c>
      <c r="AG44" s="47" t="n">
        <v>1</v>
      </c>
      <c r="AH44" s="48" t="n">
        <v>1</v>
      </c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  <c r="BK44" s="43"/>
      <c r="BL44" s="43"/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  <c r="BZ44" s="43"/>
      <c r="CA44" s="43"/>
      <c r="CB44" s="43"/>
      <c r="CC44" s="43"/>
      <c r="CD44" s="43"/>
      <c r="CE44" s="43"/>
      <c r="CF44" s="43"/>
      <c r="CG44" s="43"/>
      <c r="CH44" s="43"/>
      <c r="CI44" s="43"/>
      <c r="CJ44" s="43"/>
      <c r="CK44" s="43"/>
      <c r="CL44" s="43"/>
      <c r="CM44" s="43"/>
      <c r="CN44" s="43"/>
      <c r="CO44" s="43"/>
      <c r="CP44" s="43"/>
      <c r="CQ44" s="43"/>
      <c r="CR44" s="43"/>
      <c r="CS44" s="43"/>
      <c r="CT44" s="43"/>
      <c r="CU44" s="43"/>
      <c r="CV44" s="43"/>
      <c r="CW44" s="43"/>
      <c r="CX44" s="43"/>
      <c r="CY44" s="43"/>
      <c r="CZ44" s="43"/>
      <c r="DA44" s="43"/>
      <c r="DB44" s="43"/>
      <c r="DC44" s="43"/>
      <c r="DD44" s="43"/>
      <c r="DE44" s="43"/>
      <c r="DF44" s="43"/>
      <c r="DG44" s="43"/>
      <c r="DH44" s="43"/>
      <c r="DI44" s="43"/>
      <c r="DJ44" s="43"/>
      <c r="DK44" s="43"/>
      <c r="DL44" s="43"/>
      <c r="DM44" s="43"/>
      <c r="DN44" s="43"/>
      <c r="DO44" s="43"/>
      <c r="DP44" s="43"/>
      <c r="DQ44" s="43"/>
      <c r="DR44" s="43"/>
      <c r="DS44" s="43"/>
      <c r="DT44" s="43"/>
      <c r="DU44" s="43"/>
      <c r="DV44" s="43"/>
      <c r="DW44" s="43"/>
      <c r="DX44" s="43"/>
      <c r="DY44" s="43"/>
      <c r="DZ44" s="43"/>
      <c r="EA44" s="43"/>
      <c r="EB44" s="43"/>
      <c r="EC44" s="43"/>
      <c r="ED44" s="43"/>
      <c r="EE44" s="43"/>
      <c r="EF44" s="43"/>
      <c r="EG44" s="43"/>
      <c r="EH44" s="43"/>
      <c r="EI44" s="43"/>
      <c r="EJ44" s="43"/>
      <c r="EK44" s="43"/>
      <c r="EL44" s="43"/>
      <c r="EM44" s="43"/>
      <c r="EN44" s="43"/>
      <c r="EO44" s="43"/>
      <c r="EP44" s="43"/>
      <c r="EQ44" s="43"/>
      <c r="ER44" s="43"/>
      <c r="ES44" s="43"/>
      <c r="ET44" s="43"/>
      <c r="EU44" s="43"/>
      <c r="EV44" s="43"/>
      <c r="EW44" s="43"/>
      <c r="EX44" s="43"/>
      <c r="EY44" s="43"/>
      <c r="EZ44" s="43"/>
      <c r="FA44" s="43"/>
      <c r="FB44" s="43"/>
      <c r="FC44" s="43"/>
      <c r="FD44" s="43"/>
      <c r="FE44" s="43"/>
      <c r="FF44" s="43"/>
      <c r="FG44" s="43"/>
      <c r="FH44" s="43"/>
      <c r="FI44" s="43"/>
      <c r="FJ44" s="43"/>
      <c r="FK44" s="43"/>
      <c r="FL44" s="43"/>
      <c r="FM44" s="43"/>
      <c r="FN44" s="43"/>
      <c r="FO44" s="43"/>
      <c r="FP44" s="43"/>
      <c r="FQ44" s="43"/>
      <c r="FR44" s="43"/>
      <c r="FS44" s="43"/>
      <c r="FT44" s="43"/>
      <c r="FU44" s="43"/>
      <c r="FV44" s="43"/>
      <c r="FW44" s="43"/>
      <c r="FX44" s="43"/>
      <c r="FY44" s="43"/>
      <c r="FZ44" s="43"/>
      <c r="GA44" s="43"/>
      <c r="GB44" s="43"/>
      <c r="GC44" s="43"/>
      <c r="GD44" s="43"/>
      <c r="GE44" s="43"/>
      <c r="GF44" s="43"/>
      <c r="GG44" s="43"/>
      <c r="GH44" s="43"/>
      <c r="GI44" s="43"/>
      <c r="GJ44" s="43"/>
      <c r="GK44" s="43"/>
      <c r="GL44" s="43"/>
      <c r="GM44" s="43"/>
      <c r="GN44" s="43"/>
      <c r="GO44" s="43"/>
      <c r="GP44" s="43"/>
      <c r="GQ44" s="43"/>
      <c r="GR44" s="43"/>
      <c r="GS44" s="43"/>
      <c r="GT44" s="43"/>
      <c r="GU44" s="43"/>
      <c r="GV44" s="43"/>
      <c r="GW44" s="43"/>
      <c r="GX44" s="43"/>
      <c r="GY44" s="43"/>
      <c r="GZ44" s="43"/>
      <c r="HA44" s="43"/>
      <c r="HB44" s="43"/>
      <c r="HC44" s="43"/>
      <c r="HD44" s="43"/>
      <c r="HE44" s="43"/>
      <c r="HF44" s="43"/>
      <c r="HG44" s="43"/>
      <c r="HH44" s="43"/>
      <c r="HI44" s="43"/>
      <c r="HJ44" s="43"/>
      <c r="HK44" s="43"/>
      <c r="HL44" s="43"/>
      <c r="HM44" s="43"/>
      <c r="HN44" s="43"/>
      <c r="HO44" s="43"/>
      <c r="HP44" s="43"/>
      <c r="HQ44" s="43"/>
      <c r="HR44" s="43"/>
      <c r="HS44" s="43"/>
      <c r="HT44" s="43"/>
      <c r="HU44" s="43"/>
      <c r="HV44" s="43"/>
      <c r="HW44" s="43"/>
      <c r="HX44" s="43"/>
      <c r="HY44" s="43"/>
      <c r="HZ44" s="43"/>
      <c r="IA44" s="43"/>
      <c r="IB44" s="43"/>
      <c r="IC44" s="43"/>
      <c r="ID44" s="43"/>
      <c r="IE44" s="43"/>
      <c r="IF44" s="43"/>
      <c r="IG44" s="43"/>
      <c r="IH44" s="43"/>
      <c r="II44" s="43"/>
      <c r="IJ44" s="43"/>
      <c r="IK44" s="43"/>
      <c r="IL44" s="43"/>
      <c r="IM44" s="43"/>
      <c r="IN44" s="43"/>
      <c r="IO44" s="43"/>
      <c r="IP44" s="43"/>
      <c r="IQ44" s="43"/>
      <c r="IR44" s="43"/>
      <c r="IS44" s="43"/>
      <c r="IT44" s="43"/>
      <c r="IU44" s="43"/>
      <c r="IV44" s="43"/>
      <c r="IW44" s="43"/>
    </row>
    <row r="45" customFormat="false" ht="15.95" hidden="false" customHeight="true" outlineLevel="0" collapsed="false">
      <c r="A45" s="44" t="n">
        <f aca="false">+A44+1</f>
        <v>6</v>
      </c>
      <c r="B45" s="45" t="s">
        <v>42</v>
      </c>
      <c r="C45" s="44" t="n">
        <v>610</v>
      </c>
      <c r="D45" s="46" t="n">
        <v>1</v>
      </c>
      <c r="E45" s="47" t="n">
        <v>1</v>
      </c>
      <c r="F45" s="48" t="n">
        <v>1</v>
      </c>
      <c r="G45" s="49" t="n">
        <v>1</v>
      </c>
      <c r="H45" s="47" t="n">
        <v>1</v>
      </c>
      <c r="I45" s="48" t="n">
        <v>1</v>
      </c>
      <c r="J45" s="49" t="n">
        <v>1</v>
      </c>
      <c r="K45" s="47" t="n">
        <v>1</v>
      </c>
      <c r="L45" s="47" t="n">
        <v>1</v>
      </c>
      <c r="M45" s="47" t="n">
        <v>1</v>
      </c>
      <c r="N45" s="47" t="n">
        <v>1</v>
      </c>
      <c r="O45" s="47" t="n">
        <v>1</v>
      </c>
      <c r="P45" s="48" t="n">
        <v>1</v>
      </c>
      <c r="Q45" s="49" t="n">
        <v>1</v>
      </c>
      <c r="R45" s="47" t="n">
        <v>1</v>
      </c>
      <c r="S45" s="47" t="n">
        <v>1</v>
      </c>
      <c r="T45" s="47" t="n">
        <v>1</v>
      </c>
      <c r="U45" s="47" t="n">
        <v>1</v>
      </c>
      <c r="V45" s="48" t="n">
        <v>1</v>
      </c>
      <c r="W45" s="49" t="n">
        <v>1</v>
      </c>
      <c r="X45" s="47" t="n">
        <v>1</v>
      </c>
      <c r="Y45" s="47" t="n">
        <v>1</v>
      </c>
      <c r="Z45" s="47" t="n">
        <v>1</v>
      </c>
      <c r="AA45" s="47" t="n">
        <v>1</v>
      </c>
      <c r="AB45" s="47" t="n">
        <v>1</v>
      </c>
      <c r="AC45" s="47" t="n">
        <v>1</v>
      </c>
      <c r="AD45" s="48" t="n">
        <v>1</v>
      </c>
      <c r="AE45" s="49" t="n">
        <v>1</v>
      </c>
      <c r="AF45" s="47" t="n">
        <v>1</v>
      </c>
      <c r="AG45" s="47" t="n">
        <v>1</v>
      </c>
      <c r="AH45" s="48" t="n">
        <v>1</v>
      </c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  <c r="BN45" s="43"/>
      <c r="BO45" s="43"/>
      <c r="BP45" s="43"/>
      <c r="BQ45" s="43"/>
      <c r="BR45" s="43"/>
      <c r="BS45" s="43"/>
      <c r="BT45" s="43"/>
      <c r="BU45" s="43"/>
      <c r="BV45" s="43"/>
      <c r="BW45" s="43"/>
      <c r="BX45" s="43"/>
      <c r="BY45" s="43"/>
      <c r="BZ45" s="43"/>
      <c r="CA45" s="43"/>
      <c r="CB45" s="43"/>
      <c r="CC45" s="43"/>
      <c r="CD45" s="43"/>
      <c r="CE45" s="43"/>
      <c r="CF45" s="43"/>
      <c r="CG45" s="43"/>
      <c r="CH45" s="43"/>
      <c r="CI45" s="43"/>
      <c r="CJ45" s="43"/>
      <c r="CK45" s="43"/>
      <c r="CL45" s="43"/>
      <c r="CM45" s="43"/>
      <c r="CN45" s="43"/>
      <c r="CO45" s="43"/>
      <c r="CP45" s="43"/>
      <c r="CQ45" s="43"/>
      <c r="CR45" s="43"/>
      <c r="CS45" s="43"/>
      <c r="CT45" s="43"/>
      <c r="CU45" s="43"/>
      <c r="CV45" s="43"/>
      <c r="CW45" s="43"/>
      <c r="CX45" s="43"/>
      <c r="CY45" s="43"/>
      <c r="CZ45" s="43"/>
      <c r="DA45" s="43"/>
      <c r="DB45" s="43"/>
      <c r="DC45" s="43"/>
      <c r="DD45" s="43"/>
      <c r="DE45" s="43"/>
      <c r="DF45" s="43"/>
      <c r="DG45" s="43"/>
      <c r="DH45" s="43"/>
      <c r="DI45" s="43"/>
      <c r="DJ45" s="43"/>
      <c r="DK45" s="43"/>
      <c r="DL45" s="43"/>
      <c r="DM45" s="43"/>
      <c r="DN45" s="43"/>
      <c r="DO45" s="43"/>
      <c r="DP45" s="43"/>
      <c r="DQ45" s="43"/>
      <c r="DR45" s="43"/>
      <c r="DS45" s="43"/>
      <c r="DT45" s="43"/>
      <c r="DU45" s="43"/>
      <c r="DV45" s="43"/>
      <c r="DW45" s="43"/>
      <c r="DX45" s="43"/>
      <c r="DY45" s="43"/>
      <c r="DZ45" s="43"/>
      <c r="EA45" s="43"/>
      <c r="EB45" s="43"/>
      <c r="EC45" s="43"/>
      <c r="ED45" s="43"/>
      <c r="EE45" s="43"/>
      <c r="EF45" s="43"/>
      <c r="EG45" s="43"/>
      <c r="EH45" s="43"/>
      <c r="EI45" s="43"/>
      <c r="EJ45" s="43"/>
      <c r="EK45" s="43"/>
      <c r="EL45" s="43"/>
      <c r="EM45" s="43"/>
      <c r="EN45" s="43"/>
      <c r="EO45" s="43"/>
      <c r="EP45" s="43"/>
      <c r="EQ45" s="43"/>
      <c r="ER45" s="43"/>
      <c r="ES45" s="43"/>
      <c r="ET45" s="43"/>
      <c r="EU45" s="43"/>
      <c r="EV45" s="43"/>
      <c r="EW45" s="43"/>
      <c r="EX45" s="43"/>
      <c r="EY45" s="43"/>
      <c r="EZ45" s="43"/>
      <c r="FA45" s="43"/>
      <c r="FB45" s="43"/>
      <c r="FC45" s="43"/>
      <c r="FD45" s="43"/>
      <c r="FE45" s="43"/>
      <c r="FF45" s="43"/>
      <c r="FG45" s="43"/>
      <c r="FH45" s="43"/>
      <c r="FI45" s="43"/>
      <c r="FJ45" s="43"/>
      <c r="FK45" s="43"/>
      <c r="FL45" s="43"/>
      <c r="FM45" s="43"/>
      <c r="FN45" s="43"/>
      <c r="FO45" s="43"/>
      <c r="FP45" s="43"/>
      <c r="FQ45" s="43"/>
      <c r="FR45" s="43"/>
      <c r="FS45" s="43"/>
      <c r="FT45" s="43"/>
      <c r="FU45" s="43"/>
      <c r="FV45" s="43"/>
      <c r="FW45" s="43"/>
      <c r="FX45" s="43"/>
      <c r="FY45" s="43"/>
      <c r="FZ45" s="43"/>
      <c r="GA45" s="43"/>
      <c r="GB45" s="43"/>
      <c r="GC45" s="43"/>
      <c r="GD45" s="43"/>
      <c r="GE45" s="43"/>
      <c r="GF45" s="43"/>
      <c r="GG45" s="43"/>
      <c r="GH45" s="43"/>
      <c r="GI45" s="43"/>
      <c r="GJ45" s="43"/>
      <c r="GK45" s="43"/>
      <c r="GL45" s="43"/>
      <c r="GM45" s="43"/>
      <c r="GN45" s="43"/>
      <c r="GO45" s="43"/>
      <c r="GP45" s="43"/>
      <c r="GQ45" s="43"/>
      <c r="GR45" s="43"/>
      <c r="GS45" s="43"/>
      <c r="GT45" s="43"/>
      <c r="GU45" s="43"/>
      <c r="GV45" s="43"/>
      <c r="GW45" s="43"/>
      <c r="GX45" s="43"/>
      <c r="GY45" s="43"/>
      <c r="GZ45" s="43"/>
      <c r="HA45" s="43"/>
      <c r="HB45" s="43"/>
      <c r="HC45" s="43"/>
      <c r="HD45" s="43"/>
      <c r="HE45" s="43"/>
      <c r="HF45" s="43"/>
      <c r="HG45" s="43"/>
      <c r="HH45" s="43"/>
      <c r="HI45" s="43"/>
      <c r="HJ45" s="43"/>
      <c r="HK45" s="43"/>
      <c r="HL45" s="43"/>
      <c r="HM45" s="43"/>
      <c r="HN45" s="43"/>
      <c r="HO45" s="43"/>
      <c r="HP45" s="43"/>
      <c r="HQ45" s="43"/>
      <c r="HR45" s="43"/>
      <c r="HS45" s="43"/>
      <c r="HT45" s="43"/>
      <c r="HU45" s="43"/>
      <c r="HV45" s="43"/>
      <c r="HW45" s="43"/>
      <c r="HX45" s="43"/>
      <c r="HY45" s="43"/>
      <c r="HZ45" s="43"/>
      <c r="IA45" s="43"/>
      <c r="IB45" s="43"/>
      <c r="IC45" s="43"/>
      <c r="ID45" s="43"/>
      <c r="IE45" s="43"/>
      <c r="IF45" s="43"/>
      <c r="IG45" s="43"/>
      <c r="IH45" s="43"/>
      <c r="II45" s="43"/>
      <c r="IJ45" s="43"/>
      <c r="IK45" s="43"/>
      <c r="IL45" s="43"/>
      <c r="IM45" s="43"/>
      <c r="IN45" s="43"/>
      <c r="IO45" s="43"/>
      <c r="IP45" s="43"/>
      <c r="IQ45" s="43"/>
      <c r="IR45" s="43"/>
      <c r="IS45" s="43"/>
      <c r="IT45" s="43"/>
      <c r="IU45" s="43"/>
      <c r="IV45" s="43"/>
      <c r="IW45" s="43"/>
    </row>
    <row r="46" customFormat="false" ht="15.95" hidden="false" customHeight="true" outlineLevel="0" collapsed="false">
      <c r="A46" s="44" t="n">
        <f aca="false">+A45+1</f>
        <v>7</v>
      </c>
      <c r="B46" s="45" t="s">
        <v>43</v>
      </c>
      <c r="C46" s="44" t="n">
        <v>1100</v>
      </c>
      <c r="D46" s="46" t="n">
        <v>1</v>
      </c>
      <c r="E46" s="52" t="n">
        <v>0</v>
      </c>
      <c r="F46" s="53" t="n">
        <v>0</v>
      </c>
      <c r="G46" s="54" t="n">
        <v>0.2</v>
      </c>
      <c r="H46" s="51" t="n">
        <v>0.94</v>
      </c>
      <c r="I46" s="48" t="n">
        <v>1</v>
      </c>
      <c r="J46" s="49" t="n">
        <v>1</v>
      </c>
      <c r="K46" s="47" t="n">
        <v>1</v>
      </c>
      <c r="L46" s="47" t="n">
        <v>1</v>
      </c>
      <c r="M46" s="47" t="n">
        <v>1</v>
      </c>
      <c r="N46" s="47" t="n">
        <v>1</v>
      </c>
      <c r="O46" s="47" t="n">
        <v>1</v>
      </c>
      <c r="P46" s="48" t="n">
        <v>1</v>
      </c>
      <c r="Q46" s="49" t="n">
        <v>1</v>
      </c>
      <c r="R46" s="47" t="n">
        <v>1</v>
      </c>
      <c r="S46" s="47" t="n">
        <v>1</v>
      </c>
      <c r="T46" s="47" t="n">
        <v>1</v>
      </c>
      <c r="U46" s="47" t="n">
        <v>1</v>
      </c>
      <c r="V46" s="48" t="n">
        <v>1</v>
      </c>
      <c r="W46" s="49" t="n">
        <v>1</v>
      </c>
      <c r="X46" s="47" t="n">
        <v>1</v>
      </c>
      <c r="Y46" s="47" t="n">
        <v>1</v>
      </c>
      <c r="Z46" s="47" t="n">
        <v>1</v>
      </c>
      <c r="AA46" s="47" t="n">
        <v>1</v>
      </c>
      <c r="AB46" s="47" t="n">
        <v>1</v>
      </c>
      <c r="AC46" s="47" t="n">
        <v>1</v>
      </c>
      <c r="AD46" s="48" t="n">
        <v>1</v>
      </c>
      <c r="AE46" s="49" t="n">
        <v>1</v>
      </c>
      <c r="AF46" s="47" t="n">
        <v>1</v>
      </c>
      <c r="AG46" s="47" t="n">
        <v>1</v>
      </c>
      <c r="AH46" s="48" t="n">
        <v>1</v>
      </c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43"/>
      <c r="BJ46" s="43"/>
      <c r="BK46" s="43"/>
      <c r="BL46" s="43"/>
      <c r="BM46" s="43"/>
      <c r="BN46" s="43"/>
      <c r="BO46" s="43"/>
      <c r="BP46" s="43"/>
      <c r="BQ46" s="43"/>
      <c r="BR46" s="43"/>
      <c r="BS46" s="43"/>
      <c r="BT46" s="43"/>
      <c r="BU46" s="43"/>
      <c r="BV46" s="43"/>
      <c r="BW46" s="43"/>
      <c r="BX46" s="43"/>
      <c r="BY46" s="43"/>
      <c r="BZ46" s="43"/>
      <c r="CA46" s="43"/>
      <c r="CB46" s="43"/>
      <c r="CC46" s="43"/>
      <c r="CD46" s="43"/>
      <c r="CE46" s="43"/>
      <c r="CF46" s="43"/>
      <c r="CG46" s="43"/>
      <c r="CH46" s="43"/>
      <c r="CI46" s="43"/>
      <c r="CJ46" s="43"/>
      <c r="CK46" s="43"/>
      <c r="CL46" s="43"/>
      <c r="CM46" s="43"/>
      <c r="CN46" s="43"/>
      <c r="CO46" s="43"/>
      <c r="CP46" s="43"/>
      <c r="CQ46" s="43"/>
      <c r="CR46" s="43"/>
      <c r="CS46" s="43"/>
      <c r="CT46" s="43"/>
      <c r="CU46" s="43"/>
      <c r="CV46" s="43"/>
      <c r="CW46" s="43"/>
      <c r="CX46" s="43"/>
      <c r="CY46" s="43"/>
      <c r="CZ46" s="43"/>
      <c r="DA46" s="43"/>
      <c r="DB46" s="43"/>
      <c r="DC46" s="43"/>
      <c r="DD46" s="43"/>
      <c r="DE46" s="43"/>
      <c r="DF46" s="43"/>
      <c r="DG46" s="43"/>
      <c r="DH46" s="43"/>
      <c r="DI46" s="43"/>
      <c r="DJ46" s="43"/>
      <c r="DK46" s="43"/>
      <c r="DL46" s="43"/>
      <c r="DM46" s="43"/>
      <c r="DN46" s="43"/>
      <c r="DO46" s="43"/>
      <c r="DP46" s="43"/>
      <c r="DQ46" s="43"/>
      <c r="DR46" s="43"/>
      <c r="DS46" s="43"/>
      <c r="DT46" s="43"/>
      <c r="DU46" s="43"/>
      <c r="DV46" s="43"/>
      <c r="DW46" s="43"/>
      <c r="DX46" s="43"/>
      <c r="DY46" s="43"/>
      <c r="DZ46" s="43"/>
      <c r="EA46" s="43"/>
      <c r="EB46" s="43"/>
      <c r="EC46" s="43"/>
      <c r="ED46" s="43"/>
      <c r="EE46" s="43"/>
      <c r="EF46" s="43"/>
      <c r="EG46" s="43"/>
      <c r="EH46" s="43"/>
      <c r="EI46" s="43"/>
      <c r="EJ46" s="43"/>
      <c r="EK46" s="43"/>
      <c r="EL46" s="43"/>
      <c r="EM46" s="43"/>
      <c r="EN46" s="43"/>
      <c r="EO46" s="43"/>
      <c r="EP46" s="43"/>
      <c r="EQ46" s="43"/>
      <c r="ER46" s="43"/>
      <c r="ES46" s="43"/>
      <c r="ET46" s="43"/>
      <c r="EU46" s="43"/>
      <c r="EV46" s="43"/>
      <c r="EW46" s="43"/>
      <c r="EX46" s="43"/>
      <c r="EY46" s="43"/>
      <c r="EZ46" s="43"/>
      <c r="FA46" s="43"/>
      <c r="FB46" s="43"/>
      <c r="FC46" s="43"/>
      <c r="FD46" s="43"/>
      <c r="FE46" s="43"/>
      <c r="FF46" s="43"/>
      <c r="FG46" s="43"/>
      <c r="FH46" s="43"/>
      <c r="FI46" s="43"/>
      <c r="FJ46" s="43"/>
      <c r="FK46" s="43"/>
      <c r="FL46" s="43"/>
      <c r="FM46" s="43"/>
      <c r="FN46" s="43"/>
      <c r="FO46" s="43"/>
      <c r="FP46" s="43"/>
      <c r="FQ46" s="43"/>
      <c r="FR46" s="43"/>
      <c r="FS46" s="43"/>
      <c r="FT46" s="43"/>
      <c r="FU46" s="43"/>
      <c r="FV46" s="43"/>
      <c r="FW46" s="43"/>
      <c r="FX46" s="43"/>
      <c r="FY46" s="43"/>
      <c r="FZ46" s="43"/>
      <c r="GA46" s="43"/>
      <c r="GB46" s="43"/>
      <c r="GC46" s="43"/>
      <c r="GD46" s="43"/>
      <c r="GE46" s="43"/>
      <c r="GF46" s="43"/>
      <c r="GG46" s="43"/>
      <c r="GH46" s="43"/>
      <c r="GI46" s="43"/>
      <c r="GJ46" s="43"/>
      <c r="GK46" s="43"/>
      <c r="GL46" s="43"/>
      <c r="GM46" s="43"/>
      <c r="GN46" s="43"/>
      <c r="GO46" s="43"/>
      <c r="GP46" s="43"/>
      <c r="GQ46" s="43"/>
      <c r="GR46" s="43"/>
      <c r="GS46" s="43"/>
      <c r="GT46" s="43"/>
      <c r="GU46" s="43"/>
      <c r="GV46" s="43"/>
      <c r="GW46" s="43"/>
      <c r="GX46" s="43"/>
      <c r="GY46" s="43"/>
      <c r="GZ46" s="43"/>
      <c r="HA46" s="43"/>
      <c r="HB46" s="43"/>
      <c r="HC46" s="43"/>
      <c r="HD46" s="43"/>
      <c r="HE46" s="43"/>
      <c r="HF46" s="43"/>
      <c r="HG46" s="43"/>
      <c r="HH46" s="43"/>
      <c r="HI46" s="43"/>
      <c r="HJ46" s="43"/>
      <c r="HK46" s="43"/>
      <c r="HL46" s="43"/>
      <c r="HM46" s="43"/>
      <c r="HN46" s="43"/>
      <c r="HO46" s="43"/>
      <c r="HP46" s="43"/>
      <c r="HQ46" s="43"/>
      <c r="HR46" s="43"/>
      <c r="HS46" s="43"/>
      <c r="HT46" s="43"/>
      <c r="HU46" s="43"/>
      <c r="HV46" s="43"/>
      <c r="HW46" s="43"/>
      <c r="HX46" s="43"/>
      <c r="HY46" s="43"/>
      <c r="HZ46" s="43"/>
      <c r="IA46" s="43"/>
      <c r="IB46" s="43"/>
      <c r="IC46" s="43"/>
      <c r="ID46" s="43"/>
      <c r="IE46" s="43"/>
      <c r="IF46" s="43"/>
      <c r="IG46" s="43"/>
      <c r="IH46" s="43"/>
      <c r="II46" s="43"/>
      <c r="IJ46" s="43"/>
      <c r="IK46" s="43"/>
      <c r="IL46" s="43"/>
      <c r="IM46" s="43"/>
      <c r="IN46" s="43"/>
      <c r="IO46" s="43"/>
      <c r="IP46" s="43"/>
      <c r="IQ46" s="43"/>
      <c r="IR46" s="43"/>
      <c r="IS46" s="43"/>
      <c r="IT46" s="43"/>
      <c r="IU46" s="43"/>
      <c r="IV46" s="43"/>
      <c r="IW46" s="43"/>
    </row>
    <row r="47" customFormat="false" ht="15.95" hidden="false" customHeight="true" outlineLevel="0" collapsed="false">
      <c r="A47" s="99" t="n">
        <f aca="false">+A46+1</f>
        <v>8</v>
      </c>
      <c r="B47" s="100" t="s">
        <v>44</v>
      </c>
      <c r="C47" s="99" t="n">
        <v>1100</v>
      </c>
      <c r="D47" s="50" t="n">
        <v>0.98</v>
      </c>
      <c r="E47" s="51" t="n">
        <v>0.98</v>
      </c>
      <c r="F47" s="55" t="n">
        <v>0.97</v>
      </c>
      <c r="G47" s="54" t="n">
        <v>0.97</v>
      </c>
      <c r="H47" s="51" t="n">
        <v>0.96</v>
      </c>
      <c r="I47" s="55" t="n">
        <v>0.95</v>
      </c>
      <c r="J47" s="54" t="n">
        <v>0.95</v>
      </c>
      <c r="K47" s="51" t="n">
        <v>0.95</v>
      </c>
      <c r="L47" s="51" t="n">
        <v>0.95</v>
      </c>
      <c r="M47" s="51" t="n">
        <v>0.94</v>
      </c>
      <c r="N47" s="51" t="n">
        <v>0.93</v>
      </c>
      <c r="O47" s="51" t="n">
        <v>0.94</v>
      </c>
      <c r="P47" s="55" t="n">
        <v>0.93</v>
      </c>
      <c r="Q47" s="54" t="n">
        <v>0.93</v>
      </c>
      <c r="R47" s="51" t="n">
        <v>0.93</v>
      </c>
      <c r="S47" s="51" t="n">
        <v>0.92</v>
      </c>
      <c r="T47" s="51" t="n">
        <v>0.92</v>
      </c>
      <c r="U47" s="51" t="n">
        <v>0.92</v>
      </c>
      <c r="V47" s="55" t="n">
        <v>0.91</v>
      </c>
      <c r="W47" s="54" t="n">
        <v>0.91</v>
      </c>
      <c r="X47" s="51" t="n">
        <v>0.91</v>
      </c>
      <c r="Y47" s="51" t="n">
        <v>0.9</v>
      </c>
      <c r="Z47" s="51" t="n">
        <v>0.9</v>
      </c>
      <c r="AA47" s="51" t="n">
        <v>0.9</v>
      </c>
      <c r="AB47" s="51" t="n">
        <v>0.89</v>
      </c>
      <c r="AC47" s="51" t="n">
        <v>0.89</v>
      </c>
      <c r="AD47" s="55" t="n">
        <v>0.89</v>
      </c>
      <c r="AE47" s="54" t="n">
        <v>0.88</v>
      </c>
      <c r="AF47" s="51" t="n">
        <v>0.88</v>
      </c>
      <c r="AG47" s="51" t="n">
        <v>0.87</v>
      </c>
      <c r="AH47" s="55" t="n">
        <v>0.87</v>
      </c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43"/>
      <c r="DG47" s="43"/>
      <c r="DH47" s="43"/>
      <c r="DI47" s="43"/>
      <c r="DJ47" s="43"/>
      <c r="DK47" s="43"/>
      <c r="DL47" s="43"/>
      <c r="DM47" s="43"/>
      <c r="DN47" s="43"/>
      <c r="DO47" s="43"/>
      <c r="DP47" s="43"/>
      <c r="DQ47" s="43"/>
      <c r="DR47" s="43"/>
      <c r="DS47" s="43"/>
      <c r="DT47" s="43"/>
      <c r="DU47" s="43"/>
      <c r="DV47" s="43"/>
      <c r="DW47" s="43"/>
      <c r="DX47" s="43"/>
      <c r="DY47" s="43"/>
      <c r="DZ47" s="43"/>
      <c r="EA47" s="43"/>
      <c r="EB47" s="43"/>
      <c r="EC47" s="43"/>
      <c r="ED47" s="43"/>
      <c r="EE47" s="43"/>
      <c r="EF47" s="43"/>
      <c r="EG47" s="43"/>
      <c r="EH47" s="43"/>
      <c r="EI47" s="43"/>
      <c r="EJ47" s="43"/>
      <c r="EK47" s="43"/>
      <c r="EL47" s="43"/>
      <c r="EM47" s="43"/>
      <c r="EN47" s="43"/>
      <c r="EO47" s="43"/>
      <c r="EP47" s="43"/>
      <c r="EQ47" s="43"/>
      <c r="ER47" s="43"/>
      <c r="ES47" s="43"/>
      <c r="ET47" s="43"/>
      <c r="EU47" s="43"/>
      <c r="EV47" s="43"/>
      <c r="EW47" s="43"/>
      <c r="EX47" s="43"/>
      <c r="EY47" s="43"/>
      <c r="EZ47" s="43"/>
      <c r="FA47" s="43"/>
      <c r="FB47" s="43"/>
      <c r="FC47" s="43"/>
      <c r="FD47" s="43"/>
      <c r="FE47" s="43"/>
      <c r="FF47" s="43"/>
      <c r="FG47" s="43"/>
      <c r="FH47" s="43"/>
      <c r="FI47" s="43"/>
      <c r="FJ47" s="43"/>
      <c r="FK47" s="43"/>
      <c r="FL47" s="43"/>
      <c r="FM47" s="43"/>
      <c r="FN47" s="43"/>
      <c r="FO47" s="43"/>
      <c r="FP47" s="43"/>
      <c r="FQ47" s="43"/>
      <c r="FR47" s="43"/>
      <c r="FS47" s="43"/>
      <c r="FT47" s="43"/>
      <c r="FU47" s="43"/>
      <c r="FV47" s="43"/>
      <c r="FW47" s="43"/>
      <c r="FX47" s="43"/>
      <c r="FY47" s="43"/>
      <c r="FZ47" s="43"/>
      <c r="GA47" s="43"/>
      <c r="GB47" s="43"/>
      <c r="GC47" s="43"/>
      <c r="GD47" s="43"/>
      <c r="GE47" s="43"/>
      <c r="GF47" s="43"/>
      <c r="GG47" s="43"/>
      <c r="GH47" s="43"/>
      <c r="GI47" s="43"/>
      <c r="GJ47" s="43"/>
      <c r="GK47" s="43"/>
      <c r="GL47" s="43"/>
      <c r="GM47" s="43"/>
      <c r="GN47" s="43"/>
      <c r="GO47" s="43"/>
      <c r="GP47" s="43"/>
      <c r="GQ47" s="43"/>
      <c r="GR47" s="43"/>
      <c r="GS47" s="43"/>
      <c r="GT47" s="43"/>
      <c r="GU47" s="43"/>
      <c r="GV47" s="43"/>
      <c r="GW47" s="43"/>
      <c r="GX47" s="43"/>
      <c r="GY47" s="43"/>
      <c r="GZ47" s="43"/>
      <c r="HA47" s="43"/>
      <c r="HB47" s="43"/>
      <c r="HC47" s="43"/>
      <c r="HD47" s="43"/>
      <c r="HE47" s="43"/>
      <c r="HF47" s="43"/>
      <c r="HG47" s="43"/>
      <c r="HH47" s="43"/>
      <c r="HI47" s="43"/>
      <c r="HJ47" s="43"/>
      <c r="HK47" s="43"/>
      <c r="HL47" s="43"/>
      <c r="HM47" s="43"/>
      <c r="HN47" s="43"/>
      <c r="HO47" s="43"/>
      <c r="HP47" s="43"/>
      <c r="HQ47" s="43"/>
      <c r="HR47" s="43"/>
      <c r="HS47" s="43"/>
      <c r="HT47" s="43"/>
      <c r="HU47" s="43"/>
      <c r="HV47" s="43"/>
      <c r="HW47" s="43"/>
      <c r="HX47" s="43"/>
      <c r="HY47" s="43"/>
      <c r="HZ47" s="43"/>
      <c r="IA47" s="43"/>
      <c r="IB47" s="43"/>
      <c r="IC47" s="43"/>
      <c r="ID47" s="43"/>
      <c r="IE47" s="43"/>
      <c r="IF47" s="43"/>
      <c r="IG47" s="43"/>
      <c r="IH47" s="43"/>
      <c r="II47" s="43"/>
      <c r="IJ47" s="43"/>
      <c r="IK47" s="43"/>
      <c r="IL47" s="43"/>
      <c r="IM47" s="43"/>
      <c r="IN47" s="43"/>
      <c r="IO47" s="43"/>
      <c r="IP47" s="43"/>
      <c r="IQ47" s="43"/>
      <c r="IR47" s="43"/>
      <c r="IS47" s="43"/>
      <c r="IT47" s="43"/>
      <c r="IU47" s="43"/>
      <c r="IV47" s="43"/>
      <c r="IW47" s="43"/>
    </row>
    <row r="48" customFormat="false" ht="15.95" hidden="false" customHeight="true" outlineLevel="0" collapsed="false">
      <c r="A48" s="44" t="n">
        <f aca="false">+A47+1</f>
        <v>9</v>
      </c>
      <c r="B48" s="45" t="s">
        <v>45</v>
      </c>
      <c r="C48" s="44" t="n">
        <v>1106</v>
      </c>
      <c r="D48" s="46" t="n">
        <v>1</v>
      </c>
      <c r="E48" s="47" t="n">
        <v>1</v>
      </c>
      <c r="F48" s="48" t="n">
        <v>1</v>
      </c>
      <c r="G48" s="49" t="n">
        <v>1</v>
      </c>
      <c r="H48" s="47" t="n">
        <v>1</v>
      </c>
      <c r="I48" s="48" t="n">
        <v>1</v>
      </c>
      <c r="J48" s="49" t="n">
        <v>1</v>
      </c>
      <c r="K48" s="51" t="n">
        <v>0.85</v>
      </c>
      <c r="L48" s="51" t="n">
        <v>0.85</v>
      </c>
      <c r="M48" s="47" t="n">
        <v>1</v>
      </c>
      <c r="N48" s="47" t="n">
        <v>1</v>
      </c>
      <c r="O48" s="47" t="n">
        <v>1</v>
      </c>
      <c r="P48" s="48" t="n">
        <v>1</v>
      </c>
      <c r="Q48" s="49" t="n">
        <v>1</v>
      </c>
      <c r="R48" s="47" t="n">
        <v>1</v>
      </c>
      <c r="S48" s="47" t="n">
        <v>1</v>
      </c>
      <c r="T48" s="47" t="n">
        <v>1</v>
      </c>
      <c r="U48" s="47" t="n">
        <v>1</v>
      </c>
      <c r="V48" s="48" t="n">
        <v>1</v>
      </c>
      <c r="W48" s="49" t="n">
        <v>1</v>
      </c>
      <c r="X48" s="47" t="n">
        <v>1</v>
      </c>
      <c r="Y48" s="47" t="n">
        <v>1</v>
      </c>
      <c r="Z48" s="47" t="n">
        <v>1</v>
      </c>
      <c r="AA48" s="47" t="n">
        <v>1</v>
      </c>
      <c r="AB48" s="47" t="n">
        <v>1</v>
      </c>
      <c r="AC48" s="47" t="n">
        <v>1</v>
      </c>
      <c r="AD48" s="48" t="n">
        <v>1</v>
      </c>
      <c r="AE48" s="49" t="n">
        <v>1</v>
      </c>
      <c r="AF48" s="47" t="n">
        <v>1</v>
      </c>
      <c r="AG48" s="47" t="n">
        <v>1</v>
      </c>
      <c r="AH48" s="48" t="n">
        <v>1</v>
      </c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3"/>
      <c r="BL48" s="43"/>
      <c r="BM48" s="43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  <c r="BY48" s="43"/>
      <c r="BZ48" s="43"/>
      <c r="CA48" s="43"/>
      <c r="CB48" s="43"/>
      <c r="CC48" s="43"/>
      <c r="CD48" s="43"/>
      <c r="CE48" s="43"/>
      <c r="CF48" s="43"/>
      <c r="CG48" s="43"/>
      <c r="CH48" s="43"/>
      <c r="CI48" s="43"/>
      <c r="CJ48" s="43"/>
      <c r="CK48" s="43"/>
      <c r="CL48" s="43"/>
      <c r="CM48" s="43"/>
      <c r="CN48" s="43"/>
      <c r="CO48" s="43"/>
      <c r="CP48" s="43"/>
      <c r="CQ48" s="43"/>
      <c r="CR48" s="43"/>
      <c r="CS48" s="43"/>
      <c r="CT48" s="43"/>
      <c r="CU48" s="43"/>
      <c r="CV48" s="43"/>
      <c r="CW48" s="43"/>
      <c r="CX48" s="43"/>
      <c r="CY48" s="43"/>
      <c r="CZ48" s="43"/>
      <c r="DA48" s="43"/>
      <c r="DB48" s="43"/>
      <c r="DC48" s="43"/>
      <c r="DD48" s="43"/>
      <c r="DE48" s="43"/>
      <c r="DF48" s="43"/>
      <c r="DG48" s="43"/>
      <c r="DH48" s="43"/>
      <c r="DI48" s="43"/>
      <c r="DJ48" s="43"/>
      <c r="DK48" s="43"/>
      <c r="DL48" s="43"/>
      <c r="DM48" s="43"/>
      <c r="DN48" s="43"/>
      <c r="DO48" s="43"/>
      <c r="DP48" s="43"/>
      <c r="DQ48" s="43"/>
      <c r="DR48" s="43"/>
      <c r="DS48" s="43"/>
      <c r="DT48" s="43"/>
      <c r="DU48" s="43"/>
      <c r="DV48" s="43"/>
      <c r="DW48" s="43"/>
      <c r="DX48" s="43"/>
      <c r="DY48" s="43"/>
      <c r="DZ48" s="43"/>
      <c r="EA48" s="43"/>
      <c r="EB48" s="43"/>
      <c r="EC48" s="43"/>
      <c r="ED48" s="43"/>
      <c r="EE48" s="43"/>
      <c r="EF48" s="43"/>
      <c r="EG48" s="43"/>
      <c r="EH48" s="43"/>
      <c r="EI48" s="43"/>
      <c r="EJ48" s="43"/>
      <c r="EK48" s="43"/>
      <c r="EL48" s="43"/>
      <c r="EM48" s="43"/>
      <c r="EN48" s="43"/>
      <c r="EO48" s="43"/>
      <c r="EP48" s="43"/>
      <c r="EQ48" s="43"/>
      <c r="ER48" s="43"/>
      <c r="ES48" s="43"/>
      <c r="ET48" s="43"/>
      <c r="EU48" s="43"/>
      <c r="EV48" s="43"/>
      <c r="EW48" s="43"/>
      <c r="EX48" s="43"/>
      <c r="EY48" s="43"/>
      <c r="EZ48" s="43"/>
      <c r="FA48" s="43"/>
      <c r="FB48" s="43"/>
      <c r="FC48" s="43"/>
      <c r="FD48" s="43"/>
      <c r="FE48" s="43"/>
      <c r="FF48" s="43"/>
      <c r="FG48" s="43"/>
      <c r="FH48" s="43"/>
      <c r="FI48" s="43"/>
      <c r="FJ48" s="43"/>
      <c r="FK48" s="43"/>
      <c r="FL48" s="43"/>
      <c r="FM48" s="43"/>
      <c r="FN48" s="43"/>
      <c r="FO48" s="43"/>
      <c r="FP48" s="43"/>
      <c r="FQ48" s="43"/>
      <c r="FR48" s="43"/>
      <c r="FS48" s="43"/>
      <c r="FT48" s="43"/>
      <c r="FU48" s="43"/>
      <c r="FV48" s="43"/>
      <c r="FW48" s="43"/>
      <c r="FX48" s="43"/>
      <c r="FY48" s="43"/>
      <c r="FZ48" s="43"/>
      <c r="GA48" s="43"/>
      <c r="GB48" s="43"/>
      <c r="GC48" s="43"/>
      <c r="GD48" s="43"/>
      <c r="GE48" s="43"/>
      <c r="GF48" s="43"/>
      <c r="GG48" s="43"/>
      <c r="GH48" s="43"/>
      <c r="GI48" s="43"/>
      <c r="GJ48" s="43"/>
      <c r="GK48" s="43"/>
      <c r="GL48" s="43"/>
      <c r="GM48" s="43"/>
      <c r="GN48" s="43"/>
      <c r="GO48" s="43"/>
      <c r="GP48" s="43"/>
      <c r="GQ48" s="43"/>
      <c r="GR48" s="43"/>
      <c r="GS48" s="43"/>
      <c r="GT48" s="43"/>
      <c r="GU48" s="43"/>
      <c r="GV48" s="43"/>
      <c r="GW48" s="43"/>
      <c r="GX48" s="43"/>
      <c r="GY48" s="43"/>
      <c r="GZ48" s="43"/>
      <c r="HA48" s="43"/>
      <c r="HB48" s="43"/>
      <c r="HC48" s="43"/>
      <c r="HD48" s="43"/>
      <c r="HE48" s="43"/>
      <c r="HF48" s="43"/>
      <c r="HG48" s="43"/>
      <c r="HH48" s="43"/>
      <c r="HI48" s="43"/>
      <c r="HJ48" s="43"/>
      <c r="HK48" s="43"/>
      <c r="HL48" s="43"/>
      <c r="HM48" s="43"/>
      <c r="HN48" s="43"/>
      <c r="HO48" s="43"/>
      <c r="HP48" s="43"/>
      <c r="HQ48" s="43"/>
      <c r="HR48" s="43"/>
      <c r="HS48" s="43"/>
      <c r="HT48" s="43"/>
      <c r="HU48" s="43"/>
      <c r="HV48" s="43"/>
      <c r="HW48" s="43"/>
      <c r="HX48" s="43"/>
      <c r="HY48" s="43"/>
      <c r="HZ48" s="43"/>
      <c r="IA48" s="43"/>
      <c r="IB48" s="43"/>
      <c r="IC48" s="43"/>
      <c r="ID48" s="43"/>
      <c r="IE48" s="43"/>
      <c r="IF48" s="43"/>
      <c r="IG48" s="43"/>
      <c r="IH48" s="43"/>
      <c r="II48" s="43"/>
      <c r="IJ48" s="43"/>
      <c r="IK48" s="43"/>
      <c r="IL48" s="43"/>
      <c r="IM48" s="43"/>
      <c r="IN48" s="43"/>
      <c r="IO48" s="43"/>
      <c r="IP48" s="43"/>
      <c r="IQ48" s="43"/>
      <c r="IR48" s="43"/>
      <c r="IS48" s="43"/>
      <c r="IT48" s="43"/>
      <c r="IU48" s="43"/>
      <c r="IV48" s="43"/>
      <c r="IW48" s="43"/>
    </row>
    <row r="49" customFormat="false" ht="15.95" hidden="false" customHeight="true" outlineLevel="0" collapsed="false">
      <c r="A49" s="44" t="n">
        <f aca="false">+A48+1</f>
        <v>10</v>
      </c>
      <c r="B49" s="45" t="s">
        <v>46</v>
      </c>
      <c r="C49" s="44" t="n">
        <v>1106</v>
      </c>
      <c r="D49" s="46" t="n">
        <v>1</v>
      </c>
      <c r="E49" s="47" t="n">
        <v>1</v>
      </c>
      <c r="F49" s="48" t="n">
        <v>1</v>
      </c>
      <c r="G49" s="49" t="n">
        <v>1</v>
      </c>
      <c r="H49" s="47" t="n">
        <v>1</v>
      </c>
      <c r="I49" s="48" t="n">
        <v>1</v>
      </c>
      <c r="J49" s="49" t="n">
        <v>1</v>
      </c>
      <c r="K49" s="51" t="n">
        <v>0.84</v>
      </c>
      <c r="L49" s="51" t="n">
        <v>0.84</v>
      </c>
      <c r="M49" s="47" t="n">
        <v>1</v>
      </c>
      <c r="N49" s="47" t="n">
        <v>1</v>
      </c>
      <c r="O49" s="47" t="n">
        <v>1</v>
      </c>
      <c r="P49" s="48" t="n">
        <v>1</v>
      </c>
      <c r="Q49" s="49" t="n">
        <v>1</v>
      </c>
      <c r="R49" s="47" t="n">
        <v>1</v>
      </c>
      <c r="S49" s="47" t="n">
        <v>1</v>
      </c>
      <c r="T49" s="47" t="n">
        <v>1</v>
      </c>
      <c r="U49" s="47" t="n">
        <v>1</v>
      </c>
      <c r="V49" s="48" t="n">
        <v>1</v>
      </c>
      <c r="W49" s="49" t="n">
        <v>1</v>
      </c>
      <c r="X49" s="47" t="n">
        <v>1</v>
      </c>
      <c r="Y49" s="47" t="n">
        <v>1</v>
      </c>
      <c r="Z49" s="47" t="n">
        <v>1</v>
      </c>
      <c r="AA49" s="47" t="n">
        <v>1</v>
      </c>
      <c r="AB49" s="51" t="n">
        <v>0.98</v>
      </c>
      <c r="AC49" s="47" t="n">
        <v>1</v>
      </c>
      <c r="AD49" s="48" t="n">
        <v>1</v>
      </c>
      <c r="AE49" s="49" t="n">
        <v>1</v>
      </c>
      <c r="AF49" s="47" t="n">
        <v>1</v>
      </c>
      <c r="AG49" s="47" t="n">
        <v>1</v>
      </c>
      <c r="AH49" s="48" t="n">
        <v>1</v>
      </c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  <c r="BK49" s="43"/>
      <c r="BL49" s="43"/>
      <c r="BM49" s="43"/>
      <c r="BN49" s="43"/>
      <c r="BO49" s="43"/>
      <c r="BP49" s="43"/>
      <c r="BQ49" s="43"/>
      <c r="BR49" s="43"/>
      <c r="BS49" s="43"/>
      <c r="BT49" s="43"/>
      <c r="BU49" s="43"/>
      <c r="BV49" s="43"/>
      <c r="BW49" s="43"/>
      <c r="BX49" s="43"/>
      <c r="BY49" s="43"/>
      <c r="BZ49" s="43"/>
      <c r="CA49" s="43"/>
      <c r="CB49" s="43"/>
      <c r="CC49" s="43"/>
      <c r="CD49" s="43"/>
      <c r="CE49" s="43"/>
      <c r="CF49" s="43"/>
      <c r="CG49" s="43"/>
      <c r="CH49" s="43"/>
      <c r="CI49" s="43"/>
      <c r="CJ49" s="43"/>
      <c r="CK49" s="43"/>
      <c r="CL49" s="43"/>
      <c r="CM49" s="43"/>
      <c r="CN49" s="43"/>
      <c r="CO49" s="43"/>
      <c r="CP49" s="43"/>
      <c r="CQ49" s="43"/>
      <c r="CR49" s="43"/>
      <c r="CS49" s="43"/>
      <c r="CT49" s="43"/>
      <c r="CU49" s="43"/>
      <c r="CV49" s="43"/>
      <c r="CW49" s="43"/>
      <c r="CX49" s="43"/>
      <c r="CY49" s="43"/>
      <c r="CZ49" s="43"/>
      <c r="DA49" s="43"/>
      <c r="DB49" s="43"/>
      <c r="DC49" s="43"/>
      <c r="DD49" s="43"/>
      <c r="DE49" s="43"/>
      <c r="DF49" s="43"/>
      <c r="DG49" s="43"/>
      <c r="DH49" s="43"/>
      <c r="DI49" s="43"/>
      <c r="DJ49" s="43"/>
      <c r="DK49" s="43"/>
      <c r="DL49" s="43"/>
      <c r="DM49" s="43"/>
      <c r="DN49" s="43"/>
      <c r="DO49" s="43"/>
      <c r="DP49" s="43"/>
      <c r="DQ49" s="43"/>
      <c r="DR49" s="43"/>
      <c r="DS49" s="43"/>
      <c r="DT49" s="43"/>
      <c r="DU49" s="43"/>
      <c r="DV49" s="43"/>
      <c r="DW49" s="43"/>
      <c r="DX49" s="43"/>
      <c r="DY49" s="43"/>
      <c r="DZ49" s="43"/>
      <c r="EA49" s="43"/>
      <c r="EB49" s="43"/>
      <c r="EC49" s="43"/>
      <c r="ED49" s="43"/>
      <c r="EE49" s="43"/>
      <c r="EF49" s="43"/>
      <c r="EG49" s="43"/>
      <c r="EH49" s="43"/>
      <c r="EI49" s="43"/>
      <c r="EJ49" s="43"/>
      <c r="EK49" s="43"/>
      <c r="EL49" s="43"/>
      <c r="EM49" s="43"/>
      <c r="EN49" s="43"/>
      <c r="EO49" s="43"/>
      <c r="EP49" s="43"/>
      <c r="EQ49" s="43"/>
      <c r="ER49" s="43"/>
      <c r="ES49" s="43"/>
      <c r="ET49" s="43"/>
      <c r="EU49" s="43"/>
      <c r="EV49" s="43"/>
      <c r="EW49" s="43"/>
      <c r="EX49" s="43"/>
      <c r="EY49" s="43"/>
      <c r="EZ49" s="43"/>
      <c r="FA49" s="43"/>
      <c r="FB49" s="43"/>
      <c r="FC49" s="43"/>
      <c r="FD49" s="43"/>
      <c r="FE49" s="43"/>
      <c r="FF49" s="43"/>
      <c r="FG49" s="43"/>
      <c r="FH49" s="43"/>
      <c r="FI49" s="43"/>
      <c r="FJ49" s="43"/>
      <c r="FK49" s="43"/>
      <c r="FL49" s="43"/>
      <c r="FM49" s="43"/>
      <c r="FN49" s="43"/>
      <c r="FO49" s="43"/>
      <c r="FP49" s="43"/>
      <c r="FQ49" s="43"/>
      <c r="FR49" s="43"/>
      <c r="FS49" s="43"/>
      <c r="FT49" s="43"/>
      <c r="FU49" s="43"/>
      <c r="FV49" s="43"/>
      <c r="FW49" s="43"/>
      <c r="FX49" s="43"/>
      <c r="FY49" s="43"/>
      <c r="FZ49" s="43"/>
      <c r="GA49" s="43"/>
      <c r="GB49" s="43"/>
      <c r="GC49" s="43"/>
      <c r="GD49" s="43"/>
      <c r="GE49" s="43"/>
      <c r="GF49" s="43"/>
      <c r="GG49" s="43"/>
      <c r="GH49" s="43"/>
      <c r="GI49" s="43"/>
      <c r="GJ49" s="43"/>
      <c r="GK49" s="43"/>
      <c r="GL49" s="43"/>
      <c r="GM49" s="43"/>
      <c r="GN49" s="43"/>
      <c r="GO49" s="43"/>
      <c r="GP49" s="43"/>
      <c r="GQ49" s="43"/>
      <c r="GR49" s="43"/>
      <c r="GS49" s="43"/>
      <c r="GT49" s="43"/>
      <c r="GU49" s="43"/>
      <c r="GV49" s="43"/>
      <c r="GW49" s="43"/>
      <c r="GX49" s="43"/>
      <c r="GY49" s="43"/>
      <c r="GZ49" s="43"/>
      <c r="HA49" s="43"/>
      <c r="HB49" s="43"/>
      <c r="HC49" s="43"/>
      <c r="HD49" s="43"/>
      <c r="HE49" s="43"/>
      <c r="HF49" s="43"/>
      <c r="HG49" s="43"/>
      <c r="HH49" s="43"/>
      <c r="HI49" s="43"/>
      <c r="HJ49" s="43"/>
      <c r="HK49" s="43"/>
      <c r="HL49" s="43"/>
      <c r="HM49" s="43"/>
      <c r="HN49" s="43"/>
      <c r="HO49" s="43"/>
      <c r="HP49" s="43"/>
      <c r="HQ49" s="43"/>
      <c r="HR49" s="43"/>
      <c r="HS49" s="43"/>
      <c r="HT49" s="43"/>
      <c r="HU49" s="43"/>
      <c r="HV49" s="43"/>
      <c r="HW49" s="43"/>
      <c r="HX49" s="43"/>
      <c r="HY49" s="43"/>
      <c r="HZ49" s="43"/>
      <c r="IA49" s="43"/>
      <c r="IB49" s="43"/>
      <c r="IC49" s="43"/>
      <c r="ID49" s="43"/>
      <c r="IE49" s="43"/>
      <c r="IF49" s="43"/>
      <c r="IG49" s="43"/>
      <c r="IH49" s="43"/>
      <c r="II49" s="43"/>
      <c r="IJ49" s="43"/>
      <c r="IK49" s="43"/>
      <c r="IL49" s="43"/>
      <c r="IM49" s="43"/>
      <c r="IN49" s="43"/>
      <c r="IO49" s="43"/>
      <c r="IP49" s="43"/>
      <c r="IQ49" s="43"/>
      <c r="IR49" s="43"/>
      <c r="IS49" s="43"/>
      <c r="IT49" s="43"/>
      <c r="IU49" s="43"/>
      <c r="IV49" s="43"/>
      <c r="IW49" s="43"/>
    </row>
    <row r="50" customFormat="false" ht="15.95" hidden="false" customHeight="true" outlineLevel="0" collapsed="false">
      <c r="A50" s="44" t="n">
        <f aca="false">+A49+1</f>
        <v>11</v>
      </c>
      <c r="B50" s="45" t="s">
        <v>47</v>
      </c>
      <c r="C50" s="44" t="n">
        <v>1090</v>
      </c>
      <c r="D50" s="46" t="n">
        <v>1</v>
      </c>
      <c r="E50" s="47" t="n">
        <v>1</v>
      </c>
      <c r="F50" s="48" t="n">
        <v>1</v>
      </c>
      <c r="G50" s="49" t="n">
        <v>1</v>
      </c>
      <c r="H50" s="47" t="n">
        <v>1</v>
      </c>
      <c r="I50" s="48" t="n">
        <v>1</v>
      </c>
      <c r="J50" s="49" t="n">
        <v>1</v>
      </c>
      <c r="K50" s="47" t="n">
        <v>1</v>
      </c>
      <c r="L50" s="47" t="n">
        <v>1</v>
      </c>
      <c r="M50" s="47" t="n">
        <v>1</v>
      </c>
      <c r="N50" s="47" t="n">
        <v>1</v>
      </c>
      <c r="O50" s="47" t="n">
        <v>1</v>
      </c>
      <c r="P50" s="48" t="n">
        <v>1</v>
      </c>
      <c r="Q50" s="49" t="n">
        <v>1</v>
      </c>
      <c r="R50" s="47" t="n">
        <v>1</v>
      </c>
      <c r="S50" s="47" t="n">
        <v>1</v>
      </c>
      <c r="T50" s="47" t="n">
        <v>1</v>
      </c>
      <c r="U50" s="47" t="n">
        <v>1</v>
      </c>
      <c r="V50" s="48" t="n">
        <v>1</v>
      </c>
      <c r="W50" s="49" t="n">
        <v>1</v>
      </c>
      <c r="X50" s="47" t="n">
        <v>1</v>
      </c>
      <c r="Y50" s="47" t="n">
        <v>1</v>
      </c>
      <c r="Z50" s="47" t="n">
        <v>1</v>
      </c>
      <c r="AA50" s="47" t="n">
        <v>1</v>
      </c>
      <c r="AB50" s="47" t="n">
        <v>1</v>
      </c>
      <c r="AC50" s="47" t="n">
        <v>1</v>
      </c>
      <c r="AD50" s="48" t="n">
        <v>1</v>
      </c>
      <c r="AE50" s="49" t="n">
        <v>1</v>
      </c>
      <c r="AF50" s="47" t="n">
        <v>1</v>
      </c>
      <c r="AG50" s="47" t="n">
        <v>1</v>
      </c>
      <c r="AH50" s="48" t="n">
        <v>1</v>
      </c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  <c r="BM50" s="43"/>
      <c r="BN50" s="43"/>
      <c r="BO50" s="43"/>
      <c r="BP50" s="43"/>
      <c r="BQ50" s="43"/>
      <c r="BR50" s="43"/>
      <c r="BS50" s="43"/>
      <c r="BT50" s="43"/>
      <c r="BU50" s="43"/>
      <c r="BV50" s="43"/>
      <c r="BW50" s="43"/>
      <c r="BX50" s="43"/>
      <c r="BY50" s="43"/>
      <c r="BZ50" s="43"/>
      <c r="CA50" s="43"/>
      <c r="CB50" s="43"/>
      <c r="CC50" s="43"/>
      <c r="CD50" s="43"/>
      <c r="CE50" s="43"/>
      <c r="CF50" s="43"/>
      <c r="CG50" s="43"/>
      <c r="CH50" s="43"/>
      <c r="CI50" s="43"/>
      <c r="CJ50" s="43"/>
      <c r="CK50" s="43"/>
      <c r="CL50" s="43"/>
      <c r="CM50" s="43"/>
      <c r="CN50" s="43"/>
      <c r="CO50" s="43"/>
      <c r="CP50" s="43"/>
      <c r="CQ50" s="43"/>
      <c r="CR50" s="43"/>
      <c r="CS50" s="43"/>
      <c r="CT50" s="43"/>
      <c r="CU50" s="43"/>
      <c r="CV50" s="43"/>
      <c r="CW50" s="43"/>
      <c r="CX50" s="43"/>
      <c r="CY50" s="43"/>
      <c r="CZ50" s="43"/>
      <c r="DA50" s="43"/>
      <c r="DB50" s="43"/>
      <c r="DC50" s="43"/>
      <c r="DD50" s="43"/>
      <c r="DE50" s="43"/>
      <c r="DF50" s="43"/>
      <c r="DG50" s="43"/>
      <c r="DH50" s="43"/>
      <c r="DI50" s="43"/>
      <c r="DJ50" s="43"/>
      <c r="DK50" s="43"/>
      <c r="DL50" s="43"/>
      <c r="DM50" s="43"/>
      <c r="DN50" s="43"/>
      <c r="DO50" s="43"/>
      <c r="DP50" s="43"/>
      <c r="DQ50" s="43"/>
      <c r="DR50" s="43"/>
      <c r="DS50" s="43"/>
      <c r="DT50" s="43"/>
      <c r="DU50" s="43"/>
      <c r="DV50" s="43"/>
      <c r="DW50" s="43"/>
      <c r="DX50" s="43"/>
      <c r="DY50" s="43"/>
      <c r="DZ50" s="43"/>
      <c r="EA50" s="43"/>
      <c r="EB50" s="43"/>
      <c r="EC50" s="43"/>
      <c r="ED50" s="43"/>
      <c r="EE50" s="43"/>
      <c r="EF50" s="43"/>
      <c r="EG50" s="43"/>
      <c r="EH50" s="43"/>
      <c r="EI50" s="43"/>
      <c r="EJ50" s="43"/>
      <c r="EK50" s="43"/>
      <c r="EL50" s="43"/>
      <c r="EM50" s="43"/>
      <c r="EN50" s="43"/>
      <c r="EO50" s="43"/>
      <c r="EP50" s="43"/>
      <c r="EQ50" s="43"/>
      <c r="ER50" s="43"/>
      <c r="ES50" s="43"/>
      <c r="ET50" s="43"/>
      <c r="EU50" s="43"/>
      <c r="EV50" s="43"/>
      <c r="EW50" s="43"/>
      <c r="EX50" s="43"/>
      <c r="EY50" s="43"/>
      <c r="EZ50" s="43"/>
      <c r="FA50" s="43"/>
      <c r="FB50" s="43"/>
      <c r="FC50" s="43"/>
      <c r="FD50" s="43"/>
      <c r="FE50" s="43"/>
      <c r="FF50" s="43"/>
      <c r="FG50" s="43"/>
      <c r="FH50" s="43"/>
      <c r="FI50" s="43"/>
      <c r="FJ50" s="43"/>
      <c r="FK50" s="43"/>
      <c r="FL50" s="43"/>
      <c r="FM50" s="43"/>
      <c r="FN50" s="43"/>
      <c r="FO50" s="43"/>
      <c r="FP50" s="43"/>
      <c r="FQ50" s="43"/>
      <c r="FR50" s="43"/>
      <c r="FS50" s="43"/>
      <c r="FT50" s="43"/>
      <c r="FU50" s="43"/>
      <c r="FV50" s="43"/>
      <c r="FW50" s="43"/>
      <c r="FX50" s="43"/>
      <c r="FY50" s="43"/>
      <c r="FZ50" s="43"/>
      <c r="GA50" s="43"/>
      <c r="GB50" s="43"/>
      <c r="GC50" s="43"/>
      <c r="GD50" s="43"/>
      <c r="GE50" s="43"/>
      <c r="GF50" s="43"/>
      <c r="GG50" s="43"/>
      <c r="GH50" s="43"/>
      <c r="GI50" s="43"/>
      <c r="GJ50" s="43"/>
      <c r="GK50" s="43"/>
      <c r="GL50" s="43"/>
      <c r="GM50" s="43"/>
      <c r="GN50" s="43"/>
      <c r="GO50" s="43"/>
      <c r="GP50" s="43"/>
      <c r="GQ50" s="43"/>
      <c r="GR50" s="43"/>
      <c r="GS50" s="43"/>
      <c r="GT50" s="43"/>
      <c r="GU50" s="43"/>
      <c r="GV50" s="43"/>
      <c r="GW50" s="43"/>
      <c r="GX50" s="43"/>
      <c r="GY50" s="43"/>
      <c r="GZ50" s="43"/>
      <c r="HA50" s="43"/>
      <c r="HB50" s="43"/>
      <c r="HC50" s="43"/>
      <c r="HD50" s="43"/>
      <c r="HE50" s="43"/>
      <c r="HF50" s="43"/>
      <c r="HG50" s="43"/>
      <c r="HH50" s="43"/>
      <c r="HI50" s="43"/>
      <c r="HJ50" s="43"/>
      <c r="HK50" s="43"/>
      <c r="HL50" s="43"/>
      <c r="HM50" s="43"/>
      <c r="HN50" s="43"/>
      <c r="HO50" s="43"/>
      <c r="HP50" s="43"/>
      <c r="HQ50" s="43"/>
      <c r="HR50" s="43"/>
      <c r="HS50" s="43"/>
      <c r="HT50" s="43"/>
      <c r="HU50" s="43"/>
      <c r="HV50" s="43"/>
      <c r="HW50" s="43"/>
      <c r="HX50" s="43"/>
      <c r="HY50" s="43"/>
      <c r="HZ50" s="43"/>
      <c r="IA50" s="43"/>
      <c r="IB50" s="43"/>
      <c r="IC50" s="43"/>
      <c r="ID50" s="43"/>
      <c r="IE50" s="43"/>
      <c r="IF50" s="43"/>
      <c r="IG50" s="43"/>
      <c r="IH50" s="43"/>
      <c r="II50" s="43"/>
      <c r="IJ50" s="43"/>
      <c r="IK50" s="43"/>
      <c r="IL50" s="43"/>
      <c r="IM50" s="43"/>
      <c r="IN50" s="43"/>
      <c r="IO50" s="43"/>
      <c r="IP50" s="43"/>
      <c r="IQ50" s="43"/>
      <c r="IR50" s="43"/>
      <c r="IS50" s="43"/>
      <c r="IT50" s="43"/>
      <c r="IU50" s="43"/>
      <c r="IV50" s="43"/>
      <c r="IW50" s="43"/>
    </row>
    <row r="51" customFormat="false" ht="15.95" hidden="false" customHeight="true" outlineLevel="0" collapsed="false">
      <c r="A51" s="44" t="n">
        <f aca="false">+A50+1</f>
        <v>12</v>
      </c>
      <c r="B51" s="45" t="s">
        <v>48</v>
      </c>
      <c r="C51" s="44" t="n">
        <v>1094</v>
      </c>
      <c r="D51" s="46" t="n">
        <v>1</v>
      </c>
      <c r="E51" s="47" t="n">
        <v>1</v>
      </c>
      <c r="F51" s="48" t="n">
        <v>1</v>
      </c>
      <c r="G51" s="49" t="n">
        <v>1</v>
      </c>
      <c r="H51" s="47" t="n">
        <v>1</v>
      </c>
      <c r="I51" s="48" t="n">
        <v>1</v>
      </c>
      <c r="J51" s="49" t="n">
        <v>1</v>
      </c>
      <c r="K51" s="47" t="n">
        <v>1</v>
      </c>
      <c r="L51" s="47" t="n">
        <v>1</v>
      </c>
      <c r="M51" s="47" t="n">
        <v>1</v>
      </c>
      <c r="N51" s="47" t="n">
        <v>1</v>
      </c>
      <c r="O51" s="47" t="n">
        <v>1</v>
      </c>
      <c r="P51" s="48" t="n">
        <v>1</v>
      </c>
      <c r="Q51" s="49" t="n">
        <v>1</v>
      </c>
      <c r="R51" s="47" t="n">
        <v>1</v>
      </c>
      <c r="S51" s="47" t="n">
        <v>1</v>
      </c>
      <c r="T51" s="47" t="n">
        <v>1</v>
      </c>
      <c r="U51" s="47" t="n">
        <v>1</v>
      </c>
      <c r="V51" s="48" t="n">
        <v>1</v>
      </c>
      <c r="W51" s="49" t="n">
        <v>1</v>
      </c>
      <c r="X51" s="47" t="n">
        <v>1</v>
      </c>
      <c r="Y51" s="47" t="n">
        <v>1</v>
      </c>
      <c r="Z51" s="47" t="n">
        <v>1</v>
      </c>
      <c r="AA51" s="47" t="n">
        <v>1</v>
      </c>
      <c r="AB51" s="47" t="n">
        <v>1</v>
      </c>
      <c r="AC51" s="47" t="n">
        <v>1</v>
      </c>
      <c r="AD51" s="48" t="n">
        <v>1</v>
      </c>
      <c r="AE51" s="49" t="n">
        <v>1</v>
      </c>
      <c r="AF51" s="47" t="n">
        <v>1</v>
      </c>
      <c r="AG51" s="47" t="n">
        <v>1</v>
      </c>
      <c r="AH51" s="48" t="n">
        <v>1</v>
      </c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43"/>
      <c r="BJ51" s="43"/>
      <c r="BK51" s="43"/>
      <c r="BL51" s="43"/>
      <c r="BM51" s="43"/>
      <c r="BN51" s="43"/>
      <c r="BO51" s="43"/>
      <c r="BP51" s="43"/>
      <c r="BQ51" s="43"/>
      <c r="BR51" s="43"/>
      <c r="BS51" s="43"/>
      <c r="BT51" s="43"/>
      <c r="BU51" s="43"/>
      <c r="BV51" s="43"/>
      <c r="BW51" s="43"/>
      <c r="BX51" s="43"/>
      <c r="BY51" s="43"/>
      <c r="BZ51" s="43"/>
      <c r="CA51" s="43"/>
      <c r="CB51" s="43"/>
      <c r="CC51" s="43"/>
      <c r="CD51" s="43"/>
      <c r="CE51" s="43"/>
      <c r="CF51" s="43"/>
      <c r="CG51" s="43"/>
      <c r="CH51" s="43"/>
      <c r="CI51" s="43"/>
      <c r="CJ51" s="43"/>
      <c r="CK51" s="43"/>
      <c r="CL51" s="43"/>
      <c r="CM51" s="43"/>
      <c r="CN51" s="43"/>
      <c r="CO51" s="43"/>
      <c r="CP51" s="43"/>
      <c r="CQ51" s="43"/>
      <c r="CR51" s="43"/>
      <c r="CS51" s="43"/>
      <c r="CT51" s="43"/>
      <c r="CU51" s="43"/>
      <c r="CV51" s="43"/>
      <c r="CW51" s="43"/>
      <c r="CX51" s="43"/>
      <c r="CY51" s="43"/>
      <c r="CZ51" s="43"/>
      <c r="DA51" s="43"/>
      <c r="DB51" s="43"/>
      <c r="DC51" s="43"/>
      <c r="DD51" s="43"/>
      <c r="DE51" s="43"/>
      <c r="DF51" s="43"/>
      <c r="DG51" s="43"/>
      <c r="DH51" s="43"/>
      <c r="DI51" s="43"/>
      <c r="DJ51" s="43"/>
      <c r="DK51" s="43"/>
      <c r="DL51" s="43"/>
      <c r="DM51" s="43"/>
      <c r="DN51" s="43"/>
      <c r="DO51" s="43"/>
      <c r="DP51" s="43"/>
      <c r="DQ51" s="43"/>
      <c r="DR51" s="43"/>
      <c r="DS51" s="43"/>
      <c r="DT51" s="43"/>
      <c r="DU51" s="43"/>
      <c r="DV51" s="43"/>
      <c r="DW51" s="43"/>
      <c r="DX51" s="43"/>
      <c r="DY51" s="43"/>
      <c r="DZ51" s="43"/>
      <c r="EA51" s="43"/>
      <c r="EB51" s="43"/>
      <c r="EC51" s="43"/>
      <c r="ED51" s="43"/>
      <c r="EE51" s="43"/>
      <c r="EF51" s="43"/>
      <c r="EG51" s="43"/>
      <c r="EH51" s="43"/>
      <c r="EI51" s="43"/>
      <c r="EJ51" s="43"/>
      <c r="EK51" s="43"/>
      <c r="EL51" s="43"/>
      <c r="EM51" s="43"/>
      <c r="EN51" s="43"/>
      <c r="EO51" s="43"/>
      <c r="EP51" s="43"/>
      <c r="EQ51" s="43"/>
      <c r="ER51" s="43"/>
      <c r="ES51" s="43"/>
      <c r="ET51" s="43"/>
      <c r="EU51" s="43"/>
      <c r="EV51" s="43"/>
      <c r="EW51" s="43"/>
      <c r="EX51" s="43"/>
      <c r="EY51" s="43"/>
      <c r="EZ51" s="43"/>
      <c r="FA51" s="43"/>
      <c r="FB51" s="43"/>
      <c r="FC51" s="43"/>
      <c r="FD51" s="43"/>
      <c r="FE51" s="43"/>
      <c r="FF51" s="43"/>
      <c r="FG51" s="43"/>
      <c r="FH51" s="43"/>
      <c r="FI51" s="43"/>
      <c r="FJ51" s="43"/>
      <c r="FK51" s="43"/>
      <c r="FL51" s="43"/>
      <c r="FM51" s="43"/>
      <c r="FN51" s="43"/>
      <c r="FO51" s="43"/>
      <c r="FP51" s="43"/>
      <c r="FQ51" s="43"/>
      <c r="FR51" s="43"/>
      <c r="FS51" s="43"/>
      <c r="FT51" s="43"/>
      <c r="FU51" s="43"/>
      <c r="FV51" s="43"/>
      <c r="FW51" s="43"/>
      <c r="FX51" s="43"/>
      <c r="FY51" s="43"/>
      <c r="FZ51" s="43"/>
      <c r="GA51" s="43"/>
      <c r="GB51" s="43"/>
      <c r="GC51" s="43"/>
      <c r="GD51" s="43"/>
      <c r="GE51" s="43"/>
      <c r="GF51" s="43"/>
      <c r="GG51" s="43"/>
      <c r="GH51" s="43"/>
      <c r="GI51" s="43"/>
      <c r="GJ51" s="43"/>
      <c r="GK51" s="43"/>
      <c r="GL51" s="43"/>
      <c r="GM51" s="43"/>
      <c r="GN51" s="43"/>
      <c r="GO51" s="43"/>
      <c r="GP51" s="43"/>
      <c r="GQ51" s="43"/>
      <c r="GR51" s="43"/>
      <c r="GS51" s="43"/>
      <c r="GT51" s="43"/>
      <c r="GU51" s="43"/>
      <c r="GV51" s="43"/>
      <c r="GW51" s="43"/>
      <c r="GX51" s="43"/>
      <c r="GY51" s="43"/>
      <c r="GZ51" s="43"/>
      <c r="HA51" s="43"/>
      <c r="HB51" s="43"/>
      <c r="HC51" s="43"/>
      <c r="HD51" s="43"/>
      <c r="HE51" s="43"/>
      <c r="HF51" s="43"/>
      <c r="HG51" s="43"/>
      <c r="HH51" s="43"/>
      <c r="HI51" s="43"/>
      <c r="HJ51" s="43"/>
      <c r="HK51" s="43"/>
      <c r="HL51" s="43"/>
      <c r="HM51" s="43"/>
      <c r="HN51" s="43"/>
      <c r="HO51" s="43"/>
      <c r="HP51" s="43"/>
      <c r="HQ51" s="43"/>
      <c r="HR51" s="43"/>
      <c r="HS51" s="43"/>
      <c r="HT51" s="43"/>
      <c r="HU51" s="43"/>
      <c r="HV51" s="43"/>
      <c r="HW51" s="43"/>
      <c r="HX51" s="43"/>
      <c r="HY51" s="43"/>
      <c r="HZ51" s="43"/>
      <c r="IA51" s="43"/>
      <c r="IB51" s="43"/>
      <c r="IC51" s="43"/>
      <c r="ID51" s="43"/>
      <c r="IE51" s="43"/>
      <c r="IF51" s="43"/>
      <c r="IG51" s="43"/>
      <c r="IH51" s="43"/>
      <c r="II51" s="43"/>
      <c r="IJ51" s="43"/>
      <c r="IK51" s="43"/>
      <c r="IL51" s="43"/>
      <c r="IM51" s="43"/>
      <c r="IN51" s="43"/>
      <c r="IO51" s="43"/>
      <c r="IP51" s="43"/>
      <c r="IQ51" s="43"/>
      <c r="IR51" s="43"/>
      <c r="IS51" s="43"/>
      <c r="IT51" s="43"/>
      <c r="IU51" s="43"/>
      <c r="IV51" s="43"/>
      <c r="IW51" s="43"/>
    </row>
    <row r="52" customFormat="false" ht="15.95" hidden="false" customHeight="true" outlineLevel="0" collapsed="false">
      <c r="A52" s="96" t="n">
        <f aca="false">+A51+1</f>
        <v>13</v>
      </c>
      <c r="B52" s="97" t="s">
        <v>49</v>
      </c>
      <c r="C52" s="96" t="n">
        <v>786</v>
      </c>
      <c r="D52" s="64" t="n">
        <v>1</v>
      </c>
      <c r="E52" s="65" t="n">
        <v>1</v>
      </c>
      <c r="F52" s="66" t="n">
        <v>1</v>
      </c>
      <c r="G52" s="67" t="n">
        <v>1</v>
      </c>
      <c r="H52" s="65" t="n">
        <v>1</v>
      </c>
      <c r="I52" s="66" t="n">
        <v>1</v>
      </c>
      <c r="J52" s="67" t="n">
        <v>1</v>
      </c>
      <c r="K52" s="65" t="n">
        <v>1</v>
      </c>
      <c r="L52" s="65" t="n">
        <v>1</v>
      </c>
      <c r="M52" s="65" t="n">
        <v>1</v>
      </c>
      <c r="N52" s="65" t="n">
        <v>1</v>
      </c>
      <c r="O52" s="65" t="n">
        <v>1</v>
      </c>
      <c r="P52" s="66" t="n">
        <v>1</v>
      </c>
      <c r="Q52" s="67" t="n">
        <v>1</v>
      </c>
      <c r="R52" s="65" t="n">
        <v>1</v>
      </c>
      <c r="S52" s="65" t="n">
        <v>1</v>
      </c>
      <c r="T52" s="65" t="n">
        <v>1</v>
      </c>
      <c r="U52" s="65" t="n">
        <v>1</v>
      </c>
      <c r="V52" s="66" t="n">
        <v>1</v>
      </c>
      <c r="W52" s="67" t="n">
        <v>1</v>
      </c>
      <c r="X52" s="65" t="n">
        <v>1</v>
      </c>
      <c r="Y52" s="65" t="n">
        <v>1</v>
      </c>
      <c r="Z52" s="65" t="n">
        <v>1</v>
      </c>
      <c r="AA52" s="65" t="n">
        <v>1</v>
      </c>
      <c r="AB52" s="65" t="n">
        <v>1</v>
      </c>
      <c r="AC52" s="65" t="n">
        <v>1</v>
      </c>
      <c r="AD52" s="66" t="n">
        <v>1</v>
      </c>
      <c r="AE52" s="67" t="n">
        <v>1</v>
      </c>
      <c r="AF52" s="65" t="n">
        <v>1</v>
      </c>
      <c r="AG52" s="65" t="n">
        <v>1</v>
      </c>
      <c r="AH52" s="66" t="n">
        <v>1</v>
      </c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3"/>
      <c r="DD52" s="43"/>
      <c r="DE52" s="43"/>
      <c r="DF52" s="43"/>
      <c r="DG52" s="43"/>
      <c r="DH52" s="43"/>
      <c r="DI52" s="43"/>
      <c r="DJ52" s="43"/>
      <c r="DK52" s="43"/>
      <c r="DL52" s="43"/>
      <c r="DM52" s="43"/>
      <c r="DN52" s="43"/>
      <c r="DO52" s="43"/>
      <c r="DP52" s="43"/>
      <c r="DQ52" s="43"/>
      <c r="DR52" s="43"/>
      <c r="DS52" s="43"/>
      <c r="DT52" s="43"/>
      <c r="DU52" s="43"/>
      <c r="DV52" s="43"/>
      <c r="DW52" s="43"/>
      <c r="DX52" s="43"/>
      <c r="DY52" s="43"/>
      <c r="DZ52" s="43"/>
      <c r="EA52" s="43"/>
      <c r="EB52" s="43"/>
      <c r="EC52" s="43"/>
      <c r="ED52" s="43"/>
      <c r="EE52" s="43"/>
      <c r="EF52" s="43"/>
      <c r="EG52" s="43"/>
      <c r="EH52" s="43"/>
      <c r="EI52" s="43"/>
      <c r="EJ52" s="43"/>
      <c r="EK52" s="43"/>
      <c r="EL52" s="43"/>
      <c r="EM52" s="43"/>
      <c r="EN52" s="43"/>
      <c r="EO52" s="43"/>
      <c r="EP52" s="43"/>
      <c r="EQ52" s="43"/>
      <c r="ER52" s="43"/>
      <c r="ES52" s="43"/>
      <c r="ET52" s="43"/>
      <c r="EU52" s="43"/>
      <c r="EV52" s="43"/>
      <c r="EW52" s="43"/>
      <c r="EX52" s="43"/>
      <c r="EY52" s="43"/>
      <c r="EZ52" s="43"/>
      <c r="FA52" s="43"/>
      <c r="FB52" s="43"/>
      <c r="FC52" s="43"/>
      <c r="FD52" s="43"/>
      <c r="FE52" s="43"/>
      <c r="FF52" s="43"/>
      <c r="FG52" s="43"/>
      <c r="FH52" s="43"/>
      <c r="FI52" s="43"/>
      <c r="FJ52" s="43"/>
      <c r="FK52" s="43"/>
      <c r="FL52" s="43"/>
      <c r="FM52" s="43"/>
      <c r="FN52" s="43"/>
      <c r="FO52" s="43"/>
      <c r="FP52" s="43"/>
      <c r="FQ52" s="43"/>
      <c r="FR52" s="43"/>
      <c r="FS52" s="43"/>
      <c r="FT52" s="43"/>
      <c r="FU52" s="43"/>
      <c r="FV52" s="43"/>
      <c r="FW52" s="43"/>
      <c r="FX52" s="43"/>
      <c r="FY52" s="43"/>
      <c r="FZ52" s="43"/>
      <c r="GA52" s="43"/>
      <c r="GB52" s="43"/>
      <c r="GC52" s="43"/>
      <c r="GD52" s="43"/>
      <c r="GE52" s="43"/>
      <c r="GF52" s="43"/>
      <c r="GG52" s="43"/>
      <c r="GH52" s="43"/>
      <c r="GI52" s="43"/>
      <c r="GJ52" s="43"/>
      <c r="GK52" s="43"/>
      <c r="GL52" s="43"/>
      <c r="GM52" s="43"/>
      <c r="GN52" s="43"/>
      <c r="GO52" s="43"/>
      <c r="GP52" s="43"/>
      <c r="GQ52" s="43"/>
      <c r="GR52" s="43"/>
      <c r="GS52" s="43"/>
      <c r="GT52" s="43"/>
      <c r="GU52" s="43"/>
      <c r="GV52" s="43"/>
      <c r="GW52" s="43"/>
      <c r="GX52" s="43"/>
      <c r="GY52" s="43"/>
      <c r="GZ52" s="43"/>
      <c r="HA52" s="43"/>
      <c r="HB52" s="43"/>
      <c r="HC52" s="43"/>
      <c r="HD52" s="43"/>
      <c r="HE52" s="43"/>
      <c r="HF52" s="43"/>
      <c r="HG52" s="43"/>
      <c r="HH52" s="43"/>
      <c r="HI52" s="43"/>
      <c r="HJ52" s="43"/>
      <c r="HK52" s="43"/>
      <c r="HL52" s="43"/>
      <c r="HM52" s="43"/>
      <c r="HN52" s="43"/>
      <c r="HO52" s="43"/>
      <c r="HP52" s="43"/>
      <c r="HQ52" s="43"/>
      <c r="HR52" s="43"/>
      <c r="HS52" s="43"/>
      <c r="HT52" s="43"/>
      <c r="HU52" s="43"/>
      <c r="HV52" s="43"/>
      <c r="HW52" s="43"/>
      <c r="HX52" s="43"/>
      <c r="HY52" s="43"/>
      <c r="HZ52" s="43"/>
      <c r="IA52" s="43"/>
      <c r="IB52" s="43"/>
      <c r="IC52" s="43"/>
      <c r="ID52" s="43"/>
      <c r="IE52" s="43"/>
      <c r="IF52" s="43"/>
      <c r="IG52" s="43"/>
      <c r="IH52" s="43"/>
      <c r="II52" s="43"/>
      <c r="IJ52" s="43"/>
      <c r="IK52" s="43"/>
      <c r="IL52" s="43"/>
      <c r="IM52" s="43"/>
      <c r="IN52" s="43"/>
      <c r="IO52" s="43"/>
      <c r="IP52" s="43"/>
      <c r="IQ52" s="43"/>
      <c r="IR52" s="43"/>
      <c r="IS52" s="43"/>
      <c r="IT52" s="43"/>
      <c r="IU52" s="43"/>
      <c r="IV52" s="43"/>
      <c r="IW52" s="43"/>
    </row>
    <row r="53" customFormat="false" ht="15.95" hidden="false" customHeight="true" outlineLevel="0" collapsed="false">
      <c r="A53" s="73"/>
      <c r="B53" s="74" t="s">
        <v>21</v>
      </c>
      <c r="C53" s="75"/>
      <c r="D53" s="76" t="n">
        <f aca="false">(D40*$C40)+(D41*$C41)+(D42*$C42)+(D43*$C43)+(D44*$C44)+(D45*$C45)+(D46*$C46)+(D47*$C47)+(D48*$C48)+(D49*$C49)+(D50*$C50)+(D51*$C51)+(D52*$C52)</f>
        <v>12814</v>
      </c>
      <c r="E53" s="77" t="n">
        <f aca="false">(E40*$C40)+(E41*$C41)+(E42*$C42)+(E43*$C43)+(E44*$C44)+(E45*$C45)+(E46*$C46)+(E47*$C47)+(E48*$C48)+(E49*$C49)+(E50*$C50)+(E51*$C51)+(E52*$C52)</f>
        <v>11714</v>
      </c>
      <c r="F53" s="78" t="n">
        <f aca="false">(F40*$C40)+(F41*$C41)+(F42*$C42)+(F43*$C43)+(F44*$C44)+(F45*$C45)+(F46*$C46)+(F47*$C47)+(F48*$C48)+(F49*$C49)+(F50*$C50)+(F51*$C51)+(F52*$C52)</f>
        <v>11703</v>
      </c>
      <c r="G53" s="79" t="n">
        <f aca="false">(G40*$C40)+(G41*$C41)+(G42*$C42)+(G43*$C43)+(G44*$C44)+(G45*$C45)+(G46*$C46)+(G47*$C47)+(G48*$C48)+(G49*$C49)+(G50*$C50)+(G51*$C51)+(G52*$C52)</f>
        <v>11923</v>
      </c>
      <c r="H53" s="77" t="n">
        <f aca="false">(H40*$C40)+(H41*$C41)+(H42*$C42)+(H43*$C43)+(H44*$C44)+(H45*$C45)+(H46*$C46)+(H47*$C47)+(H48*$C48)+(H49*$C49)+(H50*$C50)+(H51*$C51)+(H52*$C52)</f>
        <v>12726</v>
      </c>
      <c r="I53" s="78" t="n">
        <f aca="false">(I40*$C40)+(I41*$C41)+(I42*$C42)+(I43*$C43)+(I44*$C44)+(I45*$C45)+(I46*$C46)+(I47*$C47)+(I48*$C48)+(I49*$C49)+(I50*$C50)+(I51*$C51)+(I52*$C52)</f>
        <v>12781</v>
      </c>
      <c r="J53" s="79" t="n">
        <f aca="false">(J40*$C40)+(J41*$C41)+(J42*$C42)+(J43*$C43)+(J44*$C44)+(J45*$C45)+(J46*$C46)+(J47*$C47)+(J48*$C48)+(J49*$C49)+(J50*$C50)+(J51*$C51)+(J52*$C52)</f>
        <v>12781</v>
      </c>
      <c r="K53" s="77" t="n">
        <f aca="false">(K40*$C40)+(K41*$C41)+(K42*$C42)+(K43*$C43)+(K44*$C44)+(K45*$C45)+(K46*$C46)+(K47*$C47)+(K48*$C48)+(K49*$C49)+(K50*$C50)+(K51*$C51)+(K52*$C52)</f>
        <v>12438.14</v>
      </c>
      <c r="L53" s="77" t="n">
        <f aca="false">(L40*$C40)+(L41*$C41)+(L42*$C42)+(L43*$C43)+(L44*$C44)+(L45*$C45)+(L46*$C46)+(L47*$C47)+(L48*$C48)+(L49*$C49)+(L50*$C50)+(L51*$C51)+(L52*$C52)</f>
        <v>12438.14</v>
      </c>
      <c r="M53" s="77" t="n">
        <f aca="false">(M40*$C40)+(M41*$C41)+(M42*$C42)+(M43*$C43)+(M44*$C44)+(M45*$C45)+(M46*$C46)+(M47*$C47)+(M48*$C48)+(M49*$C49)+(M50*$C50)+(M51*$C51)+(M52*$C52)</f>
        <v>12770</v>
      </c>
      <c r="N53" s="77" t="n">
        <f aca="false">(N40*$C40)+(N41*$C41)+(N42*$C42)+(N43*$C43)+(N44*$C44)+(N45*$C45)+(N46*$C46)+(N47*$C47)+(N48*$C48)+(N49*$C49)+(N50*$C50)+(N51*$C51)+(N52*$C52)</f>
        <v>12759</v>
      </c>
      <c r="O53" s="77" t="n">
        <f aca="false">(O40*$C40)+(O41*$C41)+(O42*$C42)+(O43*$C43)+(O44*$C44)+(O45*$C45)+(O46*$C46)+(O47*$C47)+(O48*$C48)+(O49*$C49)+(O50*$C50)+(O51*$C51)+(O52*$C52)</f>
        <v>12770</v>
      </c>
      <c r="P53" s="78" t="n">
        <f aca="false">(P40*$C40)+(P41*$C41)+(P42*$C42)+(P43*$C43)+(P44*$C44)+(P45*$C45)+(P46*$C46)+(P47*$C47)+(P48*$C48)+(P49*$C49)+(P50*$C50)+(P51*$C51)+(P52*$C52)</f>
        <v>12759</v>
      </c>
      <c r="Q53" s="79" t="n">
        <f aca="false">(Q40*$C40)+(Q41*$C41)+(Q42*$C42)+(Q43*$C43)+(Q44*$C44)+(Q45*$C45)+(Q46*$C46)+(Q47*$C47)+(Q48*$C48)+(Q49*$C49)+(Q50*$C50)+(Q51*$C51)+(Q52*$C52)</f>
        <v>12759</v>
      </c>
      <c r="R53" s="77" t="n">
        <f aca="false">(R40*$C40)+(R41*$C41)+(R42*$C42)+(R43*$C43)+(R44*$C44)+(R45*$C45)+(R46*$C46)+(R47*$C47)+(R48*$C48)+(R49*$C49)+(R50*$C50)+(R51*$C51)+(R52*$C52)</f>
        <v>12759</v>
      </c>
      <c r="S53" s="77" t="n">
        <f aca="false">(S40*$C40)+(S41*$C41)+(S42*$C42)+(S43*$C43)+(S44*$C44)+(S45*$C45)+(S46*$C46)+(S47*$C47)+(S48*$C48)+(S49*$C49)+(S50*$C50)+(S51*$C51)+(S52*$C52)</f>
        <v>12748</v>
      </c>
      <c r="T53" s="77" t="n">
        <f aca="false">(T40*$C40)+(T41*$C41)+(T42*$C42)+(T43*$C43)+(T44*$C44)+(T45*$C45)+(T46*$C46)+(T47*$C47)+(T48*$C48)+(T49*$C49)+(T50*$C50)+(T51*$C51)+(T52*$C52)</f>
        <v>12438.7</v>
      </c>
      <c r="U53" s="77" t="n">
        <f aca="false">(U40*$C40)+(U41*$C41)+(U42*$C42)+(U43*$C43)+(U44*$C44)+(U45*$C45)+(U46*$C46)+(U47*$C47)+(U48*$C48)+(U49*$C49)+(U50*$C50)+(U51*$C51)+(U52*$C52)</f>
        <v>12748</v>
      </c>
      <c r="V53" s="78" t="n">
        <f aca="false">(V40*$C40)+(V41*$C41)+(V42*$C42)+(V43*$C43)+(V44*$C44)+(V45*$C45)+(V46*$C46)+(V47*$C47)+(V48*$C48)+(V49*$C49)+(V50*$C50)+(V51*$C51)+(V52*$C52)</f>
        <v>12737</v>
      </c>
      <c r="W53" s="79" t="n">
        <f aca="false">(W40*$C40)+(W41*$C41)+(W42*$C42)+(W43*$C43)+(W44*$C44)+(W45*$C45)+(W46*$C46)+(W47*$C47)+(W48*$C48)+(W49*$C49)+(W50*$C50)+(W51*$C51)+(W52*$C52)</f>
        <v>12737</v>
      </c>
      <c r="X53" s="77" t="n">
        <f aca="false">(X40*$C40)+(X41*$C41)+(X42*$C42)+(X43*$C43)+(X44*$C44)+(X45*$C45)+(X46*$C46)+(X47*$C47)+(X48*$C48)+(X49*$C49)+(X50*$C50)+(X51*$C51)+(X52*$C52)</f>
        <v>12737</v>
      </c>
      <c r="Y53" s="77" t="n">
        <f aca="false">(Y40*$C40)+(Y41*$C41)+(Y42*$C42)+(Y43*$C43)+(Y44*$C44)+(Y45*$C45)+(Y46*$C46)+(Y47*$C47)+(Y48*$C48)+(Y49*$C49)+(Y50*$C50)+(Y51*$C51)+(Y52*$C52)</f>
        <v>12726</v>
      </c>
      <c r="Z53" s="77" t="n">
        <f aca="false">(Z40*$C40)+(Z41*$C41)+(Z42*$C42)+(Z43*$C43)+(Z44*$C44)+(Z45*$C45)+(Z46*$C46)+(Z47*$C47)+(Z48*$C48)+(Z49*$C49)+(Z50*$C50)+(Z51*$C51)+(Z52*$C52)</f>
        <v>12726</v>
      </c>
      <c r="AA53" s="77" t="n">
        <f aca="false">(AA40*$C40)+(AA41*$C41)+(AA42*$C42)+(AA43*$C43)+(AA44*$C44)+(AA45*$C45)+(AA46*$C46)+(AA47*$C47)+(AA48*$C48)+(AA49*$C49)+(AA50*$C50)+(AA51*$C51)+(AA52*$C52)</f>
        <v>12726</v>
      </c>
      <c r="AB53" s="77" t="n">
        <f aca="false">(AB40*$C40)+(AB41*$C41)+(AB42*$C42)+(AB43*$C43)+(AB44*$C44)+(AB45*$C45)+(AB46*$C46)+(AB47*$C47)+(AB48*$C48)+(AB49*$C49)+(AB50*$C50)+(AB51*$C51)+(AB52*$C52)</f>
        <v>12692.88</v>
      </c>
      <c r="AC53" s="77" t="n">
        <f aca="false">(AC40*$C40)+(AC41*$C41)+(AC42*$C42)+(AC43*$C43)+(AC44*$C44)+(AC45*$C45)+(AC46*$C46)+(AC47*$C47)+(AC48*$C48)+(AC49*$C49)+(AC50*$C50)+(AC51*$C51)+(AC52*$C52)</f>
        <v>12601.59</v>
      </c>
      <c r="AD53" s="78" t="n">
        <f aca="false">(AD40*$C40)+(AD41*$C41)+(AD42*$C42)+(AD43*$C43)+(AD44*$C44)+(AD45*$C45)+(AD46*$C46)+(AD47*$C47)+(AD48*$C48)+(AD49*$C49)+(AD50*$C50)+(AD51*$C51)+(AD52*$C52)</f>
        <v>12715</v>
      </c>
      <c r="AE53" s="79" t="n">
        <f aca="false">(AE40*$C40)+(AE41*$C41)+(AE42*$C42)+(AE43*$C43)+(AE44*$C44)+(AE45*$C45)+(AE46*$C46)+(AE47*$C47)+(AE48*$C48)+(AE49*$C49)+(AE50*$C50)+(AE51*$C51)+(AE52*$C52)</f>
        <v>12704</v>
      </c>
      <c r="AF53" s="77" t="n">
        <f aca="false">(AF40*$C40)+(AF41*$C41)+(AF42*$C42)+(AF43*$C43)+(AF44*$C44)+(AF45*$C45)+(AF46*$C46)+(AF47*$C47)+(AF48*$C48)+(AF49*$C49)+(AF50*$C50)+(AF51*$C51)+(AF52*$C52)</f>
        <v>12704</v>
      </c>
      <c r="AG53" s="77" t="n">
        <f aca="false">(AG40*$C40)+(AG41*$C41)+(AG42*$C42)+(AG43*$C43)+(AG44*$C44)+(AG45*$C45)+(AG46*$C46)+(AG47*$C47)+(AG48*$C48)+(AG49*$C49)+(AG50*$C50)+(AG51*$C51)+(AG52*$C52)</f>
        <v>12693</v>
      </c>
      <c r="AH53" s="78" t="n">
        <f aca="false">(AH40*$C40)+(AH41*$C41)+(AH42*$C42)+(AH43*$C43)+(AH44*$C44)+(AH45*$C45)+(AH46*$C46)+(AH47*$C47)+(AH48*$C48)+(AH49*$C49)+(AH50*$C50)+(AH51*$C51)+(AH52*$C52)</f>
        <v>12693</v>
      </c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3"/>
      <c r="DD53" s="43"/>
      <c r="DE53" s="43"/>
      <c r="DF53" s="43"/>
      <c r="DG53" s="43"/>
      <c r="DH53" s="43"/>
      <c r="DI53" s="43"/>
      <c r="DJ53" s="43"/>
      <c r="DK53" s="43"/>
      <c r="DL53" s="43"/>
      <c r="DM53" s="43"/>
      <c r="DN53" s="43"/>
      <c r="DO53" s="43"/>
      <c r="DP53" s="43"/>
      <c r="DQ53" s="43"/>
      <c r="DR53" s="43"/>
      <c r="DS53" s="43"/>
      <c r="DT53" s="43"/>
      <c r="DU53" s="43"/>
      <c r="DV53" s="43"/>
      <c r="DW53" s="43"/>
      <c r="DX53" s="43"/>
      <c r="DY53" s="43"/>
      <c r="DZ53" s="43"/>
      <c r="EA53" s="43"/>
      <c r="EB53" s="43"/>
      <c r="EC53" s="43"/>
      <c r="ED53" s="43"/>
      <c r="EE53" s="43"/>
      <c r="EF53" s="43"/>
      <c r="EG53" s="43"/>
      <c r="EH53" s="43"/>
      <c r="EI53" s="43"/>
      <c r="EJ53" s="43"/>
      <c r="EK53" s="43"/>
      <c r="EL53" s="43"/>
      <c r="EM53" s="43"/>
      <c r="EN53" s="43"/>
      <c r="EO53" s="43"/>
      <c r="EP53" s="43"/>
      <c r="EQ53" s="43"/>
      <c r="ER53" s="43"/>
      <c r="ES53" s="43"/>
      <c r="ET53" s="43"/>
      <c r="EU53" s="43"/>
      <c r="EV53" s="43"/>
      <c r="EW53" s="43"/>
      <c r="EX53" s="43"/>
      <c r="EY53" s="43"/>
      <c r="EZ53" s="43"/>
      <c r="FA53" s="43"/>
      <c r="FB53" s="43"/>
      <c r="FC53" s="43"/>
      <c r="FD53" s="43"/>
      <c r="FE53" s="43"/>
      <c r="FF53" s="43"/>
      <c r="FG53" s="43"/>
      <c r="FH53" s="43"/>
      <c r="FI53" s="43"/>
      <c r="FJ53" s="43"/>
      <c r="FK53" s="43"/>
      <c r="FL53" s="43"/>
      <c r="FM53" s="43"/>
      <c r="FN53" s="43"/>
      <c r="FO53" s="43"/>
      <c r="FP53" s="43"/>
      <c r="FQ53" s="43"/>
      <c r="FR53" s="43"/>
      <c r="FS53" s="43"/>
      <c r="FT53" s="43"/>
      <c r="FU53" s="43"/>
      <c r="FV53" s="43"/>
      <c r="FW53" s="43"/>
      <c r="FX53" s="43"/>
      <c r="FY53" s="43"/>
      <c r="FZ53" s="43"/>
      <c r="GA53" s="43"/>
      <c r="GB53" s="43"/>
      <c r="GC53" s="43"/>
      <c r="GD53" s="43"/>
      <c r="GE53" s="43"/>
      <c r="GF53" s="43"/>
      <c r="GG53" s="43"/>
      <c r="GH53" s="43"/>
      <c r="GI53" s="43"/>
      <c r="GJ53" s="43"/>
      <c r="GK53" s="43"/>
      <c r="GL53" s="43"/>
      <c r="GM53" s="43"/>
      <c r="GN53" s="43"/>
      <c r="GO53" s="43"/>
      <c r="GP53" s="43"/>
      <c r="GQ53" s="43"/>
      <c r="GR53" s="43"/>
      <c r="GS53" s="43"/>
      <c r="GT53" s="43"/>
      <c r="GU53" s="43"/>
      <c r="GV53" s="43"/>
      <c r="GW53" s="43"/>
      <c r="GX53" s="43"/>
      <c r="GY53" s="43"/>
      <c r="GZ53" s="43"/>
      <c r="HA53" s="43"/>
      <c r="HB53" s="43"/>
      <c r="HC53" s="43"/>
      <c r="HD53" s="43"/>
      <c r="HE53" s="43"/>
      <c r="HF53" s="43"/>
      <c r="HG53" s="43"/>
      <c r="HH53" s="43"/>
      <c r="HI53" s="43"/>
      <c r="HJ53" s="43"/>
      <c r="HK53" s="43"/>
      <c r="HL53" s="43"/>
      <c r="HM53" s="43"/>
      <c r="HN53" s="43"/>
      <c r="HO53" s="43"/>
      <c r="HP53" s="43"/>
      <c r="HQ53" s="43"/>
      <c r="HR53" s="43"/>
      <c r="HS53" s="43"/>
      <c r="HT53" s="43"/>
      <c r="HU53" s="43"/>
      <c r="HV53" s="43"/>
      <c r="HW53" s="43"/>
      <c r="HX53" s="43"/>
      <c r="HY53" s="43"/>
      <c r="HZ53" s="43"/>
      <c r="IA53" s="43"/>
      <c r="IB53" s="43"/>
      <c r="IC53" s="43"/>
      <c r="ID53" s="43"/>
      <c r="IE53" s="43"/>
      <c r="IF53" s="43"/>
      <c r="IG53" s="43"/>
      <c r="IH53" s="43"/>
      <c r="II53" s="43"/>
      <c r="IJ53" s="43"/>
      <c r="IK53" s="43"/>
      <c r="IL53" s="43"/>
      <c r="IM53" s="43"/>
      <c r="IN53" s="43"/>
      <c r="IO53" s="43"/>
      <c r="IP53" s="43"/>
      <c r="IQ53" s="43"/>
      <c r="IR53" s="43"/>
      <c r="IS53" s="43"/>
      <c r="IT53" s="43"/>
      <c r="IU53" s="43"/>
      <c r="IV53" s="43"/>
      <c r="IW53" s="43"/>
    </row>
    <row r="54" customFormat="false" ht="15.95" hidden="false" customHeight="true" outlineLevel="0" collapsed="false">
      <c r="A54" s="80"/>
      <c r="B54" s="81" t="s">
        <v>22</v>
      </c>
      <c r="C54" s="82" t="n">
        <v>0.0489</v>
      </c>
      <c r="D54" s="76"/>
      <c r="E54" s="77"/>
      <c r="F54" s="78"/>
      <c r="G54" s="79"/>
      <c r="H54" s="77"/>
      <c r="I54" s="78"/>
      <c r="J54" s="79"/>
      <c r="K54" s="77"/>
      <c r="L54" s="77"/>
      <c r="M54" s="77"/>
      <c r="N54" s="77"/>
      <c r="O54" s="77"/>
      <c r="P54" s="78"/>
      <c r="Q54" s="79"/>
      <c r="R54" s="77"/>
      <c r="S54" s="77"/>
      <c r="T54" s="77"/>
      <c r="U54" s="77"/>
      <c r="V54" s="78"/>
      <c r="W54" s="79"/>
      <c r="X54" s="77"/>
      <c r="Y54" s="77"/>
      <c r="Z54" s="77"/>
      <c r="AA54" s="77"/>
      <c r="AB54" s="77"/>
      <c r="AC54" s="77"/>
      <c r="AD54" s="78"/>
      <c r="AE54" s="79"/>
      <c r="AF54" s="77"/>
      <c r="AG54" s="77"/>
      <c r="AH54" s="78"/>
      <c r="AI54" s="83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  <c r="DK54" s="84"/>
      <c r="DL54" s="84"/>
      <c r="DM54" s="84"/>
      <c r="DN54" s="84"/>
      <c r="DO54" s="84"/>
      <c r="DP54" s="84"/>
      <c r="DQ54" s="84"/>
      <c r="DR54" s="84"/>
      <c r="DS54" s="84"/>
      <c r="DT54" s="84"/>
      <c r="DU54" s="84"/>
      <c r="DV54" s="84"/>
      <c r="DW54" s="84"/>
      <c r="DX54" s="84"/>
      <c r="DY54" s="84"/>
      <c r="DZ54" s="84"/>
      <c r="EA54" s="84"/>
      <c r="EB54" s="84"/>
      <c r="EC54" s="84"/>
      <c r="ED54" s="84"/>
      <c r="EE54" s="84"/>
      <c r="EF54" s="84"/>
      <c r="EG54" s="84"/>
      <c r="EH54" s="84"/>
      <c r="EI54" s="84"/>
      <c r="EJ54" s="84"/>
      <c r="EK54" s="84"/>
      <c r="EL54" s="84"/>
      <c r="EM54" s="84"/>
      <c r="EN54" s="84"/>
      <c r="EO54" s="84"/>
      <c r="EP54" s="84"/>
      <c r="EQ54" s="84"/>
      <c r="ER54" s="84"/>
      <c r="ES54" s="84"/>
      <c r="ET54" s="84"/>
      <c r="EU54" s="84"/>
      <c r="EV54" s="84"/>
      <c r="EW54" s="84"/>
      <c r="EX54" s="84"/>
      <c r="EY54" s="84"/>
      <c r="EZ54" s="84"/>
      <c r="FA54" s="84"/>
      <c r="FB54" s="84"/>
      <c r="FC54" s="84"/>
      <c r="FD54" s="84"/>
      <c r="FE54" s="84"/>
      <c r="FF54" s="84"/>
      <c r="FG54" s="84"/>
      <c r="FH54" s="84"/>
      <c r="FI54" s="84"/>
      <c r="FJ54" s="84"/>
      <c r="FK54" s="84"/>
      <c r="FL54" s="84"/>
      <c r="FM54" s="84"/>
      <c r="FN54" s="84"/>
      <c r="FO54" s="84"/>
      <c r="FP54" s="84"/>
      <c r="FQ54" s="84"/>
      <c r="FR54" s="84"/>
      <c r="FS54" s="84"/>
      <c r="FT54" s="84"/>
      <c r="FU54" s="84"/>
      <c r="FV54" s="84"/>
      <c r="FW54" s="84"/>
      <c r="FX54" s="84"/>
      <c r="FY54" s="84"/>
      <c r="FZ54" s="84"/>
      <c r="GA54" s="84"/>
      <c r="GB54" s="84"/>
      <c r="GC54" s="84"/>
      <c r="GD54" s="84"/>
      <c r="GE54" s="84"/>
      <c r="GF54" s="84"/>
      <c r="GG54" s="84"/>
      <c r="GH54" s="84"/>
      <c r="GI54" s="84"/>
      <c r="GJ54" s="84"/>
      <c r="GK54" s="84"/>
      <c r="GL54" s="84"/>
      <c r="GM54" s="84"/>
      <c r="GN54" s="84"/>
      <c r="GO54" s="84"/>
      <c r="GP54" s="84"/>
      <c r="GQ54" s="84"/>
      <c r="GR54" s="84"/>
      <c r="GS54" s="84"/>
      <c r="GT54" s="84"/>
      <c r="GU54" s="84"/>
      <c r="GV54" s="84"/>
      <c r="GW54" s="84"/>
      <c r="GX54" s="84"/>
      <c r="GY54" s="84"/>
      <c r="GZ54" s="84"/>
      <c r="HA54" s="84"/>
      <c r="HB54" s="84"/>
      <c r="HC54" s="84"/>
      <c r="HD54" s="84"/>
      <c r="HE54" s="84"/>
      <c r="HF54" s="84"/>
      <c r="HG54" s="84"/>
      <c r="HH54" s="84"/>
      <c r="HI54" s="84"/>
      <c r="HJ54" s="84"/>
      <c r="HK54" s="84"/>
      <c r="HL54" s="84"/>
      <c r="HM54" s="84"/>
      <c r="HN54" s="84"/>
      <c r="HO54" s="84"/>
      <c r="HP54" s="84"/>
      <c r="HQ54" s="84"/>
      <c r="HR54" s="84"/>
      <c r="HS54" s="84"/>
      <c r="HT54" s="84"/>
      <c r="HU54" s="84"/>
      <c r="HV54" s="84"/>
      <c r="HW54" s="84"/>
      <c r="HX54" s="84"/>
      <c r="HY54" s="84"/>
      <c r="HZ54" s="84"/>
      <c r="IA54" s="84"/>
      <c r="IB54" s="84"/>
      <c r="IC54" s="84"/>
      <c r="ID54" s="84"/>
      <c r="IE54" s="84"/>
      <c r="IF54" s="84"/>
      <c r="IG54" s="84"/>
      <c r="IH54" s="84"/>
      <c r="II54" s="84"/>
      <c r="IJ54" s="84"/>
      <c r="IK54" s="84"/>
      <c r="IL54" s="84"/>
      <c r="IM54" s="84"/>
      <c r="IN54" s="84"/>
      <c r="IO54" s="84"/>
      <c r="IP54" s="84"/>
      <c r="IQ54" s="84"/>
      <c r="IR54" s="84"/>
      <c r="IS54" s="84"/>
      <c r="IT54" s="84"/>
      <c r="IU54" s="84"/>
      <c r="IV54" s="84"/>
      <c r="IW54" s="84"/>
    </row>
    <row r="55" customFormat="false" ht="15.95" hidden="false" customHeight="true" outlineLevel="0" collapsed="false">
      <c r="A55" s="80"/>
      <c r="B55" s="85" t="s">
        <v>23</v>
      </c>
      <c r="C55" s="86"/>
      <c r="D55" s="87" t="n">
        <f aca="false">D53-D54</f>
        <v>12814</v>
      </c>
      <c r="E55" s="88" t="n">
        <f aca="false">E53-E54</f>
        <v>11714</v>
      </c>
      <c r="F55" s="89" t="n">
        <f aca="false">F53-F54</f>
        <v>11703</v>
      </c>
      <c r="G55" s="90" t="n">
        <f aca="false">G53-G54</f>
        <v>11923</v>
      </c>
      <c r="H55" s="88" t="n">
        <f aca="false">H53-H54</f>
        <v>12726</v>
      </c>
      <c r="I55" s="89" t="n">
        <f aca="false">I53-I54</f>
        <v>12781</v>
      </c>
      <c r="J55" s="90" t="n">
        <f aca="false">J53-J54</f>
        <v>12781</v>
      </c>
      <c r="K55" s="88" t="n">
        <f aca="false">K53-K54</f>
        <v>12438.14</v>
      </c>
      <c r="L55" s="88" t="n">
        <f aca="false">L53-L54</f>
        <v>12438.14</v>
      </c>
      <c r="M55" s="88" t="n">
        <f aca="false">M53-M54</f>
        <v>12770</v>
      </c>
      <c r="N55" s="88" t="n">
        <f aca="false">N53-N54</f>
        <v>12759</v>
      </c>
      <c r="O55" s="88" t="n">
        <f aca="false">O53-O54</f>
        <v>12770</v>
      </c>
      <c r="P55" s="89" t="n">
        <f aca="false">P53-P54</f>
        <v>12759</v>
      </c>
      <c r="Q55" s="90" t="n">
        <f aca="false">Q53-Q54</f>
        <v>12759</v>
      </c>
      <c r="R55" s="88" t="n">
        <f aca="false">R53-R54</f>
        <v>12759</v>
      </c>
      <c r="S55" s="88" t="n">
        <f aca="false">S53-S54</f>
        <v>12748</v>
      </c>
      <c r="T55" s="88" t="n">
        <f aca="false">T53-T54</f>
        <v>12438.7</v>
      </c>
      <c r="U55" s="88" t="n">
        <f aca="false">U53-U54</f>
        <v>12748</v>
      </c>
      <c r="V55" s="89" t="n">
        <f aca="false">V53-V54</f>
        <v>12737</v>
      </c>
      <c r="W55" s="90" t="n">
        <f aca="false">W53-W54</f>
        <v>12737</v>
      </c>
      <c r="X55" s="88" t="n">
        <f aca="false">X53-X54</f>
        <v>12737</v>
      </c>
      <c r="Y55" s="88" t="n">
        <f aca="false">Y53-Y54</f>
        <v>12726</v>
      </c>
      <c r="Z55" s="88" t="n">
        <f aca="false">Z53-Z54</f>
        <v>12726</v>
      </c>
      <c r="AA55" s="88" t="n">
        <f aca="false">AA53-AA54</f>
        <v>12726</v>
      </c>
      <c r="AB55" s="88" t="n">
        <f aca="false">AB53-AB54</f>
        <v>12692.88</v>
      </c>
      <c r="AC55" s="88" t="n">
        <f aca="false">AC53-AC54</f>
        <v>12601.59</v>
      </c>
      <c r="AD55" s="89" t="n">
        <f aca="false">AD53-AD54</f>
        <v>12715</v>
      </c>
      <c r="AE55" s="90" t="n">
        <f aca="false">AE53-AE54</f>
        <v>12704</v>
      </c>
      <c r="AF55" s="88" t="n">
        <f aca="false">AF53-AF54</f>
        <v>12704</v>
      </c>
      <c r="AG55" s="88" t="n">
        <f aca="false">AG53-AG54</f>
        <v>12693</v>
      </c>
      <c r="AH55" s="89" t="n">
        <f aca="false">AH53-AH54</f>
        <v>12693</v>
      </c>
      <c r="AI55" s="83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8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8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84"/>
      <c r="DH55" s="84"/>
      <c r="DI55" s="84"/>
      <c r="DJ55" s="84"/>
      <c r="DK55" s="84"/>
      <c r="DL55" s="84"/>
      <c r="DM55" s="84"/>
      <c r="DN55" s="84"/>
      <c r="DO55" s="84"/>
      <c r="DP55" s="84"/>
      <c r="DQ55" s="84"/>
      <c r="DR55" s="84"/>
      <c r="DS55" s="84"/>
      <c r="DT55" s="84"/>
      <c r="DU55" s="84"/>
      <c r="DV55" s="84"/>
      <c r="DW55" s="84"/>
      <c r="DX55" s="84"/>
      <c r="DY55" s="84"/>
      <c r="DZ55" s="84"/>
      <c r="EA55" s="84"/>
      <c r="EB55" s="84"/>
      <c r="EC55" s="84"/>
      <c r="ED55" s="84"/>
      <c r="EE55" s="84"/>
      <c r="EF55" s="84"/>
      <c r="EG55" s="84"/>
      <c r="EH55" s="84"/>
      <c r="EI55" s="84"/>
      <c r="EJ55" s="84"/>
      <c r="EK55" s="84"/>
      <c r="EL55" s="84"/>
      <c r="EM55" s="84"/>
      <c r="EN55" s="84"/>
      <c r="EO55" s="84"/>
      <c r="EP55" s="84"/>
      <c r="EQ55" s="84"/>
      <c r="ER55" s="84"/>
      <c r="ES55" s="84"/>
      <c r="ET55" s="84"/>
      <c r="EU55" s="84"/>
      <c r="EV55" s="84"/>
      <c r="EW55" s="84"/>
      <c r="EX55" s="84"/>
      <c r="EY55" s="84"/>
      <c r="EZ55" s="84"/>
      <c r="FA55" s="84"/>
      <c r="FB55" s="84"/>
      <c r="FC55" s="84"/>
      <c r="FD55" s="84"/>
      <c r="FE55" s="84"/>
      <c r="FF55" s="84"/>
      <c r="FG55" s="84"/>
      <c r="FH55" s="84"/>
      <c r="FI55" s="84"/>
      <c r="FJ55" s="84"/>
      <c r="FK55" s="84"/>
      <c r="FL55" s="84"/>
      <c r="FM55" s="84"/>
      <c r="FN55" s="84"/>
      <c r="FO55" s="84"/>
      <c r="FP55" s="84"/>
      <c r="FQ55" s="84"/>
      <c r="FR55" s="84"/>
      <c r="FS55" s="84"/>
      <c r="FT55" s="84"/>
      <c r="FU55" s="84"/>
      <c r="FV55" s="84"/>
      <c r="FW55" s="84"/>
      <c r="FX55" s="84"/>
      <c r="FY55" s="84"/>
      <c r="FZ55" s="84"/>
      <c r="GA55" s="84"/>
      <c r="GB55" s="84"/>
      <c r="GC55" s="84"/>
      <c r="GD55" s="84"/>
      <c r="GE55" s="84"/>
      <c r="GF55" s="84"/>
      <c r="GG55" s="84"/>
      <c r="GH55" s="84"/>
      <c r="GI55" s="84"/>
      <c r="GJ55" s="84"/>
      <c r="GK55" s="84"/>
      <c r="GL55" s="84"/>
      <c r="GM55" s="84"/>
      <c r="GN55" s="84"/>
      <c r="GO55" s="84"/>
      <c r="GP55" s="84"/>
      <c r="GQ55" s="84"/>
      <c r="GR55" s="84"/>
      <c r="GS55" s="84"/>
      <c r="GT55" s="84"/>
      <c r="GU55" s="84"/>
      <c r="GV55" s="84"/>
      <c r="GW55" s="84"/>
      <c r="GX55" s="84"/>
      <c r="GY55" s="84"/>
      <c r="GZ55" s="84"/>
      <c r="HA55" s="84"/>
      <c r="HB55" s="84"/>
      <c r="HC55" s="84"/>
      <c r="HD55" s="84"/>
      <c r="HE55" s="84"/>
      <c r="HF55" s="84"/>
      <c r="HG55" s="84"/>
      <c r="HH55" s="84"/>
      <c r="HI55" s="84"/>
      <c r="HJ55" s="84"/>
      <c r="HK55" s="84"/>
      <c r="HL55" s="84"/>
      <c r="HM55" s="84"/>
      <c r="HN55" s="84"/>
      <c r="HO55" s="84"/>
      <c r="HP55" s="84"/>
      <c r="HQ55" s="84"/>
      <c r="HR55" s="84"/>
      <c r="HS55" s="84"/>
      <c r="HT55" s="84"/>
      <c r="HU55" s="84"/>
      <c r="HV55" s="84"/>
      <c r="HW55" s="84"/>
      <c r="HX55" s="84"/>
      <c r="HY55" s="84"/>
      <c r="HZ55" s="84"/>
      <c r="IA55" s="84"/>
      <c r="IB55" s="84"/>
      <c r="IC55" s="84"/>
      <c r="ID55" s="84"/>
      <c r="IE55" s="84"/>
      <c r="IF55" s="84"/>
      <c r="IG55" s="84"/>
      <c r="IH55" s="84"/>
      <c r="II55" s="84"/>
      <c r="IJ55" s="84"/>
      <c r="IK55" s="84"/>
      <c r="IL55" s="84"/>
      <c r="IM55" s="84"/>
      <c r="IN55" s="84"/>
      <c r="IO55" s="84"/>
      <c r="IP55" s="84"/>
      <c r="IQ55" s="84"/>
      <c r="IR55" s="84"/>
      <c r="IS55" s="84"/>
      <c r="IT55" s="84"/>
      <c r="IU55" s="84"/>
      <c r="IV55" s="84"/>
      <c r="IW55" s="84"/>
    </row>
    <row r="56" customFormat="false" ht="15.95" hidden="false" customHeight="true" outlineLevel="0" collapsed="false">
      <c r="A56" s="37"/>
      <c r="B56" s="91" t="s">
        <v>24</v>
      </c>
      <c r="C56" s="92" t="n">
        <f aca="false">SUM(C40:C52)</f>
        <v>12836</v>
      </c>
      <c r="D56" s="39"/>
      <c r="E56" s="40"/>
      <c r="F56" s="41"/>
      <c r="G56" s="42"/>
      <c r="H56" s="40"/>
      <c r="I56" s="41"/>
      <c r="J56" s="42"/>
      <c r="K56" s="40"/>
      <c r="L56" s="40"/>
      <c r="M56" s="101"/>
      <c r="N56" s="40"/>
      <c r="O56" s="40"/>
      <c r="P56" s="41"/>
      <c r="Q56" s="42"/>
      <c r="R56" s="40"/>
      <c r="S56" s="40"/>
      <c r="T56" s="40"/>
      <c r="U56" s="40"/>
      <c r="V56" s="41"/>
      <c r="W56" s="42"/>
      <c r="X56" s="40"/>
      <c r="Y56" s="40"/>
      <c r="Z56" s="40"/>
      <c r="AA56" s="40"/>
      <c r="AB56" s="40"/>
      <c r="AC56" s="40"/>
      <c r="AD56" s="41"/>
      <c r="AE56" s="42"/>
      <c r="AF56" s="40"/>
      <c r="AG56" s="40"/>
      <c r="AH56" s="41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  <c r="BK56" s="43"/>
      <c r="BL56" s="43"/>
      <c r="BM56" s="43"/>
      <c r="BN56" s="43"/>
      <c r="BO56" s="43"/>
      <c r="BP56" s="43"/>
      <c r="BQ56" s="43"/>
      <c r="BR56" s="43"/>
      <c r="BS56" s="43"/>
      <c r="BT56" s="43"/>
      <c r="BU56" s="43"/>
      <c r="BV56" s="43"/>
      <c r="BW56" s="43"/>
      <c r="BX56" s="43"/>
      <c r="BY56" s="43"/>
      <c r="BZ56" s="43"/>
      <c r="CA56" s="43"/>
      <c r="CB56" s="43"/>
      <c r="CC56" s="43"/>
      <c r="CD56" s="43"/>
      <c r="CE56" s="43"/>
      <c r="CF56" s="43"/>
      <c r="CG56" s="43"/>
      <c r="CH56" s="43"/>
      <c r="CI56" s="43"/>
      <c r="CJ56" s="43"/>
      <c r="CK56" s="43"/>
      <c r="CL56" s="43"/>
      <c r="CM56" s="43"/>
      <c r="CN56" s="43"/>
      <c r="CO56" s="43"/>
      <c r="CP56" s="43"/>
      <c r="CQ56" s="43"/>
      <c r="CR56" s="43"/>
      <c r="CS56" s="43"/>
      <c r="CT56" s="43"/>
      <c r="CU56" s="43"/>
      <c r="CV56" s="43"/>
      <c r="CW56" s="43"/>
      <c r="CX56" s="43"/>
      <c r="CY56" s="43"/>
      <c r="CZ56" s="43"/>
      <c r="DA56" s="43"/>
      <c r="DB56" s="43"/>
      <c r="DC56" s="43"/>
      <c r="DD56" s="43"/>
      <c r="DE56" s="43"/>
      <c r="DF56" s="43"/>
      <c r="DG56" s="43"/>
      <c r="DH56" s="43"/>
      <c r="DI56" s="43"/>
      <c r="DJ56" s="43"/>
      <c r="DK56" s="43"/>
      <c r="DL56" s="43"/>
      <c r="DM56" s="43"/>
      <c r="DN56" s="43"/>
      <c r="DO56" s="43"/>
      <c r="DP56" s="43"/>
      <c r="DQ56" s="43"/>
      <c r="DR56" s="43"/>
      <c r="DS56" s="43"/>
      <c r="DT56" s="43"/>
      <c r="DU56" s="43"/>
      <c r="DV56" s="43"/>
      <c r="DW56" s="43"/>
      <c r="DX56" s="43"/>
      <c r="DY56" s="43"/>
      <c r="DZ56" s="43"/>
      <c r="EA56" s="43"/>
      <c r="EB56" s="43"/>
      <c r="EC56" s="43"/>
      <c r="ED56" s="43"/>
      <c r="EE56" s="43"/>
      <c r="EF56" s="43"/>
      <c r="EG56" s="43"/>
      <c r="EH56" s="43"/>
      <c r="EI56" s="43"/>
      <c r="EJ56" s="43"/>
      <c r="EK56" s="43"/>
      <c r="EL56" s="43"/>
      <c r="EM56" s="43"/>
      <c r="EN56" s="43"/>
      <c r="EO56" s="43"/>
      <c r="EP56" s="43"/>
      <c r="EQ56" s="43"/>
      <c r="ER56" s="43"/>
      <c r="ES56" s="43"/>
      <c r="ET56" s="43"/>
      <c r="EU56" s="43"/>
      <c r="EV56" s="43"/>
      <c r="EW56" s="43"/>
      <c r="EX56" s="43"/>
      <c r="EY56" s="43"/>
      <c r="EZ56" s="43"/>
      <c r="FA56" s="43"/>
      <c r="FB56" s="43"/>
      <c r="FC56" s="43"/>
      <c r="FD56" s="43"/>
      <c r="FE56" s="43"/>
      <c r="FF56" s="43"/>
      <c r="FG56" s="43"/>
      <c r="FH56" s="43"/>
      <c r="FI56" s="43"/>
      <c r="FJ56" s="43"/>
      <c r="FK56" s="43"/>
      <c r="FL56" s="43"/>
      <c r="FM56" s="43"/>
      <c r="FN56" s="43"/>
      <c r="FO56" s="43"/>
      <c r="FP56" s="43"/>
      <c r="FQ56" s="43"/>
      <c r="FR56" s="43"/>
      <c r="FS56" s="43"/>
      <c r="FT56" s="43"/>
      <c r="FU56" s="43"/>
      <c r="FV56" s="43"/>
      <c r="FW56" s="43"/>
      <c r="FX56" s="43"/>
      <c r="FY56" s="43"/>
      <c r="FZ56" s="43"/>
      <c r="GA56" s="43"/>
      <c r="GB56" s="43"/>
      <c r="GC56" s="43"/>
      <c r="GD56" s="43"/>
      <c r="GE56" s="43"/>
      <c r="GF56" s="43"/>
      <c r="GG56" s="43"/>
      <c r="GH56" s="43"/>
      <c r="GI56" s="43"/>
      <c r="GJ56" s="43"/>
      <c r="GK56" s="43"/>
      <c r="GL56" s="43"/>
      <c r="GM56" s="43"/>
      <c r="GN56" s="43"/>
      <c r="GO56" s="43"/>
      <c r="GP56" s="43"/>
      <c r="GQ56" s="43"/>
      <c r="GR56" s="43"/>
      <c r="GS56" s="43"/>
      <c r="GT56" s="43"/>
      <c r="GU56" s="43"/>
      <c r="GV56" s="43"/>
      <c r="GW56" s="43"/>
      <c r="GX56" s="43"/>
      <c r="GY56" s="43"/>
      <c r="GZ56" s="43"/>
      <c r="HA56" s="43"/>
      <c r="HB56" s="43"/>
      <c r="HC56" s="43"/>
      <c r="HD56" s="43"/>
      <c r="HE56" s="43"/>
      <c r="HF56" s="43"/>
      <c r="HG56" s="43"/>
      <c r="HH56" s="43"/>
      <c r="HI56" s="43"/>
      <c r="HJ56" s="43"/>
      <c r="HK56" s="43"/>
      <c r="HL56" s="43"/>
      <c r="HM56" s="43"/>
      <c r="HN56" s="43"/>
      <c r="HO56" s="43"/>
      <c r="HP56" s="43"/>
      <c r="HQ56" s="43"/>
      <c r="HR56" s="43"/>
      <c r="HS56" s="43"/>
      <c r="HT56" s="43"/>
      <c r="HU56" s="43"/>
      <c r="HV56" s="43"/>
      <c r="HW56" s="43"/>
      <c r="HX56" s="43"/>
      <c r="HY56" s="43"/>
      <c r="HZ56" s="43"/>
      <c r="IA56" s="43"/>
      <c r="IB56" s="43"/>
      <c r="IC56" s="43"/>
      <c r="ID56" s="43"/>
      <c r="IE56" s="43"/>
      <c r="IF56" s="43"/>
      <c r="IG56" s="43"/>
      <c r="IH56" s="43"/>
      <c r="II56" s="43"/>
      <c r="IJ56" s="43"/>
      <c r="IK56" s="43"/>
      <c r="IL56" s="43"/>
      <c r="IM56" s="43"/>
      <c r="IN56" s="43"/>
      <c r="IO56" s="43"/>
      <c r="IP56" s="43"/>
      <c r="IQ56" s="43"/>
      <c r="IR56" s="43"/>
      <c r="IS56" s="43"/>
      <c r="IT56" s="43"/>
      <c r="IU56" s="43"/>
      <c r="IV56" s="43"/>
      <c r="IW56" s="43"/>
    </row>
    <row r="57" customFormat="false" ht="15.95" hidden="false" customHeight="true" outlineLevel="0" collapsed="false">
      <c r="A57" s="37"/>
      <c r="B57" s="93"/>
      <c r="C57" s="37" t="n">
        <f aca="false">SUM(D55:AH55)/31</f>
        <v>12613.5951612903</v>
      </c>
      <c r="D57" s="39"/>
      <c r="E57" s="40"/>
      <c r="F57" s="41"/>
      <c r="G57" s="42"/>
      <c r="H57" s="40"/>
      <c r="I57" s="41"/>
      <c r="J57" s="42"/>
      <c r="K57" s="40"/>
      <c r="L57" s="40"/>
      <c r="M57" s="40"/>
      <c r="N57" s="40"/>
      <c r="O57" s="40"/>
      <c r="P57" s="41"/>
      <c r="Q57" s="42"/>
      <c r="R57" s="40"/>
      <c r="S57" s="40"/>
      <c r="T57" s="40"/>
      <c r="U57" s="40"/>
      <c r="V57" s="41"/>
      <c r="W57" s="42"/>
      <c r="X57" s="40"/>
      <c r="Y57" s="40"/>
      <c r="Z57" s="40"/>
      <c r="AA57" s="40"/>
      <c r="AB57" s="40"/>
      <c r="AC57" s="40"/>
      <c r="AD57" s="41"/>
      <c r="AE57" s="42"/>
      <c r="AF57" s="40"/>
      <c r="AG57" s="40"/>
      <c r="AH57" s="41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  <c r="BZ57" s="43"/>
      <c r="CA57" s="43"/>
      <c r="CB57" s="43"/>
      <c r="CC57" s="43"/>
      <c r="CD57" s="43"/>
      <c r="CE57" s="43"/>
      <c r="CF57" s="43"/>
      <c r="CG57" s="43"/>
      <c r="CH57" s="43"/>
      <c r="CI57" s="43"/>
      <c r="CJ57" s="43"/>
      <c r="CK57" s="43"/>
      <c r="CL57" s="43"/>
      <c r="CM57" s="43"/>
      <c r="CN57" s="43"/>
      <c r="CO57" s="43"/>
      <c r="CP57" s="43"/>
      <c r="CQ57" s="43"/>
      <c r="CR57" s="43"/>
      <c r="CS57" s="43"/>
      <c r="CT57" s="43"/>
      <c r="CU57" s="43"/>
      <c r="CV57" s="43"/>
      <c r="CW57" s="43"/>
      <c r="CX57" s="43"/>
      <c r="CY57" s="43"/>
      <c r="CZ57" s="43"/>
      <c r="DA57" s="43"/>
      <c r="DB57" s="43"/>
      <c r="DC57" s="43"/>
      <c r="DD57" s="43"/>
      <c r="DE57" s="43"/>
      <c r="DF57" s="43"/>
      <c r="DG57" s="43"/>
      <c r="DH57" s="43"/>
      <c r="DI57" s="43"/>
      <c r="DJ57" s="43"/>
      <c r="DK57" s="43"/>
      <c r="DL57" s="43"/>
      <c r="DM57" s="43"/>
      <c r="DN57" s="43"/>
      <c r="DO57" s="43"/>
      <c r="DP57" s="43"/>
      <c r="DQ57" s="43"/>
      <c r="DR57" s="43"/>
      <c r="DS57" s="43"/>
      <c r="DT57" s="43"/>
      <c r="DU57" s="43"/>
      <c r="DV57" s="43"/>
      <c r="DW57" s="43"/>
      <c r="DX57" s="43"/>
      <c r="DY57" s="43"/>
      <c r="DZ57" s="43"/>
      <c r="EA57" s="43"/>
      <c r="EB57" s="43"/>
      <c r="EC57" s="43"/>
      <c r="ED57" s="43"/>
      <c r="EE57" s="43"/>
      <c r="EF57" s="43"/>
      <c r="EG57" s="43"/>
      <c r="EH57" s="43"/>
      <c r="EI57" s="43"/>
      <c r="EJ57" s="43"/>
      <c r="EK57" s="43"/>
      <c r="EL57" s="43"/>
      <c r="EM57" s="43"/>
      <c r="EN57" s="43"/>
      <c r="EO57" s="43"/>
      <c r="EP57" s="43"/>
      <c r="EQ57" s="43"/>
      <c r="ER57" s="43"/>
      <c r="ES57" s="43"/>
      <c r="ET57" s="43"/>
      <c r="EU57" s="43"/>
      <c r="EV57" s="43"/>
      <c r="EW57" s="43"/>
      <c r="EX57" s="43"/>
      <c r="EY57" s="43"/>
      <c r="EZ57" s="43"/>
      <c r="FA57" s="43"/>
      <c r="FB57" s="43"/>
      <c r="FC57" s="43"/>
      <c r="FD57" s="43"/>
      <c r="FE57" s="43"/>
      <c r="FF57" s="43"/>
      <c r="FG57" s="43"/>
      <c r="FH57" s="43"/>
      <c r="FI57" s="43"/>
      <c r="FJ57" s="43"/>
      <c r="FK57" s="43"/>
      <c r="FL57" s="43"/>
      <c r="FM57" s="43"/>
      <c r="FN57" s="43"/>
      <c r="FO57" s="43"/>
      <c r="FP57" s="43"/>
      <c r="FQ57" s="43"/>
      <c r="FR57" s="43"/>
      <c r="FS57" s="43"/>
      <c r="FT57" s="43"/>
      <c r="FU57" s="43"/>
      <c r="FV57" s="43"/>
      <c r="FW57" s="43"/>
      <c r="FX57" s="43"/>
      <c r="FY57" s="43"/>
      <c r="FZ57" s="43"/>
      <c r="GA57" s="43"/>
      <c r="GB57" s="43"/>
      <c r="GC57" s="43"/>
      <c r="GD57" s="43"/>
      <c r="GE57" s="43"/>
      <c r="GF57" s="43"/>
      <c r="GG57" s="43"/>
      <c r="GH57" s="43"/>
      <c r="GI57" s="43"/>
      <c r="GJ57" s="43"/>
      <c r="GK57" s="43"/>
      <c r="GL57" s="43"/>
      <c r="GM57" s="43"/>
      <c r="GN57" s="43"/>
      <c r="GO57" s="43"/>
      <c r="GP57" s="43"/>
      <c r="GQ57" s="43"/>
      <c r="GR57" s="43"/>
      <c r="GS57" s="43"/>
      <c r="GT57" s="43"/>
      <c r="GU57" s="43"/>
      <c r="GV57" s="43"/>
      <c r="GW57" s="43"/>
      <c r="GX57" s="43"/>
      <c r="GY57" s="43"/>
      <c r="GZ57" s="43"/>
      <c r="HA57" s="43"/>
      <c r="HB57" s="43"/>
      <c r="HC57" s="43"/>
      <c r="HD57" s="43"/>
      <c r="HE57" s="43"/>
      <c r="HF57" s="43"/>
      <c r="HG57" s="43"/>
      <c r="HH57" s="43"/>
      <c r="HI57" s="43"/>
      <c r="HJ57" s="43"/>
      <c r="HK57" s="43"/>
      <c r="HL57" s="43"/>
      <c r="HM57" s="43"/>
      <c r="HN57" s="43"/>
      <c r="HO57" s="43"/>
      <c r="HP57" s="43"/>
      <c r="HQ57" s="43"/>
      <c r="HR57" s="43"/>
      <c r="HS57" s="43"/>
      <c r="HT57" s="43"/>
      <c r="HU57" s="43"/>
      <c r="HV57" s="43"/>
      <c r="HW57" s="43"/>
      <c r="HX57" s="43"/>
      <c r="HY57" s="43"/>
      <c r="HZ57" s="43"/>
      <c r="IA57" s="43"/>
      <c r="IB57" s="43"/>
      <c r="IC57" s="43"/>
      <c r="ID57" s="43"/>
      <c r="IE57" s="43"/>
      <c r="IF57" s="43"/>
      <c r="IG57" s="43"/>
      <c r="IH57" s="43"/>
      <c r="II57" s="43"/>
      <c r="IJ57" s="43"/>
      <c r="IK57" s="43"/>
      <c r="IL57" s="43"/>
      <c r="IM57" s="43"/>
      <c r="IN57" s="43"/>
      <c r="IO57" s="43"/>
      <c r="IP57" s="43"/>
      <c r="IQ57" s="43"/>
      <c r="IR57" s="43"/>
      <c r="IS57" s="43"/>
      <c r="IT57" s="43"/>
      <c r="IU57" s="43"/>
      <c r="IV57" s="43"/>
      <c r="IW57" s="43"/>
    </row>
    <row r="58" customFormat="false" ht="15.95" hidden="false" customHeight="true" outlineLevel="0" collapsed="false">
      <c r="A58" s="37"/>
      <c r="B58" s="38" t="s">
        <v>50</v>
      </c>
      <c r="C58" s="37"/>
      <c r="D58" s="39"/>
      <c r="E58" s="40"/>
      <c r="F58" s="41"/>
      <c r="G58" s="42"/>
      <c r="H58" s="40"/>
      <c r="I58" s="41"/>
      <c r="J58" s="42"/>
      <c r="K58" s="40"/>
      <c r="L58" s="40"/>
      <c r="M58" s="40"/>
      <c r="N58" s="40"/>
      <c r="O58" s="40"/>
      <c r="P58" s="41"/>
      <c r="Q58" s="42"/>
      <c r="R58" s="40"/>
      <c r="S58" s="40"/>
      <c r="T58" s="40"/>
      <c r="U58" s="40"/>
      <c r="V58" s="41"/>
      <c r="W58" s="42"/>
      <c r="X58" s="40"/>
      <c r="Y58" s="40"/>
      <c r="Z58" s="40"/>
      <c r="AA58" s="40"/>
      <c r="AB58" s="40"/>
      <c r="AC58" s="40"/>
      <c r="AD58" s="41"/>
      <c r="AE58" s="42"/>
      <c r="AF58" s="40"/>
      <c r="AG58" s="40"/>
      <c r="AH58" s="41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  <c r="BM58" s="43"/>
      <c r="BN58" s="43"/>
      <c r="BO58" s="43"/>
      <c r="BP58" s="43"/>
      <c r="BQ58" s="43"/>
      <c r="BR58" s="43"/>
      <c r="BS58" s="43"/>
      <c r="BT58" s="43"/>
      <c r="BU58" s="43"/>
      <c r="BV58" s="43"/>
      <c r="BW58" s="43"/>
      <c r="BX58" s="43"/>
      <c r="BY58" s="43"/>
      <c r="BZ58" s="43"/>
      <c r="CA58" s="43"/>
      <c r="CB58" s="43"/>
      <c r="CC58" s="43"/>
      <c r="CD58" s="43"/>
      <c r="CE58" s="43"/>
      <c r="CF58" s="43"/>
      <c r="CG58" s="43"/>
      <c r="CH58" s="43"/>
      <c r="CI58" s="43"/>
      <c r="CJ58" s="43"/>
      <c r="CK58" s="43"/>
      <c r="CL58" s="43"/>
      <c r="CM58" s="43"/>
      <c r="CN58" s="43"/>
      <c r="CO58" s="43"/>
      <c r="CP58" s="43"/>
      <c r="CQ58" s="43"/>
      <c r="CR58" s="43"/>
      <c r="CS58" s="43"/>
      <c r="CT58" s="43"/>
      <c r="CU58" s="43"/>
      <c r="CV58" s="43"/>
      <c r="CW58" s="43"/>
      <c r="CX58" s="43"/>
      <c r="CY58" s="43"/>
      <c r="CZ58" s="43"/>
      <c r="DA58" s="43"/>
      <c r="DB58" s="43"/>
      <c r="DC58" s="43"/>
      <c r="DD58" s="43"/>
      <c r="DE58" s="43"/>
      <c r="DF58" s="43"/>
      <c r="DG58" s="43"/>
      <c r="DH58" s="43"/>
      <c r="DI58" s="43"/>
      <c r="DJ58" s="43"/>
      <c r="DK58" s="43"/>
      <c r="DL58" s="43"/>
      <c r="DM58" s="43"/>
      <c r="DN58" s="43"/>
      <c r="DO58" s="43"/>
      <c r="DP58" s="43"/>
      <c r="DQ58" s="43"/>
      <c r="DR58" s="43"/>
      <c r="DS58" s="43"/>
      <c r="DT58" s="43"/>
      <c r="DU58" s="43"/>
      <c r="DV58" s="43"/>
      <c r="DW58" s="43"/>
      <c r="DX58" s="43"/>
      <c r="DY58" s="43"/>
      <c r="DZ58" s="43"/>
      <c r="EA58" s="43"/>
      <c r="EB58" s="43"/>
      <c r="EC58" s="43"/>
      <c r="ED58" s="43"/>
      <c r="EE58" s="43"/>
      <c r="EF58" s="43"/>
      <c r="EG58" s="43"/>
      <c r="EH58" s="43"/>
      <c r="EI58" s="43"/>
      <c r="EJ58" s="43"/>
      <c r="EK58" s="43"/>
      <c r="EL58" s="43"/>
      <c r="EM58" s="43"/>
      <c r="EN58" s="43"/>
      <c r="EO58" s="43"/>
      <c r="EP58" s="43"/>
      <c r="EQ58" s="43"/>
      <c r="ER58" s="43"/>
      <c r="ES58" s="43"/>
      <c r="ET58" s="43"/>
      <c r="EU58" s="43"/>
      <c r="EV58" s="43"/>
      <c r="EW58" s="43"/>
      <c r="EX58" s="43"/>
      <c r="EY58" s="43"/>
      <c r="EZ58" s="43"/>
      <c r="FA58" s="43"/>
      <c r="FB58" s="43"/>
      <c r="FC58" s="43"/>
      <c r="FD58" s="43"/>
      <c r="FE58" s="43"/>
      <c r="FF58" s="43"/>
      <c r="FG58" s="43"/>
      <c r="FH58" s="43"/>
      <c r="FI58" s="43"/>
      <c r="FJ58" s="43"/>
      <c r="FK58" s="43"/>
      <c r="FL58" s="43"/>
      <c r="FM58" s="43"/>
      <c r="FN58" s="43"/>
      <c r="FO58" s="43"/>
      <c r="FP58" s="43"/>
      <c r="FQ58" s="43"/>
      <c r="FR58" s="43"/>
      <c r="FS58" s="43"/>
      <c r="FT58" s="43"/>
      <c r="FU58" s="43"/>
      <c r="FV58" s="43"/>
      <c r="FW58" s="43"/>
      <c r="FX58" s="43"/>
      <c r="FY58" s="43"/>
      <c r="FZ58" s="43"/>
      <c r="GA58" s="43"/>
      <c r="GB58" s="43"/>
      <c r="GC58" s="43"/>
      <c r="GD58" s="43"/>
      <c r="GE58" s="43"/>
      <c r="GF58" s="43"/>
      <c r="GG58" s="43"/>
      <c r="GH58" s="43"/>
      <c r="GI58" s="43"/>
      <c r="GJ58" s="43"/>
      <c r="GK58" s="43"/>
      <c r="GL58" s="43"/>
      <c r="GM58" s="43"/>
      <c r="GN58" s="43"/>
      <c r="GO58" s="43"/>
      <c r="GP58" s="43"/>
      <c r="GQ58" s="43"/>
      <c r="GR58" s="43"/>
      <c r="GS58" s="43"/>
      <c r="GT58" s="43"/>
      <c r="GU58" s="43"/>
      <c r="GV58" s="43"/>
      <c r="GW58" s="43"/>
      <c r="GX58" s="43"/>
      <c r="GY58" s="43"/>
      <c r="GZ58" s="43"/>
      <c r="HA58" s="43"/>
      <c r="HB58" s="43"/>
      <c r="HC58" s="43"/>
      <c r="HD58" s="43"/>
      <c r="HE58" s="43"/>
      <c r="HF58" s="43"/>
      <c r="HG58" s="43"/>
      <c r="HH58" s="43"/>
      <c r="HI58" s="43"/>
      <c r="HJ58" s="43"/>
      <c r="HK58" s="43"/>
      <c r="HL58" s="43"/>
      <c r="HM58" s="43"/>
      <c r="HN58" s="43"/>
      <c r="HO58" s="43"/>
      <c r="HP58" s="43"/>
      <c r="HQ58" s="43"/>
      <c r="HR58" s="43"/>
      <c r="HS58" s="43"/>
      <c r="HT58" s="43"/>
      <c r="HU58" s="43"/>
      <c r="HV58" s="43"/>
      <c r="HW58" s="43"/>
      <c r="HX58" s="43"/>
      <c r="HY58" s="43"/>
      <c r="HZ58" s="43"/>
      <c r="IA58" s="43"/>
      <c r="IB58" s="43"/>
      <c r="IC58" s="43"/>
      <c r="ID58" s="43"/>
      <c r="IE58" s="43"/>
      <c r="IF58" s="43"/>
      <c r="IG58" s="43"/>
      <c r="IH58" s="43"/>
      <c r="II58" s="43"/>
      <c r="IJ58" s="43"/>
      <c r="IK58" s="43"/>
      <c r="IL58" s="43"/>
      <c r="IM58" s="43"/>
      <c r="IN58" s="43"/>
      <c r="IO58" s="43"/>
      <c r="IP58" s="43"/>
      <c r="IQ58" s="43"/>
      <c r="IR58" s="43"/>
      <c r="IS58" s="43"/>
      <c r="IT58" s="43"/>
      <c r="IU58" s="43"/>
      <c r="IV58" s="43"/>
      <c r="IW58" s="43"/>
    </row>
    <row r="59" customFormat="false" ht="15.95" hidden="false" customHeight="true" outlineLevel="0" collapsed="false">
      <c r="A59" s="99" t="n">
        <v>1</v>
      </c>
      <c r="B59" s="100" t="s">
        <v>51</v>
      </c>
      <c r="C59" s="99" t="n">
        <v>1134</v>
      </c>
      <c r="D59" s="50" t="n">
        <v>0.88</v>
      </c>
      <c r="E59" s="51" t="n">
        <v>0.88</v>
      </c>
      <c r="F59" s="55" t="n">
        <v>0.97</v>
      </c>
      <c r="G59" s="54" t="n">
        <v>0.97</v>
      </c>
      <c r="H59" s="51" t="n">
        <v>0.97</v>
      </c>
      <c r="I59" s="55" t="n">
        <v>0.97</v>
      </c>
      <c r="J59" s="54" t="n">
        <v>0.97</v>
      </c>
      <c r="K59" s="51" t="n">
        <v>0.97</v>
      </c>
      <c r="L59" s="51" t="n">
        <v>0.97</v>
      </c>
      <c r="M59" s="51" t="n">
        <v>0.97</v>
      </c>
      <c r="N59" s="51" t="n">
        <v>0.97</v>
      </c>
      <c r="O59" s="51" t="n">
        <v>0.97</v>
      </c>
      <c r="P59" s="55" t="n">
        <v>0.97</v>
      </c>
      <c r="Q59" s="54" t="n">
        <v>0.97</v>
      </c>
      <c r="R59" s="51" t="n">
        <v>0.97</v>
      </c>
      <c r="S59" s="51" t="n">
        <v>0.97</v>
      </c>
      <c r="T59" s="51" t="n">
        <v>0.97</v>
      </c>
      <c r="U59" s="51" t="n">
        <v>0.97</v>
      </c>
      <c r="V59" s="55" t="n">
        <v>0.97</v>
      </c>
      <c r="W59" s="54" t="n">
        <v>0.97</v>
      </c>
      <c r="X59" s="51" t="n">
        <v>0.97</v>
      </c>
      <c r="Y59" s="51" t="n">
        <v>0.97</v>
      </c>
      <c r="Z59" s="51" t="n">
        <v>0.97</v>
      </c>
      <c r="AA59" s="51" t="n">
        <v>0.97</v>
      </c>
      <c r="AB59" s="51" t="n">
        <v>0.97</v>
      </c>
      <c r="AC59" s="51" t="n">
        <v>0.97</v>
      </c>
      <c r="AD59" s="55" t="n">
        <v>0.97</v>
      </c>
      <c r="AE59" s="54" t="n">
        <v>0.97</v>
      </c>
      <c r="AF59" s="51" t="n">
        <v>0.97</v>
      </c>
      <c r="AG59" s="51" t="n">
        <v>0.97</v>
      </c>
      <c r="AH59" s="55" t="n">
        <v>0.97</v>
      </c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  <c r="CE59" s="43"/>
      <c r="CF59" s="43"/>
      <c r="CG59" s="43"/>
      <c r="CH59" s="43"/>
      <c r="CI59" s="43"/>
      <c r="CJ59" s="43"/>
      <c r="CK59" s="43"/>
      <c r="CL59" s="43"/>
      <c r="CM59" s="43"/>
      <c r="CN59" s="43"/>
      <c r="CO59" s="43"/>
      <c r="CP59" s="43"/>
      <c r="CQ59" s="43"/>
      <c r="CR59" s="43"/>
      <c r="CS59" s="43"/>
      <c r="CT59" s="43"/>
      <c r="CU59" s="43"/>
      <c r="CV59" s="43"/>
      <c r="CW59" s="43"/>
      <c r="CX59" s="43"/>
      <c r="CY59" s="43"/>
      <c r="CZ59" s="43"/>
      <c r="DA59" s="43"/>
      <c r="DB59" s="43"/>
      <c r="DC59" s="43"/>
      <c r="DD59" s="43"/>
      <c r="DE59" s="43"/>
      <c r="DF59" s="43"/>
      <c r="DG59" s="43"/>
      <c r="DH59" s="43"/>
      <c r="DI59" s="43"/>
      <c r="DJ59" s="43"/>
      <c r="DK59" s="43"/>
      <c r="DL59" s="43"/>
      <c r="DM59" s="43"/>
      <c r="DN59" s="43"/>
      <c r="DO59" s="43"/>
      <c r="DP59" s="43"/>
      <c r="DQ59" s="43"/>
      <c r="DR59" s="43"/>
      <c r="DS59" s="43"/>
      <c r="DT59" s="43"/>
      <c r="DU59" s="43"/>
      <c r="DV59" s="43"/>
      <c r="DW59" s="43"/>
      <c r="DX59" s="43"/>
      <c r="DY59" s="43"/>
      <c r="DZ59" s="43"/>
      <c r="EA59" s="43"/>
      <c r="EB59" s="43"/>
      <c r="EC59" s="43"/>
      <c r="ED59" s="43"/>
      <c r="EE59" s="43"/>
      <c r="EF59" s="43"/>
      <c r="EG59" s="43"/>
      <c r="EH59" s="43"/>
      <c r="EI59" s="43"/>
      <c r="EJ59" s="43"/>
      <c r="EK59" s="43"/>
      <c r="EL59" s="43"/>
      <c r="EM59" s="43"/>
      <c r="EN59" s="43"/>
      <c r="EO59" s="43"/>
      <c r="EP59" s="43"/>
      <c r="EQ59" s="43"/>
      <c r="ER59" s="43"/>
      <c r="ES59" s="43"/>
      <c r="ET59" s="43"/>
      <c r="EU59" s="43"/>
      <c r="EV59" s="43"/>
      <c r="EW59" s="43"/>
      <c r="EX59" s="43"/>
      <c r="EY59" s="43"/>
      <c r="EZ59" s="43"/>
      <c r="FA59" s="43"/>
      <c r="FB59" s="43"/>
      <c r="FC59" s="43"/>
      <c r="FD59" s="43"/>
      <c r="FE59" s="43"/>
      <c r="FF59" s="43"/>
      <c r="FG59" s="43"/>
      <c r="FH59" s="43"/>
      <c r="FI59" s="43"/>
      <c r="FJ59" s="43"/>
      <c r="FK59" s="43"/>
      <c r="FL59" s="43"/>
      <c r="FM59" s="43"/>
      <c r="FN59" s="43"/>
      <c r="FO59" s="43"/>
      <c r="FP59" s="43"/>
      <c r="FQ59" s="43"/>
      <c r="FR59" s="43"/>
      <c r="FS59" s="43"/>
      <c r="FT59" s="43"/>
      <c r="FU59" s="43"/>
      <c r="FV59" s="43"/>
      <c r="FW59" s="43"/>
      <c r="FX59" s="43"/>
      <c r="FY59" s="43"/>
      <c r="FZ59" s="43"/>
      <c r="GA59" s="43"/>
      <c r="GB59" s="43"/>
      <c r="GC59" s="43"/>
      <c r="GD59" s="43"/>
      <c r="GE59" s="43"/>
      <c r="GF59" s="43"/>
      <c r="GG59" s="43"/>
      <c r="GH59" s="43"/>
      <c r="GI59" s="43"/>
      <c r="GJ59" s="43"/>
      <c r="GK59" s="43"/>
      <c r="GL59" s="43"/>
      <c r="GM59" s="43"/>
      <c r="GN59" s="43"/>
      <c r="GO59" s="43"/>
      <c r="GP59" s="43"/>
      <c r="GQ59" s="43"/>
      <c r="GR59" s="43"/>
      <c r="GS59" s="43"/>
      <c r="GT59" s="43"/>
      <c r="GU59" s="43"/>
      <c r="GV59" s="43"/>
      <c r="GW59" s="43"/>
      <c r="GX59" s="43"/>
      <c r="GY59" s="43"/>
      <c r="GZ59" s="43"/>
      <c r="HA59" s="43"/>
      <c r="HB59" s="43"/>
      <c r="HC59" s="43"/>
      <c r="HD59" s="43"/>
      <c r="HE59" s="43"/>
      <c r="HF59" s="43"/>
      <c r="HG59" s="43"/>
      <c r="HH59" s="43"/>
      <c r="HI59" s="43"/>
      <c r="HJ59" s="43"/>
      <c r="HK59" s="43"/>
      <c r="HL59" s="43"/>
      <c r="HM59" s="43"/>
      <c r="HN59" s="43"/>
      <c r="HO59" s="43"/>
      <c r="HP59" s="43"/>
      <c r="HQ59" s="43"/>
      <c r="HR59" s="43"/>
      <c r="HS59" s="43"/>
      <c r="HT59" s="43"/>
      <c r="HU59" s="43"/>
      <c r="HV59" s="43"/>
      <c r="HW59" s="43"/>
      <c r="HX59" s="43"/>
      <c r="HY59" s="43"/>
      <c r="HZ59" s="43"/>
      <c r="IA59" s="43"/>
      <c r="IB59" s="43"/>
      <c r="IC59" s="43"/>
      <c r="ID59" s="43"/>
      <c r="IE59" s="43"/>
      <c r="IF59" s="43"/>
      <c r="IG59" s="43"/>
      <c r="IH59" s="43"/>
      <c r="II59" s="43"/>
      <c r="IJ59" s="43"/>
      <c r="IK59" s="43"/>
      <c r="IL59" s="43"/>
      <c r="IM59" s="43"/>
      <c r="IN59" s="43"/>
      <c r="IO59" s="43"/>
      <c r="IP59" s="43"/>
      <c r="IQ59" s="43"/>
      <c r="IR59" s="43"/>
      <c r="IS59" s="43"/>
      <c r="IT59" s="43"/>
      <c r="IU59" s="43"/>
      <c r="IV59" s="43"/>
      <c r="IW59" s="43"/>
    </row>
    <row r="60" customFormat="false" ht="15.95" hidden="false" customHeight="true" outlineLevel="0" collapsed="false">
      <c r="A60" s="99" t="n">
        <f aca="false">+A59+1</f>
        <v>2</v>
      </c>
      <c r="B60" s="100" t="s">
        <v>52</v>
      </c>
      <c r="C60" s="99" t="n">
        <v>1134</v>
      </c>
      <c r="D60" s="50" t="n">
        <v>0.97</v>
      </c>
      <c r="E60" s="51" t="n">
        <v>0.97</v>
      </c>
      <c r="F60" s="55" t="n">
        <v>0.97</v>
      </c>
      <c r="G60" s="54" t="n">
        <v>0.97</v>
      </c>
      <c r="H60" s="51" t="n">
        <v>0.97</v>
      </c>
      <c r="I60" s="55" t="n">
        <v>0.97</v>
      </c>
      <c r="J60" s="54" t="n">
        <v>0.97</v>
      </c>
      <c r="K60" s="51" t="n">
        <v>0.97</v>
      </c>
      <c r="L60" s="51" t="n">
        <v>0.97</v>
      </c>
      <c r="M60" s="51" t="n">
        <v>0.97</v>
      </c>
      <c r="N60" s="51" t="n">
        <v>0.97</v>
      </c>
      <c r="O60" s="51" t="n">
        <v>0.97</v>
      </c>
      <c r="P60" s="55" t="n">
        <v>0.97</v>
      </c>
      <c r="Q60" s="54" t="n">
        <v>0.97</v>
      </c>
      <c r="R60" s="51" t="n">
        <v>0.97</v>
      </c>
      <c r="S60" s="51" t="n">
        <v>0.97</v>
      </c>
      <c r="T60" s="51" t="n">
        <v>0.97</v>
      </c>
      <c r="U60" s="51" t="n">
        <v>0.97</v>
      </c>
      <c r="V60" s="55" t="n">
        <v>0.97</v>
      </c>
      <c r="W60" s="54" t="n">
        <v>0.97</v>
      </c>
      <c r="X60" s="51" t="n">
        <v>0.97</v>
      </c>
      <c r="Y60" s="51" t="n">
        <v>0.97</v>
      </c>
      <c r="Z60" s="51" t="n">
        <v>0.97</v>
      </c>
      <c r="AA60" s="51" t="n">
        <v>0.97</v>
      </c>
      <c r="AB60" s="51" t="n">
        <v>0.97</v>
      </c>
      <c r="AC60" s="51" t="n">
        <v>0.97</v>
      </c>
      <c r="AD60" s="55" t="n">
        <v>0.97</v>
      </c>
      <c r="AE60" s="54" t="n">
        <v>0.97</v>
      </c>
      <c r="AF60" s="51" t="n">
        <v>0.97</v>
      </c>
      <c r="AG60" s="51" t="n">
        <v>0.97</v>
      </c>
      <c r="AH60" s="55" t="n">
        <v>0.97</v>
      </c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  <c r="CK60" s="43"/>
      <c r="CL60" s="43"/>
      <c r="CM60" s="43"/>
      <c r="CN60" s="43"/>
      <c r="CO60" s="43"/>
      <c r="CP60" s="43"/>
      <c r="CQ60" s="43"/>
      <c r="CR60" s="43"/>
      <c r="CS60" s="43"/>
      <c r="CT60" s="43"/>
      <c r="CU60" s="43"/>
      <c r="CV60" s="43"/>
      <c r="CW60" s="43"/>
      <c r="CX60" s="43"/>
      <c r="CY60" s="43"/>
      <c r="CZ60" s="43"/>
      <c r="DA60" s="43"/>
      <c r="DB60" s="43"/>
      <c r="DC60" s="43"/>
      <c r="DD60" s="43"/>
      <c r="DE60" s="43"/>
      <c r="DF60" s="43"/>
      <c r="DG60" s="43"/>
      <c r="DH60" s="43"/>
      <c r="DI60" s="43"/>
      <c r="DJ60" s="43"/>
      <c r="DK60" s="43"/>
      <c r="DL60" s="43"/>
      <c r="DM60" s="43"/>
      <c r="DN60" s="43"/>
      <c r="DO60" s="43"/>
      <c r="DP60" s="43"/>
      <c r="DQ60" s="43"/>
      <c r="DR60" s="43"/>
      <c r="DS60" s="43"/>
      <c r="DT60" s="43"/>
      <c r="DU60" s="43"/>
      <c r="DV60" s="43"/>
      <c r="DW60" s="43"/>
      <c r="DX60" s="43"/>
      <c r="DY60" s="43"/>
      <c r="DZ60" s="43"/>
      <c r="EA60" s="43"/>
      <c r="EB60" s="43"/>
      <c r="EC60" s="43"/>
      <c r="ED60" s="43"/>
      <c r="EE60" s="43"/>
      <c r="EF60" s="43"/>
      <c r="EG60" s="43"/>
      <c r="EH60" s="43"/>
      <c r="EI60" s="43"/>
      <c r="EJ60" s="43"/>
      <c r="EK60" s="43"/>
      <c r="EL60" s="43"/>
      <c r="EM60" s="43"/>
      <c r="EN60" s="43"/>
      <c r="EO60" s="43"/>
      <c r="EP60" s="43"/>
      <c r="EQ60" s="43"/>
      <c r="ER60" s="43"/>
      <c r="ES60" s="43"/>
      <c r="ET60" s="43"/>
      <c r="EU60" s="43"/>
      <c r="EV60" s="43"/>
      <c r="EW60" s="43"/>
      <c r="EX60" s="43"/>
      <c r="EY60" s="43"/>
      <c r="EZ60" s="43"/>
      <c r="FA60" s="43"/>
      <c r="FB60" s="43"/>
      <c r="FC60" s="43"/>
      <c r="FD60" s="43"/>
      <c r="FE60" s="43"/>
      <c r="FF60" s="43"/>
      <c r="FG60" s="43"/>
      <c r="FH60" s="43"/>
      <c r="FI60" s="43"/>
      <c r="FJ60" s="43"/>
      <c r="FK60" s="43"/>
      <c r="FL60" s="43"/>
      <c r="FM60" s="43"/>
      <c r="FN60" s="43"/>
      <c r="FO60" s="43"/>
      <c r="FP60" s="43"/>
      <c r="FQ60" s="43"/>
      <c r="FR60" s="43"/>
      <c r="FS60" s="43"/>
      <c r="FT60" s="43"/>
      <c r="FU60" s="43"/>
      <c r="FV60" s="43"/>
      <c r="FW60" s="43"/>
      <c r="FX60" s="43"/>
      <c r="FY60" s="43"/>
      <c r="FZ60" s="43"/>
      <c r="GA60" s="43"/>
      <c r="GB60" s="43"/>
      <c r="GC60" s="43"/>
      <c r="GD60" s="43"/>
      <c r="GE60" s="43"/>
      <c r="GF60" s="43"/>
      <c r="GG60" s="43"/>
      <c r="GH60" s="43"/>
      <c r="GI60" s="43"/>
      <c r="GJ60" s="43"/>
      <c r="GK60" s="43"/>
      <c r="GL60" s="43"/>
      <c r="GM60" s="43"/>
      <c r="GN60" s="43"/>
      <c r="GO60" s="43"/>
      <c r="GP60" s="43"/>
      <c r="GQ60" s="43"/>
      <c r="GR60" s="43"/>
      <c r="GS60" s="43"/>
      <c r="GT60" s="43"/>
      <c r="GU60" s="43"/>
      <c r="GV60" s="43"/>
      <c r="GW60" s="43"/>
      <c r="GX60" s="43"/>
      <c r="GY60" s="43"/>
      <c r="GZ60" s="43"/>
      <c r="HA60" s="43"/>
      <c r="HB60" s="43"/>
      <c r="HC60" s="43"/>
      <c r="HD60" s="43"/>
      <c r="HE60" s="43"/>
      <c r="HF60" s="43"/>
      <c r="HG60" s="43"/>
      <c r="HH60" s="43"/>
      <c r="HI60" s="43"/>
      <c r="HJ60" s="43"/>
      <c r="HK60" s="43"/>
      <c r="HL60" s="43"/>
      <c r="HM60" s="43"/>
      <c r="HN60" s="43"/>
      <c r="HO60" s="43"/>
      <c r="HP60" s="43"/>
      <c r="HQ60" s="43"/>
      <c r="HR60" s="43"/>
      <c r="HS60" s="43"/>
      <c r="HT60" s="43"/>
      <c r="HU60" s="43"/>
      <c r="HV60" s="43"/>
      <c r="HW60" s="43"/>
      <c r="HX60" s="43"/>
      <c r="HY60" s="43"/>
      <c r="HZ60" s="43"/>
      <c r="IA60" s="43"/>
      <c r="IB60" s="43"/>
      <c r="IC60" s="43"/>
      <c r="ID60" s="43"/>
      <c r="IE60" s="43"/>
      <c r="IF60" s="43"/>
      <c r="IG60" s="43"/>
      <c r="IH60" s="43"/>
      <c r="II60" s="43"/>
      <c r="IJ60" s="43"/>
      <c r="IK60" s="43"/>
      <c r="IL60" s="43"/>
      <c r="IM60" s="43"/>
      <c r="IN60" s="43"/>
      <c r="IO60" s="43"/>
      <c r="IP60" s="43"/>
      <c r="IQ60" s="43"/>
      <c r="IR60" s="43"/>
      <c r="IS60" s="43"/>
      <c r="IT60" s="43"/>
      <c r="IU60" s="43"/>
      <c r="IV60" s="43"/>
      <c r="IW60" s="43"/>
    </row>
    <row r="61" customFormat="false" ht="15.95" hidden="false" customHeight="true" outlineLevel="0" collapsed="false">
      <c r="A61" s="44" t="n">
        <f aca="false">+A60+1</f>
        <v>3</v>
      </c>
      <c r="B61" s="45" t="s">
        <v>53</v>
      </c>
      <c r="C61" s="44" t="n">
        <v>1116</v>
      </c>
      <c r="D61" s="50" t="n">
        <v>0.99</v>
      </c>
      <c r="E61" s="51" t="n">
        <v>0.99</v>
      </c>
      <c r="F61" s="55" t="n">
        <v>0.99</v>
      </c>
      <c r="G61" s="54" t="n">
        <v>0.99</v>
      </c>
      <c r="H61" s="51" t="n">
        <v>0.99</v>
      </c>
      <c r="I61" s="55" t="n">
        <v>0.99</v>
      </c>
      <c r="J61" s="54" t="n">
        <v>0.99</v>
      </c>
      <c r="K61" s="51" t="n">
        <v>0.99</v>
      </c>
      <c r="L61" s="51" t="n">
        <v>0.99</v>
      </c>
      <c r="M61" s="51" t="n">
        <v>0.99</v>
      </c>
      <c r="N61" s="51" t="n">
        <v>0.99</v>
      </c>
      <c r="O61" s="51" t="n">
        <v>0.99</v>
      </c>
      <c r="P61" s="55" t="n">
        <v>0.99</v>
      </c>
      <c r="Q61" s="54" t="n">
        <v>0.99</v>
      </c>
      <c r="R61" s="51" t="n">
        <v>0.99</v>
      </c>
      <c r="S61" s="51" t="n">
        <v>0.99</v>
      </c>
      <c r="T61" s="51" t="n">
        <v>0.99</v>
      </c>
      <c r="U61" s="51" t="n">
        <v>0.99</v>
      </c>
      <c r="V61" s="48" t="n">
        <v>1</v>
      </c>
      <c r="W61" s="48" t="n">
        <v>1</v>
      </c>
      <c r="X61" s="51" t="n">
        <v>0.99</v>
      </c>
      <c r="Y61" s="51" t="n">
        <v>0.99</v>
      </c>
      <c r="Z61" s="51" t="n">
        <v>0.99</v>
      </c>
      <c r="AA61" s="51" t="n">
        <v>0.99</v>
      </c>
      <c r="AB61" s="51" t="n">
        <v>0.99</v>
      </c>
      <c r="AC61" s="51" t="n">
        <v>0.99</v>
      </c>
      <c r="AD61" s="48" t="n">
        <v>1</v>
      </c>
      <c r="AE61" s="54" t="n">
        <v>0.99</v>
      </c>
      <c r="AF61" s="51" t="n">
        <v>0.99</v>
      </c>
      <c r="AG61" s="51" t="n">
        <v>0.99</v>
      </c>
      <c r="AH61" s="55" t="n">
        <v>0.99</v>
      </c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  <c r="BM61" s="43"/>
      <c r="BN61" s="43"/>
      <c r="BO61" s="43"/>
      <c r="BP61" s="43"/>
      <c r="BQ61" s="43"/>
      <c r="BR61" s="43"/>
      <c r="BS61" s="43"/>
      <c r="BT61" s="43"/>
      <c r="BU61" s="43"/>
      <c r="BV61" s="43"/>
      <c r="BW61" s="43"/>
      <c r="BX61" s="43"/>
      <c r="BY61" s="43"/>
      <c r="BZ61" s="43"/>
      <c r="CA61" s="43"/>
      <c r="CB61" s="43"/>
      <c r="CC61" s="43"/>
      <c r="CD61" s="43"/>
      <c r="CE61" s="43"/>
      <c r="CF61" s="43"/>
      <c r="CG61" s="43"/>
      <c r="CH61" s="43"/>
      <c r="CI61" s="43"/>
      <c r="CJ61" s="43"/>
      <c r="CK61" s="43"/>
      <c r="CL61" s="43"/>
      <c r="CM61" s="43"/>
      <c r="CN61" s="43"/>
      <c r="CO61" s="43"/>
      <c r="CP61" s="43"/>
      <c r="CQ61" s="43"/>
      <c r="CR61" s="43"/>
      <c r="CS61" s="43"/>
      <c r="CT61" s="43"/>
      <c r="CU61" s="43"/>
      <c r="CV61" s="43"/>
      <c r="CW61" s="43"/>
      <c r="CX61" s="43"/>
      <c r="CY61" s="43"/>
      <c r="CZ61" s="43"/>
      <c r="DA61" s="43"/>
      <c r="DB61" s="43"/>
      <c r="DC61" s="43"/>
      <c r="DD61" s="43"/>
      <c r="DE61" s="43"/>
      <c r="DF61" s="43"/>
      <c r="DG61" s="43"/>
      <c r="DH61" s="43"/>
      <c r="DI61" s="43"/>
      <c r="DJ61" s="43"/>
      <c r="DK61" s="43"/>
      <c r="DL61" s="43"/>
      <c r="DM61" s="43"/>
      <c r="DN61" s="43"/>
      <c r="DO61" s="43"/>
      <c r="DP61" s="43"/>
      <c r="DQ61" s="43"/>
      <c r="DR61" s="43"/>
      <c r="DS61" s="43"/>
      <c r="DT61" s="43"/>
      <c r="DU61" s="43"/>
      <c r="DV61" s="43"/>
      <c r="DW61" s="43"/>
      <c r="DX61" s="43"/>
      <c r="DY61" s="43"/>
      <c r="DZ61" s="43"/>
      <c r="EA61" s="43"/>
      <c r="EB61" s="43"/>
      <c r="EC61" s="43"/>
      <c r="ED61" s="43"/>
      <c r="EE61" s="43"/>
      <c r="EF61" s="43"/>
      <c r="EG61" s="43"/>
      <c r="EH61" s="43"/>
      <c r="EI61" s="43"/>
      <c r="EJ61" s="43"/>
      <c r="EK61" s="43"/>
      <c r="EL61" s="43"/>
      <c r="EM61" s="43"/>
      <c r="EN61" s="43"/>
      <c r="EO61" s="43"/>
      <c r="EP61" s="43"/>
      <c r="EQ61" s="43"/>
      <c r="ER61" s="43"/>
      <c r="ES61" s="43"/>
      <c r="ET61" s="43"/>
      <c r="EU61" s="43"/>
      <c r="EV61" s="43"/>
      <c r="EW61" s="43"/>
      <c r="EX61" s="43"/>
      <c r="EY61" s="43"/>
      <c r="EZ61" s="43"/>
      <c r="FA61" s="43"/>
      <c r="FB61" s="43"/>
      <c r="FC61" s="43"/>
      <c r="FD61" s="43"/>
      <c r="FE61" s="43"/>
      <c r="FF61" s="43"/>
      <c r="FG61" s="43"/>
      <c r="FH61" s="43"/>
      <c r="FI61" s="43"/>
      <c r="FJ61" s="43"/>
      <c r="FK61" s="43"/>
      <c r="FL61" s="43"/>
      <c r="FM61" s="43"/>
      <c r="FN61" s="43"/>
      <c r="FO61" s="43"/>
      <c r="FP61" s="43"/>
      <c r="FQ61" s="43"/>
      <c r="FR61" s="43"/>
      <c r="FS61" s="43"/>
      <c r="FT61" s="43"/>
      <c r="FU61" s="43"/>
      <c r="FV61" s="43"/>
      <c r="FW61" s="43"/>
      <c r="FX61" s="43"/>
      <c r="FY61" s="43"/>
      <c r="FZ61" s="43"/>
      <c r="GA61" s="43"/>
      <c r="GB61" s="43"/>
      <c r="GC61" s="43"/>
      <c r="GD61" s="43"/>
      <c r="GE61" s="43"/>
      <c r="GF61" s="43"/>
      <c r="GG61" s="43"/>
      <c r="GH61" s="43"/>
      <c r="GI61" s="43"/>
      <c r="GJ61" s="43"/>
      <c r="GK61" s="43"/>
      <c r="GL61" s="43"/>
      <c r="GM61" s="43"/>
      <c r="GN61" s="43"/>
      <c r="GO61" s="43"/>
      <c r="GP61" s="43"/>
      <c r="GQ61" s="43"/>
      <c r="GR61" s="43"/>
      <c r="GS61" s="43"/>
      <c r="GT61" s="43"/>
      <c r="GU61" s="43"/>
      <c r="GV61" s="43"/>
      <c r="GW61" s="43"/>
      <c r="GX61" s="43"/>
      <c r="GY61" s="43"/>
      <c r="GZ61" s="43"/>
      <c r="HA61" s="43"/>
      <c r="HB61" s="43"/>
      <c r="HC61" s="43"/>
      <c r="HD61" s="43"/>
      <c r="HE61" s="43"/>
      <c r="HF61" s="43"/>
      <c r="HG61" s="43"/>
      <c r="HH61" s="43"/>
      <c r="HI61" s="43"/>
      <c r="HJ61" s="43"/>
      <c r="HK61" s="43"/>
      <c r="HL61" s="43"/>
      <c r="HM61" s="43"/>
      <c r="HN61" s="43"/>
      <c r="HO61" s="43"/>
      <c r="HP61" s="43"/>
      <c r="HQ61" s="43"/>
      <c r="HR61" s="43"/>
      <c r="HS61" s="43"/>
      <c r="HT61" s="43"/>
      <c r="HU61" s="43"/>
      <c r="HV61" s="43"/>
      <c r="HW61" s="43"/>
      <c r="HX61" s="43"/>
      <c r="HY61" s="43"/>
      <c r="HZ61" s="43"/>
      <c r="IA61" s="43"/>
      <c r="IB61" s="43"/>
      <c r="IC61" s="43"/>
      <c r="ID61" s="43"/>
      <c r="IE61" s="43"/>
      <c r="IF61" s="43"/>
      <c r="IG61" s="43"/>
      <c r="IH61" s="43"/>
      <c r="II61" s="43"/>
      <c r="IJ61" s="43"/>
      <c r="IK61" s="43"/>
      <c r="IL61" s="43"/>
      <c r="IM61" s="43"/>
      <c r="IN61" s="43"/>
      <c r="IO61" s="43"/>
      <c r="IP61" s="43"/>
      <c r="IQ61" s="43"/>
      <c r="IR61" s="43"/>
      <c r="IS61" s="43"/>
      <c r="IT61" s="43"/>
      <c r="IU61" s="43"/>
      <c r="IV61" s="43"/>
      <c r="IW61" s="43"/>
    </row>
    <row r="62" customFormat="false" ht="15.95" hidden="false" customHeight="true" outlineLevel="0" collapsed="false">
      <c r="A62" s="44" t="n">
        <f aca="false">+A61+1</f>
        <v>4</v>
      </c>
      <c r="B62" s="45" t="s">
        <v>54</v>
      </c>
      <c r="C62" s="44" t="n">
        <v>1116</v>
      </c>
      <c r="D62" s="50" t="n">
        <v>0.9</v>
      </c>
      <c r="E62" s="51" t="n">
        <v>0.9</v>
      </c>
      <c r="F62" s="55" t="n">
        <v>0.99</v>
      </c>
      <c r="G62" s="54" t="n">
        <v>0.99</v>
      </c>
      <c r="H62" s="51" t="n">
        <v>0.99</v>
      </c>
      <c r="I62" s="55" t="n">
        <v>0.99</v>
      </c>
      <c r="J62" s="54" t="n">
        <v>0.99</v>
      </c>
      <c r="K62" s="51" t="n">
        <v>0.99</v>
      </c>
      <c r="L62" s="51" t="n">
        <v>0.99</v>
      </c>
      <c r="M62" s="51" t="n">
        <v>0.99</v>
      </c>
      <c r="N62" s="51" t="n">
        <v>0.99</v>
      </c>
      <c r="O62" s="47" t="n">
        <v>1</v>
      </c>
      <c r="P62" s="48" t="n">
        <v>1</v>
      </c>
      <c r="Q62" s="54" t="n">
        <v>0.99</v>
      </c>
      <c r="R62" s="51" t="n">
        <v>0.99</v>
      </c>
      <c r="S62" s="51" t="n">
        <v>0.99</v>
      </c>
      <c r="T62" s="51" t="n">
        <v>0.99</v>
      </c>
      <c r="U62" s="51" t="n">
        <v>0.99</v>
      </c>
      <c r="V62" s="48" t="n">
        <v>1</v>
      </c>
      <c r="W62" s="48" t="n">
        <v>1</v>
      </c>
      <c r="X62" s="47" t="n">
        <v>1</v>
      </c>
      <c r="Y62" s="47" t="n">
        <v>1</v>
      </c>
      <c r="Z62" s="47" t="n">
        <v>1</v>
      </c>
      <c r="AA62" s="47" t="n">
        <v>1</v>
      </c>
      <c r="AB62" s="51" t="n">
        <v>0.99</v>
      </c>
      <c r="AC62" s="47" t="n">
        <v>1</v>
      </c>
      <c r="AD62" s="48" t="n">
        <v>1</v>
      </c>
      <c r="AE62" s="54" t="n">
        <v>0.99</v>
      </c>
      <c r="AF62" s="51" t="n">
        <v>0.99</v>
      </c>
      <c r="AG62" s="51" t="n">
        <v>0.99</v>
      </c>
      <c r="AH62" s="55" t="n">
        <v>0.99</v>
      </c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  <c r="BM62" s="43"/>
      <c r="BN62" s="43"/>
      <c r="BO62" s="43"/>
      <c r="BP62" s="43"/>
      <c r="BQ62" s="43"/>
      <c r="BR62" s="43"/>
      <c r="BS62" s="43"/>
      <c r="BT62" s="43"/>
      <c r="BU62" s="43"/>
      <c r="BV62" s="43"/>
      <c r="BW62" s="43"/>
      <c r="BX62" s="43"/>
      <c r="BY62" s="43"/>
      <c r="BZ62" s="43"/>
      <c r="CA62" s="43"/>
      <c r="CB62" s="43"/>
      <c r="CC62" s="43"/>
      <c r="CD62" s="43"/>
      <c r="CE62" s="43"/>
      <c r="CF62" s="43"/>
      <c r="CG62" s="43"/>
      <c r="CH62" s="43"/>
      <c r="CI62" s="43"/>
      <c r="CJ62" s="43"/>
      <c r="CK62" s="43"/>
      <c r="CL62" s="43"/>
      <c r="CM62" s="43"/>
      <c r="CN62" s="43"/>
      <c r="CO62" s="43"/>
      <c r="CP62" s="43"/>
      <c r="CQ62" s="43"/>
      <c r="CR62" s="43"/>
      <c r="CS62" s="43"/>
      <c r="CT62" s="43"/>
      <c r="CU62" s="43"/>
      <c r="CV62" s="43"/>
      <c r="CW62" s="43"/>
      <c r="CX62" s="43"/>
      <c r="CY62" s="43"/>
      <c r="CZ62" s="43"/>
      <c r="DA62" s="43"/>
      <c r="DB62" s="43"/>
      <c r="DC62" s="43"/>
      <c r="DD62" s="43"/>
      <c r="DE62" s="43"/>
      <c r="DF62" s="43"/>
      <c r="DG62" s="43"/>
      <c r="DH62" s="43"/>
      <c r="DI62" s="43"/>
      <c r="DJ62" s="43"/>
      <c r="DK62" s="43"/>
      <c r="DL62" s="43"/>
      <c r="DM62" s="43"/>
      <c r="DN62" s="43"/>
      <c r="DO62" s="43"/>
      <c r="DP62" s="43"/>
      <c r="DQ62" s="43"/>
      <c r="DR62" s="43"/>
      <c r="DS62" s="43"/>
      <c r="DT62" s="43"/>
      <c r="DU62" s="43"/>
      <c r="DV62" s="43"/>
      <c r="DW62" s="43"/>
      <c r="DX62" s="43"/>
      <c r="DY62" s="43"/>
      <c r="DZ62" s="43"/>
      <c r="EA62" s="43"/>
      <c r="EB62" s="43"/>
      <c r="EC62" s="43"/>
      <c r="ED62" s="43"/>
      <c r="EE62" s="43"/>
      <c r="EF62" s="43"/>
      <c r="EG62" s="43"/>
      <c r="EH62" s="43"/>
      <c r="EI62" s="43"/>
      <c r="EJ62" s="43"/>
      <c r="EK62" s="43"/>
      <c r="EL62" s="43"/>
      <c r="EM62" s="43"/>
      <c r="EN62" s="43"/>
      <c r="EO62" s="43"/>
      <c r="EP62" s="43"/>
      <c r="EQ62" s="43"/>
      <c r="ER62" s="43"/>
      <c r="ES62" s="43"/>
      <c r="ET62" s="43"/>
      <c r="EU62" s="43"/>
      <c r="EV62" s="43"/>
      <c r="EW62" s="43"/>
      <c r="EX62" s="43"/>
      <c r="EY62" s="43"/>
      <c r="EZ62" s="43"/>
      <c r="FA62" s="43"/>
      <c r="FB62" s="43"/>
      <c r="FC62" s="43"/>
      <c r="FD62" s="43"/>
      <c r="FE62" s="43"/>
      <c r="FF62" s="43"/>
      <c r="FG62" s="43"/>
      <c r="FH62" s="43"/>
      <c r="FI62" s="43"/>
      <c r="FJ62" s="43"/>
      <c r="FK62" s="43"/>
      <c r="FL62" s="43"/>
      <c r="FM62" s="43"/>
      <c r="FN62" s="43"/>
      <c r="FO62" s="43"/>
      <c r="FP62" s="43"/>
      <c r="FQ62" s="43"/>
      <c r="FR62" s="43"/>
      <c r="FS62" s="43"/>
      <c r="FT62" s="43"/>
      <c r="FU62" s="43"/>
      <c r="FV62" s="43"/>
      <c r="FW62" s="43"/>
      <c r="FX62" s="43"/>
      <c r="FY62" s="43"/>
      <c r="FZ62" s="43"/>
      <c r="GA62" s="43"/>
      <c r="GB62" s="43"/>
      <c r="GC62" s="43"/>
      <c r="GD62" s="43"/>
      <c r="GE62" s="43"/>
      <c r="GF62" s="43"/>
      <c r="GG62" s="43"/>
      <c r="GH62" s="43"/>
      <c r="GI62" s="43"/>
      <c r="GJ62" s="43"/>
      <c r="GK62" s="43"/>
      <c r="GL62" s="43"/>
      <c r="GM62" s="43"/>
      <c r="GN62" s="43"/>
      <c r="GO62" s="43"/>
      <c r="GP62" s="43"/>
      <c r="GQ62" s="43"/>
      <c r="GR62" s="43"/>
      <c r="GS62" s="43"/>
      <c r="GT62" s="43"/>
      <c r="GU62" s="43"/>
      <c r="GV62" s="43"/>
      <c r="GW62" s="43"/>
      <c r="GX62" s="43"/>
      <c r="GY62" s="43"/>
      <c r="GZ62" s="43"/>
      <c r="HA62" s="43"/>
      <c r="HB62" s="43"/>
      <c r="HC62" s="43"/>
      <c r="HD62" s="43"/>
      <c r="HE62" s="43"/>
      <c r="HF62" s="43"/>
      <c r="HG62" s="43"/>
      <c r="HH62" s="43"/>
      <c r="HI62" s="43"/>
      <c r="HJ62" s="43"/>
      <c r="HK62" s="43"/>
      <c r="HL62" s="43"/>
      <c r="HM62" s="43"/>
      <c r="HN62" s="43"/>
      <c r="HO62" s="43"/>
      <c r="HP62" s="43"/>
      <c r="HQ62" s="43"/>
      <c r="HR62" s="43"/>
      <c r="HS62" s="43"/>
      <c r="HT62" s="43"/>
      <c r="HU62" s="43"/>
      <c r="HV62" s="43"/>
      <c r="HW62" s="43"/>
      <c r="HX62" s="43"/>
      <c r="HY62" s="43"/>
      <c r="HZ62" s="43"/>
      <c r="IA62" s="43"/>
      <c r="IB62" s="43"/>
      <c r="IC62" s="43"/>
      <c r="ID62" s="43"/>
      <c r="IE62" s="43"/>
      <c r="IF62" s="43"/>
      <c r="IG62" s="43"/>
      <c r="IH62" s="43"/>
      <c r="II62" s="43"/>
      <c r="IJ62" s="43"/>
      <c r="IK62" s="43"/>
      <c r="IL62" s="43"/>
      <c r="IM62" s="43"/>
      <c r="IN62" s="43"/>
      <c r="IO62" s="43"/>
      <c r="IP62" s="43"/>
      <c r="IQ62" s="43"/>
      <c r="IR62" s="43"/>
      <c r="IS62" s="43"/>
      <c r="IT62" s="43"/>
      <c r="IU62" s="43"/>
      <c r="IV62" s="43"/>
      <c r="IW62" s="43"/>
    </row>
    <row r="63" customFormat="false" ht="15.95" hidden="false" customHeight="true" outlineLevel="0" collapsed="false">
      <c r="A63" s="94" t="n">
        <f aca="false">+A62+1</f>
        <v>5</v>
      </c>
      <c r="B63" s="95" t="s">
        <v>55</v>
      </c>
      <c r="C63" s="94" t="n">
        <v>930</v>
      </c>
      <c r="D63" s="46" t="n">
        <v>1</v>
      </c>
      <c r="E63" s="47" t="n">
        <v>1</v>
      </c>
      <c r="F63" s="48" t="n">
        <v>1</v>
      </c>
      <c r="G63" s="49" t="n">
        <v>1</v>
      </c>
      <c r="H63" s="47" t="n">
        <v>1</v>
      </c>
      <c r="I63" s="48" t="n">
        <v>1</v>
      </c>
      <c r="J63" s="49" t="n">
        <v>1</v>
      </c>
      <c r="K63" s="47" t="n">
        <v>1</v>
      </c>
      <c r="L63" s="47" t="n">
        <v>1</v>
      </c>
      <c r="M63" s="47" t="n">
        <v>1</v>
      </c>
      <c r="N63" s="47" t="n">
        <v>1</v>
      </c>
      <c r="O63" s="47" t="n">
        <v>1</v>
      </c>
      <c r="P63" s="48" t="n">
        <v>1</v>
      </c>
      <c r="Q63" s="49" t="n">
        <v>1</v>
      </c>
      <c r="R63" s="47" t="n">
        <v>1</v>
      </c>
      <c r="S63" s="47" t="n">
        <v>1</v>
      </c>
      <c r="T63" s="47" t="n">
        <v>1</v>
      </c>
      <c r="U63" s="47" t="n">
        <v>1</v>
      </c>
      <c r="V63" s="48" t="n">
        <v>1</v>
      </c>
      <c r="W63" s="49" t="n">
        <v>1</v>
      </c>
      <c r="X63" s="47" t="n">
        <v>1</v>
      </c>
      <c r="Y63" s="47" t="n">
        <v>1</v>
      </c>
      <c r="Z63" s="47" t="n">
        <v>1</v>
      </c>
      <c r="AA63" s="52" t="n">
        <v>0</v>
      </c>
      <c r="AB63" s="52" t="n">
        <v>0.01</v>
      </c>
      <c r="AC63" s="51" t="n">
        <v>0.63</v>
      </c>
      <c r="AD63" s="55" t="n">
        <v>0.75</v>
      </c>
      <c r="AE63" s="49" t="n">
        <v>1</v>
      </c>
      <c r="AF63" s="47" t="n">
        <v>1</v>
      </c>
      <c r="AG63" s="47" t="n">
        <v>1</v>
      </c>
      <c r="AH63" s="48" t="n">
        <v>1</v>
      </c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  <c r="BK63" s="43"/>
      <c r="BL63" s="43"/>
      <c r="BM63" s="43"/>
      <c r="BN63" s="43"/>
      <c r="BO63" s="43"/>
      <c r="BP63" s="43"/>
      <c r="BQ63" s="43"/>
      <c r="BR63" s="43"/>
      <c r="BS63" s="43"/>
      <c r="BT63" s="43"/>
      <c r="BU63" s="43"/>
      <c r="BV63" s="43"/>
      <c r="BW63" s="43"/>
      <c r="BX63" s="43"/>
      <c r="BY63" s="43"/>
      <c r="BZ63" s="43"/>
      <c r="CA63" s="43"/>
      <c r="CB63" s="43"/>
      <c r="CC63" s="43"/>
      <c r="CD63" s="43"/>
      <c r="CE63" s="43"/>
      <c r="CF63" s="43"/>
      <c r="CG63" s="43"/>
      <c r="CH63" s="43"/>
      <c r="CI63" s="43"/>
      <c r="CJ63" s="43"/>
      <c r="CK63" s="43"/>
      <c r="CL63" s="43"/>
      <c r="CM63" s="43"/>
      <c r="CN63" s="43"/>
      <c r="CO63" s="43"/>
      <c r="CP63" s="43"/>
      <c r="CQ63" s="43"/>
      <c r="CR63" s="43"/>
      <c r="CS63" s="43"/>
      <c r="CT63" s="43"/>
      <c r="CU63" s="43"/>
      <c r="CV63" s="43"/>
      <c r="CW63" s="43"/>
      <c r="CX63" s="43"/>
      <c r="CY63" s="43"/>
      <c r="CZ63" s="43"/>
      <c r="DA63" s="43"/>
      <c r="DB63" s="43"/>
      <c r="DC63" s="43"/>
      <c r="DD63" s="43"/>
      <c r="DE63" s="43"/>
      <c r="DF63" s="43"/>
      <c r="DG63" s="43"/>
      <c r="DH63" s="43"/>
      <c r="DI63" s="43"/>
      <c r="DJ63" s="43"/>
      <c r="DK63" s="43"/>
      <c r="DL63" s="43"/>
      <c r="DM63" s="43"/>
      <c r="DN63" s="43"/>
      <c r="DO63" s="43"/>
      <c r="DP63" s="43"/>
      <c r="DQ63" s="43"/>
      <c r="DR63" s="43"/>
      <c r="DS63" s="43"/>
      <c r="DT63" s="43"/>
      <c r="DU63" s="43"/>
      <c r="DV63" s="43"/>
      <c r="DW63" s="43"/>
      <c r="DX63" s="43"/>
      <c r="DY63" s="43"/>
      <c r="DZ63" s="43"/>
      <c r="EA63" s="43"/>
      <c r="EB63" s="43"/>
      <c r="EC63" s="43"/>
      <c r="ED63" s="43"/>
      <c r="EE63" s="43"/>
      <c r="EF63" s="43"/>
      <c r="EG63" s="43"/>
      <c r="EH63" s="43"/>
      <c r="EI63" s="43"/>
      <c r="EJ63" s="43"/>
      <c r="EK63" s="43"/>
      <c r="EL63" s="43"/>
      <c r="EM63" s="43"/>
      <c r="EN63" s="43"/>
      <c r="EO63" s="43"/>
      <c r="EP63" s="43"/>
      <c r="EQ63" s="43"/>
      <c r="ER63" s="43"/>
      <c r="ES63" s="43"/>
      <c r="ET63" s="43"/>
      <c r="EU63" s="43"/>
      <c r="EV63" s="43"/>
      <c r="EW63" s="43"/>
      <c r="EX63" s="43"/>
      <c r="EY63" s="43"/>
      <c r="EZ63" s="43"/>
      <c r="FA63" s="43"/>
      <c r="FB63" s="43"/>
      <c r="FC63" s="43"/>
      <c r="FD63" s="43"/>
      <c r="FE63" s="43"/>
      <c r="FF63" s="43"/>
      <c r="FG63" s="43"/>
      <c r="FH63" s="43"/>
      <c r="FI63" s="43"/>
      <c r="FJ63" s="43"/>
      <c r="FK63" s="43"/>
      <c r="FL63" s="43"/>
      <c r="FM63" s="43"/>
      <c r="FN63" s="43"/>
      <c r="FO63" s="43"/>
      <c r="FP63" s="43"/>
      <c r="FQ63" s="43"/>
      <c r="FR63" s="43"/>
      <c r="FS63" s="43"/>
      <c r="FT63" s="43"/>
      <c r="FU63" s="43"/>
      <c r="FV63" s="43"/>
      <c r="FW63" s="43"/>
      <c r="FX63" s="43"/>
      <c r="FY63" s="43"/>
      <c r="FZ63" s="43"/>
      <c r="GA63" s="43"/>
      <c r="GB63" s="43"/>
      <c r="GC63" s="43"/>
      <c r="GD63" s="43"/>
      <c r="GE63" s="43"/>
      <c r="GF63" s="43"/>
      <c r="GG63" s="43"/>
      <c r="GH63" s="43"/>
      <c r="GI63" s="43"/>
      <c r="GJ63" s="43"/>
      <c r="GK63" s="43"/>
      <c r="GL63" s="43"/>
      <c r="GM63" s="43"/>
      <c r="GN63" s="43"/>
      <c r="GO63" s="43"/>
      <c r="GP63" s="43"/>
      <c r="GQ63" s="43"/>
      <c r="GR63" s="43"/>
      <c r="GS63" s="43"/>
      <c r="GT63" s="43"/>
      <c r="GU63" s="43"/>
      <c r="GV63" s="43"/>
      <c r="GW63" s="43"/>
      <c r="GX63" s="43"/>
      <c r="GY63" s="43"/>
      <c r="GZ63" s="43"/>
      <c r="HA63" s="43"/>
      <c r="HB63" s="43"/>
      <c r="HC63" s="43"/>
      <c r="HD63" s="43"/>
      <c r="HE63" s="43"/>
      <c r="HF63" s="43"/>
      <c r="HG63" s="43"/>
      <c r="HH63" s="43"/>
      <c r="HI63" s="43"/>
      <c r="HJ63" s="43"/>
      <c r="HK63" s="43"/>
      <c r="HL63" s="43"/>
      <c r="HM63" s="43"/>
      <c r="HN63" s="43"/>
      <c r="HO63" s="43"/>
      <c r="HP63" s="43"/>
      <c r="HQ63" s="43"/>
      <c r="HR63" s="43"/>
      <c r="HS63" s="43"/>
      <c r="HT63" s="43"/>
      <c r="HU63" s="43"/>
      <c r="HV63" s="43"/>
      <c r="HW63" s="43"/>
      <c r="HX63" s="43"/>
      <c r="HY63" s="43"/>
      <c r="HZ63" s="43"/>
      <c r="IA63" s="43"/>
      <c r="IB63" s="43"/>
      <c r="IC63" s="43"/>
      <c r="ID63" s="43"/>
      <c r="IE63" s="43"/>
      <c r="IF63" s="43"/>
      <c r="IG63" s="43"/>
      <c r="IH63" s="43"/>
      <c r="II63" s="43"/>
      <c r="IJ63" s="43"/>
      <c r="IK63" s="43"/>
      <c r="IL63" s="43"/>
      <c r="IM63" s="43"/>
      <c r="IN63" s="43"/>
      <c r="IO63" s="43"/>
      <c r="IP63" s="43"/>
      <c r="IQ63" s="43"/>
      <c r="IR63" s="43"/>
      <c r="IS63" s="43"/>
      <c r="IT63" s="43"/>
      <c r="IU63" s="43"/>
      <c r="IV63" s="43"/>
      <c r="IW63" s="43"/>
    </row>
    <row r="64" customFormat="false" ht="15.95" hidden="false" customHeight="true" outlineLevel="0" collapsed="false">
      <c r="A64" s="99" t="n">
        <f aca="false">+A63+1</f>
        <v>6</v>
      </c>
      <c r="B64" s="100" t="s">
        <v>56</v>
      </c>
      <c r="C64" s="99" t="n">
        <v>794</v>
      </c>
      <c r="D64" s="46" t="n">
        <v>1</v>
      </c>
      <c r="E64" s="47" t="n">
        <v>1</v>
      </c>
      <c r="F64" s="48" t="n">
        <v>1</v>
      </c>
      <c r="G64" s="49" t="n">
        <v>1</v>
      </c>
      <c r="H64" s="47" t="n">
        <v>1</v>
      </c>
      <c r="I64" s="48" t="n">
        <v>1</v>
      </c>
      <c r="J64" s="49" t="n">
        <v>1</v>
      </c>
      <c r="K64" s="47" t="n">
        <v>1</v>
      </c>
      <c r="L64" s="47" t="n">
        <v>1</v>
      </c>
      <c r="M64" s="47" t="n">
        <v>1</v>
      </c>
      <c r="N64" s="47" t="n">
        <v>1</v>
      </c>
      <c r="O64" s="47" t="n">
        <v>1</v>
      </c>
      <c r="P64" s="48" t="n">
        <v>1</v>
      </c>
      <c r="Q64" s="49" t="n">
        <v>1</v>
      </c>
      <c r="R64" s="47" t="n">
        <v>1</v>
      </c>
      <c r="S64" s="47" t="n">
        <v>1</v>
      </c>
      <c r="T64" s="47" t="n">
        <v>1</v>
      </c>
      <c r="U64" s="47" t="n">
        <v>1</v>
      </c>
      <c r="V64" s="48" t="n">
        <v>1</v>
      </c>
      <c r="W64" s="54" t="n">
        <v>0.94</v>
      </c>
      <c r="X64" s="51" t="n">
        <v>0.8</v>
      </c>
      <c r="Y64" s="51" t="n">
        <v>0.66</v>
      </c>
      <c r="Z64" s="51" t="n">
        <v>0.66</v>
      </c>
      <c r="AA64" s="47" t="n">
        <v>1</v>
      </c>
      <c r="AB64" s="51" t="n">
        <v>0.94</v>
      </c>
      <c r="AC64" s="51" t="n">
        <v>0.98</v>
      </c>
      <c r="AD64" s="48" t="n">
        <v>1</v>
      </c>
      <c r="AE64" s="49" t="n">
        <v>1</v>
      </c>
      <c r="AF64" s="47" t="n">
        <v>1</v>
      </c>
      <c r="AG64" s="51" t="n">
        <v>0.9</v>
      </c>
      <c r="AH64" s="55" t="n">
        <v>0.84</v>
      </c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43"/>
      <c r="BJ64" s="43"/>
      <c r="BK64" s="43"/>
      <c r="BL64" s="43"/>
      <c r="BM64" s="43"/>
      <c r="BN64" s="43"/>
      <c r="BO64" s="43"/>
      <c r="BP64" s="43"/>
      <c r="BQ64" s="43"/>
      <c r="BR64" s="43"/>
      <c r="BS64" s="43"/>
      <c r="BT64" s="43"/>
      <c r="BU64" s="43"/>
      <c r="BV64" s="43"/>
      <c r="BW64" s="43"/>
      <c r="BX64" s="43"/>
      <c r="BY64" s="43"/>
      <c r="BZ64" s="43"/>
      <c r="CA64" s="43"/>
      <c r="CB64" s="43"/>
      <c r="CC64" s="43"/>
      <c r="CD64" s="43"/>
      <c r="CE64" s="43"/>
      <c r="CF64" s="43"/>
      <c r="CG64" s="43"/>
      <c r="CH64" s="43"/>
      <c r="CI64" s="43"/>
      <c r="CJ64" s="43"/>
      <c r="CK64" s="43"/>
      <c r="CL64" s="43"/>
      <c r="CM64" s="43"/>
      <c r="CN64" s="43"/>
      <c r="CO64" s="43"/>
      <c r="CP64" s="43"/>
      <c r="CQ64" s="43"/>
      <c r="CR64" s="43"/>
      <c r="CS64" s="43"/>
      <c r="CT64" s="43"/>
      <c r="CU64" s="43"/>
      <c r="CV64" s="43"/>
      <c r="CW64" s="43"/>
      <c r="CX64" s="43"/>
      <c r="CY64" s="43"/>
      <c r="CZ64" s="43"/>
      <c r="DA64" s="43"/>
      <c r="DB64" s="43"/>
      <c r="DC64" s="43"/>
      <c r="DD64" s="43"/>
      <c r="DE64" s="43"/>
      <c r="DF64" s="43"/>
      <c r="DG64" s="43"/>
      <c r="DH64" s="43"/>
      <c r="DI64" s="43"/>
      <c r="DJ64" s="43"/>
      <c r="DK64" s="43"/>
      <c r="DL64" s="43"/>
      <c r="DM64" s="43"/>
      <c r="DN64" s="43"/>
      <c r="DO64" s="43"/>
      <c r="DP64" s="43"/>
      <c r="DQ64" s="43"/>
      <c r="DR64" s="43"/>
      <c r="DS64" s="43"/>
      <c r="DT64" s="43"/>
      <c r="DU64" s="43"/>
      <c r="DV64" s="43"/>
      <c r="DW64" s="43"/>
      <c r="DX64" s="43"/>
      <c r="DY64" s="43"/>
      <c r="DZ64" s="43"/>
      <c r="EA64" s="43"/>
      <c r="EB64" s="43"/>
      <c r="EC64" s="43"/>
      <c r="ED64" s="43"/>
      <c r="EE64" s="43"/>
      <c r="EF64" s="43"/>
      <c r="EG64" s="43"/>
      <c r="EH64" s="43"/>
      <c r="EI64" s="43"/>
      <c r="EJ64" s="43"/>
      <c r="EK64" s="43"/>
      <c r="EL64" s="43"/>
      <c r="EM64" s="43"/>
      <c r="EN64" s="43"/>
      <c r="EO64" s="43"/>
      <c r="EP64" s="43"/>
      <c r="EQ64" s="43"/>
      <c r="ER64" s="43"/>
      <c r="ES64" s="43"/>
      <c r="ET64" s="43"/>
      <c r="EU64" s="43"/>
      <c r="EV64" s="43"/>
      <c r="EW64" s="43"/>
      <c r="EX64" s="43"/>
      <c r="EY64" s="43"/>
      <c r="EZ64" s="43"/>
      <c r="FA64" s="43"/>
      <c r="FB64" s="43"/>
      <c r="FC64" s="43"/>
      <c r="FD64" s="43"/>
      <c r="FE64" s="43"/>
      <c r="FF64" s="43"/>
      <c r="FG64" s="43"/>
      <c r="FH64" s="43"/>
      <c r="FI64" s="43"/>
      <c r="FJ64" s="43"/>
      <c r="FK64" s="43"/>
      <c r="FL64" s="43"/>
      <c r="FM64" s="43"/>
      <c r="FN64" s="43"/>
      <c r="FO64" s="43"/>
      <c r="FP64" s="43"/>
      <c r="FQ64" s="43"/>
      <c r="FR64" s="43"/>
      <c r="FS64" s="43"/>
      <c r="FT64" s="43"/>
      <c r="FU64" s="43"/>
      <c r="FV64" s="43"/>
      <c r="FW64" s="43"/>
      <c r="FX64" s="43"/>
      <c r="FY64" s="43"/>
      <c r="FZ64" s="43"/>
      <c r="GA64" s="43"/>
      <c r="GB64" s="43"/>
      <c r="GC64" s="43"/>
      <c r="GD64" s="43"/>
      <c r="GE64" s="43"/>
      <c r="GF64" s="43"/>
      <c r="GG64" s="43"/>
      <c r="GH64" s="43"/>
      <c r="GI64" s="43"/>
      <c r="GJ64" s="43"/>
      <c r="GK64" s="43"/>
      <c r="GL64" s="43"/>
      <c r="GM64" s="43"/>
      <c r="GN64" s="43"/>
      <c r="GO64" s="43"/>
      <c r="GP64" s="43"/>
      <c r="GQ64" s="43"/>
      <c r="GR64" s="43"/>
      <c r="GS64" s="43"/>
      <c r="GT64" s="43"/>
      <c r="GU64" s="43"/>
      <c r="GV64" s="43"/>
      <c r="GW64" s="43"/>
      <c r="GX64" s="43"/>
      <c r="GY64" s="43"/>
      <c r="GZ64" s="43"/>
      <c r="HA64" s="43"/>
      <c r="HB64" s="43"/>
      <c r="HC64" s="43"/>
      <c r="HD64" s="43"/>
      <c r="HE64" s="43"/>
      <c r="HF64" s="43"/>
      <c r="HG64" s="43"/>
      <c r="HH64" s="43"/>
      <c r="HI64" s="43"/>
      <c r="HJ64" s="43"/>
      <c r="HK64" s="43"/>
      <c r="HL64" s="43"/>
      <c r="HM64" s="43"/>
      <c r="HN64" s="43"/>
      <c r="HO64" s="43"/>
      <c r="HP64" s="43"/>
      <c r="HQ64" s="43"/>
      <c r="HR64" s="43"/>
      <c r="HS64" s="43"/>
      <c r="HT64" s="43"/>
      <c r="HU64" s="43"/>
      <c r="HV64" s="43"/>
      <c r="HW64" s="43"/>
      <c r="HX64" s="43"/>
      <c r="HY64" s="43"/>
      <c r="HZ64" s="43"/>
      <c r="IA64" s="43"/>
      <c r="IB64" s="43"/>
      <c r="IC64" s="43"/>
      <c r="ID64" s="43"/>
      <c r="IE64" s="43"/>
      <c r="IF64" s="43"/>
      <c r="IG64" s="43"/>
      <c r="IH64" s="43"/>
      <c r="II64" s="43"/>
      <c r="IJ64" s="43"/>
      <c r="IK64" s="43"/>
      <c r="IL64" s="43"/>
      <c r="IM64" s="43"/>
      <c r="IN64" s="43"/>
      <c r="IO64" s="43"/>
      <c r="IP64" s="43"/>
      <c r="IQ64" s="43"/>
      <c r="IR64" s="43"/>
      <c r="IS64" s="43"/>
      <c r="IT64" s="43"/>
      <c r="IU64" s="43"/>
      <c r="IV64" s="43"/>
      <c r="IW64" s="43"/>
    </row>
    <row r="65" customFormat="false" ht="15.95" hidden="false" customHeight="true" outlineLevel="0" collapsed="false">
      <c r="A65" s="44" t="n">
        <f aca="false">+A64+1</f>
        <v>7</v>
      </c>
      <c r="B65" s="45" t="s">
        <v>57</v>
      </c>
      <c r="C65" s="44" t="n">
        <v>794</v>
      </c>
      <c r="D65" s="46" t="n">
        <v>1</v>
      </c>
      <c r="E65" s="52" t="n">
        <v>0</v>
      </c>
      <c r="F65" s="53" t="n">
        <v>0</v>
      </c>
      <c r="G65" s="54" t="n">
        <v>0.3</v>
      </c>
      <c r="H65" s="47" t="n">
        <v>1</v>
      </c>
      <c r="I65" s="53" t="n">
        <v>0</v>
      </c>
      <c r="J65" s="60" t="n">
        <v>0</v>
      </c>
      <c r="K65" s="51" t="n">
        <v>0.3</v>
      </c>
      <c r="L65" s="47" t="n">
        <v>1</v>
      </c>
      <c r="M65" s="47" t="n">
        <v>1</v>
      </c>
      <c r="N65" s="47" t="n">
        <v>1</v>
      </c>
      <c r="O65" s="47" t="n">
        <v>1</v>
      </c>
      <c r="P65" s="48" t="n">
        <v>1</v>
      </c>
      <c r="Q65" s="49" t="n">
        <v>1</v>
      </c>
      <c r="R65" s="47" t="n">
        <v>1</v>
      </c>
      <c r="S65" s="47" t="n">
        <v>1</v>
      </c>
      <c r="T65" s="47" t="n">
        <v>1</v>
      </c>
      <c r="U65" s="47" t="n">
        <v>1</v>
      </c>
      <c r="V65" s="47" t="n">
        <v>1</v>
      </c>
      <c r="W65" s="47" t="n">
        <v>1</v>
      </c>
      <c r="X65" s="51" t="n">
        <v>0.9</v>
      </c>
      <c r="Y65" s="51" t="n">
        <v>0.8</v>
      </c>
      <c r="Z65" s="51" t="n">
        <v>0.8</v>
      </c>
      <c r="AA65" s="47" t="n">
        <v>1</v>
      </c>
      <c r="AB65" s="51" t="n">
        <v>0.94</v>
      </c>
      <c r="AC65" s="47" t="n">
        <v>1</v>
      </c>
      <c r="AD65" s="48" t="n">
        <v>1</v>
      </c>
      <c r="AE65" s="49" t="n">
        <v>1</v>
      </c>
      <c r="AF65" s="47" t="n">
        <v>1</v>
      </c>
      <c r="AG65" s="51" t="n">
        <v>0.97</v>
      </c>
      <c r="AH65" s="48" t="n">
        <v>1</v>
      </c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43"/>
      <c r="BJ65" s="43"/>
      <c r="BK65" s="43"/>
      <c r="BL65" s="43"/>
      <c r="BM65" s="43"/>
      <c r="BN65" s="43"/>
      <c r="BO65" s="43"/>
      <c r="BP65" s="43"/>
      <c r="BQ65" s="43"/>
      <c r="BR65" s="43"/>
      <c r="BS65" s="43"/>
      <c r="BT65" s="43"/>
      <c r="BU65" s="43"/>
      <c r="BV65" s="43"/>
      <c r="BW65" s="43"/>
      <c r="BX65" s="43"/>
      <c r="BY65" s="43"/>
      <c r="BZ65" s="43"/>
      <c r="CA65" s="43"/>
      <c r="CB65" s="43"/>
      <c r="CC65" s="43"/>
      <c r="CD65" s="43"/>
      <c r="CE65" s="43"/>
      <c r="CF65" s="43"/>
      <c r="CG65" s="43"/>
      <c r="CH65" s="43"/>
      <c r="CI65" s="43"/>
      <c r="CJ65" s="43"/>
      <c r="CK65" s="43"/>
      <c r="CL65" s="43"/>
      <c r="CM65" s="43"/>
      <c r="CN65" s="43"/>
      <c r="CO65" s="43"/>
      <c r="CP65" s="43"/>
      <c r="CQ65" s="43"/>
      <c r="CR65" s="43"/>
      <c r="CS65" s="43"/>
      <c r="CT65" s="43"/>
      <c r="CU65" s="43"/>
      <c r="CV65" s="43"/>
      <c r="CW65" s="43"/>
      <c r="CX65" s="43"/>
      <c r="CY65" s="43"/>
      <c r="CZ65" s="43"/>
      <c r="DA65" s="43"/>
      <c r="DB65" s="43"/>
      <c r="DC65" s="43"/>
      <c r="DD65" s="43"/>
      <c r="DE65" s="43"/>
      <c r="DF65" s="43"/>
      <c r="DG65" s="43"/>
      <c r="DH65" s="43"/>
      <c r="DI65" s="43"/>
      <c r="DJ65" s="43"/>
      <c r="DK65" s="43"/>
      <c r="DL65" s="43"/>
      <c r="DM65" s="43"/>
      <c r="DN65" s="43"/>
      <c r="DO65" s="43"/>
      <c r="DP65" s="43"/>
      <c r="DQ65" s="43"/>
      <c r="DR65" s="43"/>
      <c r="DS65" s="43"/>
      <c r="DT65" s="43"/>
      <c r="DU65" s="43"/>
      <c r="DV65" s="43"/>
      <c r="DW65" s="43"/>
      <c r="DX65" s="43"/>
      <c r="DY65" s="43"/>
      <c r="DZ65" s="43"/>
      <c r="EA65" s="43"/>
      <c r="EB65" s="43"/>
      <c r="EC65" s="43"/>
      <c r="ED65" s="43"/>
      <c r="EE65" s="43"/>
      <c r="EF65" s="43"/>
      <c r="EG65" s="43"/>
      <c r="EH65" s="43"/>
      <c r="EI65" s="43"/>
      <c r="EJ65" s="43"/>
      <c r="EK65" s="43"/>
      <c r="EL65" s="43"/>
      <c r="EM65" s="43"/>
      <c r="EN65" s="43"/>
      <c r="EO65" s="43"/>
      <c r="EP65" s="43"/>
      <c r="EQ65" s="43"/>
      <c r="ER65" s="43"/>
      <c r="ES65" s="43"/>
      <c r="ET65" s="43"/>
      <c r="EU65" s="43"/>
      <c r="EV65" s="43"/>
      <c r="EW65" s="43"/>
      <c r="EX65" s="43"/>
      <c r="EY65" s="43"/>
      <c r="EZ65" s="43"/>
      <c r="FA65" s="43"/>
      <c r="FB65" s="43"/>
      <c r="FC65" s="43"/>
      <c r="FD65" s="43"/>
      <c r="FE65" s="43"/>
      <c r="FF65" s="43"/>
      <c r="FG65" s="43"/>
      <c r="FH65" s="43"/>
      <c r="FI65" s="43"/>
      <c r="FJ65" s="43"/>
      <c r="FK65" s="43"/>
      <c r="FL65" s="43"/>
      <c r="FM65" s="43"/>
      <c r="FN65" s="43"/>
      <c r="FO65" s="43"/>
      <c r="FP65" s="43"/>
      <c r="FQ65" s="43"/>
      <c r="FR65" s="43"/>
      <c r="FS65" s="43"/>
      <c r="FT65" s="43"/>
      <c r="FU65" s="43"/>
      <c r="FV65" s="43"/>
      <c r="FW65" s="43"/>
      <c r="FX65" s="43"/>
      <c r="FY65" s="43"/>
      <c r="FZ65" s="43"/>
      <c r="GA65" s="43"/>
      <c r="GB65" s="43"/>
      <c r="GC65" s="43"/>
      <c r="GD65" s="43"/>
      <c r="GE65" s="43"/>
      <c r="GF65" s="43"/>
      <c r="GG65" s="43"/>
      <c r="GH65" s="43"/>
      <c r="GI65" s="43"/>
      <c r="GJ65" s="43"/>
      <c r="GK65" s="43"/>
      <c r="GL65" s="43"/>
      <c r="GM65" s="43"/>
      <c r="GN65" s="43"/>
      <c r="GO65" s="43"/>
      <c r="GP65" s="43"/>
      <c r="GQ65" s="43"/>
      <c r="GR65" s="43"/>
      <c r="GS65" s="43"/>
      <c r="GT65" s="43"/>
      <c r="GU65" s="43"/>
      <c r="GV65" s="43"/>
      <c r="GW65" s="43"/>
      <c r="GX65" s="43"/>
      <c r="GY65" s="43"/>
      <c r="GZ65" s="43"/>
      <c r="HA65" s="43"/>
      <c r="HB65" s="43"/>
      <c r="HC65" s="43"/>
      <c r="HD65" s="43"/>
      <c r="HE65" s="43"/>
      <c r="HF65" s="43"/>
      <c r="HG65" s="43"/>
      <c r="HH65" s="43"/>
      <c r="HI65" s="43"/>
      <c r="HJ65" s="43"/>
      <c r="HK65" s="43"/>
      <c r="HL65" s="43"/>
      <c r="HM65" s="43"/>
      <c r="HN65" s="43"/>
      <c r="HO65" s="43"/>
      <c r="HP65" s="43"/>
      <c r="HQ65" s="43"/>
      <c r="HR65" s="43"/>
      <c r="HS65" s="43"/>
      <c r="HT65" s="43"/>
      <c r="HU65" s="43"/>
      <c r="HV65" s="43"/>
      <c r="HW65" s="43"/>
      <c r="HX65" s="43"/>
      <c r="HY65" s="43"/>
      <c r="HZ65" s="43"/>
      <c r="IA65" s="43"/>
      <c r="IB65" s="43"/>
      <c r="IC65" s="43"/>
      <c r="ID65" s="43"/>
      <c r="IE65" s="43"/>
      <c r="IF65" s="43"/>
      <c r="IG65" s="43"/>
      <c r="IH65" s="43"/>
      <c r="II65" s="43"/>
      <c r="IJ65" s="43"/>
      <c r="IK65" s="43"/>
      <c r="IL65" s="43"/>
      <c r="IM65" s="43"/>
      <c r="IN65" s="43"/>
      <c r="IO65" s="43"/>
      <c r="IP65" s="43"/>
      <c r="IQ65" s="43"/>
      <c r="IR65" s="43"/>
      <c r="IS65" s="43"/>
      <c r="IT65" s="43"/>
      <c r="IU65" s="43"/>
      <c r="IV65" s="43"/>
      <c r="IW65" s="43"/>
    </row>
    <row r="66" customFormat="false" ht="15.95" hidden="false" customHeight="true" outlineLevel="0" collapsed="false">
      <c r="A66" s="99" t="n">
        <f aca="false">+A65+1</f>
        <v>8</v>
      </c>
      <c r="B66" s="100" t="s">
        <v>58</v>
      </c>
      <c r="C66" s="99" t="n">
        <v>503</v>
      </c>
      <c r="D66" s="50" t="n">
        <v>0.96</v>
      </c>
      <c r="E66" s="51" t="n">
        <v>0.96</v>
      </c>
      <c r="F66" s="55" t="n">
        <v>0.96</v>
      </c>
      <c r="G66" s="54" t="n">
        <v>0.96</v>
      </c>
      <c r="H66" s="51" t="n">
        <v>0.96</v>
      </c>
      <c r="I66" s="55" t="n">
        <v>0.96</v>
      </c>
      <c r="J66" s="54" t="n">
        <v>0.96</v>
      </c>
      <c r="K66" s="51" t="n">
        <v>0.96</v>
      </c>
      <c r="L66" s="51" t="n">
        <v>0.96</v>
      </c>
      <c r="M66" s="51" t="n">
        <v>0.96</v>
      </c>
      <c r="N66" s="51" t="n">
        <v>0.96</v>
      </c>
      <c r="O66" s="51" t="n">
        <v>0.96</v>
      </c>
      <c r="P66" s="55" t="n">
        <v>0.96</v>
      </c>
      <c r="Q66" s="54" t="n">
        <v>0.96</v>
      </c>
      <c r="R66" s="51" t="n">
        <v>0.96</v>
      </c>
      <c r="S66" s="51" t="n">
        <v>0.96</v>
      </c>
      <c r="T66" s="51" t="n">
        <v>0.96</v>
      </c>
      <c r="U66" s="51" t="n">
        <v>0.96</v>
      </c>
      <c r="V66" s="55" t="n">
        <v>0.96</v>
      </c>
      <c r="W66" s="54" t="n">
        <v>0.96</v>
      </c>
      <c r="X66" s="51" t="n">
        <v>0.96</v>
      </c>
      <c r="Y66" s="51" t="n">
        <v>0.96</v>
      </c>
      <c r="Z66" s="51" t="n">
        <v>0.96</v>
      </c>
      <c r="AA66" s="51" t="n">
        <v>0.96</v>
      </c>
      <c r="AB66" s="51" t="n">
        <v>0.96</v>
      </c>
      <c r="AC66" s="51" t="n">
        <v>0.96</v>
      </c>
      <c r="AD66" s="55" t="n">
        <v>0.96</v>
      </c>
      <c r="AE66" s="54" t="n">
        <v>0.96</v>
      </c>
      <c r="AF66" s="51" t="n">
        <v>0.96</v>
      </c>
      <c r="AG66" s="51" t="n">
        <v>0.96</v>
      </c>
      <c r="AH66" s="102" t="n">
        <v>0.96</v>
      </c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  <c r="BM66" s="43"/>
      <c r="BN66" s="43"/>
      <c r="BO66" s="43"/>
      <c r="BP66" s="43"/>
      <c r="BQ66" s="43"/>
      <c r="BR66" s="43"/>
      <c r="BS66" s="43"/>
      <c r="BT66" s="43"/>
      <c r="BU66" s="43"/>
      <c r="BV66" s="43"/>
      <c r="BW66" s="43"/>
      <c r="BX66" s="43"/>
      <c r="BY66" s="43"/>
      <c r="BZ66" s="43"/>
      <c r="CA66" s="43"/>
      <c r="CB66" s="43"/>
      <c r="CC66" s="43"/>
      <c r="CD66" s="43"/>
      <c r="CE66" s="43"/>
      <c r="CF66" s="43"/>
      <c r="CG66" s="43"/>
      <c r="CH66" s="43"/>
      <c r="CI66" s="43"/>
      <c r="CJ66" s="43"/>
      <c r="CK66" s="43"/>
      <c r="CL66" s="43"/>
      <c r="CM66" s="43"/>
      <c r="CN66" s="43"/>
      <c r="CO66" s="43"/>
      <c r="CP66" s="43"/>
      <c r="CQ66" s="43"/>
      <c r="CR66" s="43"/>
      <c r="CS66" s="43"/>
      <c r="CT66" s="43"/>
      <c r="CU66" s="43"/>
      <c r="CV66" s="43"/>
      <c r="CW66" s="43"/>
      <c r="CX66" s="43"/>
      <c r="CY66" s="43"/>
      <c r="CZ66" s="43"/>
      <c r="DA66" s="43"/>
      <c r="DB66" s="43"/>
      <c r="DC66" s="43"/>
      <c r="DD66" s="43"/>
      <c r="DE66" s="43"/>
      <c r="DF66" s="43"/>
      <c r="DG66" s="43"/>
      <c r="DH66" s="43"/>
      <c r="DI66" s="43"/>
      <c r="DJ66" s="43"/>
      <c r="DK66" s="43"/>
      <c r="DL66" s="43"/>
      <c r="DM66" s="43"/>
      <c r="DN66" s="43"/>
      <c r="DO66" s="43"/>
      <c r="DP66" s="43"/>
      <c r="DQ66" s="43"/>
      <c r="DR66" s="43"/>
      <c r="DS66" s="43"/>
      <c r="DT66" s="43"/>
      <c r="DU66" s="43"/>
      <c r="DV66" s="43"/>
      <c r="DW66" s="43"/>
      <c r="DX66" s="43"/>
      <c r="DY66" s="43"/>
      <c r="DZ66" s="43"/>
      <c r="EA66" s="43"/>
      <c r="EB66" s="43"/>
      <c r="EC66" s="43"/>
      <c r="ED66" s="43"/>
      <c r="EE66" s="43"/>
      <c r="EF66" s="43"/>
      <c r="EG66" s="43"/>
      <c r="EH66" s="43"/>
      <c r="EI66" s="43"/>
      <c r="EJ66" s="43"/>
      <c r="EK66" s="43"/>
      <c r="EL66" s="43"/>
      <c r="EM66" s="43"/>
      <c r="EN66" s="43"/>
      <c r="EO66" s="43"/>
      <c r="EP66" s="43"/>
      <c r="EQ66" s="43"/>
      <c r="ER66" s="43"/>
      <c r="ES66" s="43"/>
      <c r="ET66" s="43"/>
      <c r="EU66" s="43"/>
      <c r="EV66" s="43"/>
      <c r="EW66" s="43"/>
      <c r="EX66" s="43"/>
      <c r="EY66" s="43"/>
      <c r="EZ66" s="43"/>
      <c r="FA66" s="43"/>
      <c r="FB66" s="43"/>
      <c r="FC66" s="43"/>
      <c r="FD66" s="43"/>
      <c r="FE66" s="43"/>
      <c r="FF66" s="43"/>
      <c r="FG66" s="43"/>
      <c r="FH66" s="43"/>
      <c r="FI66" s="43"/>
      <c r="FJ66" s="43"/>
      <c r="FK66" s="43"/>
      <c r="FL66" s="43"/>
      <c r="FM66" s="43"/>
      <c r="FN66" s="43"/>
      <c r="FO66" s="43"/>
      <c r="FP66" s="43"/>
      <c r="FQ66" s="43"/>
      <c r="FR66" s="43"/>
      <c r="FS66" s="43"/>
      <c r="FT66" s="43"/>
      <c r="FU66" s="43"/>
      <c r="FV66" s="43"/>
      <c r="FW66" s="43"/>
      <c r="FX66" s="43"/>
      <c r="FY66" s="43"/>
      <c r="FZ66" s="43"/>
      <c r="GA66" s="43"/>
      <c r="GB66" s="43"/>
      <c r="GC66" s="43"/>
      <c r="GD66" s="43"/>
      <c r="GE66" s="43"/>
      <c r="GF66" s="43"/>
      <c r="GG66" s="43"/>
      <c r="GH66" s="43"/>
      <c r="GI66" s="43"/>
      <c r="GJ66" s="43"/>
      <c r="GK66" s="43"/>
      <c r="GL66" s="43"/>
      <c r="GM66" s="43"/>
      <c r="GN66" s="43"/>
      <c r="GO66" s="43"/>
      <c r="GP66" s="43"/>
      <c r="GQ66" s="43"/>
      <c r="GR66" s="43"/>
      <c r="GS66" s="43"/>
      <c r="GT66" s="43"/>
      <c r="GU66" s="43"/>
      <c r="GV66" s="43"/>
      <c r="GW66" s="43"/>
      <c r="GX66" s="43"/>
      <c r="GY66" s="43"/>
      <c r="GZ66" s="43"/>
      <c r="HA66" s="43"/>
      <c r="HB66" s="43"/>
      <c r="HC66" s="43"/>
      <c r="HD66" s="43"/>
      <c r="HE66" s="43"/>
      <c r="HF66" s="43"/>
      <c r="HG66" s="43"/>
      <c r="HH66" s="43"/>
      <c r="HI66" s="43"/>
      <c r="HJ66" s="43"/>
      <c r="HK66" s="43"/>
      <c r="HL66" s="43"/>
      <c r="HM66" s="43"/>
      <c r="HN66" s="43"/>
      <c r="HO66" s="43"/>
      <c r="HP66" s="43"/>
      <c r="HQ66" s="43"/>
      <c r="HR66" s="43"/>
      <c r="HS66" s="43"/>
      <c r="HT66" s="43"/>
      <c r="HU66" s="43"/>
      <c r="HV66" s="43"/>
      <c r="HW66" s="43"/>
      <c r="HX66" s="43"/>
      <c r="HY66" s="43"/>
      <c r="HZ66" s="43"/>
      <c r="IA66" s="43"/>
      <c r="IB66" s="43"/>
      <c r="IC66" s="43"/>
      <c r="ID66" s="43"/>
      <c r="IE66" s="43"/>
      <c r="IF66" s="43"/>
      <c r="IG66" s="43"/>
      <c r="IH66" s="43"/>
      <c r="II66" s="43"/>
      <c r="IJ66" s="43"/>
      <c r="IK66" s="43"/>
      <c r="IL66" s="43"/>
      <c r="IM66" s="43"/>
      <c r="IN66" s="43"/>
      <c r="IO66" s="43"/>
      <c r="IP66" s="43"/>
      <c r="IQ66" s="43"/>
      <c r="IR66" s="43"/>
      <c r="IS66" s="43"/>
      <c r="IT66" s="43"/>
      <c r="IU66" s="43"/>
      <c r="IV66" s="43"/>
      <c r="IW66" s="43"/>
    </row>
    <row r="67" customFormat="false" ht="15.95" hidden="false" customHeight="true" outlineLevel="0" collapsed="false">
      <c r="A67" s="44" t="n">
        <f aca="false">+A66+1</f>
        <v>9</v>
      </c>
      <c r="B67" s="45" t="s">
        <v>59</v>
      </c>
      <c r="C67" s="44" t="n">
        <v>1078</v>
      </c>
      <c r="D67" s="46" t="n">
        <v>1</v>
      </c>
      <c r="E67" s="47" t="n">
        <v>1</v>
      </c>
      <c r="F67" s="48" t="n">
        <v>1</v>
      </c>
      <c r="G67" s="49" t="n">
        <v>1</v>
      </c>
      <c r="H67" s="47" t="n">
        <v>1</v>
      </c>
      <c r="I67" s="48" t="n">
        <v>1</v>
      </c>
      <c r="J67" s="49" t="n">
        <v>1</v>
      </c>
      <c r="K67" s="51" t="n">
        <v>0.8</v>
      </c>
      <c r="L67" s="51" t="n">
        <v>0.9</v>
      </c>
      <c r="M67" s="47" t="n">
        <v>1</v>
      </c>
      <c r="N67" s="47" t="n">
        <v>1</v>
      </c>
      <c r="O67" s="47" t="n">
        <v>1</v>
      </c>
      <c r="P67" s="48" t="n">
        <v>1</v>
      </c>
      <c r="Q67" s="49" t="n">
        <v>1</v>
      </c>
      <c r="R67" s="47" t="n">
        <v>1</v>
      </c>
      <c r="S67" s="47" t="n">
        <v>1</v>
      </c>
      <c r="T67" s="47" t="n">
        <v>1</v>
      </c>
      <c r="U67" s="47" t="n">
        <v>1</v>
      </c>
      <c r="V67" s="48" t="n">
        <v>1</v>
      </c>
      <c r="W67" s="49" t="n">
        <v>1</v>
      </c>
      <c r="X67" s="47" t="n">
        <v>1</v>
      </c>
      <c r="Y67" s="47" t="n">
        <v>1</v>
      </c>
      <c r="Z67" s="47" t="n">
        <v>1</v>
      </c>
      <c r="AA67" s="47" t="n">
        <v>1</v>
      </c>
      <c r="AB67" s="47" t="n">
        <v>1</v>
      </c>
      <c r="AC67" s="47" t="n">
        <v>1</v>
      </c>
      <c r="AD67" s="48" t="n">
        <v>1</v>
      </c>
      <c r="AE67" s="49" t="n">
        <v>1</v>
      </c>
      <c r="AF67" s="47" t="n">
        <v>1</v>
      </c>
      <c r="AG67" s="47" t="n">
        <v>1</v>
      </c>
      <c r="AH67" s="48" t="n">
        <v>1</v>
      </c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43"/>
      <c r="BJ67" s="43"/>
      <c r="BK67" s="43"/>
      <c r="BL67" s="43"/>
      <c r="BM67" s="43"/>
      <c r="BN67" s="43"/>
      <c r="BO67" s="43"/>
      <c r="BP67" s="43"/>
      <c r="BQ67" s="43"/>
      <c r="BR67" s="43"/>
      <c r="BS67" s="43"/>
      <c r="BT67" s="43"/>
      <c r="BU67" s="43"/>
      <c r="BV67" s="43"/>
      <c r="BW67" s="43"/>
      <c r="BX67" s="43"/>
      <c r="BY67" s="43"/>
      <c r="BZ67" s="43"/>
      <c r="CA67" s="43"/>
      <c r="CB67" s="43"/>
      <c r="CC67" s="43"/>
      <c r="CD67" s="43"/>
      <c r="CE67" s="43"/>
      <c r="CF67" s="43"/>
      <c r="CG67" s="43"/>
      <c r="CH67" s="43"/>
      <c r="CI67" s="43"/>
      <c r="CJ67" s="43"/>
      <c r="CK67" s="43"/>
      <c r="CL67" s="43"/>
      <c r="CM67" s="43"/>
      <c r="CN67" s="43"/>
      <c r="CO67" s="43"/>
      <c r="CP67" s="43"/>
      <c r="CQ67" s="43"/>
      <c r="CR67" s="43"/>
      <c r="CS67" s="43"/>
      <c r="CT67" s="43"/>
      <c r="CU67" s="43"/>
      <c r="CV67" s="43"/>
      <c r="CW67" s="43"/>
      <c r="CX67" s="43"/>
      <c r="CY67" s="43"/>
      <c r="CZ67" s="43"/>
      <c r="DA67" s="43"/>
      <c r="DB67" s="43"/>
      <c r="DC67" s="43"/>
      <c r="DD67" s="43"/>
      <c r="DE67" s="43"/>
      <c r="DF67" s="43"/>
      <c r="DG67" s="43"/>
      <c r="DH67" s="43"/>
      <c r="DI67" s="43"/>
      <c r="DJ67" s="43"/>
      <c r="DK67" s="43"/>
      <c r="DL67" s="43"/>
      <c r="DM67" s="43"/>
      <c r="DN67" s="43"/>
      <c r="DO67" s="43"/>
      <c r="DP67" s="43"/>
      <c r="DQ67" s="43"/>
      <c r="DR67" s="43"/>
      <c r="DS67" s="43"/>
      <c r="DT67" s="43"/>
      <c r="DU67" s="43"/>
      <c r="DV67" s="43"/>
      <c r="DW67" s="43"/>
      <c r="DX67" s="43"/>
      <c r="DY67" s="43"/>
      <c r="DZ67" s="43"/>
      <c r="EA67" s="43"/>
      <c r="EB67" s="43"/>
      <c r="EC67" s="43"/>
      <c r="ED67" s="43"/>
      <c r="EE67" s="43"/>
      <c r="EF67" s="43"/>
      <c r="EG67" s="43"/>
      <c r="EH67" s="43"/>
      <c r="EI67" s="43"/>
      <c r="EJ67" s="43"/>
      <c r="EK67" s="43"/>
      <c r="EL67" s="43"/>
      <c r="EM67" s="43"/>
      <c r="EN67" s="43"/>
      <c r="EO67" s="43"/>
      <c r="EP67" s="43"/>
      <c r="EQ67" s="43"/>
      <c r="ER67" s="43"/>
      <c r="ES67" s="43"/>
      <c r="ET67" s="43"/>
      <c r="EU67" s="43"/>
      <c r="EV67" s="43"/>
      <c r="EW67" s="43"/>
      <c r="EX67" s="43"/>
      <c r="EY67" s="43"/>
      <c r="EZ67" s="43"/>
      <c r="FA67" s="43"/>
      <c r="FB67" s="43"/>
      <c r="FC67" s="43"/>
      <c r="FD67" s="43"/>
      <c r="FE67" s="43"/>
      <c r="FF67" s="43"/>
      <c r="FG67" s="43"/>
      <c r="FH67" s="43"/>
      <c r="FI67" s="43"/>
      <c r="FJ67" s="43"/>
      <c r="FK67" s="43"/>
      <c r="FL67" s="43"/>
      <c r="FM67" s="43"/>
      <c r="FN67" s="43"/>
      <c r="FO67" s="43"/>
      <c r="FP67" s="43"/>
      <c r="FQ67" s="43"/>
      <c r="FR67" s="43"/>
      <c r="FS67" s="43"/>
      <c r="FT67" s="43"/>
      <c r="FU67" s="43"/>
      <c r="FV67" s="43"/>
      <c r="FW67" s="43"/>
      <c r="FX67" s="43"/>
      <c r="FY67" s="43"/>
      <c r="FZ67" s="43"/>
      <c r="GA67" s="43"/>
      <c r="GB67" s="43"/>
      <c r="GC67" s="43"/>
      <c r="GD67" s="43"/>
      <c r="GE67" s="43"/>
      <c r="GF67" s="43"/>
      <c r="GG67" s="43"/>
      <c r="GH67" s="43"/>
      <c r="GI67" s="43"/>
      <c r="GJ67" s="43"/>
      <c r="GK67" s="43"/>
      <c r="GL67" s="43"/>
      <c r="GM67" s="43"/>
      <c r="GN67" s="43"/>
      <c r="GO67" s="43"/>
      <c r="GP67" s="43"/>
      <c r="GQ67" s="43"/>
      <c r="GR67" s="43"/>
      <c r="GS67" s="43"/>
      <c r="GT67" s="43"/>
      <c r="GU67" s="43"/>
      <c r="GV67" s="43"/>
      <c r="GW67" s="43"/>
      <c r="GX67" s="43"/>
      <c r="GY67" s="43"/>
      <c r="GZ67" s="43"/>
      <c r="HA67" s="43"/>
      <c r="HB67" s="43"/>
      <c r="HC67" s="43"/>
      <c r="HD67" s="43"/>
      <c r="HE67" s="43"/>
      <c r="HF67" s="43"/>
      <c r="HG67" s="43"/>
      <c r="HH67" s="43"/>
      <c r="HI67" s="43"/>
      <c r="HJ67" s="43"/>
      <c r="HK67" s="43"/>
      <c r="HL67" s="43"/>
      <c r="HM67" s="43"/>
      <c r="HN67" s="43"/>
      <c r="HO67" s="43"/>
      <c r="HP67" s="43"/>
      <c r="HQ67" s="43"/>
      <c r="HR67" s="43"/>
      <c r="HS67" s="43"/>
      <c r="HT67" s="43"/>
      <c r="HU67" s="43"/>
      <c r="HV67" s="43"/>
      <c r="HW67" s="43"/>
      <c r="HX67" s="43"/>
      <c r="HY67" s="43"/>
      <c r="HZ67" s="43"/>
      <c r="IA67" s="43"/>
      <c r="IB67" s="43"/>
      <c r="IC67" s="43"/>
      <c r="ID67" s="43"/>
      <c r="IE67" s="43"/>
      <c r="IF67" s="43"/>
      <c r="IG67" s="43"/>
      <c r="IH67" s="43"/>
      <c r="II67" s="43"/>
      <c r="IJ67" s="43"/>
      <c r="IK67" s="43"/>
      <c r="IL67" s="43"/>
      <c r="IM67" s="43"/>
      <c r="IN67" s="43"/>
      <c r="IO67" s="43"/>
      <c r="IP67" s="43"/>
      <c r="IQ67" s="43"/>
      <c r="IR67" s="43"/>
      <c r="IS67" s="43"/>
      <c r="IT67" s="43"/>
      <c r="IU67" s="43"/>
      <c r="IV67" s="43"/>
      <c r="IW67" s="43"/>
    </row>
    <row r="68" customFormat="false" ht="15.95" hidden="false" customHeight="true" outlineLevel="0" collapsed="false">
      <c r="A68" s="44" t="n">
        <f aca="false">+A67+1</f>
        <v>10</v>
      </c>
      <c r="B68" s="45" t="s">
        <v>60</v>
      </c>
      <c r="C68" s="44" t="n">
        <v>1078</v>
      </c>
      <c r="D68" s="46" t="n">
        <v>1</v>
      </c>
      <c r="E68" s="47" t="n">
        <v>1</v>
      </c>
      <c r="F68" s="48" t="n">
        <v>1</v>
      </c>
      <c r="G68" s="49" t="n">
        <v>1</v>
      </c>
      <c r="H68" s="47" t="n">
        <v>1</v>
      </c>
      <c r="I68" s="48" t="n">
        <v>1</v>
      </c>
      <c r="J68" s="49" t="n">
        <v>1</v>
      </c>
      <c r="K68" s="47" t="n">
        <v>1</v>
      </c>
      <c r="L68" s="47" t="n">
        <v>1</v>
      </c>
      <c r="M68" s="47" t="n">
        <v>1</v>
      </c>
      <c r="N68" s="47" t="n">
        <v>1</v>
      </c>
      <c r="O68" s="47" t="n">
        <v>1</v>
      </c>
      <c r="P68" s="48" t="n">
        <v>1</v>
      </c>
      <c r="Q68" s="49" t="n">
        <v>1</v>
      </c>
      <c r="R68" s="47" t="n">
        <v>1</v>
      </c>
      <c r="S68" s="47" t="n">
        <v>1</v>
      </c>
      <c r="T68" s="47" t="n">
        <v>1</v>
      </c>
      <c r="U68" s="47" t="n">
        <v>1</v>
      </c>
      <c r="V68" s="48" t="n">
        <v>1</v>
      </c>
      <c r="W68" s="49" t="n">
        <v>1</v>
      </c>
      <c r="X68" s="47" t="n">
        <v>1</v>
      </c>
      <c r="Y68" s="47" t="n">
        <v>1</v>
      </c>
      <c r="Z68" s="47" t="n">
        <v>1</v>
      </c>
      <c r="AA68" s="47" t="n">
        <v>1</v>
      </c>
      <c r="AB68" s="47" t="n">
        <v>1</v>
      </c>
      <c r="AC68" s="47" t="n">
        <v>1</v>
      </c>
      <c r="AD68" s="48" t="n">
        <v>1</v>
      </c>
      <c r="AE68" s="49" t="n">
        <v>1</v>
      </c>
      <c r="AF68" s="47" t="n">
        <v>1</v>
      </c>
      <c r="AG68" s="47" t="n">
        <v>1</v>
      </c>
      <c r="AH68" s="48" t="n">
        <v>1</v>
      </c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  <c r="BA68" s="43"/>
      <c r="BB68" s="43"/>
      <c r="BC68" s="43"/>
      <c r="BD68" s="43"/>
      <c r="BE68" s="43"/>
      <c r="BF68" s="43"/>
      <c r="BG68" s="43"/>
      <c r="BH68" s="43"/>
      <c r="BI68" s="43"/>
      <c r="BJ68" s="43"/>
      <c r="BK68" s="43"/>
      <c r="BL68" s="43"/>
      <c r="BM68" s="43"/>
      <c r="BN68" s="43"/>
      <c r="BO68" s="43"/>
      <c r="BP68" s="43"/>
      <c r="BQ68" s="43"/>
      <c r="BR68" s="43"/>
      <c r="BS68" s="43"/>
      <c r="BT68" s="43"/>
      <c r="BU68" s="43"/>
      <c r="BV68" s="43"/>
      <c r="BW68" s="43"/>
      <c r="BX68" s="43"/>
      <c r="BY68" s="43"/>
      <c r="BZ68" s="43"/>
      <c r="CA68" s="43"/>
      <c r="CB68" s="43"/>
      <c r="CC68" s="43"/>
      <c r="CD68" s="43"/>
      <c r="CE68" s="43"/>
      <c r="CF68" s="43"/>
      <c r="CG68" s="43"/>
      <c r="CH68" s="43"/>
      <c r="CI68" s="43"/>
      <c r="CJ68" s="43"/>
      <c r="CK68" s="43"/>
      <c r="CL68" s="43"/>
      <c r="CM68" s="43"/>
      <c r="CN68" s="43"/>
      <c r="CO68" s="43"/>
      <c r="CP68" s="43"/>
      <c r="CQ68" s="43"/>
      <c r="CR68" s="43"/>
      <c r="CS68" s="43"/>
      <c r="CT68" s="43"/>
      <c r="CU68" s="43"/>
      <c r="CV68" s="43"/>
      <c r="CW68" s="43"/>
      <c r="CX68" s="43"/>
      <c r="CY68" s="43"/>
      <c r="CZ68" s="43"/>
      <c r="DA68" s="43"/>
      <c r="DB68" s="43"/>
      <c r="DC68" s="43"/>
      <c r="DD68" s="43"/>
      <c r="DE68" s="43"/>
      <c r="DF68" s="43"/>
      <c r="DG68" s="43"/>
      <c r="DH68" s="43"/>
      <c r="DI68" s="43"/>
      <c r="DJ68" s="43"/>
      <c r="DK68" s="43"/>
      <c r="DL68" s="43"/>
      <c r="DM68" s="43"/>
      <c r="DN68" s="43"/>
      <c r="DO68" s="43"/>
      <c r="DP68" s="43"/>
      <c r="DQ68" s="43"/>
      <c r="DR68" s="43"/>
      <c r="DS68" s="43"/>
      <c r="DT68" s="43"/>
      <c r="DU68" s="43"/>
      <c r="DV68" s="43"/>
      <c r="DW68" s="43"/>
      <c r="DX68" s="43"/>
      <c r="DY68" s="43"/>
      <c r="DZ68" s="43"/>
      <c r="EA68" s="43"/>
      <c r="EB68" s="43"/>
      <c r="EC68" s="43"/>
      <c r="ED68" s="43"/>
      <c r="EE68" s="43"/>
      <c r="EF68" s="43"/>
      <c r="EG68" s="43"/>
      <c r="EH68" s="43"/>
      <c r="EI68" s="43"/>
      <c r="EJ68" s="43"/>
      <c r="EK68" s="43"/>
      <c r="EL68" s="43"/>
      <c r="EM68" s="43"/>
      <c r="EN68" s="43"/>
      <c r="EO68" s="43"/>
      <c r="EP68" s="43"/>
      <c r="EQ68" s="43"/>
      <c r="ER68" s="43"/>
      <c r="ES68" s="43"/>
      <c r="ET68" s="43"/>
      <c r="EU68" s="43"/>
      <c r="EV68" s="43"/>
      <c r="EW68" s="43"/>
      <c r="EX68" s="43"/>
      <c r="EY68" s="43"/>
      <c r="EZ68" s="43"/>
      <c r="FA68" s="43"/>
      <c r="FB68" s="43"/>
      <c r="FC68" s="43"/>
      <c r="FD68" s="43"/>
      <c r="FE68" s="43"/>
      <c r="FF68" s="43"/>
      <c r="FG68" s="43"/>
      <c r="FH68" s="43"/>
      <c r="FI68" s="43"/>
      <c r="FJ68" s="43"/>
      <c r="FK68" s="43"/>
      <c r="FL68" s="43"/>
      <c r="FM68" s="43"/>
      <c r="FN68" s="43"/>
      <c r="FO68" s="43"/>
      <c r="FP68" s="43"/>
      <c r="FQ68" s="43"/>
      <c r="FR68" s="43"/>
      <c r="FS68" s="43"/>
      <c r="FT68" s="43"/>
      <c r="FU68" s="43"/>
      <c r="FV68" s="43"/>
      <c r="FW68" s="43"/>
      <c r="FX68" s="43"/>
      <c r="FY68" s="43"/>
      <c r="FZ68" s="43"/>
      <c r="GA68" s="43"/>
      <c r="GB68" s="43"/>
      <c r="GC68" s="43"/>
      <c r="GD68" s="43"/>
      <c r="GE68" s="43"/>
      <c r="GF68" s="43"/>
      <c r="GG68" s="43"/>
      <c r="GH68" s="43"/>
      <c r="GI68" s="43"/>
      <c r="GJ68" s="43"/>
      <c r="GK68" s="43"/>
      <c r="GL68" s="43"/>
      <c r="GM68" s="43"/>
      <c r="GN68" s="43"/>
      <c r="GO68" s="43"/>
      <c r="GP68" s="43"/>
      <c r="GQ68" s="43"/>
      <c r="GR68" s="43"/>
      <c r="GS68" s="43"/>
      <c r="GT68" s="43"/>
      <c r="GU68" s="43"/>
      <c r="GV68" s="43"/>
      <c r="GW68" s="43"/>
      <c r="GX68" s="43"/>
      <c r="GY68" s="43"/>
      <c r="GZ68" s="43"/>
      <c r="HA68" s="43"/>
      <c r="HB68" s="43"/>
      <c r="HC68" s="43"/>
      <c r="HD68" s="43"/>
      <c r="HE68" s="43"/>
      <c r="HF68" s="43"/>
      <c r="HG68" s="43"/>
      <c r="HH68" s="43"/>
      <c r="HI68" s="43"/>
      <c r="HJ68" s="43"/>
      <c r="HK68" s="43"/>
      <c r="HL68" s="43"/>
      <c r="HM68" s="43"/>
      <c r="HN68" s="43"/>
      <c r="HO68" s="43"/>
      <c r="HP68" s="43"/>
      <c r="HQ68" s="43"/>
      <c r="HR68" s="43"/>
      <c r="HS68" s="43"/>
      <c r="HT68" s="43"/>
      <c r="HU68" s="43"/>
      <c r="HV68" s="43"/>
      <c r="HW68" s="43"/>
      <c r="HX68" s="43"/>
      <c r="HY68" s="43"/>
      <c r="HZ68" s="43"/>
      <c r="IA68" s="43"/>
      <c r="IB68" s="43"/>
      <c r="IC68" s="43"/>
      <c r="ID68" s="43"/>
      <c r="IE68" s="43"/>
      <c r="IF68" s="43"/>
      <c r="IG68" s="43"/>
      <c r="IH68" s="43"/>
      <c r="II68" s="43"/>
      <c r="IJ68" s="43"/>
      <c r="IK68" s="43"/>
      <c r="IL68" s="43"/>
      <c r="IM68" s="43"/>
      <c r="IN68" s="43"/>
      <c r="IO68" s="43"/>
      <c r="IP68" s="43"/>
      <c r="IQ68" s="43"/>
      <c r="IR68" s="43"/>
      <c r="IS68" s="43"/>
      <c r="IT68" s="43"/>
      <c r="IU68" s="43"/>
      <c r="IV68" s="43"/>
      <c r="IW68" s="43"/>
    </row>
    <row r="69" customFormat="false" ht="15.95" hidden="false" customHeight="true" outlineLevel="0" collapsed="false">
      <c r="A69" s="44" t="n">
        <f aca="false">+A68+1</f>
        <v>11</v>
      </c>
      <c r="B69" s="45" t="s">
        <v>61</v>
      </c>
      <c r="C69" s="44" t="n">
        <v>485</v>
      </c>
      <c r="D69" s="46" t="n">
        <v>1</v>
      </c>
      <c r="E69" s="47" t="n">
        <v>1</v>
      </c>
      <c r="F69" s="48" t="n">
        <v>1</v>
      </c>
      <c r="G69" s="49" t="n">
        <v>1</v>
      </c>
      <c r="H69" s="47" t="n">
        <v>1</v>
      </c>
      <c r="I69" s="48" t="n">
        <v>1</v>
      </c>
      <c r="J69" s="49" t="n">
        <v>1</v>
      </c>
      <c r="K69" s="47" t="n">
        <v>1</v>
      </c>
      <c r="L69" s="47" t="n">
        <v>1</v>
      </c>
      <c r="M69" s="47" t="n">
        <v>1</v>
      </c>
      <c r="N69" s="47" t="n">
        <v>1</v>
      </c>
      <c r="O69" s="47" t="n">
        <v>1</v>
      </c>
      <c r="P69" s="48" t="n">
        <v>1</v>
      </c>
      <c r="Q69" s="49" t="n">
        <v>1</v>
      </c>
      <c r="R69" s="47" t="n">
        <v>1</v>
      </c>
      <c r="S69" s="47" t="n">
        <v>1</v>
      </c>
      <c r="T69" s="47" t="n">
        <v>1</v>
      </c>
      <c r="U69" s="47" t="n">
        <v>1</v>
      </c>
      <c r="V69" s="55" t="n">
        <v>0.94</v>
      </c>
      <c r="W69" s="55" t="n">
        <v>0.55</v>
      </c>
      <c r="X69" s="55" t="n">
        <v>0.55</v>
      </c>
      <c r="Y69" s="47" t="n">
        <v>1</v>
      </c>
      <c r="Z69" s="47" t="n">
        <v>1</v>
      </c>
      <c r="AA69" s="47" t="n">
        <v>1</v>
      </c>
      <c r="AB69" s="47" t="n">
        <v>1</v>
      </c>
      <c r="AC69" s="47" t="n">
        <v>1</v>
      </c>
      <c r="AD69" s="48" t="n">
        <v>1</v>
      </c>
      <c r="AE69" s="49" t="n">
        <v>1</v>
      </c>
      <c r="AF69" s="47" t="n">
        <v>1</v>
      </c>
      <c r="AG69" s="47" t="n">
        <v>1</v>
      </c>
      <c r="AH69" s="48" t="n">
        <v>1</v>
      </c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43"/>
      <c r="BJ69" s="43"/>
      <c r="BK69" s="43"/>
      <c r="BL69" s="43"/>
      <c r="BM69" s="43"/>
      <c r="BN69" s="43"/>
      <c r="BO69" s="43"/>
      <c r="BP69" s="43"/>
      <c r="BQ69" s="43"/>
      <c r="BR69" s="43"/>
      <c r="BS69" s="43"/>
      <c r="BT69" s="43"/>
      <c r="BU69" s="43"/>
      <c r="BV69" s="43"/>
      <c r="BW69" s="43"/>
      <c r="BX69" s="43"/>
      <c r="BY69" s="43"/>
      <c r="BZ69" s="43"/>
      <c r="CA69" s="43"/>
      <c r="CB69" s="43"/>
      <c r="CC69" s="43"/>
      <c r="CD69" s="43"/>
      <c r="CE69" s="43"/>
      <c r="CF69" s="43"/>
      <c r="CG69" s="43"/>
      <c r="CH69" s="43"/>
      <c r="CI69" s="43"/>
      <c r="CJ69" s="43"/>
      <c r="CK69" s="43"/>
      <c r="CL69" s="43"/>
      <c r="CM69" s="43"/>
      <c r="CN69" s="43"/>
      <c r="CO69" s="43"/>
      <c r="CP69" s="43"/>
      <c r="CQ69" s="43"/>
      <c r="CR69" s="43"/>
      <c r="CS69" s="43"/>
      <c r="CT69" s="43"/>
      <c r="CU69" s="43"/>
      <c r="CV69" s="43"/>
      <c r="CW69" s="43"/>
      <c r="CX69" s="43"/>
      <c r="CY69" s="43"/>
      <c r="CZ69" s="43"/>
      <c r="DA69" s="43"/>
      <c r="DB69" s="43"/>
      <c r="DC69" s="43"/>
      <c r="DD69" s="43"/>
      <c r="DE69" s="43"/>
      <c r="DF69" s="43"/>
      <c r="DG69" s="43"/>
      <c r="DH69" s="43"/>
      <c r="DI69" s="43"/>
      <c r="DJ69" s="43"/>
      <c r="DK69" s="43"/>
      <c r="DL69" s="43"/>
      <c r="DM69" s="43"/>
      <c r="DN69" s="43"/>
      <c r="DO69" s="43"/>
      <c r="DP69" s="43"/>
      <c r="DQ69" s="43"/>
      <c r="DR69" s="43"/>
      <c r="DS69" s="43"/>
      <c r="DT69" s="43"/>
      <c r="DU69" s="43"/>
      <c r="DV69" s="43"/>
      <c r="DW69" s="43"/>
      <c r="DX69" s="43"/>
      <c r="DY69" s="43"/>
      <c r="DZ69" s="43"/>
      <c r="EA69" s="43"/>
      <c r="EB69" s="43"/>
      <c r="EC69" s="43"/>
      <c r="ED69" s="43"/>
      <c r="EE69" s="43"/>
      <c r="EF69" s="43"/>
      <c r="EG69" s="43"/>
      <c r="EH69" s="43"/>
      <c r="EI69" s="43"/>
      <c r="EJ69" s="43"/>
      <c r="EK69" s="43"/>
      <c r="EL69" s="43"/>
      <c r="EM69" s="43"/>
      <c r="EN69" s="43"/>
      <c r="EO69" s="43"/>
      <c r="EP69" s="43"/>
      <c r="EQ69" s="43"/>
      <c r="ER69" s="43"/>
      <c r="ES69" s="43"/>
      <c r="ET69" s="43"/>
      <c r="EU69" s="43"/>
      <c r="EV69" s="43"/>
      <c r="EW69" s="43"/>
      <c r="EX69" s="43"/>
      <c r="EY69" s="43"/>
      <c r="EZ69" s="43"/>
      <c r="FA69" s="43"/>
      <c r="FB69" s="43"/>
      <c r="FC69" s="43"/>
      <c r="FD69" s="43"/>
      <c r="FE69" s="43"/>
      <c r="FF69" s="43"/>
      <c r="FG69" s="43"/>
      <c r="FH69" s="43"/>
      <c r="FI69" s="43"/>
      <c r="FJ69" s="43"/>
      <c r="FK69" s="43"/>
      <c r="FL69" s="43"/>
      <c r="FM69" s="43"/>
      <c r="FN69" s="43"/>
      <c r="FO69" s="43"/>
      <c r="FP69" s="43"/>
      <c r="FQ69" s="43"/>
      <c r="FR69" s="43"/>
      <c r="FS69" s="43"/>
      <c r="FT69" s="43"/>
      <c r="FU69" s="43"/>
      <c r="FV69" s="43"/>
      <c r="FW69" s="43"/>
      <c r="FX69" s="43"/>
      <c r="FY69" s="43"/>
      <c r="FZ69" s="43"/>
      <c r="GA69" s="43"/>
      <c r="GB69" s="43"/>
      <c r="GC69" s="43"/>
      <c r="GD69" s="43"/>
      <c r="GE69" s="43"/>
      <c r="GF69" s="43"/>
      <c r="GG69" s="43"/>
      <c r="GH69" s="43"/>
      <c r="GI69" s="43"/>
      <c r="GJ69" s="43"/>
      <c r="GK69" s="43"/>
      <c r="GL69" s="43"/>
      <c r="GM69" s="43"/>
      <c r="GN69" s="43"/>
      <c r="GO69" s="43"/>
      <c r="GP69" s="43"/>
      <c r="GQ69" s="43"/>
      <c r="GR69" s="43"/>
      <c r="GS69" s="43"/>
      <c r="GT69" s="43"/>
      <c r="GU69" s="43"/>
      <c r="GV69" s="43"/>
      <c r="GW69" s="43"/>
      <c r="GX69" s="43"/>
      <c r="GY69" s="43"/>
      <c r="GZ69" s="43"/>
      <c r="HA69" s="43"/>
      <c r="HB69" s="43"/>
      <c r="HC69" s="43"/>
      <c r="HD69" s="43"/>
      <c r="HE69" s="43"/>
      <c r="HF69" s="43"/>
      <c r="HG69" s="43"/>
      <c r="HH69" s="43"/>
      <c r="HI69" s="43"/>
      <c r="HJ69" s="43"/>
      <c r="HK69" s="43"/>
      <c r="HL69" s="43"/>
      <c r="HM69" s="43"/>
      <c r="HN69" s="43"/>
      <c r="HO69" s="43"/>
      <c r="HP69" s="43"/>
      <c r="HQ69" s="43"/>
      <c r="HR69" s="43"/>
      <c r="HS69" s="43"/>
      <c r="HT69" s="43"/>
      <c r="HU69" s="43"/>
      <c r="HV69" s="43"/>
      <c r="HW69" s="43"/>
      <c r="HX69" s="43"/>
      <c r="HY69" s="43"/>
      <c r="HZ69" s="43"/>
      <c r="IA69" s="43"/>
      <c r="IB69" s="43"/>
      <c r="IC69" s="43"/>
      <c r="ID69" s="43"/>
      <c r="IE69" s="43"/>
      <c r="IF69" s="43"/>
      <c r="IG69" s="43"/>
      <c r="IH69" s="43"/>
      <c r="II69" s="43"/>
      <c r="IJ69" s="43"/>
      <c r="IK69" s="43"/>
      <c r="IL69" s="43"/>
      <c r="IM69" s="43"/>
      <c r="IN69" s="43"/>
      <c r="IO69" s="43"/>
      <c r="IP69" s="43"/>
      <c r="IQ69" s="43"/>
      <c r="IR69" s="43"/>
      <c r="IS69" s="43"/>
      <c r="IT69" s="43"/>
      <c r="IU69" s="43"/>
      <c r="IV69" s="43"/>
      <c r="IW69" s="43"/>
    </row>
    <row r="70" customFormat="false" ht="15.95" hidden="false" customHeight="true" outlineLevel="0" collapsed="false">
      <c r="A70" s="44" t="n">
        <f aca="false">+A69+1</f>
        <v>12</v>
      </c>
      <c r="B70" s="45" t="s">
        <v>62</v>
      </c>
      <c r="C70" s="44" t="n">
        <v>485</v>
      </c>
      <c r="D70" s="50" t="n">
        <v>0.75</v>
      </c>
      <c r="E70" s="51" t="n">
        <v>0.75</v>
      </c>
      <c r="F70" s="48" t="n">
        <v>1</v>
      </c>
      <c r="G70" s="49" t="n">
        <v>1</v>
      </c>
      <c r="H70" s="47" t="n">
        <v>1</v>
      </c>
      <c r="I70" s="48" t="n">
        <v>1</v>
      </c>
      <c r="J70" s="49" t="n">
        <v>1</v>
      </c>
      <c r="K70" s="47" t="n">
        <v>1</v>
      </c>
      <c r="L70" s="47" t="n">
        <v>1</v>
      </c>
      <c r="M70" s="47" t="n">
        <v>1</v>
      </c>
      <c r="N70" s="47" t="n">
        <v>1</v>
      </c>
      <c r="O70" s="51" t="n">
        <v>0.95</v>
      </c>
      <c r="P70" s="48" t="n">
        <v>1</v>
      </c>
      <c r="Q70" s="49" t="n">
        <v>1</v>
      </c>
      <c r="R70" s="47" t="n">
        <v>1</v>
      </c>
      <c r="S70" s="47" t="n">
        <v>1</v>
      </c>
      <c r="T70" s="47" t="n">
        <v>1</v>
      </c>
      <c r="U70" s="47" t="n">
        <v>1</v>
      </c>
      <c r="V70" s="48" t="n">
        <v>1</v>
      </c>
      <c r="W70" s="49" t="n">
        <v>1</v>
      </c>
      <c r="X70" s="47" t="n">
        <v>1</v>
      </c>
      <c r="Y70" s="47" t="n">
        <v>1</v>
      </c>
      <c r="Z70" s="47" t="n">
        <v>1</v>
      </c>
      <c r="AA70" s="47" t="n">
        <v>1</v>
      </c>
      <c r="AB70" s="47" t="n">
        <v>1</v>
      </c>
      <c r="AC70" s="47" t="n">
        <v>1</v>
      </c>
      <c r="AD70" s="48" t="n">
        <v>1</v>
      </c>
      <c r="AE70" s="49" t="n">
        <v>1</v>
      </c>
      <c r="AF70" s="47" t="n">
        <v>1</v>
      </c>
      <c r="AG70" s="47" t="n">
        <v>1</v>
      </c>
      <c r="AH70" s="48" t="n">
        <v>1</v>
      </c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3"/>
      <c r="BL70" s="43"/>
      <c r="BM70" s="43"/>
      <c r="BN70" s="43"/>
      <c r="BO70" s="43"/>
      <c r="BP70" s="43"/>
      <c r="BQ70" s="43"/>
      <c r="BR70" s="43"/>
      <c r="BS70" s="43"/>
      <c r="BT70" s="43"/>
      <c r="BU70" s="43"/>
      <c r="BV70" s="43"/>
      <c r="BW70" s="43"/>
      <c r="BX70" s="43"/>
      <c r="BY70" s="43"/>
      <c r="BZ70" s="43"/>
      <c r="CA70" s="43"/>
      <c r="CB70" s="43"/>
      <c r="CC70" s="43"/>
      <c r="CD70" s="43"/>
      <c r="CE70" s="43"/>
      <c r="CF70" s="43"/>
      <c r="CG70" s="43"/>
      <c r="CH70" s="43"/>
      <c r="CI70" s="43"/>
      <c r="CJ70" s="43"/>
      <c r="CK70" s="43"/>
      <c r="CL70" s="43"/>
      <c r="CM70" s="43"/>
      <c r="CN70" s="43"/>
      <c r="CO70" s="43"/>
      <c r="CP70" s="43"/>
      <c r="CQ70" s="43"/>
      <c r="CR70" s="43"/>
      <c r="CS70" s="43"/>
      <c r="CT70" s="43"/>
      <c r="CU70" s="43"/>
      <c r="CV70" s="43"/>
      <c r="CW70" s="43"/>
      <c r="CX70" s="43"/>
      <c r="CY70" s="43"/>
      <c r="CZ70" s="43"/>
      <c r="DA70" s="43"/>
      <c r="DB70" s="43"/>
      <c r="DC70" s="43"/>
      <c r="DD70" s="43"/>
      <c r="DE70" s="43"/>
      <c r="DF70" s="43"/>
      <c r="DG70" s="43"/>
      <c r="DH70" s="43"/>
      <c r="DI70" s="43"/>
      <c r="DJ70" s="43"/>
      <c r="DK70" s="43"/>
      <c r="DL70" s="43"/>
      <c r="DM70" s="43"/>
      <c r="DN70" s="43"/>
      <c r="DO70" s="43"/>
      <c r="DP70" s="43"/>
      <c r="DQ70" s="43"/>
      <c r="DR70" s="43"/>
      <c r="DS70" s="43"/>
      <c r="DT70" s="43"/>
      <c r="DU70" s="43"/>
      <c r="DV70" s="43"/>
      <c r="DW70" s="43"/>
      <c r="DX70" s="43"/>
      <c r="DY70" s="43"/>
      <c r="DZ70" s="43"/>
      <c r="EA70" s="43"/>
      <c r="EB70" s="43"/>
      <c r="EC70" s="43"/>
      <c r="ED70" s="43"/>
      <c r="EE70" s="43"/>
      <c r="EF70" s="43"/>
      <c r="EG70" s="43"/>
      <c r="EH70" s="43"/>
      <c r="EI70" s="43"/>
      <c r="EJ70" s="43"/>
      <c r="EK70" s="43"/>
      <c r="EL70" s="43"/>
      <c r="EM70" s="43"/>
      <c r="EN70" s="43"/>
      <c r="EO70" s="43"/>
      <c r="EP70" s="43"/>
      <c r="EQ70" s="43"/>
      <c r="ER70" s="43"/>
      <c r="ES70" s="43"/>
      <c r="ET70" s="43"/>
      <c r="EU70" s="43"/>
      <c r="EV70" s="43"/>
      <c r="EW70" s="43"/>
      <c r="EX70" s="43"/>
      <c r="EY70" s="43"/>
      <c r="EZ70" s="43"/>
      <c r="FA70" s="43"/>
      <c r="FB70" s="43"/>
      <c r="FC70" s="43"/>
      <c r="FD70" s="43"/>
      <c r="FE70" s="43"/>
      <c r="FF70" s="43"/>
      <c r="FG70" s="43"/>
      <c r="FH70" s="43"/>
      <c r="FI70" s="43"/>
      <c r="FJ70" s="43"/>
      <c r="FK70" s="43"/>
      <c r="FL70" s="43"/>
      <c r="FM70" s="43"/>
      <c r="FN70" s="43"/>
      <c r="FO70" s="43"/>
      <c r="FP70" s="43"/>
      <c r="FQ70" s="43"/>
      <c r="FR70" s="43"/>
      <c r="FS70" s="43"/>
      <c r="FT70" s="43"/>
      <c r="FU70" s="43"/>
      <c r="FV70" s="43"/>
      <c r="FW70" s="43"/>
      <c r="FX70" s="43"/>
      <c r="FY70" s="43"/>
      <c r="FZ70" s="43"/>
      <c r="GA70" s="43"/>
      <c r="GB70" s="43"/>
      <c r="GC70" s="43"/>
      <c r="GD70" s="43"/>
      <c r="GE70" s="43"/>
      <c r="GF70" s="43"/>
      <c r="GG70" s="43"/>
      <c r="GH70" s="43"/>
      <c r="GI70" s="43"/>
      <c r="GJ70" s="43"/>
      <c r="GK70" s="43"/>
      <c r="GL70" s="43"/>
      <c r="GM70" s="43"/>
      <c r="GN70" s="43"/>
      <c r="GO70" s="43"/>
      <c r="GP70" s="43"/>
      <c r="GQ70" s="43"/>
      <c r="GR70" s="43"/>
      <c r="GS70" s="43"/>
      <c r="GT70" s="43"/>
      <c r="GU70" s="43"/>
      <c r="GV70" s="43"/>
      <c r="GW70" s="43"/>
      <c r="GX70" s="43"/>
      <c r="GY70" s="43"/>
      <c r="GZ70" s="43"/>
      <c r="HA70" s="43"/>
      <c r="HB70" s="43"/>
      <c r="HC70" s="43"/>
      <c r="HD70" s="43"/>
      <c r="HE70" s="43"/>
      <c r="HF70" s="43"/>
      <c r="HG70" s="43"/>
      <c r="HH70" s="43"/>
      <c r="HI70" s="43"/>
      <c r="HJ70" s="43"/>
      <c r="HK70" s="43"/>
      <c r="HL70" s="43"/>
      <c r="HM70" s="43"/>
      <c r="HN70" s="43"/>
      <c r="HO70" s="43"/>
      <c r="HP70" s="43"/>
      <c r="HQ70" s="43"/>
      <c r="HR70" s="43"/>
      <c r="HS70" s="43"/>
      <c r="HT70" s="43"/>
      <c r="HU70" s="43"/>
      <c r="HV70" s="43"/>
      <c r="HW70" s="43"/>
      <c r="HX70" s="43"/>
      <c r="HY70" s="43"/>
      <c r="HZ70" s="43"/>
      <c r="IA70" s="43"/>
      <c r="IB70" s="43"/>
      <c r="IC70" s="43"/>
      <c r="ID70" s="43"/>
      <c r="IE70" s="43"/>
      <c r="IF70" s="43"/>
      <c r="IG70" s="43"/>
      <c r="IH70" s="43"/>
      <c r="II70" s="43"/>
      <c r="IJ70" s="43"/>
      <c r="IK70" s="43"/>
      <c r="IL70" s="43"/>
      <c r="IM70" s="43"/>
      <c r="IN70" s="43"/>
      <c r="IO70" s="43"/>
      <c r="IP70" s="43"/>
      <c r="IQ70" s="43"/>
      <c r="IR70" s="43"/>
      <c r="IS70" s="43"/>
      <c r="IT70" s="43"/>
      <c r="IU70" s="43"/>
      <c r="IV70" s="43"/>
      <c r="IW70" s="43"/>
    </row>
    <row r="71" customFormat="false" ht="15.95" hidden="false" customHeight="true" outlineLevel="0" collapsed="false">
      <c r="A71" s="44" t="n">
        <f aca="false">+A70+1</f>
        <v>13</v>
      </c>
      <c r="B71" s="45" t="s">
        <v>63</v>
      </c>
      <c r="C71" s="44" t="n">
        <v>789</v>
      </c>
      <c r="D71" s="46" t="n">
        <v>1</v>
      </c>
      <c r="E71" s="47" t="n">
        <v>1</v>
      </c>
      <c r="F71" s="48" t="n">
        <v>1</v>
      </c>
      <c r="G71" s="49" t="n">
        <v>1</v>
      </c>
      <c r="H71" s="47" t="n">
        <v>1</v>
      </c>
      <c r="I71" s="48" t="n">
        <v>1</v>
      </c>
      <c r="J71" s="49" t="n">
        <v>1</v>
      </c>
      <c r="K71" s="47" t="n">
        <v>1</v>
      </c>
      <c r="L71" s="47" t="n">
        <v>1</v>
      </c>
      <c r="M71" s="47" t="n">
        <v>1</v>
      </c>
      <c r="N71" s="47" t="n">
        <v>1</v>
      </c>
      <c r="O71" s="47" t="n">
        <v>1</v>
      </c>
      <c r="P71" s="48" t="n">
        <v>1</v>
      </c>
      <c r="Q71" s="49" t="n">
        <v>1</v>
      </c>
      <c r="R71" s="47" t="n">
        <v>1</v>
      </c>
      <c r="S71" s="47" t="n">
        <v>1</v>
      </c>
      <c r="T71" s="47" t="n">
        <v>1</v>
      </c>
      <c r="U71" s="51" t="n">
        <v>0.99</v>
      </c>
      <c r="V71" s="55" t="n">
        <v>0.99</v>
      </c>
      <c r="W71" s="49" t="n">
        <v>1</v>
      </c>
      <c r="X71" s="47" t="n">
        <v>1</v>
      </c>
      <c r="Y71" s="47" t="n">
        <v>1</v>
      </c>
      <c r="Z71" s="47" t="n">
        <v>1</v>
      </c>
      <c r="AA71" s="47" t="n">
        <v>1</v>
      </c>
      <c r="AB71" s="47" t="n">
        <v>1</v>
      </c>
      <c r="AC71" s="47" t="n">
        <v>1</v>
      </c>
      <c r="AD71" s="48" t="n">
        <v>1</v>
      </c>
      <c r="AE71" s="49" t="n">
        <v>1</v>
      </c>
      <c r="AF71" s="47" t="n">
        <v>1</v>
      </c>
      <c r="AG71" s="47" t="n">
        <v>1</v>
      </c>
      <c r="AH71" s="48" t="n">
        <v>1</v>
      </c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3"/>
      <c r="BJ71" s="43"/>
      <c r="BK71" s="43"/>
      <c r="BL71" s="43"/>
      <c r="BM71" s="43"/>
      <c r="BN71" s="43"/>
      <c r="BO71" s="43"/>
      <c r="BP71" s="43"/>
      <c r="BQ71" s="43"/>
      <c r="BR71" s="43"/>
      <c r="BS71" s="43"/>
      <c r="BT71" s="43"/>
      <c r="BU71" s="43"/>
      <c r="BV71" s="43"/>
      <c r="BW71" s="43"/>
      <c r="BX71" s="43"/>
      <c r="BY71" s="43"/>
      <c r="BZ71" s="43"/>
      <c r="CA71" s="43"/>
      <c r="CB71" s="43"/>
      <c r="CC71" s="43"/>
      <c r="CD71" s="43"/>
      <c r="CE71" s="43"/>
      <c r="CF71" s="43"/>
      <c r="CG71" s="43"/>
      <c r="CH71" s="43"/>
      <c r="CI71" s="43"/>
      <c r="CJ71" s="43"/>
      <c r="CK71" s="43"/>
      <c r="CL71" s="43"/>
      <c r="CM71" s="43"/>
      <c r="CN71" s="43"/>
      <c r="CO71" s="43"/>
      <c r="CP71" s="43"/>
      <c r="CQ71" s="43"/>
      <c r="CR71" s="43"/>
      <c r="CS71" s="43"/>
      <c r="CT71" s="43"/>
      <c r="CU71" s="43"/>
      <c r="CV71" s="43"/>
      <c r="CW71" s="43"/>
      <c r="CX71" s="43"/>
      <c r="CY71" s="43"/>
      <c r="CZ71" s="43"/>
      <c r="DA71" s="43"/>
      <c r="DB71" s="43"/>
      <c r="DC71" s="43"/>
      <c r="DD71" s="43"/>
      <c r="DE71" s="43"/>
      <c r="DF71" s="43"/>
      <c r="DG71" s="43"/>
      <c r="DH71" s="43"/>
      <c r="DI71" s="43"/>
      <c r="DJ71" s="43"/>
      <c r="DK71" s="43"/>
      <c r="DL71" s="43"/>
      <c r="DM71" s="43"/>
      <c r="DN71" s="43"/>
      <c r="DO71" s="43"/>
      <c r="DP71" s="43"/>
      <c r="DQ71" s="43"/>
      <c r="DR71" s="43"/>
      <c r="DS71" s="43"/>
      <c r="DT71" s="43"/>
      <c r="DU71" s="43"/>
      <c r="DV71" s="43"/>
      <c r="DW71" s="43"/>
      <c r="DX71" s="43"/>
      <c r="DY71" s="43"/>
      <c r="DZ71" s="43"/>
      <c r="EA71" s="43"/>
      <c r="EB71" s="43"/>
      <c r="EC71" s="43"/>
      <c r="ED71" s="43"/>
      <c r="EE71" s="43"/>
      <c r="EF71" s="43"/>
      <c r="EG71" s="43"/>
      <c r="EH71" s="43"/>
      <c r="EI71" s="43"/>
      <c r="EJ71" s="43"/>
      <c r="EK71" s="43"/>
      <c r="EL71" s="43"/>
      <c r="EM71" s="43"/>
      <c r="EN71" s="43"/>
      <c r="EO71" s="43"/>
      <c r="EP71" s="43"/>
      <c r="EQ71" s="43"/>
      <c r="ER71" s="43"/>
      <c r="ES71" s="43"/>
      <c r="ET71" s="43"/>
      <c r="EU71" s="43"/>
      <c r="EV71" s="43"/>
      <c r="EW71" s="43"/>
      <c r="EX71" s="43"/>
      <c r="EY71" s="43"/>
      <c r="EZ71" s="43"/>
      <c r="FA71" s="43"/>
      <c r="FB71" s="43"/>
      <c r="FC71" s="43"/>
      <c r="FD71" s="43"/>
      <c r="FE71" s="43"/>
      <c r="FF71" s="43"/>
      <c r="FG71" s="43"/>
      <c r="FH71" s="43"/>
      <c r="FI71" s="43"/>
      <c r="FJ71" s="43"/>
      <c r="FK71" s="43"/>
      <c r="FL71" s="43"/>
      <c r="FM71" s="43"/>
      <c r="FN71" s="43"/>
      <c r="FO71" s="43"/>
      <c r="FP71" s="43"/>
      <c r="FQ71" s="43"/>
      <c r="FR71" s="43"/>
      <c r="FS71" s="43"/>
      <c r="FT71" s="43"/>
      <c r="FU71" s="43"/>
      <c r="FV71" s="43"/>
      <c r="FW71" s="43"/>
      <c r="FX71" s="43"/>
      <c r="FY71" s="43"/>
      <c r="FZ71" s="43"/>
      <c r="GA71" s="43"/>
      <c r="GB71" s="43"/>
      <c r="GC71" s="43"/>
      <c r="GD71" s="43"/>
      <c r="GE71" s="43"/>
      <c r="GF71" s="43"/>
      <c r="GG71" s="43"/>
      <c r="GH71" s="43"/>
      <c r="GI71" s="43"/>
      <c r="GJ71" s="43"/>
      <c r="GK71" s="43"/>
      <c r="GL71" s="43"/>
      <c r="GM71" s="43"/>
      <c r="GN71" s="43"/>
      <c r="GO71" s="43"/>
      <c r="GP71" s="43"/>
      <c r="GQ71" s="43"/>
      <c r="GR71" s="43"/>
      <c r="GS71" s="43"/>
      <c r="GT71" s="43"/>
      <c r="GU71" s="43"/>
      <c r="GV71" s="43"/>
      <c r="GW71" s="43"/>
      <c r="GX71" s="43"/>
      <c r="GY71" s="43"/>
      <c r="GZ71" s="43"/>
      <c r="HA71" s="43"/>
      <c r="HB71" s="43"/>
      <c r="HC71" s="43"/>
      <c r="HD71" s="43"/>
      <c r="HE71" s="43"/>
      <c r="HF71" s="43"/>
      <c r="HG71" s="43"/>
      <c r="HH71" s="43"/>
      <c r="HI71" s="43"/>
      <c r="HJ71" s="43"/>
      <c r="HK71" s="43"/>
      <c r="HL71" s="43"/>
      <c r="HM71" s="43"/>
      <c r="HN71" s="43"/>
      <c r="HO71" s="43"/>
      <c r="HP71" s="43"/>
      <c r="HQ71" s="43"/>
      <c r="HR71" s="43"/>
      <c r="HS71" s="43"/>
      <c r="HT71" s="43"/>
      <c r="HU71" s="43"/>
      <c r="HV71" s="43"/>
      <c r="HW71" s="43"/>
      <c r="HX71" s="43"/>
      <c r="HY71" s="43"/>
      <c r="HZ71" s="43"/>
      <c r="IA71" s="43"/>
      <c r="IB71" s="43"/>
      <c r="IC71" s="43"/>
      <c r="ID71" s="43"/>
      <c r="IE71" s="43"/>
      <c r="IF71" s="43"/>
      <c r="IG71" s="43"/>
      <c r="IH71" s="43"/>
      <c r="II71" s="43"/>
      <c r="IJ71" s="43"/>
      <c r="IK71" s="43"/>
      <c r="IL71" s="43"/>
      <c r="IM71" s="43"/>
      <c r="IN71" s="43"/>
      <c r="IO71" s="43"/>
      <c r="IP71" s="43"/>
      <c r="IQ71" s="43"/>
      <c r="IR71" s="43"/>
      <c r="IS71" s="43"/>
      <c r="IT71" s="43"/>
      <c r="IU71" s="43"/>
      <c r="IV71" s="43"/>
      <c r="IW71" s="43"/>
    </row>
    <row r="72" customFormat="false" ht="15.95" hidden="false" customHeight="true" outlineLevel="0" collapsed="false">
      <c r="A72" s="96" t="n">
        <f aca="false">+A71+1</f>
        <v>14</v>
      </c>
      <c r="B72" s="97" t="s">
        <v>64</v>
      </c>
      <c r="C72" s="96" t="n">
        <v>789</v>
      </c>
      <c r="D72" s="103" t="n">
        <v>0.87</v>
      </c>
      <c r="E72" s="104" t="n">
        <v>0.87</v>
      </c>
      <c r="F72" s="66" t="n">
        <v>1</v>
      </c>
      <c r="G72" s="67" t="n">
        <v>1</v>
      </c>
      <c r="H72" s="65" t="n">
        <v>1</v>
      </c>
      <c r="I72" s="66" t="n">
        <v>1</v>
      </c>
      <c r="J72" s="67" t="n">
        <v>1</v>
      </c>
      <c r="K72" s="65" t="n">
        <v>1</v>
      </c>
      <c r="L72" s="65" t="n">
        <v>1</v>
      </c>
      <c r="M72" s="65" t="n">
        <v>1</v>
      </c>
      <c r="N72" s="65" t="n">
        <v>1</v>
      </c>
      <c r="O72" s="65" t="n">
        <v>1</v>
      </c>
      <c r="P72" s="66" t="n">
        <v>1</v>
      </c>
      <c r="Q72" s="67" t="n">
        <v>1</v>
      </c>
      <c r="R72" s="65" t="n">
        <v>1</v>
      </c>
      <c r="S72" s="65" t="n">
        <v>1</v>
      </c>
      <c r="T72" s="65" t="n">
        <v>1</v>
      </c>
      <c r="U72" s="65" t="n">
        <v>1</v>
      </c>
      <c r="V72" s="66" t="n">
        <v>1</v>
      </c>
      <c r="W72" s="67" t="n">
        <v>1</v>
      </c>
      <c r="X72" s="65" t="n">
        <v>1</v>
      </c>
      <c r="Y72" s="65" t="n">
        <v>1</v>
      </c>
      <c r="Z72" s="65" t="n">
        <v>1</v>
      </c>
      <c r="AA72" s="65" t="n">
        <v>1</v>
      </c>
      <c r="AB72" s="65" t="n">
        <v>1</v>
      </c>
      <c r="AC72" s="65" t="n">
        <v>1</v>
      </c>
      <c r="AD72" s="66" t="n">
        <v>1</v>
      </c>
      <c r="AE72" s="67" t="n">
        <v>1</v>
      </c>
      <c r="AF72" s="65" t="n">
        <v>1</v>
      </c>
      <c r="AG72" s="65" t="n">
        <v>1</v>
      </c>
      <c r="AH72" s="66" t="n">
        <v>1</v>
      </c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3"/>
      <c r="BU72" s="43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3"/>
      <c r="CQ72" s="43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3"/>
      <c r="DM72" s="43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3"/>
      <c r="EI72" s="43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3"/>
      <c r="FE72" s="43"/>
      <c r="FF72" s="43"/>
      <c r="FG72" s="43"/>
      <c r="FH72" s="43"/>
      <c r="FI72" s="43"/>
      <c r="FJ72" s="43"/>
      <c r="FK72" s="43"/>
      <c r="FL72" s="43"/>
      <c r="FM72" s="43"/>
      <c r="FN72" s="43"/>
      <c r="FO72" s="43"/>
      <c r="FP72" s="43"/>
      <c r="FQ72" s="43"/>
      <c r="FR72" s="43"/>
      <c r="FS72" s="43"/>
      <c r="FT72" s="43"/>
      <c r="FU72" s="43"/>
      <c r="FV72" s="43"/>
      <c r="FW72" s="43"/>
      <c r="FX72" s="43"/>
      <c r="FY72" s="43"/>
      <c r="FZ72" s="43"/>
      <c r="GA72" s="43"/>
      <c r="GB72" s="43"/>
      <c r="GC72" s="43"/>
      <c r="GD72" s="43"/>
      <c r="GE72" s="43"/>
      <c r="GF72" s="43"/>
      <c r="GG72" s="43"/>
      <c r="GH72" s="43"/>
      <c r="GI72" s="43"/>
      <c r="GJ72" s="43"/>
      <c r="GK72" s="43"/>
      <c r="GL72" s="43"/>
      <c r="GM72" s="43"/>
      <c r="GN72" s="43"/>
      <c r="GO72" s="43"/>
      <c r="GP72" s="43"/>
      <c r="GQ72" s="43"/>
      <c r="GR72" s="43"/>
      <c r="GS72" s="43"/>
      <c r="GT72" s="43"/>
      <c r="GU72" s="43"/>
      <c r="GV72" s="43"/>
      <c r="GW72" s="43"/>
      <c r="GX72" s="43"/>
      <c r="GY72" s="43"/>
      <c r="GZ72" s="43"/>
      <c r="HA72" s="43"/>
      <c r="HB72" s="43"/>
      <c r="HC72" s="43"/>
      <c r="HD72" s="43"/>
      <c r="HE72" s="43"/>
      <c r="HF72" s="43"/>
      <c r="HG72" s="43"/>
      <c r="HH72" s="43"/>
      <c r="HI72" s="43"/>
      <c r="HJ72" s="43"/>
      <c r="HK72" s="43"/>
      <c r="HL72" s="43"/>
      <c r="HM72" s="43"/>
      <c r="HN72" s="43"/>
      <c r="HO72" s="43"/>
      <c r="HP72" s="43"/>
      <c r="HQ72" s="43"/>
      <c r="HR72" s="43"/>
      <c r="HS72" s="43"/>
      <c r="HT72" s="43"/>
      <c r="HU72" s="43"/>
      <c r="HV72" s="43"/>
      <c r="HW72" s="43"/>
      <c r="HX72" s="43"/>
      <c r="HY72" s="43"/>
      <c r="HZ72" s="43"/>
      <c r="IA72" s="43"/>
      <c r="IB72" s="43"/>
      <c r="IC72" s="43"/>
      <c r="ID72" s="43"/>
      <c r="IE72" s="43"/>
      <c r="IF72" s="43"/>
      <c r="IG72" s="43"/>
      <c r="IH72" s="43"/>
      <c r="II72" s="43"/>
      <c r="IJ72" s="43"/>
      <c r="IK72" s="43"/>
      <c r="IL72" s="43"/>
      <c r="IM72" s="43"/>
      <c r="IN72" s="43"/>
      <c r="IO72" s="43"/>
      <c r="IP72" s="43"/>
      <c r="IQ72" s="43"/>
      <c r="IR72" s="43"/>
      <c r="IS72" s="43"/>
      <c r="IT72" s="43"/>
      <c r="IU72" s="43"/>
      <c r="IV72" s="43"/>
      <c r="IW72" s="43"/>
    </row>
    <row r="73" customFormat="false" ht="15.95" hidden="false" customHeight="true" outlineLevel="0" collapsed="false">
      <c r="A73" s="73"/>
      <c r="B73" s="74" t="s">
        <v>21</v>
      </c>
      <c r="C73" s="75"/>
      <c r="D73" s="76" t="n">
        <f aca="false">(D59*$C59)+(D60*$C60)+(D61*$C61)+(D62*$C62)+(D63*$C63)+(D64*$C64)+(D65*$C65)+(D66*$C66)+(D67*$C67)+(D68*$C68)+(D69*$C69)+(D70*$C70)+(D71*$C71)+(D72*$C72)</f>
        <v>11688.2</v>
      </c>
      <c r="E73" s="77" t="n">
        <f aca="false">(E59*$C59)+(E60*$C60)+(E61*$C61)+(E62*$C62)+(E63*$C63)+(E64*$C64)+(E65*$C65)+(E66*$C66)+(E67*$C67)+(E68*$C68)+(E69*$C69)+(E70*$C70)+(E71*$C71)+(E72*$C72)</f>
        <v>10894.2</v>
      </c>
      <c r="F73" s="78" t="n">
        <f aca="false">(F59*$C59)+(F60*$C60)+(F61*$C61)+(F62*$C62)+(F63*$C63)+(F64*$C64)+(F65*$C65)+(F66*$C66)+(F67*$C67)+(F68*$C68)+(F69*$C69)+(F70*$C70)+(F71*$C71)+(F72*$C72)</f>
        <v>11320.52</v>
      </c>
      <c r="G73" s="79" t="n">
        <f aca="false">(G59*$C59)+(G60*$C60)+(G61*$C61)+(G62*$C62)+(G63*$C63)+(G64*$C64)+(G65*$C65)+(G66*$C66)+(G67*$C67)+(G68*$C68)+(G69*$C69)+(G70*$C70)+(G71*$C71)+(G72*$C72)</f>
        <v>11558.72</v>
      </c>
      <c r="H73" s="77" t="n">
        <f aca="false">(H59*$C59)+(H60*$C60)+(H61*$C61)+(H62*$C62)+(H63*$C63)+(H64*$C64)+(H65*$C65)+(H66*$C66)+(H67*$C67)+(H68*$C68)+(H69*$C69)+(H70*$C70)+(H71*$C71)+(H72*$C72)</f>
        <v>12114.52</v>
      </c>
      <c r="I73" s="78" t="n">
        <f aca="false">(I59*$C59)+(I60*$C60)+(I61*$C61)+(I62*$C62)+(I63*$C63)+(I64*$C64)+(I65*$C65)+(I66*$C66)+(I67*$C67)+(I68*$C68)+(I69*$C69)+(I70*$C70)+(I71*$C71)+(I72*$C72)</f>
        <v>11320.52</v>
      </c>
      <c r="J73" s="79" t="n">
        <f aca="false">(J59*$C59)+(J60*$C60)+(J61*$C61)+(J62*$C62)+(J63*$C63)+(J64*$C64)+(J65*$C65)+(J66*$C66)+(J67*$C67)+(J68*$C68)+(J69*$C69)+(J70*$C70)+(J71*$C71)+(J72*$C72)</f>
        <v>11320.52</v>
      </c>
      <c r="K73" s="77" t="n">
        <f aca="false">(K59*$C59)+(K60*$C60)+(K61*$C61)+(K62*$C62)+(K63*$C63)+(K64*$C64)+(K65*$C65)+(K66*$C66)+(K67*$C67)+(K68*$C68)+(K69*$C69)+(K70*$C70)+(K71*$C71)+(K72*$C72)</f>
        <v>11343.12</v>
      </c>
      <c r="L73" s="77" t="n">
        <f aca="false">(L59*$C59)+(L60*$C60)+(L61*$C61)+(L62*$C62)+(L63*$C63)+(L64*$C64)+(L65*$C65)+(L66*$C66)+(L67*$C67)+(L68*$C68)+(L69*$C69)+(L70*$C70)+(L71*$C71)+(L72*$C72)</f>
        <v>12006.72</v>
      </c>
      <c r="M73" s="77" t="n">
        <f aca="false">(M59*$C59)+(M60*$C60)+(M61*$C61)+(M62*$C62)+(M63*$C63)+(M64*$C64)+(M65*$C65)+(M66*$C66)+(M67*$C67)+(M68*$C68)+(M69*$C69)+(M70*$C70)+(M71*$C71)+(M72*$C72)</f>
        <v>12114.52</v>
      </c>
      <c r="N73" s="77" t="n">
        <f aca="false">(N59*$C59)+(N60*$C60)+(N61*$C61)+(N62*$C62)+(N63*$C63)+(N64*$C64)+(N65*$C65)+(N66*$C66)+(N67*$C67)+(N68*$C68)+(N69*$C69)+(N70*$C70)+(N71*$C71)+(N72*$C72)</f>
        <v>12114.52</v>
      </c>
      <c r="O73" s="77" t="n">
        <f aca="false">(O59*$C59)+(O60*$C60)+(O61*$C61)+(O62*$C62)+(O63*$C63)+(O64*$C64)+(O65*$C65)+(O66*$C66)+(O67*$C67)+(O68*$C68)+(O69*$C69)+(O70*$C70)+(O71*$C71)+(O72*$C72)</f>
        <v>12101.43</v>
      </c>
      <c r="P73" s="78" t="n">
        <f aca="false">(P59*$C59)+(P60*$C60)+(P61*$C61)+(P62*$C62)+(P63*$C63)+(P64*$C64)+(P65*$C65)+(P66*$C66)+(P67*$C67)+(P68*$C68)+(P69*$C69)+(P70*$C70)+(P71*$C71)+(P72*$C72)</f>
        <v>12125.68</v>
      </c>
      <c r="Q73" s="79" t="n">
        <f aca="false">(Q59*$C59)+(Q60*$C60)+(Q61*$C61)+(Q62*$C62)+(Q63*$C63)+(Q64*$C64)+(Q65*$C65)+(Q66*$C66)+(Q67*$C67)+(Q68*$C68)+(Q69*$C69)+(Q70*$C70)+(Q71*$C71)+(Q72*$C72)</f>
        <v>12114.52</v>
      </c>
      <c r="R73" s="77" t="n">
        <f aca="false">(R59*$C59)+(R60*$C60)+(R61*$C61)+(R62*$C62)+(R63*$C63)+(R64*$C64)+(R65*$C65)+(R66*$C66)+(R67*$C67)+(R68*$C68)+(R69*$C69)+(R70*$C70)+(R71*$C71)+(R72*$C72)</f>
        <v>12114.52</v>
      </c>
      <c r="S73" s="77" t="n">
        <f aca="false">(S59*$C59)+(S60*$C60)+(S61*$C61)+(S62*$C62)+(S63*$C63)+(S64*$C64)+(S65*$C65)+(S66*$C66)+(S67*$C67)+(S68*$C68)+(S69*$C69)+(S70*$C70)+(S71*$C71)+(S72*$C72)</f>
        <v>12114.52</v>
      </c>
      <c r="T73" s="77" t="n">
        <f aca="false">(T59*$C59)+(T60*$C60)+(T61*$C61)+(T62*$C62)+(T63*$C63)+(T64*$C64)+(T65*$C65)+(T66*$C66)+(T67*$C67)+(T68*$C68)+(T69*$C69)+(T70*$C70)+(T71*$C71)+(T72*$C72)</f>
        <v>12114.52</v>
      </c>
      <c r="U73" s="77" t="n">
        <f aca="false">(U59*$C59)+(U60*$C60)+(U61*$C61)+(U62*$C62)+(U63*$C63)+(U64*$C64)+(U65*$C65)+(U66*$C66)+(U67*$C67)+(U68*$C68)+(U69*$C69)+(U70*$C70)+(U71*$C71)+(U72*$C72)</f>
        <v>12106.63</v>
      </c>
      <c r="V73" s="78" t="n">
        <f aca="false">(V59*$C59)+(V60*$C60)+(V61*$C61)+(V62*$C62)+(V63*$C63)+(V64*$C64)+(V65*$C65)+(V66*$C66)+(V67*$C67)+(V68*$C68)+(V69*$C69)+(V70*$C70)+(V71*$C71)+(V72*$C72)</f>
        <v>12099.85</v>
      </c>
      <c r="W73" s="79" t="n">
        <f aca="false">(W59*$C59)+(W60*$C60)+(W61*$C61)+(W62*$C62)+(W63*$C63)+(W64*$C64)+(W65*$C65)+(W66*$C66)+(W67*$C67)+(W68*$C68)+(W69*$C69)+(W70*$C70)+(W71*$C71)+(W72*$C72)</f>
        <v>11870.95</v>
      </c>
      <c r="X73" s="77" t="n">
        <f aca="false">(X59*$C59)+(X60*$C60)+(X61*$C61)+(X62*$C62)+(X63*$C63)+(X64*$C64)+(X65*$C65)+(X66*$C66)+(X67*$C67)+(X68*$C68)+(X69*$C69)+(X70*$C70)+(X71*$C71)+(X72*$C72)</f>
        <v>11669.23</v>
      </c>
      <c r="Y73" s="77" t="n">
        <f aca="false">(Y59*$C59)+(Y60*$C60)+(Y61*$C61)+(Y62*$C62)+(Y63*$C63)+(Y64*$C64)+(Y65*$C65)+(Y66*$C66)+(Y67*$C67)+(Y68*$C68)+(Y69*$C69)+(Y70*$C70)+(Y71*$C71)+(Y72*$C72)</f>
        <v>11696.92</v>
      </c>
      <c r="Z73" s="77" t="n">
        <f aca="false">(Z59*$C59)+(Z60*$C60)+(Z61*$C61)+(Z62*$C62)+(Z63*$C63)+(Z64*$C64)+(Z65*$C65)+(Z66*$C66)+(Z67*$C67)+(Z68*$C68)+(Z69*$C69)+(Z70*$C70)+(Z71*$C71)+(Z72*$C72)</f>
        <v>11696.92</v>
      </c>
      <c r="AA73" s="77" t="n">
        <f aca="false">(AA59*$C59)+(AA60*$C60)+(AA61*$C61)+(AA62*$C62)+(AA63*$C63)+(AA64*$C64)+(AA65*$C65)+(AA66*$C66)+(AA67*$C67)+(AA68*$C68)+(AA69*$C69)+(AA70*$C70)+(AA71*$C71)+(AA72*$C72)</f>
        <v>11195.68</v>
      </c>
      <c r="AB73" s="77" t="n">
        <f aca="false">(AB59*$C59)+(AB60*$C60)+(AB61*$C61)+(AB62*$C62)+(AB63*$C63)+(AB64*$C64)+(AB65*$C65)+(AB66*$C66)+(AB67*$C67)+(AB68*$C68)+(AB69*$C69)+(AB70*$C70)+(AB71*$C71)+(AB72*$C72)</f>
        <v>11098.54</v>
      </c>
      <c r="AC73" s="77" t="n">
        <f aca="false">(AC59*$C59)+(AC60*$C60)+(AC61*$C61)+(AC62*$C62)+(AC63*$C63)+(AC64*$C64)+(AC65*$C65)+(AC66*$C66)+(AC67*$C67)+(AC68*$C68)+(AC69*$C69)+(AC70*$C70)+(AC71*$C71)+(AC72*$C72)</f>
        <v>11765.7</v>
      </c>
      <c r="AD73" s="78" t="n">
        <f aca="false">(AD59*$C59)+(AD60*$C60)+(AD61*$C61)+(AD62*$C62)+(AD63*$C63)+(AD64*$C64)+(AD65*$C65)+(AD66*$C66)+(AD67*$C67)+(AD68*$C68)+(AD69*$C69)+(AD70*$C70)+(AD71*$C71)+(AD72*$C72)</f>
        <v>11904.34</v>
      </c>
      <c r="AE73" s="79" t="n">
        <f aca="false">(AE59*$C59)+(AE60*$C60)+(AE61*$C61)+(AE62*$C62)+(AE63*$C63)+(AE64*$C64)+(AE65*$C65)+(AE66*$C66)+(AE67*$C67)+(AE68*$C68)+(AE69*$C69)+(AE70*$C70)+(AE71*$C71)+(AE72*$C72)</f>
        <v>12114.52</v>
      </c>
      <c r="AF73" s="77" t="n">
        <f aca="false">(AF59*$C59)+(AF60*$C60)+(AF61*$C61)+(AF62*$C62)+(AF63*$C63)+(AF64*$C64)+(AF65*$C65)+(AF66*$C66)+(AF67*$C67)+(AF68*$C68)+(AF69*$C69)+(AF70*$C70)+(AF71*$C71)+(AF72*$C72)</f>
        <v>12114.52</v>
      </c>
      <c r="AG73" s="77" t="n">
        <f aca="false">(AG59*$C59)+(AG60*$C60)+(AG61*$C61)+(AG62*$C62)+(AG63*$C63)+(AG64*$C64)+(AG65*$C65)+(AG66*$C66)+(AG67*$C67)+(AG68*$C68)+(AG69*$C69)+(AG70*$C70)+(AG71*$C71)+(AG72*$C72)</f>
        <v>12011.3</v>
      </c>
      <c r="AH73" s="78" t="n">
        <f aca="false">(AH59*$C59)+(AH60*$C60)+(AH61*$C61)+(AH62*$C62)+(AH63*$C63)+(AH64*$C64)+(AH65*$C65)+(AH66*$C66)+(AH67*$C67)+(AH68*$C68)+(AH69*$C69)+(AH70*$C70)+(AH71*$C71)+(AH72*$C72)</f>
        <v>11987.48</v>
      </c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 s="43"/>
      <c r="AX73" s="43"/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43"/>
      <c r="BJ73" s="43"/>
      <c r="BK73" s="43"/>
      <c r="BL73" s="43"/>
      <c r="BM73" s="43"/>
      <c r="BN73" s="43"/>
      <c r="BO73" s="43"/>
      <c r="BP73" s="43"/>
      <c r="BQ73" s="43"/>
      <c r="BR73" s="43"/>
      <c r="BS73" s="43"/>
      <c r="BT73" s="43"/>
      <c r="BU73" s="43"/>
      <c r="BV73" s="43"/>
      <c r="BW73" s="43"/>
      <c r="BX73" s="43"/>
      <c r="BY73" s="43"/>
      <c r="BZ73" s="43"/>
      <c r="CA73" s="43"/>
      <c r="CB73" s="43"/>
      <c r="CC73" s="43"/>
      <c r="CD73" s="43"/>
      <c r="CE73" s="43"/>
      <c r="CF73" s="43"/>
      <c r="CG73" s="43"/>
      <c r="CH73" s="43"/>
      <c r="CI73" s="43"/>
      <c r="CJ73" s="43"/>
      <c r="CK73" s="43"/>
      <c r="CL73" s="43"/>
      <c r="CM73" s="43"/>
      <c r="CN73" s="43"/>
      <c r="CO73" s="43"/>
      <c r="CP73" s="43"/>
      <c r="CQ73" s="43"/>
      <c r="CR73" s="43"/>
      <c r="CS73" s="43"/>
      <c r="CT73" s="43"/>
      <c r="CU73" s="43"/>
      <c r="CV73" s="43"/>
      <c r="CW73" s="43"/>
      <c r="CX73" s="43"/>
      <c r="CY73" s="43"/>
      <c r="CZ73" s="43"/>
      <c r="DA73" s="43"/>
      <c r="DB73" s="43"/>
      <c r="DC73" s="43"/>
      <c r="DD73" s="43"/>
      <c r="DE73" s="43"/>
      <c r="DF73" s="43"/>
      <c r="DG73" s="43"/>
      <c r="DH73" s="43"/>
      <c r="DI73" s="43"/>
      <c r="DJ73" s="43"/>
      <c r="DK73" s="43"/>
      <c r="DL73" s="43"/>
      <c r="DM73" s="43"/>
      <c r="DN73" s="43"/>
      <c r="DO73" s="43"/>
      <c r="DP73" s="43"/>
      <c r="DQ73" s="43"/>
      <c r="DR73" s="43"/>
      <c r="DS73" s="43"/>
      <c r="DT73" s="43"/>
      <c r="DU73" s="43"/>
      <c r="DV73" s="43"/>
      <c r="DW73" s="43"/>
      <c r="DX73" s="43"/>
      <c r="DY73" s="43"/>
      <c r="DZ73" s="43"/>
      <c r="EA73" s="43"/>
      <c r="EB73" s="43"/>
      <c r="EC73" s="43"/>
      <c r="ED73" s="43"/>
      <c r="EE73" s="43"/>
      <c r="EF73" s="43"/>
      <c r="EG73" s="43"/>
      <c r="EH73" s="43"/>
      <c r="EI73" s="43"/>
      <c r="EJ73" s="43"/>
      <c r="EK73" s="43"/>
      <c r="EL73" s="43"/>
      <c r="EM73" s="43"/>
      <c r="EN73" s="43"/>
      <c r="EO73" s="43"/>
      <c r="EP73" s="43"/>
      <c r="EQ73" s="43"/>
      <c r="ER73" s="43"/>
      <c r="ES73" s="43"/>
      <c r="ET73" s="43"/>
      <c r="EU73" s="43"/>
      <c r="EV73" s="43"/>
      <c r="EW73" s="43"/>
      <c r="EX73" s="43"/>
      <c r="EY73" s="43"/>
      <c r="EZ73" s="43"/>
      <c r="FA73" s="43"/>
      <c r="FB73" s="43"/>
      <c r="FC73" s="43"/>
      <c r="FD73" s="43"/>
      <c r="FE73" s="43"/>
      <c r="FF73" s="43"/>
      <c r="FG73" s="43"/>
      <c r="FH73" s="43"/>
      <c r="FI73" s="43"/>
      <c r="FJ73" s="43"/>
      <c r="FK73" s="43"/>
      <c r="FL73" s="43"/>
      <c r="FM73" s="43"/>
      <c r="FN73" s="43"/>
      <c r="FO73" s="43"/>
      <c r="FP73" s="43"/>
      <c r="FQ73" s="43"/>
      <c r="FR73" s="43"/>
      <c r="FS73" s="43"/>
      <c r="FT73" s="43"/>
      <c r="FU73" s="43"/>
      <c r="FV73" s="43"/>
      <c r="FW73" s="43"/>
      <c r="FX73" s="43"/>
      <c r="FY73" s="43"/>
      <c r="FZ73" s="43"/>
      <c r="GA73" s="43"/>
      <c r="GB73" s="43"/>
      <c r="GC73" s="43"/>
      <c r="GD73" s="43"/>
      <c r="GE73" s="43"/>
      <c r="GF73" s="43"/>
      <c r="GG73" s="43"/>
      <c r="GH73" s="43"/>
      <c r="GI73" s="43"/>
      <c r="GJ73" s="43"/>
      <c r="GK73" s="43"/>
      <c r="GL73" s="43"/>
      <c r="GM73" s="43"/>
      <c r="GN73" s="43"/>
      <c r="GO73" s="43"/>
      <c r="GP73" s="43"/>
      <c r="GQ73" s="43"/>
      <c r="GR73" s="43"/>
      <c r="GS73" s="43"/>
      <c r="GT73" s="43"/>
      <c r="GU73" s="43"/>
      <c r="GV73" s="43"/>
      <c r="GW73" s="43"/>
      <c r="GX73" s="43"/>
      <c r="GY73" s="43"/>
      <c r="GZ73" s="43"/>
      <c r="HA73" s="43"/>
      <c r="HB73" s="43"/>
      <c r="HC73" s="43"/>
      <c r="HD73" s="43"/>
      <c r="HE73" s="43"/>
      <c r="HF73" s="43"/>
      <c r="HG73" s="43"/>
      <c r="HH73" s="43"/>
      <c r="HI73" s="43"/>
      <c r="HJ73" s="43"/>
      <c r="HK73" s="43"/>
      <c r="HL73" s="43"/>
      <c r="HM73" s="43"/>
      <c r="HN73" s="43"/>
      <c r="HO73" s="43"/>
      <c r="HP73" s="43"/>
      <c r="HQ73" s="43"/>
      <c r="HR73" s="43"/>
      <c r="HS73" s="43"/>
      <c r="HT73" s="43"/>
      <c r="HU73" s="43"/>
      <c r="HV73" s="43"/>
      <c r="HW73" s="43"/>
      <c r="HX73" s="43"/>
      <c r="HY73" s="43"/>
      <c r="HZ73" s="43"/>
      <c r="IA73" s="43"/>
      <c r="IB73" s="43"/>
      <c r="IC73" s="43"/>
      <c r="ID73" s="43"/>
      <c r="IE73" s="43"/>
      <c r="IF73" s="43"/>
      <c r="IG73" s="43"/>
      <c r="IH73" s="43"/>
      <c r="II73" s="43"/>
      <c r="IJ73" s="43"/>
      <c r="IK73" s="43"/>
      <c r="IL73" s="43"/>
      <c r="IM73" s="43"/>
      <c r="IN73" s="43"/>
      <c r="IO73" s="43"/>
      <c r="IP73" s="43"/>
      <c r="IQ73" s="43"/>
      <c r="IR73" s="43"/>
      <c r="IS73" s="43"/>
      <c r="IT73" s="43"/>
      <c r="IU73" s="43"/>
      <c r="IV73" s="43"/>
      <c r="IW73" s="43"/>
    </row>
    <row r="74" customFormat="false" ht="15.95" hidden="false" customHeight="true" outlineLevel="0" collapsed="false">
      <c r="A74" s="80"/>
      <c r="B74" s="81" t="s">
        <v>22</v>
      </c>
      <c r="C74" s="82" t="n">
        <v>0.0284</v>
      </c>
      <c r="D74" s="76"/>
      <c r="E74" s="77"/>
      <c r="F74" s="78"/>
      <c r="G74" s="79"/>
      <c r="H74" s="77"/>
      <c r="I74" s="78"/>
      <c r="J74" s="79"/>
      <c r="K74" s="77"/>
      <c r="L74" s="77"/>
      <c r="M74" s="77"/>
      <c r="N74" s="77"/>
      <c r="O74" s="77"/>
      <c r="P74" s="78"/>
      <c r="Q74" s="79"/>
      <c r="R74" s="77"/>
      <c r="S74" s="77"/>
      <c r="T74" s="77"/>
      <c r="U74" s="77"/>
      <c r="V74" s="78"/>
      <c r="W74" s="79"/>
      <c r="X74" s="77"/>
      <c r="Y74" s="77"/>
      <c r="Z74" s="77"/>
      <c r="AA74" s="77"/>
      <c r="AB74" s="77"/>
      <c r="AC74" s="77"/>
      <c r="AD74" s="78"/>
      <c r="AE74" s="79"/>
      <c r="AF74" s="77"/>
      <c r="AG74" s="77"/>
      <c r="AH74" s="78"/>
      <c r="AI74" s="83"/>
      <c r="AJ74" s="84"/>
      <c r="AK74" s="84"/>
      <c r="AL74" s="8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8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8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8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8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84"/>
      <c r="DH74" s="84"/>
      <c r="DI74" s="84"/>
      <c r="DJ74" s="84"/>
      <c r="DK74" s="84"/>
      <c r="DL74" s="84"/>
      <c r="DM74" s="84"/>
      <c r="DN74" s="84"/>
      <c r="DO74" s="84"/>
      <c r="DP74" s="84"/>
      <c r="DQ74" s="84"/>
      <c r="DR74" s="84"/>
      <c r="DS74" s="84"/>
      <c r="DT74" s="84"/>
      <c r="DU74" s="84"/>
      <c r="DV74" s="84"/>
      <c r="DW74" s="84"/>
      <c r="DX74" s="84"/>
      <c r="DY74" s="84"/>
      <c r="DZ74" s="84"/>
      <c r="EA74" s="84"/>
      <c r="EB74" s="84"/>
      <c r="EC74" s="84"/>
      <c r="ED74" s="84"/>
      <c r="EE74" s="84"/>
      <c r="EF74" s="84"/>
      <c r="EG74" s="84"/>
      <c r="EH74" s="84"/>
      <c r="EI74" s="84"/>
      <c r="EJ74" s="84"/>
      <c r="EK74" s="84"/>
      <c r="EL74" s="84"/>
      <c r="EM74" s="84"/>
      <c r="EN74" s="84"/>
      <c r="EO74" s="84"/>
      <c r="EP74" s="84"/>
      <c r="EQ74" s="84"/>
      <c r="ER74" s="84"/>
      <c r="ES74" s="84"/>
      <c r="ET74" s="84"/>
      <c r="EU74" s="84"/>
      <c r="EV74" s="84"/>
      <c r="EW74" s="84"/>
      <c r="EX74" s="84"/>
      <c r="EY74" s="84"/>
      <c r="EZ74" s="84"/>
      <c r="FA74" s="84"/>
      <c r="FB74" s="84"/>
      <c r="FC74" s="84"/>
      <c r="FD74" s="84"/>
      <c r="FE74" s="84"/>
      <c r="FF74" s="84"/>
      <c r="FG74" s="84"/>
      <c r="FH74" s="84"/>
      <c r="FI74" s="84"/>
      <c r="FJ74" s="84"/>
      <c r="FK74" s="84"/>
      <c r="FL74" s="84"/>
      <c r="FM74" s="84"/>
      <c r="FN74" s="84"/>
      <c r="FO74" s="84"/>
      <c r="FP74" s="84"/>
      <c r="FQ74" s="84"/>
      <c r="FR74" s="84"/>
      <c r="FS74" s="84"/>
      <c r="FT74" s="84"/>
      <c r="FU74" s="84"/>
      <c r="FV74" s="84"/>
      <c r="FW74" s="84"/>
      <c r="FX74" s="84"/>
      <c r="FY74" s="84"/>
      <c r="FZ74" s="84"/>
      <c r="GA74" s="84"/>
      <c r="GB74" s="84"/>
      <c r="GC74" s="84"/>
      <c r="GD74" s="84"/>
      <c r="GE74" s="84"/>
      <c r="GF74" s="84"/>
      <c r="GG74" s="84"/>
      <c r="GH74" s="84"/>
      <c r="GI74" s="84"/>
      <c r="GJ74" s="84"/>
      <c r="GK74" s="84"/>
      <c r="GL74" s="84"/>
      <c r="GM74" s="84"/>
      <c r="GN74" s="84"/>
      <c r="GO74" s="84"/>
      <c r="GP74" s="84"/>
      <c r="GQ74" s="84"/>
      <c r="GR74" s="84"/>
      <c r="GS74" s="84"/>
      <c r="GT74" s="84"/>
      <c r="GU74" s="84"/>
      <c r="GV74" s="84"/>
      <c r="GW74" s="84"/>
      <c r="GX74" s="84"/>
      <c r="GY74" s="84"/>
      <c r="GZ74" s="84"/>
      <c r="HA74" s="84"/>
      <c r="HB74" s="84"/>
      <c r="HC74" s="84"/>
      <c r="HD74" s="84"/>
      <c r="HE74" s="84"/>
      <c r="HF74" s="84"/>
      <c r="HG74" s="84"/>
      <c r="HH74" s="84"/>
      <c r="HI74" s="84"/>
      <c r="HJ74" s="84"/>
      <c r="HK74" s="84"/>
      <c r="HL74" s="84"/>
      <c r="HM74" s="84"/>
      <c r="HN74" s="84"/>
      <c r="HO74" s="84"/>
      <c r="HP74" s="84"/>
      <c r="HQ74" s="84"/>
      <c r="HR74" s="84"/>
      <c r="HS74" s="84"/>
      <c r="HT74" s="84"/>
      <c r="HU74" s="84"/>
      <c r="HV74" s="84"/>
      <c r="HW74" s="84"/>
      <c r="HX74" s="84"/>
      <c r="HY74" s="84"/>
      <c r="HZ74" s="84"/>
      <c r="IA74" s="84"/>
      <c r="IB74" s="84"/>
      <c r="IC74" s="84"/>
      <c r="ID74" s="84"/>
      <c r="IE74" s="84"/>
      <c r="IF74" s="84"/>
      <c r="IG74" s="84"/>
      <c r="IH74" s="84"/>
      <c r="II74" s="84"/>
      <c r="IJ74" s="84"/>
      <c r="IK74" s="84"/>
      <c r="IL74" s="84"/>
      <c r="IM74" s="84"/>
      <c r="IN74" s="84"/>
      <c r="IO74" s="84"/>
      <c r="IP74" s="84"/>
      <c r="IQ74" s="84"/>
      <c r="IR74" s="84"/>
      <c r="IS74" s="84"/>
      <c r="IT74" s="84"/>
      <c r="IU74" s="84"/>
      <c r="IV74" s="84"/>
      <c r="IW74" s="84"/>
    </row>
    <row r="75" customFormat="false" ht="15.95" hidden="false" customHeight="true" outlineLevel="0" collapsed="false">
      <c r="A75" s="80"/>
      <c r="B75" s="85" t="s">
        <v>23</v>
      </c>
      <c r="C75" s="86"/>
      <c r="D75" s="87" t="n">
        <f aca="false">D73-D74</f>
        <v>11688.2</v>
      </c>
      <c r="E75" s="88" t="n">
        <f aca="false">E73-E74</f>
        <v>10894.2</v>
      </c>
      <c r="F75" s="89" t="n">
        <f aca="false">F73-F74</f>
        <v>11320.52</v>
      </c>
      <c r="G75" s="90" t="n">
        <f aca="false">G73-G74</f>
        <v>11558.72</v>
      </c>
      <c r="H75" s="88" t="n">
        <f aca="false">H73-H74</f>
        <v>12114.52</v>
      </c>
      <c r="I75" s="89" t="n">
        <f aca="false">I73-I74</f>
        <v>11320.52</v>
      </c>
      <c r="J75" s="90" t="n">
        <f aca="false">J73-J74</f>
        <v>11320.52</v>
      </c>
      <c r="K75" s="88" t="n">
        <f aca="false">K73-K74</f>
        <v>11343.12</v>
      </c>
      <c r="L75" s="88" t="n">
        <f aca="false">L73-L74</f>
        <v>12006.72</v>
      </c>
      <c r="M75" s="88" t="n">
        <f aca="false">M73-M74</f>
        <v>12114.52</v>
      </c>
      <c r="N75" s="88" t="n">
        <f aca="false">N73-N74</f>
        <v>12114.52</v>
      </c>
      <c r="O75" s="88" t="n">
        <f aca="false">O73-O74</f>
        <v>12101.43</v>
      </c>
      <c r="P75" s="89" t="n">
        <f aca="false">P73-P74</f>
        <v>12125.68</v>
      </c>
      <c r="Q75" s="90" t="n">
        <f aca="false">Q73-Q74</f>
        <v>12114.52</v>
      </c>
      <c r="R75" s="88" t="n">
        <f aca="false">R73-R74</f>
        <v>12114.52</v>
      </c>
      <c r="S75" s="88" t="n">
        <f aca="false">S73-S74</f>
        <v>12114.52</v>
      </c>
      <c r="T75" s="88" t="n">
        <f aca="false">T73-T74</f>
        <v>12114.52</v>
      </c>
      <c r="U75" s="88" t="n">
        <f aca="false">U73-U74</f>
        <v>12106.63</v>
      </c>
      <c r="V75" s="89" t="n">
        <f aca="false">V73-V74</f>
        <v>12099.85</v>
      </c>
      <c r="W75" s="90" t="n">
        <f aca="false">W73-W74</f>
        <v>11870.95</v>
      </c>
      <c r="X75" s="88" t="n">
        <f aca="false">X73-X74</f>
        <v>11669.23</v>
      </c>
      <c r="Y75" s="88" t="n">
        <f aca="false">Y73-Y74</f>
        <v>11696.92</v>
      </c>
      <c r="Z75" s="88" t="n">
        <f aca="false">Z73-Z74</f>
        <v>11696.92</v>
      </c>
      <c r="AA75" s="88" t="n">
        <f aca="false">AA73-AA74</f>
        <v>11195.68</v>
      </c>
      <c r="AB75" s="88" t="n">
        <f aca="false">AB73-AB74</f>
        <v>11098.54</v>
      </c>
      <c r="AC75" s="88" t="n">
        <f aca="false">AC73-AC74</f>
        <v>11765.7</v>
      </c>
      <c r="AD75" s="89" t="n">
        <f aca="false">AD73-AD74</f>
        <v>11904.34</v>
      </c>
      <c r="AE75" s="90" t="n">
        <f aca="false">AE73-AE74</f>
        <v>12114.52</v>
      </c>
      <c r="AF75" s="88" t="n">
        <f aca="false">AF73-AF74</f>
        <v>12114.52</v>
      </c>
      <c r="AG75" s="88" t="n">
        <f aca="false">AG73-AG74</f>
        <v>12011.3</v>
      </c>
      <c r="AH75" s="89" t="n">
        <f aca="false">AH73-AH74</f>
        <v>11987.48</v>
      </c>
      <c r="AI75" s="83"/>
      <c r="AJ75" s="84"/>
      <c r="AK75" s="84"/>
      <c r="AL75" s="8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8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8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8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8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84"/>
      <c r="DH75" s="84"/>
      <c r="DI75" s="84"/>
      <c r="DJ75" s="84"/>
      <c r="DK75" s="84"/>
      <c r="DL75" s="84"/>
      <c r="DM75" s="84"/>
      <c r="DN75" s="84"/>
      <c r="DO75" s="84"/>
      <c r="DP75" s="84"/>
      <c r="DQ75" s="84"/>
      <c r="DR75" s="84"/>
      <c r="DS75" s="84"/>
      <c r="DT75" s="84"/>
      <c r="DU75" s="84"/>
      <c r="DV75" s="84"/>
      <c r="DW75" s="84"/>
      <c r="DX75" s="84"/>
      <c r="DY75" s="84"/>
      <c r="DZ75" s="84"/>
      <c r="EA75" s="84"/>
      <c r="EB75" s="84"/>
      <c r="EC75" s="84"/>
      <c r="ED75" s="84"/>
      <c r="EE75" s="84"/>
      <c r="EF75" s="84"/>
      <c r="EG75" s="84"/>
      <c r="EH75" s="84"/>
      <c r="EI75" s="84"/>
      <c r="EJ75" s="84"/>
      <c r="EK75" s="84"/>
      <c r="EL75" s="84"/>
      <c r="EM75" s="84"/>
      <c r="EN75" s="84"/>
      <c r="EO75" s="84"/>
      <c r="EP75" s="84"/>
      <c r="EQ75" s="84"/>
      <c r="ER75" s="84"/>
      <c r="ES75" s="84"/>
      <c r="ET75" s="84"/>
      <c r="EU75" s="84"/>
      <c r="EV75" s="84"/>
      <c r="EW75" s="84"/>
      <c r="EX75" s="84"/>
      <c r="EY75" s="84"/>
      <c r="EZ75" s="84"/>
      <c r="FA75" s="84"/>
      <c r="FB75" s="84"/>
      <c r="FC75" s="84"/>
      <c r="FD75" s="84"/>
      <c r="FE75" s="84"/>
      <c r="FF75" s="84"/>
      <c r="FG75" s="84"/>
      <c r="FH75" s="84"/>
      <c r="FI75" s="84"/>
      <c r="FJ75" s="84"/>
      <c r="FK75" s="84"/>
      <c r="FL75" s="84"/>
      <c r="FM75" s="84"/>
      <c r="FN75" s="84"/>
      <c r="FO75" s="84"/>
      <c r="FP75" s="84"/>
      <c r="FQ75" s="84"/>
      <c r="FR75" s="84"/>
      <c r="FS75" s="84"/>
      <c r="FT75" s="84"/>
      <c r="FU75" s="84"/>
      <c r="FV75" s="84"/>
      <c r="FW75" s="84"/>
      <c r="FX75" s="84"/>
      <c r="FY75" s="84"/>
      <c r="FZ75" s="84"/>
      <c r="GA75" s="84"/>
      <c r="GB75" s="84"/>
      <c r="GC75" s="84"/>
      <c r="GD75" s="84"/>
      <c r="GE75" s="84"/>
      <c r="GF75" s="84"/>
      <c r="GG75" s="84"/>
      <c r="GH75" s="84"/>
      <c r="GI75" s="84"/>
      <c r="GJ75" s="84"/>
      <c r="GK75" s="84"/>
      <c r="GL75" s="84"/>
      <c r="GM75" s="84"/>
      <c r="GN75" s="84"/>
      <c r="GO75" s="84"/>
      <c r="GP75" s="84"/>
      <c r="GQ75" s="84"/>
      <c r="GR75" s="84"/>
      <c r="GS75" s="84"/>
      <c r="GT75" s="84"/>
      <c r="GU75" s="84"/>
      <c r="GV75" s="84"/>
      <c r="GW75" s="84"/>
      <c r="GX75" s="84"/>
      <c r="GY75" s="84"/>
      <c r="GZ75" s="84"/>
      <c r="HA75" s="84"/>
      <c r="HB75" s="84"/>
      <c r="HC75" s="84"/>
      <c r="HD75" s="84"/>
      <c r="HE75" s="84"/>
      <c r="HF75" s="84"/>
      <c r="HG75" s="84"/>
      <c r="HH75" s="84"/>
      <c r="HI75" s="84"/>
      <c r="HJ75" s="84"/>
      <c r="HK75" s="84"/>
      <c r="HL75" s="84"/>
      <c r="HM75" s="84"/>
      <c r="HN75" s="84"/>
      <c r="HO75" s="84"/>
      <c r="HP75" s="84"/>
      <c r="HQ75" s="84"/>
      <c r="HR75" s="84"/>
      <c r="HS75" s="84"/>
      <c r="HT75" s="84"/>
      <c r="HU75" s="84"/>
      <c r="HV75" s="84"/>
      <c r="HW75" s="84"/>
      <c r="HX75" s="84"/>
      <c r="HY75" s="84"/>
      <c r="HZ75" s="84"/>
      <c r="IA75" s="84"/>
      <c r="IB75" s="84"/>
      <c r="IC75" s="84"/>
      <c r="ID75" s="84"/>
      <c r="IE75" s="84"/>
      <c r="IF75" s="84"/>
      <c r="IG75" s="84"/>
      <c r="IH75" s="84"/>
      <c r="II75" s="84"/>
      <c r="IJ75" s="84"/>
      <c r="IK75" s="84"/>
      <c r="IL75" s="84"/>
      <c r="IM75" s="84"/>
      <c r="IN75" s="84"/>
      <c r="IO75" s="84"/>
      <c r="IP75" s="84"/>
      <c r="IQ75" s="84"/>
      <c r="IR75" s="84"/>
      <c r="IS75" s="84"/>
      <c r="IT75" s="84"/>
      <c r="IU75" s="84"/>
      <c r="IV75" s="84"/>
      <c r="IW75" s="84"/>
    </row>
    <row r="76" customFormat="false" ht="15.95" hidden="false" customHeight="true" outlineLevel="0" collapsed="false">
      <c r="A76" s="37"/>
      <c r="B76" s="91" t="s">
        <v>24</v>
      </c>
      <c r="C76" s="92" t="n">
        <f aca="false">SUM(C59:C72)</f>
        <v>12225</v>
      </c>
      <c r="D76" s="39"/>
      <c r="E76" s="40"/>
      <c r="F76" s="41"/>
      <c r="G76" s="42"/>
      <c r="H76" s="40"/>
      <c r="I76" s="41"/>
      <c r="J76" s="42"/>
      <c r="K76" s="40"/>
      <c r="L76" s="40"/>
      <c r="M76" s="40"/>
      <c r="N76" s="40"/>
      <c r="O76" s="40"/>
      <c r="P76" s="41"/>
      <c r="Q76" s="42"/>
      <c r="R76" s="40"/>
      <c r="S76" s="40"/>
      <c r="T76" s="40"/>
      <c r="U76" s="40"/>
      <c r="V76" s="41"/>
      <c r="W76" s="42"/>
      <c r="X76" s="40"/>
      <c r="Y76" s="40"/>
      <c r="Z76" s="40"/>
      <c r="AA76" s="40"/>
      <c r="AB76" s="40"/>
      <c r="AC76" s="40"/>
      <c r="AD76" s="41"/>
      <c r="AE76" s="42"/>
      <c r="AF76" s="40"/>
      <c r="AG76" s="40"/>
      <c r="AH76" s="41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  <c r="BM76" s="43"/>
      <c r="BN76" s="43"/>
      <c r="BO76" s="43"/>
      <c r="BP76" s="43"/>
      <c r="BQ76" s="43"/>
      <c r="BR76" s="43"/>
      <c r="BS76" s="43"/>
      <c r="BT76" s="43"/>
      <c r="BU76" s="43"/>
      <c r="BV76" s="43"/>
      <c r="BW76" s="43"/>
      <c r="BX76" s="43"/>
      <c r="BY76" s="43"/>
      <c r="BZ76" s="43"/>
      <c r="CA76" s="43"/>
      <c r="CB76" s="43"/>
      <c r="CC76" s="43"/>
      <c r="CD76" s="43"/>
      <c r="CE76" s="43"/>
      <c r="CF76" s="43"/>
      <c r="CG76" s="43"/>
      <c r="CH76" s="43"/>
      <c r="CI76" s="43"/>
      <c r="CJ76" s="43"/>
      <c r="CK76" s="43"/>
      <c r="CL76" s="43"/>
      <c r="CM76" s="43"/>
      <c r="CN76" s="43"/>
      <c r="CO76" s="43"/>
      <c r="CP76" s="43"/>
      <c r="CQ76" s="43"/>
      <c r="CR76" s="43"/>
      <c r="CS76" s="43"/>
      <c r="CT76" s="43"/>
      <c r="CU76" s="43"/>
      <c r="CV76" s="43"/>
      <c r="CW76" s="43"/>
      <c r="CX76" s="43"/>
      <c r="CY76" s="43"/>
      <c r="CZ76" s="43"/>
      <c r="DA76" s="43"/>
      <c r="DB76" s="43"/>
      <c r="DC76" s="43"/>
      <c r="DD76" s="43"/>
      <c r="DE76" s="43"/>
      <c r="DF76" s="43"/>
      <c r="DG76" s="43"/>
      <c r="DH76" s="43"/>
      <c r="DI76" s="43"/>
      <c r="DJ76" s="43"/>
      <c r="DK76" s="43"/>
      <c r="DL76" s="43"/>
      <c r="DM76" s="43"/>
      <c r="DN76" s="43"/>
      <c r="DO76" s="43"/>
      <c r="DP76" s="43"/>
      <c r="DQ76" s="43"/>
      <c r="DR76" s="43"/>
      <c r="DS76" s="43"/>
      <c r="DT76" s="43"/>
      <c r="DU76" s="43"/>
      <c r="DV76" s="43"/>
      <c r="DW76" s="43"/>
      <c r="DX76" s="43"/>
      <c r="DY76" s="43"/>
      <c r="DZ76" s="43"/>
      <c r="EA76" s="43"/>
      <c r="EB76" s="43"/>
      <c r="EC76" s="43"/>
      <c r="ED76" s="43"/>
      <c r="EE76" s="43"/>
      <c r="EF76" s="43"/>
      <c r="EG76" s="43"/>
      <c r="EH76" s="43"/>
      <c r="EI76" s="43"/>
      <c r="EJ76" s="43"/>
      <c r="EK76" s="43"/>
      <c r="EL76" s="43"/>
      <c r="EM76" s="43"/>
      <c r="EN76" s="43"/>
      <c r="EO76" s="43"/>
      <c r="EP76" s="43"/>
      <c r="EQ76" s="43"/>
      <c r="ER76" s="43"/>
      <c r="ES76" s="43"/>
      <c r="ET76" s="43"/>
      <c r="EU76" s="43"/>
      <c r="EV76" s="43"/>
      <c r="EW76" s="43"/>
      <c r="EX76" s="43"/>
      <c r="EY76" s="43"/>
      <c r="EZ76" s="43"/>
      <c r="FA76" s="43"/>
      <c r="FB76" s="43"/>
      <c r="FC76" s="43"/>
      <c r="FD76" s="43"/>
      <c r="FE76" s="43"/>
      <c r="FF76" s="43"/>
      <c r="FG76" s="43"/>
      <c r="FH76" s="43"/>
      <c r="FI76" s="43"/>
      <c r="FJ76" s="43"/>
      <c r="FK76" s="43"/>
      <c r="FL76" s="43"/>
      <c r="FM76" s="43"/>
      <c r="FN76" s="43"/>
      <c r="FO76" s="43"/>
      <c r="FP76" s="43"/>
      <c r="FQ76" s="43"/>
      <c r="FR76" s="43"/>
      <c r="FS76" s="43"/>
      <c r="FT76" s="43"/>
      <c r="FU76" s="43"/>
      <c r="FV76" s="43"/>
      <c r="FW76" s="43"/>
      <c r="FX76" s="43"/>
      <c r="FY76" s="43"/>
      <c r="FZ76" s="43"/>
      <c r="GA76" s="43"/>
      <c r="GB76" s="43"/>
      <c r="GC76" s="43"/>
      <c r="GD76" s="43"/>
      <c r="GE76" s="43"/>
      <c r="GF76" s="43"/>
      <c r="GG76" s="43"/>
      <c r="GH76" s="43"/>
      <c r="GI76" s="43"/>
      <c r="GJ76" s="43"/>
      <c r="GK76" s="43"/>
      <c r="GL76" s="43"/>
      <c r="GM76" s="43"/>
      <c r="GN76" s="43"/>
      <c r="GO76" s="43"/>
      <c r="GP76" s="43"/>
      <c r="GQ76" s="43"/>
      <c r="GR76" s="43"/>
      <c r="GS76" s="43"/>
      <c r="GT76" s="43"/>
      <c r="GU76" s="43"/>
      <c r="GV76" s="43"/>
      <c r="GW76" s="43"/>
      <c r="GX76" s="43"/>
      <c r="GY76" s="43"/>
      <c r="GZ76" s="43"/>
      <c r="HA76" s="43"/>
      <c r="HB76" s="43"/>
      <c r="HC76" s="43"/>
      <c r="HD76" s="43"/>
      <c r="HE76" s="43"/>
      <c r="HF76" s="43"/>
      <c r="HG76" s="43"/>
      <c r="HH76" s="43"/>
      <c r="HI76" s="43"/>
      <c r="HJ76" s="43"/>
      <c r="HK76" s="43"/>
      <c r="HL76" s="43"/>
      <c r="HM76" s="43"/>
      <c r="HN76" s="43"/>
      <c r="HO76" s="43"/>
      <c r="HP76" s="43"/>
      <c r="HQ76" s="43"/>
      <c r="HR76" s="43"/>
      <c r="HS76" s="43"/>
      <c r="HT76" s="43"/>
      <c r="HU76" s="43"/>
      <c r="HV76" s="43"/>
      <c r="HW76" s="43"/>
      <c r="HX76" s="43"/>
      <c r="HY76" s="43"/>
      <c r="HZ76" s="43"/>
      <c r="IA76" s="43"/>
      <c r="IB76" s="43"/>
      <c r="IC76" s="43"/>
      <c r="ID76" s="43"/>
      <c r="IE76" s="43"/>
      <c r="IF76" s="43"/>
      <c r="IG76" s="43"/>
      <c r="IH76" s="43"/>
      <c r="II76" s="43"/>
      <c r="IJ76" s="43"/>
      <c r="IK76" s="43"/>
      <c r="IL76" s="43"/>
      <c r="IM76" s="43"/>
      <c r="IN76" s="43"/>
      <c r="IO76" s="43"/>
      <c r="IP76" s="43"/>
      <c r="IQ76" s="43"/>
      <c r="IR76" s="43"/>
      <c r="IS76" s="43"/>
      <c r="IT76" s="43"/>
      <c r="IU76" s="43"/>
      <c r="IV76" s="43"/>
      <c r="IW76" s="43"/>
    </row>
    <row r="77" customFormat="false" ht="15.95" hidden="false" customHeight="true" outlineLevel="0" collapsed="false">
      <c r="A77" s="37"/>
      <c r="B77" s="93"/>
      <c r="C77" s="37" t="n">
        <f aca="false">SUM(D75:AH75)/31</f>
        <v>11800.4467741935</v>
      </c>
      <c r="D77" s="39"/>
      <c r="E77" s="40"/>
      <c r="F77" s="41"/>
      <c r="G77" s="42"/>
      <c r="H77" s="40"/>
      <c r="I77" s="41"/>
      <c r="J77" s="42"/>
      <c r="K77" s="40"/>
      <c r="L77" s="40"/>
      <c r="M77" s="40"/>
      <c r="N77" s="40"/>
      <c r="O77" s="40"/>
      <c r="P77" s="41"/>
      <c r="Q77" s="42"/>
      <c r="R77" s="40"/>
      <c r="S77" s="40"/>
      <c r="T77" s="40"/>
      <c r="U77" s="40"/>
      <c r="V77" s="41"/>
      <c r="W77" s="42"/>
      <c r="X77" s="40"/>
      <c r="Y77" s="40"/>
      <c r="Z77" s="40"/>
      <c r="AA77" s="40"/>
      <c r="AB77" s="40"/>
      <c r="AC77" s="40"/>
      <c r="AD77" s="41"/>
      <c r="AE77" s="42"/>
      <c r="AF77" s="40"/>
      <c r="AG77" s="40"/>
      <c r="AH77" s="41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  <c r="BA77" s="43"/>
      <c r="BB77" s="43"/>
      <c r="BC77" s="43"/>
      <c r="BD77" s="43"/>
      <c r="BE77" s="43"/>
      <c r="BF77" s="43"/>
      <c r="BG77" s="43"/>
      <c r="BH77" s="43"/>
      <c r="BI77" s="43"/>
      <c r="BJ77" s="43"/>
      <c r="BK77" s="43"/>
      <c r="BL77" s="43"/>
      <c r="BM77" s="43"/>
      <c r="BN77" s="43"/>
      <c r="BO77" s="43"/>
      <c r="BP77" s="43"/>
      <c r="BQ77" s="43"/>
      <c r="BR77" s="43"/>
      <c r="BS77" s="43"/>
      <c r="BT77" s="43"/>
      <c r="BU77" s="43"/>
      <c r="BV77" s="43"/>
      <c r="BW77" s="43"/>
      <c r="BX77" s="43"/>
      <c r="BY77" s="43"/>
      <c r="BZ77" s="43"/>
      <c r="CA77" s="43"/>
      <c r="CB77" s="43"/>
      <c r="CC77" s="43"/>
      <c r="CD77" s="43"/>
      <c r="CE77" s="43"/>
      <c r="CF77" s="43"/>
      <c r="CG77" s="43"/>
      <c r="CH77" s="43"/>
      <c r="CI77" s="43"/>
      <c r="CJ77" s="43"/>
      <c r="CK77" s="43"/>
      <c r="CL77" s="43"/>
      <c r="CM77" s="43"/>
      <c r="CN77" s="43"/>
      <c r="CO77" s="43"/>
      <c r="CP77" s="43"/>
      <c r="CQ77" s="43"/>
      <c r="CR77" s="43"/>
      <c r="CS77" s="43"/>
      <c r="CT77" s="43"/>
      <c r="CU77" s="43"/>
      <c r="CV77" s="43"/>
      <c r="CW77" s="43"/>
      <c r="CX77" s="43"/>
      <c r="CY77" s="43"/>
      <c r="CZ77" s="43"/>
      <c r="DA77" s="43"/>
      <c r="DB77" s="43"/>
      <c r="DC77" s="43"/>
      <c r="DD77" s="43"/>
      <c r="DE77" s="43"/>
      <c r="DF77" s="43"/>
      <c r="DG77" s="43"/>
      <c r="DH77" s="43"/>
      <c r="DI77" s="43"/>
      <c r="DJ77" s="43"/>
      <c r="DK77" s="43"/>
      <c r="DL77" s="43"/>
      <c r="DM77" s="43"/>
      <c r="DN77" s="43"/>
      <c r="DO77" s="43"/>
      <c r="DP77" s="43"/>
      <c r="DQ77" s="43"/>
      <c r="DR77" s="43"/>
      <c r="DS77" s="43"/>
      <c r="DT77" s="43"/>
      <c r="DU77" s="43"/>
      <c r="DV77" s="43"/>
      <c r="DW77" s="43"/>
      <c r="DX77" s="43"/>
      <c r="DY77" s="43"/>
      <c r="DZ77" s="43"/>
      <c r="EA77" s="43"/>
      <c r="EB77" s="43"/>
      <c r="EC77" s="43"/>
      <c r="ED77" s="43"/>
      <c r="EE77" s="43"/>
      <c r="EF77" s="43"/>
      <c r="EG77" s="43"/>
      <c r="EH77" s="43"/>
      <c r="EI77" s="43"/>
      <c r="EJ77" s="43"/>
      <c r="EK77" s="43"/>
      <c r="EL77" s="43"/>
      <c r="EM77" s="43"/>
      <c r="EN77" s="43"/>
      <c r="EO77" s="43"/>
      <c r="EP77" s="43"/>
      <c r="EQ77" s="43"/>
      <c r="ER77" s="43"/>
      <c r="ES77" s="43"/>
      <c r="ET77" s="43"/>
      <c r="EU77" s="43"/>
      <c r="EV77" s="43"/>
      <c r="EW77" s="43"/>
      <c r="EX77" s="43"/>
      <c r="EY77" s="43"/>
      <c r="EZ77" s="43"/>
      <c r="FA77" s="43"/>
      <c r="FB77" s="43"/>
      <c r="FC77" s="43"/>
      <c r="FD77" s="43"/>
      <c r="FE77" s="43"/>
      <c r="FF77" s="43"/>
      <c r="FG77" s="43"/>
      <c r="FH77" s="43"/>
      <c r="FI77" s="43"/>
      <c r="FJ77" s="43"/>
      <c r="FK77" s="43"/>
      <c r="FL77" s="43"/>
      <c r="FM77" s="43"/>
      <c r="FN77" s="43"/>
      <c r="FO77" s="43"/>
      <c r="FP77" s="43"/>
      <c r="FQ77" s="43"/>
      <c r="FR77" s="43"/>
      <c r="FS77" s="43"/>
      <c r="FT77" s="43"/>
      <c r="FU77" s="43"/>
      <c r="FV77" s="43"/>
      <c r="FW77" s="43"/>
      <c r="FX77" s="43"/>
      <c r="FY77" s="43"/>
      <c r="FZ77" s="43"/>
      <c r="GA77" s="43"/>
      <c r="GB77" s="43"/>
      <c r="GC77" s="43"/>
      <c r="GD77" s="43"/>
      <c r="GE77" s="43"/>
      <c r="GF77" s="43"/>
      <c r="GG77" s="43"/>
      <c r="GH77" s="43"/>
      <c r="GI77" s="43"/>
      <c r="GJ77" s="43"/>
      <c r="GK77" s="43"/>
      <c r="GL77" s="43"/>
      <c r="GM77" s="43"/>
      <c r="GN77" s="43"/>
      <c r="GO77" s="43"/>
      <c r="GP77" s="43"/>
      <c r="GQ77" s="43"/>
      <c r="GR77" s="43"/>
      <c r="GS77" s="43"/>
      <c r="GT77" s="43"/>
      <c r="GU77" s="43"/>
      <c r="GV77" s="43"/>
      <c r="GW77" s="43"/>
      <c r="GX77" s="43"/>
      <c r="GY77" s="43"/>
      <c r="GZ77" s="43"/>
      <c r="HA77" s="43"/>
      <c r="HB77" s="43"/>
      <c r="HC77" s="43"/>
      <c r="HD77" s="43"/>
      <c r="HE77" s="43"/>
      <c r="HF77" s="43"/>
      <c r="HG77" s="43"/>
      <c r="HH77" s="43"/>
      <c r="HI77" s="43"/>
      <c r="HJ77" s="43"/>
      <c r="HK77" s="43"/>
      <c r="HL77" s="43"/>
      <c r="HM77" s="43"/>
      <c r="HN77" s="43"/>
      <c r="HO77" s="43"/>
      <c r="HP77" s="43"/>
      <c r="HQ77" s="43"/>
      <c r="HR77" s="43"/>
      <c r="HS77" s="43"/>
      <c r="HT77" s="43"/>
      <c r="HU77" s="43"/>
      <c r="HV77" s="43"/>
      <c r="HW77" s="43"/>
      <c r="HX77" s="43"/>
      <c r="HY77" s="43"/>
      <c r="HZ77" s="43"/>
      <c r="IA77" s="43"/>
      <c r="IB77" s="43"/>
      <c r="IC77" s="43"/>
      <c r="ID77" s="43"/>
      <c r="IE77" s="43"/>
      <c r="IF77" s="43"/>
      <c r="IG77" s="43"/>
      <c r="IH77" s="43"/>
      <c r="II77" s="43"/>
      <c r="IJ77" s="43"/>
      <c r="IK77" s="43"/>
      <c r="IL77" s="43"/>
      <c r="IM77" s="43"/>
      <c r="IN77" s="43"/>
      <c r="IO77" s="43"/>
      <c r="IP77" s="43"/>
      <c r="IQ77" s="43"/>
      <c r="IR77" s="43"/>
      <c r="IS77" s="43"/>
      <c r="IT77" s="43"/>
      <c r="IU77" s="43"/>
      <c r="IV77" s="43"/>
      <c r="IW77" s="43"/>
    </row>
    <row r="78" customFormat="false" ht="15.95" hidden="false" customHeight="true" outlineLevel="0" collapsed="false">
      <c r="A78" s="37"/>
      <c r="B78" s="38" t="s">
        <v>65</v>
      </c>
      <c r="C78" s="37"/>
      <c r="D78" s="39"/>
      <c r="E78" s="40"/>
      <c r="F78" s="41"/>
      <c r="G78" s="42"/>
      <c r="H78" s="40"/>
      <c r="I78" s="41"/>
      <c r="J78" s="42"/>
      <c r="K78" s="40"/>
      <c r="L78" s="40"/>
      <c r="M78" s="40"/>
      <c r="N78" s="40"/>
      <c r="O78" s="40"/>
      <c r="P78" s="41"/>
      <c r="Q78" s="42"/>
      <c r="R78" s="40"/>
      <c r="S78" s="40"/>
      <c r="T78" s="40"/>
      <c r="U78" s="40"/>
      <c r="V78" s="41"/>
      <c r="W78" s="42"/>
      <c r="X78" s="40"/>
      <c r="Y78" s="40"/>
      <c r="Z78" s="40"/>
      <c r="AA78" s="40"/>
      <c r="AB78" s="40"/>
      <c r="AC78" s="40"/>
      <c r="AD78" s="41"/>
      <c r="AE78" s="42"/>
      <c r="AF78" s="40"/>
      <c r="AG78" s="40"/>
      <c r="AH78" s="41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43"/>
      <c r="BJ78" s="43"/>
      <c r="BK78" s="43"/>
      <c r="BL78" s="43"/>
      <c r="BM78" s="43"/>
      <c r="BN78" s="43"/>
      <c r="BO78" s="43"/>
      <c r="BP78" s="43"/>
      <c r="BQ78" s="43"/>
      <c r="BR78" s="43"/>
      <c r="BS78" s="43"/>
      <c r="BT78" s="43"/>
      <c r="BU78" s="43"/>
      <c r="BV78" s="43"/>
      <c r="BW78" s="43"/>
      <c r="BX78" s="43"/>
      <c r="BY78" s="43"/>
      <c r="BZ78" s="43"/>
      <c r="CA78" s="43"/>
      <c r="CB78" s="43"/>
      <c r="CC78" s="43"/>
      <c r="CD78" s="43"/>
      <c r="CE78" s="43"/>
      <c r="CF78" s="43"/>
      <c r="CG78" s="43"/>
      <c r="CH78" s="43"/>
      <c r="CI78" s="43"/>
      <c r="CJ78" s="43"/>
      <c r="CK78" s="43"/>
      <c r="CL78" s="43"/>
      <c r="CM78" s="43"/>
      <c r="CN78" s="43"/>
      <c r="CO78" s="43"/>
      <c r="CP78" s="43"/>
      <c r="CQ78" s="43"/>
      <c r="CR78" s="43"/>
      <c r="CS78" s="43"/>
      <c r="CT78" s="43"/>
      <c r="CU78" s="43"/>
      <c r="CV78" s="43"/>
      <c r="CW78" s="43"/>
      <c r="CX78" s="43"/>
      <c r="CY78" s="43"/>
      <c r="CZ78" s="43"/>
      <c r="DA78" s="43"/>
      <c r="DB78" s="43"/>
      <c r="DC78" s="43"/>
      <c r="DD78" s="43"/>
      <c r="DE78" s="43"/>
      <c r="DF78" s="43"/>
      <c r="DG78" s="43"/>
      <c r="DH78" s="43"/>
      <c r="DI78" s="43"/>
      <c r="DJ78" s="43"/>
      <c r="DK78" s="43"/>
      <c r="DL78" s="43"/>
      <c r="DM78" s="43"/>
      <c r="DN78" s="43"/>
      <c r="DO78" s="43"/>
      <c r="DP78" s="43"/>
      <c r="DQ78" s="43"/>
      <c r="DR78" s="43"/>
      <c r="DS78" s="43"/>
      <c r="DT78" s="43"/>
      <c r="DU78" s="43"/>
      <c r="DV78" s="43"/>
      <c r="DW78" s="43"/>
      <c r="DX78" s="43"/>
      <c r="DY78" s="43"/>
      <c r="DZ78" s="43"/>
      <c r="EA78" s="43"/>
      <c r="EB78" s="43"/>
      <c r="EC78" s="43"/>
      <c r="ED78" s="43"/>
      <c r="EE78" s="43"/>
      <c r="EF78" s="43"/>
      <c r="EG78" s="43"/>
      <c r="EH78" s="43"/>
      <c r="EI78" s="43"/>
      <c r="EJ78" s="43"/>
      <c r="EK78" s="43"/>
      <c r="EL78" s="43"/>
      <c r="EM78" s="43"/>
      <c r="EN78" s="43"/>
      <c r="EO78" s="43"/>
      <c r="EP78" s="43"/>
      <c r="EQ78" s="43"/>
      <c r="ER78" s="43"/>
      <c r="ES78" s="43"/>
      <c r="ET78" s="43"/>
      <c r="EU78" s="43"/>
      <c r="EV78" s="43"/>
      <c r="EW78" s="43"/>
      <c r="EX78" s="43"/>
      <c r="EY78" s="43"/>
      <c r="EZ78" s="43"/>
      <c r="FA78" s="43"/>
      <c r="FB78" s="43"/>
      <c r="FC78" s="43"/>
      <c r="FD78" s="43"/>
      <c r="FE78" s="43"/>
      <c r="FF78" s="43"/>
      <c r="FG78" s="43"/>
      <c r="FH78" s="43"/>
      <c r="FI78" s="43"/>
      <c r="FJ78" s="43"/>
      <c r="FK78" s="43"/>
      <c r="FL78" s="43"/>
      <c r="FM78" s="43"/>
      <c r="FN78" s="43"/>
      <c r="FO78" s="43"/>
      <c r="FP78" s="43"/>
      <c r="FQ78" s="43"/>
      <c r="FR78" s="43"/>
      <c r="FS78" s="43"/>
      <c r="FT78" s="43"/>
      <c r="FU78" s="43"/>
      <c r="FV78" s="43"/>
      <c r="FW78" s="43"/>
      <c r="FX78" s="43"/>
      <c r="FY78" s="43"/>
      <c r="FZ78" s="43"/>
      <c r="GA78" s="43"/>
      <c r="GB78" s="43"/>
      <c r="GC78" s="43"/>
      <c r="GD78" s="43"/>
      <c r="GE78" s="43"/>
      <c r="GF78" s="43"/>
      <c r="GG78" s="43"/>
      <c r="GH78" s="43"/>
      <c r="GI78" s="43"/>
      <c r="GJ78" s="43"/>
      <c r="GK78" s="43"/>
      <c r="GL78" s="43"/>
      <c r="GM78" s="43"/>
      <c r="GN78" s="43"/>
      <c r="GO78" s="43"/>
      <c r="GP78" s="43"/>
      <c r="GQ78" s="43"/>
      <c r="GR78" s="43"/>
      <c r="GS78" s="43"/>
      <c r="GT78" s="43"/>
      <c r="GU78" s="43"/>
      <c r="GV78" s="43"/>
      <c r="GW78" s="43"/>
      <c r="GX78" s="43"/>
      <c r="GY78" s="43"/>
      <c r="GZ78" s="43"/>
      <c r="HA78" s="43"/>
      <c r="HB78" s="43"/>
      <c r="HC78" s="43"/>
      <c r="HD78" s="43"/>
      <c r="HE78" s="43"/>
      <c r="HF78" s="43"/>
      <c r="HG78" s="43"/>
      <c r="HH78" s="43"/>
      <c r="HI78" s="43"/>
      <c r="HJ78" s="43"/>
      <c r="HK78" s="43"/>
      <c r="HL78" s="43"/>
      <c r="HM78" s="43"/>
      <c r="HN78" s="43"/>
      <c r="HO78" s="43"/>
      <c r="HP78" s="43"/>
      <c r="HQ78" s="43"/>
      <c r="HR78" s="43"/>
      <c r="HS78" s="43"/>
      <c r="HT78" s="43"/>
      <c r="HU78" s="43"/>
      <c r="HV78" s="43"/>
      <c r="HW78" s="43"/>
      <c r="HX78" s="43"/>
      <c r="HY78" s="43"/>
      <c r="HZ78" s="43"/>
      <c r="IA78" s="43"/>
      <c r="IB78" s="43"/>
      <c r="IC78" s="43"/>
      <c r="ID78" s="43"/>
      <c r="IE78" s="43"/>
      <c r="IF78" s="43"/>
      <c r="IG78" s="43"/>
      <c r="IH78" s="43"/>
      <c r="II78" s="43"/>
      <c r="IJ78" s="43"/>
      <c r="IK78" s="43"/>
      <c r="IL78" s="43"/>
      <c r="IM78" s="43"/>
      <c r="IN78" s="43"/>
      <c r="IO78" s="43"/>
      <c r="IP78" s="43"/>
      <c r="IQ78" s="43"/>
      <c r="IR78" s="43"/>
      <c r="IS78" s="43"/>
      <c r="IT78" s="43"/>
      <c r="IU78" s="43"/>
      <c r="IV78" s="43"/>
      <c r="IW78" s="43"/>
    </row>
    <row r="79" customFormat="false" ht="15.95" hidden="false" customHeight="true" outlineLevel="0" collapsed="false">
      <c r="A79" s="44" t="n">
        <v>1</v>
      </c>
      <c r="B79" s="45" t="s">
        <v>66</v>
      </c>
      <c r="C79" s="44" t="n">
        <v>764</v>
      </c>
      <c r="D79" s="46" t="n">
        <v>1</v>
      </c>
      <c r="E79" s="47" t="n">
        <v>1</v>
      </c>
      <c r="F79" s="48" t="n">
        <v>1</v>
      </c>
      <c r="G79" s="49" t="n">
        <v>1</v>
      </c>
      <c r="H79" s="47" t="n">
        <v>1</v>
      </c>
      <c r="I79" s="48" t="n">
        <v>1</v>
      </c>
      <c r="J79" s="49" t="n">
        <v>1</v>
      </c>
      <c r="K79" s="47" t="n">
        <v>1</v>
      </c>
      <c r="L79" s="47" t="n">
        <v>1</v>
      </c>
      <c r="M79" s="47" t="n">
        <v>1</v>
      </c>
      <c r="N79" s="47" t="n">
        <v>1</v>
      </c>
      <c r="O79" s="47" t="n">
        <v>1</v>
      </c>
      <c r="P79" s="48" t="n">
        <v>1</v>
      </c>
      <c r="Q79" s="49" t="n">
        <v>1</v>
      </c>
      <c r="R79" s="47" t="n">
        <v>1</v>
      </c>
      <c r="S79" s="47" t="n">
        <v>1</v>
      </c>
      <c r="T79" s="47" t="n">
        <v>1</v>
      </c>
      <c r="U79" s="47" t="n">
        <v>1</v>
      </c>
      <c r="V79" s="48" t="n">
        <v>1</v>
      </c>
      <c r="W79" s="49" t="n">
        <v>1</v>
      </c>
      <c r="X79" s="47" t="n">
        <v>1</v>
      </c>
      <c r="Y79" s="47" t="n">
        <v>1</v>
      </c>
      <c r="Z79" s="47" t="n">
        <v>1</v>
      </c>
      <c r="AA79" s="47" t="n">
        <v>1</v>
      </c>
      <c r="AB79" s="47" t="n">
        <v>1</v>
      </c>
      <c r="AC79" s="51" t="n">
        <v>0.88</v>
      </c>
      <c r="AD79" s="48" t="n">
        <v>1</v>
      </c>
      <c r="AE79" s="49" t="n">
        <v>1</v>
      </c>
      <c r="AF79" s="47" t="n">
        <v>1</v>
      </c>
      <c r="AG79" s="47" t="n">
        <v>1</v>
      </c>
      <c r="AH79" s="48" t="n">
        <v>1</v>
      </c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  <c r="BM79" s="43"/>
      <c r="BN79" s="43"/>
      <c r="BO79" s="43"/>
      <c r="BP79" s="43"/>
      <c r="BQ79" s="43"/>
      <c r="BR79" s="43"/>
      <c r="BS79" s="43"/>
      <c r="BT79" s="43"/>
      <c r="BU79" s="43"/>
      <c r="BV79" s="43"/>
      <c r="BW79" s="43"/>
      <c r="BX79" s="43"/>
      <c r="BY79" s="43"/>
      <c r="BZ79" s="43"/>
      <c r="CA79" s="43"/>
      <c r="CB79" s="43"/>
      <c r="CC79" s="43"/>
      <c r="CD79" s="43"/>
      <c r="CE79" s="43"/>
      <c r="CF79" s="43"/>
      <c r="CG79" s="43"/>
      <c r="CH79" s="43"/>
      <c r="CI79" s="43"/>
      <c r="CJ79" s="43"/>
      <c r="CK79" s="43"/>
      <c r="CL79" s="43"/>
      <c r="CM79" s="43"/>
      <c r="CN79" s="43"/>
      <c r="CO79" s="43"/>
      <c r="CP79" s="43"/>
      <c r="CQ79" s="43"/>
      <c r="CR79" s="43"/>
      <c r="CS79" s="43"/>
      <c r="CT79" s="43"/>
      <c r="CU79" s="43"/>
      <c r="CV79" s="43"/>
      <c r="CW79" s="43"/>
      <c r="CX79" s="43"/>
      <c r="CY79" s="43"/>
      <c r="CZ79" s="43"/>
      <c r="DA79" s="43"/>
      <c r="DB79" s="43"/>
      <c r="DC79" s="43"/>
      <c r="DD79" s="43"/>
      <c r="DE79" s="43"/>
      <c r="DF79" s="43"/>
      <c r="DG79" s="43"/>
      <c r="DH79" s="43"/>
      <c r="DI79" s="43"/>
      <c r="DJ79" s="43"/>
      <c r="DK79" s="43"/>
      <c r="DL79" s="43"/>
      <c r="DM79" s="43"/>
      <c r="DN79" s="43"/>
      <c r="DO79" s="43"/>
      <c r="DP79" s="43"/>
      <c r="DQ79" s="43"/>
      <c r="DR79" s="43"/>
      <c r="DS79" s="43"/>
      <c r="DT79" s="43"/>
      <c r="DU79" s="43"/>
      <c r="DV79" s="43"/>
      <c r="DW79" s="43"/>
      <c r="DX79" s="43"/>
      <c r="DY79" s="43"/>
      <c r="DZ79" s="43"/>
      <c r="EA79" s="43"/>
      <c r="EB79" s="43"/>
      <c r="EC79" s="43"/>
      <c r="ED79" s="43"/>
      <c r="EE79" s="43"/>
      <c r="EF79" s="43"/>
      <c r="EG79" s="43"/>
      <c r="EH79" s="43"/>
      <c r="EI79" s="43"/>
      <c r="EJ79" s="43"/>
      <c r="EK79" s="43"/>
      <c r="EL79" s="43"/>
      <c r="EM79" s="43"/>
      <c r="EN79" s="43"/>
      <c r="EO79" s="43"/>
      <c r="EP79" s="43"/>
      <c r="EQ79" s="43"/>
      <c r="ER79" s="43"/>
      <c r="ES79" s="43"/>
      <c r="ET79" s="43"/>
      <c r="EU79" s="43"/>
      <c r="EV79" s="43"/>
      <c r="EW79" s="43"/>
      <c r="EX79" s="43"/>
      <c r="EY79" s="43"/>
      <c r="EZ79" s="43"/>
      <c r="FA79" s="43"/>
      <c r="FB79" s="43"/>
      <c r="FC79" s="43"/>
      <c r="FD79" s="43"/>
      <c r="FE79" s="43"/>
      <c r="FF79" s="43"/>
      <c r="FG79" s="43"/>
      <c r="FH79" s="43"/>
      <c r="FI79" s="43"/>
      <c r="FJ79" s="43"/>
      <c r="FK79" s="43"/>
      <c r="FL79" s="43"/>
      <c r="FM79" s="43"/>
      <c r="FN79" s="43"/>
      <c r="FO79" s="43"/>
      <c r="FP79" s="43"/>
      <c r="FQ79" s="43"/>
      <c r="FR79" s="43"/>
      <c r="FS79" s="43"/>
      <c r="FT79" s="43"/>
      <c r="FU79" s="43"/>
      <c r="FV79" s="43"/>
      <c r="FW79" s="43"/>
      <c r="FX79" s="43"/>
      <c r="FY79" s="43"/>
      <c r="FZ79" s="43"/>
      <c r="GA79" s="43"/>
      <c r="GB79" s="43"/>
      <c r="GC79" s="43"/>
      <c r="GD79" s="43"/>
      <c r="GE79" s="43"/>
      <c r="GF79" s="43"/>
      <c r="GG79" s="43"/>
      <c r="GH79" s="43"/>
      <c r="GI79" s="43"/>
      <c r="GJ79" s="43"/>
      <c r="GK79" s="43"/>
      <c r="GL79" s="43"/>
      <c r="GM79" s="43"/>
      <c r="GN79" s="43"/>
      <c r="GO79" s="43"/>
      <c r="GP79" s="43"/>
      <c r="GQ79" s="43"/>
      <c r="GR79" s="43"/>
      <c r="GS79" s="43"/>
      <c r="GT79" s="43"/>
      <c r="GU79" s="43"/>
      <c r="GV79" s="43"/>
      <c r="GW79" s="43"/>
      <c r="GX79" s="43"/>
      <c r="GY79" s="43"/>
      <c r="GZ79" s="43"/>
      <c r="HA79" s="43"/>
      <c r="HB79" s="43"/>
      <c r="HC79" s="43"/>
      <c r="HD79" s="43"/>
      <c r="HE79" s="43"/>
      <c r="HF79" s="43"/>
      <c r="HG79" s="43"/>
      <c r="HH79" s="43"/>
      <c r="HI79" s="43"/>
      <c r="HJ79" s="43"/>
      <c r="HK79" s="43"/>
      <c r="HL79" s="43"/>
      <c r="HM79" s="43"/>
      <c r="HN79" s="43"/>
      <c r="HO79" s="43"/>
      <c r="HP79" s="43"/>
      <c r="HQ79" s="43"/>
      <c r="HR79" s="43"/>
      <c r="HS79" s="43"/>
      <c r="HT79" s="43"/>
      <c r="HU79" s="43"/>
      <c r="HV79" s="43"/>
      <c r="HW79" s="43"/>
      <c r="HX79" s="43"/>
      <c r="HY79" s="43"/>
      <c r="HZ79" s="43"/>
      <c r="IA79" s="43"/>
      <c r="IB79" s="43"/>
      <c r="IC79" s="43"/>
      <c r="ID79" s="43"/>
      <c r="IE79" s="43"/>
      <c r="IF79" s="43"/>
      <c r="IG79" s="43"/>
      <c r="IH79" s="43"/>
      <c r="II79" s="43"/>
      <c r="IJ79" s="43"/>
      <c r="IK79" s="43"/>
      <c r="IL79" s="43"/>
      <c r="IM79" s="43"/>
      <c r="IN79" s="43"/>
      <c r="IO79" s="43"/>
      <c r="IP79" s="43"/>
      <c r="IQ79" s="43"/>
      <c r="IR79" s="43"/>
      <c r="IS79" s="43"/>
      <c r="IT79" s="43"/>
      <c r="IU79" s="43"/>
      <c r="IV79" s="43"/>
      <c r="IW79" s="43"/>
    </row>
    <row r="80" customFormat="false" ht="15.95" hidden="false" customHeight="true" outlineLevel="0" collapsed="false">
      <c r="A80" s="44" t="n">
        <f aca="false">+A79+1</f>
        <v>2</v>
      </c>
      <c r="B80" s="45" t="s">
        <v>67</v>
      </c>
      <c r="C80" s="44" t="n">
        <v>538</v>
      </c>
      <c r="D80" s="46" t="n">
        <v>1</v>
      </c>
      <c r="E80" s="47" t="n">
        <v>1</v>
      </c>
      <c r="F80" s="55" t="n">
        <v>0.52</v>
      </c>
      <c r="G80" s="49" t="n">
        <v>1</v>
      </c>
      <c r="H80" s="47" t="n">
        <v>1</v>
      </c>
      <c r="I80" s="48" t="n">
        <v>1</v>
      </c>
      <c r="J80" s="49" t="n">
        <v>1</v>
      </c>
      <c r="K80" s="47" t="n">
        <v>1</v>
      </c>
      <c r="L80" s="47" t="n">
        <v>1</v>
      </c>
      <c r="M80" s="47" t="n">
        <v>1</v>
      </c>
      <c r="N80" s="47" t="n">
        <v>1</v>
      </c>
      <c r="O80" s="47" t="n">
        <v>1</v>
      </c>
      <c r="P80" s="48" t="n">
        <v>1</v>
      </c>
      <c r="Q80" s="49" t="n">
        <v>1</v>
      </c>
      <c r="R80" s="47" t="n">
        <v>1</v>
      </c>
      <c r="S80" s="47" t="n">
        <v>1</v>
      </c>
      <c r="T80" s="47" t="n">
        <v>1</v>
      </c>
      <c r="U80" s="47" t="n">
        <v>1</v>
      </c>
      <c r="V80" s="48" t="n">
        <v>1</v>
      </c>
      <c r="W80" s="49" t="n">
        <v>1</v>
      </c>
      <c r="X80" s="47" t="n">
        <v>1</v>
      </c>
      <c r="Y80" s="47" t="n">
        <v>1</v>
      </c>
      <c r="Z80" s="47" t="n">
        <v>1</v>
      </c>
      <c r="AA80" s="47" t="n">
        <v>1</v>
      </c>
      <c r="AB80" s="51" t="n">
        <v>0.85</v>
      </c>
      <c r="AC80" s="51" t="n">
        <v>0.85</v>
      </c>
      <c r="AD80" s="55" t="n">
        <v>0.7</v>
      </c>
      <c r="AE80" s="49" t="n">
        <v>1</v>
      </c>
      <c r="AF80" s="47" t="n">
        <v>1</v>
      </c>
      <c r="AG80" s="47" t="n">
        <v>1</v>
      </c>
      <c r="AH80" s="48" t="n">
        <v>1</v>
      </c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43"/>
      <c r="BK80" s="43"/>
      <c r="BL80" s="43"/>
      <c r="BM80" s="43"/>
      <c r="BN80" s="43"/>
      <c r="BO80" s="43"/>
      <c r="BP80" s="43"/>
      <c r="BQ80" s="43"/>
      <c r="BR80" s="43"/>
      <c r="BS80" s="43"/>
      <c r="BT80" s="43"/>
      <c r="BU80" s="43"/>
      <c r="BV80" s="43"/>
      <c r="BW80" s="43"/>
      <c r="BX80" s="43"/>
      <c r="BY80" s="43"/>
      <c r="BZ80" s="43"/>
      <c r="CA80" s="43"/>
      <c r="CB80" s="43"/>
      <c r="CC80" s="43"/>
      <c r="CD80" s="43"/>
      <c r="CE80" s="43"/>
      <c r="CF80" s="43"/>
      <c r="CG80" s="43"/>
      <c r="CH80" s="43"/>
      <c r="CI80" s="43"/>
      <c r="CJ80" s="43"/>
      <c r="CK80" s="43"/>
      <c r="CL80" s="43"/>
      <c r="CM80" s="43"/>
      <c r="CN80" s="43"/>
      <c r="CO80" s="43"/>
      <c r="CP80" s="43"/>
      <c r="CQ80" s="43"/>
      <c r="CR80" s="43"/>
      <c r="CS80" s="43"/>
      <c r="CT80" s="43"/>
      <c r="CU80" s="43"/>
      <c r="CV80" s="43"/>
      <c r="CW80" s="43"/>
      <c r="CX80" s="43"/>
      <c r="CY80" s="43"/>
      <c r="CZ80" s="43"/>
      <c r="DA80" s="43"/>
      <c r="DB80" s="43"/>
      <c r="DC80" s="43"/>
      <c r="DD80" s="43"/>
      <c r="DE80" s="43"/>
      <c r="DF80" s="43"/>
      <c r="DG80" s="43"/>
      <c r="DH80" s="43"/>
      <c r="DI80" s="43"/>
      <c r="DJ80" s="43"/>
      <c r="DK80" s="43"/>
      <c r="DL80" s="43"/>
      <c r="DM80" s="43"/>
      <c r="DN80" s="43"/>
      <c r="DO80" s="43"/>
      <c r="DP80" s="43"/>
      <c r="DQ80" s="43"/>
      <c r="DR80" s="43"/>
      <c r="DS80" s="43"/>
      <c r="DT80" s="43"/>
      <c r="DU80" s="43"/>
      <c r="DV80" s="43"/>
      <c r="DW80" s="43"/>
      <c r="DX80" s="43"/>
      <c r="DY80" s="43"/>
      <c r="DZ80" s="43"/>
      <c r="EA80" s="43"/>
      <c r="EB80" s="43"/>
      <c r="EC80" s="43"/>
      <c r="ED80" s="43"/>
      <c r="EE80" s="43"/>
      <c r="EF80" s="43"/>
      <c r="EG80" s="43"/>
      <c r="EH80" s="43"/>
      <c r="EI80" s="43"/>
      <c r="EJ80" s="43"/>
      <c r="EK80" s="43"/>
      <c r="EL80" s="43"/>
      <c r="EM80" s="43"/>
      <c r="EN80" s="43"/>
      <c r="EO80" s="43"/>
      <c r="EP80" s="43"/>
      <c r="EQ80" s="43"/>
      <c r="ER80" s="43"/>
      <c r="ES80" s="43"/>
      <c r="ET80" s="43"/>
      <c r="EU80" s="43"/>
      <c r="EV80" s="43"/>
      <c r="EW80" s="43"/>
      <c r="EX80" s="43"/>
      <c r="EY80" s="43"/>
      <c r="EZ80" s="43"/>
      <c r="FA80" s="43"/>
      <c r="FB80" s="43"/>
      <c r="FC80" s="43"/>
      <c r="FD80" s="43"/>
      <c r="FE80" s="43"/>
      <c r="FF80" s="43"/>
      <c r="FG80" s="43"/>
      <c r="FH80" s="43"/>
      <c r="FI80" s="43"/>
      <c r="FJ80" s="43"/>
      <c r="FK80" s="43"/>
      <c r="FL80" s="43"/>
      <c r="FM80" s="43"/>
      <c r="FN80" s="43"/>
      <c r="FO80" s="43"/>
      <c r="FP80" s="43"/>
      <c r="FQ80" s="43"/>
      <c r="FR80" s="43"/>
      <c r="FS80" s="43"/>
      <c r="FT80" s="43"/>
      <c r="FU80" s="43"/>
      <c r="FV80" s="43"/>
      <c r="FW80" s="43"/>
      <c r="FX80" s="43"/>
      <c r="FY80" s="43"/>
      <c r="FZ80" s="43"/>
      <c r="GA80" s="43"/>
      <c r="GB80" s="43"/>
      <c r="GC80" s="43"/>
      <c r="GD80" s="43"/>
      <c r="GE80" s="43"/>
      <c r="GF80" s="43"/>
      <c r="GG80" s="43"/>
      <c r="GH80" s="43"/>
      <c r="GI80" s="43"/>
      <c r="GJ80" s="43"/>
      <c r="GK80" s="43"/>
      <c r="GL80" s="43"/>
      <c r="GM80" s="43"/>
      <c r="GN80" s="43"/>
      <c r="GO80" s="43"/>
      <c r="GP80" s="43"/>
      <c r="GQ80" s="43"/>
      <c r="GR80" s="43"/>
      <c r="GS80" s="43"/>
      <c r="GT80" s="43"/>
      <c r="GU80" s="43"/>
      <c r="GV80" s="43"/>
      <c r="GW80" s="43"/>
      <c r="GX80" s="43"/>
      <c r="GY80" s="43"/>
      <c r="GZ80" s="43"/>
      <c r="HA80" s="43"/>
      <c r="HB80" s="43"/>
      <c r="HC80" s="43"/>
      <c r="HD80" s="43"/>
      <c r="HE80" s="43"/>
      <c r="HF80" s="43"/>
      <c r="HG80" s="43"/>
      <c r="HH80" s="43"/>
      <c r="HI80" s="43"/>
      <c r="HJ80" s="43"/>
      <c r="HK80" s="43"/>
      <c r="HL80" s="43"/>
      <c r="HM80" s="43"/>
      <c r="HN80" s="43"/>
      <c r="HO80" s="43"/>
      <c r="HP80" s="43"/>
      <c r="HQ80" s="43"/>
      <c r="HR80" s="43"/>
      <c r="HS80" s="43"/>
      <c r="HT80" s="43"/>
      <c r="HU80" s="43"/>
      <c r="HV80" s="43"/>
      <c r="HW80" s="43"/>
      <c r="HX80" s="43"/>
      <c r="HY80" s="43"/>
      <c r="HZ80" s="43"/>
      <c r="IA80" s="43"/>
      <c r="IB80" s="43"/>
      <c r="IC80" s="43"/>
      <c r="ID80" s="43"/>
      <c r="IE80" s="43"/>
      <c r="IF80" s="43"/>
      <c r="IG80" s="43"/>
      <c r="IH80" s="43"/>
      <c r="II80" s="43"/>
      <c r="IJ80" s="43"/>
      <c r="IK80" s="43"/>
      <c r="IL80" s="43"/>
      <c r="IM80" s="43"/>
      <c r="IN80" s="43"/>
      <c r="IO80" s="43"/>
      <c r="IP80" s="43"/>
      <c r="IQ80" s="43"/>
      <c r="IR80" s="43"/>
      <c r="IS80" s="43"/>
      <c r="IT80" s="43"/>
      <c r="IU80" s="43"/>
      <c r="IV80" s="43"/>
      <c r="IW80" s="43"/>
    </row>
    <row r="81" customFormat="false" ht="15.95" hidden="false" customHeight="true" outlineLevel="0" collapsed="false">
      <c r="A81" s="44" t="n">
        <f aca="false">+A80+1</f>
        <v>3</v>
      </c>
      <c r="B81" s="45" t="s">
        <v>68</v>
      </c>
      <c r="C81" s="44" t="n">
        <v>478</v>
      </c>
      <c r="D81" s="46" t="n">
        <v>1</v>
      </c>
      <c r="E81" s="47" t="n">
        <v>1</v>
      </c>
      <c r="F81" s="48" t="n">
        <v>1</v>
      </c>
      <c r="G81" s="49" t="n">
        <v>1</v>
      </c>
      <c r="H81" s="47" t="n">
        <v>1</v>
      </c>
      <c r="I81" s="48" t="n">
        <v>1</v>
      </c>
      <c r="J81" s="49" t="n">
        <v>1</v>
      </c>
      <c r="K81" s="47" t="n">
        <v>1</v>
      </c>
      <c r="L81" s="47" t="n">
        <v>1</v>
      </c>
      <c r="M81" s="47" t="n">
        <v>1</v>
      </c>
      <c r="N81" s="47" t="n">
        <v>1</v>
      </c>
      <c r="O81" s="47" t="n">
        <v>1</v>
      </c>
      <c r="P81" s="48" t="n">
        <v>1</v>
      </c>
      <c r="Q81" s="49" t="n">
        <v>1</v>
      </c>
      <c r="R81" s="47" t="n">
        <v>1</v>
      </c>
      <c r="S81" s="47" t="n">
        <v>1</v>
      </c>
      <c r="T81" s="47" t="n">
        <v>1</v>
      </c>
      <c r="U81" s="47" t="n">
        <v>1</v>
      </c>
      <c r="V81" s="48" t="n">
        <v>1</v>
      </c>
      <c r="W81" s="49" t="n">
        <v>1</v>
      </c>
      <c r="X81" s="47" t="n">
        <v>1</v>
      </c>
      <c r="Y81" s="47" t="n">
        <v>1</v>
      </c>
      <c r="Z81" s="47" t="n">
        <v>1</v>
      </c>
      <c r="AA81" s="47" t="n">
        <v>1</v>
      </c>
      <c r="AB81" s="47" t="n">
        <v>1</v>
      </c>
      <c r="AC81" s="47" t="n">
        <v>1</v>
      </c>
      <c r="AD81" s="48" t="n">
        <v>1</v>
      </c>
      <c r="AE81" s="49" t="n">
        <v>1</v>
      </c>
      <c r="AF81" s="47" t="n">
        <v>1</v>
      </c>
      <c r="AG81" s="47" t="n">
        <v>1</v>
      </c>
      <c r="AH81" s="48" t="n">
        <v>1</v>
      </c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43"/>
      <c r="BJ81" s="43"/>
      <c r="BK81" s="43"/>
      <c r="BL81" s="43"/>
      <c r="BM81" s="43"/>
      <c r="BN81" s="43"/>
      <c r="BO81" s="43"/>
      <c r="BP81" s="43"/>
      <c r="BQ81" s="43"/>
      <c r="BR81" s="43"/>
      <c r="BS81" s="43"/>
      <c r="BT81" s="43"/>
      <c r="BU81" s="43"/>
      <c r="BV81" s="43"/>
      <c r="BW81" s="43"/>
      <c r="BX81" s="43"/>
      <c r="BY81" s="43"/>
      <c r="BZ81" s="43"/>
      <c r="CA81" s="43"/>
      <c r="CB81" s="43"/>
      <c r="CC81" s="43"/>
      <c r="CD81" s="43"/>
      <c r="CE81" s="43"/>
      <c r="CF81" s="43"/>
      <c r="CG81" s="43"/>
      <c r="CH81" s="43"/>
      <c r="CI81" s="43"/>
      <c r="CJ81" s="43"/>
      <c r="CK81" s="43"/>
      <c r="CL81" s="43"/>
      <c r="CM81" s="43"/>
      <c r="CN81" s="43"/>
      <c r="CO81" s="43"/>
      <c r="CP81" s="43"/>
      <c r="CQ81" s="43"/>
      <c r="CR81" s="43"/>
      <c r="CS81" s="43"/>
      <c r="CT81" s="43"/>
      <c r="CU81" s="43"/>
      <c r="CV81" s="43"/>
      <c r="CW81" s="43"/>
      <c r="CX81" s="43"/>
      <c r="CY81" s="43"/>
      <c r="CZ81" s="43"/>
      <c r="DA81" s="43"/>
      <c r="DB81" s="43"/>
      <c r="DC81" s="43"/>
      <c r="DD81" s="43"/>
      <c r="DE81" s="43"/>
      <c r="DF81" s="43"/>
      <c r="DG81" s="43"/>
      <c r="DH81" s="43"/>
      <c r="DI81" s="43"/>
      <c r="DJ81" s="43"/>
      <c r="DK81" s="43"/>
      <c r="DL81" s="43"/>
      <c r="DM81" s="43"/>
      <c r="DN81" s="43"/>
      <c r="DO81" s="43"/>
      <c r="DP81" s="43"/>
      <c r="DQ81" s="43"/>
      <c r="DR81" s="43"/>
      <c r="DS81" s="43"/>
      <c r="DT81" s="43"/>
      <c r="DU81" s="43"/>
      <c r="DV81" s="43"/>
      <c r="DW81" s="43"/>
      <c r="DX81" s="43"/>
      <c r="DY81" s="43"/>
      <c r="DZ81" s="43"/>
      <c r="EA81" s="43"/>
      <c r="EB81" s="43"/>
      <c r="EC81" s="43"/>
      <c r="ED81" s="43"/>
      <c r="EE81" s="43"/>
      <c r="EF81" s="43"/>
      <c r="EG81" s="43"/>
      <c r="EH81" s="43"/>
      <c r="EI81" s="43"/>
      <c r="EJ81" s="43"/>
      <c r="EK81" s="43"/>
      <c r="EL81" s="43"/>
      <c r="EM81" s="43"/>
      <c r="EN81" s="43"/>
      <c r="EO81" s="43"/>
      <c r="EP81" s="43"/>
      <c r="EQ81" s="43"/>
      <c r="ER81" s="43"/>
      <c r="ES81" s="43"/>
      <c r="ET81" s="43"/>
      <c r="EU81" s="43"/>
      <c r="EV81" s="43"/>
      <c r="EW81" s="43"/>
      <c r="EX81" s="43"/>
      <c r="EY81" s="43"/>
      <c r="EZ81" s="43"/>
      <c r="FA81" s="43"/>
      <c r="FB81" s="43"/>
      <c r="FC81" s="43"/>
      <c r="FD81" s="43"/>
      <c r="FE81" s="43"/>
      <c r="FF81" s="43"/>
      <c r="FG81" s="43"/>
      <c r="FH81" s="43"/>
      <c r="FI81" s="43"/>
      <c r="FJ81" s="43"/>
      <c r="FK81" s="43"/>
      <c r="FL81" s="43"/>
      <c r="FM81" s="43"/>
      <c r="FN81" s="43"/>
      <c r="FO81" s="43"/>
      <c r="FP81" s="43"/>
      <c r="FQ81" s="43"/>
      <c r="FR81" s="43"/>
      <c r="FS81" s="43"/>
      <c r="FT81" s="43"/>
      <c r="FU81" s="43"/>
      <c r="FV81" s="43"/>
      <c r="FW81" s="43"/>
      <c r="FX81" s="43"/>
      <c r="FY81" s="43"/>
      <c r="FZ81" s="43"/>
      <c r="GA81" s="43"/>
      <c r="GB81" s="43"/>
      <c r="GC81" s="43"/>
      <c r="GD81" s="43"/>
      <c r="GE81" s="43"/>
      <c r="GF81" s="43"/>
      <c r="GG81" s="43"/>
      <c r="GH81" s="43"/>
      <c r="GI81" s="43"/>
      <c r="GJ81" s="43"/>
      <c r="GK81" s="43"/>
      <c r="GL81" s="43"/>
      <c r="GM81" s="43"/>
      <c r="GN81" s="43"/>
      <c r="GO81" s="43"/>
      <c r="GP81" s="43"/>
      <c r="GQ81" s="43"/>
      <c r="GR81" s="43"/>
      <c r="GS81" s="43"/>
      <c r="GT81" s="43"/>
      <c r="GU81" s="43"/>
      <c r="GV81" s="43"/>
      <c r="GW81" s="43"/>
      <c r="GX81" s="43"/>
      <c r="GY81" s="43"/>
      <c r="GZ81" s="43"/>
      <c r="HA81" s="43"/>
      <c r="HB81" s="43"/>
      <c r="HC81" s="43"/>
      <c r="HD81" s="43"/>
      <c r="HE81" s="43"/>
      <c r="HF81" s="43"/>
      <c r="HG81" s="43"/>
      <c r="HH81" s="43"/>
      <c r="HI81" s="43"/>
      <c r="HJ81" s="43"/>
      <c r="HK81" s="43"/>
      <c r="HL81" s="43"/>
      <c r="HM81" s="43"/>
      <c r="HN81" s="43"/>
      <c r="HO81" s="43"/>
      <c r="HP81" s="43"/>
      <c r="HQ81" s="43"/>
      <c r="HR81" s="43"/>
      <c r="HS81" s="43"/>
      <c r="HT81" s="43"/>
      <c r="HU81" s="43"/>
      <c r="HV81" s="43"/>
      <c r="HW81" s="43"/>
      <c r="HX81" s="43"/>
      <c r="HY81" s="43"/>
      <c r="HZ81" s="43"/>
      <c r="IA81" s="43"/>
      <c r="IB81" s="43"/>
      <c r="IC81" s="43"/>
      <c r="ID81" s="43"/>
      <c r="IE81" s="43"/>
      <c r="IF81" s="43"/>
      <c r="IG81" s="43"/>
      <c r="IH81" s="43"/>
      <c r="II81" s="43"/>
      <c r="IJ81" s="43"/>
      <c r="IK81" s="43"/>
      <c r="IL81" s="43"/>
      <c r="IM81" s="43"/>
      <c r="IN81" s="43"/>
      <c r="IO81" s="43"/>
      <c r="IP81" s="43"/>
      <c r="IQ81" s="43"/>
      <c r="IR81" s="43"/>
      <c r="IS81" s="43"/>
      <c r="IT81" s="43"/>
      <c r="IU81" s="43"/>
      <c r="IV81" s="43"/>
      <c r="IW81" s="43"/>
    </row>
    <row r="82" customFormat="false" ht="15.95" hidden="false" customHeight="true" outlineLevel="0" collapsed="false">
      <c r="A82" s="44" t="n">
        <f aca="false">+A81+1</f>
        <v>4</v>
      </c>
      <c r="B82" s="45" t="s">
        <v>69</v>
      </c>
      <c r="C82" s="44" t="n">
        <v>600</v>
      </c>
      <c r="D82" s="46" t="n">
        <v>1</v>
      </c>
      <c r="E82" s="47" t="n">
        <v>1</v>
      </c>
      <c r="F82" s="48" t="n">
        <v>1</v>
      </c>
      <c r="G82" s="49" t="n">
        <v>1</v>
      </c>
      <c r="H82" s="47" t="n">
        <v>1</v>
      </c>
      <c r="I82" s="48" t="n">
        <v>1</v>
      </c>
      <c r="J82" s="49" t="n">
        <v>1</v>
      </c>
      <c r="K82" s="47" t="n">
        <v>1</v>
      </c>
      <c r="L82" s="47" t="n">
        <v>1</v>
      </c>
      <c r="M82" s="47" t="n">
        <v>1</v>
      </c>
      <c r="N82" s="47" t="n">
        <v>1</v>
      </c>
      <c r="O82" s="47" t="n">
        <v>1</v>
      </c>
      <c r="P82" s="48" t="n">
        <v>1</v>
      </c>
      <c r="Q82" s="49" t="n">
        <v>1</v>
      </c>
      <c r="R82" s="47" t="n">
        <v>1</v>
      </c>
      <c r="S82" s="47" t="n">
        <v>1</v>
      </c>
      <c r="T82" s="47" t="n">
        <v>1</v>
      </c>
      <c r="U82" s="47" t="n">
        <v>1</v>
      </c>
      <c r="V82" s="48" t="n">
        <v>1</v>
      </c>
      <c r="W82" s="49" t="n">
        <v>1</v>
      </c>
      <c r="X82" s="47" t="n">
        <v>1</v>
      </c>
      <c r="Y82" s="47" t="n">
        <v>1</v>
      </c>
      <c r="Z82" s="47" t="n">
        <v>1</v>
      </c>
      <c r="AA82" s="47" t="n">
        <v>1</v>
      </c>
      <c r="AB82" s="47" t="n">
        <v>1</v>
      </c>
      <c r="AC82" s="47" t="n">
        <v>1</v>
      </c>
      <c r="AD82" s="48" t="n">
        <v>1</v>
      </c>
      <c r="AE82" s="49" t="n">
        <v>1</v>
      </c>
      <c r="AF82" s="47" t="n">
        <v>1</v>
      </c>
      <c r="AG82" s="47" t="n">
        <v>1</v>
      </c>
      <c r="AH82" s="48" t="n">
        <v>1</v>
      </c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43"/>
      <c r="BJ82" s="43"/>
      <c r="BK82" s="43"/>
      <c r="BL82" s="43"/>
      <c r="BM82" s="43"/>
      <c r="BN82" s="43"/>
      <c r="BO82" s="43"/>
      <c r="BP82" s="43"/>
      <c r="BQ82" s="43"/>
      <c r="BR82" s="43"/>
      <c r="BS82" s="43"/>
      <c r="BT82" s="43"/>
      <c r="BU82" s="43"/>
      <c r="BV82" s="43"/>
      <c r="BW82" s="43"/>
      <c r="BX82" s="43"/>
      <c r="BY82" s="43"/>
      <c r="BZ82" s="43"/>
      <c r="CA82" s="43"/>
      <c r="CB82" s="43"/>
      <c r="CC82" s="43"/>
      <c r="CD82" s="43"/>
      <c r="CE82" s="43"/>
      <c r="CF82" s="43"/>
      <c r="CG82" s="43"/>
      <c r="CH82" s="43"/>
      <c r="CI82" s="43"/>
      <c r="CJ82" s="43"/>
      <c r="CK82" s="43"/>
      <c r="CL82" s="43"/>
      <c r="CM82" s="43"/>
      <c r="CN82" s="43"/>
      <c r="CO82" s="43"/>
      <c r="CP82" s="43"/>
      <c r="CQ82" s="43"/>
      <c r="CR82" s="43"/>
      <c r="CS82" s="43"/>
      <c r="CT82" s="43"/>
      <c r="CU82" s="43"/>
      <c r="CV82" s="43"/>
      <c r="CW82" s="43"/>
      <c r="CX82" s="43"/>
      <c r="CY82" s="43"/>
      <c r="CZ82" s="43"/>
      <c r="DA82" s="43"/>
      <c r="DB82" s="43"/>
      <c r="DC82" s="43"/>
      <c r="DD82" s="43"/>
      <c r="DE82" s="43"/>
      <c r="DF82" s="43"/>
      <c r="DG82" s="43"/>
      <c r="DH82" s="43"/>
      <c r="DI82" s="43"/>
      <c r="DJ82" s="43"/>
      <c r="DK82" s="43"/>
      <c r="DL82" s="43"/>
      <c r="DM82" s="43"/>
      <c r="DN82" s="43"/>
      <c r="DO82" s="43"/>
      <c r="DP82" s="43"/>
      <c r="DQ82" s="43"/>
      <c r="DR82" s="43"/>
      <c r="DS82" s="43"/>
      <c r="DT82" s="43"/>
      <c r="DU82" s="43"/>
      <c r="DV82" s="43"/>
      <c r="DW82" s="43"/>
      <c r="DX82" s="43"/>
      <c r="DY82" s="43"/>
      <c r="DZ82" s="43"/>
      <c r="EA82" s="43"/>
      <c r="EB82" s="43"/>
      <c r="EC82" s="43"/>
      <c r="ED82" s="43"/>
      <c r="EE82" s="43"/>
      <c r="EF82" s="43"/>
      <c r="EG82" s="43"/>
      <c r="EH82" s="43"/>
      <c r="EI82" s="43"/>
      <c r="EJ82" s="43"/>
      <c r="EK82" s="43"/>
      <c r="EL82" s="43"/>
      <c r="EM82" s="43"/>
      <c r="EN82" s="43"/>
      <c r="EO82" s="43"/>
      <c r="EP82" s="43"/>
      <c r="EQ82" s="43"/>
      <c r="ER82" s="43"/>
      <c r="ES82" s="43"/>
      <c r="ET82" s="43"/>
      <c r="EU82" s="43"/>
      <c r="EV82" s="43"/>
      <c r="EW82" s="43"/>
      <c r="EX82" s="43"/>
      <c r="EY82" s="43"/>
      <c r="EZ82" s="43"/>
      <c r="FA82" s="43"/>
      <c r="FB82" s="43"/>
      <c r="FC82" s="43"/>
      <c r="FD82" s="43"/>
      <c r="FE82" s="43"/>
      <c r="FF82" s="43"/>
      <c r="FG82" s="43"/>
      <c r="FH82" s="43"/>
      <c r="FI82" s="43"/>
      <c r="FJ82" s="43"/>
      <c r="FK82" s="43"/>
      <c r="FL82" s="43"/>
      <c r="FM82" s="43"/>
      <c r="FN82" s="43"/>
      <c r="FO82" s="43"/>
      <c r="FP82" s="43"/>
      <c r="FQ82" s="43"/>
      <c r="FR82" s="43"/>
      <c r="FS82" s="43"/>
      <c r="FT82" s="43"/>
      <c r="FU82" s="43"/>
      <c r="FV82" s="43"/>
      <c r="FW82" s="43"/>
      <c r="FX82" s="43"/>
      <c r="FY82" s="43"/>
      <c r="FZ82" s="43"/>
      <c r="GA82" s="43"/>
      <c r="GB82" s="43"/>
      <c r="GC82" s="43"/>
      <c r="GD82" s="43"/>
      <c r="GE82" s="43"/>
      <c r="GF82" s="43"/>
      <c r="GG82" s="43"/>
      <c r="GH82" s="43"/>
      <c r="GI82" s="43"/>
      <c r="GJ82" s="43"/>
      <c r="GK82" s="43"/>
      <c r="GL82" s="43"/>
      <c r="GM82" s="43"/>
      <c r="GN82" s="43"/>
      <c r="GO82" s="43"/>
      <c r="GP82" s="43"/>
      <c r="GQ82" s="43"/>
      <c r="GR82" s="43"/>
      <c r="GS82" s="43"/>
      <c r="GT82" s="43"/>
      <c r="GU82" s="43"/>
      <c r="GV82" s="43"/>
      <c r="GW82" s="43"/>
      <c r="GX82" s="43"/>
      <c r="GY82" s="43"/>
      <c r="GZ82" s="43"/>
      <c r="HA82" s="43"/>
      <c r="HB82" s="43"/>
      <c r="HC82" s="43"/>
      <c r="HD82" s="43"/>
      <c r="HE82" s="43"/>
      <c r="HF82" s="43"/>
      <c r="HG82" s="43"/>
      <c r="HH82" s="43"/>
      <c r="HI82" s="43"/>
      <c r="HJ82" s="43"/>
      <c r="HK82" s="43"/>
      <c r="HL82" s="43"/>
      <c r="HM82" s="43"/>
      <c r="HN82" s="43"/>
      <c r="HO82" s="43"/>
      <c r="HP82" s="43"/>
      <c r="HQ82" s="43"/>
      <c r="HR82" s="43"/>
      <c r="HS82" s="43"/>
      <c r="HT82" s="43"/>
      <c r="HU82" s="43"/>
      <c r="HV82" s="43"/>
      <c r="HW82" s="43"/>
      <c r="HX82" s="43"/>
      <c r="HY82" s="43"/>
      <c r="HZ82" s="43"/>
      <c r="IA82" s="43"/>
      <c r="IB82" s="43"/>
      <c r="IC82" s="43"/>
      <c r="ID82" s="43"/>
      <c r="IE82" s="43"/>
      <c r="IF82" s="43"/>
      <c r="IG82" s="43"/>
      <c r="IH82" s="43"/>
      <c r="II82" s="43"/>
      <c r="IJ82" s="43"/>
      <c r="IK82" s="43"/>
      <c r="IL82" s="43"/>
      <c r="IM82" s="43"/>
      <c r="IN82" s="43"/>
      <c r="IO82" s="43"/>
      <c r="IP82" s="43"/>
      <c r="IQ82" s="43"/>
      <c r="IR82" s="43"/>
      <c r="IS82" s="43"/>
      <c r="IT82" s="43"/>
      <c r="IU82" s="43"/>
      <c r="IV82" s="43"/>
      <c r="IW82" s="43"/>
    </row>
    <row r="83" customFormat="false" ht="15.95" hidden="false" customHeight="true" outlineLevel="0" collapsed="false">
      <c r="A83" s="44" t="n">
        <f aca="false">+A82+1</f>
        <v>5</v>
      </c>
      <c r="B83" s="45" t="s">
        <v>70</v>
      </c>
      <c r="C83" s="44" t="n">
        <v>540</v>
      </c>
      <c r="D83" s="46" t="n">
        <v>1</v>
      </c>
      <c r="E83" s="47" t="n">
        <v>1</v>
      </c>
      <c r="F83" s="48" t="n">
        <v>1</v>
      </c>
      <c r="G83" s="49" t="n">
        <v>1</v>
      </c>
      <c r="H83" s="47" t="n">
        <v>1</v>
      </c>
      <c r="I83" s="48" t="n">
        <v>1</v>
      </c>
      <c r="J83" s="49" t="n">
        <v>1</v>
      </c>
      <c r="K83" s="47" t="n">
        <v>1</v>
      </c>
      <c r="L83" s="47" t="n">
        <v>1</v>
      </c>
      <c r="M83" s="47" t="n">
        <v>1</v>
      </c>
      <c r="N83" s="47" t="n">
        <v>1</v>
      </c>
      <c r="O83" s="47" t="n">
        <v>1</v>
      </c>
      <c r="P83" s="48" t="n">
        <v>1</v>
      </c>
      <c r="Q83" s="49" t="n">
        <v>1</v>
      </c>
      <c r="R83" s="47" t="n">
        <v>1</v>
      </c>
      <c r="S83" s="47" t="n">
        <v>1</v>
      </c>
      <c r="T83" s="47" t="n">
        <v>1</v>
      </c>
      <c r="U83" s="47" t="n">
        <v>1</v>
      </c>
      <c r="V83" s="48" t="n">
        <v>1</v>
      </c>
      <c r="W83" s="49" t="n">
        <v>1</v>
      </c>
      <c r="X83" s="47" t="n">
        <v>1</v>
      </c>
      <c r="Y83" s="47" t="n">
        <v>1</v>
      </c>
      <c r="Z83" s="47" t="n">
        <v>1</v>
      </c>
      <c r="AA83" s="47" t="n">
        <v>1</v>
      </c>
      <c r="AB83" s="47" t="n">
        <v>1</v>
      </c>
      <c r="AC83" s="47" t="n">
        <v>1</v>
      </c>
      <c r="AD83" s="48" t="n">
        <v>1</v>
      </c>
      <c r="AE83" s="49" t="n">
        <v>1</v>
      </c>
      <c r="AF83" s="47" t="n">
        <v>1</v>
      </c>
      <c r="AG83" s="47" t="n">
        <v>1</v>
      </c>
      <c r="AH83" s="48" t="n">
        <v>1</v>
      </c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43"/>
      <c r="BJ83" s="43"/>
      <c r="BK83" s="43"/>
      <c r="BL83" s="43"/>
      <c r="BM83" s="43"/>
      <c r="BN83" s="43"/>
      <c r="BO83" s="43"/>
      <c r="BP83" s="43"/>
      <c r="BQ83" s="43"/>
      <c r="BR83" s="43"/>
      <c r="BS83" s="43"/>
      <c r="BT83" s="43"/>
      <c r="BU83" s="43"/>
      <c r="BV83" s="43"/>
      <c r="BW83" s="43"/>
      <c r="BX83" s="43"/>
      <c r="BY83" s="43"/>
      <c r="BZ83" s="43"/>
      <c r="CA83" s="43"/>
      <c r="CB83" s="43"/>
      <c r="CC83" s="43"/>
      <c r="CD83" s="43"/>
      <c r="CE83" s="43"/>
      <c r="CF83" s="43"/>
      <c r="CG83" s="43"/>
      <c r="CH83" s="43"/>
      <c r="CI83" s="43"/>
      <c r="CJ83" s="43"/>
      <c r="CK83" s="43"/>
      <c r="CL83" s="43"/>
      <c r="CM83" s="43"/>
      <c r="CN83" s="43"/>
      <c r="CO83" s="43"/>
      <c r="CP83" s="43"/>
      <c r="CQ83" s="43"/>
      <c r="CR83" s="43"/>
      <c r="CS83" s="43"/>
      <c r="CT83" s="43"/>
      <c r="CU83" s="43"/>
      <c r="CV83" s="43"/>
      <c r="CW83" s="43"/>
      <c r="CX83" s="43"/>
      <c r="CY83" s="43"/>
      <c r="CZ83" s="43"/>
      <c r="DA83" s="43"/>
      <c r="DB83" s="43"/>
      <c r="DC83" s="43"/>
      <c r="DD83" s="43"/>
      <c r="DE83" s="43"/>
      <c r="DF83" s="43"/>
      <c r="DG83" s="43"/>
      <c r="DH83" s="43"/>
      <c r="DI83" s="43"/>
      <c r="DJ83" s="43"/>
      <c r="DK83" s="43"/>
      <c r="DL83" s="43"/>
      <c r="DM83" s="43"/>
      <c r="DN83" s="43"/>
      <c r="DO83" s="43"/>
      <c r="DP83" s="43"/>
      <c r="DQ83" s="43"/>
      <c r="DR83" s="43"/>
      <c r="DS83" s="43"/>
      <c r="DT83" s="43"/>
      <c r="DU83" s="43"/>
      <c r="DV83" s="43"/>
      <c r="DW83" s="43"/>
      <c r="DX83" s="43"/>
      <c r="DY83" s="43"/>
      <c r="DZ83" s="43"/>
      <c r="EA83" s="43"/>
      <c r="EB83" s="43"/>
      <c r="EC83" s="43"/>
      <c r="ED83" s="43"/>
      <c r="EE83" s="43"/>
      <c r="EF83" s="43"/>
      <c r="EG83" s="43"/>
      <c r="EH83" s="43"/>
      <c r="EI83" s="43"/>
      <c r="EJ83" s="43"/>
      <c r="EK83" s="43"/>
      <c r="EL83" s="43"/>
      <c r="EM83" s="43"/>
      <c r="EN83" s="43"/>
      <c r="EO83" s="43"/>
      <c r="EP83" s="43"/>
      <c r="EQ83" s="43"/>
      <c r="ER83" s="43"/>
      <c r="ES83" s="43"/>
      <c r="ET83" s="43"/>
      <c r="EU83" s="43"/>
      <c r="EV83" s="43"/>
      <c r="EW83" s="43"/>
      <c r="EX83" s="43"/>
      <c r="EY83" s="43"/>
      <c r="EZ83" s="43"/>
      <c r="FA83" s="43"/>
      <c r="FB83" s="43"/>
      <c r="FC83" s="43"/>
      <c r="FD83" s="43"/>
      <c r="FE83" s="43"/>
      <c r="FF83" s="43"/>
      <c r="FG83" s="43"/>
      <c r="FH83" s="43"/>
      <c r="FI83" s="43"/>
      <c r="FJ83" s="43"/>
      <c r="FK83" s="43"/>
      <c r="FL83" s="43"/>
      <c r="FM83" s="43"/>
      <c r="FN83" s="43"/>
      <c r="FO83" s="43"/>
      <c r="FP83" s="43"/>
      <c r="FQ83" s="43"/>
      <c r="FR83" s="43"/>
      <c r="FS83" s="43"/>
      <c r="FT83" s="43"/>
      <c r="FU83" s="43"/>
      <c r="FV83" s="43"/>
      <c r="FW83" s="43"/>
      <c r="FX83" s="43"/>
      <c r="FY83" s="43"/>
      <c r="FZ83" s="43"/>
      <c r="GA83" s="43"/>
      <c r="GB83" s="43"/>
      <c r="GC83" s="43"/>
      <c r="GD83" s="43"/>
      <c r="GE83" s="43"/>
      <c r="GF83" s="43"/>
      <c r="GG83" s="43"/>
      <c r="GH83" s="43"/>
      <c r="GI83" s="43"/>
      <c r="GJ83" s="43"/>
      <c r="GK83" s="43"/>
      <c r="GL83" s="43"/>
      <c r="GM83" s="43"/>
      <c r="GN83" s="43"/>
      <c r="GO83" s="43"/>
      <c r="GP83" s="43"/>
      <c r="GQ83" s="43"/>
      <c r="GR83" s="43"/>
      <c r="GS83" s="43"/>
      <c r="GT83" s="43"/>
      <c r="GU83" s="43"/>
      <c r="GV83" s="43"/>
      <c r="GW83" s="43"/>
      <c r="GX83" s="43"/>
      <c r="GY83" s="43"/>
      <c r="GZ83" s="43"/>
      <c r="HA83" s="43"/>
      <c r="HB83" s="43"/>
      <c r="HC83" s="43"/>
      <c r="HD83" s="43"/>
      <c r="HE83" s="43"/>
      <c r="HF83" s="43"/>
      <c r="HG83" s="43"/>
      <c r="HH83" s="43"/>
      <c r="HI83" s="43"/>
      <c r="HJ83" s="43"/>
      <c r="HK83" s="43"/>
      <c r="HL83" s="43"/>
      <c r="HM83" s="43"/>
      <c r="HN83" s="43"/>
      <c r="HO83" s="43"/>
      <c r="HP83" s="43"/>
      <c r="HQ83" s="43"/>
      <c r="HR83" s="43"/>
      <c r="HS83" s="43"/>
      <c r="HT83" s="43"/>
      <c r="HU83" s="43"/>
      <c r="HV83" s="43"/>
      <c r="HW83" s="43"/>
      <c r="HX83" s="43"/>
      <c r="HY83" s="43"/>
      <c r="HZ83" s="43"/>
      <c r="IA83" s="43"/>
      <c r="IB83" s="43"/>
      <c r="IC83" s="43"/>
      <c r="ID83" s="43"/>
      <c r="IE83" s="43"/>
      <c r="IF83" s="43"/>
      <c r="IG83" s="43"/>
      <c r="IH83" s="43"/>
      <c r="II83" s="43"/>
      <c r="IJ83" s="43"/>
      <c r="IK83" s="43"/>
      <c r="IL83" s="43"/>
      <c r="IM83" s="43"/>
      <c r="IN83" s="43"/>
      <c r="IO83" s="43"/>
      <c r="IP83" s="43"/>
      <c r="IQ83" s="43"/>
      <c r="IR83" s="43"/>
      <c r="IS83" s="43"/>
      <c r="IT83" s="43"/>
      <c r="IU83" s="43"/>
      <c r="IV83" s="43"/>
      <c r="IW83" s="43"/>
    </row>
    <row r="84" customFormat="false" ht="15.95" hidden="false" customHeight="true" outlineLevel="0" collapsed="false">
      <c r="A84" s="96" t="n">
        <f aca="false">+A83+1</f>
        <v>6</v>
      </c>
      <c r="B84" s="97" t="s">
        <v>71</v>
      </c>
      <c r="C84" s="96" t="n">
        <v>540</v>
      </c>
      <c r="D84" s="64" t="n">
        <v>1</v>
      </c>
      <c r="E84" s="65" t="n">
        <v>1</v>
      </c>
      <c r="F84" s="66" t="n">
        <v>1</v>
      </c>
      <c r="G84" s="67" t="n">
        <v>1</v>
      </c>
      <c r="H84" s="65" t="n">
        <v>1</v>
      </c>
      <c r="I84" s="66" t="n">
        <v>1</v>
      </c>
      <c r="J84" s="105" t="n">
        <v>1</v>
      </c>
      <c r="K84" s="65" t="n">
        <v>1</v>
      </c>
      <c r="L84" s="65" t="n">
        <v>1</v>
      </c>
      <c r="M84" s="65" t="n">
        <v>1</v>
      </c>
      <c r="N84" s="65" t="n">
        <v>1</v>
      </c>
      <c r="O84" s="65" t="n">
        <v>1</v>
      </c>
      <c r="P84" s="66" t="n">
        <v>1</v>
      </c>
      <c r="Q84" s="105" t="n">
        <v>1</v>
      </c>
      <c r="R84" s="65" t="n">
        <v>1</v>
      </c>
      <c r="S84" s="65" t="n">
        <v>1</v>
      </c>
      <c r="T84" s="65" t="n">
        <v>1</v>
      </c>
      <c r="U84" s="65" t="n">
        <v>1</v>
      </c>
      <c r="V84" s="66" t="n">
        <v>1</v>
      </c>
      <c r="W84" s="105" t="n">
        <v>1</v>
      </c>
      <c r="X84" s="66" t="n">
        <v>1</v>
      </c>
      <c r="Y84" s="65" t="n">
        <v>1</v>
      </c>
      <c r="Z84" s="65" t="n">
        <v>1</v>
      </c>
      <c r="AA84" s="65" t="n">
        <v>1</v>
      </c>
      <c r="AB84" s="65" t="n">
        <v>1</v>
      </c>
      <c r="AC84" s="65" t="n">
        <v>1</v>
      </c>
      <c r="AD84" s="66" t="n">
        <v>1</v>
      </c>
      <c r="AE84" s="105" t="n">
        <v>1</v>
      </c>
      <c r="AF84" s="66" t="n">
        <v>1</v>
      </c>
      <c r="AG84" s="65" t="n">
        <v>1</v>
      </c>
      <c r="AH84" s="66" t="n">
        <v>1</v>
      </c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43"/>
      <c r="BJ84" s="43"/>
      <c r="BK84" s="43"/>
      <c r="BL84" s="43"/>
      <c r="BM84" s="43"/>
      <c r="BN84" s="43"/>
      <c r="BO84" s="43"/>
      <c r="BP84" s="43"/>
      <c r="BQ84" s="43"/>
      <c r="BR84" s="43"/>
      <c r="BS84" s="43"/>
      <c r="BT84" s="43"/>
      <c r="BU84" s="43"/>
      <c r="BV84" s="43"/>
      <c r="BW84" s="43"/>
      <c r="BX84" s="43"/>
      <c r="BY84" s="43"/>
      <c r="BZ84" s="43"/>
      <c r="CA84" s="43"/>
      <c r="CB84" s="43"/>
      <c r="CC84" s="43"/>
      <c r="CD84" s="43"/>
      <c r="CE84" s="43"/>
      <c r="CF84" s="43"/>
      <c r="CG84" s="43"/>
      <c r="CH84" s="43"/>
      <c r="CI84" s="43"/>
      <c r="CJ84" s="43"/>
      <c r="CK84" s="43"/>
      <c r="CL84" s="43"/>
      <c r="CM84" s="43"/>
      <c r="CN84" s="43"/>
      <c r="CO84" s="43"/>
      <c r="CP84" s="43"/>
      <c r="CQ84" s="43"/>
      <c r="CR84" s="43"/>
      <c r="CS84" s="43"/>
      <c r="CT84" s="43"/>
      <c r="CU84" s="43"/>
      <c r="CV84" s="43"/>
      <c r="CW84" s="43"/>
      <c r="CX84" s="43"/>
      <c r="CY84" s="43"/>
      <c r="CZ84" s="43"/>
      <c r="DA84" s="43"/>
      <c r="DB84" s="43"/>
      <c r="DC84" s="43"/>
      <c r="DD84" s="43"/>
      <c r="DE84" s="43"/>
      <c r="DF84" s="43"/>
      <c r="DG84" s="43"/>
      <c r="DH84" s="43"/>
      <c r="DI84" s="43"/>
      <c r="DJ84" s="43"/>
      <c r="DK84" s="43"/>
      <c r="DL84" s="43"/>
      <c r="DM84" s="43"/>
      <c r="DN84" s="43"/>
      <c r="DO84" s="43"/>
      <c r="DP84" s="43"/>
      <c r="DQ84" s="43"/>
      <c r="DR84" s="43"/>
      <c r="DS84" s="43"/>
      <c r="DT84" s="43"/>
      <c r="DU84" s="43"/>
      <c r="DV84" s="43"/>
      <c r="DW84" s="43"/>
      <c r="DX84" s="43"/>
      <c r="DY84" s="43"/>
      <c r="DZ84" s="43"/>
      <c r="EA84" s="43"/>
      <c r="EB84" s="43"/>
      <c r="EC84" s="43"/>
      <c r="ED84" s="43"/>
      <c r="EE84" s="43"/>
      <c r="EF84" s="43"/>
      <c r="EG84" s="43"/>
      <c r="EH84" s="43"/>
      <c r="EI84" s="43"/>
      <c r="EJ84" s="43"/>
      <c r="EK84" s="43"/>
      <c r="EL84" s="43"/>
      <c r="EM84" s="43"/>
      <c r="EN84" s="43"/>
      <c r="EO84" s="43"/>
      <c r="EP84" s="43"/>
      <c r="EQ84" s="43"/>
      <c r="ER84" s="43"/>
      <c r="ES84" s="43"/>
      <c r="ET84" s="43"/>
      <c r="EU84" s="43"/>
      <c r="EV84" s="43"/>
      <c r="EW84" s="43"/>
      <c r="EX84" s="43"/>
      <c r="EY84" s="43"/>
      <c r="EZ84" s="43"/>
      <c r="FA84" s="43"/>
      <c r="FB84" s="43"/>
      <c r="FC84" s="43"/>
      <c r="FD84" s="43"/>
      <c r="FE84" s="43"/>
      <c r="FF84" s="43"/>
      <c r="FG84" s="43"/>
      <c r="FH84" s="43"/>
      <c r="FI84" s="43"/>
      <c r="FJ84" s="43"/>
      <c r="FK84" s="43"/>
      <c r="FL84" s="43"/>
      <c r="FM84" s="43"/>
      <c r="FN84" s="43"/>
      <c r="FO84" s="43"/>
      <c r="FP84" s="43"/>
      <c r="FQ84" s="43"/>
      <c r="FR84" s="43"/>
      <c r="FS84" s="43"/>
      <c r="FT84" s="43"/>
      <c r="FU84" s="43"/>
      <c r="FV84" s="43"/>
      <c r="FW84" s="43"/>
      <c r="FX84" s="43"/>
      <c r="FY84" s="43"/>
      <c r="FZ84" s="43"/>
      <c r="GA84" s="43"/>
      <c r="GB84" s="43"/>
      <c r="GC84" s="43"/>
      <c r="GD84" s="43"/>
      <c r="GE84" s="43"/>
      <c r="GF84" s="43"/>
      <c r="GG84" s="43"/>
      <c r="GH84" s="43"/>
      <c r="GI84" s="43"/>
      <c r="GJ84" s="43"/>
      <c r="GK84" s="43"/>
      <c r="GL84" s="43"/>
      <c r="GM84" s="43"/>
      <c r="GN84" s="43"/>
      <c r="GO84" s="43"/>
      <c r="GP84" s="43"/>
      <c r="GQ84" s="43"/>
      <c r="GR84" s="43"/>
      <c r="GS84" s="43"/>
      <c r="GT84" s="43"/>
      <c r="GU84" s="43"/>
      <c r="GV84" s="43"/>
      <c r="GW84" s="43"/>
      <c r="GX84" s="43"/>
      <c r="GY84" s="43"/>
      <c r="GZ84" s="43"/>
      <c r="HA84" s="43"/>
      <c r="HB84" s="43"/>
      <c r="HC84" s="43"/>
      <c r="HD84" s="43"/>
      <c r="HE84" s="43"/>
      <c r="HF84" s="43"/>
      <c r="HG84" s="43"/>
      <c r="HH84" s="43"/>
      <c r="HI84" s="43"/>
      <c r="HJ84" s="43"/>
      <c r="HK84" s="43"/>
      <c r="HL84" s="43"/>
      <c r="HM84" s="43"/>
      <c r="HN84" s="43"/>
      <c r="HO84" s="43"/>
      <c r="HP84" s="43"/>
      <c r="HQ84" s="43"/>
      <c r="HR84" s="43"/>
      <c r="HS84" s="43"/>
      <c r="HT84" s="43"/>
      <c r="HU84" s="43"/>
      <c r="HV84" s="43"/>
      <c r="HW84" s="43"/>
      <c r="HX84" s="43"/>
      <c r="HY84" s="43"/>
      <c r="HZ84" s="43"/>
      <c r="IA84" s="43"/>
      <c r="IB84" s="43"/>
      <c r="IC84" s="43"/>
      <c r="ID84" s="43"/>
      <c r="IE84" s="43"/>
      <c r="IF84" s="43"/>
      <c r="IG84" s="43"/>
      <c r="IH84" s="43"/>
      <c r="II84" s="43"/>
      <c r="IJ84" s="43"/>
      <c r="IK84" s="43"/>
      <c r="IL84" s="43"/>
      <c r="IM84" s="43"/>
      <c r="IN84" s="43"/>
      <c r="IO84" s="43"/>
      <c r="IP84" s="43"/>
      <c r="IQ84" s="43"/>
      <c r="IR84" s="43"/>
      <c r="IS84" s="43"/>
      <c r="IT84" s="43"/>
      <c r="IU84" s="43"/>
      <c r="IV84" s="43"/>
      <c r="IW84" s="43"/>
    </row>
    <row r="85" customFormat="false" ht="15.95" hidden="false" customHeight="true" outlineLevel="0" collapsed="false">
      <c r="A85" s="73"/>
      <c r="B85" s="74" t="s">
        <v>21</v>
      </c>
      <c r="C85" s="75"/>
      <c r="D85" s="76" t="n">
        <f aca="false">(D79*$C79)+(D80*$C80)+(D81*$C81)+(D82*$C82)+(D83*$C83)+(D84*$C84)</f>
        <v>3460</v>
      </c>
      <c r="E85" s="77" t="n">
        <f aca="false">(E79*$C79)+(E80*$C80)+(E81*$C81)+(E82*$C82)+(E83*$C83)+(E84*$C84)</f>
        <v>3460</v>
      </c>
      <c r="F85" s="78" t="n">
        <f aca="false">(F79*$C79)+(F80*$C80)+(F81*$C81)+(F82*$C82)+(F83*$C83)+(F84*$C84)</f>
        <v>3201.76</v>
      </c>
      <c r="G85" s="79" t="n">
        <f aca="false">(G79*$C79)+(G80*$C80)+(G81*$C81)+(G82*$C82)+(G83*$C83)+(G84*$C84)</f>
        <v>3460</v>
      </c>
      <c r="H85" s="77" t="n">
        <f aca="false">(H79*$C79)+(H80*$C80)+(H81*$C81)+(H82*$C82)+(H83*$C83)+(H84*$C84)</f>
        <v>3460</v>
      </c>
      <c r="I85" s="78" t="n">
        <f aca="false">(I79*$C79)+(I80*$C80)+(I81*$C81)+(I82*$C82)+(I83*$C83)+(I84*$C84)</f>
        <v>3460</v>
      </c>
      <c r="J85" s="79" t="n">
        <f aca="false">(J79*$C79)+(J80*$C80)+(J81*$C81)+(J82*$C82)+(J83*$C83)+(J84*$C84)</f>
        <v>3460</v>
      </c>
      <c r="K85" s="77" t="n">
        <f aca="false">(K79*$C79)+(K80*$C80)+(K81*$C81)+(K82*$C82)+(K83*$C83)+(K84*$C84)</f>
        <v>3460</v>
      </c>
      <c r="L85" s="77" t="n">
        <f aca="false">(L79*$C79)+(L80*$C80)+(L81*$C81)+(L82*$C82)+(L83*$C83)+(L84*$C84)</f>
        <v>3460</v>
      </c>
      <c r="M85" s="77" t="n">
        <f aca="false">(M79*$C79)+(M80*$C80)+(M81*$C81)+(M82*$C82)+(M83*$C83)+(M84*$C84)</f>
        <v>3460</v>
      </c>
      <c r="N85" s="77" t="n">
        <f aca="false">(N79*$C79)+(N80*$C80)+(N81*$C81)+(N82*$C82)+(N83*$C83)+(N84*$C84)</f>
        <v>3460</v>
      </c>
      <c r="O85" s="77" t="n">
        <f aca="false">(O79*$C79)+(O80*$C80)+(O81*$C81)+(O82*$C82)+(O83*$C83)+(O84*$C84)</f>
        <v>3460</v>
      </c>
      <c r="P85" s="78" t="n">
        <f aca="false">(P79*$C79)+(P80*$C80)+(P81*$C81)+(P82*$C82)+(P83*$C83)+(P84*$C84)</f>
        <v>3460</v>
      </c>
      <c r="Q85" s="79" t="n">
        <f aca="false">(Q79*$C79)+(Q80*$C80)+(Q81*$C81)+(Q82*$C82)+(Q83*$C83)+(Q84*$C84)</f>
        <v>3460</v>
      </c>
      <c r="R85" s="77" t="n">
        <f aca="false">(R79*$C79)+(R80*$C80)+(R81*$C81)+(R82*$C82)+(R83*$C83)+(R84*$C84)</f>
        <v>3460</v>
      </c>
      <c r="S85" s="77" t="n">
        <f aca="false">(S79*$C79)+(S80*$C80)+(S81*$C81)+(S82*$C82)+(S83*$C83)+(S84*$C84)</f>
        <v>3460</v>
      </c>
      <c r="T85" s="77" t="n">
        <f aca="false">(T79*$C79)+(T80*$C80)+(T81*$C81)+(T82*$C82)+(T83*$C83)+(T84*$C84)</f>
        <v>3460</v>
      </c>
      <c r="U85" s="77" t="n">
        <f aca="false">(U79*$C79)+(U80*$C80)+(U81*$C81)+(U82*$C82)+(U83*$C83)+(U84*$C84)</f>
        <v>3460</v>
      </c>
      <c r="V85" s="78" t="n">
        <f aca="false">(V79*$C79)+(V80*$C80)+(V81*$C81)+(V82*$C82)+(V83*$C83)+(V84*$C84)</f>
        <v>3460</v>
      </c>
      <c r="W85" s="79" t="n">
        <f aca="false">(W79*$C79)+(W80*$C80)+(W81*$C81)+(W82*$C82)+(W83*$C83)+(W84*$C84)</f>
        <v>3460</v>
      </c>
      <c r="X85" s="77" t="n">
        <f aca="false">(X79*$C79)+(X80*$C80)+(X81*$C81)+(X82*$C82)+(X83*$C83)+(X84*$C84)</f>
        <v>3460</v>
      </c>
      <c r="Y85" s="77" t="n">
        <f aca="false">(Y79*$C79)+(Y80*$C80)+(Y81*$C81)+(Y82*$C82)+(Y83*$C83)+(Y84*$C84)</f>
        <v>3460</v>
      </c>
      <c r="Z85" s="77" t="n">
        <f aca="false">(Z79*$C79)+(Z80*$C80)+(Z81*$C81)+(Z82*$C82)+(Z83*$C83)+(Z84*$C84)</f>
        <v>3460</v>
      </c>
      <c r="AA85" s="77" t="n">
        <f aca="false">(AA79*$C79)+(AA80*$C80)+(AA81*$C81)+(AA82*$C82)+(AA83*$C83)+(AA84*$C84)</f>
        <v>3460</v>
      </c>
      <c r="AB85" s="77" t="n">
        <f aca="false">(AB79*$C79)+(AB80*$C80)+(AB81*$C81)+(AB82*$C82)+(AB83*$C83)+(AB84*$C84)</f>
        <v>3379.3</v>
      </c>
      <c r="AC85" s="77" t="n">
        <f aca="false">(AC79*$C79)+(AC80*$C80)+(AC81*$C81)+(AC82*$C82)+(AC83*$C83)+(AC84*$C84)</f>
        <v>3287.62</v>
      </c>
      <c r="AD85" s="78" t="n">
        <f aca="false">(AD79*$C79)+(AD80*$C80)+(AD81*$C81)+(AD82*$C82)+(AD83*$C83)+(AD84*$C84)</f>
        <v>3298.6</v>
      </c>
      <c r="AE85" s="79" t="n">
        <f aca="false">(AE79*$C79)+(AE80*$C80)+(AE81*$C81)+(AE82*$C82)+(AE83*$C83)+(AE84*$C84)</f>
        <v>3460</v>
      </c>
      <c r="AF85" s="77" t="n">
        <f aca="false">(AF79*$C79)+(AF80*$C80)+(AF81*$C81)+(AF82*$C82)+(AF83*$C83)+(AF84*$C84)</f>
        <v>3460</v>
      </c>
      <c r="AG85" s="77" t="n">
        <f aca="false">(AG79*$C79)+(AG80*$C80)+(AG81*$C81)+(AG82*$C82)+(AG83*$C83)+(AG84*$C84)</f>
        <v>3460</v>
      </c>
      <c r="AH85" s="78" t="n">
        <f aca="false">(AH79*$C79)+(AH80*$C80)+(AH81*$C81)+(AH82*$C82)+(AH83*$C83)+(AH84*$C84)</f>
        <v>3460</v>
      </c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43"/>
      <c r="BA85" s="43"/>
      <c r="BB85" s="43"/>
      <c r="BC85" s="43"/>
      <c r="BD85" s="43"/>
      <c r="BE85" s="43"/>
      <c r="BF85" s="43"/>
      <c r="BG85" s="43"/>
      <c r="BH85" s="43"/>
      <c r="BI85" s="43"/>
      <c r="BJ85" s="43"/>
      <c r="BK85" s="43"/>
      <c r="BL85" s="43"/>
      <c r="BM85" s="43"/>
      <c r="BN85" s="43"/>
      <c r="BO85" s="43"/>
      <c r="BP85" s="43"/>
      <c r="BQ85" s="43"/>
      <c r="BR85" s="43"/>
      <c r="BS85" s="43"/>
      <c r="BT85" s="43"/>
      <c r="BU85" s="43"/>
      <c r="BV85" s="43"/>
      <c r="BW85" s="43"/>
      <c r="BX85" s="43"/>
      <c r="BY85" s="43"/>
      <c r="BZ85" s="43"/>
      <c r="CA85" s="43"/>
      <c r="CB85" s="43"/>
      <c r="CC85" s="43"/>
      <c r="CD85" s="43"/>
      <c r="CE85" s="43"/>
      <c r="CF85" s="43"/>
      <c r="CG85" s="43"/>
      <c r="CH85" s="43"/>
      <c r="CI85" s="43"/>
      <c r="CJ85" s="43"/>
      <c r="CK85" s="43"/>
      <c r="CL85" s="43"/>
      <c r="CM85" s="43"/>
      <c r="CN85" s="43"/>
      <c r="CO85" s="43"/>
      <c r="CP85" s="43"/>
      <c r="CQ85" s="43"/>
      <c r="CR85" s="43"/>
      <c r="CS85" s="43"/>
      <c r="CT85" s="43"/>
      <c r="CU85" s="43"/>
      <c r="CV85" s="43"/>
      <c r="CW85" s="43"/>
      <c r="CX85" s="43"/>
      <c r="CY85" s="43"/>
      <c r="CZ85" s="43"/>
      <c r="DA85" s="43"/>
      <c r="DB85" s="43"/>
      <c r="DC85" s="43"/>
      <c r="DD85" s="43"/>
      <c r="DE85" s="43"/>
      <c r="DF85" s="43"/>
      <c r="DG85" s="43"/>
      <c r="DH85" s="43"/>
      <c r="DI85" s="43"/>
      <c r="DJ85" s="43"/>
      <c r="DK85" s="43"/>
      <c r="DL85" s="43"/>
      <c r="DM85" s="43"/>
      <c r="DN85" s="43"/>
      <c r="DO85" s="43"/>
      <c r="DP85" s="43"/>
      <c r="DQ85" s="43"/>
      <c r="DR85" s="43"/>
      <c r="DS85" s="43"/>
      <c r="DT85" s="43"/>
      <c r="DU85" s="43"/>
      <c r="DV85" s="43"/>
      <c r="DW85" s="43"/>
      <c r="DX85" s="43"/>
      <c r="DY85" s="43"/>
      <c r="DZ85" s="43"/>
      <c r="EA85" s="43"/>
      <c r="EB85" s="43"/>
      <c r="EC85" s="43"/>
      <c r="ED85" s="43"/>
      <c r="EE85" s="43"/>
      <c r="EF85" s="43"/>
      <c r="EG85" s="43"/>
      <c r="EH85" s="43"/>
      <c r="EI85" s="43"/>
      <c r="EJ85" s="43"/>
      <c r="EK85" s="43"/>
      <c r="EL85" s="43"/>
      <c r="EM85" s="43"/>
      <c r="EN85" s="43"/>
      <c r="EO85" s="43"/>
      <c r="EP85" s="43"/>
      <c r="EQ85" s="43"/>
      <c r="ER85" s="43"/>
      <c r="ES85" s="43"/>
      <c r="ET85" s="43"/>
      <c r="EU85" s="43"/>
      <c r="EV85" s="43"/>
      <c r="EW85" s="43"/>
      <c r="EX85" s="43"/>
      <c r="EY85" s="43"/>
      <c r="EZ85" s="43"/>
      <c r="FA85" s="43"/>
      <c r="FB85" s="43"/>
      <c r="FC85" s="43"/>
      <c r="FD85" s="43"/>
      <c r="FE85" s="43"/>
      <c r="FF85" s="43"/>
      <c r="FG85" s="43"/>
      <c r="FH85" s="43"/>
      <c r="FI85" s="43"/>
      <c r="FJ85" s="43"/>
      <c r="FK85" s="43"/>
      <c r="FL85" s="43"/>
      <c r="FM85" s="43"/>
      <c r="FN85" s="43"/>
      <c r="FO85" s="43"/>
      <c r="FP85" s="43"/>
      <c r="FQ85" s="43"/>
      <c r="FR85" s="43"/>
      <c r="FS85" s="43"/>
      <c r="FT85" s="43"/>
      <c r="FU85" s="43"/>
      <c r="FV85" s="43"/>
      <c r="FW85" s="43"/>
      <c r="FX85" s="43"/>
      <c r="FY85" s="43"/>
      <c r="FZ85" s="43"/>
      <c r="GA85" s="43"/>
      <c r="GB85" s="43"/>
      <c r="GC85" s="43"/>
      <c r="GD85" s="43"/>
      <c r="GE85" s="43"/>
      <c r="GF85" s="43"/>
      <c r="GG85" s="43"/>
      <c r="GH85" s="43"/>
      <c r="GI85" s="43"/>
      <c r="GJ85" s="43"/>
      <c r="GK85" s="43"/>
      <c r="GL85" s="43"/>
      <c r="GM85" s="43"/>
      <c r="GN85" s="43"/>
      <c r="GO85" s="43"/>
      <c r="GP85" s="43"/>
      <c r="GQ85" s="43"/>
      <c r="GR85" s="43"/>
      <c r="GS85" s="43"/>
      <c r="GT85" s="43"/>
      <c r="GU85" s="43"/>
      <c r="GV85" s="43"/>
      <c r="GW85" s="43"/>
      <c r="GX85" s="43"/>
      <c r="GY85" s="43"/>
      <c r="GZ85" s="43"/>
      <c r="HA85" s="43"/>
      <c r="HB85" s="43"/>
      <c r="HC85" s="43"/>
      <c r="HD85" s="43"/>
      <c r="HE85" s="43"/>
      <c r="HF85" s="43"/>
      <c r="HG85" s="43"/>
      <c r="HH85" s="43"/>
      <c r="HI85" s="43"/>
      <c r="HJ85" s="43"/>
      <c r="HK85" s="43"/>
      <c r="HL85" s="43"/>
      <c r="HM85" s="43"/>
      <c r="HN85" s="43"/>
      <c r="HO85" s="43"/>
      <c r="HP85" s="43"/>
      <c r="HQ85" s="43"/>
      <c r="HR85" s="43"/>
      <c r="HS85" s="43"/>
      <c r="HT85" s="43"/>
      <c r="HU85" s="43"/>
      <c r="HV85" s="43"/>
      <c r="HW85" s="43"/>
      <c r="HX85" s="43"/>
      <c r="HY85" s="43"/>
      <c r="HZ85" s="43"/>
      <c r="IA85" s="43"/>
      <c r="IB85" s="43"/>
      <c r="IC85" s="43"/>
      <c r="ID85" s="43"/>
      <c r="IE85" s="43"/>
      <c r="IF85" s="43"/>
      <c r="IG85" s="43"/>
      <c r="IH85" s="43"/>
      <c r="II85" s="43"/>
      <c r="IJ85" s="43"/>
      <c r="IK85" s="43"/>
      <c r="IL85" s="43"/>
      <c r="IM85" s="43"/>
      <c r="IN85" s="43"/>
      <c r="IO85" s="43"/>
      <c r="IP85" s="43"/>
      <c r="IQ85" s="43"/>
      <c r="IR85" s="43"/>
      <c r="IS85" s="43"/>
      <c r="IT85" s="43"/>
      <c r="IU85" s="43"/>
      <c r="IV85" s="43"/>
      <c r="IW85" s="43"/>
    </row>
    <row r="86" customFormat="false" ht="15.95" hidden="false" customHeight="true" outlineLevel="0" collapsed="false">
      <c r="A86" s="80"/>
      <c r="B86" s="81" t="s">
        <v>22</v>
      </c>
      <c r="C86" s="82" t="n">
        <v>0.0237</v>
      </c>
      <c r="D86" s="76"/>
      <c r="E86" s="77"/>
      <c r="F86" s="78"/>
      <c r="G86" s="79"/>
      <c r="H86" s="77"/>
      <c r="I86" s="78"/>
      <c r="J86" s="79"/>
      <c r="K86" s="77"/>
      <c r="L86" s="77"/>
      <c r="M86" s="77"/>
      <c r="N86" s="77"/>
      <c r="O86" s="77"/>
      <c r="P86" s="78"/>
      <c r="Q86" s="79"/>
      <c r="R86" s="77"/>
      <c r="S86" s="77"/>
      <c r="T86" s="77"/>
      <c r="U86" s="77"/>
      <c r="V86" s="78"/>
      <c r="W86" s="79"/>
      <c r="X86" s="77"/>
      <c r="Y86" s="77"/>
      <c r="Z86" s="77"/>
      <c r="AA86" s="77"/>
      <c r="AB86" s="77"/>
      <c r="AC86" s="77"/>
      <c r="AD86" s="78"/>
      <c r="AE86" s="79"/>
      <c r="AF86" s="77"/>
      <c r="AG86" s="77"/>
      <c r="AH86" s="78"/>
      <c r="AI86" s="83"/>
      <c r="AJ86" s="84"/>
      <c r="AK86" s="84"/>
      <c r="AL86" s="8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8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8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8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8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84"/>
      <c r="DH86" s="84"/>
      <c r="DI86" s="84"/>
      <c r="DJ86" s="84"/>
      <c r="DK86" s="84"/>
      <c r="DL86" s="84"/>
      <c r="DM86" s="84"/>
      <c r="DN86" s="84"/>
      <c r="DO86" s="84"/>
      <c r="DP86" s="84"/>
      <c r="DQ86" s="84"/>
      <c r="DR86" s="84"/>
      <c r="DS86" s="84"/>
      <c r="DT86" s="84"/>
      <c r="DU86" s="84"/>
      <c r="DV86" s="84"/>
      <c r="DW86" s="84"/>
      <c r="DX86" s="84"/>
      <c r="DY86" s="84"/>
      <c r="DZ86" s="84"/>
      <c r="EA86" s="84"/>
      <c r="EB86" s="84"/>
      <c r="EC86" s="84"/>
      <c r="ED86" s="84"/>
      <c r="EE86" s="84"/>
      <c r="EF86" s="84"/>
      <c r="EG86" s="84"/>
      <c r="EH86" s="84"/>
      <c r="EI86" s="84"/>
      <c r="EJ86" s="84"/>
      <c r="EK86" s="84"/>
      <c r="EL86" s="84"/>
      <c r="EM86" s="84"/>
      <c r="EN86" s="84"/>
      <c r="EO86" s="84"/>
      <c r="EP86" s="84"/>
      <c r="EQ86" s="84"/>
      <c r="ER86" s="84"/>
      <c r="ES86" s="84"/>
      <c r="ET86" s="84"/>
      <c r="EU86" s="84"/>
      <c r="EV86" s="84"/>
      <c r="EW86" s="84"/>
      <c r="EX86" s="84"/>
      <c r="EY86" s="84"/>
      <c r="EZ86" s="84"/>
      <c r="FA86" s="84"/>
      <c r="FB86" s="84"/>
      <c r="FC86" s="84"/>
      <c r="FD86" s="84"/>
      <c r="FE86" s="84"/>
      <c r="FF86" s="84"/>
      <c r="FG86" s="84"/>
      <c r="FH86" s="84"/>
      <c r="FI86" s="84"/>
      <c r="FJ86" s="84"/>
      <c r="FK86" s="84"/>
      <c r="FL86" s="84"/>
      <c r="FM86" s="84"/>
      <c r="FN86" s="84"/>
      <c r="FO86" s="84"/>
      <c r="FP86" s="84"/>
      <c r="FQ86" s="84"/>
      <c r="FR86" s="84"/>
      <c r="FS86" s="84"/>
      <c r="FT86" s="84"/>
      <c r="FU86" s="84"/>
      <c r="FV86" s="84"/>
      <c r="FW86" s="84"/>
      <c r="FX86" s="84"/>
      <c r="FY86" s="84"/>
      <c r="FZ86" s="84"/>
      <c r="GA86" s="84"/>
      <c r="GB86" s="84"/>
      <c r="GC86" s="84"/>
      <c r="GD86" s="84"/>
      <c r="GE86" s="84"/>
      <c r="GF86" s="84"/>
      <c r="GG86" s="84"/>
      <c r="GH86" s="84"/>
      <c r="GI86" s="84"/>
      <c r="GJ86" s="84"/>
      <c r="GK86" s="84"/>
      <c r="GL86" s="84"/>
      <c r="GM86" s="84"/>
      <c r="GN86" s="84"/>
      <c r="GO86" s="84"/>
      <c r="GP86" s="84"/>
      <c r="GQ86" s="84"/>
      <c r="GR86" s="84"/>
      <c r="GS86" s="84"/>
      <c r="GT86" s="84"/>
      <c r="GU86" s="84"/>
      <c r="GV86" s="84"/>
      <c r="GW86" s="84"/>
      <c r="GX86" s="84"/>
      <c r="GY86" s="84"/>
      <c r="GZ86" s="84"/>
      <c r="HA86" s="84"/>
      <c r="HB86" s="84"/>
      <c r="HC86" s="84"/>
      <c r="HD86" s="84"/>
      <c r="HE86" s="84"/>
      <c r="HF86" s="84"/>
      <c r="HG86" s="84"/>
      <c r="HH86" s="84"/>
      <c r="HI86" s="84"/>
      <c r="HJ86" s="84"/>
      <c r="HK86" s="84"/>
      <c r="HL86" s="84"/>
      <c r="HM86" s="84"/>
      <c r="HN86" s="84"/>
      <c r="HO86" s="84"/>
      <c r="HP86" s="84"/>
      <c r="HQ86" s="84"/>
      <c r="HR86" s="84"/>
      <c r="HS86" s="84"/>
      <c r="HT86" s="84"/>
      <c r="HU86" s="84"/>
      <c r="HV86" s="84"/>
      <c r="HW86" s="84"/>
      <c r="HX86" s="84"/>
      <c r="HY86" s="84"/>
      <c r="HZ86" s="84"/>
      <c r="IA86" s="84"/>
      <c r="IB86" s="84"/>
      <c r="IC86" s="84"/>
      <c r="ID86" s="84"/>
      <c r="IE86" s="84"/>
      <c r="IF86" s="84"/>
      <c r="IG86" s="84"/>
      <c r="IH86" s="84"/>
      <c r="II86" s="84"/>
      <c r="IJ86" s="84"/>
      <c r="IK86" s="84"/>
      <c r="IL86" s="84"/>
      <c r="IM86" s="84"/>
      <c r="IN86" s="84"/>
      <c r="IO86" s="84"/>
      <c r="IP86" s="84"/>
      <c r="IQ86" s="84"/>
      <c r="IR86" s="84"/>
      <c r="IS86" s="84"/>
      <c r="IT86" s="84"/>
      <c r="IU86" s="84"/>
      <c r="IV86" s="84"/>
      <c r="IW86" s="84"/>
    </row>
    <row r="87" customFormat="false" ht="15.95" hidden="false" customHeight="true" outlineLevel="0" collapsed="false">
      <c r="A87" s="80"/>
      <c r="B87" s="85" t="s">
        <v>23</v>
      </c>
      <c r="C87" s="86"/>
      <c r="D87" s="87" t="n">
        <f aca="false">D85-D86</f>
        <v>3460</v>
      </c>
      <c r="E87" s="88" t="n">
        <f aca="false">E85-E86</f>
        <v>3460</v>
      </c>
      <c r="F87" s="89" t="n">
        <f aca="false">F85-F86</f>
        <v>3201.76</v>
      </c>
      <c r="G87" s="90" t="n">
        <f aca="false">G85-G86</f>
        <v>3460</v>
      </c>
      <c r="H87" s="88" t="n">
        <f aca="false">H85-H86</f>
        <v>3460</v>
      </c>
      <c r="I87" s="89" t="n">
        <f aca="false">I85-I86</f>
        <v>3460</v>
      </c>
      <c r="J87" s="90" t="n">
        <f aca="false">J85-J86</f>
        <v>3460</v>
      </c>
      <c r="K87" s="88" t="n">
        <f aca="false">K85-K86</f>
        <v>3460</v>
      </c>
      <c r="L87" s="88" t="n">
        <f aca="false">L85-L86</f>
        <v>3460</v>
      </c>
      <c r="M87" s="88" t="n">
        <f aca="false">M85-M86</f>
        <v>3460</v>
      </c>
      <c r="N87" s="88" t="n">
        <f aca="false">N85-N86</f>
        <v>3460</v>
      </c>
      <c r="O87" s="88" t="n">
        <f aca="false">O85-O86</f>
        <v>3460</v>
      </c>
      <c r="P87" s="89" t="n">
        <f aca="false">P85-P86</f>
        <v>3460</v>
      </c>
      <c r="Q87" s="90" t="n">
        <f aca="false">Q85-Q86</f>
        <v>3460</v>
      </c>
      <c r="R87" s="88" t="n">
        <f aca="false">R85-R86</f>
        <v>3460</v>
      </c>
      <c r="S87" s="88" t="n">
        <f aca="false">S85-S86</f>
        <v>3460</v>
      </c>
      <c r="T87" s="88" t="n">
        <f aca="false">T85-T86</f>
        <v>3460</v>
      </c>
      <c r="U87" s="88" t="n">
        <f aca="false">U85-U86</f>
        <v>3460</v>
      </c>
      <c r="V87" s="89" t="n">
        <f aca="false">V85-V86</f>
        <v>3460</v>
      </c>
      <c r="W87" s="90" t="n">
        <f aca="false">W85-W86</f>
        <v>3460</v>
      </c>
      <c r="X87" s="88" t="n">
        <f aca="false">X85-X86</f>
        <v>3460</v>
      </c>
      <c r="Y87" s="88" t="n">
        <f aca="false">Y85-Y86</f>
        <v>3460</v>
      </c>
      <c r="Z87" s="88" t="n">
        <f aca="false">Z85-Z86</f>
        <v>3460</v>
      </c>
      <c r="AA87" s="88" t="n">
        <f aca="false">AA85-AA86</f>
        <v>3460</v>
      </c>
      <c r="AB87" s="88" t="n">
        <f aca="false">AB85-AB86</f>
        <v>3379.3</v>
      </c>
      <c r="AC87" s="88" t="n">
        <f aca="false">AC85-AC86</f>
        <v>3287.62</v>
      </c>
      <c r="AD87" s="89" t="n">
        <f aca="false">AD85-AD86</f>
        <v>3298.6</v>
      </c>
      <c r="AE87" s="90" t="n">
        <f aca="false">AE85-AE86</f>
        <v>3460</v>
      </c>
      <c r="AF87" s="88" t="n">
        <f aca="false">AF85-AF86</f>
        <v>3460</v>
      </c>
      <c r="AG87" s="88" t="n">
        <f aca="false">AG85-AG86</f>
        <v>3460</v>
      </c>
      <c r="AH87" s="89" t="n">
        <f aca="false">AH85-AH86</f>
        <v>3460</v>
      </c>
      <c r="AI87" s="83"/>
      <c r="AJ87" s="84"/>
      <c r="AK87" s="84"/>
      <c r="AL87" s="8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8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8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8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8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84"/>
      <c r="DH87" s="84"/>
      <c r="DI87" s="84"/>
      <c r="DJ87" s="84"/>
      <c r="DK87" s="84"/>
      <c r="DL87" s="84"/>
      <c r="DM87" s="84"/>
      <c r="DN87" s="84"/>
      <c r="DO87" s="84"/>
      <c r="DP87" s="84"/>
      <c r="DQ87" s="84"/>
      <c r="DR87" s="84"/>
      <c r="DS87" s="84"/>
      <c r="DT87" s="84"/>
      <c r="DU87" s="84"/>
      <c r="DV87" s="84"/>
      <c r="DW87" s="84"/>
      <c r="DX87" s="84"/>
      <c r="DY87" s="84"/>
      <c r="DZ87" s="84"/>
      <c r="EA87" s="84"/>
      <c r="EB87" s="84"/>
      <c r="EC87" s="84"/>
      <c r="ED87" s="84"/>
      <c r="EE87" s="84"/>
      <c r="EF87" s="84"/>
      <c r="EG87" s="84"/>
      <c r="EH87" s="84"/>
      <c r="EI87" s="84"/>
      <c r="EJ87" s="84"/>
      <c r="EK87" s="84"/>
      <c r="EL87" s="84"/>
      <c r="EM87" s="84"/>
      <c r="EN87" s="84"/>
      <c r="EO87" s="84"/>
      <c r="EP87" s="84"/>
      <c r="EQ87" s="84"/>
      <c r="ER87" s="84"/>
      <c r="ES87" s="84"/>
      <c r="ET87" s="84"/>
      <c r="EU87" s="84"/>
      <c r="EV87" s="84"/>
      <c r="EW87" s="84"/>
      <c r="EX87" s="84"/>
      <c r="EY87" s="84"/>
      <c r="EZ87" s="84"/>
      <c r="FA87" s="84"/>
      <c r="FB87" s="84"/>
      <c r="FC87" s="84"/>
      <c r="FD87" s="84"/>
      <c r="FE87" s="84"/>
      <c r="FF87" s="84"/>
      <c r="FG87" s="84"/>
      <c r="FH87" s="84"/>
      <c r="FI87" s="84"/>
      <c r="FJ87" s="84"/>
      <c r="FK87" s="84"/>
      <c r="FL87" s="84"/>
      <c r="FM87" s="84"/>
      <c r="FN87" s="84"/>
      <c r="FO87" s="84"/>
      <c r="FP87" s="84"/>
      <c r="FQ87" s="84"/>
      <c r="FR87" s="84"/>
      <c r="FS87" s="84"/>
      <c r="FT87" s="84"/>
      <c r="FU87" s="84"/>
      <c r="FV87" s="84"/>
      <c r="FW87" s="84"/>
      <c r="FX87" s="84"/>
      <c r="FY87" s="84"/>
      <c r="FZ87" s="84"/>
      <c r="GA87" s="84"/>
      <c r="GB87" s="84"/>
      <c r="GC87" s="84"/>
      <c r="GD87" s="84"/>
      <c r="GE87" s="84"/>
      <c r="GF87" s="84"/>
      <c r="GG87" s="84"/>
      <c r="GH87" s="84"/>
      <c r="GI87" s="84"/>
      <c r="GJ87" s="84"/>
      <c r="GK87" s="84"/>
      <c r="GL87" s="84"/>
      <c r="GM87" s="84"/>
      <c r="GN87" s="84"/>
      <c r="GO87" s="84"/>
      <c r="GP87" s="84"/>
      <c r="GQ87" s="84"/>
      <c r="GR87" s="84"/>
      <c r="GS87" s="84"/>
      <c r="GT87" s="84"/>
      <c r="GU87" s="84"/>
      <c r="GV87" s="84"/>
      <c r="GW87" s="84"/>
      <c r="GX87" s="84"/>
      <c r="GY87" s="84"/>
      <c r="GZ87" s="84"/>
      <c r="HA87" s="84"/>
      <c r="HB87" s="84"/>
      <c r="HC87" s="84"/>
      <c r="HD87" s="84"/>
      <c r="HE87" s="84"/>
      <c r="HF87" s="84"/>
      <c r="HG87" s="84"/>
      <c r="HH87" s="84"/>
      <c r="HI87" s="84"/>
      <c r="HJ87" s="84"/>
      <c r="HK87" s="84"/>
      <c r="HL87" s="84"/>
      <c r="HM87" s="84"/>
      <c r="HN87" s="84"/>
      <c r="HO87" s="84"/>
      <c r="HP87" s="84"/>
      <c r="HQ87" s="84"/>
      <c r="HR87" s="84"/>
      <c r="HS87" s="84"/>
      <c r="HT87" s="84"/>
      <c r="HU87" s="84"/>
      <c r="HV87" s="84"/>
      <c r="HW87" s="84"/>
      <c r="HX87" s="84"/>
      <c r="HY87" s="84"/>
      <c r="HZ87" s="84"/>
      <c r="IA87" s="84"/>
      <c r="IB87" s="84"/>
      <c r="IC87" s="84"/>
      <c r="ID87" s="84"/>
      <c r="IE87" s="84"/>
      <c r="IF87" s="84"/>
      <c r="IG87" s="84"/>
      <c r="IH87" s="84"/>
      <c r="II87" s="84"/>
      <c r="IJ87" s="84"/>
      <c r="IK87" s="84"/>
      <c r="IL87" s="84"/>
      <c r="IM87" s="84"/>
      <c r="IN87" s="84"/>
      <c r="IO87" s="84"/>
      <c r="IP87" s="84"/>
      <c r="IQ87" s="84"/>
      <c r="IR87" s="84"/>
      <c r="IS87" s="84"/>
      <c r="IT87" s="84"/>
      <c r="IU87" s="84"/>
      <c r="IV87" s="84"/>
      <c r="IW87" s="84"/>
    </row>
    <row r="88" customFormat="false" ht="15.95" hidden="false" customHeight="true" outlineLevel="0" collapsed="false">
      <c r="A88" s="37"/>
      <c r="B88" s="91" t="s">
        <v>24</v>
      </c>
      <c r="C88" s="92" t="n">
        <f aca="false">SUM(C79:C84)</f>
        <v>3460</v>
      </c>
      <c r="D88" s="39"/>
      <c r="E88" s="40"/>
      <c r="F88" s="41"/>
      <c r="G88" s="42"/>
      <c r="H88" s="40"/>
      <c r="I88" s="41"/>
      <c r="J88" s="42"/>
      <c r="K88" s="40"/>
      <c r="L88" s="40"/>
      <c r="M88" s="40"/>
      <c r="N88" s="40"/>
      <c r="O88" s="40"/>
      <c r="P88" s="41"/>
      <c r="Q88" s="42"/>
      <c r="R88" s="40"/>
      <c r="S88" s="40"/>
      <c r="T88" s="40"/>
      <c r="U88" s="40"/>
      <c r="V88" s="41"/>
      <c r="W88" s="42"/>
      <c r="X88" s="40"/>
      <c r="Y88" s="40"/>
      <c r="Z88" s="40"/>
      <c r="AA88" s="40"/>
      <c r="AB88" s="40"/>
      <c r="AC88" s="40"/>
      <c r="AD88" s="41"/>
      <c r="AE88" s="42"/>
      <c r="AF88" s="40"/>
      <c r="AG88" s="40"/>
      <c r="AH88" s="41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3"/>
      <c r="AX88" s="43"/>
      <c r="AY88" s="43"/>
      <c r="AZ88" s="43"/>
      <c r="BA88" s="43"/>
      <c r="BB88" s="43"/>
      <c r="BC88" s="43"/>
      <c r="BD88" s="43"/>
      <c r="BE88" s="43"/>
      <c r="BF88" s="43"/>
      <c r="BG88" s="43"/>
      <c r="BH88" s="43"/>
      <c r="BI88" s="43"/>
      <c r="BJ88" s="43"/>
      <c r="BK88" s="43"/>
      <c r="BL88" s="43"/>
      <c r="BM88" s="43"/>
      <c r="BN88" s="43"/>
      <c r="BO88" s="43"/>
      <c r="BP88" s="43"/>
      <c r="BQ88" s="43"/>
      <c r="BR88" s="43"/>
      <c r="BS88" s="43"/>
      <c r="BT88" s="43"/>
      <c r="BU88" s="43"/>
      <c r="BV88" s="43"/>
      <c r="BW88" s="43"/>
      <c r="BX88" s="43"/>
      <c r="BY88" s="43"/>
      <c r="BZ88" s="43"/>
      <c r="CA88" s="43"/>
      <c r="CB88" s="43"/>
      <c r="CC88" s="43"/>
      <c r="CD88" s="43"/>
      <c r="CE88" s="43"/>
      <c r="CF88" s="43"/>
      <c r="CG88" s="43"/>
      <c r="CH88" s="43"/>
      <c r="CI88" s="43"/>
      <c r="CJ88" s="43"/>
      <c r="CK88" s="43"/>
      <c r="CL88" s="43"/>
      <c r="CM88" s="43"/>
      <c r="CN88" s="43"/>
      <c r="CO88" s="43"/>
      <c r="CP88" s="43"/>
      <c r="CQ88" s="43"/>
      <c r="CR88" s="43"/>
      <c r="CS88" s="43"/>
      <c r="CT88" s="43"/>
      <c r="CU88" s="43"/>
      <c r="CV88" s="43"/>
      <c r="CW88" s="43"/>
      <c r="CX88" s="43"/>
      <c r="CY88" s="43"/>
      <c r="CZ88" s="43"/>
      <c r="DA88" s="43"/>
      <c r="DB88" s="43"/>
      <c r="DC88" s="43"/>
      <c r="DD88" s="43"/>
      <c r="DE88" s="43"/>
      <c r="DF88" s="43"/>
      <c r="DG88" s="43"/>
      <c r="DH88" s="43"/>
      <c r="DI88" s="43"/>
      <c r="DJ88" s="43"/>
      <c r="DK88" s="43"/>
      <c r="DL88" s="43"/>
      <c r="DM88" s="43"/>
      <c r="DN88" s="43"/>
      <c r="DO88" s="43"/>
      <c r="DP88" s="43"/>
      <c r="DQ88" s="43"/>
      <c r="DR88" s="43"/>
      <c r="DS88" s="43"/>
      <c r="DT88" s="43"/>
      <c r="DU88" s="43"/>
      <c r="DV88" s="43"/>
      <c r="DW88" s="43"/>
      <c r="DX88" s="43"/>
      <c r="DY88" s="43"/>
      <c r="DZ88" s="43"/>
      <c r="EA88" s="43"/>
      <c r="EB88" s="43"/>
      <c r="EC88" s="43"/>
      <c r="ED88" s="43"/>
      <c r="EE88" s="43"/>
      <c r="EF88" s="43"/>
      <c r="EG88" s="43"/>
      <c r="EH88" s="43"/>
      <c r="EI88" s="43"/>
      <c r="EJ88" s="43"/>
      <c r="EK88" s="43"/>
      <c r="EL88" s="43"/>
      <c r="EM88" s="43"/>
      <c r="EN88" s="43"/>
      <c r="EO88" s="43"/>
      <c r="EP88" s="43"/>
      <c r="EQ88" s="43"/>
      <c r="ER88" s="43"/>
      <c r="ES88" s="43"/>
      <c r="ET88" s="43"/>
      <c r="EU88" s="43"/>
      <c r="EV88" s="43"/>
      <c r="EW88" s="43"/>
      <c r="EX88" s="43"/>
      <c r="EY88" s="43"/>
      <c r="EZ88" s="43"/>
      <c r="FA88" s="43"/>
      <c r="FB88" s="43"/>
      <c r="FC88" s="43"/>
      <c r="FD88" s="43"/>
      <c r="FE88" s="43"/>
      <c r="FF88" s="43"/>
      <c r="FG88" s="43"/>
      <c r="FH88" s="43"/>
      <c r="FI88" s="43"/>
      <c r="FJ88" s="43"/>
      <c r="FK88" s="43"/>
      <c r="FL88" s="43"/>
      <c r="FM88" s="43"/>
      <c r="FN88" s="43"/>
      <c r="FO88" s="43"/>
      <c r="FP88" s="43"/>
      <c r="FQ88" s="43"/>
      <c r="FR88" s="43"/>
      <c r="FS88" s="43"/>
      <c r="FT88" s="43"/>
      <c r="FU88" s="43"/>
      <c r="FV88" s="43"/>
      <c r="FW88" s="43"/>
      <c r="FX88" s="43"/>
      <c r="FY88" s="43"/>
      <c r="FZ88" s="43"/>
      <c r="GA88" s="43"/>
      <c r="GB88" s="43"/>
      <c r="GC88" s="43"/>
      <c r="GD88" s="43"/>
      <c r="GE88" s="43"/>
      <c r="GF88" s="43"/>
      <c r="GG88" s="43"/>
      <c r="GH88" s="43"/>
      <c r="GI88" s="43"/>
      <c r="GJ88" s="43"/>
      <c r="GK88" s="43"/>
      <c r="GL88" s="43"/>
      <c r="GM88" s="43"/>
      <c r="GN88" s="43"/>
      <c r="GO88" s="43"/>
      <c r="GP88" s="43"/>
      <c r="GQ88" s="43"/>
      <c r="GR88" s="43"/>
      <c r="GS88" s="43"/>
      <c r="GT88" s="43"/>
      <c r="GU88" s="43"/>
      <c r="GV88" s="43"/>
      <c r="GW88" s="43"/>
      <c r="GX88" s="43"/>
      <c r="GY88" s="43"/>
      <c r="GZ88" s="43"/>
      <c r="HA88" s="43"/>
      <c r="HB88" s="43"/>
      <c r="HC88" s="43"/>
      <c r="HD88" s="43"/>
      <c r="HE88" s="43"/>
      <c r="HF88" s="43"/>
      <c r="HG88" s="43"/>
      <c r="HH88" s="43"/>
      <c r="HI88" s="43"/>
      <c r="HJ88" s="43"/>
      <c r="HK88" s="43"/>
      <c r="HL88" s="43"/>
      <c r="HM88" s="43"/>
      <c r="HN88" s="43"/>
      <c r="HO88" s="43"/>
      <c r="HP88" s="43"/>
      <c r="HQ88" s="43"/>
      <c r="HR88" s="43"/>
      <c r="HS88" s="43"/>
      <c r="HT88" s="43"/>
      <c r="HU88" s="43"/>
      <c r="HV88" s="43"/>
      <c r="HW88" s="43"/>
      <c r="HX88" s="43"/>
      <c r="HY88" s="43"/>
      <c r="HZ88" s="43"/>
      <c r="IA88" s="43"/>
      <c r="IB88" s="43"/>
      <c r="IC88" s="43"/>
      <c r="ID88" s="43"/>
      <c r="IE88" s="43"/>
      <c r="IF88" s="43"/>
      <c r="IG88" s="43"/>
      <c r="IH88" s="43"/>
      <c r="II88" s="43"/>
      <c r="IJ88" s="43"/>
      <c r="IK88" s="43"/>
      <c r="IL88" s="43"/>
      <c r="IM88" s="43"/>
      <c r="IN88" s="43"/>
      <c r="IO88" s="43"/>
      <c r="IP88" s="43"/>
      <c r="IQ88" s="43"/>
      <c r="IR88" s="43"/>
      <c r="IS88" s="43"/>
      <c r="IT88" s="43"/>
      <c r="IU88" s="43"/>
      <c r="IV88" s="43"/>
      <c r="IW88" s="43"/>
    </row>
    <row r="89" customFormat="false" ht="15.95" hidden="false" customHeight="true" outlineLevel="0" collapsed="false">
      <c r="A89" s="37"/>
      <c r="B89" s="93"/>
      <c r="C89" s="37" t="n">
        <f aca="false">SUM(D87:AH87)/31</f>
        <v>3438.29935483871</v>
      </c>
      <c r="D89" s="39"/>
      <c r="E89" s="40"/>
      <c r="F89" s="41"/>
      <c r="G89" s="42"/>
      <c r="H89" s="40"/>
      <c r="I89" s="41"/>
      <c r="J89" s="42"/>
      <c r="K89" s="40"/>
      <c r="L89" s="40"/>
      <c r="M89" s="40"/>
      <c r="N89" s="40"/>
      <c r="O89" s="40"/>
      <c r="P89" s="41"/>
      <c r="Q89" s="42"/>
      <c r="R89" s="40"/>
      <c r="S89" s="40"/>
      <c r="T89" s="40"/>
      <c r="U89" s="40"/>
      <c r="V89" s="41"/>
      <c r="W89" s="42"/>
      <c r="X89" s="40"/>
      <c r="Y89" s="40"/>
      <c r="Z89" s="40"/>
      <c r="AA89" s="40"/>
      <c r="AB89" s="40"/>
      <c r="AC89" s="40"/>
      <c r="AD89" s="41"/>
      <c r="AE89" s="42"/>
      <c r="AF89" s="40"/>
      <c r="AG89" s="40"/>
      <c r="AH89" s="41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43"/>
      <c r="BJ89" s="43"/>
      <c r="BK89" s="43"/>
      <c r="BL89" s="43"/>
      <c r="BM89" s="43"/>
      <c r="BN89" s="43"/>
      <c r="BO89" s="43"/>
      <c r="BP89" s="43"/>
      <c r="BQ89" s="43"/>
      <c r="BR89" s="43"/>
      <c r="BS89" s="43"/>
      <c r="BT89" s="43"/>
      <c r="BU89" s="43"/>
      <c r="BV89" s="43"/>
      <c r="BW89" s="43"/>
      <c r="BX89" s="43"/>
      <c r="BY89" s="43"/>
      <c r="BZ89" s="43"/>
      <c r="CA89" s="43"/>
      <c r="CB89" s="43"/>
      <c r="CC89" s="43"/>
      <c r="CD89" s="43"/>
      <c r="CE89" s="43"/>
      <c r="CF89" s="43"/>
      <c r="CG89" s="43"/>
      <c r="CH89" s="43"/>
      <c r="CI89" s="43"/>
      <c r="CJ89" s="43"/>
      <c r="CK89" s="43"/>
      <c r="CL89" s="43"/>
      <c r="CM89" s="43"/>
      <c r="CN89" s="43"/>
      <c r="CO89" s="43"/>
      <c r="CP89" s="43"/>
      <c r="CQ89" s="43"/>
      <c r="CR89" s="43"/>
      <c r="CS89" s="43"/>
      <c r="CT89" s="43"/>
      <c r="CU89" s="43"/>
      <c r="CV89" s="43"/>
      <c r="CW89" s="43"/>
      <c r="CX89" s="43"/>
      <c r="CY89" s="43"/>
      <c r="CZ89" s="43"/>
      <c r="DA89" s="43"/>
      <c r="DB89" s="43"/>
      <c r="DC89" s="43"/>
      <c r="DD89" s="43"/>
      <c r="DE89" s="43"/>
      <c r="DF89" s="43"/>
      <c r="DG89" s="43"/>
      <c r="DH89" s="43"/>
      <c r="DI89" s="43"/>
      <c r="DJ89" s="43"/>
      <c r="DK89" s="43"/>
      <c r="DL89" s="43"/>
      <c r="DM89" s="43"/>
      <c r="DN89" s="43"/>
      <c r="DO89" s="43"/>
      <c r="DP89" s="43"/>
      <c r="DQ89" s="43"/>
      <c r="DR89" s="43"/>
      <c r="DS89" s="43"/>
      <c r="DT89" s="43"/>
      <c r="DU89" s="43"/>
      <c r="DV89" s="43"/>
      <c r="DW89" s="43"/>
      <c r="DX89" s="43"/>
      <c r="DY89" s="43"/>
      <c r="DZ89" s="43"/>
      <c r="EA89" s="43"/>
      <c r="EB89" s="43"/>
      <c r="EC89" s="43"/>
      <c r="ED89" s="43"/>
      <c r="EE89" s="43"/>
      <c r="EF89" s="43"/>
      <c r="EG89" s="43"/>
      <c r="EH89" s="43"/>
      <c r="EI89" s="43"/>
      <c r="EJ89" s="43"/>
      <c r="EK89" s="43"/>
      <c r="EL89" s="43"/>
      <c r="EM89" s="43"/>
      <c r="EN89" s="43"/>
      <c r="EO89" s="43"/>
      <c r="EP89" s="43"/>
      <c r="EQ89" s="43"/>
      <c r="ER89" s="43"/>
      <c r="ES89" s="43"/>
      <c r="ET89" s="43"/>
      <c r="EU89" s="43"/>
      <c r="EV89" s="43"/>
      <c r="EW89" s="43"/>
      <c r="EX89" s="43"/>
      <c r="EY89" s="43"/>
      <c r="EZ89" s="43"/>
      <c r="FA89" s="43"/>
      <c r="FB89" s="43"/>
      <c r="FC89" s="43"/>
      <c r="FD89" s="43"/>
      <c r="FE89" s="43"/>
      <c r="FF89" s="43"/>
      <c r="FG89" s="43"/>
      <c r="FH89" s="43"/>
      <c r="FI89" s="43"/>
      <c r="FJ89" s="43"/>
      <c r="FK89" s="43"/>
      <c r="FL89" s="43"/>
      <c r="FM89" s="43"/>
      <c r="FN89" s="43"/>
      <c r="FO89" s="43"/>
      <c r="FP89" s="43"/>
      <c r="FQ89" s="43"/>
      <c r="FR89" s="43"/>
      <c r="FS89" s="43"/>
      <c r="FT89" s="43"/>
      <c r="FU89" s="43"/>
      <c r="FV89" s="43"/>
      <c r="FW89" s="43"/>
      <c r="FX89" s="43"/>
      <c r="FY89" s="43"/>
      <c r="FZ89" s="43"/>
      <c r="GA89" s="43"/>
      <c r="GB89" s="43"/>
      <c r="GC89" s="43"/>
      <c r="GD89" s="43"/>
      <c r="GE89" s="43"/>
      <c r="GF89" s="43"/>
      <c r="GG89" s="43"/>
      <c r="GH89" s="43"/>
      <c r="GI89" s="43"/>
      <c r="GJ89" s="43"/>
      <c r="GK89" s="43"/>
      <c r="GL89" s="43"/>
      <c r="GM89" s="43"/>
      <c r="GN89" s="43"/>
      <c r="GO89" s="43"/>
      <c r="GP89" s="43"/>
      <c r="GQ89" s="43"/>
      <c r="GR89" s="43"/>
      <c r="GS89" s="43"/>
      <c r="GT89" s="43"/>
      <c r="GU89" s="43"/>
      <c r="GV89" s="43"/>
      <c r="GW89" s="43"/>
      <c r="GX89" s="43"/>
      <c r="GY89" s="43"/>
      <c r="GZ89" s="43"/>
      <c r="HA89" s="43"/>
      <c r="HB89" s="43"/>
      <c r="HC89" s="43"/>
      <c r="HD89" s="43"/>
      <c r="HE89" s="43"/>
      <c r="HF89" s="43"/>
      <c r="HG89" s="43"/>
      <c r="HH89" s="43"/>
      <c r="HI89" s="43"/>
      <c r="HJ89" s="43"/>
      <c r="HK89" s="43"/>
      <c r="HL89" s="43"/>
      <c r="HM89" s="43"/>
      <c r="HN89" s="43"/>
      <c r="HO89" s="43"/>
      <c r="HP89" s="43"/>
      <c r="HQ89" s="43"/>
      <c r="HR89" s="43"/>
      <c r="HS89" s="43"/>
      <c r="HT89" s="43"/>
      <c r="HU89" s="43"/>
      <c r="HV89" s="43"/>
      <c r="HW89" s="43"/>
      <c r="HX89" s="43"/>
      <c r="HY89" s="43"/>
      <c r="HZ89" s="43"/>
      <c r="IA89" s="43"/>
      <c r="IB89" s="43"/>
      <c r="IC89" s="43"/>
      <c r="ID89" s="43"/>
      <c r="IE89" s="43"/>
      <c r="IF89" s="43"/>
      <c r="IG89" s="43"/>
      <c r="IH89" s="43"/>
      <c r="II89" s="43"/>
      <c r="IJ89" s="43"/>
      <c r="IK89" s="43"/>
      <c r="IL89" s="43"/>
      <c r="IM89" s="43"/>
      <c r="IN89" s="43"/>
      <c r="IO89" s="43"/>
      <c r="IP89" s="43"/>
      <c r="IQ89" s="43"/>
      <c r="IR89" s="43"/>
      <c r="IS89" s="43"/>
      <c r="IT89" s="43"/>
      <c r="IU89" s="43"/>
      <c r="IV89" s="43"/>
      <c r="IW89" s="43"/>
    </row>
    <row r="90" customFormat="false" ht="15.95" hidden="false" customHeight="true" outlineLevel="0" collapsed="false">
      <c r="A90" s="37"/>
      <c r="B90" s="38" t="s">
        <v>72</v>
      </c>
      <c r="C90" s="37"/>
      <c r="D90" s="39"/>
      <c r="E90" s="40"/>
      <c r="F90" s="41"/>
      <c r="G90" s="42"/>
      <c r="H90" s="40"/>
      <c r="I90" s="41"/>
      <c r="J90" s="42"/>
      <c r="K90" s="40"/>
      <c r="L90" s="40"/>
      <c r="M90" s="40"/>
      <c r="N90" s="40"/>
      <c r="O90" s="40"/>
      <c r="P90" s="41"/>
      <c r="Q90" s="42"/>
      <c r="R90" s="40"/>
      <c r="S90" s="40"/>
      <c r="T90" s="40"/>
      <c r="U90" s="40"/>
      <c r="V90" s="41"/>
      <c r="W90" s="42"/>
      <c r="X90" s="40"/>
      <c r="Y90" s="40"/>
      <c r="Z90" s="40"/>
      <c r="AA90" s="40"/>
      <c r="AB90" s="40"/>
      <c r="AC90" s="40"/>
      <c r="AD90" s="41"/>
      <c r="AE90" s="42"/>
      <c r="AF90" s="40"/>
      <c r="AG90" s="40"/>
      <c r="AH90" s="41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43"/>
      <c r="BJ90" s="43"/>
      <c r="BK90" s="43"/>
      <c r="BL90" s="43"/>
      <c r="BM90" s="43"/>
      <c r="BN90" s="43"/>
      <c r="BO90" s="43"/>
      <c r="BP90" s="43"/>
      <c r="BQ90" s="43"/>
      <c r="BR90" s="43"/>
      <c r="BS90" s="43"/>
      <c r="BT90" s="43"/>
      <c r="BU90" s="43"/>
      <c r="BV90" s="43"/>
      <c r="BW90" s="43"/>
      <c r="BX90" s="43"/>
      <c r="BY90" s="43"/>
      <c r="BZ90" s="43"/>
      <c r="CA90" s="43"/>
      <c r="CB90" s="43"/>
      <c r="CC90" s="43"/>
      <c r="CD90" s="43"/>
      <c r="CE90" s="43"/>
      <c r="CF90" s="43"/>
      <c r="CG90" s="43"/>
      <c r="CH90" s="43"/>
      <c r="CI90" s="43"/>
      <c r="CJ90" s="43"/>
      <c r="CK90" s="43"/>
      <c r="CL90" s="43"/>
      <c r="CM90" s="43"/>
      <c r="CN90" s="43"/>
      <c r="CO90" s="43"/>
      <c r="CP90" s="43"/>
      <c r="CQ90" s="43"/>
      <c r="CR90" s="43"/>
      <c r="CS90" s="43"/>
      <c r="CT90" s="43"/>
      <c r="CU90" s="43"/>
      <c r="CV90" s="43"/>
      <c r="CW90" s="43"/>
      <c r="CX90" s="43"/>
      <c r="CY90" s="43"/>
      <c r="CZ90" s="43"/>
      <c r="DA90" s="43"/>
      <c r="DB90" s="43"/>
      <c r="DC90" s="43"/>
      <c r="DD90" s="43"/>
      <c r="DE90" s="43"/>
      <c r="DF90" s="43"/>
      <c r="DG90" s="43"/>
      <c r="DH90" s="43"/>
      <c r="DI90" s="43"/>
      <c r="DJ90" s="43"/>
      <c r="DK90" s="43"/>
      <c r="DL90" s="43"/>
      <c r="DM90" s="43"/>
      <c r="DN90" s="43"/>
      <c r="DO90" s="43"/>
      <c r="DP90" s="43"/>
      <c r="DQ90" s="43"/>
      <c r="DR90" s="43"/>
      <c r="DS90" s="43"/>
      <c r="DT90" s="43"/>
      <c r="DU90" s="43"/>
      <c r="DV90" s="43"/>
      <c r="DW90" s="43"/>
      <c r="DX90" s="43"/>
      <c r="DY90" s="43"/>
      <c r="DZ90" s="43"/>
      <c r="EA90" s="43"/>
      <c r="EB90" s="43"/>
      <c r="EC90" s="43"/>
      <c r="ED90" s="43"/>
      <c r="EE90" s="43"/>
      <c r="EF90" s="43"/>
      <c r="EG90" s="43"/>
      <c r="EH90" s="43"/>
      <c r="EI90" s="43"/>
      <c r="EJ90" s="43"/>
      <c r="EK90" s="43"/>
      <c r="EL90" s="43"/>
      <c r="EM90" s="43"/>
      <c r="EN90" s="43"/>
      <c r="EO90" s="43"/>
      <c r="EP90" s="43"/>
      <c r="EQ90" s="43"/>
      <c r="ER90" s="43"/>
      <c r="ES90" s="43"/>
      <c r="ET90" s="43"/>
      <c r="EU90" s="43"/>
      <c r="EV90" s="43"/>
      <c r="EW90" s="43"/>
      <c r="EX90" s="43"/>
      <c r="EY90" s="43"/>
      <c r="EZ90" s="43"/>
      <c r="FA90" s="43"/>
      <c r="FB90" s="43"/>
      <c r="FC90" s="43"/>
      <c r="FD90" s="43"/>
      <c r="FE90" s="43"/>
      <c r="FF90" s="43"/>
      <c r="FG90" s="43"/>
      <c r="FH90" s="43"/>
      <c r="FI90" s="43"/>
      <c r="FJ90" s="43"/>
      <c r="FK90" s="43"/>
      <c r="FL90" s="43"/>
      <c r="FM90" s="43"/>
      <c r="FN90" s="43"/>
      <c r="FO90" s="43"/>
      <c r="FP90" s="43"/>
      <c r="FQ90" s="43"/>
      <c r="FR90" s="43"/>
      <c r="FS90" s="43"/>
      <c r="FT90" s="43"/>
      <c r="FU90" s="43"/>
      <c r="FV90" s="43"/>
      <c r="FW90" s="43"/>
      <c r="FX90" s="43"/>
      <c r="FY90" s="43"/>
      <c r="FZ90" s="43"/>
      <c r="GA90" s="43"/>
      <c r="GB90" s="43"/>
      <c r="GC90" s="43"/>
      <c r="GD90" s="43"/>
      <c r="GE90" s="43"/>
      <c r="GF90" s="43"/>
      <c r="GG90" s="43"/>
      <c r="GH90" s="43"/>
      <c r="GI90" s="43"/>
      <c r="GJ90" s="43"/>
      <c r="GK90" s="43"/>
      <c r="GL90" s="43"/>
      <c r="GM90" s="43"/>
      <c r="GN90" s="43"/>
      <c r="GO90" s="43"/>
      <c r="GP90" s="43"/>
      <c r="GQ90" s="43"/>
      <c r="GR90" s="43"/>
      <c r="GS90" s="43"/>
      <c r="GT90" s="43"/>
      <c r="GU90" s="43"/>
      <c r="GV90" s="43"/>
      <c r="GW90" s="43"/>
      <c r="GX90" s="43"/>
      <c r="GY90" s="43"/>
      <c r="GZ90" s="43"/>
      <c r="HA90" s="43"/>
      <c r="HB90" s="43"/>
      <c r="HC90" s="43"/>
      <c r="HD90" s="43"/>
      <c r="HE90" s="43"/>
      <c r="HF90" s="43"/>
      <c r="HG90" s="43"/>
      <c r="HH90" s="43"/>
      <c r="HI90" s="43"/>
      <c r="HJ90" s="43"/>
      <c r="HK90" s="43"/>
      <c r="HL90" s="43"/>
      <c r="HM90" s="43"/>
      <c r="HN90" s="43"/>
      <c r="HO90" s="43"/>
      <c r="HP90" s="43"/>
      <c r="HQ90" s="43"/>
      <c r="HR90" s="43"/>
      <c r="HS90" s="43"/>
      <c r="HT90" s="43"/>
      <c r="HU90" s="43"/>
      <c r="HV90" s="43"/>
      <c r="HW90" s="43"/>
      <c r="HX90" s="43"/>
      <c r="HY90" s="43"/>
      <c r="HZ90" s="43"/>
      <c r="IA90" s="43"/>
      <c r="IB90" s="43"/>
      <c r="IC90" s="43"/>
      <c r="ID90" s="43"/>
      <c r="IE90" s="43"/>
      <c r="IF90" s="43"/>
      <c r="IG90" s="43"/>
      <c r="IH90" s="43"/>
      <c r="II90" s="43"/>
      <c r="IJ90" s="43"/>
      <c r="IK90" s="43"/>
      <c r="IL90" s="43"/>
      <c r="IM90" s="43"/>
      <c r="IN90" s="43"/>
      <c r="IO90" s="43"/>
      <c r="IP90" s="43"/>
      <c r="IQ90" s="43"/>
      <c r="IR90" s="43"/>
      <c r="IS90" s="43"/>
      <c r="IT90" s="43"/>
      <c r="IU90" s="43"/>
      <c r="IV90" s="43"/>
      <c r="IW90" s="43"/>
    </row>
    <row r="91" customFormat="false" ht="15.95" hidden="false" customHeight="true" outlineLevel="0" collapsed="false">
      <c r="A91" s="44" t="n">
        <v>1</v>
      </c>
      <c r="B91" s="45" t="s">
        <v>73</v>
      </c>
      <c r="C91" s="44" t="n">
        <v>870</v>
      </c>
      <c r="D91" s="46" t="n">
        <v>1</v>
      </c>
      <c r="E91" s="47" t="n">
        <v>1</v>
      </c>
      <c r="F91" s="48" t="n">
        <v>1</v>
      </c>
      <c r="G91" s="49" t="n">
        <v>1</v>
      </c>
      <c r="H91" s="47" t="n">
        <v>1</v>
      </c>
      <c r="I91" s="48" t="n">
        <v>1</v>
      </c>
      <c r="J91" s="49" t="n">
        <v>1</v>
      </c>
      <c r="K91" s="47" t="n">
        <v>1</v>
      </c>
      <c r="L91" s="47" t="n">
        <v>1</v>
      </c>
      <c r="M91" s="47" t="n">
        <v>1</v>
      </c>
      <c r="N91" s="47" t="n">
        <v>1</v>
      </c>
      <c r="O91" s="51" t="n">
        <v>0.98</v>
      </c>
      <c r="P91" s="48" t="n">
        <v>1</v>
      </c>
      <c r="Q91" s="49" t="n">
        <v>1</v>
      </c>
      <c r="R91" s="47" t="n">
        <v>1</v>
      </c>
      <c r="S91" s="47" t="n">
        <v>1</v>
      </c>
      <c r="T91" s="47" t="n">
        <v>1</v>
      </c>
      <c r="U91" s="47" t="n">
        <v>1</v>
      </c>
      <c r="V91" s="48" t="n">
        <v>1</v>
      </c>
      <c r="W91" s="49" t="n">
        <v>1</v>
      </c>
      <c r="X91" s="47" t="n">
        <v>1</v>
      </c>
      <c r="Y91" s="47" t="n">
        <v>1</v>
      </c>
      <c r="Z91" s="47" t="n">
        <v>1</v>
      </c>
      <c r="AA91" s="47" t="n">
        <v>1</v>
      </c>
      <c r="AB91" s="47" t="n">
        <v>1</v>
      </c>
      <c r="AC91" s="47" t="n">
        <v>1</v>
      </c>
      <c r="AD91" s="48" t="n">
        <v>1</v>
      </c>
      <c r="AE91" s="49" t="n">
        <v>1</v>
      </c>
      <c r="AF91" s="47" t="n">
        <v>1</v>
      </c>
      <c r="AG91" s="47" t="n">
        <v>1</v>
      </c>
      <c r="AH91" s="48" t="n">
        <v>1</v>
      </c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43"/>
      <c r="BJ91" s="43"/>
      <c r="BK91" s="43"/>
      <c r="BL91" s="43"/>
      <c r="BM91" s="43"/>
      <c r="BN91" s="43"/>
      <c r="BO91" s="43"/>
      <c r="BP91" s="43"/>
      <c r="BQ91" s="43"/>
      <c r="BR91" s="43"/>
      <c r="BS91" s="43"/>
      <c r="BT91" s="43"/>
      <c r="BU91" s="43"/>
      <c r="BV91" s="43"/>
      <c r="BW91" s="43"/>
      <c r="BX91" s="43"/>
      <c r="BY91" s="43"/>
      <c r="BZ91" s="43"/>
      <c r="CA91" s="43"/>
      <c r="CB91" s="43"/>
      <c r="CC91" s="43"/>
      <c r="CD91" s="43"/>
      <c r="CE91" s="43"/>
      <c r="CF91" s="43"/>
      <c r="CG91" s="43"/>
      <c r="CH91" s="43"/>
      <c r="CI91" s="43"/>
      <c r="CJ91" s="43"/>
      <c r="CK91" s="43"/>
      <c r="CL91" s="43"/>
      <c r="CM91" s="43"/>
      <c r="CN91" s="43"/>
      <c r="CO91" s="43"/>
      <c r="CP91" s="43"/>
      <c r="CQ91" s="43"/>
      <c r="CR91" s="43"/>
      <c r="CS91" s="43"/>
      <c r="CT91" s="43"/>
      <c r="CU91" s="43"/>
      <c r="CV91" s="43"/>
      <c r="CW91" s="43"/>
      <c r="CX91" s="43"/>
      <c r="CY91" s="43"/>
      <c r="CZ91" s="43"/>
      <c r="DA91" s="43"/>
      <c r="DB91" s="43"/>
      <c r="DC91" s="43"/>
      <c r="DD91" s="43"/>
      <c r="DE91" s="43"/>
      <c r="DF91" s="43"/>
      <c r="DG91" s="43"/>
      <c r="DH91" s="43"/>
      <c r="DI91" s="43"/>
      <c r="DJ91" s="43"/>
      <c r="DK91" s="43"/>
      <c r="DL91" s="43"/>
      <c r="DM91" s="43"/>
      <c r="DN91" s="43"/>
      <c r="DO91" s="43"/>
      <c r="DP91" s="43"/>
      <c r="DQ91" s="43"/>
      <c r="DR91" s="43"/>
      <c r="DS91" s="43"/>
      <c r="DT91" s="43"/>
      <c r="DU91" s="43"/>
      <c r="DV91" s="43"/>
      <c r="DW91" s="43"/>
      <c r="DX91" s="43"/>
      <c r="DY91" s="43"/>
      <c r="DZ91" s="43"/>
      <c r="EA91" s="43"/>
      <c r="EB91" s="43"/>
      <c r="EC91" s="43"/>
      <c r="ED91" s="43"/>
      <c r="EE91" s="43"/>
      <c r="EF91" s="43"/>
      <c r="EG91" s="43"/>
      <c r="EH91" s="43"/>
      <c r="EI91" s="43"/>
      <c r="EJ91" s="43"/>
      <c r="EK91" s="43"/>
      <c r="EL91" s="43"/>
      <c r="EM91" s="43"/>
      <c r="EN91" s="43"/>
      <c r="EO91" s="43"/>
      <c r="EP91" s="43"/>
      <c r="EQ91" s="43"/>
      <c r="ER91" s="43"/>
      <c r="ES91" s="43"/>
      <c r="ET91" s="43"/>
      <c r="EU91" s="43"/>
      <c r="EV91" s="43"/>
      <c r="EW91" s="43"/>
      <c r="EX91" s="43"/>
      <c r="EY91" s="43"/>
      <c r="EZ91" s="43"/>
      <c r="FA91" s="43"/>
      <c r="FB91" s="43"/>
      <c r="FC91" s="43"/>
      <c r="FD91" s="43"/>
      <c r="FE91" s="43"/>
      <c r="FF91" s="43"/>
      <c r="FG91" s="43"/>
      <c r="FH91" s="43"/>
      <c r="FI91" s="43"/>
      <c r="FJ91" s="43"/>
      <c r="FK91" s="43"/>
      <c r="FL91" s="43"/>
      <c r="FM91" s="43"/>
      <c r="FN91" s="43"/>
      <c r="FO91" s="43"/>
      <c r="FP91" s="43"/>
      <c r="FQ91" s="43"/>
      <c r="FR91" s="43"/>
      <c r="FS91" s="43"/>
      <c r="FT91" s="43"/>
      <c r="FU91" s="43"/>
      <c r="FV91" s="43"/>
      <c r="FW91" s="43"/>
      <c r="FX91" s="43"/>
      <c r="FY91" s="43"/>
      <c r="FZ91" s="43"/>
      <c r="GA91" s="43"/>
      <c r="GB91" s="43"/>
      <c r="GC91" s="43"/>
      <c r="GD91" s="43"/>
      <c r="GE91" s="43"/>
      <c r="GF91" s="43"/>
      <c r="GG91" s="43"/>
      <c r="GH91" s="43"/>
      <c r="GI91" s="43"/>
      <c r="GJ91" s="43"/>
      <c r="GK91" s="43"/>
      <c r="GL91" s="43"/>
      <c r="GM91" s="43"/>
      <c r="GN91" s="43"/>
      <c r="GO91" s="43"/>
      <c r="GP91" s="43"/>
      <c r="GQ91" s="43"/>
      <c r="GR91" s="43"/>
      <c r="GS91" s="43"/>
      <c r="GT91" s="43"/>
      <c r="GU91" s="43"/>
      <c r="GV91" s="43"/>
      <c r="GW91" s="43"/>
      <c r="GX91" s="43"/>
      <c r="GY91" s="43"/>
      <c r="GZ91" s="43"/>
      <c r="HA91" s="43"/>
      <c r="HB91" s="43"/>
      <c r="HC91" s="43"/>
      <c r="HD91" s="43"/>
      <c r="HE91" s="43"/>
      <c r="HF91" s="43"/>
      <c r="HG91" s="43"/>
      <c r="HH91" s="43"/>
      <c r="HI91" s="43"/>
      <c r="HJ91" s="43"/>
      <c r="HK91" s="43"/>
      <c r="HL91" s="43"/>
      <c r="HM91" s="43"/>
      <c r="HN91" s="43"/>
      <c r="HO91" s="43"/>
      <c r="HP91" s="43"/>
      <c r="HQ91" s="43"/>
      <c r="HR91" s="43"/>
      <c r="HS91" s="43"/>
      <c r="HT91" s="43"/>
      <c r="HU91" s="43"/>
      <c r="HV91" s="43"/>
      <c r="HW91" s="43"/>
      <c r="HX91" s="43"/>
      <c r="HY91" s="43"/>
      <c r="HZ91" s="43"/>
      <c r="IA91" s="43"/>
      <c r="IB91" s="43"/>
      <c r="IC91" s="43"/>
      <c r="ID91" s="43"/>
      <c r="IE91" s="43"/>
      <c r="IF91" s="43"/>
      <c r="IG91" s="43"/>
      <c r="IH91" s="43"/>
      <c r="II91" s="43"/>
      <c r="IJ91" s="43"/>
      <c r="IK91" s="43"/>
      <c r="IL91" s="43"/>
      <c r="IM91" s="43"/>
      <c r="IN91" s="43"/>
      <c r="IO91" s="43"/>
      <c r="IP91" s="43"/>
      <c r="IQ91" s="43"/>
      <c r="IR91" s="43"/>
      <c r="IS91" s="43"/>
      <c r="IT91" s="43"/>
      <c r="IU91" s="43"/>
      <c r="IV91" s="43"/>
      <c r="IW91" s="43"/>
    </row>
    <row r="92" customFormat="false" ht="15.95" hidden="false" customHeight="true" outlineLevel="0" collapsed="false">
      <c r="A92" s="44" t="n">
        <f aca="false">+A91+1</f>
        <v>2</v>
      </c>
      <c r="B92" s="45" t="s">
        <v>74</v>
      </c>
      <c r="C92" s="44" t="n">
        <v>1149</v>
      </c>
      <c r="D92" s="46" t="n">
        <v>1</v>
      </c>
      <c r="E92" s="47" t="n">
        <v>1</v>
      </c>
      <c r="F92" s="48" t="n">
        <v>1</v>
      </c>
      <c r="G92" s="49" t="n">
        <v>1</v>
      </c>
      <c r="H92" s="47" t="n">
        <v>1</v>
      </c>
      <c r="I92" s="48" t="n">
        <v>1</v>
      </c>
      <c r="J92" s="49" t="n">
        <v>1</v>
      </c>
      <c r="K92" s="47" t="n">
        <v>1</v>
      </c>
      <c r="L92" s="47" t="n">
        <v>1</v>
      </c>
      <c r="M92" s="47" t="n">
        <v>1</v>
      </c>
      <c r="N92" s="51" t="n">
        <v>0.54</v>
      </c>
      <c r="O92" s="47" t="n">
        <v>1</v>
      </c>
      <c r="P92" s="48" t="n">
        <v>1</v>
      </c>
      <c r="Q92" s="49" t="n">
        <v>1</v>
      </c>
      <c r="R92" s="47" t="n">
        <v>1</v>
      </c>
      <c r="S92" s="47" t="n">
        <v>1</v>
      </c>
      <c r="T92" s="47" t="n">
        <v>1</v>
      </c>
      <c r="U92" s="47" t="n">
        <v>1</v>
      </c>
      <c r="V92" s="48" t="n">
        <v>1</v>
      </c>
      <c r="W92" s="49" t="n">
        <v>1</v>
      </c>
      <c r="X92" s="47" t="n">
        <v>1</v>
      </c>
      <c r="Y92" s="47" t="n">
        <v>1</v>
      </c>
      <c r="Z92" s="47" t="n">
        <v>1</v>
      </c>
      <c r="AA92" s="47" t="n">
        <v>1</v>
      </c>
      <c r="AB92" s="47" t="n">
        <v>1</v>
      </c>
      <c r="AC92" s="47" t="n">
        <v>1</v>
      </c>
      <c r="AD92" s="48" t="n">
        <v>1</v>
      </c>
      <c r="AE92" s="49" t="n">
        <v>1</v>
      </c>
      <c r="AF92" s="47" t="n">
        <v>1</v>
      </c>
      <c r="AG92" s="47" t="n">
        <v>1</v>
      </c>
      <c r="AH92" s="48" t="n">
        <v>1</v>
      </c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43"/>
      <c r="BJ92" s="43"/>
      <c r="BK92" s="43"/>
      <c r="BL92" s="43"/>
      <c r="BM92" s="43"/>
      <c r="BN92" s="43"/>
      <c r="BO92" s="43"/>
      <c r="BP92" s="43"/>
      <c r="BQ92" s="43"/>
      <c r="BR92" s="43"/>
      <c r="BS92" s="43"/>
      <c r="BT92" s="43"/>
      <c r="BU92" s="43"/>
      <c r="BV92" s="43"/>
      <c r="BW92" s="43"/>
      <c r="BX92" s="43"/>
      <c r="BY92" s="43"/>
      <c r="BZ92" s="43"/>
      <c r="CA92" s="43"/>
      <c r="CB92" s="43"/>
      <c r="CC92" s="43"/>
      <c r="CD92" s="43"/>
      <c r="CE92" s="43"/>
      <c r="CF92" s="43"/>
      <c r="CG92" s="43"/>
      <c r="CH92" s="43"/>
      <c r="CI92" s="43"/>
      <c r="CJ92" s="43"/>
      <c r="CK92" s="43"/>
      <c r="CL92" s="43"/>
      <c r="CM92" s="43"/>
      <c r="CN92" s="43"/>
      <c r="CO92" s="43"/>
      <c r="CP92" s="43"/>
      <c r="CQ92" s="43"/>
      <c r="CR92" s="43"/>
      <c r="CS92" s="43"/>
      <c r="CT92" s="43"/>
      <c r="CU92" s="43"/>
      <c r="CV92" s="43"/>
      <c r="CW92" s="43"/>
      <c r="CX92" s="43"/>
      <c r="CY92" s="43"/>
      <c r="CZ92" s="43"/>
      <c r="DA92" s="43"/>
      <c r="DB92" s="43"/>
      <c r="DC92" s="43"/>
      <c r="DD92" s="43"/>
      <c r="DE92" s="43"/>
      <c r="DF92" s="43"/>
      <c r="DG92" s="43"/>
      <c r="DH92" s="43"/>
      <c r="DI92" s="43"/>
      <c r="DJ92" s="43"/>
      <c r="DK92" s="43"/>
      <c r="DL92" s="43"/>
      <c r="DM92" s="43"/>
      <c r="DN92" s="43"/>
      <c r="DO92" s="43"/>
      <c r="DP92" s="43"/>
      <c r="DQ92" s="43"/>
      <c r="DR92" s="43"/>
      <c r="DS92" s="43"/>
      <c r="DT92" s="43"/>
      <c r="DU92" s="43"/>
      <c r="DV92" s="43"/>
      <c r="DW92" s="43"/>
      <c r="DX92" s="43"/>
      <c r="DY92" s="43"/>
      <c r="DZ92" s="43"/>
      <c r="EA92" s="43"/>
      <c r="EB92" s="43"/>
      <c r="EC92" s="43"/>
      <c r="ED92" s="43"/>
      <c r="EE92" s="43"/>
      <c r="EF92" s="43"/>
      <c r="EG92" s="43"/>
      <c r="EH92" s="43"/>
      <c r="EI92" s="43"/>
      <c r="EJ92" s="43"/>
      <c r="EK92" s="43"/>
      <c r="EL92" s="43"/>
      <c r="EM92" s="43"/>
      <c r="EN92" s="43"/>
      <c r="EO92" s="43"/>
      <c r="EP92" s="43"/>
      <c r="EQ92" s="43"/>
      <c r="ER92" s="43"/>
      <c r="ES92" s="43"/>
      <c r="ET92" s="43"/>
      <c r="EU92" s="43"/>
      <c r="EV92" s="43"/>
      <c r="EW92" s="43"/>
      <c r="EX92" s="43"/>
      <c r="EY92" s="43"/>
      <c r="EZ92" s="43"/>
      <c r="FA92" s="43"/>
      <c r="FB92" s="43"/>
      <c r="FC92" s="43"/>
      <c r="FD92" s="43"/>
      <c r="FE92" s="43"/>
      <c r="FF92" s="43"/>
      <c r="FG92" s="43"/>
      <c r="FH92" s="43"/>
      <c r="FI92" s="43"/>
      <c r="FJ92" s="43"/>
      <c r="FK92" s="43"/>
      <c r="FL92" s="43"/>
      <c r="FM92" s="43"/>
      <c r="FN92" s="43"/>
      <c r="FO92" s="43"/>
      <c r="FP92" s="43"/>
      <c r="FQ92" s="43"/>
      <c r="FR92" s="43"/>
      <c r="FS92" s="43"/>
      <c r="FT92" s="43"/>
      <c r="FU92" s="43"/>
      <c r="FV92" s="43"/>
      <c r="FW92" s="43"/>
      <c r="FX92" s="43"/>
      <c r="FY92" s="43"/>
      <c r="FZ92" s="43"/>
      <c r="GA92" s="43"/>
      <c r="GB92" s="43"/>
      <c r="GC92" s="43"/>
      <c r="GD92" s="43"/>
      <c r="GE92" s="43"/>
      <c r="GF92" s="43"/>
      <c r="GG92" s="43"/>
      <c r="GH92" s="43"/>
      <c r="GI92" s="43"/>
      <c r="GJ92" s="43"/>
      <c r="GK92" s="43"/>
      <c r="GL92" s="43"/>
      <c r="GM92" s="43"/>
      <c r="GN92" s="43"/>
      <c r="GO92" s="43"/>
      <c r="GP92" s="43"/>
      <c r="GQ92" s="43"/>
      <c r="GR92" s="43"/>
      <c r="GS92" s="43"/>
      <c r="GT92" s="43"/>
      <c r="GU92" s="43"/>
      <c r="GV92" s="43"/>
      <c r="GW92" s="43"/>
      <c r="GX92" s="43"/>
      <c r="GY92" s="43"/>
      <c r="GZ92" s="43"/>
      <c r="HA92" s="43"/>
      <c r="HB92" s="43"/>
      <c r="HC92" s="43"/>
      <c r="HD92" s="43"/>
      <c r="HE92" s="43"/>
      <c r="HF92" s="43"/>
      <c r="HG92" s="43"/>
      <c r="HH92" s="43"/>
      <c r="HI92" s="43"/>
      <c r="HJ92" s="43"/>
      <c r="HK92" s="43"/>
      <c r="HL92" s="43"/>
      <c r="HM92" s="43"/>
      <c r="HN92" s="43"/>
      <c r="HO92" s="43"/>
      <c r="HP92" s="43"/>
      <c r="HQ92" s="43"/>
      <c r="HR92" s="43"/>
      <c r="HS92" s="43"/>
      <c r="HT92" s="43"/>
      <c r="HU92" s="43"/>
      <c r="HV92" s="43"/>
      <c r="HW92" s="43"/>
      <c r="HX92" s="43"/>
      <c r="HY92" s="43"/>
      <c r="HZ92" s="43"/>
      <c r="IA92" s="43"/>
      <c r="IB92" s="43"/>
      <c r="IC92" s="43"/>
      <c r="ID92" s="43"/>
      <c r="IE92" s="43"/>
      <c r="IF92" s="43"/>
      <c r="IG92" s="43"/>
      <c r="IH92" s="43"/>
      <c r="II92" s="43"/>
      <c r="IJ92" s="43"/>
      <c r="IK92" s="43"/>
      <c r="IL92" s="43"/>
      <c r="IM92" s="43"/>
      <c r="IN92" s="43"/>
      <c r="IO92" s="43"/>
      <c r="IP92" s="43"/>
      <c r="IQ92" s="43"/>
      <c r="IR92" s="43"/>
      <c r="IS92" s="43"/>
      <c r="IT92" s="43"/>
      <c r="IU92" s="43"/>
      <c r="IV92" s="43"/>
      <c r="IW92" s="43"/>
    </row>
    <row r="93" customFormat="false" ht="15.95" hidden="false" customHeight="true" outlineLevel="0" collapsed="false">
      <c r="A93" s="44" t="n">
        <f aca="false">A92+1</f>
        <v>3</v>
      </c>
      <c r="B93" s="45" t="s">
        <v>75</v>
      </c>
      <c r="C93" s="44" t="n">
        <v>670</v>
      </c>
      <c r="D93" s="46" t="n">
        <v>1</v>
      </c>
      <c r="E93" s="47" t="n">
        <v>1</v>
      </c>
      <c r="F93" s="48" t="n">
        <v>1</v>
      </c>
      <c r="G93" s="49" t="n">
        <v>1</v>
      </c>
      <c r="H93" s="47" t="n">
        <v>1</v>
      </c>
      <c r="I93" s="48" t="n">
        <v>1</v>
      </c>
      <c r="J93" s="49" t="n">
        <v>1</v>
      </c>
      <c r="K93" s="47" t="n">
        <v>1</v>
      </c>
      <c r="L93" s="47" t="n">
        <v>1</v>
      </c>
      <c r="M93" s="47" t="n">
        <v>1</v>
      </c>
      <c r="N93" s="47" t="n">
        <v>1</v>
      </c>
      <c r="O93" s="47" t="n">
        <v>1</v>
      </c>
      <c r="P93" s="48" t="n">
        <v>1</v>
      </c>
      <c r="Q93" s="49" t="n">
        <v>1</v>
      </c>
      <c r="R93" s="47" t="n">
        <v>1</v>
      </c>
      <c r="S93" s="47" t="n">
        <v>1</v>
      </c>
      <c r="T93" s="47" t="n">
        <v>1</v>
      </c>
      <c r="U93" s="47" t="n">
        <v>1</v>
      </c>
      <c r="V93" s="48" t="n">
        <v>1</v>
      </c>
      <c r="W93" s="49" t="n">
        <v>1</v>
      </c>
      <c r="X93" s="47" t="n">
        <v>1</v>
      </c>
      <c r="Y93" s="51" t="n">
        <v>0.54</v>
      </c>
      <c r="Z93" s="51" t="n">
        <v>0.54</v>
      </c>
      <c r="AA93" s="47" t="n">
        <v>1</v>
      </c>
      <c r="AB93" s="47" t="n">
        <v>1</v>
      </c>
      <c r="AC93" s="47" t="n">
        <v>1</v>
      </c>
      <c r="AD93" s="48" t="n">
        <v>1</v>
      </c>
      <c r="AE93" s="49" t="n">
        <v>1</v>
      </c>
      <c r="AF93" s="47" t="n">
        <v>1</v>
      </c>
      <c r="AG93" s="47" t="n">
        <v>1</v>
      </c>
      <c r="AH93" s="48" t="n">
        <v>1</v>
      </c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  <c r="BM93" s="43"/>
      <c r="BN93" s="43"/>
      <c r="BO93" s="43"/>
      <c r="BP93" s="43"/>
      <c r="BQ93" s="43"/>
      <c r="BR93" s="43"/>
      <c r="BS93" s="43"/>
      <c r="BT93" s="43"/>
      <c r="BU93" s="43"/>
      <c r="BV93" s="43"/>
      <c r="BW93" s="43"/>
      <c r="BX93" s="43"/>
      <c r="BY93" s="43"/>
      <c r="BZ93" s="43"/>
      <c r="CA93" s="43"/>
      <c r="CB93" s="43"/>
      <c r="CC93" s="43"/>
      <c r="CD93" s="43"/>
      <c r="CE93" s="43"/>
      <c r="CF93" s="43"/>
      <c r="CG93" s="43"/>
      <c r="CH93" s="43"/>
      <c r="CI93" s="43"/>
      <c r="CJ93" s="43"/>
      <c r="CK93" s="43"/>
      <c r="CL93" s="43"/>
      <c r="CM93" s="43"/>
      <c r="CN93" s="43"/>
      <c r="CO93" s="43"/>
      <c r="CP93" s="43"/>
      <c r="CQ93" s="43"/>
      <c r="CR93" s="43"/>
      <c r="CS93" s="43"/>
      <c r="CT93" s="43"/>
      <c r="CU93" s="43"/>
      <c r="CV93" s="43"/>
      <c r="CW93" s="43"/>
      <c r="CX93" s="43"/>
      <c r="CY93" s="43"/>
      <c r="CZ93" s="43"/>
      <c r="DA93" s="43"/>
      <c r="DB93" s="43"/>
      <c r="DC93" s="43"/>
      <c r="DD93" s="43"/>
      <c r="DE93" s="43"/>
      <c r="DF93" s="43"/>
      <c r="DG93" s="43"/>
      <c r="DH93" s="43"/>
      <c r="DI93" s="43"/>
      <c r="DJ93" s="43"/>
      <c r="DK93" s="43"/>
      <c r="DL93" s="43"/>
      <c r="DM93" s="43"/>
      <c r="DN93" s="43"/>
      <c r="DO93" s="43"/>
      <c r="DP93" s="43"/>
      <c r="DQ93" s="43"/>
      <c r="DR93" s="43"/>
      <c r="DS93" s="43"/>
      <c r="DT93" s="43"/>
      <c r="DU93" s="43"/>
      <c r="DV93" s="43"/>
      <c r="DW93" s="43"/>
      <c r="DX93" s="43"/>
      <c r="DY93" s="43"/>
      <c r="DZ93" s="43"/>
      <c r="EA93" s="43"/>
      <c r="EB93" s="43"/>
      <c r="EC93" s="43"/>
      <c r="ED93" s="43"/>
      <c r="EE93" s="43"/>
      <c r="EF93" s="43"/>
      <c r="EG93" s="43"/>
      <c r="EH93" s="43"/>
      <c r="EI93" s="43"/>
      <c r="EJ93" s="43"/>
      <c r="EK93" s="43"/>
      <c r="EL93" s="43"/>
      <c r="EM93" s="43"/>
      <c r="EN93" s="43"/>
      <c r="EO93" s="43"/>
      <c r="EP93" s="43"/>
      <c r="EQ93" s="43"/>
      <c r="ER93" s="43"/>
      <c r="ES93" s="43"/>
      <c r="ET93" s="43"/>
      <c r="EU93" s="43"/>
      <c r="EV93" s="43"/>
      <c r="EW93" s="43"/>
      <c r="EX93" s="43"/>
      <c r="EY93" s="43"/>
      <c r="EZ93" s="43"/>
      <c r="FA93" s="43"/>
      <c r="FB93" s="43"/>
      <c r="FC93" s="43"/>
      <c r="FD93" s="43"/>
      <c r="FE93" s="43"/>
      <c r="FF93" s="43"/>
      <c r="FG93" s="43"/>
      <c r="FH93" s="43"/>
      <c r="FI93" s="43"/>
      <c r="FJ93" s="43"/>
      <c r="FK93" s="43"/>
      <c r="FL93" s="43"/>
      <c r="FM93" s="43"/>
      <c r="FN93" s="43"/>
      <c r="FO93" s="43"/>
      <c r="FP93" s="43"/>
      <c r="FQ93" s="43"/>
      <c r="FR93" s="43"/>
      <c r="FS93" s="43"/>
      <c r="FT93" s="43"/>
      <c r="FU93" s="43"/>
      <c r="FV93" s="43"/>
      <c r="FW93" s="43"/>
      <c r="FX93" s="43"/>
      <c r="FY93" s="43"/>
      <c r="FZ93" s="43"/>
      <c r="GA93" s="43"/>
      <c r="GB93" s="43"/>
      <c r="GC93" s="43"/>
      <c r="GD93" s="43"/>
      <c r="GE93" s="43"/>
      <c r="GF93" s="43"/>
      <c r="GG93" s="43"/>
      <c r="GH93" s="43"/>
      <c r="GI93" s="43"/>
      <c r="GJ93" s="43"/>
      <c r="GK93" s="43"/>
      <c r="GL93" s="43"/>
      <c r="GM93" s="43"/>
      <c r="GN93" s="43"/>
      <c r="GO93" s="43"/>
      <c r="GP93" s="43"/>
      <c r="GQ93" s="43"/>
      <c r="GR93" s="43"/>
      <c r="GS93" s="43"/>
      <c r="GT93" s="43"/>
      <c r="GU93" s="43"/>
      <c r="GV93" s="43"/>
      <c r="GW93" s="43"/>
      <c r="GX93" s="43"/>
      <c r="GY93" s="43"/>
      <c r="GZ93" s="43"/>
      <c r="HA93" s="43"/>
      <c r="HB93" s="43"/>
      <c r="HC93" s="43"/>
      <c r="HD93" s="43"/>
      <c r="HE93" s="43"/>
      <c r="HF93" s="43"/>
      <c r="HG93" s="43"/>
      <c r="HH93" s="43"/>
      <c r="HI93" s="43"/>
      <c r="HJ93" s="43"/>
      <c r="HK93" s="43"/>
      <c r="HL93" s="43"/>
      <c r="HM93" s="43"/>
      <c r="HN93" s="43"/>
      <c r="HO93" s="43"/>
      <c r="HP93" s="43"/>
      <c r="HQ93" s="43"/>
      <c r="HR93" s="43"/>
      <c r="HS93" s="43"/>
      <c r="HT93" s="43"/>
      <c r="HU93" s="43"/>
      <c r="HV93" s="43"/>
      <c r="HW93" s="43"/>
      <c r="HX93" s="43"/>
      <c r="HY93" s="43"/>
      <c r="HZ93" s="43"/>
      <c r="IA93" s="43"/>
      <c r="IB93" s="43"/>
      <c r="IC93" s="43"/>
      <c r="ID93" s="43"/>
      <c r="IE93" s="43"/>
      <c r="IF93" s="43"/>
      <c r="IG93" s="43"/>
      <c r="IH93" s="43"/>
      <c r="II93" s="43"/>
      <c r="IJ93" s="43"/>
      <c r="IK93" s="43"/>
      <c r="IL93" s="43"/>
      <c r="IM93" s="43"/>
      <c r="IN93" s="43"/>
      <c r="IO93" s="43"/>
      <c r="IP93" s="43"/>
      <c r="IQ93" s="43"/>
      <c r="IR93" s="43"/>
      <c r="IS93" s="43"/>
      <c r="IT93" s="43"/>
      <c r="IU93" s="43"/>
      <c r="IV93" s="43"/>
      <c r="IW93" s="43"/>
    </row>
    <row r="94" customFormat="false" ht="15.95" hidden="false" customHeight="true" outlineLevel="0" collapsed="false">
      <c r="A94" s="44" t="n">
        <f aca="false">+A93+1</f>
        <v>4</v>
      </c>
      <c r="B94" s="45" t="s">
        <v>76</v>
      </c>
      <c r="C94" s="44" t="n">
        <v>1162</v>
      </c>
      <c r="D94" s="46" t="n">
        <v>1</v>
      </c>
      <c r="E94" s="47" t="n">
        <v>1</v>
      </c>
      <c r="F94" s="48" t="n">
        <v>1</v>
      </c>
      <c r="G94" s="49" t="n">
        <v>1</v>
      </c>
      <c r="H94" s="47" t="n">
        <v>1</v>
      </c>
      <c r="I94" s="48" t="n">
        <v>1</v>
      </c>
      <c r="J94" s="49" t="n">
        <v>1</v>
      </c>
      <c r="K94" s="47" t="n">
        <v>1</v>
      </c>
      <c r="L94" s="47" t="n">
        <v>1</v>
      </c>
      <c r="M94" s="47" t="n">
        <v>1</v>
      </c>
      <c r="N94" s="47" t="n">
        <v>1</v>
      </c>
      <c r="O94" s="51" t="n">
        <v>0.96</v>
      </c>
      <c r="P94" s="48" t="n">
        <v>1</v>
      </c>
      <c r="Q94" s="49" t="n">
        <v>1</v>
      </c>
      <c r="R94" s="47" t="n">
        <v>1</v>
      </c>
      <c r="S94" s="47" t="n">
        <v>1</v>
      </c>
      <c r="T94" s="47" t="n">
        <v>1</v>
      </c>
      <c r="U94" s="47" t="n">
        <v>1</v>
      </c>
      <c r="V94" s="48" t="n">
        <v>1</v>
      </c>
      <c r="W94" s="49" t="n">
        <v>1</v>
      </c>
      <c r="X94" s="47" t="n">
        <v>1</v>
      </c>
      <c r="Y94" s="47" t="n">
        <v>1</v>
      </c>
      <c r="Z94" s="47" t="n">
        <v>1</v>
      </c>
      <c r="AA94" s="47" t="n">
        <v>1</v>
      </c>
      <c r="AB94" s="47" t="n">
        <v>1</v>
      </c>
      <c r="AC94" s="47" t="n">
        <v>1</v>
      </c>
      <c r="AD94" s="48" t="n">
        <v>1</v>
      </c>
      <c r="AE94" s="49" t="n">
        <v>1</v>
      </c>
      <c r="AF94" s="47" t="n">
        <v>1</v>
      </c>
      <c r="AG94" s="47" t="n">
        <v>1</v>
      </c>
      <c r="AH94" s="48" t="n">
        <v>1</v>
      </c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  <c r="BK94" s="43"/>
      <c r="BL94" s="43"/>
      <c r="BM94" s="43"/>
      <c r="BN94" s="43"/>
      <c r="BO94" s="43"/>
      <c r="BP94" s="43"/>
      <c r="BQ94" s="43"/>
      <c r="BR94" s="43"/>
      <c r="BS94" s="43"/>
      <c r="BT94" s="43"/>
      <c r="BU94" s="43"/>
      <c r="BV94" s="43"/>
      <c r="BW94" s="43"/>
      <c r="BX94" s="43"/>
      <c r="BY94" s="43"/>
      <c r="BZ94" s="43"/>
      <c r="CA94" s="43"/>
      <c r="CB94" s="43"/>
      <c r="CC94" s="43"/>
      <c r="CD94" s="43"/>
      <c r="CE94" s="43"/>
      <c r="CF94" s="43"/>
      <c r="CG94" s="43"/>
      <c r="CH94" s="43"/>
      <c r="CI94" s="43"/>
      <c r="CJ94" s="43"/>
      <c r="CK94" s="43"/>
      <c r="CL94" s="43"/>
      <c r="CM94" s="43"/>
      <c r="CN94" s="43"/>
      <c r="CO94" s="43"/>
      <c r="CP94" s="43"/>
      <c r="CQ94" s="43"/>
      <c r="CR94" s="43"/>
      <c r="CS94" s="43"/>
      <c r="CT94" s="43"/>
      <c r="CU94" s="43"/>
      <c r="CV94" s="43"/>
      <c r="CW94" s="43"/>
      <c r="CX94" s="43"/>
      <c r="CY94" s="43"/>
      <c r="CZ94" s="43"/>
      <c r="DA94" s="43"/>
      <c r="DB94" s="43"/>
      <c r="DC94" s="43"/>
      <c r="DD94" s="43"/>
      <c r="DE94" s="43"/>
      <c r="DF94" s="43"/>
      <c r="DG94" s="43"/>
      <c r="DH94" s="43"/>
      <c r="DI94" s="43"/>
      <c r="DJ94" s="43"/>
      <c r="DK94" s="43"/>
      <c r="DL94" s="43"/>
      <c r="DM94" s="43"/>
      <c r="DN94" s="43"/>
      <c r="DO94" s="43"/>
      <c r="DP94" s="43"/>
      <c r="DQ94" s="43"/>
      <c r="DR94" s="43"/>
      <c r="DS94" s="43"/>
      <c r="DT94" s="43"/>
      <c r="DU94" s="43"/>
      <c r="DV94" s="43"/>
      <c r="DW94" s="43"/>
      <c r="DX94" s="43"/>
      <c r="DY94" s="43"/>
      <c r="DZ94" s="43"/>
      <c r="EA94" s="43"/>
      <c r="EB94" s="43"/>
      <c r="EC94" s="43"/>
      <c r="ED94" s="43"/>
      <c r="EE94" s="43"/>
      <c r="EF94" s="43"/>
      <c r="EG94" s="43"/>
      <c r="EH94" s="43"/>
      <c r="EI94" s="43"/>
      <c r="EJ94" s="43"/>
      <c r="EK94" s="43"/>
      <c r="EL94" s="43"/>
      <c r="EM94" s="43"/>
      <c r="EN94" s="43"/>
      <c r="EO94" s="43"/>
      <c r="EP94" s="43"/>
      <c r="EQ94" s="43"/>
      <c r="ER94" s="43"/>
      <c r="ES94" s="43"/>
      <c r="ET94" s="43"/>
      <c r="EU94" s="43"/>
      <c r="EV94" s="43"/>
      <c r="EW94" s="43"/>
      <c r="EX94" s="43"/>
      <c r="EY94" s="43"/>
      <c r="EZ94" s="43"/>
      <c r="FA94" s="43"/>
      <c r="FB94" s="43"/>
      <c r="FC94" s="43"/>
      <c r="FD94" s="43"/>
      <c r="FE94" s="43"/>
      <c r="FF94" s="43"/>
      <c r="FG94" s="43"/>
      <c r="FH94" s="43"/>
      <c r="FI94" s="43"/>
      <c r="FJ94" s="43"/>
      <c r="FK94" s="43"/>
      <c r="FL94" s="43"/>
      <c r="FM94" s="43"/>
      <c r="FN94" s="43"/>
      <c r="FO94" s="43"/>
      <c r="FP94" s="43"/>
      <c r="FQ94" s="43"/>
      <c r="FR94" s="43"/>
      <c r="FS94" s="43"/>
      <c r="FT94" s="43"/>
      <c r="FU94" s="43"/>
      <c r="FV94" s="43"/>
      <c r="FW94" s="43"/>
      <c r="FX94" s="43"/>
      <c r="FY94" s="43"/>
      <c r="FZ94" s="43"/>
      <c r="GA94" s="43"/>
      <c r="GB94" s="43"/>
      <c r="GC94" s="43"/>
      <c r="GD94" s="43"/>
      <c r="GE94" s="43"/>
      <c r="GF94" s="43"/>
      <c r="GG94" s="43"/>
      <c r="GH94" s="43"/>
      <c r="GI94" s="43"/>
      <c r="GJ94" s="43"/>
      <c r="GK94" s="43"/>
      <c r="GL94" s="43"/>
      <c r="GM94" s="43"/>
      <c r="GN94" s="43"/>
      <c r="GO94" s="43"/>
      <c r="GP94" s="43"/>
      <c r="GQ94" s="43"/>
      <c r="GR94" s="43"/>
      <c r="GS94" s="43"/>
      <c r="GT94" s="43"/>
      <c r="GU94" s="43"/>
      <c r="GV94" s="43"/>
      <c r="GW94" s="43"/>
      <c r="GX94" s="43"/>
      <c r="GY94" s="43"/>
      <c r="GZ94" s="43"/>
      <c r="HA94" s="43"/>
      <c r="HB94" s="43"/>
      <c r="HC94" s="43"/>
      <c r="HD94" s="43"/>
      <c r="HE94" s="43"/>
      <c r="HF94" s="43"/>
      <c r="HG94" s="43"/>
      <c r="HH94" s="43"/>
      <c r="HI94" s="43"/>
      <c r="HJ94" s="43"/>
      <c r="HK94" s="43"/>
      <c r="HL94" s="43"/>
      <c r="HM94" s="43"/>
      <c r="HN94" s="43"/>
      <c r="HO94" s="43"/>
      <c r="HP94" s="43"/>
      <c r="HQ94" s="43"/>
      <c r="HR94" s="43"/>
      <c r="HS94" s="43"/>
      <c r="HT94" s="43"/>
      <c r="HU94" s="43"/>
      <c r="HV94" s="43"/>
      <c r="HW94" s="43"/>
      <c r="HX94" s="43"/>
      <c r="HY94" s="43"/>
      <c r="HZ94" s="43"/>
      <c r="IA94" s="43"/>
      <c r="IB94" s="43"/>
      <c r="IC94" s="43"/>
      <c r="ID94" s="43"/>
      <c r="IE94" s="43"/>
      <c r="IF94" s="43"/>
      <c r="IG94" s="43"/>
      <c r="IH94" s="43"/>
      <c r="II94" s="43"/>
      <c r="IJ94" s="43"/>
      <c r="IK94" s="43"/>
      <c r="IL94" s="43"/>
      <c r="IM94" s="43"/>
      <c r="IN94" s="43"/>
      <c r="IO94" s="43"/>
      <c r="IP94" s="43"/>
      <c r="IQ94" s="43"/>
      <c r="IR94" s="43"/>
      <c r="IS94" s="43"/>
      <c r="IT94" s="43"/>
      <c r="IU94" s="43"/>
      <c r="IV94" s="43"/>
      <c r="IW94" s="43"/>
    </row>
    <row r="95" customFormat="false" ht="15.95" hidden="false" customHeight="true" outlineLevel="0" collapsed="false">
      <c r="A95" s="96" t="n">
        <f aca="false">+A94+1</f>
        <v>5</v>
      </c>
      <c r="B95" s="97" t="s">
        <v>77</v>
      </c>
      <c r="C95" s="96" t="n">
        <v>504</v>
      </c>
      <c r="D95" s="64" t="n">
        <v>1</v>
      </c>
      <c r="E95" s="65" t="n">
        <v>1</v>
      </c>
      <c r="F95" s="66" t="n">
        <v>1</v>
      </c>
      <c r="G95" s="67" t="n">
        <v>1</v>
      </c>
      <c r="H95" s="65" t="n">
        <v>1</v>
      </c>
      <c r="I95" s="66" t="n">
        <v>1</v>
      </c>
      <c r="J95" s="67" t="n">
        <v>1</v>
      </c>
      <c r="K95" s="65" t="n">
        <v>1</v>
      </c>
      <c r="L95" s="65" t="n">
        <v>1</v>
      </c>
      <c r="M95" s="65" t="n">
        <v>1</v>
      </c>
      <c r="N95" s="65" t="n">
        <v>1</v>
      </c>
      <c r="O95" s="65" t="n">
        <v>1</v>
      </c>
      <c r="P95" s="66" t="n">
        <v>1</v>
      </c>
      <c r="Q95" s="67" t="n">
        <v>1</v>
      </c>
      <c r="R95" s="65" t="n">
        <v>1</v>
      </c>
      <c r="S95" s="65" t="n">
        <v>1</v>
      </c>
      <c r="T95" s="65" t="n">
        <v>1</v>
      </c>
      <c r="U95" s="65" t="n">
        <v>1</v>
      </c>
      <c r="V95" s="66" t="n">
        <v>1</v>
      </c>
      <c r="W95" s="67" t="n">
        <v>1</v>
      </c>
      <c r="X95" s="65" t="n">
        <v>1</v>
      </c>
      <c r="Y95" s="65" t="n">
        <v>1</v>
      </c>
      <c r="Z95" s="65" t="n">
        <v>1</v>
      </c>
      <c r="AA95" s="65" t="n">
        <v>1</v>
      </c>
      <c r="AB95" s="65" t="n">
        <v>1</v>
      </c>
      <c r="AC95" s="65" t="n">
        <v>1</v>
      </c>
      <c r="AD95" s="66" t="n">
        <v>1</v>
      </c>
      <c r="AE95" s="67" t="n">
        <v>1</v>
      </c>
      <c r="AF95" s="65" t="n">
        <v>1</v>
      </c>
      <c r="AG95" s="65" t="n">
        <v>1</v>
      </c>
      <c r="AH95" s="66" t="n">
        <v>1</v>
      </c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43"/>
      <c r="BJ95" s="43"/>
      <c r="BK95" s="43"/>
      <c r="BL95" s="43"/>
      <c r="BM95" s="43"/>
      <c r="BN95" s="43"/>
      <c r="BO95" s="43"/>
      <c r="BP95" s="43"/>
      <c r="BQ95" s="43"/>
      <c r="BR95" s="43"/>
      <c r="BS95" s="43"/>
      <c r="BT95" s="43"/>
      <c r="BU95" s="43"/>
      <c r="BV95" s="43"/>
      <c r="BW95" s="43"/>
      <c r="BX95" s="43"/>
      <c r="BY95" s="43"/>
      <c r="BZ95" s="43"/>
      <c r="CA95" s="43"/>
      <c r="CB95" s="43"/>
      <c r="CC95" s="43"/>
      <c r="CD95" s="43"/>
      <c r="CE95" s="43"/>
      <c r="CF95" s="43"/>
      <c r="CG95" s="43"/>
      <c r="CH95" s="43"/>
      <c r="CI95" s="43"/>
      <c r="CJ95" s="43"/>
      <c r="CK95" s="43"/>
      <c r="CL95" s="43"/>
      <c r="CM95" s="43"/>
      <c r="CN95" s="43"/>
      <c r="CO95" s="43"/>
      <c r="CP95" s="43"/>
      <c r="CQ95" s="43"/>
      <c r="CR95" s="43"/>
      <c r="CS95" s="43"/>
      <c r="CT95" s="43"/>
      <c r="CU95" s="43"/>
      <c r="CV95" s="43"/>
      <c r="CW95" s="43"/>
      <c r="CX95" s="43"/>
      <c r="CY95" s="43"/>
      <c r="CZ95" s="43"/>
      <c r="DA95" s="43"/>
      <c r="DB95" s="43"/>
      <c r="DC95" s="43"/>
      <c r="DD95" s="43"/>
      <c r="DE95" s="43"/>
      <c r="DF95" s="43"/>
      <c r="DG95" s="43"/>
      <c r="DH95" s="43"/>
      <c r="DI95" s="43"/>
      <c r="DJ95" s="43"/>
      <c r="DK95" s="43"/>
      <c r="DL95" s="43"/>
      <c r="DM95" s="43"/>
      <c r="DN95" s="43"/>
      <c r="DO95" s="43"/>
      <c r="DP95" s="43"/>
      <c r="DQ95" s="43"/>
      <c r="DR95" s="43"/>
      <c r="DS95" s="43"/>
      <c r="DT95" s="43"/>
      <c r="DU95" s="43"/>
      <c r="DV95" s="43"/>
      <c r="DW95" s="43"/>
      <c r="DX95" s="43"/>
      <c r="DY95" s="43"/>
      <c r="DZ95" s="43"/>
      <c r="EA95" s="43"/>
      <c r="EB95" s="43"/>
      <c r="EC95" s="43"/>
      <c r="ED95" s="43"/>
      <c r="EE95" s="43"/>
      <c r="EF95" s="43"/>
      <c r="EG95" s="43"/>
      <c r="EH95" s="43"/>
      <c r="EI95" s="43"/>
      <c r="EJ95" s="43"/>
      <c r="EK95" s="43"/>
      <c r="EL95" s="43"/>
      <c r="EM95" s="43"/>
      <c r="EN95" s="43"/>
      <c r="EO95" s="43"/>
      <c r="EP95" s="43"/>
      <c r="EQ95" s="43"/>
      <c r="ER95" s="43"/>
      <c r="ES95" s="43"/>
      <c r="ET95" s="43"/>
      <c r="EU95" s="43"/>
      <c r="EV95" s="43"/>
      <c r="EW95" s="43"/>
      <c r="EX95" s="43"/>
      <c r="EY95" s="43"/>
      <c r="EZ95" s="43"/>
      <c r="FA95" s="43"/>
      <c r="FB95" s="43"/>
      <c r="FC95" s="43"/>
      <c r="FD95" s="43"/>
      <c r="FE95" s="43"/>
      <c r="FF95" s="43"/>
      <c r="FG95" s="43"/>
      <c r="FH95" s="43"/>
      <c r="FI95" s="43"/>
      <c r="FJ95" s="43"/>
      <c r="FK95" s="43"/>
      <c r="FL95" s="43"/>
      <c r="FM95" s="43"/>
      <c r="FN95" s="43"/>
      <c r="FO95" s="43"/>
      <c r="FP95" s="43"/>
      <c r="FQ95" s="43"/>
      <c r="FR95" s="43"/>
      <c r="FS95" s="43"/>
      <c r="FT95" s="43"/>
      <c r="FU95" s="43"/>
      <c r="FV95" s="43"/>
      <c r="FW95" s="43"/>
      <c r="FX95" s="43"/>
      <c r="FY95" s="43"/>
      <c r="FZ95" s="43"/>
      <c r="GA95" s="43"/>
      <c r="GB95" s="43"/>
      <c r="GC95" s="43"/>
      <c r="GD95" s="43"/>
      <c r="GE95" s="43"/>
      <c r="GF95" s="43"/>
      <c r="GG95" s="43"/>
      <c r="GH95" s="43"/>
      <c r="GI95" s="43"/>
      <c r="GJ95" s="43"/>
      <c r="GK95" s="43"/>
      <c r="GL95" s="43"/>
      <c r="GM95" s="43"/>
      <c r="GN95" s="43"/>
      <c r="GO95" s="43"/>
      <c r="GP95" s="43"/>
      <c r="GQ95" s="43"/>
      <c r="GR95" s="43"/>
      <c r="GS95" s="43"/>
      <c r="GT95" s="43"/>
      <c r="GU95" s="43"/>
      <c r="GV95" s="43"/>
      <c r="GW95" s="43"/>
      <c r="GX95" s="43"/>
      <c r="GY95" s="43"/>
      <c r="GZ95" s="43"/>
      <c r="HA95" s="43"/>
      <c r="HB95" s="43"/>
      <c r="HC95" s="43"/>
      <c r="HD95" s="43"/>
      <c r="HE95" s="43"/>
      <c r="HF95" s="43"/>
      <c r="HG95" s="43"/>
      <c r="HH95" s="43"/>
      <c r="HI95" s="43"/>
      <c r="HJ95" s="43"/>
      <c r="HK95" s="43"/>
      <c r="HL95" s="43"/>
      <c r="HM95" s="43"/>
      <c r="HN95" s="43"/>
      <c r="HO95" s="43"/>
      <c r="HP95" s="43"/>
      <c r="HQ95" s="43"/>
      <c r="HR95" s="43"/>
      <c r="HS95" s="43"/>
      <c r="HT95" s="43"/>
      <c r="HU95" s="43"/>
      <c r="HV95" s="43"/>
      <c r="HW95" s="43"/>
      <c r="HX95" s="43"/>
      <c r="HY95" s="43"/>
      <c r="HZ95" s="43"/>
      <c r="IA95" s="43"/>
      <c r="IB95" s="43"/>
      <c r="IC95" s="43"/>
      <c r="ID95" s="43"/>
      <c r="IE95" s="43"/>
      <c r="IF95" s="43"/>
      <c r="IG95" s="43"/>
      <c r="IH95" s="43"/>
      <c r="II95" s="43"/>
      <c r="IJ95" s="43"/>
      <c r="IK95" s="43"/>
      <c r="IL95" s="43"/>
      <c r="IM95" s="43"/>
      <c r="IN95" s="43"/>
      <c r="IO95" s="43"/>
      <c r="IP95" s="43"/>
      <c r="IQ95" s="43"/>
      <c r="IR95" s="43"/>
      <c r="IS95" s="43"/>
      <c r="IT95" s="43"/>
      <c r="IU95" s="43"/>
      <c r="IV95" s="43"/>
      <c r="IW95" s="43"/>
    </row>
    <row r="96" customFormat="false" ht="15.95" hidden="false" customHeight="true" outlineLevel="0" collapsed="false">
      <c r="A96" s="73"/>
      <c r="B96" s="74" t="s">
        <v>21</v>
      </c>
      <c r="C96" s="75"/>
      <c r="D96" s="76" t="n">
        <f aca="false">(D91*$C91)+(D92*$C92)+(D93*$C93)+(D94*$C94)+(D95*$C95)</f>
        <v>4355</v>
      </c>
      <c r="E96" s="106" t="n">
        <f aca="false">(E91*$C91)+(E92*$C92)+(E93*$C93)+(E94*$C94)+(E95*$C95)</f>
        <v>4355</v>
      </c>
      <c r="F96" s="107" t="n">
        <f aca="false">(F91*$C91)+(F92*$C92)+(F93*$C93)+(F94*$C94)+(F95*$C95)</f>
        <v>4355</v>
      </c>
      <c r="G96" s="108" t="n">
        <f aca="false">(G91*$C91)+(G92*$C92)+(G93*$C93)+(G94*$C94)+(G95*$C95)</f>
        <v>4355</v>
      </c>
      <c r="H96" s="106" t="n">
        <f aca="false">(H91*$C91)+(H92*$C92)+(H93*$C93)+(H94*$C94)+(H95*$C95)</f>
        <v>4355</v>
      </c>
      <c r="I96" s="107" t="n">
        <f aca="false">(I91*$C91)+(I92*$C92)+(I93*$C93)+(I94*$C94)+(I95*$C95)</f>
        <v>4355</v>
      </c>
      <c r="J96" s="108" t="n">
        <f aca="false">(J91*$C91)+(J92*$C92)+(J93*$C93)+(J94*$C94)+(J95*$C95)</f>
        <v>4355</v>
      </c>
      <c r="K96" s="106" t="n">
        <f aca="false">(K91*$C91)+(K92*$C92)+(K93*$C93)+(K94*$C94)+(K95*$C95)</f>
        <v>4355</v>
      </c>
      <c r="L96" s="106" t="n">
        <f aca="false">(L91*$C91)+(L92*$C92)+(L93*$C93)+(L94*$C94)+(L95*$C95)</f>
        <v>4355</v>
      </c>
      <c r="M96" s="106" t="n">
        <f aca="false">(M91*$C91)+(M92*$C92)+(M93*$C93)+(M94*$C94)+(M95*$C95)</f>
        <v>4355</v>
      </c>
      <c r="N96" s="106" t="n">
        <f aca="false">(N91*$C91)+(N92*$C92)+(N93*$C93)+(N94*$C94)+(N95*$C95)</f>
        <v>3826.46</v>
      </c>
      <c r="O96" s="106" t="n">
        <f aca="false">(O91*$C91)+(O92*$C92)+(O93*$C93)+(O94*$C94)+(O95*$C95)</f>
        <v>4291.12</v>
      </c>
      <c r="P96" s="107" t="n">
        <f aca="false">(P91*$C91)+(P92*$C92)+(P93*$C93)+(P94*$C94)+(P95*$C95)</f>
        <v>4355</v>
      </c>
      <c r="Q96" s="108" t="n">
        <f aca="false">(Q91*$C91)+(Q92*$C92)+(Q93*$C93)+(Q94*$C94)+(Q95*$C95)</f>
        <v>4355</v>
      </c>
      <c r="R96" s="106" t="n">
        <f aca="false">(R91*$C91)+(R92*$C92)+(R93*$C93)+(R94*$C94)+(R95*$C95)</f>
        <v>4355</v>
      </c>
      <c r="S96" s="106" t="n">
        <f aca="false">(S91*$C91)+(S92*$C92)+(S93*$C93)+(S94*$C94)+(S95*$C95)</f>
        <v>4355</v>
      </c>
      <c r="T96" s="106" t="n">
        <f aca="false">(T91*$C91)+(T92*$C92)+(T93*$C93)+(T94*$C94)+(T95*$C95)</f>
        <v>4355</v>
      </c>
      <c r="U96" s="106" t="n">
        <f aca="false">(U91*$C91)+(U92*$C92)+(U93*$C93)+(U94*$C94)+(U95*$C95)</f>
        <v>4355</v>
      </c>
      <c r="V96" s="107" t="n">
        <f aca="false">(V91*$C91)+(V92*$C92)+(V93*$C93)+(V94*$C94)+(V95*$C95)</f>
        <v>4355</v>
      </c>
      <c r="W96" s="108" t="n">
        <f aca="false">(W91*$C91)+(W92*$C92)+(W93*$C93)+(W94*$C94)+(W95*$C95)</f>
        <v>4355</v>
      </c>
      <c r="X96" s="106" t="n">
        <f aca="false">(X91*$C91)+(X92*$C92)+(X93*$C93)+(X94*$C94)+(X95*$C95)</f>
        <v>4355</v>
      </c>
      <c r="Y96" s="106" t="n">
        <f aca="false">(Y91*$C91)+(Y92*$C92)+(Y93*$C93)+(Y94*$C94)+(Y95*$C95)</f>
        <v>4046.8</v>
      </c>
      <c r="Z96" s="106" t="n">
        <f aca="false">(Z91*$C91)+(Z92*$C92)+(Z93*$C93)+(Z94*$C94)+(Z95*$C95)</f>
        <v>4046.8</v>
      </c>
      <c r="AA96" s="106" t="n">
        <f aca="false">(AA91*$C91)+(AA92*$C92)+(AA93*$C93)+(AA94*$C94)+(AA95*$C95)</f>
        <v>4355</v>
      </c>
      <c r="AB96" s="106" t="n">
        <f aca="false">(AB91*$C91)+(AB92*$C92)+(AB93*$C93)+(AB94*$C94)+(AB95*$C95)</f>
        <v>4355</v>
      </c>
      <c r="AC96" s="106" t="n">
        <f aca="false">(AC91*$C91)+(AC92*$C92)+(AC93*$C93)+(AC94*$C94)+(AC95*$C95)</f>
        <v>4355</v>
      </c>
      <c r="AD96" s="107" t="n">
        <f aca="false">(AD91*$C91)+(AD92*$C92)+(AD93*$C93)+(AD94*$C94)+(AD95*$C95)</f>
        <v>4355</v>
      </c>
      <c r="AE96" s="108" t="n">
        <f aca="false">(AE91*$C91)+(AE92*$C92)+(AE93*$C93)+(AE94*$C94)+(AE95*$C95)</f>
        <v>4355</v>
      </c>
      <c r="AF96" s="106" t="n">
        <f aca="false">(AF91*$C91)+(AF92*$C92)+(AF93*$C93)+(AF94*$C94)+(AF95*$C95)</f>
        <v>4355</v>
      </c>
      <c r="AG96" s="106" t="n">
        <f aca="false">(AG91*$C91)+(AG92*$C92)+(AG93*$C93)+(AG94*$C94)+(AG95*$C95)</f>
        <v>4355</v>
      </c>
      <c r="AH96" s="107" t="n">
        <f aca="false">(AH91*$C91)+(AH92*$C92)+(AH93*$C93)+(AH94*$C94)+(AH95*$C95)</f>
        <v>4355</v>
      </c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  <c r="BA96" s="43"/>
      <c r="BB96" s="43"/>
      <c r="BC96" s="43"/>
      <c r="BD96" s="43"/>
      <c r="BE96" s="43"/>
      <c r="BF96" s="43"/>
      <c r="BG96" s="43"/>
      <c r="BH96" s="43"/>
      <c r="BI96" s="43"/>
      <c r="BJ96" s="43"/>
      <c r="BK96" s="43"/>
      <c r="BL96" s="43"/>
      <c r="BM96" s="43"/>
      <c r="BN96" s="43"/>
      <c r="BO96" s="43"/>
      <c r="BP96" s="43"/>
      <c r="BQ96" s="43"/>
      <c r="BR96" s="43"/>
      <c r="BS96" s="43"/>
      <c r="BT96" s="43"/>
      <c r="BU96" s="43"/>
      <c r="BV96" s="43"/>
      <c r="BW96" s="43"/>
      <c r="BX96" s="43"/>
      <c r="BY96" s="43"/>
      <c r="BZ96" s="43"/>
      <c r="CA96" s="43"/>
      <c r="CB96" s="43"/>
      <c r="CC96" s="43"/>
      <c r="CD96" s="43"/>
      <c r="CE96" s="43"/>
      <c r="CF96" s="43"/>
      <c r="CG96" s="43"/>
      <c r="CH96" s="43"/>
      <c r="CI96" s="43"/>
      <c r="CJ96" s="43"/>
      <c r="CK96" s="43"/>
      <c r="CL96" s="43"/>
      <c r="CM96" s="43"/>
      <c r="CN96" s="43"/>
      <c r="CO96" s="43"/>
      <c r="CP96" s="43"/>
      <c r="CQ96" s="43"/>
      <c r="CR96" s="43"/>
      <c r="CS96" s="43"/>
      <c r="CT96" s="43"/>
      <c r="CU96" s="43"/>
      <c r="CV96" s="43"/>
      <c r="CW96" s="43"/>
      <c r="CX96" s="43"/>
      <c r="CY96" s="43"/>
      <c r="CZ96" s="43"/>
      <c r="DA96" s="43"/>
      <c r="DB96" s="43"/>
      <c r="DC96" s="43"/>
      <c r="DD96" s="43"/>
      <c r="DE96" s="43"/>
      <c r="DF96" s="43"/>
      <c r="DG96" s="43"/>
      <c r="DH96" s="43"/>
      <c r="DI96" s="43"/>
      <c r="DJ96" s="43"/>
      <c r="DK96" s="43"/>
      <c r="DL96" s="43"/>
      <c r="DM96" s="43"/>
      <c r="DN96" s="43"/>
      <c r="DO96" s="43"/>
      <c r="DP96" s="43"/>
      <c r="DQ96" s="43"/>
      <c r="DR96" s="43"/>
      <c r="DS96" s="43"/>
      <c r="DT96" s="43"/>
      <c r="DU96" s="43"/>
      <c r="DV96" s="43"/>
      <c r="DW96" s="43"/>
      <c r="DX96" s="43"/>
      <c r="DY96" s="43"/>
      <c r="DZ96" s="43"/>
      <c r="EA96" s="43"/>
      <c r="EB96" s="43"/>
      <c r="EC96" s="43"/>
      <c r="ED96" s="43"/>
      <c r="EE96" s="43"/>
      <c r="EF96" s="43"/>
      <c r="EG96" s="43"/>
      <c r="EH96" s="43"/>
      <c r="EI96" s="43"/>
      <c r="EJ96" s="43"/>
      <c r="EK96" s="43"/>
      <c r="EL96" s="43"/>
      <c r="EM96" s="43"/>
      <c r="EN96" s="43"/>
      <c r="EO96" s="43"/>
      <c r="EP96" s="43"/>
      <c r="EQ96" s="43"/>
      <c r="ER96" s="43"/>
      <c r="ES96" s="43"/>
      <c r="ET96" s="43"/>
      <c r="EU96" s="43"/>
      <c r="EV96" s="43"/>
      <c r="EW96" s="43"/>
      <c r="EX96" s="43"/>
      <c r="EY96" s="43"/>
      <c r="EZ96" s="43"/>
      <c r="FA96" s="43"/>
      <c r="FB96" s="43"/>
      <c r="FC96" s="43"/>
      <c r="FD96" s="43"/>
      <c r="FE96" s="43"/>
      <c r="FF96" s="43"/>
      <c r="FG96" s="43"/>
      <c r="FH96" s="43"/>
      <c r="FI96" s="43"/>
      <c r="FJ96" s="43"/>
      <c r="FK96" s="43"/>
      <c r="FL96" s="43"/>
      <c r="FM96" s="43"/>
      <c r="FN96" s="43"/>
      <c r="FO96" s="43"/>
      <c r="FP96" s="43"/>
      <c r="FQ96" s="43"/>
      <c r="FR96" s="43"/>
      <c r="FS96" s="43"/>
      <c r="FT96" s="43"/>
      <c r="FU96" s="43"/>
      <c r="FV96" s="43"/>
      <c r="FW96" s="43"/>
      <c r="FX96" s="43"/>
      <c r="FY96" s="43"/>
      <c r="FZ96" s="43"/>
      <c r="GA96" s="43"/>
      <c r="GB96" s="43"/>
      <c r="GC96" s="43"/>
      <c r="GD96" s="43"/>
      <c r="GE96" s="43"/>
      <c r="GF96" s="43"/>
      <c r="GG96" s="43"/>
      <c r="GH96" s="43"/>
      <c r="GI96" s="43"/>
      <c r="GJ96" s="43"/>
      <c r="GK96" s="43"/>
      <c r="GL96" s="43"/>
      <c r="GM96" s="43"/>
      <c r="GN96" s="43"/>
      <c r="GO96" s="43"/>
      <c r="GP96" s="43"/>
      <c r="GQ96" s="43"/>
      <c r="GR96" s="43"/>
      <c r="GS96" s="43"/>
      <c r="GT96" s="43"/>
      <c r="GU96" s="43"/>
      <c r="GV96" s="43"/>
      <c r="GW96" s="43"/>
      <c r="GX96" s="43"/>
      <c r="GY96" s="43"/>
      <c r="GZ96" s="43"/>
      <c r="HA96" s="43"/>
      <c r="HB96" s="43"/>
      <c r="HC96" s="43"/>
      <c r="HD96" s="43"/>
      <c r="HE96" s="43"/>
      <c r="HF96" s="43"/>
      <c r="HG96" s="43"/>
      <c r="HH96" s="43"/>
      <c r="HI96" s="43"/>
      <c r="HJ96" s="43"/>
      <c r="HK96" s="43"/>
      <c r="HL96" s="43"/>
      <c r="HM96" s="43"/>
      <c r="HN96" s="43"/>
      <c r="HO96" s="43"/>
      <c r="HP96" s="43"/>
      <c r="HQ96" s="43"/>
      <c r="HR96" s="43"/>
      <c r="HS96" s="43"/>
      <c r="HT96" s="43"/>
      <c r="HU96" s="43"/>
      <c r="HV96" s="43"/>
      <c r="HW96" s="43"/>
      <c r="HX96" s="43"/>
      <c r="HY96" s="43"/>
      <c r="HZ96" s="43"/>
      <c r="IA96" s="43"/>
      <c r="IB96" s="43"/>
      <c r="IC96" s="43"/>
      <c r="ID96" s="43"/>
      <c r="IE96" s="43"/>
      <c r="IF96" s="43"/>
      <c r="IG96" s="43"/>
      <c r="IH96" s="43"/>
      <c r="II96" s="43"/>
      <c r="IJ96" s="43"/>
      <c r="IK96" s="43"/>
      <c r="IL96" s="43"/>
      <c r="IM96" s="43"/>
      <c r="IN96" s="43"/>
      <c r="IO96" s="43"/>
      <c r="IP96" s="43"/>
      <c r="IQ96" s="43"/>
      <c r="IR96" s="43"/>
      <c r="IS96" s="43"/>
      <c r="IT96" s="43"/>
      <c r="IU96" s="43"/>
      <c r="IV96" s="43"/>
      <c r="IW96" s="43"/>
    </row>
    <row r="97" customFormat="false" ht="15.95" hidden="false" customHeight="true" outlineLevel="0" collapsed="false">
      <c r="A97" s="80"/>
      <c r="B97" s="81" t="s">
        <v>22</v>
      </c>
      <c r="C97" s="82" t="n">
        <v>0.0208</v>
      </c>
      <c r="D97" s="76"/>
      <c r="E97" s="77"/>
      <c r="F97" s="78"/>
      <c r="G97" s="79"/>
      <c r="H97" s="77"/>
      <c r="I97" s="78"/>
      <c r="J97" s="79"/>
      <c r="K97" s="77"/>
      <c r="L97" s="77"/>
      <c r="M97" s="77"/>
      <c r="N97" s="77"/>
      <c r="O97" s="77"/>
      <c r="P97" s="78"/>
      <c r="Q97" s="79"/>
      <c r="R97" s="77"/>
      <c r="S97" s="77"/>
      <c r="T97" s="77"/>
      <c r="U97" s="77"/>
      <c r="V97" s="78"/>
      <c r="W97" s="79"/>
      <c r="X97" s="77"/>
      <c r="Y97" s="77"/>
      <c r="Z97" s="77"/>
      <c r="AA97" s="77"/>
      <c r="AB97" s="77"/>
      <c r="AC97" s="77"/>
      <c r="AD97" s="78"/>
      <c r="AE97" s="79"/>
      <c r="AF97" s="77"/>
      <c r="AG97" s="77"/>
      <c r="AH97" s="78"/>
      <c r="AI97" s="83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8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8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8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8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84"/>
      <c r="DH97" s="84"/>
      <c r="DI97" s="84"/>
      <c r="DJ97" s="84"/>
      <c r="DK97" s="84"/>
      <c r="DL97" s="84"/>
      <c r="DM97" s="84"/>
      <c r="DN97" s="84"/>
      <c r="DO97" s="84"/>
      <c r="DP97" s="84"/>
      <c r="DQ97" s="84"/>
      <c r="DR97" s="84"/>
      <c r="DS97" s="84"/>
      <c r="DT97" s="84"/>
      <c r="DU97" s="84"/>
      <c r="DV97" s="84"/>
      <c r="DW97" s="84"/>
      <c r="DX97" s="84"/>
      <c r="DY97" s="84"/>
      <c r="DZ97" s="84"/>
      <c r="EA97" s="84"/>
      <c r="EB97" s="84"/>
      <c r="EC97" s="84"/>
      <c r="ED97" s="84"/>
      <c r="EE97" s="84"/>
      <c r="EF97" s="84"/>
      <c r="EG97" s="84"/>
      <c r="EH97" s="84"/>
      <c r="EI97" s="84"/>
      <c r="EJ97" s="84"/>
      <c r="EK97" s="84"/>
      <c r="EL97" s="84"/>
      <c r="EM97" s="84"/>
      <c r="EN97" s="84"/>
      <c r="EO97" s="84"/>
      <c r="EP97" s="84"/>
      <c r="EQ97" s="84"/>
      <c r="ER97" s="84"/>
      <c r="ES97" s="84"/>
      <c r="ET97" s="84"/>
      <c r="EU97" s="84"/>
      <c r="EV97" s="84"/>
      <c r="EW97" s="84"/>
      <c r="EX97" s="84"/>
      <c r="EY97" s="84"/>
      <c r="EZ97" s="84"/>
      <c r="FA97" s="84"/>
      <c r="FB97" s="84"/>
      <c r="FC97" s="84"/>
      <c r="FD97" s="84"/>
      <c r="FE97" s="84"/>
      <c r="FF97" s="84"/>
      <c r="FG97" s="84"/>
      <c r="FH97" s="84"/>
      <c r="FI97" s="84"/>
      <c r="FJ97" s="84"/>
      <c r="FK97" s="84"/>
      <c r="FL97" s="84"/>
      <c r="FM97" s="84"/>
      <c r="FN97" s="84"/>
      <c r="FO97" s="84"/>
      <c r="FP97" s="84"/>
      <c r="FQ97" s="84"/>
      <c r="FR97" s="84"/>
      <c r="FS97" s="84"/>
      <c r="FT97" s="84"/>
      <c r="FU97" s="84"/>
      <c r="FV97" s="84"/>
      <c r="FW97" s="84"/>
      <c r="FX97" s="84"/>
      <c r="FY97" s="84"/>
      <c r="FZ97" s="84"/>
      <c r="GA97" s="84"/>
      <c r="GB97" s="84"/>
      <c r="GC97" s="84"/>
      <c r="GD97" s="84"/>
      <c r="GE97" s="84"/>
      <c r="GF97" s="84"/>
      <c r="GG97" s="84"/>
      <c r="GH97" s="84"/>
      <c r="GI97" s="84"/>
      <c r="GJ97" s="84"/>
      <c r="GK97" s="84"/>
      <c r="GL97" s="84"/>
      <c r="GM97" s="84"/>
      <c r="GN97" s="84"/>
      <c r="GO97" s="84"/>
      <c r="GP97" s="84"/>
      <c r="GQ97" s="84"/>
      <c r="GR97" s="84"/>
      <c r="GS97" s="84"/>
      <c r="GT97" s="84"/>
      <c r="GU97" s="84"/>
      <c r="GV97" s="84"/>
      <c r="GW97" s="84"/>
      <c r="GX97" s="84"/>
      <c r="GY97" s="84"/>
      <c r="GZ97" s="84"/>
      <c r="HA97" s="84"/>
      <c r="HB97" s="84"/>
      <c r="HC97" s="84"/>
      <c r="HD97" s="84"/>
      <c r="HE97" s="84"/>
      <c r="HF97" s="84"/>
      <c r="HG97" s="84"/>
      <c r="HH97" s="84"/>
      <c r="HI97" s="84"/>
      <c r="HJ97" s="84"/>
      <c r="HK97" s="84"/>
      <c r="HL97" s="84"/>
      <c r="HM97" s="84"/>
      <c r="HN97" s="84"/>
      <c r="HO97" s="84"/>
      <c r="HP97" s="84"/>
      <c r="HQ97" s="84"/>
      <c r="HR97" s="84"/>
      <c r="HS97" s="84"/>
      <c r="HT97" s="84"/>
      <c r="HU97" s="84"/>
      <c r="HV97" s="84"/>
      <c r="HW97" s="84"/>
      <c r="HX97" s="84"/>
      <c r="HY97" s="84"/>
      <c r="HZ97" s="84"/>
      <c r="IA97" s="84"/>
      <c r="IB97" s="84"/>
      <c r="IC97" s="84"/>
      <c r="ID97" s="84"/>
      <c r="IE97" s="84"/>
      <c r="IF97" s="84"/>
      <c r="IG97" s="84"/>
      <c r="IH97" s="84"/>
      <c r="II97" s="84"/>
      <c r="IJ97" s="84"/>
      <c r="IK97" s="84"/>
      <c r="IL97" s="84"/>
      <c r="IM97" s="84"/>
      <c r="IN97" s="84"/>
      <c r="IO97" s="84"/>
      <c r="IP97" s="84"/>
      <c r="IQ97" s="84"/>
      <c r="IR97" s="84"/>
      <c r="IS97" s="84"/>
      <c r="IT97" s="84"/>
      <c r="IU97" s="84"/>
      <c r="IV97" s="84"/>
      <c r="IW97" s="84"/>
    </row>
    <row r="98" customFormat="false" ht="15.95" hidden="false" customHeight="true" outlineLevel="0" collapsed="false">
      <c r="A98" s="80"/>
      <c r="B98" s="85" t="s">
        <v>23</v>
      </c>
      <c r="C98" s="86"/>
      <c r="D98" s="87" t="n">
        <f aca="false">D96-D97</f>
        <v>4355</v>
      </c>
      <c r="E98" s="88" t="n">
        <f aca="false">E96-E97</f>
        <v>4355</v>
      </c>
      <c r="F98" s="89" t="n">
        <f aca="false">F96-F97</f>
        <v>4355</v>
      </c>
      <c r="G98" s="90" t="n">
        <f aca="false">G96-G97</f>
        <v>4355</v>
      </c>
      <c r="H98" s="88" t="n">
        <f aca="false">H96-H97</f>
        <v>4355</v>
      </c>
      <c r="I98" s="89" t="n">
        <f aca="false">I96-I97</f>
        <v>4355</v>
      </c>
      <c r="J98" s="90" t="n">
        <f aca="false">J96-J97</f>
        <v>4355</v>
      </c>
      <c r="K98" s="88" t="n">
        <f aca="false">K96-K97</f>
        <v>4355</v>
      </c>
      <c r="L98" s="88" t="n">
        <f aca="false">L96-L97</f>
        <v>4355</v>
      </c>
      <c r="M98" s="88" t="n">
        <f aca="false">M96-M97</f>
        <v>4355</v>
      </c>
      <c r="N98" s="88" t="n">
        <f aca="false">N96-N97</f>
        <v>3826.46</v>
      </c>
      <c r="O98" s="88" t="n">
        <f aca="false">O96-O97</f>
        <v>4291.12</v>
      </c>
      <c r="P98" s="89" t="n">
        <f aca="false">P96-P97</f>
        <v>4355</v>
      </c>
      <c r="Q98" s="90" t="n">
        <f aca="false">Q96-Q97</f>
        <v>4355</v>
      </c>
      <c r="R98" s="88" t="n">
        <f aca="false">R96-R97</f>
        <v>4355</v>
      </c>
      <c r="S98" s="88" t="n">
        <f aca="false">S96-S97</f>
        <v>4355</v>
      </c>
      <c r="T98" s="88" t="n">
        <f aca="false">T96-T97</f>
        <v>4355</v>
      </c>
      <c r="U98" s="88" t="n">
        <f aca="false">U96-U97</f>
        <v>4355</v>
      </c>
      <c r="V98" s="89" t="n">
        <f aca="false">V96-V97</f>
        <v>4355</v>
      </c>
      <c r="W98" s="90" t="n">
        <f aca="false">W96-W97</f>
        <v>4355</v>
      </c>
      <c r="X98" s="88" t="n">
        <f aca="false">X96-X97</f>
        <v>4355</v>
      </c>
      <c r="Y98" s="88" t="n">
        <f aca="false">Y96-Y97</f>
        <v>4046.8</v>
      </c>
      <c r="Z98" s="88" t="n">
        <f aca="false">Z96-Z97</f>
        <v>4046.8</v>
      </c>
      <c r="AA98" s="88" t="n">
        <f aca="false">AA96-AA97</f>
        <v>4355</v>
      </c>
      <c r="AB98" s="88" t="n">
        <f aca="false">AB96-AB97</f>
        <v>4355</v>
      </c>
      <c r="AC98" s="88" t="n">
        <f aca="false">AC96-AC97</f>
        <v>4355</v>
      </c>
      <c r="AD98" s="89" t="n">
        <f aca="false">AD96-AD97</f>
        <v>4355</v>
      </c>
      <c r="AE98" s="90" t="n">
        <f aca="false">AE96-AE97</f>
        <v>4355</v>
      </c>
      <c r="AF98" s="88" t="n">
        <f aca="false">AF96-AF97</f>
        <v>4355</v>
      </c>
      <c r="AG98" s="88" t="n">
        <f aca="false">AG96-AG97</f>
        <v>4355</v>
      </c>
      <c r="AH98" s="89" t="n">
        <f aca="false">AH96-AH97</f>
        <v>4355</v>
      </c>
      <c r="AI98" s="83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8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8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8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8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84"/>
      <c r="DH98" s="84"/>
      <c r="DI98" s="84"/>
      <c r="DJ98" s="84"/>
      <c r="DK98" s="84"/>
      <c r="DL98" s="84"/>
      <c r="DM98" s="84"/>
      <c r="DN98" s="84"/>
      <c r="DO98" s="84"/>
      <c r="DP98" s="84"/>
      <c r="DQ98" s="84"/>
      <c r="DR98" s="84"/>
      <c r="DS98" s="84"/>
      <c r="DT98" s="84"/>
      <c r="DU98" s="84"/>
      <c r="DV98" s="84"/>
      <c r="DW98" s="84"/>
      <c r="DX98" s="84"/>
      <c r="DY98" s="84"/>
      <c r="DZ98" s="84"/>
      <c r="EA98" s="84"/>
      <c r="EB98" s="84"/>
      <c r="EC98" s="84"/>
      <c r="ED98" s="84"/>
      <c r="EE98" s="84"/>
      <c r="EF98" s="84"/>
      <c r="EG98" s="84"/>
      <c r="EH98" s="84"/>
      <c r="EI98" s="84"/>
      <c r="EJ98" s="84"/>
      <c r="EK98" s="84"/>
      <c r="EL98" s="84"/>
      <c r="EM98" s="84"/>
      <c r="EN98" s="84"/>
      <c r="EO98" s="84"/>
      <c r="EP98" s="84"/>
      <c r="EQ98" s="84"/>
      <c r="ER98" s="84"/>
      <c r="ES98" s="84"/>
      <c r="ET98" s="84"/>
      <c r="EU98" s="84"/>
      <c r="EV98" s="84"/>
      <c r="EW98" s="84"/>
      <c r="EX98" s="84"/>
      <c r="EY98" s="84"/>
      <c r="EZ98" s="84"/>
      <c r="FA98" s="84"/>
      <c r="FB98" s="84"/>
      <c r="FC98" s="84"/>
      <c r="FD98" s="84"/>
      <c r="FE98" s="84"/>
      <c r="FF98" s="84"/>
      <c r="FG98" s="84"/>
      <c r="FH98" s="84"/>
      <c r="FI98" s="84"/>
      <c r="FJ98" s="84"/>
      <c r="FK98" s="84"/>
      <c r="FL98" s="84"/>
      <c r="FM98" s="84"/>
      <c r="FN98" s="84"/>
      <c r="FO98" s="84"/>
      <c r="FP98" s="84"/>
      <c r="FQ98" s="84"/>
      <c r="FR98" s="84"/>
      <c r="FS98" s="84"/>
      <c r="FT98" s="84"/>
      <c r="FU98" s="84"/>
      <c r="FV98" s="84"/>
      <c r="FW98" s="84"/>
      <c r="FX98" s="84"/>
      <c r="FY98" s="84"/>
      <c r="FZ98" s="84"/>
      <c r="GA98" s="84"/>
      <c r="GB98" s="84"/>
      <c r="GC98" s="84"/>
      <c r="GD98" s="84"/>
      <c r="GE98" s="84"/>
      <c r="GF98" s="84"/>
      <c r="GG98" s="84"/>
      <c r="GH98" s="84"/>
      <c r="GI98" s="84"/>
      <c r="GJ98" s="84"/>
      <c r="GK98" s="84"/>
      <c r="GL98" s="84"/>
      <c r="GM98" s="84"/>
      <c r="GN98" s="84"/>
      <c r="GO98" s="84"/>
      <c r="GP98" s="84"/>
      <c r="GQ98" s="84"/>
      <c r="GR98" s="84"/>
      <c r="GS98" s="84"/>
      <c r="GT98" s="84"/>
      <c r="GU98" s="84"/>
      <c r="GV98" s="84"/>
      <c r="GW98" s="84"/>
      <c r="GX98" s="84"/>
      <c r="GY98" s="84"/>
      <c r="GZ98" s="84"/>
      <c r="HA98" s="84"/>
      <c r="HB98" s="84"/>
      <c r="HC98" s="84"/>
      <c r="HD98" s="84"/>
      <c r="HE98" s="84"/>
      <c r="HF98" s="84"/>
      <c r="HG98" s="84"/>
      <c r="HH98" s="84"/>
      <c r="HI98" s="84"/>
      <c r="HJ98" s="84"/>
      <c r="HK98" s="84"/>
      <c r="HL98" s="84"/>
      <c r="HM98" s="84"/>
      <c r="HN98" s="84"/>
      <c r="HO98" s="84"/>
      <c r="HP98" s="84"/>
      <c r="HQ98" s="84"/>
      <c r="HR98" s="84"/>
      <c r="HS98" s="84"/>
      <c r="HT98" s="84"/>
      <c r="HU98" s="84"/>
      <c r="HV98" s="84"/>
      <c r="HW98" s="84"/>
      <c r="HX98" s="84"/>
      <c r="HY98" s="84"/>
      <c r="HZ98" s="84"/>
      <c r="IA98" s="84"/>
      <c r="IB98" s="84"/>
      <c r="IC98" s="84"/>
      <c r="ID98" s="84"/>
      <c r="IE98" s="84"/>
      <c r="IF98" s="84"/>
      <c r="IG98" s="84"/>
      <c r="IH98" s="84"/>
      <c r="II98" s="84"/>
      <c r="IJ98" s="84"/>
      <c r="IK98" s="84"/>
      <c r="IL98" s="84"/>
      <c r="IM98" s="84"/>
      <c r="IN98" s="84"/>
      <c r="IO98" s="84"/>
      <c r="IP98" s="84"/>
      <c r="IQ98" s="84"/>
      <c r="IR98" s="84"/>
      <c r="IS98" s="84"/>
      <c r="IT98" s="84"/>
      <c r="IU98" s="84"/>
      <c r="IV98" s="84"/>
      <c r="IW98" s="84"/>
    </row>
    <row r="99" customFormat="false" ht="15.95" hidden="false" customHeight="true" outlineLevel="0" collapsed="false">
      <c r="A99" s="37"/>
      <c r="B99" s="91" t="s">
        <v>24</v>
      </c>
      <c r="C99" s="92" t="n">
        <f aca="false">SUM(C91:C95)</f>
        <v>4355</v>
      </c>
      <c r="D99" s="39"/>
      <c r="E99" s="40"/>
      <c r="F99" s="41"/>
      <c r="G99" s="42"/>
      <c r="H99" s="40"/>
      <c r="I99" s="41"/>
      <c r="J99" s="42"/>
      <c r="K99" s="40"/>
      <c r="L99" s="40"/>
      <c r="M99" s="40"/>
      <c r="N99" s="40"/>
      <c r="O99" s="40"/>
      <c r="P99" s="41"/>
      <c r="Q99" s="42"/>
      <c r="R99" s="40"/>
      <c r="S99" s="40"/>
      <c r="T99" s="40"/>
      <c r="U99" s="40"/>
      <c r="V99" s="41"/>
      <c r="W99" s="42"/>
      <c r="X99" s="40"/>
      <c r="Y99" s="40"/>
      <c r="Z99" s="40"/>
      <c r="AA99" s="40"/>
      <c r="AB99" s="40"/>
      <c r="AC99" s="40"/>
      <c r="AD99" s="41"/>
      <c r="AE99" s="42"/>
      <c r="AF99" s="40"/>
      <c r="AG99" s="40"/>
      <c r="AH99" s="41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3"/>
      <c r="AU99" s="43"/>
      <c r="AV99" s="43"/>
      <c r="AW99" s="43"/>
      <c r="AX99" s="43"/>
      <c r="AY99" s="43"/>
      <c r="AZ99" s="43"/>
      <c r="BA99" s="43"/>
      <c r="BB99" s="43"/>
      <c r="BC99" s="43"/>
      <c r="BD99" s="43"/>
      <c r="BE99" s="43"/>
      <c r="BF99" s="43"/>
      <c r="BG99" s="43"/>
      <c r="BH99" s="43"/>
      <c r="BI99" s="43"/>
      <c r="BJ99" s="43"/>
      <c r="BK99" s="43"/>
      <c r="BL99" s="43"/>
      <c r="BM99" s="43"/>
      <c r="BN99" s="43"/>
      <c r="BO99" s="43"/>
      <c r="BP99" s="43"/>
      <c r="BQ99" s="43"/>
      <c r="BR99" s="43"/>
      <c r="BS99" s="43"/>
      <c r="BT99" s="43"/>
      <c r="BU99" s="43"/>
      <c r="BV99" s="43"/>
      <c r="BW99" s="43"/>
      <c r="BX99" s="43"/>
      <c r="BY99" s="43"/>
      <c r="BZ99" s="43"/>
      <c r="CA99" s="43"/>
      <c r="CB99" s="43"/>
      <c r="CC99" s="43"/>
      <c r="CD99" s="43"/>
      <c r="CE99" s="43"/>
      <c r="CF99" s="43"/>
      <c r="CG99" s="43"/>
      <c r="CH99" s="43"/>
      <c r="CI99" s="43"/>
      <c r="CJ99" s="43"/>
      <c r="CK99" s="43"/>
      <c r="CL99" s="43"/>
      <c r="CM99" s="43"/>
      <c r="CN99" s="43"/>
      <c r="CO99" s="43"/>
      <c r="CP99" s="43"/>
      <c r="CQ99" s="43"/>
      <c r="CR99" s="43"/>
      <c r="CS99" s="43"/>
      <c r="CT99" s="43"/>
      <c r="CU99" s="43"/>
      <c r="CV99" s="43"/>
      <c r="CW99" s="43"/>
      <c r="CX99" s="43"/>
      <c r="CY99" s="43"/>
      <c r="CZ99" s="43"/>
      <c r="DA99" s="43"/>
      <c r="DB99" s="43"/>
      <c r="DC99" s="43"/>
      <c r="DD99" s="43"/>
      <c r="DE99" s="43"/>
      <c r="DF99" s="43"/>
      <c r="DG99" s="43"/>
      <c r="DH99" s="43"/>
      <c r="DI99" s="43"/>
      <c r="DJ99" s="43"/>
      <c r="DK99" s="43"/>
      <c r="DL99" s="43"/>
      <c r="DM99" s="43"/>
      <c r="DN99" s="43"/>
      <c r="DO99" s="43"/>
      <c r="DP99" s="43"/>
      <c r="DQ99" s="43"/>
      <c r="DR99" s="43"/>
      <c r="DS99" s="43"/>
      <c r="DT99" s="43"/>
      <c r="DU99" s="43"/>
      <c r="DV99" s="43"/>
      <c r="DW99" s="43"/>
      <c r="DX99" s="43"/>
      <c r="DY99" s="43"/>
      <c r="DZ99" s="43"/>
      <c r="EA99" s="43"/>
      <c r="EB99" s="43"/>
      <c r="EC99" s="43"/>
      <c r="ED99" s="43"/>
      <c r="EE99" s="43"/>
      <c r="EF99" s="43"/>
      <c r="EG99" s="43"/>
      <c r="EH99" s="43"/>
      <c r="EI99" s="43"/>
      <c r="EJ99" s="43"/>
      <c r="EK99" s="43"/>
      <c r="EL99" s="43"/>
      <c r="EM99" s="43"/>
      <c r="EN99" s="43"/>
      <c r="EO99" s="43"/>
      <c r="EP99" s="43"/>
      <c r="EQ99" s="43"/>
      <c r="ER99" s="43"/>
      <c r="ES99" s="43"/>
      <c r="ET99" s="43"/>
      <c r="EU99" s="43"/>
      <c r="EV99" s="43"/>
      <c r="EW99" s="43"/>
      <c r="EX99" s="43"/>
      <c r="EY99" s="43"/>
      <c r="EZ99" s="43"/>
      <c r="FA99" s="43"/>
      <c r="FB99" s="43"/>
      <c r="FC99" s="43"/>
      <c r="FD99" s="43"/>
      <c r="FE99" s="43"/>
      <c r="FF99" s="43"/>
      <c r="FG99" s="43"/>
      <c r="FH99" s="43"/>
      <c r="FI99" s="43"/>
      <c r="FJ99" s="43"/>
      <c r="FK99" s="43"/>
      <c r="FL99" s="43"/>
      <c r="FM99" s="43"/>
      <c r="FN99" s="43"/>
      <c r="FO99" s="43"/>
      <c r="FP99" s="43"/>
      <c r="FQ99" s="43"/>
      <c r="FR99" s="43"/>
      <c r="FS99" s="43"/>
      <c r="FT99" s="43"/>
      <c r="FU99" s="43"/>
      <c r="FV99" s="43"/>
      <c r="FW99" s="43"/>
      <c r="FX99" s="43"/>
      <c r="FY99" s="43"/>
      <c r="FZ99" s="43"/>
      <c r="GA99" s="43"/>
      <c r="GB99" s="43"/>
      <c r="GC99" s="43"/>
      <c r="GD99" s="43"/>
      <c r="GE99" s="43"/>
      <c r="GF99" s="43"/>
      <c r="GG99" s="43"/>
      <c r="GH99" s="43"/>
      <c r="GI99" s="43"/>
      <c r="GJ99" s="43"/>
      <c r="GK99" s="43"/>
      <c r="GL99" s="43"/>
      <c r="GM99" s="43"/>
      <c r="GN99" s="43"/>
      <c r="GO99" s="43"/>
      <c r="GP99" s="43"/>
      <c r="GQ99" s="43"/>
      <c r="GR99" s="43"/>
      <c r="GS99" s="43"/>
      <c r="GT99" s="43"/>
      <c r="GU99" s="43"/>
      <c r="GV99" s="43"/>
      <c r="GW99" s="43"/>
      <c r="GX99" s="43"/>
      <c r="GY99" s="43"/>
      <c r="GZ99" s="43"/>
      <c r="HA99" s="43"/>
      <c r="HB99" s="43"/>
      <c r="HC99" s="43"/>
      <c r="HD99" s="43"/>
      <c r="HE99" s="43"/>
      <c r="HF99" s="43"/>
      <c r="HG99" s="43"/>
      <c r="HH99" s="43"/>
      <c r="HI99" s="43"/>
      <c r="HJ99" s="43"/>
      <c r="HK99" s="43"/>
      <c r="HL99" s="43"/>
      <c r="HM99" s="43"/>
      <c r="HN99" s="43"/>
      <c r="HO99" s="43"/>
      <c r="HP99" s="43"/>
      <c r="HQ99" s="43"/>
      <c r="HR99" s="43"/>
      <c r="HS99" s="43"/>
      <c r="HT99" s="43"/>
      <c r="HU99" s="43"/>
      <c r="HV99" s="43"/>
      <c r="HW99" s="43"/>
      <c r="HX99" s="43"/>
      <c r="HY99" s="43"/>
      <c r="HZ99" s="43"/>
      <c r="IA99" s="43"/>
      <c r="IB99" s="43"/>
      <c r="IC99" s="43"/>
      <c r="ID99" s="43"/>
      <c r="IE99" s="43"/>
      <c r="IF99" s="43"/>
      <c r="IG99" s="43"/>
      <c r="IH99" s="43"/>
      <c r="II99" s="43"/>
      <c r="IJ99" s="43"/>
      <c r="IK99" s="43"/>
      <c r="IL99" s="43"/>
      <c r="IM99" s="43"/>
      <c r="IN99" s="43"/>
      <c r="IO99" s="43"/>
      <c r="IP99" s="43"/>
      <c r="IQ99" s="43"/>
      <c r="IR99" s="43"/>
      <c r="IS99" s="43"/>
      <c r="IT99" s="43"/>
      <c r="IU99" s="43"/>
      <c r="IV99" s="43"/>
      <c r="IW99" s="43"/>
    </row>
    <row r="100" customFormat="false" ht="15.95" hidden="false" customHeight="true" outlineLevel="0" collapsed="false">
      <c r="A100" s="37"/>
      <c r="B100" s="93"/>
      <c r="C100" s="37" t="n">
        <f aca="false">SUM(D98:AH98)/31</f>
        <v>4316.00580645161</v>
      </c>
      <c r="D100" s="39"/>
      <c r="E100" s="40"/>
      <c r="F100" s="41"/>
      <c r="G100" s="42"/>
      <c r="H100" s="40"/>
      <c r="I100" s="41"/>
      <c r="J100" s="42"/>
      <c r="K100" s="40"/>
      <c r="L100" s="40"/>
      <c r="M100" s="40"/>
      <c r="N100" s="40"/>
      <c r="O100" s="40"/>
      <c r="P100" s="41"/>
      <c r="Q100" s="42"/>
      <c r="R100" s="40"/>
      <c r="S100" s="40"/>
      <c r="T100" s="40"/>
      <c r="U100" s="40"/>
      <c r="V100" s="41"/>
      <c r="W100" s="42"/>
      <c r="X100" s="40"/>
      <c r="Y100" s="40"/>
      <c r="Z100" s="40"/>
      <c r="AA100" s="40"/>
      <c r="AB100" s="40"/>
      <c r="AC100" s="40"/>
      <c r="AD100" s="41"/>
      <c r="AE100" s="42"/>
      <c r="AF100" s="40"/>
      <c r="AG100" s="40"/>
      <c r="AH100" s="41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43"/>
      <c r="BJ100" s="43"/>
      <c r="BK100" s="43"/>
      <c r="BL100" s="43"/>
      <c r="BM100" s="43"/>
      <c r="BN100" s="43"/>
      <c r="BO100" s="43"/>
      <c r="BP100" s="43"/>
      <c r="BQ100" s="43"/>
      <c r="BR100" s="43"/>
      <c r="BS100" s="43"/>
      <c r="BT100" s="43"/>
      <c r="BU100" s="43"/>
      <c r="BV100" s="43"/>
      <c r="BW100" s="43"/>
      <c r="BX100" s="43"/>
      <c r="BY100" s="43"/>
      <c r="BZ100" s="43"/>
      <c r="CA100" s="43"/>
      <c r="CB100" s="43"/>
      <c r="CC100" s="43"/>
      <c r="CD100" s="43"/>
      <c r="CE100" s="43"/>
      <c r="CF100" s="43"/>
      <c r="CG100" s="43"/>
      <c r="CH100" s="43"/>
      <c r="CI100" s="43"/>
      <c r="CJ100" s="43"/>
      <c r="CK100" s="43"/>
      <c r="CL100" s="43"/>
      <c r="CM100" s="43"/>
      <c r="CN100" s="43"/>
      <c r="CO100" s="43"/>
      <c r="CP100" s="43"/>
      <c r="CQ100" s="43"/>
      <c r="CR100" s="43"/>
      <c r="CS100" s="43"/>
      <c r="CT100" s="43"/>
      <c r="CU100" s="43"/>
      <c r="CV100" s="43"/>
      <c r="CW100" s="43"/>
      <c r="CX100" s="43"/>
      <c r="CY100" s="43"/>
      <c r="CZ100" s="43"/>
      <c r="DA100" s="43"/>
      <c r="DB100" s="43"/>
      <c r="DC100" s="43"/>
      <c r="DD100" s="43"/>
      <c r="DE100" s="43"/>
      <c r="DF100" s="43"/>
      <c r="DG100" s="43"/>
      <c r="DH100" s="43"/>
      <c r="DI100" s="43"/>
      <c r="DJ100" s="43"/>
      <c r="DK100" s="43"/>
      <c r="DL100" s="43"/>
      <c r="DM100" s="43"/>
      <c r="DN100" s="43"/>
      <c r="DO100" s="43"/>
      <c r="DP100" s="43"/>
      <c r="DQ100" s="43"/>
      <c r="DR100" s="43"/>
      <c r="DS100" s="43"/>
      <c r="DT100" s="43"/>
      <c r="DU100" s="43"/>
      <c r="DV100" s="43"/>
      <c r="DW100" s="43"/>
      <c r="DX100" s="43"/>
      <c r="DY100" s="43"/>
      <c r="DZ100" s="43"/>
      <c r="EA100" s="43"/>
      <c r="EB100" s="43"/>
      <c r="EC100" s="43"/>
      <c r="ED100" s="43"/>
      <c r="EE100" s="43"/>
      <c r="EF100" s="43"/>
      <c r="EG100" s="43"/>
      <c r="EH100" s="43"/>
      <c r="EI100" s="43"/>
      <c r="EJ100" s="43"/>
      <c r="EK100" s="43"/>
      <c r="EL100" s="43"/>
      <c r="EM100" s="43"/>
      <c r="EN100" s="43"/>
      <c r="EO100" s="43"/>
      <c r="EP100" s="43"/>
      <c r="EQ100" s="43"/>
      <c r="ER100" s="43"/>
      <c r="ES100" s="43"/>
      <c r="ET100" s="43"/>
      <c r="EU100" s="43"/>
      <c r="EV100" s="43"/>
      <c r="EW100" s="43"/>
      <c r="EX100" s="43"/>
      <c r="EY100" s="43"/>
      <c r="EZ100" s="43"/>
      <c r="FA100" s="43"/>
      <c r="FB100" s="43"/>
      <c r="FC100" s="43"/>
      <c r="FD100" s="43"/>
      <c r="FE100" s="43"/>
      <c r="FF100" s="43"/>
      <c r="FG100" s="43"/>
      <c r="FH100" s="43"/>
      <c r="FI100" s="43"/>
      <c r="FJ100" s="43"/>
      <c r="FK100" s="43"/>
      <c r="FL100" s="43"/>
      <c r="FM100" s="43"/>
      <c r="FN100" s="43"/>
      <c r="FO100" s="43"/>
      <c r="FP100" s="43"/>
      <c r="FQ100" s="43"/>
      <c r="FR100" s="43"/>
      <c r="FS100" s="43"/>
      <c r="FT100" s="43"/>
      <c r="FU100" s="43"/>
      <c r="FV100" s="43"/>
      <c r="FW100" s="43"/>
      <c r="FX100" s="43"/>
      <c r="FY100" s="43"/>
      <c r="FZ100" s="43"/>
      <c r="GA100" s="43"/>
      <c r="GB100" s="43"/>
      <c r="GC100" s="43"/>
      <c r="GD100" s="43"/>
      <c r="GE100" s="43"/>
      <c r="GF100" s="43"/>
      <c r="GG100" s="43"/>
      <c r="GH100" s="43"/>
      <c r="GI100" s="43"/>
      <c r="GJ100" s="43"/>
      <c r="GK100" s="43"/>
      <c r="GL100" s="43"/>
      <c r="GM100" s="43"/>
      <c r="GN100" s="43"/>
      <c r="GO100" s="43"/>
      <c r="GP100" s="43"/>
      <c r="GQ100" s="43"/>
      <c r="GR100" s="43"/>
      <c r="GS100" s="43"/>
      <c r="GT100" s="43"/>
      <c r="GU100" s="43"/>
      <c r="GV100" s="43"/>
      <c r="GW100" s="43"/>
      <c r="GX100" s="43"/>
      <c r="GY100" s="43"/>
      <c r="GZ100" s="43"/>
      <c r="HA100" s="43"/>
      <c r="HB100" s="43"/>
      <c r="HC100" s="43"/>
      <c r="HD100" s="43"/>
      <c r="HE100" s="43"/>
      <c r="HF100" s="43"/>
      <c r="HG100" s="43"/>
      <c r="HH100" s="43"/>
      <c r="HI100" s="43"/>
      <c r="HJ100" s="43"/>
      <c r="HK100" s="43"/>
      <c r="HL100" s="43"/>
      <c r="HM100" s="43"/>
      <c r="HN100" s="43"/>
      <c r="HO100" s="43"/>
      <c r="HP100" s="43"/>
      <c r="HQ100" s="43"/>
      <c r="HR100" s="43"/>
      <c r="HS100" s="43"/>
      <c r="HT100" s="43"/>
      <c r="HU100" s="43"/>
      <c r="HV100" s="43"/>
      <c r="HW100" s="43"/>
      <c r="HX100" s="43"/>
      <c r="HY100" s="43"/>
      <c r="HZ100" s="43"/>
      <c r="IA100" s="43"/>
      <c r="IB100" s="43"/>
      <c r="IC100" s="43"/>
      <c r="ID100" s="43"/>
      <c r="IE100" s="43"/>
      <c r="IF100" s="43"/>
      <c r="IG100" s="43"/>
      <c r="IH100" s="43"/>
      <c r="II100" s="43"/>
      <c r="IJ100" s="43"/>
      <c r="IK100" s="43"/>
      <c r="IL100" s="43"/>
      <c r="IM100" s="43"/>
      <c r="IN100" s="43"/>
      <c r="IO100" s="43"/>
      <c r="IP100" s="43"/>
      <c r="IQ100" s="43"/>
      <c r="IR100" s="43"/>
      <c r="IS100" s="43"/>
      <c r="IT100" s="43"/>
      <c r="IU100" s="43"/>
      <c r="IV100" s="43"/>
      <c r="IW100" s="43"/>
    </row>
    <row r="101" customFormat="false" ht="15.95" hidden="false" customHeight="true" outlineLevel="0" collapsed="false">
      <c r="A101" s="37"/>
      <c r="B101" s="38" t="s">
        <v>78</v>
      </c>
      <c r="C101" s="37"/>
      <c r="D101" s="39"/>
      <c r="E101" s="40"/>
      <c r="F101" s="41"/>
      <c r="G101" s="42"/>
      <c r="H101" s="40"/>
      <c r="I101" s="41"/>
      <c r="J101" s="42"/>
      <c r="K101" s="40"/>
      <c r="L101" s="40"/>
      <c r="M101" s="40"/>
      <c r="N101" s="40"/>
      <c r="O101" s="40"/>
      <c r="P101" s="41"/>
      <c r="Q101" s="42"/>
      <c r="R101" s="40"/>
      <c r="S101" s="40"/>
      <c r="T101" s="40"/>
      <c r="U101" s="40"/>
      <c r="V101" s="41"/>
      <c r="W101" s="42"/>
      <c r="X101" s="40"/>
      <c r="Y101" s="40"/>
      <c r="Z101" s="40"/>
      <c r="AA101" s="40"/>
      <c r="AB101" s="40"/>
      <c r="AC101" s="40"/>
      <c r="AD101" s="41"/>
      <c r="AE101" s="42"/>
      <c r="AF101" s="40"/>
      <c r="AG101" s="40"/>
      <c r="AH101" s="41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3"/>
      <c r="BU101" s="43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3"/>
      <c r="CQ101" s="43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3"/>
      <c r="DM101" s="43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3"/>
      <c r="EI101" s="43"/>
      <c r="EJ101" s="43"/>
      <c r="EK101" s="43"/>
      <c r="EL101" s="43"/>
      <c r="EM101" s="43"/>
      <c r="EN101" s="43"/>
      <c r="EO101" s="43"/>
      <c r="EP101" s="43"/>
      <c r="EQ101" s="43"/>
      <c r="ER101" s="43"/>
      <c r="ES101" s="43"/>
      <c r="ET101" s="43"/>
      <c r="EU101" s="43"/>
      <c r="EV101" s="43"/>
      <c r="EW101" s="43"/>
      <c r="EX101" s="43"/>
      <c r="EY101" s="43"/>
      <c r="EZ101" s="43"/>
      <c r="FA101" s="43"/>
      <c r="FB101" s="43"/>
      <c r="FC101" s="43"/>
      <c r="FD101" s="43"/>
      <c r="FE101" s="43"/>
      <c r="FF101" s="43"/>
      <c r="FG101" s="43"/>
      <c r="FH101" s="43"/>
      <c r="FI101" s="43"/>
      <c r="FJ101" s="43"/>
      <c r="FK101" s="43"/>
      <c r="FL101" s="43"/>
      <c r="FM101" s="43"/>
      <c r="FN101" s="43"/>
      <c r="FO101" s="43"/>
      <c r="FP101" s="43"/>
      <c r="FQ101" s="43"/>
      <c r="FR101" s="43"/>
      <c r="FS101" s="43"/>
      <c r="FT101" s="43"/>
      <c r="FU101" s="43"/>
      <c r="FV101" s="43"/>
      <c r="FW101" s="43"/>
      <c r="FX101" s="43"/>
      <c r="FY101" s="43"/>
      <c r="FZ101" s="43"/>
      <c r="GA101" s="43"/>
      <c r="GB101" s="43"/>
      <c r="GC101" s="43"/>
      <c r="GD101" s="43"/>
      <c r="GE101" s="43"/>
      <c r="GF101" s="43"/>
      <c r="GG101" s="43"/>
      <c r="GH101" s="43"/>
      <c r="GI101" s="43"/>
      <c r="GJ101" s="43"/>
      <c r="GK101" s="43"/>
      <c r="GL101" s="43"/>
      <c r="GM101" s="43"/>
      <c r="GN101" s="43"/>
      <c r="GO101" s="43"/>
      <c r="GP101" s="43"/>
      <c r="GQ101" s="43"/>
      <c r="GR101" s="43"/>
      <c r="GS101" s="43"/>
      <c r="GT101" s="43"/>
      <c r="GU101" s="43"/>
      <c r="GV101" s="43"/>
      <c r="GW101" s="43"/>
      <c r="GX101" s="43"/>
      <c r="GY101" s="43"/>
      <c r="GZ101" s="43"/>
      <c r="HA101" s="43"/>
      <c r="HB101" s="43"/>
      <c r="HC101" s="43"/>
      <c r="HD101" s="43"/>
      <c r="HE101" s="43"/>
      <c r="HF101" s="43"/>
      <c r="HG101" s="43"/>
      <c r="HH101" s="43"/>
      <c r="HI101" s="43"/>
      <c r="HJ101" s="43"/>
      <c r="HK101" s="43"/>
      <c r="HL101" s="43"/>
      <c r="HM101" s="43"/>
      <c r="HN101" s="43"/>
      <c r="HO101" s="43"/>
      <c r="HP101" s="43"/>
      <c r="HQ101" s="43"/>
      <c r="HR101" s="43"/>
      <c r="HS101" s="43"/>
      <c r="HT101" s="43"/>
      <c r="HU101" s="43"/>
      <c r="HV101" s="43"/>
      <c r="HW101" s="43"/>
      <c r="HX101" s="43"/>
      <c r="HY101" s="43"/>
      <c r="HZ101" s="43"/>
      <c r="IA101" s="43"/>
      <c r="IB101" s="43"/>
      <c r="IC101" s="43"/>
      <c r="ID101" s="43"/>
      <c r="IE101" s="43"/>
      <c r="IF101" s="43"/>
      <c r="IG101" s="43"/>
      <c r="IH101" s="43"/>
      <c r="II101" s="43"/>
      <c r="IJ101" s="43"/>
      <c r="IK101" s="43"/>
      <c r="IL101" s="43"/>
      <c r="IM101" s="43"/>
      <c r="IN101" s="43"/>
      <c r="IO101" s="43"/>
      <c r="IP101" s="43"/>
      <c r="IQ101" s="43"/>
      <c r="IR101" s="43"/>
      <c r="IS101" s="43"/>
      <c r="IT101" s="43"/>
      <c r="IU101" s="43"/>
      <c r="IV101" s="43"/>
      <c r="IW101" s="43"/>
    </row>
    <row r="102" customFormat="false" ht="15.95" hidden="false" customHeight="true" outlineLevel="0" collapsed="false">
      <c r="A102" s="44" t="n">
        <v>1</v>
      </c>
      <c r="B102" s="45" t="s">
        <v>79</v>
      </c>
      <c r="C102" s="44" t="n">
        <v>780</v>
      </c>
      <c r="D102" s="46" t="n">
        <v>1</v>
      </c>
      <c r="E102" s="47" t="n">
        <v>1</v>
      </c>
      <c r="F102" s="48" t="n">
        <v>1</v>
      </c>
      <c r="G102" s="49" t="n">
        <v>1</v>
      </c>
      <c r="H102" s="47" t="n">
        <v>1</v>
      </c>
      <c r="I102" s="48" t="n">
        <v>1</v>
      </c>
      <c r="J102" s="49" t="n">
        <v>1</v>
      </c>
      <c r="K102" s="47" t="n">
        <v>1</v>
      </c>
      <c r="L102" s="47" t="n">
        <v>1</v>
      </c>
      <c r="M102" s="47" t="n">
        <v>1</v>
      </c>
      <c r="N102" s="47" t="n">
        <v>1</v>
      </c>
      <c r="O102" s="47" t="n">
        <v>1</v>
      </c>
      <c r="P102" s="48" t="n">
        <v>1</v>
      </c>
      <c r="Q102" s="49" t="n">
        <v>1</v>
      </c>
      <c r="R102" s="47" t="n">
        <v>1</v>
      </c>
      <c r="S102" s="47" t="n">
        <v>1</v>
      </c>
      <c r="T102" s="47" t="n">
        <v>1</v>
      </c>
      <c r="U102" s="47" t="n">
        <v>1</v>
      </c>
      <c r="V102" s="48" t="n">
        <v>1</v>
      </c>
      <c r="W102" s="49" t="n">
        <v>1</v>
      </c>
      <c r="X102" s="47" t="n">
        <v>1</v>
      </c>
      <c r="Y102" s="47" t="n">
        <v>1</v>
      </c>
      <c r="Z102" s="47" t="n">
        <v>1</v>
      </c>
      <c r="AA102" s="47" t="n">
        <v>1</v>
      </c>
      <c r="AB102" s="47" t="n">
        <v>1</v>
      </c>
      <c r="AC102" s="47" t="n">
        <v>1</v>
      </c>
      <c r="AD102" s="48" t="n">
        <v>1</v>
      </c>
      <c r="AE102" s="49" t="n">
        <v>1</v>
      </c>
      <c r="AF102" s="47" t="n">
        <v>1</v>
      </c>
      <c r="AG102" s="47" t="n">
        <v>1</v>
      </c>
      <c r="AH102" s="48" t="n">
        <v>1</v>
      </c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  <c r="BK102" s="43"/>
      <c r="BL102" s="43"/>
      <c r="BM102" s="43"/>
      <c r="BN102" s="43"/>
      <c r="BO102" s="43"/>
      <c r="BP102" s="43"/>
      <c r="BQ102" s="43"/>
      <c r="BR102" s="43"/>
      <c r="BS102" s="43"/>
      <c r="BT102" s="43"/>
      <c r="BU102" s="43"/>
      <c r="BV102" s="43"/>
      <c r="BW102" s="43"/>
      <c r="BX102" s="43"/>
      <c r="BY102" s="43"/>
      <c r="BZ102" s="43"/>
      <c r="CA102" s="43"/>
      <c r="CB102" s="43"/>
      <c r="CC102" s="43"/>
      <c r="CD102" s="43"/>
      <c r="CE102" s="43"/>
      <c r="CF102" s="43"/>
      <c r="CG102" s="43"/>
      <c r="CH102" s="43"/>
      <c r="CI102" s="43"/>
      <c r="CJ102" s="43"/>
      <c r="CK102" s="43"/>
      <c r="CL102" s="43"/>
      <c r="CM102" s="43"/>
      <c r="CN102" s="43"/>
      <c r="CO102" s="43"/>
      <c r="CP102" s="43"/>
      <c r="CQ102" s="43"/>
      <c r="CR102" s="43"/>
      <c r="CS102" s="43"/>
      <c r="CT102" s="43"/>
      <c r="CU102" s="43"/>
      <c r="CV102" s="43"/>
      <c r="CW102" s="43"/>
      <c r="CX102" s="43"/>
      <c r="CY102" s="43"/>
      <c r="CZ102" s="43"/>
      <c r="DA102" s="43"/>
      <c r="DB102" s="43"/>
      <c r="DC102" s="43"/>
      <c r="DD102" s="43"/>
      <c r="DE102" s="43"/>
      <c r="DF102" s="43"/>
      <c r="DG102" s="43"/>
      <c r="DH102" s="43"/>
      <c r="DI102" s="43"/>
      <c r="DJ102" s="43"/>
      <c r="DK102" s="43"/>
      <c r="DL102" s="43"/>
      <c r="DM102" s="43"/>
      <c r="DN102" s="43"/>
      <c r="DO102" s="43"/>
      <c r="DP102" s="43"/>
      <c r="DQ102" s="43"/>
      <c r="DR102" s="43"/>
      <c r="DS102" s="43"/>
      <c r="DT102" s="43"/>
      <c r="DU102" s="43"/>
      <c r="DV102" s="43"/>
      <c r="DW102" s="43"/>
      <c r="DX102" s="43"/>
      <c r="DY102" s="43"/>
      <c r="DZ102" s="43"/>
      <c r="EA102" s="43"/>
      <c r="EB102" s="43"/>
      <c r="EC102" s="43"/>
      <c r="ED102" s="43"/>
      <c r="EE102" s="43"/>
      <c r="EF102" s="43"/>
      <c r="EG102" s="43"/>
      <c r="EH102" s="43"/>
      <c r="EI102" s="43"/>
      <c r="EJ102" s="43"/>
      <c r="EK102" s="43"/>
      <c r="EL102" s="43"/>
      <c r="EM102" s="43"/>
      <c r="EN102" s="43"/>
      <c r="EO102" s="43"/>
      <c r="EP102" s="43"/>
      <c r="EQ102" s="43"/>
      <c r="ER102" s="43"/>
      <c r="ES102" s="43"/>
      <c r="ET102" s="43"/>
      <c r="EU102" s="43"/>
      <c r="EV102" s="43"/>
      <c r="EW102" s="43"/>
      <c r="EX102" s="43"/>
      <c r="EY102" s="43"/>
      <c r="EZ102" s="43"/>
      <c r="FA102" s="43"/>
      <c r="FB102" s="43"/>
      <c r="FC102" s="43"/>
      <c r="FD102" s="43"/>
      <c r="FE102" s="43"/>
      <c r="FF102" s="43"/>
      <c r="FG102" s="43"/>
      <c r="FH102" s="43"/>
      <c r="FI102" s="43"/>
      <c r="FJ102" s="43"/>
      <c r="FK102" s="43"/>
      <c r="FL102" s="43"/>
      <c r="FM102" s="43"/>
      <c r="FN102" s="43"/>
      <c r="FO102" s="43"/>
      <c r="FP102" s="43"/>
      <c r="FQ102" s="43"/>
      <c r="FR102" s="43"/>
      <c r="FS102" s="43"/>
      <c r="FT102" s="43"/>
      <c r="FU102" s="43"/>
      <c r="FV102" s="43"/>
      <c r="FW102" s="43"/>
      <c r="FX102" s="43"/>
      <c r="FY102" s="43"/>
      <c r="FZ102" s="43"/>
      <c r="GA102" s="43"/>
      <c r="GB102" s="43"/>
      <c r="GC102" s="43"/>
      <c r="GD102" s="43"/>
      <c r="GE102" s="43"/>
      <c r="GF102" s="43"/>
      <c r="GG102" s="43"/>
      <c r="GH102" s="43"/>
      <c r="GI102" s="43"/>
      <c r="GJ102" s="43"/>
      <c r="GK102" s="43"/>
      <c r="GL102" s="43"/>
      <c r="GM102" s="43"/>
      <c r="GN102" s="43"/>
      <c r="GO102" s="43"/>
      <c r="GP102" s="43"/>
      <c r="GQ102" s="43"/>
      <c r="GR102" s="43"/>
      <c r="GS102" s="43"/>
      <c r="GT102" s="43"/>
      <c r="GU102" s="43"/>
      <c r="GV102" s="43"/>
      <c r="GW102" s="43"/>
      <c r="GX102" s="43"/>
      <c r="GY102" s="43"/>
      <c r="GZ102" s="43"/>
      <c r="HA102" s="43"/>
      <c r="HB102" s="43"/>
      <c r="HC102" s="43"/>
      <c r="HD102" s="43"/>
      <c r="HE102" s="43"/>
      <c r="HF102" s="43"/>
      <c r="HG102" s="43"/>
      <c r="HH102" s="43"/>
      <c r="HI102" s="43"/>
      <c r="HJ102" s="43"/>
      <c r="HK102" s="43"/>
      <c r="HL102" s="43"/>
      <c r="HM102" s="43"/>
      <c r="HN102" s="43"/>
      <c r="HO102" s="43"/>
      <c r="HP102" s="43"/>
      <c r="HQ102" s="43"/>
      <c r="HR102" s="43"/>
      <c r="HS102" s="43"/>
      <c r="HT102" s="43"/>
      <c r="HU102" s="43"/>
      <c r="HV102" s="43"/>
      <c r="HW102" s="43"/>
      <c r="HX102" s="43"/>
      <c r="HY102" s="43"/>
      <c r="HZ102" s="43"/>
      <c r="IA102" s="43"/>
      <c r="IB102" s="43"/>
      <c r="IC102" s="43"/>
      <c r="ID102" s="43"/>
      <c r="IE102" s="43"/>
      <c r="IF102" s="43"/>
      <c r="IG102" s="43"/>
      <c r="IH102" s="43"/>
      <c r="II102" s="43"/>
      <c r="IJ102" s="43"/>
      <c r="IK102" s="43"/>
      <c r="IL102" s="43"/>
      <c r="IM102" s="43"/>
      <c r="IN102" s="43"/>
      <c r="IO102" s="43"/>
      <c r="IP102" s="43"/>
      <c r="IQ102" s="43"/>
      <c r="IR102" s="43"/>
      <c r="IS102" s="43"/>
      <c r="IT102" s="43"/>
      <c r="IU102" s="43"/>
      <c r="IV102" s="43"/>
      <c r="IW102" s="43"/>
    </row>
    <row r="103" customFormat="false" ht="15.95" hidden="false" customHeight="true" outlineLevel="0" collapsed="false">
      <c r="A103" s="44" t="n">
        <f aca="false">+A102+1</f>
        <v>2</v>
      </c>
      <c r="B103" s="45" t="s">
        <v>80</v>
      </c>
      <c r="C103" s="44" t="n">
        <v>470</v>
      </c>
      <c r="D103" s="46" t="n">
        <v>1</v>
      </c>
      <c r="E103" s="47" t="n">
        <v>1</v>
      </c>
      <c r="F103" s="48" t="n">
        <v>1</v>
      </c>
      <c r="G103" s="49" t="n">
        <v>1</v>
      </c>
      <c r="H103" s="47" t="n">
        <v>1</v>
      </c>
      <c r="I103" s="48" t="n">
        <v>1</v>
      </c>
      <c r="J103" s="49" t="n">
        <v>1</v>
      </c>
      <c r="K103" s="47" t="n">
        <v>1</v>
      </c>
      <c r="L103" s="47" t="n">
        <v>1</v>
      </c>
      <c r="M103" s="47" t="n">
        <v>1</v>
      </c>
      <c r="N103" s="47" t="n">
        <v>1</v>
      </c>
      <c r="O103" s="47" t="n">
        <v>1</v>
      </c>
      <c r="P103" s="48" t="n">
        <v>1</v>
      </c>
      <c r="Q103" s="49" t="n">
        <v>1</v>
      </c>
      <c r="R103" s="47" t="n">
        <v>1</v>
      </c>
      <c r="S103" s="47" t="n">
        <v>1</v>
      </c>
      <c r="T103" s="47" t="n">
        <v>1</v>
      </c>
      <c r="U103" s="47" t="n">
        <v>1</v>
      </c>
      <c r="V103" s="48" t="n">
        <v>1</v>
      </c>
      <c r="W103" s="49" t="n">
        <v>1</v>
      </c>
      <c r="X103" s="47" t="n">
        <v>1</v>
      </c>
      <c r="Y103" s="47" t="n">
        <v>1</v>
      </c>
      <c r="Z103" s="47" t="n">
        <v>1</v>
      </c>
      <c r="AA103" s="47" t="n">
        <v>1</v>
      </c>
      <c r="AB103" s="47" t="n">
        <v>1</v>
      </c>
      <c r="AC103" s="47" t="n">
        <v>1</v>
      </c>
      <c r="AD103" s="48" t="n">
        <v>1</v>
      </c>
      <c r="AE103" s="49" t="n">
        <v>1</v>
      </c>
      <c r="AF103" s="47" t="n">
        <v>1</v>
      </c>
      <c r="AG103" s="47" t="n">
        <v>1</v>
      </c>
      <c r="AH103" s="48" t="n">
        <v>1</v>
      </c>
      <c r="AI103" s="43"/>
      <c r="AJ103" s="43"/>
      <c r="AK103" s="43"/>
      <c r="AL103" s="43"/>
      <c r="AM103" s="43"/>
      <c r="AN103" s="43"/>
      <c r="AO103" s="43"/>
      <c r="AP103" s="43"/>
      <c r="AQ103" s="43"/>
      <c r="AR103" s="43"/>
      <c r="AS103" s="43"/>
      <c r="AT103" s="43"/>
      <c r="AU103" s="43"/>
      <c r="AV103" s="43"/>
      <c r="AW103" s="43"/>
      <c r="AX103" s="43"/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43"/>
      <c r="BJ103" s="43"/>
      <c r="BK103" s="43"/>
      <c r="BL103" s="43"/>
      <c r="BM103" s="43"/>
      <c r="BN103" s="43"/>
      <c r="BO103" s="43"/>
      <c r="BP103" s="43"/>
      <c r="BQ103" s="43"/>
      <c r="BR103" s="43"/>
      <c r="BS103" s="43"/>
      <c r="BT103" s="43"/>
      <c r="BU103" s="43"/>
      <c r="BV103" s="43"/>
      <c r="BW103" s="43"/>
      <c r="BX103" s="43"/>
      <c r="BY103" s="43"/>
      <c r="BZ103" s="43"/>
      <c r="CA103" s="43"/>
      <c r="CB103" s="43"/>
      <c r="CC103" s="43"/>
      <c r="CD103" s="43"/>
      <c r="CE103" s="43"/>
      <c r="CF103" s="43"/>
      <c r="CG103" s="43"/>
      <c r="CH103" s="43"/>
      <c r="CI103" s="43"/>
      <c r="CJ103" s="43"/>
      <c r="CK103" s="43"/>
      <c r="CL103" s="43"/>
      <c r="CM103" s="43"/>
      <c r="CN103" s="43"/>
      <c r="CO103" s="43"/>
      <c r="CP103" s="43"/>
      <c r="CQ103" s="43"/>
      <c r="CR103" s="43"/>
      <c r="CS103" s="43"/>
      <c r="CT103" s="43"/>
      <c r="CU103" s="43"/>
      <c r="CV103" s="43"/>
      <c r="CW103" s="43"/>
      <c r="CX103" s="43"/>
      <c r="CY103" s="43"/>
      <c r="CZ103" s="43"/>
      <c r="DA103" s="43"/>
      <c r="DB103" s="43"/>
      <c r="DC103" s="43"/>
      <c r="DD103" s="43"/>
      <c r="DE103" s="43"/>
      <c r="DF103" s="43"/>
      <c r="DG103" s="43"/>
      <c r="DH103" s="43"/>
      <c r="DI103" s="43"/>
      <c r="DJ103" s="43"/>
      <c r="DK103" s="43"/>
      <c r="DL103" s="43"/>
      <c r="DM103" s="43"/>
      <c r="DN103" s="43"/>
      <c r="DO103" s="43"/>
      <c r="DP103" s="43"/>
      <c r="DQ103" s="43"/>
      <c r="DR103" s="43"/>
      <c r="DS103" s="43"/>
      <c r="DT103" s="43"/>
      <c r="DU103" s="43"/>
      <c r="DV103" s="43"/>
      <c r="DW103" s="43"/>
      <c r="DX103" s="43"/>
      <c r="DY103" s="43"/>
      <c r="DZ103" s="43"/>
      <c r="EA103" s="43"/>
      <c r="EB103" s="43"/>
      <c r="EC103" s="43"/>
      <c r="ED103" s="43"/>
      <c r="EE103" s="43"/>
      <c r="EF103" s="43"/>
      <c r="EG103" s="43"/>
      <c r="EH103" s="43"/>
      <c r="EI103" s="43"/>
      <c r="EJ103" s="43"/>
      <c r="EK103" s="43"/>
      <c r="EL103" s="43"/>
      <c r="EM103" s="43"/>
      <c r="EN103" s="43"/>
      <c r="EO103" s="43"/>
      <c r="EP103" s="43"/>
      <c r="EQ103" s="43"/>
      <c r="ER103" s="43"/>
      <c r="ES103" s="43"/>
      <c r="ET103" s="43"/>
      <c r="EU103" s="43"/>
      <c r="EV103" s="43"/>
      <c r="EW103" s="43"/>
      <c r="EX103" s="43"/>
      <c r="EY103" s="43"/>
      <c r="EZ103" s="43"/>
      <c r="FA103" s="43"/>
      <c r="FB103" s="43"/>
      <c r="FC103" s="43"/>
      <c r="FD103" s="43"/>
      <c r="FE103" s="43"/>
      <c r="FF103" s="43"/>
      <c r="FG103" s="43"/>
      <c r="FH103" s="43"/>
      <c r="FI103" s="43"/>
      <c r="FJ103" s="43"/>
      <c r="FK103" s="43"/>
      <c r="FL103" s="43"/>
      <c r="FM103" s="43"/>
      <c r="FN103" s="43"/>
      <c r="FO103" s="43"/>
      <c r="FP103" s="43"/>
      <c r="FQ103" s="43"/>
      <c r="FR103" s="43"/>
      <c r="FS103" s="43"/>
      <c r="FT103" s="43"/>
      <c r="FU103" s="43"/>
      <c r="FV103" s="43"/>
      <c r="FW103" s="43"/>
      <c r="FX103" s="43"/>
      <c r="FY103" s="43"/>
      <c r="FZ103" s="43"/>
      <c r="GA103" s="43"/>
      <c r="GB103" s="43"/>
      <c r="GC103" s="43"/>
      <c r="GD103" s="43"/>
      <c r="GE103" s="43"/>
      <c r="GF103" s="43"/>
      <c r="GG103" s="43"/>
      <c r="GH103" s="43"/>
      <c r="GI103" s="43"/>
      <c r="GJ103" s="43"/>
      <c r="GK103" s="43"/>
      <c r="GL103" s="43"/>
      <c r="GM103" s="43"/>
      <c r="GN103" s="43"/>
      <c r="GO103" s="43"/>
      <c r="GP103" s="43"/>
      <c r="GQ103" s="43"/>
      <c r="GR103" s="43"/>
      <c r="GS103" s="43"/>
      <c r="GT103" s="43"/>
      <c r="GU103" s="43"/>
      <c r="GV103" s="43"/>
      <c r="GW103" s="43"/>
      <c r="GX103" s="43"/>
      <c r="GY103" s="43"/>
      <c r="GZ103" s="43"/>
      <c r="HA103" s="43"/>
      <c r="HB103" s="43"/>
      <c r="HC103" s="43"/>
      <c r="HD103" s="43"/>
      <c r="HE103" s="43"/>
      <c r="HF103" s="43"/>
      <c r="HG103" s="43"/>
      <c r="HH103" s="43"/>
      <c r="HI103" s="43"/>
      <c r="HJ103" s="43"/>
      <c r="HK103" s="43"/>
      <c r="HL103" s="43"/>
      <c r="HM103" s="43"/>
      <c r="HN103" s="43"/>
      <c r="HO103" s="43"/>
      <c r="HP103" s="43"/>
      <c r="HQ103" s="43"/>
      <c r="HR103" s="43"/>
      <c r="HS103" s="43"/>
      <c r="HT103" s="43"/>
      <c r="HU103" s="43"/>
      <c r="HV103" s="43"/>
      <c r="HW103" s="43"/>
      <c r="HX103" s="43"/>
      <c r="HY103" s="43"/>
      <c r="HZ103" s="43"/>
      <c r="IA103" s="43"/>
      <c r="IB103" s="43"/>
      <c r="IC103" s="43"/>
      <c r="ID103" s="43"/>
      <c r="IE103" s="43"/>
      <c r="IF103" s="43"/>
      <c r="IG103" s="43"/>
      <c r="IH103" s="43"/>
      <c r="II103" s="43"/>
      <c r="IJ103" s="43"/>
      <c r="IK103" s="43"/>
      <c r="IL103" s="43"/>
      <c r="IM103" s="43"/>
      <c r="IN103" s="43"/>
      <c r="IO103" s="43"/>
      <c r="IP103" s="43"/>
      <c r="IQ103" s="43"/>
      <c r="IR103" s="43"/>
      <c r="IS103" s="43"/>
      <c r="IT103" s="43"/>
      <c r="IU103" s="43"/>
      <c r="IV103" s="43"/>
      <c r="IW103" s="43"/>
    </row>
    <row r="104" customFormat="false" ht="15.95" hidden="false" customHeight="true" outlineLevel="0" collapsed="false">
      <c r="A104" s="44" t="n">
        <f aca="false">+A103+1</f>
        <v>3</v>
      </c>
      <c r="B104" s="45" t="s">
        <v>81</v>
      </c>
      <c r="C104" s="44" t="n">
        <v>975</v>
      </c>
      <c r="D104" s="46" t="n">
        <v>1</v>
      </c>
      <c r="E104" s="47" t="n">
        <v>1</v>
      </c>
      <c r="F104" s="48" t="n">
        <v>1</v>
      </c>
      <c r="G104" s="49" t="n">
        <v>1</v>
      </c>
      <c r="H104" s="47" t="n">
        <v>1</v>
      </c>
      <c r="I104" s="48" t="n">
        <v>1</v>
      </c>
      <c r="J104" s="49" t="n">
        <v>1</v>
      </c>
      <c r="K104" s="47" t="n">
        <v>1</v>
      </c>
      <c r="L104" s="47" t="n">
        <v>1</v>
      </c>
      <c r="M104" s="47" t="n">
        <v>1</v>
      </c>
      <c r="N104" s="47" t="n">
        <v>1</v>
      </c>
      <c r="O104" s="47" t="n">
        <v>1</v>
      </c>
      <c r="P104" s="48" t="n">
        <v>1</v>
      </c>
      <c r="Q104" s="49" t="n">
        <v>1</v>
      </c>
      <c r="R104" s="47" t="n">
        <v>1</v>
      </c>
      <c r="S104" s="47" t="n">
        <v>1</v>
      </c>
      <c r="T104" s="47" t="n">
        <v>1</v>
      </c>
      <c r="U104" s="47" t="n">
        <v>1</v>
      </c>
      <c r="V104" s="48" t="n">
        <v>1</v>
      </c>
      <c r="W104" s="49" t="n">
        <v>1</v>
      </c>
      <c r="X104" s="47" t="n">
        <v>1</v>
      </c>
      <c r="Y104" s="47" t="n">
        <v>1</v>
      </c>
      <c r="Z104" s="47" t="n">
        <v>1</v>
      </c>
      <c r="AA104" s="47" t="n">
        <v>1</v>
      </c>
      <c r="AB104" s="47" t="n">
        <v>1</v>
      </c>
      <c r="AC104" s="47" t="n">
        <v>1</v>
      </c>
      <c r="AD104" s="48" t="n">
        <v>1</v>
      </c>
      <c r="AE104" s="49" t="n">
        <v>1</v>
      </c>
      <c r="AF104" s="47" t="n">
        <v>1</v>
      </c>
      <c r="AG104" s="47" t="n">
        <v>1</v>
      </c>
      <c r="AH104" s="48" t="n">
        <v>1</v>
      </c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43"/>
      <c r="BJ104" s="43"/>
      <c r="BK104" s="43"/>
      <c r="BL104" s="43"/>
      <c r="BM104" s="43"/>
      <c r="BN104" s="43"/>
      <c r="BO104" s="43"/>
      <c r="BP104" s="43"/>
      <c r="BQ104" s="43"/>
      <c r="BR104" s="43"/>
      <c r="BS104" s="43"/>
      <c r="BT104" s="43"/>
      <c r="BU104" s="43"/>
      <c r="BV104" s="43"/>
      <c r="BW104" s="43"/>
      <c r="BX104" s="43"/>
      <c r="BY104" s="43"/>
      <c r="BZ104" s="43"/>
      <c r="CA104" s="43"/>
      <c r="CB104" s="43"/>
      <c r="CC104" s="43"/>
      <c r="CD104" s="43"/>
      <c r="CE104" s="43"/>
      <c r="CF104" s="43"/>
      <c r="CG104" s="43"/>
      <c r="CH104" s="43"/>
      <c r="CI104" s="43"/>
      <c r="CJ104" s="43"/>
      <c r="CK104" s="43"/>
      <c r="CL104" s="43"/>
      <c r="CM104" s="43"/>
      <c r="CN104" s="43"/>
      <c r="CO104" s="43"/>
      <c r="CP104" s="43"/>
      <c r="CQ104" s="43"/>
      <c r="CR104" s="43"/>
      <c r="CS104" s="43"/>
      <c r="CT104" s="43"/>
      <c r="CU104" s="43"/>
      <c r="CV104" s="43"/>
      <c r="CW104" s="43"/>
      <c r="CX104" s="43"/>
      <c r="CY104" s="43"/>
      <c r="CZ104" s="43"/>
      <c r="DA104" s="43"/>
      <c r="DB104" s="43"/>
      <c r="DC104" s="43"/>
      <c r="DD104" s="43"/>
      <c r="DE104" s="43"/>
      <c r="DF104" s="43"/>
      <c r="DG104" s="43"/>
      <c r="DH104" s="43"/>
      <c r="DI104" s="43"/>
      <c r="DJ104" s="43"/>
      <c r="DK104" s="43"/>
      <c r="DL104" s="43"/>
      <c r="DM104" s="43"/>
      <c r="DN104" s="43"/>
      <c r="DO104" s="43"/>
      <c r="DP104" s="43"/>
      <c r="DQ104" s="43"/>
      <c r="DR104" s="43"/>
      <c r="DS104" s="43"/>
      <c r="DT104" s="43"/>
      <c r="DU104" s="43"/>
      <c r="DV104" s="43"/>
      <c r="DW104" s="43"/>
      <c r="DX104" s="43"/>
      <c r="DY104" s="43"/>
      <c r="DZ104" s="43"/>
      <c r="EA104" s="43"/>
      <c r="EB104" s="43"/>
      <c r="EC104" s="43"/>
      <c r="ED104" s="43"/>
      <c r="EE104" s="43"/>
      <c r="EF104" s="43"/>
      <c r="EG104" s="43"/>
      <c r="EH104" s="43"/>
      <c r="EI104" s="43"/>
      <c r="EJ104" s="43"/>
      <c r="EK104" s="43"/>
      <c r="EL104" s="43"/>
      <c r="EM104" s="43"/>
      <c r="EN104" s="43"/>
      <c r="EO104" s="43"/>
      <c r="EP104" s="43"/>
      <c r="EQ104" s="43"/>
      <c r="ER104" s="43"/>
      <c r="ES104" s="43"/>
      <c r="ET104" s="43"/>
      <c r="EU104" s="43"/>
      <c r="EV104" s="43"/>
      <c r="EW104" s="43"/>
      <c r="EX104" s="43"/>
      <c r="EY104" s="43"/>
      <c r="EZ104" s="43"/>
      <c r="FA104" s="43"/>
      <c r="FB104" s="43"/>
      <c r="FC104" s="43"/>
      <c r="FD104" s="43"/>
      <c r="FE104" s="43"/>
      <c r="FF104" s="43"/>
      <c r="FG104" s="43"/>
      <c r="FH104" s="43"/>
      <c r="FI104" s="43"/>
      <c r="FJ104" s="43"/>
      <c r="FK104" s="43"/>
      <c r="FL104" s="43"/>
      <c r="FM104" s="43"/>
      <c r="FN104" s="43"/>
      <c r="FO104" s="43"/>
      <c r="FP104" s="43"/>
      <c r="FQ104" s="43"/>
      <c r="FR104" s="43"/>
      <c r="FS104" s="43"/>
      <c r="FT104" s="43"/>
      <c r="FU104" s="43"/>
      <c r="FV104" s="43"/>
      <c r="FW104" s="43"/>
      <c r="FX104" s="43"/>
      <c r="FY104" s="43"/>
      <c r="FZ104" s="43"/>
      <c r="GA104" s="43"/>
      <c r="GB104" s="43"/>
      <c r="GC104" s="43"/>
      <c r="GD104" s="43"/>
      <c r="GE104" s="43"/>
      <c r="GF104" s="43"/>
      <c r="GG104" s="43"/>
      <c r="GH104" s="43"/>
      <c r="GI104" s="43"/>
      <c r="GJ104" s="43"/>
      <c r="GK104" s="43"/>
      <c r="GL104" s="43"/>
      <c r="GM104" s="43"/>
      <c r="GN104" s="43"/>
      <c r="GO104" s="43"/>
      <c r="GP104" s="43"/>
      <c r="GQ104" s="43"/>
      <c r="GR104" s="43"/>
      <c r="GS104" s="43"/>
      <c r="GT104" s="43"/>
      <c r="GU104" s="43"/>
      <c r="GV104" s="43"/>
      <c r="GW104" s="43"/>
      <c r="GX104" s="43"/>
      <c r="GY104" s="43"/>
      <c r="GZ104" s="43"/>
      <c r="HA104" s="43"/>
      <c r="HB104" s="43"/>
      <c r="HC104" s="43"/>
      <c r="HD104" s="43"/>
      <c r="HE104" s="43"/>
      <c r="HF104" s="43"/>
      <c r="HG104" s="43"/>
      <c r="HH104" s="43"/>
      <c r="HI104" s="43"/>
      <c r="HJ104" s="43"/>
      <c r="HK104" s="43"/>
      <c r="HL104" s="43"/>
      <c r="HM104" s="43"/>
      <c r="HN104" s="43"/>
      <c r="HO104" s="43"/>
      <c r="HP104" s="43"/>
      <c r="HQ104" s="43"/>
      <c r="HR104" s="43"/>
      <c r="HS104" s="43"/>
      <c r="HT104" s="43"/>
      <c r="HU104" s="43"/>
      <c r="HV104" s="43"/>
      <c r="HW104" s="43"/>
      <c r="HX104" s="43"/>
      <c r="HY104" s="43"/>
      <c r="HZ104" s="43"/>
      <c r="IA104" s="43"/>
      <c r="IB104" s="43"/>
      <c r="IC104" s="43"/>
      <c r="ID104" s="43"/>
      <c r="IE104" s="43"/>
      <c r="IF104" s="43"/>
      <c r="IG104" s="43"/>
      <c r="IH104" s="43"/>
      <c r="II104" s="43"/>
      <c r="IJ104" s="43"/>
      <c r="IK104" s="43"/>
      <c r="IL104" s="43"/>
      <c r="IM104" s="43"/>
      <c r="IN104" s="43"/>
      <c r="IO104" s="43"/>
      <c r="IP104" s="43"/>
      <c r="IQ104" s="43"/>
      <c r="IR104" s="43"/>
      <c r="IS104" s="43"/>
      <c r="IT104" s="43"/>
      <c r="IU104" s="43"/>
      <c r="IV104" s="43"/>
      <c r="IW104" s="43"/>
    </row>
    <row r="105" customFormat="false" ht="15.95" hidden="false" customHeight="true" outlineLevel="0" collapsed="false">
      <c r="A105" s="44" t="n">
        <f aca="false">+A104+1</f>
        <v>4</v>
      </c>
      <c r="B105" s="45" t="s">
        <v>82</v>
      </c>
      <c r="C105" s="44" t="n">
        <v>965</v>
      </c>
      <c r="D105" s="46" t="n">
        <v>1</v>
      </c>
      <c r="E105" s="47" t="n">
        <v>1</v>
      </c>
      <c r="F105" s="48" t="n">
        <v>1</v>
      </c>
      <c r="G105" s="49" t="n">
        <v>1</v>
      </c>
      <c r="H105" s="47" t="n">
        <v>1</v>
      </c>
      <c r="I105" s="48" t="n">
        <v>1</v>
      </c>
      <c r="J105" s="49" t="n">
        <v>1</v>
      </c>
      <c r="K105" s="47" t="n">
        <v>1</v>
      </c>
      <c r="L105" s="47" t="n">
        <v>1</v>
      </c>
      <c r="M105" s="47" t="n">
        <v>1</v>
      </c>
      <c r="N105" s="47" t="n">
        <v>1</v>
      </c>
      <c r="O105" s="47" t="n">
        <v>1</v>
      </c>
      <c r="P105" s="48" t="n">
        <v>1</v>
      </c>
      <c r="Q105" s="49" t="n">
        <v>1</v>
      </c>
      <c r="R105" s="47" t="n">
        <v>1</v>
      </c>
      <c r="S105" s="47" t="n">
        <v>1</v>
      </c>
      <c r="T105" s="47" t="n">
        <v>1</v>
      </c>
      <c r="U105" s="47" t="n">
        <v>1</v>
      </c>
      <c r="V105" s="48" t="n">
        <v>1</v>
      </c>
      <c r="W105" s="49" t="n">
        <v>1</v>
      </c>
      <c r="X105" s="47" t="n">
        <v>1</v>
      </c>
      <c r="Y105" s="47" t="n">
        <v>1</v>
      </c>
      <c r="Z105" s="47" t="n">
        <v>1</v>
      </c>
      <c r="AA105" s="47" t="n">
        <v>1</v>
      </c>
      <c r="AB105" s="47" t="n">
        <v>1</v>
      </c>
      <c r="AC105" s="47" t="n">
        <v>1</v>
      </c>
      <c r="AD105" s="48" t="n">
        <v>1</v>
      </c>
      <c r="AE105" s="49" t="n">
        <v>1</v>
      </c>
      <c r="AF105" s="47" t="n">
        <v>1</v>
      </c>
      <c r="AG105" s="47" t="n">
        <v>1</v>
      </c>
      <c r="AH105" s="48" t="n">
        <v>1</v>
      </c>
      <c r="AI105" s="43"/>
      <c r="AJ105" s="43"/>
      <c r="AK105" s="43"/>
      <c r="AL105" s="43"/>
      <c r="AM105" s="43"/>
      <c r="AN105" s="43"/>
      <c r="AO105" s="43"/>
      <c r="AP105" s="43"/>
      <c r="AQ105" s="43"/>
      <c r="AR105" s="43"/>
      <c r="AS105" s="43"/>
      <c r="AT105" s="43"/>
      <c r="AU105" s="43"/>
      <c r="AV105" s="43"/>
      <c r="AW105" s="43"/>
      <c r="AX105" s="43"/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43"/>
      <c r="BJ105" s="43"/>
      <c r="BK105" s="43"/>
      <c r="BL105" s="43"/>
      <c r="BM105" s="43"/>
      <c r="BN105" s="43"/>
      <c r="BO105" s="43"/>
      <c r="BP105" s="43"/>
      <c r="BQ105" s="43"/>
      <c r="BR105" s="43"/>
      <c r="BS105" s="43"/>
      <c r="BT105" s="43"/>
      <c r="BU105" s="43"/>
      <c r="BV105" s="43"/>
      <c r="BW105" s="43"/>
      <c r="BX105" s="43"/>
      <c r="BY105" s="43"/>
      <c r="BZ105" s="43"/>
      <c r="CA105" s="43"/>
      <c r="CB105" s="43"/>
      <c r="CC105" s="43"/>
      <c r="CD105" s="43"/>
      <c r="CE105" s="43"/>
      <c r="CF105" s="43"/>
      <c r="CG105" s="43"/>
      <c r="CH105" s="43"/>
      <c r="CI105" s="43"/>
      <c r="CJ105" s="43"/>
      <c r="CK105" s="43"/>
      <c r="CL105" s="43"/>
      <c r="CM105" s="43"/>
      <c r="CN105" s="43"/>
      <c r="CO105" s="43"/>
      <c r="CP105" s="43"/>
      <c r="CQ105" s="43"/>
      <c r="CR105" s="43"/>
      <c r="CS105" s="43"/>
      <c r="CT105" s="43"/>
      <c r="CU105" s="43"/>
      <c r="CV105" s="43"/>
      <c r="CW105" s="43"/>
      <c r="CX105" s="43"/>
      <c r="CY105" s="43"/>
      <c r="CZ105" s="43"/>
      <c r="DA105" s="43"/>
      <c r="DB105" s="43"/>
      <c r="DC105" s="43"/>
      <c r="DD105" s="43"/>
      <c r="DE105" s="43"/>
      <c r="DF105" s="43"/>
      <c r="DG105" s="43"/>
      <c r="DH105" s="43"/>
      <c r="DI105" s="43"/>
      <c r="DJ105" s="43"/>
      <c r="DK105" s="43"/>
      <c r="DL105" s="43"/>
      <c r="DM105" s="43"/>
      <c r="DN105" s="43"/>
      <c r="DO105" s="43"/>
      <c r="DP105" s="43"/>
      <c r="DQ105" s="43"/>
      <c r="DR105" s="43"/>
      <c r="DS105" s="43"/>
      <c r="DT105" s="43"/>
      <c r="DU105" s="43"/>
      <c r="DV105" s="43"/>
      <c r="DW105" s="43"/>
      <c r="DX105" s="43"/>
      <c r="DY105" s="43"/>
      <c r="DZ105" s="43"/>
      <c r="EA105" s="43"/>
      <c r="EB105" s="43"/>
      <c r="EC105" s="43"/>
      <c r="ED105" s="43"/>
      <c r="EE105" s="43"/>
      <c r="EF105" s="43"/>
      <c r="EG105" s="43"/>
      <c r="EH105" s="43"/>
      <c r="EI105" s="43"/>
      <c r="EJ105" s="43"/>
      <c r="EK105" s="43"/>
      <c r="EL105" s="43"/>
      <c r="EM105" s="43"/>
      <c r="EN105" s="43"/>
      <c r="EO105" s="43"/>
      <c r="EP105" s="43"/>
      <c r="EQ105" s="43"/>
      <c r="ER105" s="43"/>
      <c r="ES105" s="43"/>
      <c r="ET105" s="43"/>
      <c r="EU105" s="43"/>
      <c r="EV105" s="43"/>
      <c r="EW105" s="43"/>
      <c r="EX105" s="43"/>
      <c r="EY105" s="43"/>
      <c r="EZ105" s="43"/>
      <c r="FA105" s="43"/>
      <c r="FB105" s="43"/>
      <c r="FC105" s="43"/>
      <c r="FD105" s="43"/>
      <c r="FE105" s="43"/>
      <c r="FF105" s="43"/>
      <c r="FG105" s="43"/>
      <c r="FH105" s="43"/>
      <c r="FI105" s="43"/>
      <c r="FJ105" s="43"/>
      <c r="FK105" s="43"/>
      <c r="FL105" s="43"/>
      <c r="FM105" s="43"/>
      <c r="FN105" s="43"/>
      <c r="FO105" s="43"/>
      <c r="FP105" s="43"/>
      <c r="FQ105" s="43"/>
      <c r="FR105" s="43"/>
      <c r="FS105" s="43"/>
      <c r="FT105" s="43"/>
      <c r="FU105" s="43"/>
      <c r="FV105" s="43"/>
      <c r="FW105" s="43"/>
      <c r="FX105" s="43"/>
      <c r="FY105" s="43"/>
      <c r="FZ105" s="43"/>
      <c r="GA105" s="43"/>
      <c r="GB105" s="43"/>
      <c r="GC105" s="43"/>
      <c r="GD105" s="43"/>
      <c r="GE105" s="43"/>
      <c r="GF105" s="43"/>
      <c r="GG105" s="43"/>
      <c r="GH105" s="43"/>
      <c r="GI105" s="43"/>
      <c r="GJ105" s="43"/>
      <c r="GK105" s="43"/>
      <c r="GL105" s="43"/>
      <c r="GM105" s="43"/>
      <c r="GN105" s="43"/>
      <c r="GO105" s="43"/>
      <c r="GP105" s="43"/>
      <c r="GQ105" s="43"/>
      <c r="GR105" s="43"/>
      <c r="GS105" s="43"/>
      <c r="GT105" s="43"/>
      <c r="GU105" s="43"/>
      <c r="GV105" s="43"/>
      <c r="GW105" s="43"/>
      <c r="GX105" s="43"/>
      <c r="GY105" s="43"/>
      <c r="GZ105" s="43"/>
      <c r="HA105" s="43"/>
      <c r="HB105" s="43"/>
      <c r="HC105" s="43"/>
      <c r="HD105" s="43"/>
      <c r="HE105" s="43"/>
      <c r="HF105" s="43"/>
      <c r="HG105" s="43"/>
      <c r="HH105" s="43"/>
      <c r="HI105" s="43"/>
      <c r="HJ105" s="43"/>
      <c r="HK105" s="43"/>
      <c r="HL105" s="43"/>
      <c r="HM105" s="43"/>
      <c r="HN105" s="43"/>
      <c r="HO105" s="43"/>
      <c r="HP105" s="43"/>
      <c r="HQ105" s="43"/>
      <c r="HR105" s="43"/>
      <c r="HS105" s="43"/>
      <c r="HT105" s="43"/>
      <c r="HU105" s="43"/>
      <c r="HV105" s="43"/>
      <c r="HW105" s="43"/>
      <c r="HX105" s="43"/>
      <c r="HY105" s="43"/>
      <c r="HZ105" s="43"/>
      <c r="IA105" s="43"/>
      <c r="IB105" s="43"/>
      <c r="IC105" s="43"/>
      <c r="ID105" s="43"/>
      <c r="IE105" s="43"/>
      <c r="IF105" s="43"/>
      <c r="IG105" s="43"/>
      <c r="IH105" s="43"/>
      <c r="II105" s="43"/>
      <c r="IJ105" s="43"/>
      <c r="IK105" s="43"/>
      <c r="IL105" s="43"/>
      <c r="IM105" s="43"/>
      <c r="IN105" s="43"/>
      <c r="IO105" s="43"/>
      <c r="IP105" s="43"/>
      <c r="IQ105" s="43"/>
      <c r="IR105" s="43"/>
      <c r="IS105" s="43"/>
      <c r="IT105" s="43"/>
      <c r="IU105" s="43"/>
      <c r="IV105" s="43"/>
      <c r="IW105" s="43"/>
    </row>
    <row r="106" customFormat="false" ht="15.95" hidden="false" customHeight="true" outlineLevel="0" collapsed="false">
      <c r="A106" s="44" t="n">
        <f aca="false">A105+1</f>
        <v>5</v>
      </c>
      <c r="B106" s="45" t="s">
        <v>83</v>
      </c>
      <c r="C106" s="44" t="n">
        <v>610</v>
      </c>
      <c r="D106" s="46" t="n">
        <v>1</v>
      </c>
      <c r="E106" s="47" t="n">
        <v>1</v>
      </c>
      <c r="F106" s="48" t="n">
        <v>1</v>
      </c>
      <c r="G106" s="49" t="n">
        <v>1</v>
      </c>
      <c r="H106" s="47" t="n">
        <v>1</v>
      </c>
      <c r="I106" s="48" t="n">
        <v>1</v>
      </c>
      <c r="J106" s="49" t="n">
        <v>1</v>
      </c>
      <c r="K106" s="47" t="n">
        <v>1</v>
      </c>
      <c r="L106" s="47" t="n">
        <v>1</v>
      </c>
      <c r="M106" s="47" t="n">
        <v>1</v>
      </c>
      <c r="N106" s="47" t="n">
        <v>1</v>
      </c>
      <c r="O106" s="47" t="n">
        <v>1</v>
      </c>
      <c r="P106" s="48" t="n">
        <v>1</v>
      </c>
      <c r="Q106" s="49" t="n">
        <v>1</v>
      </c>
      <c r="R106" s="47" t="n">
        <v>1</v>
      </c>
      <c r="S106" s="47" t="n">
        <v>1</v>
      </c>
      <c r="T106" s="47" t="n">
        <v>1</v>
      </c>
      <c r="U106" s="47" t="n">
        <v>1</v>
      </c>
      <c r="V106" s="48" t="n">
        <v>1</v>
      </c>
      <c r="W106" s="49" t="n">
        <v>1</v>
      </c>
      <c r="X106" s="47" t="n">
        <v>1</v>
      </c>
      <c r="Y106" s="47" t="n">
        <v>1</v>
      </c>
      <c r="Z106" s="47" t="n">
        <v>1</v>
      </c>
      <c r="AA106" s="47" t="n">
        <v>1</v>
      </c>
      <c r="AB106" s="47" t="n">
        <v>1</v>
      </c>
      <c r="AC106" s="47" t="n">
        <v>1</v>
      </c>
      <c r="AD106" s="48" t="n">
        <v>1</v>
      </c>
      <c r="AE106" s="49" t="n">
        <v>1</v>
      </c>
      <c r="AF106" s="47" t="n">
        <v>1</v>
      </c>
      <c r="AG106" s="47" t="n">
        <v>1</v>
      </c>
      <c r="AH106" s="48" t="n">
        <v>1</v>
      </c>
      <c r="AI106" s="43"/>
      <c r="AJ106" s="43"/>
      <c r="AK106" s="43"/>
      <c r="AL106" s="43"/>
      <c r="AM106" s="43"/>
      <c r="AN106" s="43"/>
      <c r="AO106" s="43"/>
      <c r="AP106" s="43"/>
      <c r="AQ106" s="43"/>
      <c r="AR106" s="43"/>
      <c r="AS106" s="43"/>
      <c r="AT106" s="43"/>
      <c r="AU106" s="43"/>
      <c r="AV106" s="43"/>
      <c r="AW106" s="43"/>
      <c r="AX106" s="43"/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43"/>
      <c r="BJ106" s="43"/>
      <c r="BK106" s="43"/>
      <c r="BL106" s="43"/>
      <c r="BM106" s="43"/>
      <c r="BN106" s="43"/>
      <c r="BO106" s="43"/>
      <c r="BP106" s="43"/>
      <c r="BQ106" s="43"/>
      <c r="BR106" s="43"/>
      <c r="BS106" s="43"/>
      <c r="BT106" s="43"/>
      <c r="BU106" s="43"/>
      <c r="BV106" s="43"/>
      <c r="BW106" s="43"/>
      <c r="BX106" s="43"/>
      <c r="BY106" s="43"/>
      <c r="BZ106" s="43"/>
      <c r="CA106" s="43"/>
      <c r="CB106" s="43"/>
      <c r="CC106" s="43"/>
      <c r="CD106" s="43"/>
      <c r="CE106" s="43"/>
      <c r="CF106" s="43"/>
      <c r="CG106" s="43"/>
      <c r="CH106" s="43"/>
      <c r="CI106" s="43"/>
      <c r="CJ106" s="43"/>
      <c r="CK106" s="43"/>
      <c r="CL106" s="43"/>
      <c r="CM106" s="43"/>
      <c r="CN106" s="43"/>
      <c r="CO106" s="43"/>
      <c r="CP106" s="43"/>
      <c r="CQ106" s="43"/>
      <c r="CR106" s="43"/>
      <c r="CS106" s="43"/>
      <c r="CT106" s="43"/>
      <c r="CU106" s="43"/>
      <c r="CV106" s="43"/>
      <c r="CW106" s="43"/>
      <c r="CX106" s="43"/>
      <c r="CY106" s="43"/>
      <c r="CZ106" s="43"/>
      <c r="DA106" s="43"/>
      <c r="DB106" s="43"/>
      <c r="DC106" s="43"/>
      <c r="DD106" s="43"/>
      <c r="DE106" s="43"/>
      <c r="DF106" s="43"/>
      <c r="DG106" s="43"/>
      <c r="DH106" s="43"/>
      <c r="DI106" s="43"/>
      <c r="DJ106" s="43"/>
      <c r="DK106" s="43"/>
      <c r="DL106" s="43"/>
      <c r="DM106" s="43"/>
      <c r="DN106" s="43"/>
      <c r="DO106" s="43"/>
      <c r="DP106" s="43"/>
      <c r="DQ106" s="43"/>
      <c r="DR106" s="43"/>
      <c r="DS106" s="43"/>
      <c r="DT106" s="43"/>
      <c r="DU106" s="43"/>
      <c r="DV106" s="43"/>
      <c r="DW106" s="43"/>
      <c r="DX106" s="43"/>
      <c r="DY106" s="43"/>
      <c r="DZ106" s="43"/>
      <c r="EA106" s="43"/>
      <c r="EB106" s="43"/>
      <c r="EC106" s="43"/>
      <c r="ED106" s="43"/>
      <c r="EE106" s="43"/>
      <c r="EF106" s="43"/>
      <c r="EG106" s="43"/>
      <c r="EH106" s="43"/>
      <c r="EI106" s="43"/>
      <c r="EJ106" s="43"/>
      <c r="EK106" s="43"/>
      <c r="EL106" s="43"/>
      <c r="EM106" s="43"/>
      <c r="EN106" s="43"/>
      <c r="EO106" s="43"/>
      <c r="EP106" s="43"/>
      <c r="EQ106" s="43"/>
      <c r="ER106" s="43"/>
      <c r="ES106" s="43"/>
      <c r="ET106" s="43"/>
      <c r="EU106" s="43"/>
      <c r="EV106" s="43"/>
      <c r="EW106" s="43"/>
      <c r="EX106" s="43"/>
      <c r="EY106" s="43"/>
      <c r="EZ106" s="43"/>
      <c r="FA106" s="43"/>
      <c r="FB106" s="43"/>
      <c r="FC106" s="43"/>
      <c r="FD106" s="43"/>
      <c r="FE106" s="43"/>
      <c r="FF106" s="43"/>
      <c r="FG106" s="43"/>
      <c r="FH106" s="43"/>
      <c r="FI106" s="43"/>
      <c r="FJ106" s="43"/>
      <c r="FK106" s="43"/>
      <c r="FL106" s="43"/>
      <c r="FM106" s="43"/>
      <c r="FN106" s="43"/>
      <c r="FO106" s="43"/>
      <c r="FP106" s="43"/>
      <c r="FQ106" s="43"/>
      <c r="FR106" s="43"/>
      <c r="FS106" s="43"/>
      <c r="FT106" s="43"/>
      <c r="FU106" s="43"/>
      <c r="FV106" s="43"/>
      <c r="FW106" s="43"/>
      <c r="FX106" s="43"/>
      <c r="FY106" s="43"/>
      <c r="FZ106" s="43"/>
      <c r="GA106" s="43"/>
      <c r="GB106" s="43"/>
      <c r="GC106" s="43"/>
      <c r="GD106" s="43"/>
      <c r="GE106" s="43"/>
      <c r="GF106" s="43"/>
      <c r="GG106" s="43"/>
      <c r="GH106" s="43"/>
      <c r="GI106" s="43"/>
      <c r="GJ106" s="43"/>
      <c r="GK106" s="43"/>
      <c r="GL106" s="43"/>
      <c r="GM106" s="43"/>
      <c r="GN106" s="43"/>
      <c r="GO106" s="43"/>
      <c r="GP106" s="43"/>
      <c r="GQ106" s="43"/>
      <c r="GR106" s="43"/>
      <c r="GS106" s="43"/>
      <c r="GT106" s="43"/>
      <c r="GU106" s="43"/>
      <c r="GV106" s="43"/>
      <c r="GW106" s="43"/>
      <c r="GX106" s="43"/>
      <c r="GY106" s="43"/>
      <c r="GZ106" s="43"/>
      <c r="HA106" s="43"/>
      <c r="HB106" s="43"/>
      <c r="HC106" s="43"/>
      <c r="HD106" s="43"/>
      <c r="HE106" s="43"/>
      <c r="HF106" s="43"/>
      <c r="HG106" s="43"/>
      <c r="HH106" s="43"/>
      <c r="HI106" s="43"/>
      <c r="HJ106" s="43"/>
      <c r="HK106" s="43"/>
      <c r="HL106" s="43"/>
      <c r="HM106" s="43"/>
      <c r="HN106" s="43"/>
      <c r="HO106" s="43"/>
      <c r="HP106" s="43"/>
      <c r="HQ106" s="43"/>
      <c r="HR106" s="43"/>
      <c r="HS106" s="43"/>
      <c r="HT106" s="43"/>
      <c r="HU106" s="43"/>
      <c r="HV106" s="43"/>
      <c r="HW106" s="43"/>
      <c r="HX106" s="43"/>
      <c r="HY106" s="43"/>
      <c r="HZ106" s="43"/>
      <c r="IA106" s="43"/>
      <c r="IB106" s="43"/>
      <c r="IC106" s="43"/>
      <c r="ID106" s="43"/>
      <c r="IE106" s="43"/>
      <c r="IF106" s="43"/>
      <c r="IG106" s="43"/>
      <c r="IH106" s="43"/>
      <c r="II106" s="43"/>
      <c r="IJ106" s="43"/>
      <c r="IK106" s="43"/>
      <c r="IL106" s="43"/>
      <c r="IM106" s="43"/>
      <c r="IN106" s="43"/>
      <c r="IO106" s="43"/>
      <c r="IP106" s="43"/>
      <c r="IQ106" s="43"/>
      <c r="IR106" s="43"/>
      <c r="IS106" s="43"/>
      <c r="IT106" s="43"/>
      <c r="IU106" s="43"/>
      <c r="IV106" s="43"/>
      <c r="IW106" s="43"/>
    </row>
    <row r="107" customFormat="false" ht="15.95" hidden="false" customHeight="true" outlineLevel="0" collapsed="false">
      <c r="A107" s="109" t="n">
        <f aca="false">+A106+1</f>
        <v>6</v>
      </c>
      <c r="B107" s="110" t="s">
        <v>84</v>
      </c>
      <c r="C107" s="109" t="n">
        <v>1137</v>
      </c>
      <c r="D107" s="64" t="n">
        <v>1</v>
      </c>
      <c r="E107" s="65" t="n">
        <v>1</v>
      </c>
      <c r="F107" s="66" t="n">
        <v>1</v>
      </c>
      <c r="G107" s="67" t="n">
        <v>1</v>
      </c>
      <c r="H107" s="65" t="n">
        <v>1</v>
      </c>
      <c r="I107" s="66" t="n">
        <v>1</v>
      </c>
      <c r="J107" s="67" t="n">
        <v>1</v>
      </c>
      <c r="K107" s="104" t="n">
        <v>0.97</v>
      </c>
      <c r="L107" s="104" t="n">
        <v>0.97</v>
      </c>
      <c r="M107" s="65" t="n">
        <v>1</v>
      </c>
      <c r="N107" s="65" t="n">
        <v>1</v>
      </c>
      <c r="O107" s="65" t="n">
        <v>1</v>
      </c>
      <c r="P107" s="66" t="n">
        <v>1</v>
      </c>
      <c r="Q107" s="67" t="n">
        <v>1</v>
      </c>
      <c r="R107" s="65" t="n">
        <v>1</v>
      </c>
      <c r="S107" s="65" t="n">
        <v>1</v>
      </c>
      <c r="T107" s="65" t="n">
        <v>1</v>
      </c>
      <c r="U107" s="65" t="n">
        <v>1</v>
      </c>
      <c r="V107" s="66" t="n">
        <v>1</v>
      </c>
      <c r="W107" s="67" t="n">
        <v>1</v>
      </c>
      <c r="X107" s="65" t="n">
        <v>1</v>
      </c>
      <c r="Y107" s="68" t="n">
        <v>0</v>
      </c>
      <c r="Z107" s="68" t="n">
        <v>0</v>
      </c>
      <c r="AA107" s="68" t="n">
        <v>0</v>
      </c>
      <c r="AB107" s="68" t="n">
        <v>0</v>
      </c>
      <c r="AC107" s="68" t="n">
        <v>0</v>
      </c>
      <c r="AD107" s="111" t="n">
        <v>0</v>
      </c>
      <c r="AE107" s="112" t="n">
        <v>0.2</v>
      </c>
      <c r="AF107" s="104" t="n">
        <v>0.7</v>
      </c>
      <c r="AG107" s="104" t="n">
        <v>0.82</v>
      </c>
      <c r="AH107" s="66" t="n">
        <v>1</v>
      </c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43"/>
      <c r="BJ107" s="43"/>
      <c r="BK107" s="43"/>
      <c r="BL107" s="43"/>
      <c r="BM107" s="43"/>
      <c r="BN107" s="43"/>
      <c r="BO107" s="43"/>
      <c r="BP107" s="43"/>
      <c r="BQ107" s="43"/>
      <c r="BR107" s="43"/>
      <c r="BS107" s="43"/>
      <c r="BT107" s="43"/>
      <c r="BU107" s="43"/>
      <c r="BV107" s="43"/>
      <c r="BW107" s="43"/>
      <c r="BX107" s="43"/>
      <c r="BY107" s="43"/>
      <c r="BZ107" s="43"/>
      <c r="CA107" s="43"/>
      <c r="CB107" s="43"/>
      <c r="CC107" s="43"/>
      <c r="CD107" s="43"/>
      <c r="CE107" s="43"/>
      <c r="CF107" s="43"/>
      <c r="CG107" s="43"/>
      <c r="CH107" s="43"/>
      <c r="CI107" s="43"/>
      <c r="CJ107" s="43"/>
      <c r="CK107" s="43"/>
      <c r="CL107" s="43"/>
      <c r="CM107" s="43"/>
      <c r="CN107" s="43"/>
      <c r="CO107" s="43"/>
      <c r="CP107" s="43"/>
      <c r="CQ107" s="43"/>
      <c r="CR107" s="43"/>
      <c r="CS107" s="43"/>
      <c r="CT107" s="43"/>
      <c r="CU107" s="43"/>
      <c r="CV107" s="43"/>
      <c r="CW107" s="43"/>
      <c r="CX107" s="43"/>
      <c r="CY107" s="43"/>
      <c r="CZ107" s="43"/>
      <c r="DA107" s="43"/>
      <c r="DB107" s="43"/>
      <c r="DC107" s="43"/>
      <c r="DD107" s="43"/>
      <c r="DE107" s="43"/>
      <c r="DF107" s="43"/>
      <c r="DG107" s="43"/>
      <c r="DH107" s="43"/>
      <c r="DI107" s="43"/>
      <c r="DJ107" s="43"/>
      <c r="DK107" s="43"/>
      <c r="DL107" s="43"/>
      <c r="DM107" s="43"/>
      <c r="DN107" s="43"/>
      <c r="DO107" s="43"/>
      <c r="DP107" s="43"/>
      <c r="DQ107" s="43"/>
      <c r="DR107" s="43"/>
      <c r="DS107" s="43"/>
      <c r="DT107" s="43"/>
      <c r="DU107" s="43"/>
      <c r="DV107" s="43"/>
      <c r="DW107" s="43"/>
      <c r="DX107" s="43"/>
      <c r="DY107" s="43"/>
      <c r="DZ107" s="43"/>
      <c r="EA107" s="43"/>
      <c r="EB107" s="43"/>
      <c r="EC107" s="43"/>
      <c r="ED107" s="43"/>
      <c r="EE107" s="43"/>
      <c r="EF107" s="43"/>
      <c r="EG107" s="43"/>
      <c r="EH107" s="43"/>
      <c r="EI107" s="43"/>
      <c r="EJ107" s="43"/>
      <c r="EK107" s="43"/>
      <c r="EL107" s="43"/>
      <c r="EM107" s="43"/>
      <c r="EN107" s="43"/>
      <c r="EO107" s="43"/>
      <c r="EP107" s="43"/>
      <c r="EQ107" s="43"/>
      <c r="ER107" s="43"/>
      <c r="ES107" s="43"/>
      <c r="ET107" s="43"/>
      <c r="EU107" s="43"/>
      <c r="EV107" s="43"/>
      <c r="EW107" s="43"/>
      <c r="EX107" s="43"/>
      <c r="EY107" s="43"/>
      <c r="EZ107" s="43"/>
      <c r="FA107" s="43"/>
      <c r="FB107" s="43"/>
      <c r="FC107" s="43"/>
      <c r="FD107" s="43"/>
      <c r="FE107" s="43"/>
      <c r="FF107" s="43"/>
      <c r="FG107" s="43"/>
      <c r="FH107" s="43"/>
      <c r="FI107" s="43"/>
      <c r="FJ107" s="43"/>
      <c r="FK107" s="43"/>
      <c r="FL107" s="43"/>
      <c r="FM107" s="43"/>
      <c r="FN107" s="43"/>
      <c r="FO107" s="43"/>
      <c r="FP107" s="43"/>
      <c r="FQ107" s="43"/>
      <c r="FR107" s="43"/>
      <c r="FS107" s="43"/>
      <c r="FT107" s="43"/>
      <c r="FU107" s="43"/>
      <c r="FV107" s="43"/>
      <c r="FW107" s="43"/>
      <c r="FX107" s="43"/>
      <c r="FY107" s="43"/>
      <c r="FZ107" s="43"/>
      <c r="GA107" s="43"/>
      <c r="GB107" s="43"/>
      <c r="GC107" s="43"/>
      <c r="GD107" s="43"/>
      <c r="GE107" s="43"/>
      <c r="GF107" s="43"/>
      <c r="GG107" s="43"/>
      <c r="GH107" s="43"/>
      <c r="GI107" s="43"/>
      <c r="GJ107" s="43"/>
      <c r="GK107" s="43"/>
      <c r="GL107" s="43"/>
      <c r="GM107" s="43"/>
      <c r="GN107" s="43"/>
      <c r="GO107" s="43"/>
      <c r="GP107" s="43"/>
      <c r="GQ107" s="43"/>
      <c r="GR107" s="43"/>
      <c r="GS107" s="43"/>
      <c r="GT107" s="43"/>
      <c r="GU107" s="43"/>
      <c r="GV107" s="43"/>
      <c r="GW107" s="43"/>
      <c r="GX107" s="43"/>
      <c r="GY107" s="43"/>
      <c r="GZ107" s="43"/>
      <c r="HA107" s="43"/>
      <c r="HB107" s="43"/>
      <c r="HC107" s="43"/>
      <c r="HD107" s="43"/>
      <c r="HE107" s="43"/>
      <c r="HF107" s="43"/>
      <c r="HG107" s="43"/>
      <c r="HH107" s="43"/>
      <c r="HI107" s="43"/>
      <c r="HJ107" s="43"/>
      <c r="HK107" s="43"/>
      <c r="HL107" s="43"/>
      <c r="HM107" s="43"/>
      <c r="HN107" s="43"/>
      <c r="HO107" s="43"/>
      <c r="HP107" s="43"/>
      <c r="HQ107" s="43"/>
      <c r="HR107" s="43"/>
      <c r="HS107" s="43"/>
      <c r="HT107" s="43"/>
      <c r="HU107" s="43"/>
      <c r="HV107" s="43"/>
      <c r="HW107" s="43"/>
      <c r="HX107" s="43"/>
      <c r="HY107" s="43"/>
      <c r="HZ107" s="43"/>
      <c r="IA107" s="43"/>
      <c r="IB107" s="43"/>
      <c r="IC107" s="43"/>
      <c r="ID107" s="43"/>
      <c r="IE107" s="43"/>
      <c r="IF107" s="43"/>
      <c r="IG107" s="43"/>
      <c r="IH107" s="43"/>
      <c r="II107" s="43"/>
      <c r="IJ107" s="43"/>
      <c r="IK107" s="43"/>
      <c r="IL107" s="43"/>
      <c r="IM107" s="43"/>
      <c r="IN107" s="43"/>
      <c r="IO107" s="43"/>
      <c r="IP107" s="43"/>
      <c r="IQ107" s="43"/>
      <c r="IR107" s="43"/>
      <c r="IS107" s="43"/>
      <c r="IT107" s="43"/>
      <c r="IU107" s="43"/>
      <c r="IV107" s="43"/>
      <c r="IW107" s="43"/>
    </row>
    <row r="108" customFormat="false" ht="15.95" hidden="false" customHeight="true" outlineLevel="0" collapsed="false">
      <c r="A108" s="73"/>
      <c r="B108" s="81" t="s">
        <v>21</v>
      </c>
      <c r="C108" s="75"/>
      <c r="D108" s="76" t="n">
        <f aca="false">(D102*$C102)+(D103*$C103)+(D104*$C104)+(D105*$C105)+(D106*$C106)+(D107*$C107)</f>
        <v>4937</v>
      </c>
      <c r="E108" s="106" t="n">
        <f aca="false">(E102*$C102)+(E103*$C103)+(E104*$C104)+(E105*$C105)+(E106*$C106)+(E107*$C107)</f>
        <v>4937</v>
      </c>
      <c r="F108" s="107" t="n">
        <f aca="false">(F102*$C102)+(F103*$C103)+(F104*$C104)+(F105*$C105)+(F106*$C106)+(F107*$C107)</f>
        <v>4937</v>
      </c>
      <c r="G108" s="108" t="n">
        <f aca="false">(G102*$C102)+(G103*$C103)+(G104*$C104)+(G105*$C105)+(G106*$C106)+(G107*$C107)</f>
        <v>4937</v>
      </c>
      <c r="H108" s="106" t="n">
        <f aca="false">(H102*$C102)+(H103*$C103)+(H104*$C104)+(H105*$C105)+(H106*$C106)+(H107*$C107)</f>
        <v>4937</v>
      </c>
      <c r="I108" s="107" t="n">
        <f aca="false">(I102*$C102)+(I103*$C103)+(I104*$C104)+(I105*$C105)+(I106*$C106)+(I107*$C107)</f>
        <v>4937</v>
      </c>
      <c r="J108" s="108" t="n">
        <f aca="false">(J102*$C102)+(J103*$C103)+(J104*$C104)+(J105*$C105)+(J106*$C106)+(J107*$C107)</f>
        <v>4937</v>
      </c>
      <c r="K108" s="106" t="n">
        <f aca="false">(K102*$C102)+(K103*$C103)+(K104*$C104)+(K105*$C105)+(K106*$C106)+(K107*$C107)</f>
        <v>4902.89</v>
      </c>
      <c r="L108" s="106" t="n">
        <f aca="false">(L102*$C102)+(L103*$C103)+(L104*$C104)+(L105*$C105)+(L106*$C106)+(L107*$C107)</f>
        <v>4902.89</v>
      </c>
      <c r="M108" s="106" t="n">
        <f aca="false">(M102*$C102)+(M103*$C103)+(M104*$C104)+(M105*$C105)+(M106*$C106)+(M107*$C107)</f>
        <v>4937</v>
      </c>
      <c r="N108" s="106" t="n">
        <f aca="false">(N102*$C102)+(N103*$C103)+(N104*$C104)+(N105*$C105)+(N106*$C106)+(N107*$C107)</f>
        <v>4937</v>
      </c>
      <c r="O108" s="106" t="n">
        <f aca="false">(O102*$C102)+(O103*$C103)+(O104*$C104)+(O105*$C105)+(O106*$C106)+(O107*$C107)</f>
        <v>4937</v>
      </c>
      <c r="P108" s="107" t="n">
        <f aca="false">(P102*$C102)+(P103*$C103)+(P104*$C104)+(P105*$C105)+(P106*$C106)+(P107*$C107)</f>
        <v>4937</v>
      </c>
      <c r="Q108" s="108" t="n">
        <f aca="false">(Q102*$C102)+(Q103*$C103)+(Q104*$C104)+(Q105*$C105)+(Q106*$C106)+(Q107*$C107)</f>
        <v>4937</v>
      </c>
      <c r="R108" s="106" t="n">
        <f aca="false">(R102*$C102)+(R103*$C103)+(R104*$C104)+(R105*$C105)+(R106*$C106)+(R107*$C107)</f>
        <v>4937</v>
      </c>
      <c r="S108" s="106" t="n">
        <f aca="false">(S102*$C102)+(S103*$C103)+(S104*$C104)+(S105*$C105)+(S106*$C106)+(S107*$C107)</f>
        <v>4937</v>
      </c>
      <c r="T108" s="106" t="n">
        <f aca="false">(T102*$C102)+(T103*$C103)+(T104*$C104)+(T105*$C105)+(T106*$C106)+(T107*$C107)</f>
        <v>4937</v>
      </c>
      <c r="U108" s="106" t="n">
        <f aca="false">(U102*$C102)+(U103*$C103)+(U104*$C104)+(U105*$C105)+(U106*$C106)+(U107*$C107)</f>
        <v>4937</v>
      </c>
      <c r="V108" s="107" t="n">
        <f aca="false">(V102*$C102)+(V103*$C103)+(V104*$C104)+(V105*$C105)+(V106*$C106)+(V107*$C107)</f>
        <v>4937</v>
      </c>
      <c r="W108" s="108" t="n">
        <f aca="false">(W102*$C102)+(W103*$C103)+(W104*$C104)+(W105*$C105)+(W106*$C106)+(W107*$C107)</f>
        <v>4937</v>
      </c>
      <c r="X108" s="106" t="n">
        <f aca="false">(X102*$C102)+(X103*$C103)+(X104*$C104)+(X105*$C105)+(X106*$C106)+(X107*$C107)</f>
        <v>4937</v>
      </c>
      <c r="Y108" s="106" t="n">
        <f aca="false">(Y102*$C102)+(Y103*$C103)+(Y104*$C104)+(Y105*$C105)+(Y106*$C106)+(Y107*$C107)</f>
        <v>3800</v>
      </c>
      <c r="Z108" s="106" t="n">
        <f aca="false">(Z102*$C102)+(Z103*$C103)+(Z104*$C104)+(Z105*$C105)+(Z106*$C106)+(Z107*$C107)</f>
        <v>3800</v>
      </c>
      <c r="AA108" s="106" t="n">
        <f aca="false">(AA102*$C102)+(AA103*$C103)+(AA104*$C104)+(AA105*$C105)+(AA106*$C106)+(AA107*$C107)</f>
        <v>3800</v>
      </c>
      <c r="AB108" s="106" t="n">
        <f aca="false">(AB102*$C102)+(AB103*$C103)+(AB104*$C104)+(AB105*$C105)+(AB106*$C106)+(AB107*$C107)</f>
        <v>3800</v>
      </c>
      <c r="AC108" s="106" t="n">
        <f aca="false">(AC102*$C102)+(AC103*$C103)+(AC104*$C104)+(AC105*$C105)+(AC106*$C106)+(AC107*$C107)</f>
        <v>3800</v>
      </c>
      <c r="AD108" s="107" t="n">
        <f aca="false">(AD102*$C102)+(AD103*$C103)+(AD104*$C104)+(AD105*$C105)+(AD106*$C106)+(AD107*$C107)</f>
        <v>3800</v>
      </c>
      <c r="AE108" s="108" t="n">
        <f aca="false">(AE102*$C102)+(AE103*$C103)+(AE104*$C104)+(AE105*$C105)+(AE106*$C106)+(AE107*$C107)</f>
        <v>4027.4</v>
      </c>
      <c r="AF108" s="106" t="n">
        <f aca="false">(AF102*$C102)+(AF103*$C103)+(AF104*$C104)+(AF105*$C105)+(AF106*$C106)+(AF107*$C107)</f>
        <v>4595.9</v>
      </c>
      <c r="AG108" s="106" t="n">
        <f aca="false">(AG102*$C102)+(AG103*$C103)+(AG104*$C104)+(AG105*$C105)+(AG106*$C106)+(AG107*$C107)</f>
        <v>4732.34</v>
      </c>
      <c r="AH108" s="107" t="n">
        <f aca="false">(AH102*$C102)+(AH103*$C103)+(AH104*$C104)+(AH105*$C105)+(AH106*$C106)+(AH107*$C107)</f>
        <v>4937</v>
      </c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  <c r="BM108" s="43"/>
      <c r="BN108" s="43"/>
      <c r="BO108" s="43"/>
      <c r="BP108" s="43"/>
      <c r="BQ108" s="43"/>
      <c r="BR108" s="43"/>
      <c r="BS108" s="43"/>
      <c r="BT108" s="43"/>
      <c r="BU108" s="43"/>
      <c r="BV108" s="43"/>
      <c r="BW108" s="43"/>
      <c r="BX108" s="43"/>
      <c r="BY108" s="43"/>
      <c r="BZ108" s="43"/>
      <c r="CA108" s="43"/>
      <c r="CB108" s="43"/>
      <c r="CC108" s="43"/>
      <c r="CD108" s="43"/>
      <c r="CE108" s="43"/>
      <c r="CF108" s="43"/>
      <c r="CG108" s="43"/>
      <c r="CH108" s="43"/>
      <c r="CI108" s="43"/>
      <c r="CJ108" s="43"/>
      <c r="CK108" s="43"/>
      <c r="CL108" s="43"/>
      <c r="CM108" s="43"/>
      <c r="CN108" s="43"/>
      <c r="CO108" s="43"/>
      <c r="CP108" s="43"/>
      <c r="CQ108" s="43"/>
      <c r="CR108" s="43"/>
      <c r="CS108" s="43"/>
      <c r="CT108" s="43"/>
      <c r="CU108" s="43"/>
      <c r="CV108" s="43"/>
      <c r="CW108" s="43"/>
      <c r="CX108" s="43"/>
      <c r="CY108" s="43"/>
      <c r="CZ108" s="43"/>
      <c r="DA108" s="43"/>
      <c r="DB108" s="43"/>
      <c r="DC108" s="43"/>
      <c r="DD108" s="43"/>
      <c r="DE108" s="43"/>
      <c r="DF108" s="43"/>
      <c r="DG108" s="43"/>
      <c r="DH108" s="43"/>
      <c r="DI108" s="43"/>
      <c r="DJ108" s="43"/>
      <c r="DK108" s="43"/>
      <c r="DL108" s="43"/>
      <c r="DM108" s="43"/>
      <c r="DN108" s="43"/>
      <c r="DO108" s="43"/>
      <c r="DP108" s="43"/>
      <c r="DQ108" s="43"/>
      <c r="DR108" s="43"/>
      <c r="DS108" s="43"/>
      <c r="DT108" s="43"/>
      <c r="DU108" s="43"/>
      <c r="DV108" s="43"/>
      <c r="DW108" s="43"/>
      <c r="DX108" s="43"/>
      <c r="DY108" s="43"/>
      <c r="DZ108" s="43"/>
      <c r="EA108" s="43"/>
      <c r="EB108" s="43"/>
      <c r="EC108" s="43"/>
      <c r="ED108" s="43"/>
      <c r="EE108" s="43"/>
      <c r="EF108" s="43"/>
      <c r="EG108" s="43"/>
      <c r="EH108" s="43"/>
      <c r="EI108" s="43"/>
      <c r="EJ108" s="43"/>
      <c r="EK108" s="43"/>
      <c r="EL108" s="43"/>
      <c r="EM108" s="43"/>
      <c r="EN108" s="43"/>
      <c r="EO108" s="43"/>
      <c r="EP108" s="43"/>
      <c r="EQ108" s="43"/>
      <c r="ER108" s="43"/>
      <c r="ES108" s="43"/>
      <c r="ET108" s="43"/>
      <c r="EU108" s="43"/>
      <c r="EV108" s="43"/>
      <c r="EW108" s="43"/>
      <c r="EX108" s="43"/>
      <c r="EY108" s="43"/>
      <c r="EZ108" s="43"/>
      <c r="FA108" s="43"/>
      <c r="FB108" s="43"/>
      <c r="FC108" s="43"/>
      <c r="FD108" s="43"/>
      <c r="FE108" s="43"/>
      <c r="FF108" s="43"/>
      <c r="FG108" s="43"/>
      <c r="FH108" s="43"/>
      <c r="FI108" s="43"/>
      <c r="FJ108" s="43"/>
      <c r="FK108" s="43"/>
      <c r="FL108" s="43"/>
      <c r="FM108" s="43"/>
      <c r="FN108" s="43"/>
      <c r="FO108" s="43"/>
      <c r="FP108" s="43"/>
      <c r="FQ108" s="43"/>
      <c r="FR108" s="43"/>
      <c r="FS108" s="43"/>
      <c r="FT108" s="43"/>
      <c r="FU108" s="43"/>
      <c r="FV108" s="43"/>
      <c r="FW108" s="43"/>
      <c r="FX108" s="43"/>
      <c r="FY108" s="43"/>
      <c r="FZ108" s="43"/>
      <c r="GA108" s="43"/>
      <c r="GB108" s="43"/>
      <c r="GC108" s="43"/>
      <c r="GD108" s="43"/>
      <c r="GE108" s="43"/>
      <c r="GF108" s="43"/>
      <c r="GG108" s="43"/>
      <c r="GH108" s="43"/>
      <c r="GI108" s="43"/>
      <c r="GJ108" s="43"/>
      <c r="GK108" s="43"/>
      <c r="GL108" s="43"/>
      <c r="GM108" s="43"/>
      <c r="GN108" s="43"/>
      <c r="GO108" s="43"/>
      <c r="GP108" s="43"/>
      <c r="GQ108" s="43"/>
      <c r="GR108" s="43"/>
      <c r="GS108" s="43"/>
      <c r="GT108" s="43"/>
      <c r="GU108" s="43"/>
      <c r="GV108" s="43"/>
      <c r="GW108" s="43"/>
      <c r="GX108" s="43"/>
      <c r="GY108" s="43"/>
      <c r="GZ108" s="43"/>
      <c r="HA108" s="43"/>
      <c r="HB108" s="43"/>
      <c r="HC108" s="43"/>
      <c r="HD108" s="43"/>
      <c r="HE108" s="43"/>
      <c r="HF108" s="43"/>
      <c r="HG108" s="43"/>
      <c r="HH108" s="43"/>
      <c r="HI108" s="43"/>
      <c r="HJ108" s="43"/>
      <c r="HK108" s="43"/>
      <c r="HL108" s="43"/>
      <c r="HM108" s="43"/>
      <c r="HN108" s="43"/>
      <c r="HO108" s="43"/>
      <c r="HP108" s="43"/>
      <c r="HQ108" s="43"/>
      <c r="HR108" s="43"/>
      <c r="HS108" s="43"/>
      <c r="HT108" s="43"/>
      <c r="HU108" s="43"/>
      <c r="HV108" s="43"/>
      <c r="HW108" s="43"/>
      <c r="HX108" s="43"/>
      <c r="HY108" s="43"/>
      <c r="HZ108" s="43"/>
      <c r="IA108" s="43"/>
      <c r="IB108" s="43"/>
      <c r="IC108" s="43"/>
      <c r="ID108" s="43"/>
      <c r="IE108" s="43"/>
      <c r="IF108" s="43"/>
      <c r="IG108" s="43"/>
      <c r="IH108" s="43"/>
      <c r="II108" s="43"/>
      <c r="IJ108" s="43"/>
      <c r="IK108" s="43"/>
      <c r="IL108" s="43"/>
      <c r="IM108" s="43"/>
      <c r="IN108" s="43"/>
      <c r="IO108" s="43"/>
      <c r="IP108" s="43"/>
      <c r="IQ108" s="43"/>
      <c r="IR108" s="43"/>
      <c r="IS108" s="43"/>
      <c r="IT108" s="43"/>
      <c r="IU108" s="43"/>
      <c r="IV108" s="43"/>
      <c r="IW108" s="43"/>
    </row>
    <row r="109" customFormat="false" ht="15.95" hidden="false" customHeight="true" outlineLevel="0" collapsed="false">
      <c r="A109" s="80"/>
      <c r="B109" s="81" t="s">
        <v>22</v>
      </c>
      <c r="C109" s="82" t="n">
        <v>0.0505</v>
      </c>
      <c r="D109" s="76"/>
      <c r="E109" s="77"/>
      <c r="F109" s="78"/>
      <c r="G109" s="79"/>
      <c r="H109" s="77"/>
      <c r="I109" s="78"/>
      <c r="J109" s="79"/>
      <c r="K109" s="77"/>
      <c r="L109" s="77"/>
      <c r="M109" s="77"/>
      <c r="N109" s="77"/>
      <c r="O109" s="77"/>
      <c r="P109" s="78"/>
      <c r="Q109" s="79"/>
      <c r="R109" s="77"/>
      <c r="S109" s="77"/>
      <c r="T109" s="77"/>
      <c r="U109" s="77"/>
      <c r="V109" s="78"/>
      <c r="W109" s="79"/>
      <c r="X109" s="77"/>
      <c r="Y109" s="77"/>
      <c r="Z109" s="77"/>
      <c r="AA109" s="77"/>
      <c r="AB109" s="77"/>
      <c r="AC109" s="77"/>
      <c r="AD109" s="78"/>
      <c r="AE109" s="79"/>
      <c r="AF109" s="77"/>
      <c r="AG109" s="77"/>
      <c r="AH109" s="78"/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3"/>
      <c r="BL109" s="43"/>
      <c r="BM109" s="43"/>
      <c r="BN109" s="43"/>
      <c r="BO109" s="43"/>
      <c r="BP109" s="43"/>
      <c r="BQ109" s="43"/>
      <c r="BR109" s="43"/>
      <c r="BS109" s="43"/>
      <c r="BT109" s="43"/>
      <c r="BU109" s="43"/>
      <c r="BV109" s="43"/>
      <c r="BW109" s="43"/>
      <c r="BX109" s="43"/>
      <c r="BY109" s="43"/>
      <c r="BZ109" s="43"/>
      <c r="CA109" s="43"/>
      <c r="CB109" s="43"/>
      <c r="CC109" s="43"/>
      <c r="CD109" s="43"/>
      <c r="CE109" s="43"/>
      <c r="CF109" s="43"/>
      <c r="CG109" s="43"/>
      <c r="CH109" s="43"/>
      <c r="CI109" s="43"/>
      <c r="CJ109" s="43"/>
      <c r="CK109" s="43"/>
      <c r="CL109" s="43"/>
      <c r="CM109" s="43"/>
      <c r="CN109" s="43"/>
      <c r="CO109" s="43"/>
      <c r="CP109" s="43"/>
      <c r="CQ109" s="43"/>
      <c r="CR109" s="43"/>
      <c r="CS109" s="43"/>
      <c r="CT109" s="43"/>
      <c r="CU109" s="43"/>
      <c r="CV109" s="43"/>
      <c r="CW109" s="43"/>
      <c r="CX109" s="43"/>
      <c r="CY109" s="43"/>
      <c r="CZ109" s="43"/>
      <c r="DA109" s="43"/>
      <c r="DB109" s="43"/>
      <c r="DC109" s="43"/>
      <c r="DD109" s="43"/>
      <c r="DE109" s="43"/>
      <c r="DF109" s="43"/>
      <c r="DG109" s="43"/>
      <c r="DH109" s="43"/>
      <c r="DI109" s="43"/>
      <c r="DJ109" s="43"/>
      <c r="DK109" s="43"/>
      <c r="DL109" s="43"/>
      <c r="DM109" s="43"/>
      <c r="DN109" s="43"/>
      <c r="DO109" s="43"/>
      <c r="DP109" s="43"/>
      <c r="DQ109" s="43"/>
      <c r="DR109" s="43"/>
      <c r="DS109" s="43"/>
      <c r="DT109" s="43"/>
      <c r="DU109" s="43"/>
      <c r="DV109" s="43"/>
      <c r="DW109" s="43"/>
      <c r="DX109" s="43"/>
      <c r="DY109" s="43"/>
      <c r="DZ109" s="43"/>
      <c r="EA109" s="43"/>
      <c r="EB109" s="43"/>
      <c r="EC109" s="43"/>
      <c r="ED109" s="43"/>
      <c r="EE109" s="43"/>
      <c r="EF109" s="43"/>
      <c r="EG109" s="43"/>
      <c r="EH109" s="43"/>
      <c r="EI109" s="43"/>
      <c r="EJ109" s="43"/>
      <c r="EK109" s="43"/>
      <c r="EL109" s="43"/>
      <c r="EM109" s="43"/>
      <c r="EN109" s="43"/>
      <c r="EO109" s="43"/>
      <c r="EP109" s="43"/>
      <c r="EQ109" s="43"/>
      <c r="ER109" s="43"/>
      <c r="ES109" s="43"/>
      <c r="ET109" s="43"/>
      <c r="EU109" s="43"/>
      <c r="EV109" s="43"/>
      <c r="EW109" s="43"/>
      <c r="EX109" s="43"/>
      <c r="EY109" s="43"/>
      <c r="EZ109" s="43"/>
      <c r="FA109" s="43"/>
      <c r="FB109" s="43"/>
      <c r="FC109" s="43"/>
      <c r="FD109" s="43"/>
      <c r="FE109" s="43"/>
      <c r="FF109" s="43"/>
      <c r="FG109" s="43"/>
      <c r="FH109" s="43"/>
      <c r="FI109" s="43"/>
      <c r="FJ109" s="43"/>
      <c r="FK109" s="43"/>
      <c r="FL109" s="43"/>
      <c r="FM109" s="43"/>
      <c r="FN109" s="43"/>
      <c r="FO109" s="43"/>
      <c r="FP109" s="43"/>
      <c r="FQ109" s="43"/>
      <c r="FR109" s="43"/>
      <c r="FS109" s="43"/>
      <c r="FT109" s="43"/>
      <c r="FU109" s="43"/>
      <c r="FV109" s="43"/>
      <c r="FW109" s="43"/>
      <c r="FX109" s="43"/>
      <c r="FY109" s="43"/>
      <c r="FZ109" s="43"/>
      <c r="GA109" s="43"/>
      <c r="GB109" s="43"/>
      <c r="GC109" s="43"/>
      <c r="GD109" s="43"/>
      <c r="GE109" s="43"/>
      <c r="GF109" s="43"/>
      <c r="GG109" s="43"/>
      <c r="GH109" s="43"/>
      <c r="GI109" s="43"/>
      <c r="GJ109" s="43"/>
      <c r="GK109" s="43"/>
      <c r="GL109" s="43"/>
      <c r="GM109" s="43"/>
      <c r="GN109" s="43"/>
      <c r="GO109" s="43"/>
      <c r="GP109" s="43"/>
      <c r="GQ109" s="43"/>
      <c r="GR109" s="43"/>
      <c r="GS109" s="43"/>
      <c r="GT109" s="43"/>
      <c r="GU109" s="43"/>
      <c r="GV109" s="43"/>
      <c r="GW109" s="43"/>
      <c r="GX109" s="43"/>
      <c r="GY109" s="43"/>
      <c r="GZ109" s="43"/>
      <c r="HA109" s="43"/>
      <c r="HB109" s="43"/>
      <c r="HC109" s="43"/>
      <c r="HD109" s="43"/>
      <c r="HE109" s="43"/>
      <c r="HF109" s="43"/>
      <c r="HG109" s="43"/>
      <c r="HH109" s="43"/>
      <c r="HI109" s="43"/>
      <c r="HJ109" s="43"/>
      <c r="HK109" s="43"/>
      <c r="HL109" s="43"/>
      <c r="HM109" s="43"/>
      <c r="HN109" s="43"/>
      <c r="HO109" s="43"/>
      <c r="HP109" s="43"/>
      <c r="HQ109" s="43"/>
      <c r="HR109" s="43"/>
      <c r="HS109" s="43"/>
      <c r="HT109" s="43"/>
      <c r="HU109" s="43"/>
      <c r="HV109" s="43"/>
      <c r="HW109" s="43"/>
      <c r="HX109" s="43"/>
      <c r="HY109" s="43"/>
      <c r="HZ109" s="43"/>
      <c r="IA109" s="43"/>
      <c r="IB109" s="43"/>
      <c r="IC109" s="43"/>
      <c r="ID109" s="43"/>
      <c r="IE109" s="43"/>
      <c r="IF109" s="43"/>
      <c r="IG109" s="43"/>
      <c r="IH109" s="43"/>
      <c r="II109" s="43"/>
      <c r="IJ109" s="43"/>
      <c r="IK109" s="43"/>
      <c r="IL109" s="43"/>
      <c r="IM109" s="43"/>
      <c r="IN109" s="43"/>
      <c r="IO109" s="43"/>
      <c r="IP109" s="43"/>
      <c r="IQ109" s="43"/>
      <c r="IR109" s="43"/>
      <c r="IS109" s="43"/>
      <c r="IT109" s="43"/>
      <c r="IU109" s="43"/>
      <c r="IV109" s="43"/>
      <c r="IW109" s="43"/>
    </row>
    <row r="110" customFormat="false" ht="15.95" hidden="false" customHeight="true" outlineLevel="0" collapsed="false">
      <c r="A110" s="80"/>
      <c r="B110" s="85" t="s">
        <v>23</v>
      </c>
      <c r="C110" s="86"/>
      <c r="D110" s="87" t="n">
        <f aca="false">D108-D109</f>
        <v>4937</v>
      </c>
      <c r="E110" s="88" t="n">
        <f aca="false">E108-E109</f>
        <v>4937</v>
      </c>
      <c r="F110" s="89" t="n">
        <f aca="false">F108-F109</f>
        <v>4937</v>
      </c>
      <c r="G110" s="90" t="n">
        <f aca="false">G108-G109</f>
        <v>4937</v>
      </c>
      <c r="H110" s="88" t="n">
        <f aca="false">H108-H109</f>
        <v>4937</v>
      </c>
      <c r="I110" s="89" t="n">
        <f aca="false">I108-I109</f>
        <v>4937</v>
      </c>
      <c r="J110" s="90" t="n">
        <f aca="false">J108-J109</f>
        <v>4937</v>
      </c>
      <c r="K110" s="88" t="n">
        <f aca="false">K108-K109</f>
        <v>4902.89</v>
      </c>
      <c r="L110" s="88" t="n">
        <f aca="false">L108-L109</f>
        <v>4902.89</v>
      </c>
      <c r="M110" s="88" t="n">
        <f aca="false">M108-M109</f>
        <v>4937</v>
      </c>
      <c r="N110" s="88" t="n">
        <f aca="false">N108-N109</f>
        <v>4937</v>
      </c>
      <c r="O110" s="88" t="n">
        <f aca="false">O108-O109</f>
        <v>4937</v>
      </c>
      <c r="P110" s="89" t="n">
        <f aca="false">P108-P109</f>
        <v>4937</v>
      </c>
      <c r="Q110" s="90" t="n">
        <f aca="false">Q108-Q109</f>
        <v>4937</v>
      </c>
      <c r="R110" s="88" t="n">
        <f aca="false">R108-R109</f>
        <v>4937</v>
      </c>
      <c r="S110" s="88" t="n">
        <f aca="false">S108-S109</f>
        <v>4937</v>
      </c>
      <c r="T110" s="88" t="n">
        <f aca="false">T108-T109</f>
        <v>4937</v>
      </c>
      <c r="U110" s="88" t="n">
        <f aca="false">U108-U109</f>
        <v>4937</v>
      </c>
      <c r="V110" s="89" t="n">
        <f aca="false">V108-V109</f>
        <v>4937</v>
      </c>
      <c r="W110" s="90" t="n">
        <f aca="false">W108-W109</f>
        <v>4937</v>
      </c>
      <c r="X110" s="88" t="n">
        <f aca="false">X108-X109</f>
        <v>4937</v>
      </c>
      <c r="Y110" s="88" t="n">
        <f aca="false">Y108-Y109</f>
        <v>3800</v>
      </c>
      <c r="Z110" s="88" t="n">
        <f aca="false">Z108-Z109</f>
        <v>3800</v>
      </c>
      <c r="AA110" s="88" t="n">
        <f aca="false">AA108-AA109</f>
        <v>3800</v>
      </c>
      <c r="AB110" s="88" t="n">
        <f aca="false">AB108-AB109</f>
        <v>3800</v>
      </c>
      <c r="AC110" s="88" t="n">
        <f aca="false">AC108-AC109</f>
        <v>3800</v>
      </c>
      <c r="AD110" s="89" t="n">
        <f aca="false">AD108-AD109</f>
        <v>3800</v>
      </c>
      <c r="AE110" s="90" t="n">
        <f aca="false">AE108-AE109</f>
        <v>4027.4</v>
      </c>
      <c r="AF110" s="88" t="n">
        <f aca="false">AF108-AF109</f>
        <v>4595.9</v>
      </c>
      <c r="AG110" s="88" t="n">
        <f aca="false">AG108-AG109</f>
        <v>4732.34</v>
      </c>
      <c r="AH110" s="89" t="n">
        <f aca="false">AH108-AH109</f>
        <v>4937</v>
      </c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43"/>
      <c r="AU110" s="43"/>
      <c r="AV110" s="43"/>
      <c r="AW110" s="43"/>
      <c r="AX110" s="43"/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43"/>
      <c r="BJ110" s="43"/>
      <c r="BK110" s="43"/>
      <c r="BL110" s="43"/>
      <c r="BM110" s="43"/>
      <c r="BN110" s="43"/>
      <c r="BO110" s="43"/>
      <c r="BP110" s="43"/>
      <c r="BQ110" s="43"/>
      <c r="BR110" s="43"/>
      <c r="BS110" s="43"/>
      <c r="BT110" s="43"/>
      <c r="BU110" s="43"/>
      <c r="BV110" s="43"/>
      <c r="BW110" s="43"/>
      <c r="BX110" s="43"/>
      <c r="BY110" s="43"/>
      <c r="BZ110" s="43"/>
      <c r="CA110" s="43"/>
      <c r="CB110" s="43"/>
      <c r="CC110" s="43"/>
      <c r="CD110" s="43"/>
      <c r="CE110" s="43"/>
      <c r="CF110" s="43"/>
      <c r="CG110" s="43"/>
      <c r="CH110" s="43"/>
      <c r="CI110" s="43"/>
      <c r="CJ110" s="43"/>
      <c r="CK110" s="43"/>
      <c r="CL110" s="43"/>
      <c r="CM110" s="43"/>
      <c r="CN110" s="43"/>
      <c r="CO110" s="43"/>
      <c r="CP110" s="43"/>
      <c r="CQ110" s="43"/>
      <c r="CR110" s="43"/>
      <c r="CS110" s="43"/>
      <c r="CT110" s="43"/>
      <c r="CU110" s="43"/>
      <c r="CV110" s="43"/>
      <c r="CW110" s="43"/>
      <c r="CX110" s="43"/>
      <c r="CY110" s="43"/>
      <c r="CZ110" s="43"/>
      <c r="DA110" s="43"/>
      <c r="DB110" s="43"/>
      <c r="DC110" s="43"/>
      <c r="DD110" s="43"/>
      <c r="DE110" s="43"/>
      <c r="DF110" s="43"/>
      <c r="DG110" s="43"/>
      <c r="DH110" s="43"/>
      <c r="DI110" s="43"/>
      <c r="DJ110" s="43"/>
      <c r="DK110" s="43"/>
      <c r="DL110" s="43"/>
      <c r="DM110" s="43"/>
      <c r="DN110" s="43"/>
      <c r="DO110" s="43"/>
      <c r="DP110" s="43"/>
      <c r="DQ110" s="43"/>
      <c r="DR110" s="43"/>
      <c r="DS110" s="43"/>
      <c r="DT110" s="43"/>
      <c r="DU110" s="43"/>
      <c r="DV110" s="43"/>
      <c r="DW110" s="43"/>
      <c r="DX110" s="43"/>
      <c r="DY110" s="43"/>
      <c r="DZ110" s="43"/>
      <c r="EA110" s="43"/>
      <c r="EB110" s="43"/>
      <c r="EC110" s="43"/>
      <c r="ED110" s="43"/>
      <c r="EE110" s="43"/>
      <c r="EF110" s="43"/>
      <c r="EG110" s="43"/>
      <c r="EH110" s="43"/>
      <c r="EI110" s="43"/>
      <c r="EJ110" s="43"/>
      <c r="EK110" s="43"/>
      <c r="EL110" s="43"/>
      <c r="EM110" s="43"/>
      <c r="EN110" s="43"/>
      <c r="EO110" s="43"/>
      <c r="EP110" s="43"/>
      <c r="EQ110" s="43"/>
      <c r="ER110" s="43"/>
      <c r="ES110" s="43"/>
      <c r="ET110" s="43"/>
      <c r="EU110" s="43"/>
      <c r="EV110" s="43"/>
      <c r="EW110" s="43"/>
      <c r="EX110" s="43"/>
      <c r="EY110" s="43"/>
      <c r="EZ110" s="43"/>
      <c r="FA110" s="43"/>
      <c r="FB110" s="43"/>
      <c r="FC110" s="43"/>
      <c r="FD110" s="43"/>
      <c r="FE110" s="43"/>
      <c r="FF110" s="43"/>
      <c r="FG110" s="43"/>
      <c r="FH110" s="43"/>
      <c r="FI110" s="43"/>
      <c r="FJ110" s="43"/>
      <c r="FK110" s="43"/>
      <c r="FL110" s="43"/>
      <c r="FM110" s="43"/>
      <c r="FN110" s="43"/>
      <c r="FO110" s="43"/>
      <c r="FP110" s="43"/>
      <c r="FQ110" s="43"/>
      <c r="FR110" s="43"/>
      <c r="FS110" s="43"/>
      <c r="FT110" s="43"/>
      <c r="FU110" s="43"/>
      <c r="FV110" s="43"/>
      <c r="FW110" s="43"/>
      <c r="FX110" s="43"/>
      <c r="FY110" s="43"/>
      <c r="FZ110" s="43"/>
      <c r="GA110" s="43"/>
      <c r="GB110" s="43"/>
      <c r="GC110" s="43"/>
      <c r="GD110" s="43"/>
      <c r="GE110" s="43"/>
      <c r="GF110" s="43"/>
      <c r="GG110" s="43"/>
      <c r="GH110" s="43"/>
      <c r="GI110" s="43"/>
      <c r="GJ110" s="43"/>
      <c r="GK110" s="43"/>
      <c r="GL110" s="43"/>
      <c r="GM110" s="43"/>
      <c r="GN110" s="43"/>
      <c r="GO110" s="43"/>
      <c r="GP110" s="43"/>
      <c r="GQ110" s="43"/>
      <c r="GR110" s="43"/>
      <c r="GS110" s="43"/>
      <c r="GT110" s="43"/>
      <c r="GU110" s="43"/>
      <c r="GV110" s="43"/>
      <c r="GW110" s="43"/>
      <c r="GX110" s="43"/>
      <c r="GY110" s="43"/>
      <c r="GZ110" s="43"/>
      <c r="HA110" s="43"/>
      <c r="HB110" s="43"/>
      <c r="HC110" s="43"/>
      <c r="HD110" s="43"/>
      <c r="HE110" s="43"/>
      <c r="HF110" s="43"/>
      <c r="HG110" s="43"/>
      <c r="HH110" s="43"/>
      <c r="HI110" s="43"/>
      <c r="HJ110" s="43"/>
      <c r="HK110" s="43"/>
      <c r="HL110" s="43"/>
      <c r="HM110" s="43"/>
      <c r="HN110" s="43"/>
      <c r="HO110" s="43"/>
      <c r="HP110" s="43"/>
      <c r="HQ110" s="43"/>
      <c r="HR110" s="43"/>
      <c r="HS110" s="43"/>
      <c r="HT110" s="43"/>
      <c r="HU110" s="43"/>
      <c r="HV110" s="43"/>
      <c r="HW110" s="43"/>
      <c r="HX110" s="43"/>
      <c r="HY110" s="43"/>
      <c r="HZ110" s="43"/>
      <c r="IA110" s="43"/>
      <c r="IB110" s="43"/>
      <c r="IC110" s="43"/>
      <c r="ID110" s="43"/>
      <c r="IE110" s="43"/>
      <c r="IF110" s="43"/>
      <c r="IG110" s="43"/>
      <c r="IH110" s="43"/>
      <c r="II110" s="43"/>
      <c r="IJ110" s="43"/>
      <c r="IK110" s="43"/>
      <c r="IL110" s="43"/>
      <c r="IM110" s="43"/>
      <c r="IN110" s="43"/>
      <c r="IO110" s="43"/>
      <c r="IP110" s="43"/>
      <c r="IQ110" s="43"/>
      <c r="IR110" s="43"/>
      <c r="IS110" s="43"/>
      <c r="IT110" s="43"/>
      <c r="IU110" s="43"/>
      <c r="IV110" s="43"/>
      <c r="IW110" s="43"/>
    </row>
    <row r="111" customFormat="false" ht="15.95" hidden="false" customHeight="true" outlineLevel="0" collapsed="false">
      <c r="A111" s="37"/>
      <c r="B111" s="91" t="s">
        <v>24</v>
      </c>
      <c r="C111" s="92" t="n">
        <f aca="false">SUM(C102:C107)</f>
        <v>4937</v>
      </c>
      <c r="D111" s="39"/>
      <c r="E111" s="40"/>
      <c r="F111" s="41"/>
      <c r="G111" s="42"/>
      <c r="H111" s="40"/>
      <c r="I111" s="41"/>
      <c r="J111" s="42"/>
      <c r="K111" s="40"/>
      <c r="L111" s="40"/>
      <c r="M111" s="40"/>
      <c r="N111" s="40"/>
      <c r="O111" s="40"/>
      <c r="P111" s="41"/>
      <c r="Q111" s="42"/>
      <c r="R111" s="40"/>
      <c r="S111" s="40"/>
      <c r="T111" s="40"/>
      <c r="U111" s="40"/>
      <c r="V111" s="41"/>
      <c r="W111" s="42"/>
      <c r="X111" s="40"/>
      <c r="Y111" s="40"/>
      <c r="Z111" s="40"/>
      <c r="AA111" s="40"/>
      <c r="AB111" s="40"/>
      <c r="AC111" s="40"/>
      <c r="AD111" s="41"/>
      <c r="AE111" s="42"/>
      <c r="AF111" s="40"/>
      <c r="AG111" s="40"/>
      <c r="AH111" s="41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43"/>
      <c r="BJ111" s="43"/>
      <c r="BK111" s="43"/>
      <c r="BL111" s="43"/>
      <c r="BM111" s="43"/>
      <c r="BN111" s="43"/>
      <c r="BO111" s="43"/>
      <c r="BP111" s="43"/>
      <c r="BQ111" s="43"/>
      <c r="BR111" s="43"/>
      <c r="BS111" s="43"/>
      <c r="BT111" s="43"/>
      <c r="BU111" s="43"/>
      <c r="BV111" s="43"/>
      <c r="BW111" s="43"/>
      <c r="BX111" s="43"/>
      <c r="BY111" s="43"/>
      <c r="BZ111" s="43"/>
      <c r="CA111" s="43"/>
      <c r="CB111" s="43"/>
      <c r="CC111" s="43"/>
      <c r="CD111" s="43"/>
      <c r="CE111" s="43"/>
      <c r="CF111" s="43"/>
      <c r="CG111" s="43"/>
      <c r="CH111" s="43"/>
      <c r="CI111" s="43"/>
      <c r="CJ111" s="43"/>
      <c r="CK111" s="43"/>
      <c r="CL111" s="43"/>
      <c r="CM111" s="43"/>
      <c r="CN111" s="43"/>
      <c r="CO111" s="43"/>
      <c r="CP111" s="43"/>
      <c r="CQ111" s="43"/>
      <c r="CR111" s="43"/>
      <c r="CS111" s="43"/>
      <c r="CT111" s="43"/>
      <c r="CU111" s="43"/>
      <c r="CV111" s="43"/>
      <c r="CW111" s="43"/>
      <c r="CX111" s="43"/>
      <c r="CY111" s="43"/>
      <c r="CZ111" s="43"/>
      <c r="DA111" s="43"/>
      <c r="DB111" s="43"/>
      <c r="DC111" s="43"/>
      <c r="DD111" s="43"/>
      <c r="DE111" s="43"/>
      <c r="DF111" s="43"/>
      <c r="DG111" s="43"/>
      <c r="DH111" s="43"/>
      <c r="DI111" s="43"/>
      <c r="DJ111" s="43"/>
      <c r="DK111" s="43"/>
      <c r="DL111" s="43"/>
      <c r="DM111" s="43"/>
      <c r="DN111" s="43"/>
      <c r="DO111" s="43"/>
      <c r="DP111" s="43"/>
      <c r="DQ111" s="43"/>
      <c r="DR111" s="43"/>
      <c r="DS111" s="43"/>
      <c r="DT111" s="43"/>
      <c r="DU111" s="43"/>
      <c r="DV111" s="43"/>
      <c r="DW111" s="43"/>
      <c r="DX111" s="43"/>
      <c r="DY111" s="43"/>
      <c r="DZ111" s="43"/>
      <c r="EA111" s="43"/>
      <c r="EB111" s="43"/>
      <c r="EC111" s="43"/>
      <c r="ED111" s="43"/>
      <c r="EE111" s="43"/>
      <c r="EF111" s="43"/>
      <c r="EG111" s="43"/>
      <c r="EH111" s="43"/>
      <c r="EI111" s="43"/>
      <c r="EJ111" s="43"/>
      <c r="EK111" s="43"/>
      <c r="EL111" s="43"/>
      <c r="EM111" s="43"/>
      <c r="EN111" s="43"/>
      <c r="EO111" s="43"/>
      <c r="EP111" s="43"/>
      <c r="EQ111" s="43"/>
      <c r="ER111" s="43"/>
      <c r="ES111" s="43"/>
      <c r="ET111" s="43"/>
      <c r="EU111" s="43"/>
      <c r="EV111" s="43"/>
      <c r="EW111" s="43"/>
      <c r="EX111" s="43"/>
      <c r="EY111" s="43"/>
      <c r="EZ111" s="43"/>
      <c r="FA111" s="43"/>
      <c r="FB111" s="43"/>
      <c r="FC111" s="43"/>
      <c r="FD111" s="43"/>
      <c r="FE111" s="43"/>
      <c r="FF111" s="43"/>
      <c r="FG111" s="43"/>
      <c r="FH111" s="43"/>
      <c r="FI111" s="43"/>
      <c r="FJ111" s="43"/>
      <c r="FK111" s="43"/>
      <c r="FL111" s="43"/>
      <c r="FM111" s="43"/>
      <c r="FN111" s="43"/>
      <c r="FO111" s="43"/>
      <c r="FP111" s="43"/>
      <c r="FQ111" s="43"/>
      <c r="FR111" s="43"/>
      <c r="FS111" s="43"/>
      <c r="FT111" s="43"/>
      <c r="FU111" s="43"/>
      <c r="FV111" s="43"/>
      <c r="FW111" s="43"/>
      <c r="FX111" s="43"/>
      <c r="FY111" s="43"/>
      <c r="FZ111" s="43"/>
      <c r="GA111" s="43"/>
      <c r="GB111" s="43"/>
      <c r="GC111" s="43"/>
      <c r="GD111" s="43"/>
      <c r="GE111" s="43"/>
      <c r="GF111" s="43"/>
      <c r="GG111" s="43"/>
      <c r="GH111" s="43"/>
      <c r="GI111" s="43"/>
      <c r="GJ111" s="43"/>
      <c r="GK111" s="43"/>
      <c r="GL111" s="43"/>
      <c r="GM111" s="43"/>
      <c r="GN111" s="43"/>
      <c r="GO111" s="43"/>
      <c r="GP111" s="43"/>
      <c r="GQ111" s="43"/>
      <c r="GR111" s="43"/>
      <c r="GS111" s="43"/>
      <c r="GT111" s="43"/>
      <c r="GU111" s="43"/>
      <c r="GV111" s="43"/>
      <c r="GW111" s="43"/>
      <c r="GX111" s="43"/>
      <c r="GY111" s="43"/>
      <c r="GZ111" s="43"/>
      <c r="HA111" s="43"/>
      <c r="HB111" s="43"/>
      <c r="HC111" s="43"/>
      <c r="HD111" s="43"/>
      <c r="HE111" s="43"/>
      <c r="HF111" s="43"/>
      <c r="HG111" s="43"/>
      <c r="HH111" s="43"/>
      <c r="HI111" s="43"/>
      <c r="HJ111" s="43"/>
      <c r="HK111" s="43"/>
      <c r="HL111" s="43"/>
      <c r="HM111" s="43"/>
      <c r="HN111" s="43"/>
      <c r="HO111" s="43"/>
      <c r="HP111" s="43"/>
      <c r="HQ111" s="43"/>
      <c r="HR111" s="43"/>
      <c r="HS111" s="43"/>
      <c r="HT111" s="43"/>
      <c r="HU111" s="43"/>
      <c r="HV111" s="43"/>
      <c r="HW111" s="43"/>
      <c r="HX111" s="43"/>
      <c r="HY111" s="43"/>
      <c r="HZ111" s="43"/>
      <c r="IA111" s="43"/>
      <c r="IB111" s="43"/>
      <c r="IC111" s="43"/>
      <c r="ID111" s="43"/>
      <c r="IE111" s="43"/>
      <c r="IF111" s="43"/>
      <c r="IG111" s="43"/>
      <c r="IH111" s="43"/>
      <c r="II111" s="43"/>
      <c r="IJ111" s="43"/>
      <c r="IK111" s="43"/>
      <c r="IL111" s="43"/>
      <c r="IM111" s="43"/>
      <c r="IN111" s="43"/>
      <c r="IO111" s="43"/>
      <c r="IP111" s="43"/>
      <c r="IQ111" s="43"/>
      <c r="IR111" s="43"/>
      <c r="IS111" s="43"/>
      <c r="IT111" s="43"/>
      <c r="IU111" s="43"/>
      <c r="IV111" s="43"/>
      <c r="IW111" s="43"/>
    </row>
    <row r="112" customFormat="false" ht="15.95" hidden="false" customHeight="true" outlineLevel="0" collapsed="false">
      <c r="A112" s="37"/>
      <c r="B112" s="93"/>
      <c r="C112" s="37" t="n">
        <f aca="false">SUM(D110:AH110)/31</f>
        <v>4667.78774193548</v>
      </c>
      <c r="D112" s="39"/>
      <c r="E112" s="40"/>
      <c r="F112" s="41"/>
      <c r="G112" s="42"/>
      <c r="H112" s="40"/>
      <c r="I112" s="41"/>
      <c r="J112" s="42"/>
      <c r="K112" s="40"/>
      <c r="L112" s="40"/>
      <c r="M112" s="40"/>
      <c r="N112" s="40"/>
      <c r="O112" s="40"/>
      <c r="P112" s="41"/>
      <c r="Q112" s="42"/>
      <c r="R112" s="40"/>
      <c r="S112" s="40"/>
      <c r="T112" s="40"/>
      <c r="U112" s="40"/>
      <c r="V112" s="41"/>
      <c r="W112" s="42"/>
      <c r="X112" s="40"/>
      <c r="Y112" s="40"/>
      <c r="Z112" s="40"/>
      <c r="AA112" s="40"/>
      <c r="AB112" s="40"/>
      <c r="AC112" s="40"/>
      <c r="AD112" s="41"/>
      <c r="AE112" s="42"/>
      <c r="AF112" s="40"/>
      <c r="AG112" s="40"/>
      <c r="AH112" s="41"/>
      <c r="AI112" s="43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  <c r="AT112" s="43"/>
      <c r="AU112" s="43"/>
      <c r="AV112" s="43"/>
      <c r="AW112" s="43"/>
      <c r="AX112" s="43"/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43"/>
      <c r="BJ112" s="43"/>
      <c r="BK112" s="43"/>
      <c r="BL112" s="43"/>
      <c r="BM112" s="43"/>
      <c r="BN112" s="43"/>
      <c r="BO112" s="43"/>
      <c r="BP112" s="43"/>
      <c r="BQ112" s="43"/>
      <c r="BR112" s="43"/>
      <c r="BS112" s="43"/>
      <c r="BT112" s="43"/>
      <c r="BU112" s="43"/>
      <c r="BV112" s="43"/>
      <c r="BW112" s="43"/>
      <c r="BX112" s="43"/>
      <c r="BY112" s="43"/>
      <c r="BZ112" s="43"/>
      <c r="CA112" s="43"/>
      <c r="CB112" s="43"/>
      <c r="CC112" s="43"/>
      <c r="CD112" s="43"/>
      <c r="CE112" s="43"/>
      <c r="CF112" s="43"/>
      <c r="CG112" s="43"/>
      <c r="CH112" s="43"/>
      <c r="CI112" s="43"/>
      <c r="CJ112" s="43"/>
      <c r="CK112" s="43"/>
      <c r="CL112" s="43"/>
      <c r="CM112" s="43"/>
      <c r="CN112" s="43"/>
      <c r="CO112" s="43"/>
      <c r="CP112" s="43"/>
      <c r="CQ112" s="43"/>
      <c r="CR112" s="43"/>
      <c r="CS112" s="43"/>
      <c r="CT112" s="43"/>
      <c r="CU112" s="43"/>
      <c r="CV112" s="43"/>
      <c r="CW112" s="43"/>
      <c r="CX112" s="43"/>
      <c r="CY112" s="43"/>
      <c r="CZ112" s="43"/>
      <c r="DA112" s="43"/>
      <c r="DB112" s="43"/>
      <c r="DC112" s="43"/>
      <c r="DD112" s="43"/>
      <c r="DE112" s="43"/>
      <c r="DF112" s="43"/>
      <c r="DG112" s="43"/>
      <c r="DH112" s="43"/>
      <c r="DI112" s="43"/>
      <c r="DJ112" s="43"/>
      <c r="DK112" s="43"/>
      <c r="DL112" s="43"/>
      <c r="DM112" s="43"/>
      <c r="DN112" s="43"/>
      <c r="DO112" s="43"/>
      <c r="DP112" s="43"/>
      <c r="DQ112" s="43"/>
      <c r="DR112" s="43"/>
      <c r="DS112" s="43"/>
      <c r="DT112" s="43"/>
      <c r="DU112" s="43"/>
      <c r="DV112" s="43"/>
      <c r="DW112" s="43"/>
      <c r="DX112" s="43"/>
      <c r="DY112" s="43"/>
      <c r="DZ112" s="43"/>
      <c r="EA112" s="43"/>
      <c r="EB112" s="43"/>
      <c r="EC112" s="43"/>
      <c r="ED112" s="43"/>
      <c r="EE112" s="43"/>
      <c r="EF112" s="43"/>
      <c r="EG112" s="43"/>
      <c r="EH112" s="43"/>
      <c r="EI112" s="43"/>
      <c r="EJ112" s="43"/>
      <c r="EK112" s="43"/>
      <c r="EL112" s="43"/>
      <c r="EM112" s="43"/>
      <c r="EN112" s="43"/>
      <c r="EO112" s="43"/>
      <c r="EP112" s="43"/>
      <c r="EQ112" s="43"/>
      <c r="ER112" s="43"/>
      <c r="ES112" s="43"/>
      <c r="ET112" s="43"/>
      <c r="EU112" s="43"/>
      <c r="EV112" s="43"/>
      <c r="EW112" s="43"/>
      <c r="EX112" s="43"/>
      <c r="EY112" s="43"/>
      <c r="EZ112" s="43"/>
      <c r="FA112" s="43"/>
      <c r="FB112" s="43"/>
      <c r="FC112" s="43"/>
      <c r="FD112" s="43"/>
      <c r="FE112" s="43"/>
      <c r="FF112" s="43"/>
      <c r="FG112" s="43"/>
      <c r="FH112" s="43"/>
      <c r="FI112" s="43"/>
      <c r="FJ112" s="43"/>
      <c r="FK112" s="43"/>
      <c r="FL112" s="43"/>
      <c r="FM112" s="43"/>
      <c r="FN112" s="43"/>
      <c r="FO112" s="43"/>
      <c r="FP112" s="43"/>
      <c r="FQ112" s="43"/>
      <c r="FR112" s="43"/>
      <c r="FS112" s="43"/>
      <c r="FT112" s="43"/>
      <c r="FU112" s="43"/>
      <c r="FV112" s="43"/>
      <c r="FW112" s="43"/>
      <c r="FX112" s="43"/>
      <c r="FY112" s="43"/>
      <c r="FZ112" s="43"/>
      <c r="GA112" s="43"/>
      <c r="GB112" s="43"/>
      <c r="GC112" s="43"/>
      <c r="GD112" s="43"/>
      <c r="GE112" s="43"/>
      <c r="GF112" s="43"/>
      <c r="GG112" s="43"/>
      <c r="GH112" s="43"/>
      <c r="GI112" s="43"/>
      <c r="GJ112" s="43"/>
      <c r="GK112" s="43"/>
      <c r="GL112" s="43"/>
      <c r="GM112" s="43"/>
      <c r="GN112" s="43"/>
      <c r="GO112" s="43"/>
      <c r="GP112" s="43"/>
      <c r="GQ112" s="43"/>
      <c r="GR112" s="43"/>
      <c r="GS112" s="43"/>
      <c r="GT112" s="43"/>
      <c r="GU112" s="43"/>
      <c r="GV112" s="43"/>
      <c r="GW112" s="43"/>
      <c r="GX112" s="43"/>
      <c r="GY112" s="43"/>
      <c r="GZ112" s="43"/>
      <c r="HA112" s="43"/>
      <c r="HB112" s="43"/>
      <c r="HC112" s="43"/>
      <c r="HD112" s="43"/>
      <c r="HE112" s="43"/>
      <c r="HF112" s="43"/>
      <c r="HG112" s="43"/>
      <c r="HH112" s="43"/>
      <c r="HI112" s="43"/>
      <c r="HJ112" s="43"/>
      <c r="HK112" s="43"/>
      <c r="HL112" s="43"/>
      <c r="HM112" s="43"/>
      <c r="HN112" s="43"/>
      <c r="HO112" s="43"/>
      <c r="HP112" s="43"/>
      <c r="HQ112" s="43"/>
      <c r="HR112" s="43"/>
      <c r="HS112" s="43"/>
      <c r="HT112" s="43"/>
      <c r="HU112" s="43"/>
      <c r="HV112" s="43"/>
      <c r="HW112" s="43"/>
      <c r="HX112" s="43"/>
      <c r="HY112" s="43"/>
      <c r="HZ112" s="43"/>
      <c r="IA112" s="43"/>
      <c r="IB112" s="43"/>
      <c r="IC112" s="43"/>
      <c r="ID112" s="43"/>
      <c r="IE112" s="43"/>
      <c r="IF112" s="43"/>
      <c r="IG112" s="43"/>
      <c r="IH112" s="43"/>
      <c r="II112" s="43"/>
      <c r="IJ112" s="43"/>
      <c r="IK112" s="43"/>
      <c r="IL112" s="43"/>
      <c r="IM112" s="43"/>
      <c r="IN112" s="43"/>
      <c r="IO112" s="43"/>
      <c r="IP112" s="43"/>
      <c r="IQ112" s="43"/>
      <c r="IR112" s="43"/>
      <c r="IS112" s="43"/>
      <c r="IT112" s="43"/>
      <c r="IU112" s="43"/>
      <c r="IV112" s="43"/>
      <c r="IW112" s="43"/>
    </row>
    <row r="113" customFormat="false" ht="15.95" hidden="false" customHeight="true" outlineLevel="0" collapsed="false">
      <c r="A113" s="37"/>
      <c r="B113" s="38" t="s">
        <v>85</v>
      </c>
      <c r="C113" s="37"/>
      <c r="D113" s="39"/>
      <c r="E113" s="40"/>
      <c r="F113" s="41"/>
      <c r="G113" s="42"/>
      <c r="H113" s="40"/>
      <c r="I113" s="41"/>
      <c r="J113" s="42"/>
      <c r="K113" s="40"/>
      <c r="L113" s="40"/>
      <c r="M113" s="40"/>
      <c r="N113" s="40"/>
      <c r="O113" s="40"/>
      <c r="P113" s="41"/>
      <c r="Q113" s="42"/>
      <c r="R113" s="40"/>
      <c r="S113" s="40"/>
      <c r="T113" s="40"/>
      <c r="U113" s="40"/>
      <c r="V113" s="41"/>
      <c r="W113" s="42"/>
      <c r="X113" s="40"/>
      <c r="Y113" s="40"/>
      <c r="Z113" s="40"/>
      <c r="AA113" s="40"/>
      <c r="AB113" s="40"/>
      <c r="AC113" s="40"/>
      <c r="AD113" s="41"/>
      <c r="AE113" s="42"/>
      <c r="AF113" s="40"/>
      <c r="AG113" s="40"/>
      <c r="AH113" s="41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3"/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43"/>
      <c r="BJ113" s="43"/>
      <c r="BK113" s="43"/>
      <c r="BL113" s="43"/>
      <c r="BM113" s="43"/>
      <c r="BN113" s="43"/>
      <c r="BO113" s="43"/>
      <c r="BP113" s="43"/>
      <c r="BQ113" s="43"/>
      <c r="BR113" s="43"/>
      <c r="BS113" s="43"/>
      <c r="BT113" s="43"/>
      <c r="BU113" s="43"/>
      <c r="BV113" s="43"/>
      <c r="BW113" s="43"/>
      <c r="BX113" s="43"/>
      <c r="BY113" s="43"/>
      <c r="BZ113" s="43"/>
      <c r="CA113" s="43"/>
      <c r="CB113" s="43"/>
      <c r="CC113" s="43"/>
      <c r="CD113" s="43"/>
      <c r="CE113" s="43"/>
      <c r="CF113" s="43"/>
      <c r="CG113" s="43"/>
      <c r="CH113" s="43"/>
      <c r="CI113" s="43"/>
      <c r="CJ113" s="43"/>
      <c r="CK113" s="43"/>
      <c r="CL113" s="43"/>
      <c r="CM113" s="43"/>
      <c r="CN113" s="43"/>
      <c r="CO113" s="43"/>
      <c r="CP113" s="43"/>
      <c r="CQ113" s="43"/>
      <c r="CR113" s="43"/>
      <c r="CS113" s="43"/>
      <c r="CT113" s="43"/>
      <c r="CU113" s="43"/>
      <c r="CV113" s="43"/>
      <c r="CW113" s="43"/>
      <c r="CX113" s="43"/>
      <c r="CY113" s="43"/>
      <c r="CZ113" s="43"/>
      <c r="DA113" s="43"/>
      <c r="DB113" s="43"/>
      <c r="DC113" s="43"/>
      <c r="DD113" s="43"/>
      <c r="DE113" s="43"/>
      <c r="DF113" s="43"/>
      <c r="DG113" s="43"/>
      <c r="DH113" s="43"/>
      <c r="DI113" s="43"/>
      <c r="DJ113" s="43"/>
      <c r="DK113" s="43"/>
      <c r="DL113" s="43"/>
      <c r="DM113" s="43"/>
      <c r="DN113" s="43"/>
      <c r="DO113" s="43"/>
      <c r="DP113" s="43"/>
      <c r="DQ113" s="43"/>
      <c r="DR113" s="43"/>
      <c r="DS113" s="43"/>
      <c r="DT113" s="43"/>
      <c r="DU113" s="43"/>
      <c r="DV113" s="43"/>
      <c r="DW113" s="43"/>
      <c r="DX113" s="43"/>
      <c r="DY113" s="43"/>
      <c r="DZ113" s="43"/>
      <c r="EA113" s="43"/>
      <c r="EB113" s="43"/>
      <c r="EC113" s="43"/>
      <c r="ED113" s="43"/>
      <c r="EE113" s="43"/>
      <c r="EF113" s="43"/>
      <c r="EG113" s="43"/>
      <c r="EH113" s="43"/>
      <c r="EI113" s="43"/>
      <c r="EJ113" s="43"/>
      <c r="EK113" s="43"/>
      <c r="EL113" s="43"/>
      <c r="EM113" s="43"/>
      <c r="EN113" s="43"/>
      <c r="EO113" s="43"/>
      <c r="EP113" s="43"/>
      <c r="EQ113" s="43"/>
      <c r="ER113" s="43"/>
      <c r="ES113" s="43"/>
      <c r="ET113" s="43"/>
      <c r="EU113" s="43"/>
      <c r="EV113" s="43"/>
      <c r="EW113" s="43"/>
      <c r="EX113" s="43"/>
      <c r="EY113" s="43"/>
      <c r="EZ113" s="43"/>
      <c r="FA113" s="43"/>
      <c r="FB113" s="43"/>
      <c r="FC113" s="43"/>
      <c r="FD113" s="43"/>
      <c r="FE113" s="43"/>
      <c r="FF113" s="43"/>
      <c r="FG113" s="43"/>
      <c r="FH113" s="43"/>
      <c r="FI113" s="43"/>
      <c r="FJ113" s="43"/>
      <c r="FK113" s="43"/>
      <c r="FL113" s="43"/>
      <c r="FM113" s="43"/>
      <c r="FN113" s="43"/>
      <c r="FO113" s="43"/>
      <c r="FP113" s="43"/>
      <c r="FQ113" s="43"/>
      <c r="FR113" s="43"/>
      <c r="FS113" s="43"/>
      <c r="FT113" s="43"/>
      <c r="FU113" s="43"/>
      <c r="FV113" s="43"/>
      <c r="FW113" s="43"/>
      <c r="FX113" s="43"/>
      <c r="FY113" s="43"/>
      <c r="FZ113" s="43"/>
      <c r="GA113" s="43"/>
      <c r="GB113" s="43"/>
      <c r="GC113" s="43"/>
      <c r="GD113" s="43"/>
      <c r="GE113" s="43"/>
      <c r="GF113" s="43"/>
      <c r="GG113" s="43"/>
      <c r="GH113" s="43"/>
      <c r="GI113" s="43"/>
      <c r="GJ113" s="43"/>
      <c r="GK113" s="43"/>
      <c r="GL113" s="43"/>
      <c r="GM113" s="43"/>
      <c r="GN113" s="43"/>
      <c r="GO113" s="43"/>
      <c r="GP113" s="43"/>
      <c r="GQ113" s="43"/>
      <c r="GR113" s="43"/>
      <c r="GS113" s="43"/>
      <c r="GT113" s="43"/>
      <c r="GU113" s="43"/>
      <c r="GV113" s="43"/>
      <c r="GW113" s="43"/>
      <c r="GX113" s="43"/>
      <c r="GY113" s="43"/>
      <c r="GZ113" s="43"/>
      <c r="HA113" s="43"/>
      <c r="HB113" s="43"/>
      <c r="HC113" s="43"/>
      <c r="HD113" s="43"/>
      <c r="HE113" s="43"/>
      <c r="HF113" s="43"/>
      <c r="HG113" s="43"/>
      <c r="HH113" s="43"/>
      <c r="HI113" s="43"/>
      <c r="HJ113" s="43"/>
      <c r="HK113" s="43"/>
      <c r="HL113" s="43"/>
      <c r="HM113" s="43"/>
      <c r="HN113" s="43"/>
      <c r="HO113" s="43"/>
      <c r="HP113" s="43"/>
      <c r="HQ113" s="43"/>
      <c r="HR113" s="43"/>
      <c r="HS113" s="43"/>
      <c r="HT113" s="43"/>
      <c r="HU113" s="43"/>
      <c r="HV113" s="43"/>
      <c r="HW113" s="43"/>
      <c r="HX113" s="43"/>
      <c r="HY113" s="43"/>
      <c r="HZ113" s="43"/>
      <c r="IA113" s="43"/>
      <c r="IB113" s="43"/>
      <c r="IC113" s="43"/>
      <c r="ID113" s="43"/>
      <c r="IE113" s="43"/>
      <c r="IF113" s="43"/>
      <c r="IG113" s="43"/>
      <c r="IH113" s="43"/>
      <c r="II113" s="43"/>
      <c r="IJ113" s="43"/>
      <c r="IK113" s="43"/>
      <c r="IL113" s="43"/>
      <c r="IM113" s="43"/>
      <c r="IN113" s="43"/>
      <c r="IO113" s="43"/>
      <c r="IP113" s="43"/>
      <c r="IQ113" s="43"/>
      <c r="IR113" s="43"/>
      <c r="IS113" s="43"/>
      <c r="IT113" s="43"/>
      <c r="IU113" s="43"/>
      <c r="IV113" s="43"/>
      <c r="IW113" s="43"/>
    </row>
    <row r="114" customFormat="false" ht="15.95" hidden="false" customHeight="true" outlineLevel="0" collapsed="false">
      <c r="A114" s="44" t="n">
        <v>1</v>
      </c>
      <c r="B114" s="45" t="s">
        <v>86</v>
      </c>
      <c r="C114" s="44" t="n">
        <v>1065</v>
      </c>
      <c r="D114" s="46" t="n">
        <v>1</v>
      </c>
      <c r="E114" s="47" t="n">
        <v>1</v>
      </c>
      <c r="F114" s="48" t="n">
        <v>1</v>
      </c>
      <c r="G114" s="49" t="n">
        <v>1</v>
      </c>
      <c r="H114" s="47" t="n">
        <v>1</v>
      </c>
      <c r="I114" s="48" t="n">
        <v>1</v>
      </c>
      <c r="J114" s="49" t="n">
        <v>1</v>
      </c>
      <c r="K114" s="47" t="n">
        <v>1</v>
      </c>
      <c r="L114" s="47" t="n">
        <v>1</v>
      </c>
      <c r="M114" s="47" t="n">
        <v>1</v>
      </c>
      <c r="N114" s="47" t="n">
        <v>1</v>
      </c>
      <c r="O114" s="47" t="n">
        <v>1</v>
      </c>
      <c r="P114" s="48" t="n">
        <v>1</v>
      </c>
      <c r="Q114" s="49" t="n">
        <v>1</v>
      </c>
      <c r="R114" s="47" t="n">
        <v>1</v>
      </c>
      <c r="S114" s="47" t="n">
        <v>1</v>
      </c>
      <c r="T114" s="47" t="n">
        <v>1</v>
      </c>
      <c r="U114" s="47" t="n">
        <v>1</v>
      </c>
      <c r="V114" s="48" t="n">
        <v>1</v>
      </c>
      <c r="W114" s="49" t="n">
        <v>1</v>
      </c>
      <c r="X114" s="47" t="n">
        <v>1</v>
      </c>
      <c r="Y114" s="47" t="n">
        <v>1</v>
      </c>
      <c r="Z114" s="47" t="n">
        <v>1</v>
      </c>
      <c r="AA114" s="47" t="n">
        <v>1</v>
      </c>
      <c r="AB114" s="47" t="n">
        <v>1</v>
      </c>
      <c r="AC114" s="52" t="n">
        <v>0</v>
      </c>
      <c r="AD114" s="55" t="n">
        <v>0.24</v>
      </c>
      <c r="AE114" s="54" t="n">
        <v>0.7</v>
      </c>
      <c r="AF114" s="47" t="n">
        <v>1</v>
      </c>
      <c r="AG114" s="47" t="n">
        <v>1</v>
      </c>
      <c r="AH114" s="48" t="n">
        <v>1</v>
      </c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43"/>
      <c r="BJ114" s="43"/>
      <c r="BK114" s="43"/>
      <c r="BL114" s="43"/>
      <c r="BM114" s="43"/>
      <c r="BN114" s="43"/>
      <c r="BO114" s="43"/>
      <c r="BP114" s="43"/>
      <c r="BQ114" s="43"/>
      <c r="BR114" s="43"/>
      <c r="BS114" s="43"/>
      <c r="BT114" s="43"/>
      <c r="BU114" s="43"/>
      <c r="BV114" s="43"/>
      <c r="BW114" s="43"/>
      <c r="BX114" s="43"/>
      <c r="BY114" s="43"/>
      <c r="BZ114" s="43"/>
      <c r="CA114" s="43"/>
      <c r="CB114" s="43"/>
      <c r="CC114" s="43"/>
      <c r="CD114" s="43"/>
      <c r="CE114" s="43"/>
      <c r="CF114" s="43"/>
      <c r="CG114" s="43"/>
      <c r="CH114" s="43"/>
      <c r="CI114" s="43"/>
      <c r="CJ114" s="43"/>
      <c r="CK114" s="43"/>
      <c r="CL114" s="43"/>
      <c r="CM114" s="43"/>
      <c r="CN114" s="43"/>
      <c r="CO114" s="43"/>
      <c r="CP114" s="43"/>
      <c r="CQ114" s="43"/>
      <c r="CR114" s="43"/>
      <c r="CS114" s="43"/>
      <c r="CT114" s="43"/>
      <c r="CU114" s="43"/>
      <c r="CV114" s="43"/>
      <c r="CW114" s="43"/>
      <c r="CX114" s="43"/>
      <c r="CY114" s="43"/>
      <c r="CZ114" s="43"/>
      <c r="DA114" s="43"/>
      <c r="DB114" s="43"/>
      <c r="DC114" s="43"/>
      <c r="DD114" s="43"/>
      <c r="DE114" s="43"/>
      <c r="DF114" s="43"/>
      <c r="DG114" s="43"/>
      <c r="DH114" s="43"/>
      <c r="DI114" s="43"/>
      <c r="DJ114" s="43"/>
      <c r="DK114" s="43"/>
      <c r="DL114" s="43"/>
      <c r="DM114" s="43"/>
      <c r="DN114" s="43"/>
      <c r="DO114" s="43"/>
      <c r="DP114" s="43"/>
      <c r="DQ114" s="43"/>
      <c r="DR114" s="43"/>
      <c r="DS114" s="43"/>
      <c r="DT114" s="43"/>
      <c r="DU114" s="43"/>
      <c r="DV114" s="43"/>
      <c r="DW114" s="43"/>
      <c r="DX114" s="43"/>
      <c r="DY114" s="43"/>
      <c r="DZ114" s="43"/>
      <c r="EA114" s="43"/>
      <c r="EB114" s="43"/>
      <c r="EC114" s="43"/>
      <c r="ED114" s="43"/>
      <c r="EE114" s="43"/>
      <c r="EF114" s="43"/>
      <c r="EG114" s="43"/>
      <c r="EH114" s="43"/>
      <c r="EI114" s="43"/>
      <c r="EJ114" s="43"/>
      <c r="EK114" s="43"/>
      <c r="EL114" s="43"/>
      <c r="EM114" s="43"/>
      <c r="EN114" s="43"/>
      <c r="EO114" s="43"/>
      <c r="EP114" s="43"/>
      <c r="EQ114" s="43"/>
      <c r="ER114" s="43"/>
      <c r="ES114" s="43"/>
      <c r="ET114" s="43"/>
      <c r="EU114" s="43"/>
      <c r="EV114" s="43"/>
      <c r="EW114" s="43"/>
      <c r="EX114" s="43"/>
      <c r="EY114" s="43"/>
      <c r="EZ114" s="43"/>
      <c r="FA114" s="43"/>
      <c r="FB114" s="43"/>
      <c r="FC114" s="43"/>
      <c r="FD114" s="43"/>
      <c r="FE114" s="43"/>
      <c r="FF114" s="43"/>
      <c r="FG114" s="43"/>
      <c r="FH114" s="43"/>
      <c r="FI114" s="43"/>
      <c r="FJ114" s="43"/>
      <c r="FK114" s="43"/>
      <c r="FL114" s="43"/>
      <c r="FM114" s="43"/>
      <c r="FN114" s="43"/>
      <c r="FO114" s="43"/>
      <c r="FP114" s="43"/>
      <c r="FQ114" s="43"/>
      <c r="FR114" s="43"/>
      <c r="FS114" s="43"/>
      <c r="FT114" s="43"/>
      <c r="FU114" s="43"/>
      <c r="FV114" s="43"/>
      <c r="FW114" s="43"/>
      <c r="FX114" s="43"/>
      <c r="FY114" s="43"/>
      <c r="FZ114" s="43"/>
      <c r="GA114" s="43"/>
      <c r="GB114" s="43"/>
      <c r="GC114" s="43"/>
      <c r="GD114" s="43"/>
      <c r="GE114" s="43"/>
      <c r="GF114" s="43"/>
      <c r="GG114" s="43"/>
      <c r="GH114" s="43"/>
      <c r="GI114" s="43"/>
      <c r="GJ114" s="43"/>
      <c r="GK114" s="43"/>
      <c r="GL114" s="43"/>
      <c r="GM114" s="43"/>
      <c r="GN114" s="43"/>
      <c r="GO114" s="43"/>
      <c r="GP114" s="43"/>
      <c r="GQ114" s="43"/>
      <c r="GR114" s="43"/>
      <c r="GS114" s="43"/>
      <c r="GT114" s="43"/>
      <c r="GU114" s="43"/>
      <c r="GV114" s="43"/>
      <c r="GW114" s="43"/>
      <c r="GX114" s="43"/>
      <c r="GY114" s="43"/>
      <c r="GZ114" s="43"/>
      <c r="HA114" s="43"/>
      <c r="HB114" s="43"/>
      <c r="HC114" s="43"/>
      <c r="HD114" s="43"/>
      <c r="HE114" s="43"/>
      <c r="HF114" s="43"/>
      <c r="HG114" s="43"/>
      <c r="HH114" s="43"/>
      <c r="HI114" s="43"/>
      <c r="HJ114" s="43"/>
      <c r="HK114" s="43"/>
      <c r="HL114" s="43"/>
      <c r="HM114" s="43"/>
      <c r="HN114" s="43"/>
      <c r="HO114" s="43"/>
      <c r="HP114" s="43"/>
      <c r="HQ114" s="43"/>
      <c r="HR114" s="43"/>
      <c r="HS114" s="43"/>
      <c r="HT114" s="43"/>
      <c r="HU114" s="43"/>
      <c r="HV114" s="43"/>
      <c r="HW114" s="43"/>
      <c r="HX114" s="43"/>
      <c r="HY114" s="43"/>
      <c r="HZ114" s="43"/>
      <c r="IA114" s="43"/>
      <c r="IB114" s="43"/>
      <c r="IC114" s="43"/>
      <c r="ID114" s="43"/>
      <c r="IE114" s="43"/>
      <c r="IF114" s="43"/>
      <c r="IG114" s="43"/>
      <c r="IH114" s="43"/>
      <c r="II114" s="43"/>
      <c r="IJ114" s="43"/>
      <c r="IK114" s="43"/>
      <c r="IL114" s="43"/>
      <c r="IM114" s="43"/>
      <c r="IN114" s="43"/>
      <c r="IO114" s="43"/>
      <c r="IP114" s="43"/>
      <c r="IQ114" s="43"/>
      <c r="IR114" s="43"/>
      <c r="IS114" s="43"/>
      <c r="IT114" s="43"/>
      <c r="IU114" s="43"/>
      <c r="IV114" s="43"/>
      <c r="IW114" s="43"/>
    </row>
    <row r="115" customFormat="false" ht="15.95" hidden="false" customHeight="true" outlineLevel="0" collapsed="false">
      <c r="A115" s="44" t="n">
        <f aca="false">+A114+1</f>
        <v>2</v>
      </c>
      <c r="B115" s="45" t="s">
        <v>87</v>
      </c>
      <c r="C115" s="44" t="n">
        <v>1065</v>
      </c>
      <c r="D115" s="46" t="n">
        <v>1</v>
      </c>
      <c r="E115" s="47" t="n">
        <v>1</v>
      </c>
      <c r="F115" s="48" t="n">
        <v>1</v>
      </c>
      <c r="G115" s="49" t="n">
        <v>1</v>
      </c>
      <c r="H115" s="47" t="n">
        <v>1</v>
      </c>
      <c r="I115" s="48" t="n">
        <v>1</v>
      </c>
      <c r="J115" s="49" t="n">
        <v>1</v>
      </c>
      <c r="K115" s="47" t="n">
        <v>1</v>
      </c>
      <c r="L115" s="47" t="n">
        <v>1</v>
      </c>
      <c r="M115" s="47" t="n">
        <v>1</v>
      </c>
      <c r="N115" s="47" t="n">
        <v>1</v>
      </c>
      <c r="O115" s="47" t="n">
        <v>1</v>
      </c>
      <c r="P115" s="48" t="n">
        <v>1</v>
      </c>
      <c r="Q115" s="49" t="n">
        <v>1</v>
      </c>
      <c r="R115" s="47" t="n">
        <v>1</v>
      </c>
      <c r="S115" s="47" t="n">
        <v>1</v>
      </c>
      <c r="T115" s="47" t="n">
        <v>1</v>
      </c>
      <c r="U115" s="47" t="n">
        <v>1</v>
      </c>
      <c r="V115" s="48" t="n">
        <v>1</v>
      </c>
      <c r="W115" s="49" t="n">
        <v>1</v>
      </c>
      <c r="X115" s="47" t="n">
        <v>1</v>
      </c>
      <c r="Y115" s="47" t="n">
        <v>1</v>
      </c>
      <c r="Z115" s="47" t="n">
        <v>1</v>
      </c>
      <c r="AA115" s="47" t="n">
        <v>1</v>
      </c>
      <c r="AB115" s="47" t="n">
        <v>1</v>
      </c>
      <c r="AC115" s="47" t="n">
        <v>1</v>
      </c>
      <c r="AD115" s="48" t="n">
        <v>1</v>
      </c>
      <c r="AE115" s="49" t="n">
        <v>1</v>
      </c>
      <c r="AF115" s="47" t="n">
        <v>1</v>
      </c>
      <c r="AG115" s="47" t="n">
        <v>1</v>
      </c>
      <c r="AH115" s="48" t="n">
        <v>1</v>
      </c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43"/>
      <c r="BJ115" s="43"/>
      <c r="BK115" s="43"/>
      <c r="BL115" s="43"/>
      <c r="BM115" s="43"/>
      <c r="BN115" s="43"/>
      <c r="BO115" s="43"/>
      <c r="BP115" s="43"/>
      <c r="BQ115" s="43"/>
      <c r="BR115" s="43"/>
      <c r="BS115" s="43"/>
      <c r="BT115" s="43"/>
      <c r="BU115" s="43"/>
      <c r="BV115" s="43"/>
      <c r="BW115" s="43"/>
      <c r="BX115" s="43"/>
      <c r="BY115" s="43"/>
      <c r="BZ115" s="43"/>
      <c r="CA115" s="43"/>
      <c r="CB115" s="43"/>
      <c r="CC115" s="43"/>
      <c r="CD115" s="43"/>
      <c r="CE115" s="43"/>
      <c r="CF115" s="43"/>
      <c r="CG115" s="43"/>
      <c r="CH115" s="43"/>
      <c r="CI115" s="43"/>
      <c r="CJ115" s="43"/>
      <c r="CK115" s="43"/>
      <c r="CL115" s="43"/>
      <c r="CM115" s="43"/>
      <c r="CN115" s="43"/>
      <c r="CO115" s="43"/>
      <c r="CP115" s="43"/>
      <c r="CQ115" s="43"/>
      <c r="CR115" s="43"/>
      <c r="CS115" s="43"/>
      <c r="CT115" s="43"/>
      <c r="CU115" s="43"/>
      <c r="CV115" s="43"/>
      <c r="CW115" s="43"/>
      <c r="CX115" s="43"/>
      <c r="CY115" s="43"/>
      <c r="CZ115" s="43"/>
      <c r="DA115" s="43"/>
      <c r="DB115" s="43"/>
      <c r="DC115" s="43"/>
      <c r="DD115" s="43"/>
      <c r="DE115" s="43"/>
      <c r="DF115" s="43"/>
      <c r="DG115" s="43"/>
      <c r="DH115" s="43"/>
      <c r="DI115" s="43"/>
      <c r="DJ115" s="43"/>
      <c r="DK115" s="43"/>
      <c r="DL115" s="43"/>
      <c r="DM115" s="43"/>
      <c r="DN115" s="43"/>
      <c r="DO115" s="43"/>
      <c r="DP115" s="43"/>
      <c r="DQ115" s="43"/>
      <c r="DR115" s="43"/>
      <c r="DS115" s="43"/>
      <c r="DT115" s="43"/>
      <c r="DU115" s="43"/>
      <c r="DV115" s="43"/>
      <c r="DW115" s="43"/>
      <c r="DX115" s="43"/>
      <c r="DY115" s="43"/>
      <c r="DZ115" s="43"/>
      <c r="EA115" s="43"/>
      <c r="EB115" s="43"/>
      <c r="EC115" s="43"/>
      <c r="ED115" s="43"/>
      <c r="EE115" s="43"/>
      <c r="EF115" s="43"/>
      <c r="EG115" s="43"/>
      <c r="EH115" s="43"/>
      <c r="EI115" s="43"/>
      <c r="EJ115" s="43"/>
      <c r="EK115" s="43"/>
      <c r="EL115" s="43"/>
      <c r="EM115" s="43"/>
      <c r="EN115" s="43"/>
      <c r="EO115" s="43"/>
      <c r="EP115" s="43"/>
      <c r="EQ115" s="43"/>
      <c r="ER115" s="43"/>
      <c r="ES115" s="43"/>
      <c r="ET115" s="43"/>
      <c r="EU115" s="43"/>
      <c r="EV115" s="43"/>
      <c r="EW115" s="43"/>
      <c r="EX115" s="43"/>
      <c r="EY115" s="43"/>
      <c r="EZ115" s="43"/>
      <c r="FA115" s="43"/>
      <c r="FB115" s="43"/>
      <c r="FC115" s="43"/>
      <c r="FD115" s="43"/>
      <c r="FE115" s="43"/>
      <c r="FF115" s="43"/>
      <c r="FG115" s="43"/>
      <c r="FH115" s="43"/>
      <c r="FI115" s="43"/>
      <c r="FJ115" s="43"/>
      <c r="FK115" s="43"/>
      <c r="FL115" s="43"/>
      <c r="FM115" s="43"/>
      <c r="FN115" s="43"/>
      <c r="FO115" s="43"/>
      <c r="FP115" s="43"/>
      <c r="FQ115" s="43"/>
      <c r="FR115" s="43"/>
      <c r="FS115" s="43"/>
      <c r="FT115" s="43"/>
      <c r="FU115" s="43"/>
      <c r="FV115" s="43"/>
      <c r="FW115" s="43"/>
      <c r="FX115" s="43"/>
      <c r="FY115" s="43"/>
      <c r="FZ115" s="43"/>
      <c r="GA115" s="43"/>
      <c r="GB115" s="43"/>
      <c r="GC115" s="43"/>
      <c r="GD115" s="43"/>
      <c r="GE115" s="43"/>
      <c r="GF115" s="43"/>
      <c r="GG115" s="43"/>
      <c r="GH115" s="43"/>
      <c r="GI115" s="43"/>
      <c r="GJ115" s="43"/>
      <c r="GK115" s="43"/>
      <c r="GL115" s="43"/>
      <c r="GM115" s="43"/>
      <c r="GN115" s="43"/>
      <c r="GO115" s="43"/>
      <c r="GP115" s="43"/>
      <c r="GQ115" s="43"/>
      <c r="GR115" s="43"/>
      <c r="GS115" s="43"/>
      <c r="GT115" s="43"/>
      <c r="GU115" s="43"/>
      <c r="GV115" s="43"/>
      <c r="GW115" s="43"/>
      <c r="GX115" s="43"/>
      <c r="GY115" s="43"/>
      <c r="GZ115" s="43"/>
      <c r="HA115" s="43"/>
      <c r="HB115" s="43"/>
      <c r="HC115" s="43"/>
      <c r="HD115" s="43"/>
      <c r="HE115" s="43"/>
      <c r="HF115" s="43"/>
      <c r="HG115" s="43"/>
      <c r="HH115" s="43"/>
      <c r="HI115" s="43"/>
      <c r="HJ115" s="43"/>
      <c r="HK115" s="43"/>
      <c r="HL115" s="43"/>
      <c r="HM115" s="43"/>
      <c r="HN115" s="43"/>
      <c r="HO115" s="43"/>
      <c r="HP115" s="43"/>
      <c r="HQ115" s="43"/>
      <c r="HR115" s="43"/>
      <c r="HS115" s="43"/>
      <c r="HT115" s="43"/>
      <c r="HU115" s="43"/>
      <c r="HV115" s="43"/>
      <c r="HW115" s="43"/>
      <c r="HX115" s="43"/>
      <c r="HY115" s="43"/>
      <c r="HZ115" s="43"/>
      <c r="IA115" s="43"/>
      <c r="IB115" s="43"/>
      <c r="IC115" s="43"/>
      <c r="ID115" s="43"/>
      <c r="IE115" s="43"/>
      <c r="IF115" s="43"/>
      <c r="IG115" s="43"/>
      <c r="IH115" s="43"/>
      <c r="II115" s="43"/>
      <c r="IJ115" s="43"/>
      <c r="IK115" s="43"/>
      <c r="IL115" s="43"/>
      <c r="IM115" s="43"/>
      <c r="IN115" s="43"/>
      <c r="IO115" s="43"/>
      <c r="IP115" s="43"/>
      <c r="IQ115" s="43"/>
      <c r="IR115" s="43"/>
      <c r="IS115" s="43"/>
      <c r="IT115" s="43"/>
      <c r="IU115" s="43"/>
      <c r="IV115" s="43"/>
      <c r="IW115" s="43"/>
    </row>
    <row r="116" customFormat="false" ht="15.95" hidden="false" customHeight="true" outlineLevel="0" collapsed="false">
      <c r="A116" s="44" t="n">
        <f aca="false">+A115+1</f>
        <v>3</v>
      </c>
      <c r="B116" s="45" t="s">
        <v>88</v>
      </c>
      <c r="C116" s="44" t="n">
        <v>767</v>
      </c>
      <c r="D116" s="46" t="n">
        <v>1</v>
      </c>
      <c r="E116" s="47" t="n">
        <v>1</v>
      </c>
      <c r="F116" s="48" t="n">
        <v>1</v>
      </c>
      <c r="G116" s="49" t="n">
        <v>1</v>
      </c>
      <c r="H116" s="47" t="n">
        <v>1</v>
      </c>
      <c r="I116" s="48" t="n">
        <v>1</v>
      </c>
      <c r="J116" s="49" t="n">
        <v>1</v>
      </c>
      <c r="K116" s="47" t="n">
        <v>1</v>
      </c>
      <c r="L116" s="47" t="n">
        <v>1</v>
      </c>
      <c r="M116" s="47" t="n">
        <v>1</v>
      </c>
      <c r="N116" s="47" t="n">
        <v>1</v>
      </c>
      <c r="O116" s="47" t="n">
        <v>1</v>
      </c>
      <c r="P116" s="48" t="n">
        <v>1</v>
      </c>
      <c r="Q116" s="49" t="n">
        <v>1</v>
      </c>
      <c r="R116" s="47" t="n">
        <v>1</v>
      </c>
      <c r="S116" s="47" t="n">
        <v>1</v>
      </c>
      <c r="T116" s="47" t="n">
        <v>1</v>
      </c>
      <c r="U116" s="47" t="n">
        <v>1</v>
      </c>
      <c r="V116" s="48" t="n">
        <v>1</v>
      </c>
      <c r="W116" s="49" t="n">
        <v>1</v>
      </c>
      <c r="X116" s="47" t="n">
        <v>1</v>
      </c>
      <c r="Y116" s="47" t="n">
        <v>1</v>
      </c>
      <c r="Z116" s="47" t="n">
        <v>1</v>
      </c>
      <c r="AA116" s="47" t="n">
        <v>1</v>
      </c>
      <c r="AB116" s="47" t="n">
        <v>1</v>
      </c>
      <c r="AC116" s="47" t="n">
        <v>1</v>
      </c>
      <c r="AD116" s="48" t="n">
        <v>1</v>
      </c>
      <c r="AE116" s="49" t="n">
        <v>1</v>
      </c>
      <c r="AF116" s="47" t="n">
        <v>1</v>
      </c>
      <c r="AG116" s="47" t="n">
        <v>1</v>
      </c>
      <c r="AH116" s="48" t="n">
        <v>1</v>
      </c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43"/>
      <c r="BJ116" s="43"/>
      <c r="BK116" s="43"/>
      <c r="BL116" s="43"/>
      <c r="BM116" s="43"/>
      <c r="BN116" s="43"/>
      <c r="BO116" s="43"/>
      <c r="BP116" s="43"/>
      <c r="BQ116" s="43"/>
      <c r="BR116" s="43"/>
      <c r="BS116" s="43"/>
      <c r="BT116" s="43"/>
      <c r="BU116" s="43"/>
      <c r="BV116" s="43"/>
      <c r="BW116" s="43"/>
      <c r="BX116" s="43"/>
      <c r="BY116" s="43"/>
      <c r="BZ116" s="43"/>
      <c r="CA116" s="43"/>
      <c r="CB116" s="43"/>
      <c r="CC116" s="43"/>
      <c r="CD116" s="43"/>
      <c r="CE116" s="43"/>
      <c r="CF116" s="43"/>
      <c r="CG116" s="43"/>
      <c r="CH116" s="43"/>
      <c r="CI116" s="43"/>
      <c r="CJ116" s="43"/>
      <c r="CK116" s="43"/>
      <c r="CL116" s="43"/>
      <c r="CM116" s="43"/>
      <c r="CN116" s="43"/>
      <c r="CO116" s="43"/>
      <c r="CP116" s="43"/>
      <c r="CQ116" s="43"/>
      <c r="CR116" s="43"/>
      <c r="CS116" s="43"/>
      <c r="CT116" s="43"/>
      <c r="CU116" s="43"/>
      <c r="CV116" s="43"/>
      <c r="CW116" s="43"/>
      <c r="CX116" s="43"/>
      <c r="CY116" s="43"/>
      <c r="CZ116" s="43"/>
      <c r="DA116" s="43"/>
      <c r="DB116" s="43"/>
      <c r="DC116" s="43"/>
      <c r="DD116" s="43"/>
      <c r="DE116" s="43"/>
      <c r="DF116" s="43"/>
      <c r="DG116" s="43"/>
      <c r="DH116" s="43"/>
      <c r="DI116" s="43"/>
      <c r="DJ116" s="43"/>
      <c r="DK116" s="43"/>
      <c r="DL116" s="43"/>
      <c r="DM116" s="43"/>
      <c r="DN116" s="43"/>
      <c r="DO116" s="43"/>
      <c r="DP116" s="43"/>
      <c r="DQ116" s="43"/>
      <c r="DR116" s="43"/>
      <c r="DS116" s="43"/>
      <c r="DT116" s="43"/>
      <c r="DU116" s="43"/>
      <c r="DV116" s="43"/>
      <c r="DW116" s="43"/>
      <c r="DX116" s="43"/>
      <c r="DY116" s="43"/>
      <c r="DZ116" s="43"/>
      <c r="EA116" s="43"/>
      <c r="EB116" s="43"/>
      <c r="EC116" s="43"/>
      <c r="ED116" s="43"/>
      <c r="EE116" s="43"/>
      <c r="EF116" s="43"/>
      <c r="EG116" s="43"/>
      <c r="EH116" s="43"/>
      <c r="EI116" s="43"/>
      <c r="EJ116" s="43"/>
      <c r="EK116" s="43"/>
      <c r="EL116" s="43"/>
      <c r="EM116" s="43"/>
      <c r="EN116" s="43"/>
      <c r="EO116" s="43"/>
      <c r="EP116" s="43"/>
      <c r="EQ116" s="43"/>
      <c r="ER116" s="43"/>
      <c r="ES116" s="43"/>
      <c r="ET116" s="43"/>
      <c r="EU116" s="43"/>
      <c r="EV116" s="43"/>
      <c r="EW116" s="43"/>
      <c r="EX116" s="43"/>
      <c r="EY116" s="43"/>
      <c r="EZ116" s="43"/>
      <c r="FA116" s="43"/>
      <c r="FB116" s="43"/>
      <c r="FC116" s="43"/>
      <c r="FD116" s="43"/>
      <c r="FE116" s="43"/>
      <c r="FF116" s="43"/>
      <c r="FG116" s="43"/>
      <c r="FH116" s="43"/>
      <c r="FI116" s="43"/>
      <c r="FJ116" s="43"/>
      <c r="FK116" s="43"/>
      <c r="FL116" s="43"/>
      <c r="FM116" s="43"/>
      <c r="FN116" s="43"/>
      <c r="FO116" s="43"/>
      <c r="FP116" s="43"/>
      <c r="FQ116" s="43"/>
      <c r="FR116" s="43"/>
      <c r="FS116" s="43"/>
      <c r="FT116" s="43"/>
      <c r="FU116" s="43"/>
      <c r="FV116" s="43"/>
      <c r="FW116" s="43"/>
      <c r="FX116" s="43"/>
      <c r="FY116" s="43"/>
      <c r="FZ116" s="43"/>
      <c r="GA116" s="43"/>
      <c r="GB116" s="43"/>
      <c r="GC116" s="43"/>
      <c r="GD116" s="43"/>
      <c r="GE116" s="43"/>
      <c r="GF116" s="43"/>
      <c r="GG116" s="43"/>
      <c r="GH116" s="43"/>
      <c r="GI116" s="43"/>
      <c r="GJ116" s="43"/>
      <c r="GK116" s="43"/>
      <c r="GL116" s="43"/>
      <c r="GM116" s="43"/>
      <c r="GN116" s="43"/>
      <c r="GO116" s="43"/>
      <c r="GP116" s="43"/>
      <c r="GQ116" s="43"/>
      <c r="GR116" s="43"/>
      <c r="GS116" s="43"/>
      <c r="GT116" s="43"/>
      <c r="GU116" s="43"/>
      <c r="GV116" s="43"/>
      <c r="GW116" s="43"/>
      <c r="GX116" s="43"/>
      <c r="GY116" s="43"/>
      <c r="GZ116" s="43"/>
      <c r="HA116" s="43"/>
      <c r="HB116" s="43"/>
      <c r="HC116" s="43"/>
      <c r="HD116" s="43"/>
      <c r="HE116" s="43"/>
      <c r="HF116" s="43"/>
      <c r="HG116" s="43"/>
      <c r="HH116" s="43"/>
      <c r="HI116" s="43"/>
      <c r="HJ116" s="43"/>
      <c r="HK116" s="43"/>
      <c r="HL116" s="43"/>
      <c r="HM116" s="43"/>
      <c r="HN116" s="43"/>
      <c r="HO116" s="43"/>
      <c r="HP116" s="43"/>
      <c r="HQ116" s="43"/>
      <c r="HR116" s="43"/>
      <c r="HS116" s="43"/>
      <c r="HT116" s="43"/>
      <c r="HU116" s="43"/>
      <c r="HV116" s="43"/>
      <c r="HW116" s="43"/>
      <c r="HX116" s="43"/>
      <c r="HY116" s="43"/>
      <c r="HZ116" s="43"/>
      <c r="IA116" s="43"/>
      <c r="IB116" s="43"/>
      <c r="IC116" s="43"/>
      <c r="ID116" s="43"/>
      <c r="IE116" s="43"/>
      <c r="IF116" s="43"/>
      <c r="IG116" s="43"/>
      <c r="IH116" s="43"/>
      <c r="II116" s="43"/>
      <c r="IJ116" s="43"/>
      <c r="IK116" s="43"/>
      <c r="IL116" s="43"/>
      <c r="IM116" s="43"/>
      <c r="IN116" s="43"/>
      <c r="IO116" s="43"/>
      <c r="IP116" s="43"/>
      <c r="IQ116" s="43"/>
      <c r="IR116" s="43"/>
      <c r="IS116" s="43"/>
      <c r="IT116" s="43"/>
      <c r="IU116" s="43"/>
      <c r="IV116" s="43"/>
      <c r="IW116" s="43"/>
    </row>
    <row r="117" customFormat="false" ht="15.95" hidden="false" customHeight="true" outlineLevel="0" collapsed="false">
      <c r="A117" s="44" t="n">
        <f aca="false">+A116+1</f>
        <v>4</v>
      </c>
      <c r="B117" s="45" t="s">
        <v>89</v>
      </c>
      <c r="C117" s="44" t="n">
        <v>754</v>
      </c>
      <c r="D117" s="46" t="n">
        <v>1</v>
      </c>
      <c r="E117" s="47" t="n">
        <v>1</v>
      </c>
      <c r="F117" s="48" t="n">
        <v>1</v>
      </c>
      <c r="G117" s="49" t="n">
        <v>1</v>
      </c>
      <c r="H117" s="47" t="n">
        <v>1</v>
      </c>
      <c r="I117" s="48" t="n">
        <v>1</v>
      </c>
      <c r="J117" s="49" t="n">
        <v>1</v>
      </c>
      <c r="K117" s="47" t="n">
        <v>1</v>
      </c>
      <c r="L117" s="47" t="n">
        <v>1</v>
      </c>
      <c r="M117" s="47" t="n">
        <v>1</v>
      </c>
      <c r="N117" s="47" t="n">
        <v>1</v>
      </c>
      <c r="O117" s="47" t="n">
        <v>1</v>
      </c>
      <c r="P117" s="48" t="n">
        <v>1</v>
      </c>
      <c r="Q117" s="49" t="n">
        <v>1</v>
      </c>
      <c r="R117" s="47" t="n">
        <v>1</v>
      </c>
      <c r="S117" s="47" t="n">
        <v>1</v>
      </c>
      <c r="T117" s="47" t="n">
        <v>1</v>
      </c>
      <c r="U117" s="47" t="n">
        <v>1</v>
      </c>
      <c r="V117" s="48" t="n">
        <v>1</v>
      </c>
      <c r="W117" s="49" t="n">
        <v>1</v>
      </c>
      <c r="X117" s="47" t="n">
        <v>1</v>
      </c>
      <c r="Y117" s="47" t="n">
        <v>1</v>
      </c>
      <c r="Z117" s="47" t="n">
        <v>1</v>
      </c>
      <c r="AA117" s="47" t="n">
        <v>1</v>
      </c>
      <c r="AB117" s="47" t="n">
        <v>1</v>
      </c>
      <c r="AC117" s="47" t="n">
        <v>1</v>
      </c>
      <c r="AD117" s="48" t="n">
        <v>1</v>
      </c>
      <c r="AE117" s="49" t="n">
        <v>1</v>
      </c>
      <c r="AF117" s="47" t="n">
        <v>1</v>
      </c>
      <c r="AG117" s="47" t="n">
        <v>1</v>
      </c>
      <c r="AH117" s="48" t="n">
        <v>1</v>
      </c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43"/>
      <c r="BJ117" s="43"/>
      <c r="BK117" s="43"/>
      <c r="BL117" s="43"/>
      <c r="BM117" s="43"/>
      <c r="BN117" s="43"/>
      <c r="BO117" s="43"/>
      <c r="BP117" s="43"/>
      <c r="BQ117" s="43"/>
      <c r="BR117" s="43"/>
      <c r="BS117" s="43"/>
      <c r="BT117" s="43"/>
      <c r="BU117" s="43"/>
      <c r="BV117" s="43"/>
      <c r="BW117" s="43"/>
      <c r="BX117" s="43"/>
      <c r="BY117" s="43"/>
      <c r="BZ117" s="43"/>
      <c r="CA117" s="43"/>
      <c r="CB117" s="43"/>
      <c r="CC117" s="43"/>
      <c r="CD117" s="43"/>
      <c r="CE117" s="43"/>
      <c r="CF117" s="43"/>
      <c r="CG117" s="43"/>
      <c r="CH117" s="43"/>
      <c r="CI117" s="43"/>
      <c r="CJ117" s="43"/>
      <c r="CK117" s="43"/>
      <c r="CL117" s="43"/>
      <c r="CM117" s="43"/>
      <c r="CN117" s="43"/>
      <c r="CO117" s="43"/>
      <c r="CP117" s="43"/>
      <c r="CQ117" s="43"/>
      <c r="CR117" s="43"/>
      <c r="CS117" s="43"/>
      <c r="CT117" s="43"/>
      <c r="CU117" s="43"/>
      <c r="CV117" s="43"/>
      <c r="CW117" s="43"/>
      <c r="CX117" s="43"/>
      <c r="CY117" s="43"/>
      <c r="CZ117" s="43"/>
      <c r="DA117" s="43"/>
      <c r="DB117" s="43"/>
      <c r="DC117" s="43"/>
      <c r="DD117" s="43"/>
      <c r="DE117" s="43"/>
      <c r="DF117" s="43"/>
      <c r="DG117" s="43"/>
      <c r="DH117" s="43"/>
      <c r="DI117" s="43"/>
      <c r="DJ117" s="43"/>
      <c r="DK117" s="43"/>
      <c r="DL117" s="43"/>
      <c r="DM117" s="43"/>
      <c r="DN117" s="43"/>
      <c r="DO117" s="43"/>
      <c r="DP117" s="43"/>
      <c r="DQ117" s="43"/>
      <c r="DR117" s="43"/>
      <c r="DS117" s="43"/>
      <c r="DT117" s="43"/>
      <c r="DU117" s="43"/>
      <c r="DV117" s="43"/>
      <c r="DW117" s="43"/>
      <c r="DX117" s="43"/>
      <c r="DY117" s="43"/>
      <c r="DZ117" s="43"/>
      <c r="EA117" s="43"/>
      <c r="EB117" s="43"/>
      <c r="EC117" s="43"/>
      <c r="ED117" s="43"/>
      <c r="EE117" s="43"/>
      <c r="EF117" s="43"/>
      <c r="EG117" s="43"/>
      <c r="EH117" s="43"/>
      <c r="EI117" s="43"/>
      <c r="EJ117" s="43"/>
      <c r="EK117" s="43"/>
      <c r="EL117" s="43"/>
      <c r="EM117" s="43"/>
      <c r="EN117" s="43"/>
      <c r="EO117" s="43"/>
      <c r="EP117" s="43"/>
      <c r="EQ117" s="43"/>
      <c r="ER117" s="43"/>
      <c r="ES117" s="43"/>
      <c r="ET117" s="43"/>
      <c r="EU117" s="43"/>
      <c r="EV117" s="43"/>
      <c r="EW117" s="43"/>
      <c r="EX117" s="43"/>
      <c r="EY117" s="43"/>
      <c r="EZ117" s="43"/>
      <c r="FA117" s="43"/>
      <c r="FB117" s="43"/>
      <c r="FC117" s="43"/>
      <c r="FD117" s="43"/>
      <c r="FE117" s="43"/>
      <c r="FF117" s="43"/>
      <c r="FG117" s="43"/>
      <c r="FH117" s="43"/>
      <c r="FI117" s="43"/>
      <c r="FJ117" s="43"/>
      <c r="FK117" s="43"/>
      <c r="FL117" s="43"/>
      <c r="FM117" s="43"/>
      <c r="FN117" s="43"/>
      <c r="FO117" s="43"/>
      <c r="FP117" s="43"/>
      <c r="FQ117" s="43"/>
      <c r="FR117" s="43"/>
      <c r="FS117" s="43"/>
      <c r="FT117" s="43"/>
      <c r="FU117" s="43"/>
      <c r="FV117" s="43"/>
      <c r="FW117" s="43"/>
      <c r="FX117" s="43"/>
      <c r="FY117" s="43"/>
      <c r="FZ117" s="43"/>
      <c r="GA117" s="43"/>
      <c r="GB117" s="43"/>
      <c r="GC117" s="43"/>
      <c r="GD117" s="43"/>
      <c r="GE117" s="43"/>
      <c r="GF117" s="43"/>
      <c r="GG117" s="43"/>
      <c r="GH117" s="43"/>
      <c r="GI117" s="43"/>
      <c r="GJ117" s="43"/>
      <c r="GK117" s="43"/>
      <c r="GL117" s="43"/>
      <c r="GM117" s="43"/>
      <c r="GN117" s="43"/>
      <c r="GO117" s="43"/>
      <c r="GP117" s="43"/>
      <c r="GQ117" s="43"/>
      <c r="GR117" s="43"/>
      <c r="GS117" s="43"/>
      <c r="GT117" s="43"/>
      <c r="GU117" s="43"/>
      <c r="GV117" s="43"/>
      <c r="GW117" s="43"/>
      <c r="GX117" s="43"/>
      <c r="GY117" s="43"/>
      <c r="GZ117" s="43"/>
      <c r="HA117" s="43"/>
      <c r="HB117" s="43"/>
      <c r="HC117" s="43"/>
      <c r="HD117" s="43"/>
      <c r="HE117" s="43"/>
      <c r="HF117" s="43"/>
      <c r="HG117" s="43"/>
      <c r="HH117" s="43"/>
      <c r="HI117" s="43"/>
      <c r="HJ117" s="43"/>
      <c r="HK117" s="43"/>
      <c r="HL117" s="43"/>
      <c r="HM117" s="43"/>
      <c r="HN117" s="43"/>
      <c r="HO117" s="43"/>
      <c r="HP117" s="43"/>
      <c r="HQ117" s="43"/>
      <c r="HR117" s="43"/>
      <c r="HS117" s="43"/>
      <c r="HT117" s="43"/>
      <c r="HU117" s="43"/>
      <c r="HV117" s="43"/>
      <c r="HW117" s="43"/>
      <c r="HX117" s="43"/>
      <c r="HY117" s="43"/>
      <c r="HZ117" s="43"/>
      <c r="IA117" s="43"/>
      <c r="IB117" s="43"/>
      <c r="IC117" s="43"/>
      <c r="ID117" s="43"/>
      <c r="IE117" s="43"/>
      <c r="IF117" s="43"/>
      <c r="IG117" s="43"/>
      <c r="IH117" s="43"/>
      <c r="II117" s="43"/>
      <c r="IJ117" s="43"/>
      <c r="IK117" s="43"/>
      <c r="IL117" s="43"/>
      <c r="IM117" s="43"/>
      <c r="IN117" s="43"/>
      <c r="IO117" s="43"/>
      <c r="IP117" s="43"/>
      <c r="IQ117" s="43"/>
      <c r="IR117" s="43"/>
      <c r="IS117" s="43"/>
      <c r="IT117" s="43"/>
      <c r="IU117" s="43"/>
      <c r="IV117" s="43"/>
      <c r="IW117" s="43"/>
    </row>
    <row r="118" customFormat="false" ht="15.95" hidden="false" customHeight="true" outlineLevel="0" collapsed="false">
      <c r="A118" s="44" t="n">
        <f aca="false">+A117+1</f>
        <v>5</v>
      </c>
      <c r="B118" s="45" t="s">
        <v>90</v>
      </c>
      <c r="C118" s="44" t="n">
        <v>1129</v>
      </c>
      <c r="D118" s="46" t="n">
        <v>1</v>
      </c>
      <c r="E118" s="47" t="n">
        <v>1</v>
      </c>
      <c r="F118" s="48" t="n">
        <v>1</v>
      </c>
      <c r="G118" s="49" t="n">
        <v>1</v>
      </c>
      <c r="H118" s="47" t="n">
        <v>1</v>
      </c>
      <c r="I118" s="48" t="n">
        <v>1</v>
      </c>
      <c r="J118" s="49" t="n">
        <v>1</v>
      </c>
      <c r="K118" s="47" t="n">
        <v>1</v>
      </c>
      <c r="L118" s="47" t="n">
        <v>1</v>
      </c>
      <c r="M118" s="47" t="n">
        <v>1</v>
      </c>
      <c r="N118" s="47" t="n">
        <v>1</v>
      </c>
      <c r="O118" s="47" t="n">
        <v>1</v>
      </c>
      <c r="P118" s="48" t="n">
        <v>1</v>
      </c>
      <c r="Q118" s="49" t="n">
        <v>1</v>
      </c>
      <c r="R118" s="47" t="n">
        <v>1</v>
      </c>
      <c r="S118" s="47" t="n">
        <v>1</v>
      </c>
      <c r="T118" s="47" t="n">
        <v>1</v>
      </c>
      <c r="U118" s="47" t="n">
        <v>1</v>
      </c>
      <c r="V118" s="55" t="n">
        <v>0.99</v>
      </c>
      <c r="W118" s="49" t="n">
        <v>1</v>
      </c>
      <c r="X118" s="47" t="n">
        <v>1</v>
      </c>
      <c r="Y118" s="47" t="n">
        <v>1</v>
      </c>
      <c r="Z118" s="47" t="n">
        <v>1</v>
      </c>
      <c r="AA118" s="47" t="n">
        <v>1</v>
      </c>
      <c r="AB118" s="47" t="n">
        <v>1</v>
      </c>
      <c r="AC118" s="51" t="n">
        <v>0.98</v>
      </c>
      <c r="AD118" s="48" t="n">
        <v>1</v>
      </c>
      <c r="AE118" s="49" t="n">
        <v>1</v>
      </c>
      <c r="AF118" s="47" t="n">
        <v>1</v>
      </c>
      <c r="AG118" s="47" t="n">
        <v>1</v>
      </c>
      <c r="AH118" s="48" t="n">
        <v>1</v>
      </c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43"/>
      <c r="BK118" s="43"/>
      <c r="BL118" s="43"/>
      <c r="BM118" s="43"/>
      <c r="BN118" s="43"/>
      <c r="BO118" s="43"/>
      <c r="BP118" s="43"/>
      <c r="BQ118" s="43"/>
      <c r="BR118" s="43"/>
      <c r="BS118" s="43"/>
      <c r="BT118" s="43"/>
      <c r="BU118" s="43"/>
      <c r="BV118" s="43"/>
      <c r="BW118" s="43"/>
      <c r="BX118" s="43"/>
      <c r="BY118" s="43"/>
      <c r="BZ118" s="43"/>
      <c r="CA118" s="43"/>
      <c r="CB118" s="43"/>
      <c r="CC118" s="43"/>
      <c r="CD118" s="43"/>
      <c r="CE118" s="43"/>
      <c r="CF118" s="43"/>
      <c r="CG118" s="43"/>
      <c r="CH118" s="43"/>
      <c r="CI118" s="43"/>
      <c r="CJ118" s="43"/>
      <c r="CK118" s="43"/>
      <c r="CL118" s="43"/>
      <c r="CM118" s="43"/>
      <c r="CN118" s="43"/>
      <c r="CO118" s="43"/>
      <c r="CP118" s="43"/>
      <c r="CQ118" s="43"/>
      <c r="CR118" s="43"/>
      <c r="CS118" s="43"/>
      <c r="CT118" s="43"/>
      <c r="CU118" s="43"/>
      <c r="CV118" s="43"/>
      <c r="CW118" s="43"/>
      <c r="CX118" s="43"/>
      <c r="CY118" s="43"/>
      <c r="CZ118" s="43"/>
      <c r="DA118" s="43"/>
      <c r="DB118" s="43"/>
      <c r="DC118" s="43"/>
      <c r="DD118" s="43"/>
      <c r="DE118" s="43"/>
      <c r="DF118" s="43"/>
      <c r="DG118" s="43"/>
      <c r="DH118" s="43"/>
      <c r="DI118" s="43"/>
      <c r="DJ118" s="43"/>
      <c r="DK118" s="43"/>
      <c r="DL118" s="43"/>
      <c r="DM118" s="43"/>
      <c r="DN118" s="43"/>
      <c r="DO118" s="43"/>
      <c r="DP118" s="43"/>
      <c r="DQ118" s="43"/>
      <c r="DR118" s="43"/>
      <c r="DS118" s="43"/>
      <c r="DT118" s="43"/>
      <c r="DU118" s="43"/>
      <c r="DV118" s="43"/>
      <c r="DW118" s="43"/>
      <c r="DX118" s="43"/>
      <c r="DY118" s="43"/>
      <c r="DZ118" s="43"/>
      <c r="EA118" s="43"/>
      <c r="EB118" s="43"/>
      <c r="EC118" s="43"/>
      <c r="ED118" s="43"/>
      <c r="EE118" s="43"/>
      <c r="EF118" s="43"/>
      <c r="EG118" s="43"/>
      <c r="EH118" s="43"/>
      <c r="EI118" s="43"/>
      <c r="EJ118" s="43"/>
      <c r="EK118" s="43"/>
      <c r="EL118" s="43"/>
      <c r="EM118" s="43"/>
      <c r="EN118" s="43"/>
      <c r="EO118" s="43"/>
      <c r="EP118" s="43"/>
      <c r="EQ118" s="43"/>
      <c r="ER118" s="43"/>
      <c r="ES118" s="43"/>
      <c r="ET118" s="43"/>
      <c r="EU118" s="43"/>
      <c r="EV118" s="43"/>
      <c r="EW118" s="43"/>
      <c r="EX118" s="43"/>
      <c r="EY118" s="43"/>
      <c r="EZ118" s="43"/>
      <c r="FA118" s="43"/>
      <c r="FB118" s="43"/>
      <c r="FC118" s="43"/>
      <c r="FD118" s="43"/>
      <c r="FE118" s="43"/>
      <c r="FF118" s="43"/>
      <c r="FG118" s="43"/>
      <c r="FH118" s="43"/>
      <c r="FI118" s="43"/>
      <c r="FJ118" s="43"/>
      <c r="FK118" s="43"/>
      <c r="FL118" s="43"/>
      <c r="FM118" s="43"/>
      <c r="FN118" s="43"/>
      <c r="FO118" s="43"/>
      <c r="FP118" s="43"/>
      <c r="FQ118" s="43"/>
      <c r="FR118" s="43"/>
      <c r="FS118" s="43"/>
      <c r="FT118" s="43"/>
      <c r="FU118" s="43"/>
      <c r="FV118" s="43"/>
      <c r="FW118" s="43"/>
      <c r="FX118" s="43"/>
      <c r="FY118" s="43"/>
      <c r="FZ118" s="43"/>
      <c r="GA118" s="43"/>
      <c r="GB118" s="43"/>
      <c r="GC118" s="43"/>
      <c r="GD118" s="43"/>
      <c r="GE118" s="43"/>
      <c r="GF118" s="43"/>
      <c r="GG118" s="43"/>
      <c r="GH118" s="43"/>
      <c r="GI118" s="43"/>
      <c r="GJ118" s="43"/>
      <c r="GK118" s="43"/>
      <c r="GL118" s="43"/>
      <c r="GM118" s="43"/>
      <c r="GN118" s="43"/>
      <c r="GO118" s="43"/>
      <c r="GP118" s="43"/>
      <c r="GQ118" s="43"/>
      <c r="GR118" s="43"/>
      <c r="GS118" s="43"/>
      <c r="GT118" s="43"/>
      <c r="GU118" s="43"/>
      <c r="GV118" s="43"/>
      <c r="GW118" s="43"/>
      <c r="GX118" s="43"/>
      <c r="GY118" s="43"/>
      <c r="GZ118" s="43"/>
      <c r="HA118" s="43"/>
      <c r="HB118" s="43"/>
      <c r="HC118" s="43"/>
      <c r="HD118" s="43"/>
      <c r="HE118" s="43"/>
      <c r="HF118" s="43"/>
      <c r="HG118" s="43"/>
      <c r="HH118" s="43"/>
      <c r="HI118" s="43"/>
      <c r="HJ118" s="43"/>
      <c r="HK118" s="43"/>
      <c r="HL118" s="43"/>
      <c r="HM118" s="43"/>
      <c r="HN118" s="43"/>
      <c r="HO118" s="43"/>
      <c r="HP118" s="43"/>
      <c r="HQ118" s="43"/>
      <c r="HR118" s="43"/>
      <c r="HS118" s="43"/>
      <c r="HT118" s="43"/>
      <c r="HU118" s="43"/>
      <c r="HV118" s="43"/>
      <c r="HW118" s="43"/>
      <c r="HX118" s="43"/>
      <c r="HY118" s="43"/>
      <c r="HZ118" s="43"/>
      <c r="IA118" s="43"/>
      <c r="IB118" s="43"/>
      <c r="IC118" s="43"/>
      <c r="ID118" s="43"/>
      <c r="IE118" s="43"/>
      <c r="IF118" s="43"/>
      <c r="IG118" s="43"/>
      <c r="IH118" s="43"/>
      <c r="II118" s="43"/>
      <c r="IJ118" s="43"/>
      <c r="IK118" s="43"/>
      <c r="IL118" s="43"/>
      <c r="IM118" s="43"/>
      <c r="IN118" s="43"/>
      <c r="IO118" s="43"/>
      <c r="IP118" s="43"/>
      <c r="IQ118" s="43"/>
      <c r="IR118" s="43"/>
      <c r="IS118" s="43"/>
      <c r="IT118" s="43"/>
      <c r="IU118" s="43"/>
      <c r="IV118" s="43"/>
      <c r="IW118" s="43"/>
    </row>
    <row r="119" customFormat="false" ht="15.95" hidden="false" customHeight="true" outlineLevel="0" collapsed="false">
      <c r="A119" s="44" t="n">
        <f aca="false">+A118+1</f>
        <v>6</v>
      </c>
      <c r="B119" s="45" t="s">
        <v>91</v>
      </c>
      <c r="C119" s="44" t="n">
        <v>1129</v>
      </c>
      <c r="D119" s="46" t="n">
        <v>1</v>
      </c>
      <c r="E119" s="47" t="n">
        <v>1</v>
      </c>
      <c r="F119" s="48" t="n">
        <v>1</v>
      </c>
      <c r="G119" s="49" t="n">
        <v>1</v>
      </c>
      <c r="H119" s="47" t="n">
        <v>1</v>
      </c>
      <c r="I119" s="48" t="n">
        <v>1</v>
      </c>
      <c r="J119" s="49" t="n">
        <v>1</v>
      </c>
      <c r="K119" s="47" t="n">
        <v>1</v>
      </c>
      <c r="L119" s="47" t="n">
        <v>1</v>
      </c>
      <c r="M119" s="47" t="n">
        <v>1</v>
      </c>
      <c r="N119" s="47" t="n">
        <v>1</v>
      </c>
      <c r="O119" s="47" t="n">
        <v>1</v>
      </c>
      <c r="P119" s="48" t="n">
        <v>1</v>
      </c>
      <c r="Q119" s="49" t="n">
        <v>1</v>
      </c>
      <c r="R119" s="47" t="n">
        <v>1</v>
      </c>
      <c r="S119" s="47" t="n">
        <v>1</v>
      </c>
      <c r="T119" s="47" t="n">
        <v>1</v>
      </c>
      <c r="U119" s="47" t="n">
        <v>1</v>
      </c>
      <c r="V119" s="48" t="n">
        <v>1</v>
      </c>
      <c r="W119" s="49" t="n">
        <v>1</v>
      </c>
      <c r="X119" s="47" t="n">
        <v>1</v>
      </c>
      <c r="Y119" s="47" t="n">
        <v>1</v>
      </c>
      <c r="Z119" s="47" t="n">
        <v>1</v>
      </c>
      <c r="AA119" s="47" t="n">
        <v>1</v>
      </c>
      <c r="AB119" s="47" t="n">
        <v>1</v>
      </c>
      <c r="AC119" s="47" t="n">
        <v>1</v>
      </c>
      <c r="AD119" s="48" t="n">
        <v>1</v>
      </c>
      <c r="AE119" s="49" t="n">
        <v>1</v>
      </c>
      <c r="AF119" s="47" t="n">
        <v>1</v>
      </c>
      <c r="AG119" s="47" t="n">
        <v>1</v>
      </c>
      <c r="AH119" s="48" t="n">
        <v>1</v>
      </c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  <c r="BA119" s="43"/>
      <c r="BB119" s="43"/>
      <c r="BC119" s="43"/>
      <c r="BD119" s="43"/>
      <c r="BE119" s="43"/>
      <c r="BF119" s="43"/>
      <c r="BG119" s="43"/>
      <c r="BH119" s="43"/>
      <c r="BI119" s="43"/>
      <c r="BJ119" s="43"/>
      <c r="BK119" s="43"/>
      <c r="BL119" s="43"/>
      <c r="BM119" s="43"/>
      <c r="BN119" s="43"/>
      <c r="BO119" s="43"/>
      <c r="BP119" s="43"/>
      <c r="BQ119" s="43"/>
      <c r="BR119" s="43"/>
      <c r="BS119" s="43"/>
      <c r="BT119" s="43"/>
      <c r="BU119" s="43"/>
      <c r="BV119" s="43"/>
      <c r="BW119" s="43"/>
      <c r="BX119" s="43"/>
      <c r="BY119" s="43"/>
      <c r="BZ119" s="43"/>
      <c r="CA119" s="43"/>
      <c r="CB119" s="43"/>
      <c r="CC119" s="43"/>
      <c r="CD119" s="43"/>
      <c r="CE119" s="43"/>
      <c r="CF119" s="43"/>
      <c r="CG119" s="43"/>
      <c r="CH119" s="43"/>
      <c r="CI119" s="43"/>
      <c r="CJ119" s="43"/>
      <c r="CK119" s="43"/>
      <c r="CL119" s="43"/>
      <c r="CM119" s="43"/>
      <c r="CN119" s="43"/>
      <c r="CO119" s="43"/>
      <c r="CP119" s="43"/>
      <c r="CQ119" s="43"/>
      <c r="CR119" s="43"/>
      <c r="CS119" s="43"/>
      <c r="CT119" s="43"/>
      <c r="CU119" s="43"/>
      <c r="CV119" s="43"/>
      <c r="CW119" s="43"/>
      <c r="CX119" s="43"/>
      <c r="CY119" s="43"/>
      <c r="CZ119" s="43"/>
      <c r="DA119" s="43"/>
      <c r="DB119" s="43"/>
      <c r="DC119" s="43"/>
      <c r="DD119" s="43"/>
      <c r="DE119" s="43"/>
      <c r="DF119" s="43"/>
      <c r="DG119" s="43"/>
      <c r="DH119" s="43"/>
      <c r="DI119" s="43"/>
      <c r="DJ119" s="43"/>
      <c r="DK119" s="43"/>
      <c r="DL119" s="43"/>
      <c r="DM119" s="43"/>
      <c r="DN119" s="43"/>
      <c r="DO119" s="43"/>
      <c r="DP119" s="43"/>
      <c r="DQ119" s="43"/>
      <c r="DR119" s="43"/>
      <c r="DS119" s="43"/>
      <c r="DT119" s="43"/>
      <c r="DU119" s="43"/>
      <c r="DV119" s="43"/>
      <c r="DW119" s="43"/>
      <c r="DX119" s="43"/>
      <c r="DY119" s="43"/>
      <c r="DZ119" s="43"/>
      <c r="EA119" s="43"/>
      <c r="EB119" s="43"/>
      <c r="EC119" s="43"/>
      <c r="ED119" s="43"/>
      <c r="EE119" s="43"/>
      <c r="EF119" s="43"/>
      <c r="EG119" s="43"/>
      <c r="EH119" s="43"/>
      <c r="EI119" s="43"/>
      <c r="EJ119" s="43"/>
      <c r="EK119" s="43"/>
      <c r="EL119" s="43"/>
      <c r="EM119" s="43"/>
      <c r="EN119" s="43"/>
      <c r="EO119" s="43"/>
      <c r="EP119" s="43"/>
      <c r="EQ119" s="43"/>
      <c r="ER119" s="43"/>
      <c r="ES119" s="43"/>
      <c r="ET119" s="43"/>
      <c r="EU119" s="43"/>
      <c r="EV119" s="43"/>
      <c r="EW119" s="43"/>
      <c r="EX119" s="43"/>
      <c r="EY119" s="43"/>
      <c r="EZ119" s="43"/>
      <c r="FA119" s="43"/>
      <c r="FB119" s="43"/>
      <c r="FC119" s="43"/>
      <c r="FD119" s="43"/>
      <c r="FE119" s="43"/>
      <c r="FF119" s="43"/>
      <c r="FG119" s="43"/>
      <c r="FH119" s="43"/>
      <c r="FI119" s="43"/>
      <c r="FJ119" s="43"/>
      <c r="FK119" s="43"/>
      <c r="FL119" s="43"/>
      <c r="FM119" s="43"/>
      <c r="FN119" s="43"/>
      <c r="FO119" s="43"/>
      <c r="FP119" s="43"/>
      <c r="FQ119" s="43"/>
      <c r="FR119" s="43"/>
      <c r="FS119" s="43"/>
      <c r="FT119" s="43"/>
      <c r="FU119" s="43"/>
      <c r="FV119" s="43"/>
      <c r="FW119" s="43"/>
      <c r="FX119" s="43"/>
      <c r="FY119" s="43"/>
      <c r="FZ119" s="43"/>
      <c r="GA119" s="43"/>
      <c r="GB119" s="43"/>
      <c r="GC119" s="43"/>
      <c r="GD119" s="43"/>
      <c r="GE119" s="43"/>
      <c r="GF119" s="43"/>
      <c r="GG119" s="43"/>
      <c r="GH119" s="43"/>
      <c r="GI119" s="43"/>
      <c r="GJ119" s="43"/>
      <c r="GK119" s="43"/>
      <c r="GL119" s="43"/>
      <c r="GM119" s="43"/>
      <c r="GN119" s="43"/>
      <c r="GO119" s="43"/>
      <c r="GP119" s="43"/>
      <c r="GQ119" s="43"/>
      <c r="GR119" s="43"/>
      <c r="GS119" s="43"/>
      <c r="GT119" s="43"/>
      <c r="GU119" s="43"/>
      <c r="GV119" s="43"/>
      <c r="GW119" s="43"/>
      <c r="GX119" s="43"/>
      <c r="GY119" s="43"/>
      <c r="GZ119" s="43"/>
      <c r="HA119" s="43"/>
      <c r="HB119" s="43"/>
      <c r="HC119" s="43"/>
      <c r="HD119" s="43"/>
      <c r="HE119" s="43"/>
      <c r="HF119" s="43"/>
      <c r="HG119" s="43"/>
      <c r="HH119" s="43"/>
      <c r="HI119" s="43"/>
      <c r="HJ119" s="43"/>
      <c r="HK119" s="43"/>
      <c r="HL119" s="43"/>
      <c r="HM119" s="43"/>
      <c r="HN119" s="43"/>
      <c r="HO119" s="43"/>
      <c r="HP119" s="43"/>
      <c r="HQ119" s="43"/>
      <c r="HR119" s="43"/>
      <c r="HS119" s="43"/>
      <c r="HT119" s="43"/>
      <c r="HU119" s="43"/>
      <c r="HV119" s="43"/>
      <c r="HW119" s="43"/>
      <c r="HX119" s="43"/>
      <c r="HY119" s="43"/>
      <c r="HZ119" s="43"/>
      <c r="IA119" s="43"/>
      <c r="IB119" s="43"/>
      <c r="IC119" s="43"/>
      <c r="ID119" s="43"/>
      <c r="IE119" s="43"/>
      <c r="IF119" s="43"/>
      <c r="IG119" s="43"/>
      <c r="IH119" s="43"/>
      <c r="II119" s="43"/>
      <c r="IJ119" s="43"/>
      <c r="IK119" s="43"/>
      <c r="IL119" s="43"/>
      <c r="IM119" s="43"/>
      <c r="IN119" s="43"/>
      <c r="IO119" s="43"/>
      <c r="IP119" s="43"/>
      <c r="IQ119" s="43"/>
      <c r="IR119" s="43"/>
      <c r="IS119" s="43"/>
      <c r="IT119" s="43"/>
      <c r="IU119" s="43"/>
      <c r="IV119" s="43"/>
      <c r="IW119" s="43"/>
    </row>
    <row r="120" customFormat="false" ht="15.95" hidden="false" customHeight="true" outlineLevel="0" collapsed="false">
      <c r="A120" s="44" t="n">
        <f aca="false">+A119+1</f>
        <v>7</v>
      </c>
      <c r="B120" s="45" t="s">
        <v>92</v>
      </c>
      <c r="C120" s="44" t="n">
        <v>822</v>
      </c>
      <c r="D120" s="46" t="n">
        <v>1</v>
      </c>
      <c r="E120" s="47" t="n">
        <v>1</v>
      </c>
      <c r="F120" s="48" t="n">
        <v>1</v>
      </c>
      <c r="G120" s="49" t="n">
        <v>1</v>
      </c>
      <c r="H120" s="47" t="n">
        <v>1</v>
      </c>
      <c r="I120" s="48" t="n">
        <v>1</v>
      </c>
      <c r="J120" s="49" t="n">
        <v>1</v>
      </c>
      <c r="K120" s="47" t="n">
        <v>1</v>
      </c>
      <c r="L120" s="47" t="n">
        <v>1</v>
      </c>
      <c r="M120" s="47" t="n">
        <v>1</v>
      </c>
      <c r="N120" s="47" t="n">
        <v>1</v>
      </c>
      <c r="O120" s="47" t="n">
        <v>1</v>
      </c>
      <c r="P120" s="48" t="n">
        <v>1</v>
      </c>
      <c r="Q120" s="49" t="n">
        <v>1</v>
      </c>
      <c r="R120" s="47" t="n">
        <v>1</v>
      </c>
      <c r="S120" s="47" t="n">
        <v>1</v>
      </c>
      <c r="T120" s="47" t="n">
        <v>1</v>
      </c>
      <c r="U120" s="47" t="n">
        <v>1</v>
      </c>
      <c r="V120" s="48" t="n">
        <v>1</v>
      </c>
      <c r="W120" s="49" t="n">
        <v>1</v>
      </c>
      <c r="X120" s="47" t="n">
        <v>1</v>
      </c>
      <c r="Y120" s="47" t="n">
        <v>1</v>
      </c>
      <c r="Z120" s="47" t="n">
        <v>1</v>
      </c>
      <c r="AA120" s="47" t="n">
        <v>1</v>
      </c>
      <c r="AB120" s="47" t="n">
        <v>1</v>
      </c>
      <c r="AC120" s="47" t="n">
        <v>1</v>
      </c>
      <c r="AD120" s="48" t="n">
        <v>1</v>
      </c>
      <c r="AE120" s="49" t="n">
        <v>1</v>
      </c>
      <c r="AF120" s="47" t="n">
        <v>1</v>
      </c>
      <c r="AG120" s="47" t="n">
        <v>1</v>
      </c>
      <c r="AH120" s="48" t="n">
        <v>1</v>
      </c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3"/>
      <c r="AU120" s="43"/>
      <c r="AV120" s="43"/>
      <c r="AW120" s="43"/>
      <c r="AX120" s="43"/>
      <c r="AY120" s="43"/>
      <c r="AZ120" s="43"/>
      <c r="BA120" s="43"/>
      <c r="BB120" s="43"/>
      <c r="BC120" s="43"/>
      <c r="BD120" s="43"/>
      <c r="BE120" s="43"/>
      <c r="BF120" s="43"/>
      <c r="BG120" s="43"/>
      <c r="BH120" s="43"/>
      <c r="BI120" s="43"/>
      <c r="BJ120" s="43"/>
      <c r="BK120" s="43"/>
      <c r="BL120" s="43"/>
      <c r="BM120" s="43"/>
      <c r="BN120" s="43"/>
      <c r="BO120" s="43"/>
      <c r="BP120" s="43"/>
      <c r="BQ120" s="43"/>
      <c r="BR120" s="43"/>
      <c r="BS120" s="43"/>
      <c r="BT120" s="43"/>
      <c r="BU120" s="43"/>
      <c r="BV120" s="43"/>
      <c r="BW120" s="43"/>
      <c r="BX120" s="43"/>
      <c r="BY120" s="43"/>
      <c r="BZ120" s="43"/>
      <c r="CA120" s="43"/>
      <c r="CB120" s="43"/>
      <c r="CC120" s="43"/>
      <c r="CD120" s="43"/>
      <c r="CE120" s="43"/>
      <c r="CF120" s="43"/>
      <c r="CG120" s="43"/>
      <c r="CH120" s="43"/>
      <c r="CI120" s="43"/>
      <c r="CJ120" s="43"/>
      <c r="CK120" s="43"/>
      <c r="CL120" s="43"/>
      <c r="CM120" s="43"/>
      <c r="CN120" s="43"/>
      <c r="CO120" s="43"/>
      <c r="CP120" s="43"/>
      <c r="CQ120" s="43"/>
      <c r="CR120" s="43"/>
      <c r="CS120" s="43"/>
      <c r="CT120" s="43"/>
      <c r="CU120" s="43"/>
      <c r="CV120" s="43"/>
      <c r="CW120" s="43"/>
      <c r="CX120" s="43"/>
      <c r="CY120" s="43"/>
      <c r="CZ120" s="43"/>
      <c r="DA120" s="43"/>
      <c r="DB120" s="43"/>
      <c r="DC120" s="43"/>
      <c r="DD120" s="43"/>
      <c r="DE120" s="43"/>
      <c r="DF120" s="43"/>
      <c r="DG120" s="43"/>
      <c r="DH120" s="43"/>
      <c r="DI120" s="43"/>
      <c r="DJ120" s="43"/>
      <c r="DK120" s="43"/>
      <c r="DL120" s="43"/>
      <c r="DM120" s="43"/>
      <c r="DN120" s="43"/>
      <c r="DO120" s="43"/>
      <c r="DP120" s="43"/>
      <c r="DQ120" s="43"/>
      <c r="DR120" s="43"/>
      <c r="DS120" s="43"/>
      <c r="DT120" s="43"/>
      <c r="DU120" s="43"/>
      <c r="DV120" s="43"/>
      <c r="DW120" s="43"/>
      <c r="DX120" s="43"/>
      <c r="DY120" s="43"/>
      <c r="DZ120" s="43"/>
      <c r="EA120" s="43"/>
      <c r="EB120" s="43"/>
      <c r="EC120" s="43"/>
      <c r="ED120" s="43"/>
      <c r="EE120" s="43"/>
      <c r="EF120" s="43"/>
      <c r="EG120" s="43"/>
      <c r="EH120" s="43"/>
      <c r="EI120" s="43"/>
      <c r="EJ120" s="43"/>
      <c r="EK120" s="43"/>
      <c r="EL120" s="43"/>
      <c r="EM120" s="43"/>
      <c r="EN120" s="43"/>
      <c r="EO120" s="43"/>
      <c r="EP120" s="43"/>
      <c r="EQ120" s="43"/>
      <c r="ER120" s="43"/>
      <c r="ES120" s="43"/>
      <c r="ET120" s="43"/>
      <c r="EU120" s="43"/>
      <c r="EV120" s="43"/>
      <c r="EW120" s="43"/>
      <c r="EX120" s="43"/>
      <c r="EY120" s="43"/>
      <c r="EZ120" s="43"/>
      <c r="FA120" s="43"/>
      <c r="FB120" s="43"/>
      <c r="FC120" s="43"/>
      <c r="FD120" s="43"/>
      <c r="FE120" s="43"/>
      <c r="FF120" s="43"/>
      <c r="FG120" s="43"/>
      <c r="FH120" s="43"/>
      <c r="FI120" s="43"/>
      <c r="FJ120" s="43"/>
      <c r="FK120" s="43"/>
      <c r="FL120" s="43"/>
      <c r="FM120" s="43"/>
      <c r="FN120" s="43"/>
      <c r="FO120" s="43"/>
      <c r="FP120" s="43"/>
      <c r="FQ120" s="43"/>
      <c r="FR120" s="43"/>
      <c r="FS120" s="43"/>
      <c r="FT120" s="43"/>
      <c r="FU120" s="43"/>
      <c r="FV120" s="43"/>
      <c r="FW120" s="43"/>
      <c r="FX120" s="43"/>
      <c r="FY120" s="43"/>
      <c r="FZ120" s="43"/>
      <c r="GA120" s="43"/>
      <c r="GB120" s="43"/>
      <c r="GC120" s="43"/>
      <c r="GD120" s="43"/>
      <c r="GE120" s="43"/>
      <c r="GF120" s="43"/>
      <c r="GG120" s="43"/>
      <c r="GH120" s="43"/>
      <c r="GI120" s="43"/>
      <c r="GJ120" s="43"/>
      <c r="GK120" s="43"/>
      <c r="GL120" s="43"/>
      <c r="GM120" s="43"/>
      <c r="GN120" s="43"/>
      <c r="GO120" s="43"/>
      <c r="GP120" s="43"/>
      <c r="GQ120" s="43"/>
      <c r="GR120" s="43"/>
      <c r="GS120" s="43"/>
      <c r="GT120" s="43"/>
      <c r="GU120" s="43"/>
      <c r="GV120" s="43"/>
      <c r="GW120" s="43"/>
      <c r="GX120" s="43"/>
      <c r="GY120" s="43"/>
      <c r="GZ120" s="43"/>
      <c r="HA120" s="43"/>
      <c r="HB120" s="43"/>
      <c r="HC120" s="43"/>
      <c r="HD120" s="43"/>
      <c r="HE120" s="43"/>
      <c r="HF120" s="43"/>
      <c r="HG120" s="43"/>
      <c r="HH120" s="43"/>
      <c r="HI120" s="43"/>
      <c r="HJ120" s="43"/>
      <c r="HK120" s="43"/>
      <c r="HL120" s="43"/>
      <c r="HM120" s="43"/>
      <c r="HN120" s="43"/>
      <c r="HO120" s="43"/>
      <c r="HP120" s="43"/>
      <c r="HQ120" s="43"/>
      <c r="HR120" s="43"/>
      <c r="HS120" s="43"/>
      <c r="HT120" s="43"/>
      <c r="HU120" s="43"/>
      <c r="HV120" s="43"/>
      <c r="HW120" s="43"/>
      <c r="HX120" s="43"/>
      <c r="HY120" s="43"/>
      <c r="HZ120" s="43"/>
      <c r="IA120" s="43"/>
      <c r="IB120" s="43"/>
      <c r="IC120" s="43"/>
      <c r="ID120" s="43"/>
      <c r="IE120" s="43"/>
      <c r="IF120" s="43"/>
      <c r="IG120" s="43"/>
      <c r="IH120" s="43"/>
      <c r="II120" s="43"/>
      <c r="IJ120" s="43"/>
      <c r="IK120" s="43"/>
      <c r="IL120" s="43"/>
      <c r="IM120" s="43"/>
      <c r="IN120" s="43"/>
      <c r="IO120" s="43"/>
      <c r="IP120" s="43"/>
      <c r="IQ120" s="43"/>
      <c r="IR120" s="43"/>
      <c r="IS120" s="43"/>
      <c r="IT120" s="43"/>
      <c r="IU120" s="43"/>
      <c r="IV120" s="43"/>
      <c r="IW120" s="43"/>
    </row>
    <row r="121" customFormat="false" ht="15.95" hidden="false" customHeight="true" outlineLevel="0" collapsed="false">
      <c r="A121" s="44" t="n">
        <f aca="false">+A120+1</f>
        <v>8</v>
      </c>
      <c r="B121" s="45" t="s">
        <v>93</v>
      </c>
      <c r="C121" s="44" t="n">
        <v>854</v>
      </c>
      <c r="D121" s="46" t="n">
        <v>1</v>
      </c>
      <c r="E121" s="47" t="n">
        <v>1</v>
      </c>
      <c r="F121" s="48" t="n">
        <v>1</v>
      </c>
      <c r="G121" s="49" t="n">
        <v>1</v>
      </c>
      <c r="H121" s="47" t="n">
        <v>1</v>
      </c>
      <c r="I121" s="48" t="n">
        <v>1</v>
      </c>
      <c r="J121" s="49" t="n">
        <v>1</v>
      </c>
      <c r="K121" s="47" t="n">
        <v>1</v>
      </c>
      <c r="L121" s="47" t="n">
        <v>1</v>
      </c>
      <c r="M121" s="47" t="n">
        <v>1</v>
      </c>
      <c r="N121" s="47" t="n">
        <v>1</v>
      </c>
      <c r="O121" s="47" t="n">
        <v>1</v>
      </c>
      <c r="P121" s="48" t="n">
        <v>1</v>
      </c>
      <c r="Q121" s="49" t="n">
        <v>1</v>
      </c>
      <c r="R121" s="47" t="n">
        <v>1</v>
      </c>
      <c r="S121" s="47" t="n">
        <v>1</v>
      </c>
      <c r="T121" s="47" t="n">
        <v>1</v>
      </c>
      <c r="U121" s="47" t="n">
        <v>1</v>
      </c>
      <c r="V121" s="48" t="n">
        <v>1</v>
      </c>
      <c r="W121" s="49" t="n">
        <v>1</v>
      </c>
      <c r="X121" s="47" t="n">
        <v>1</v>
      </c>
      <c r="Y121" s="47" t="n">
        <v>1</v>
      </c>
      <c r="Z121" s="47" t="n">
        <v>1</v>
      </c>
      <c r="AA121" s="47" t="n">
        <v>1</v>
      </c>
      <c r="AB121" s="47" t="n">
        <v>1</v>
      </c>
      <c r="AC121" s="47" t="n">
        <v>1</v>
      </c>
      <c r="AD121" s="48" t="n">
        <v>1</v>
      </c>
      <c r="AE121" s="49" t="n">
        <v>1</v>
      </c>
      <c r="AF121" s="47" t="n">
        <v>1</v>
      </c>
      <c r="AG121" s="47" t="n">
        <v>1</v>
      </c>
      <c r="AH121" s="48" t="n">
        <v>1</v>
      </c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3"/>
      <c r="AU121" s="43"/>
      <c r="AV121" s="43"/>
      <c r="AW121" s="43"/>
      <c r="AX121" s="43"/>
      <c r="AY121" s="43"/>
      <c r="AZ121" s="43"/>
      <c r="BA121" s="43"/>
      <c r="BB121" s="43"/>
      <c r="BC121" s="43"/>
      <c r="BD121" s="43"/>
      <c r="BE121" s="43"/>
      <c r="BF121" s="43"/>
      <c r="BG121" s="43"/>
      <c r="BH121" s="43"/>
      <c r="BI121" s="43"/>
      <c r="BJ121" s="43"/>
      <c r="BK121" s="43"/>
      <c r="BL121" s="43"/>
      <c r="BM121" s="43"/>
      <c r="BN121" s="43"/>
      <c r="BO121" s="43"/>
      <c r="BP121" s="43"/>
      <c r="BQ121" s="43"/>
      <c r="BR121" s="43"/>
      <c r="BS121" s="43"/>
      <c r="BT121" s="43"/>
      <c r="BU121" s="43"/>
      <c r="BV121" s="43"/>
      <c r="BW121" s="43"/>
      <c r="BX121" s="43"/>
      <c r="BY121" s="43"/>
      <c r="BZ121" s="43"/>
      <c r="CA121" s="43"/>
      <c r="CB121" s="43"/>
      <c r="CC121" s="43"/>
      <c r="CD121" s="43"/>
      <c r="CE121" s="43"/>
      <c r="CF121" s="43"/>
      <c r="CG121" s="43"/>
      <c r="CH121" s="43"/>
      <c r="CI121" s="43"/>
      <c r="CJ121" s="43"/>
      <c r="CK121" s="43"/>
      <c r="CL121" s="43"/>
      <c r="CM121" s="43"/>
      <c r="CN121" s="43"/>
      <c r="CO121" s="43"/>
      <c r="CP121" s="43"/>
      <c r="CQ121" s="43"/>
      <c r="CR121" s="43"/>
      <c r="CS121" s="43"/>
      <c r="CT121" s="43"/>
      <c r="CU121" s="43"/>
      <c r="CV121" s="43"/>
      <c r="CW121" s="43"/>
      <c r="CX121" s="43"/>
      <c r="CY121" s="43"/>
      <c r="CZ121" s="43"/>
      <c r="DA121" s="43"/>
      <c r="DB121" s="43"/>
      <c r="DC121" s="43"/>
      <c r="DD121" s="43"/>
      <c r="DE121" s="43"/>
      <c r="DF121" s="43"/>
      <c r="DG121" s="43"/>
      <c r="DH121" s="43"/>
      <c r="DI121" s="43"/>
      <c r="DJ121" s="43"/>
      <c r="DK121" s="43"/>
      <c r="DL121" s="43"/>
      <c r="DM121" s="43"/>
      <c r="DN121" s="43"/>
      <c r="DO121" s="43"/>
      <c r="DP121" s="43"/>
      <c r="DQ121" s="43"/>
      <c r="DR121" s="43"/>
      <c r="DS121" s="43"/>
      <c r="DT121" s="43"/>
      <c r="DU121" s="43"/>
      <c r="DV121" s="43"/>
      <c r="DW121" s="43"/>
      <c r="DX121" s="43"/>
      <c r="DY121" s="43"/>
      <c r="DZ121" s="43"/>
      <c r="EA121" s="43"/>
      <c r="EB121" s="43"/>
      <c r="EC121" s="43"/>
      <c r="ED121" s="43"/>
      <c r="EE121" s="43"/>
      <c r="EF121" s="43"/>
      <c r="EG121" s="43"/>
      <c r="EH121" s="43"/>
      <c r="EI121" s="43"/>
      <c r="EJ121" s="43"/>
      <c r="EK121" s="43"/>
      <c r="EL121" s="43"/>
      <c r="EM121" s="43"/>
      <c r="EN121" s="43"/>
      <c r="EO121" s="43"/>
      <c r="EP121" s="43"/>
      <c r="EQ121" s="43"/>
      <c r="ER121" s="43"/>
      <c r="ES121" s="43"/>
      <c r="ET121" s="43"/>
      <c r="EU121" s="43"/>
      <c r="EV121" s="43"/>
      <c r="EW121" s="43"/>
      <c r="EX121" s="43"/>
      <c r="EY121" s="43"/>
      <c r="EZ121" s="43"/>
      <c r="FA121" s="43"/>
      <c r="FB121" s="43"/>
      <c r="FC121" s="43"/>
      <c r="FD121" s="43"/>
      <c r="FE121" s="43"/>
      <c r="FF121" s="43"/>
      <c r="FG121" s="43"/>
      <c r="FH121" s="43"/>
      <c r="FI121" s="43"/>
      <c r="FJ121" s="43"/>
      <c r="FK121" s="43"/>
      <c r="FL121" s="43"/>
      <c r="FM121" s="43"/>
      <c r="FN121" s="43"/>
      <c r="FO121" s="43"/>
      <c r="FP121" s="43"/>
      <c r="FQ121" s="43"/>
      <c r="FR121" s="43"/>
      <c r="FS121" s="43"/>
      <c r="FT121" s="43"/>
      <c r="FU121" s="43"/>
      <c r="FV121" s="43"/>
      <c r="FW121" s="43"/>
      <c r="FX121" s="43"/>
      <c r="FY121" s="43"/>
      <c r="FZ121" s="43"/>
      <c r="GA121" s="43"/>
      <c r="GB121" s="43"/>
      <c r="GC121" s="43"/>
      <c r="GD121" s="43"/>
      <c r="GE121" s="43"/>
      <c r="GF121" s="43"/>
      <c r="GG121" s="43"/>
      <c r="GH121" s="43"/>
      <c r="GI121" s="43"/>
      <c r="GJ121" s="43"/>
      <c r="GK121" s="43"/>
      <c r="GL121" s="43"/>
      <c r="GM121" s="43"/>
      <c r="GN121" s="43"/>
      <c r="GO121" s="43"/>
      <c r="GP121" s="43"/>
      <c r="GQ121" s="43"/>
      <c r="GR121" s="43"/>
      <c r="GS121" s="43"/>
      <c r="GT121" s="43"/>
      <c r="GU121" s="43"/>
      <c r="GV121" s="43"/>
      <c r="GW121" s="43"/>
      <c r="GX121" s="43"/>
      <c r="GY121" s="43"/>
      <c r="GZ121" s="43"/>
      <c r="HA121" s="43"/>
      <c r="HB121" s="43"/>
      <c r="HC121" s="43"/>
      <c r="HD121" s="43"/>
      <c r="HE121" s="43"/>
      <c r="HF121" s="43"/>
      <c r="HG121" s="43"/>
      <c r="HH121" s="43"/>
      <c r="HI121" s="43"/>
      <c r="HJ121" s="43"/>
      <c r="HK121" s="43"/>
      <c r="HL121" s="43"/>
      <c r="HM121" s="43"/>
      <c r="HN121" s="43"/>
      <c r="HO121" s="43"/>
      <c r="HP121" s="43"/>
      <c r="HQ121" s="43"/>
      <c r="HR121" s="43"/>
      <c r="HS121" s="43"/>
      <c r="HT121" s="43"/>
      <c r="HU121" s="43"/>
      <c r="HV121" s="43"/>
      <c r="HW121" s="43"/>
      <c r="HX121" s="43"/>
      <c r="HY121" s="43"/>
      <c r="HZ121" s="43"/>
      <c r="IA121" s="43"/>
      <c r="IB121" s="43"/>
      <c r="IC121" s="43"/>
      <c r="ID121" s="43"/>
      <c r="IE121" s="43"/>
      <c r="IF121" s="43"/>
      <c r="IG121" s="43"/>
      <c r="IH121" s="43"/>
      <c r="II121" s="43"/>
      <c r="IJ121" s="43"/>
      <c r="IK121" s="43"/>
      <c r="IL121" s="43"/>
      <c r="IM121" s="43"/>
      <c r="IN121" s="43"/>
      <c r="IO121" s="43"/>
      <c r="IP121" s="43"/>
      <c r="IQ121" s="43"/>
      <c r="IR121" s="43"/>
      <c r="IS121" s="43"/>
      <c r="IT121" s="43"/>
      <c r="IU121" s="43"/>
      <c r="IV121" s="43"/>
      <c r="IW121" s="43"/>
    </row>
    <row r="122" customFormat="false" ht="15.95" hidden="false" customHeight="true" outlineLevel="0" collapsed="false">
      <c r="A122" s="44" t="n">
        <f aca="false">+A121+1</f>
        <v>9</v>
      </c>
      <c r="B122" s="45" t="s">
        <v>94</v>
      </c>
      <c r="C122" s="44" t="n">
        <v>860</v>
      </c>
      <c r="D122" s="46" t="n">
        <v>1</v>
      </c>
      <c r="E122" s="47" t="n">
        <v>1</v>
      </c>
      <c r="F122" s="48" t="n">
        <v>1</v>
      </c>
      <c r="G122" s="49" t="n">
        <v>1</v>
      </c>
      <c r="H122" s="47" t="n">
        <v>1</v>
      </c>
      <c r="I122" s="48" t="n">
        <v>1</v>
      </c>
      <c r="J122" s="49" t="n">
        <v>1</v>
      </c>
      <c r="K122" s="47" t="n">
        <v>1</v>
      </c>
      <c r="L122" s="47" t="n">
        <v>1</v>
      </c>
      <c r="M122" s="47" t="n">
        <v>1</v>
      </c>
      <c r="N122" s="47" t="n">
        <v>1</v>
      </c>
      <c r="O122" s="47" t="n">
        <v>1</v>
      </c>
      <c r="P122" s="48" t="n">
        <v>1</v>
      </c>
      <c r="Q122" s="49" t="n">
        <v>1</v>
      </c>
      <c r="R122" s="47" t="n">
        <v>1</v>
      </c>
      <c r="S122" s="47" t="n">
        <v>1</v>
      </c>
      <c r="T122" s="47" t="n">
        <v>1</v>
      </c>
      <c r="U122" s="47" t="n">
        <v>1</v>
      </c>
      <c r="V122" s="48" t="n">
        <v>1</v>
      </c>
      <c r="W122" s="49" t="n">
        <v>1</v>
      </c>
      <c r="X122" s="47" t="n">
        <v>1</v>
      </c>
      <c r="Y122" s="47" t="n">
        <v>1</v>
      </c>
      <c r="Z122" s="47" t="n">
        <v>1</v>
      </c>
      <c r="AA122" s="47" t="n">
        <v>1</v>
      </c>
      <c r="AB122" s="47" t="n">
        <v>1</v>
      </c>
      <c r="AC122" s="47" t="n">
        <v>1</v>
      </c>
      <c r="AD122" s="48" t="n">
        <v>1</v>
      </c>
      <c r="AE122" s="49" t="n">
        <v>1</v>
      </c>
      <c r="AF122" s="47" t="n">
        <v>1</v>
      </c>
      <c r="AG122" s="47" t="n">
        <v>1</v>
      </c>
      <c r="AH122" s="48" t="n">
        <v>1</v>
      </c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43"/>
      <c r="BJ122" s="43"/>
      <c r="BK122" s="43"/>
      <c r="BL122" s="43"/>
      <c r="BM122" s="43"/>
      <c r="BN122" s="43"/>
      <c r="BO122" s="43"/>
      <c r="BP122" s="43"/>
      <c r="BQ122" s="43"/>
      <c r="BR122" s="43"/>
      <c r="BS122" s="43"/>
      <c r="BT122" s="43"/>
      <c r="BU122" s="43"/>
      <c r="BV122" s="43"/>
      <c r="BW122" s="43"/>
      <c r="BX122" s="43"/>
      <c r="BY122" s="43"/>
      <c r="BZ122" s="43"/>
      <c r="CA122" s="43"/>
      <c r="CB122" s="43"/>
      <c r="CC122" s="43"/>
      <c r="CD122" s="43"/>
      <c r="CE122" s="43"/>
      <c r="CF122" s="43"/>
      <c r="CG122" s="43"/>
      <c r="CH122" s="43"/>
      <c r="CI122" s="43"/>
      <c r="CJ122" s="43"/>
      <c r="CK122" s="43"/>
      <c r="CL122" s="43"/>
      <c r="CM122" s="43"/>
      <c r="CN122" s="43"/>
      <c r="CO122" s="43"/>
      <c r="CP122" s="43"/>
      <c r="CQ122" s="43"/>
      <c r="CR122" s="43"/>
      <c r="CS122" s="43"/>
      <c r="CT122" s="43"/>
      <c r="CU122" s="43"/>
      <c r="CV122" s="43"/>
      <c r="CW122" s="43"/>
      <c r="CX122" s="43"/>
      <c r="CY122" s="43"/>
      <c r="CZ122" s="43"/>
      <c r="DA122" s="43"/>
      <c r="DB122" s="43"/>
      <c r="DC122" s="43"/>
      <c r="DD122" s="43"/>
      <c r="DE122" s="43"/>
      <c r="DF122" s="43"/>
      <c r="DG122" s="43"/>
      <c r="DH122" s="43"/>
      <c r="DI122" s="43"/>
      <c r="DJ122" s="43"/>
      <c r="DK122" s="43"/>
      <c r="DL122" s="43"/>
      <c r="DM122" s="43"/>
      <c r="DN122" s="43"/>
      <c r="DO122" s="43"/>
      <c r="DP122" s="43"/>
      <c r="DQ122" s="43"/>
      <c r="DR122" s="43"/>
      <c r="DS122" s="43"/>
      <c r="DT122" s="43"/>
      <c r="DU122" s="43"/>
      <c r="DV122" s="43"/>
      <c r="DW122" s="43"/>
      <c r="DX122" s="43"/>
      <c r="DY122" s="43"/>
      <c r="DZ122" s="43"/>
      <c r="EA122" s="43"/>
      <c r="EB122" s="43"/>
      <c r="EC122" s="43"/>
      <c r="ED122" s="43"/>
      <c r="EE122" s="43"/>
      <c r="EF122" s="43"/>
      <c r="EG122" s="43"/>
      <c r="EH122" s="43"/>
      <c r="EI122" s="43"/>
      <c r="EJ122" s="43"/>
      <c r="EK122" s="43"/>
      <c r="EL122" s="43"/>
      <c r="EM122" s="43"/>
      <c r="EN122" s="43"/>
      <c r="EO122" s="43"/>
      <c r="EP122" s="43"/>
      <c r="EQ122" s="43"/>
      <c r="ER122" s="43"/>
      <c r="ES122" s="43"/>
      <c r="ET122" s="43"/>
      <c r="EU122" s="43"/>
      <c r="EV122" s="43"/>
      <c r="EW122" s="43"/>
      <c r="EX122" s="43"/>
      <c r="EY122" s="43"/>
      <c r="EZ122" s="43"/>
      <c r="FA122" s="43"/>
      <c r="FB122" s="43"/>
      <c r="FC122" s="43"/>
      <c r="FD122" s="43"/>
      <c r="FE122" s="43"/>
      <c r="FF122" s="43"/>
      <c r="FG122" s="43"/>
      <c r="FH122" s="43"/>
      <c r="FI122" s="43"/>
      <c r="FJ122" s="43"/>
      <c r="FK122" s="43"/>
      <c r="FL122" s="43"/>
      <c r="FM122" s="43"/>
      <c r="FN122" s="43"/>
      <c r="FO122" s="43"/>
      <c r="FP122" s="43"/>
      <c r="FQ122" s="43"/>
      <c r="FR122" s="43"/>
      <c r="FS122" s="43"/>
      <c r="FT122" s="43"/>
      <c r="FU122" s="43"/>
      <c r="FV122" s="43"/>
      <c r="FW122" s="43"/>
      <c r="FX122" s="43"/>
      <c r="FY122" s="43"/>
      <c r="FZ122" s="43"/>
      <c r="GA122" s="43"/>
      <c r="GB122" s="43"/>
      <c r="GC122" s="43"/>
      <c r="GD122" s="43"/>
      <c r="GE122" s="43"/>
      <c r="GF122" s="43"/>
      <c r="GG122" s="43"/>
      <c r="GH122" s="43"/>
      <c r="GI122" s="43"/>
      <c r="GJ122" s="43"/>
      <c r="GK122" s="43"/>
      <c r="GL122" s="43"/>
      <c r="GM122" s="43"/>
      <c r="GN122" s="43"/>
      <c r="GO122" s="43"/>
      <c r="GP122" s="43"/>
      <c r="GQ122" s="43"/>
      <c r="GR122" s="43"/>
      <c r="GS122" s="43"/>
      <c r="GT122" s="43"/>
      <c r="GU122" s="43"/>
      <c r="GV122" s="43"/>
      <c r="GW122" s="43"/>
      <c r="GX122" s="43"/>
      <c r="GY122" s="43"/>
      <c r="GZ122" s="43"/>
      <c r="HA122" s="43"/>
      <c r="HB122" s="43"/>
      <c r="HC122" s="43"/>
      <c r="HD122" s="43"/>
      <c r="HE122" s="43"/>
      <c r="HF122" s="43"/>
      <c r="HG122" s="43"/>
      <c r="HH122" s="43"/>
      <c r="HI122" s="43"/>
      <c r="HJ122" s="43"/>
      <c r="HK122" s="43"/>
      <c r="HL122" s="43"/>
      <c r="HM122" s="43"/>
      <c r="HN122" s="43"/>
      <c r="HO122" s="43"/>
      <c r="HP122" s="43"/>
      <c r="HQ122" s="43"/>
      <c r="HR122" s="43"/>
      <c r="HS122" s="43"/>
      <c r="HT122" s="43"/>
      <c r="HU122" s="43"/>
      <c r="HV122" s="43"/>
      <c r="HW122" s="43"/>
      <c r="HX122" s="43"/>
      <c r="HY122" s="43"/>
      <c r="HZ122" s="43"/>
      <c r="IA122" s="43"/>
      <c r="IB122" s="43"/>
      <c r="IC122" s="43"/>
      <c r="ID122" s="43"/>
      <c r="IE122" s="43"/>
      <c r="IF122" s="43"/>
      <c r="IG122" s="43"/>
      <c r="IH122" s="43"/>
      <c r="II122" s="43"/>
      <c r="IJ122" s="43"/>
      <c r="IK122" s="43"/>
      <c r="IL122" s="43"/>
      <c r="IM122" s="43"/>
      <c r="IN122" s="43"/>
      <c r="IO122" s="43"/>
      <c r="IP122" s="43"/>
      <c r="IQ122" s="43"/>
      <c r="IR122" s="43"/>
      <c r="IS122" s="43"/>
      <c r="IT122" s="43"/>
      <c r="IU122" s="43"/>
      <c r="IV122" s="43"/>
      <c r="IW122" s="43"/>
    </row>
    <row r="123" customFormat="false" ht="15.95" hidden="false" customHeight="true" outlineLevel="0" collapsed="false">
      <c r="A123" s="44" t="n">
        <f aca="false">+A122+1</f>
        <v>10</v>
      </c>
      <c r="B123" s="45" t="s">
        <v>95</v>
      </c>
      <c r="C123" s="44" t="n">
        <v>800</v>
      </c>
      <c r="D123" s="46" t="n">
        <v>1</v>
      </c>
      <c r="E123" s="47" t="n">
        <v>1</v>
      </c>
      <c r="F123" s="48" t="n">
        <v>1</v>
      </c>
      <c r="G123" s="49" t="n">
        <v>1</v>
      </c>
      <c r="H123" s="47" t="n">
        <v>1</v>
      </c>
      <c r="I123" s="48" t="n">
        <v>1</v>
      </c>
      <c r="J123" s="49" t="n">
        <v>1</v>
      </c>
      <c r="K123" s="47" t="n">
        <v>1</v>
      </c>
      <c r="L123" s="47" t="n">
        <v>1</v>
      </c>
      <c r="M123" s="47" t="n">
        <v>1</v>
      </c>
      <c r="N123" s="47" t="n">
        <v>1</v>
      </c>
      <c r="O123" s="47" t="n">
        <v>1</v>
      </c>
      <c r="P123" s="48" t="n">
        <v>1</v>
      </c>
      <c r="Q123" s="49" t="n">
        <v>1</v>
      </c>
      <c r="R123" s="47" t="n">
        <v>1</v>
      </c>
      <c r="S123" s="47" t="n">
        <v>1</v>
      </c>
      <c r="T123" s="47" t="n">
        <v>1</v>
      </c>
      <c r="U123" s="47" t="n">
        <v>1</v>
      </c>
      <c r="V123" s="48" t="n">
        <v>1</v>
      </c>
      <c r="W123" s="49" t="n">
        <v>1</v>
      </c>
      <c r="X123" s="47" t="n">
        <v>1</v>
      </c>
      <c r="Y123" s="47" t="n">
        <v>1</v>
      </c>
      <c r="Z123" s="47" t="n">
        <v>1</v>
      </c>
      <c r="AA123" s="51" t="n">
        <v>0.85</v>
      </c>
      <c r="AB123" s="47" t="n">
        <v>1</v>
      </c>
      <c r="AC123" s="47" t="n">
        <v>1</v>
      </c>
      <c r="AD123" s="48" t="n">
        <v>1</v>
      </c>
      <c r="AE123" s="49" t="n">
        <v>1</v>
      </c>
      <c r="AF123" s="47" t="n">
        <v>1</v>
      </c>
      <c r="AG123" s="47" t="n">
        <v>1</v>
      </c>
      <c r="AH123" s="48" t="n">
        <v>1</v>
      </c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  <c r="AX123" s="43"/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43"/>
      <c r="BJ123" s="43"/>
      <c r="BK123" s="43"/>
      <c r="BL123" s="43"/>
      <c r="BM123" s="43"/>
      <c r="BN123" s="43"/>
      <c r="BO123" s="43"/>
      <c r="BP123" s="43"/>
      <c r="BQ123" s="43"/>
      <c r="BR123" s="43"/>
      <c r="BS123" s="43"/>
      <c r="BT123" s="43"/>
      <c r="BU123" s="43"/>
      <c r="BV123" s="43"/>
      <c r="BW123" s="43"/>
      <c r="BX123" s="43"/>
      <c r="BY123" s="43"/>
      <c r="BZ123" s="43"/>
      <c r="CA123" s="43"/>
      <c r="CB123" s="43"/>
      <c r="CC123" s="43"/>
      <c r="CD123" s="43"/>
      <c r="CE123" s="43"/>
      <c r="CF123" s="43"/>
      <c r="CG123" s="43"/>
      <c r="CH123" s="43"/>
      <c r="CI123" s="43"/>
      <c r="CJ123" s="43"/>
      <c r="CK123" s="43"/>
      <c r="CL123" s="43"/>
      <c r="CM123" s="43"/>
      <c r="CN123" s="43"/>
      <c r="CO123" s="43"/>
      <c r="CP123" s="43"/>
      <c r="CQ123" s="43"/>
      <c r="CR123" s="43"/>
      <c r="CS123" s="43"/>
      <c r="CT123" s="43"/>
      <c r="CU123" s="43"/>
      <c r="CV123" s="43"/>
      <c r="CW123" s="43"/>
      <c r="CX123" s="43"/>
      <c r="CY123" s="43"/>
      <c r="CZ123" s="43"/>
      <c r="DA123" s="43"/>
      <c r="DB123" s="43"/>
      <c r="DC123" s="43"/>
      <c r="DD123" s="43"/>
      <c r="DE123" s="43"/>
      <c r="DF123" s="43"/>
      <c r="DG123" s="43"/>
      <c r="DH123" s="43"/>
      <c r="DI123" s="43"/>
      <c r="DJ123" s="43"/>
      <c r="DK123" s="43"/>
      <c r="DL123" s="43"/>
      <c r="DM123" s="43"/>
      <c r="DN123" s="43"/>
      <c r="DO123" s="43"/>
      <c r="DP123" s="43"/>
      <c r="DQ123" s="43"/>
      <c r="DR123" s="43"/>
      <c r="DS123" s="43"/>
      <c r="DT123" s="43"/>
      <c r="DU123" s="43"/>
      <c r="DV123" s="43"/>
      <c r="DW123" s="43"/>
      <c r="DX123" s="43"/>
      <c r="DY123" s="43"/>
      <c r="DZ123" s="43"/>
      <c r="EA123" s="43"/>
      <c r="EB123" s="43"/>
      <c r="EC123" s="43"/>
      <c r="ED123" s="43"/>
      <c r="EE123" s="43"/>
      <c r="EF123" s="43"/>
      <c r="EG123" s="43"/>
      <c r="EH123" s="43"/>
      <c r="EI123" s="43"/>
      <c r="EJ123" s="43"/>
      <c r="EK123" s="43"/>
      <c r="EL123" s="43"/>
      <c r="EM123" s="43"/>
      <c r="EN123" s="43"/>
      <c r="EO123" s="43"/>
      <c r="EP123" s="43"/>
      <c r="EQ123" s="43"/>
      <c r="ER123" s="43"/>
      <c r="ES123" s="43"/>
      <c r="ET123" s="43"/>
      <c r="EU123" s="43"/>
      <c r="EV123" s="43"/>
      <c r="EW123" s="43"/>
      <c r="EX123" s="43"/>
      <c r="EY123" s="43"/>
      <c r="EZ123" s="43"/>
      <c r="FA123" s="43"/>
      <c r="FB123" s="43"/>
      <c r="FC123" s="43"/>
      <c r="FD123" s="43"/>
      <c r="FE123" s="43"/>
      <c r="FF123" s="43"/>
      <c r="FG123" s="43"/>
      <c r="FH123" s="43"/>
      <c r="FI123" s="43"/>
      <c r="FJ123" s="43"/>
      <c r="FK123" s="43"/>
      <c r="FL123" s="43"/>
      <c r="FM123" s="43"/>
      <c r="FN123" s="43"/>
      <c r="FO123" s="43"/>
      <c r="FP123" s="43"/>
      <c r="FQ123" s="43"/>
      <c r="FR123" s="43"/>
      <c r="FS123" s="43"/>
      <c r="FT123" s="43"/>
      <c r="FU123" s="43"/>
      <c r="FV123" s="43"/>
      <c r="FW123" s="43"/>
      <c r="FX123" s="43"/>
      <c r="FY123" s="43"/>
      <c r="FZ123" s="43"/>
      <c r="GA123" s="43"/>
      <c r="GB123" s="43"/>
      <c r="GC123" s="43"/>
      <c r="GD123" s="43"/>
      <c r="GE123" s="43"/>
      <c r="GF123" s="43"/>
      <c r="GG123" s="43"/>
      <c r="GH123" s="43"/>
      <c r="GI123" s="43"/>
      <c r="GJ123" s="43"/>
      <c r="GK123" s="43"/>
      <c r="GL123" s="43"/>
      <c r="GM123" s="43"/>
      <c r="GN123" s="43"/>
      <c r="GO123" s="43"/>
      <c r="GP123" s="43"/>
      <c r="GQ123" s="43"/>
      <c r="GR123" s="43"/>
      <c r="GS123" s="43"/>
      <c r="GT123" s="43"/>
      <c r="GU123" s="43"/>
      <c r="GV123" s="43"/>
      <c r="GW123" s="43"/>
      <c r="GX123" s="43"/>
      <c r="GY123" s="43"/>
      <c r="GZ123" s="43"/>
      <c r="HA123" s="43"/>
      <c r="HB123" s="43"/>
      <c r="HC123" s="43"/>
      <c r="HD123" s="43"/>
      <c r="HE123" s="43"/>
      <c r="HF123" s="43"/>
      <c r="HG123" s="43"/>
      <c r="HH123" s="43"/>
      <c r="HI123" s="43"/>
      <c r="HJ123" s="43"/>
      <c r="HK123" s="43"/>
      <c r="HL123" s="43"/>
      <c r="HM123" s="43"/>
      <c r="HN123" s="43"/>
      <c r="HO123" s="43"/>
      <c r="HP123" s="43"/>
      <c r="HQ123" s="43"/>
      <c r="HR123" s="43"/>
      <c r="HS123" s="43"/>
      <c r="HT123" s="43"/>
      <c r="HU123" s="43"/>
      <c r="HV123" s="43"/>
      <c r="HW123" s="43"/>
      <c r="HX123" s="43"/>
      <c r="HY123" s="43"/>
      <c r="HZ123" s="43"/>
      <c r="IA123" s="43"/>
      <c r="IB123" s="43"/>
      <c r="IC123" s="43"/>
      <c r="ID123" s="43"/>
      <c r="IE123" s="43"/>
      <c r="IF123" s="43"/>
      <c r="IG123" s="43"/>
      <c r="IH123" s="43"/>
      <c r="II123" s="43"/>
      <c r="IJ123" s="43"/>
      <c r="IK123" s="43"/>
      <c r="IL123" s="43"/>
      <c r="IM123" s="43"/>
      <c r="IN123" s="43"/>
      <c r="IO123" s="43"/>
      <c r="IP123" s="43"/>
      <c r="IQ123" s="43"/>
      <c r="IR123" s="43"/>
      <c r="IS123" s="43"/>
      <c r="IT123" s="43"/>
      <c r="IU123" s="43"/>
      <c r="IV123" s="43"/>
      <c r="IW123" s="43"/>
    </row>
    <row r="124" customFormat="false" ht="15.95" hidden="false" customHeight="true" outlineLevel="0" collapsed="false">
      <c r="A124" s="44" t="n">
        <f aca="false">+A123+1</f>
        <v>11</v>
      </c>
      <c r="B124" s="45" t="s">
        <v>96</v>
      </c>
      <c r="C124" s="44" t="n">
        <v>818</v>
      </c>
      <c r="D124" s="46" t="n">
        <v>1</v>
      </c>
      <c r="E124" s="47" t="n">
        <v>1</v>
      </c>
      <c r="F124" s="48" t="n">
        <v>1</v>
      </c>
      <c r="G124" s="49" t="n">
        <v>1</v>
      </c>
      <c r="H124" s="47" t="n">
        <v>1</v>
      </c>
      <c r="I124" s="48" t="n">
        <v>1</v>
      </c>
      <c r="J124" s="49" t="n">
        <v>1</v>
      </c>
      <c r="K124" s="47" t="n">
        <v>1</v>
      </c>
      <c r="L124" s="47" t="n">
        <v>1</v>
      </c>
      <c r="M124" s="47" t="n">
        <v>1</v>
      </c>
      <c r="N124" s="47" t="n">
        <v>1</v>
      </c>
      <c r="O124" s="47" t="n">
        <v>1</v>
      </c>
      <c r="P124" s="48" t="n">
        <v>1</v>
      </c>
      <c r="Q124" s="49" t="n">
        <v>1</v>
      </c>
      <c r="R124" s="47" t="n">
        <v>1</v>
      </c>
      <c r="S124" s="47" t="n">
        <v>1</v>
      </c>
      <c r="T124" s="47" t="n">
        <v>1</v>
      </c>
      <c r="U124" s="47" t="n">
        <v>1</v>
      </c>
      <c r="V124" s="48" t="n">
        <v>1</v>
      </c>
      <c r="W124" s="49" t="n">
        <v>1</v>
      </c>
      <c r="X124" s="47" t="n">
        <v>1</v>
      </c>
      <c r="Y124" s="47" t="n">
        <v>1</v>
      </c>
      <c r="Z124" s="47" t="n">
        <v>1</v>
      </c>
      <c r="AA124" s="51" t="n">
        <v>0.92</v>
      </c>
      <c r="AB124" s="47" t="n">
        <v>1</v>
      </c>
      <c r="AC124" s="47" t="n">
        <v>1</v>
      </c>
      <c r="AD124" s="48" t="n">
        <v>1</v>
      </c>
      <c r="AE124" s="49" t="n">
        <v>1</v>
      </c>
      <c r="AF124" s="47" t="n">
        <v>1</v>
      </c>
      <c r="AG124" s="47" t="n">
        <v>1</v>
      </c>
      <c r="AH124" s="48" t="n">
        <v>1</v>
      </c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43"/>
      <c r="BJ124" s="43"/>
      <c r="BK124" s="43"/>
      <c r="BL124" s="43"/>
      <c r="BM124" s="43"/>
      <c r="BN124" s="43"/>
      <c r="BO124" s="43"/>
      <c r="BP124" s="43"/>
      <c r="BQ124" s="43"/>
      <c r="BR124" s="43"/>
      <c r="BS124" s="43"/>
      <c r="BT124" s="43"/>
      <c r="BU124" s="43"/>
      <c r="BV124" s="43"/>
      <c r="BW124" s="43"/>
      <c r="BX124" s="43"/>
      <c r="BY124" s="43"/>
      <c r="BZ124" s="43"/>
      <c r="CA124" s="43"/>
      <c r="CB124" s="43"/>
      <c r="CC124" s="43"/>
      <c r="CD124" s="43"/>
      <c r="CE124" s="43"/>
      <c r="CF124" s="43"/>
      <c r="CG124" s="43"/>
      <c r="CH124" s="43"/>
      <c r="CI124" s="43"/>
      <c r="CJ124" s="43"/>
      <c r="CK124" s="43"/>
      <c r="CL124" s="43"/>
      <c r="CM124" s="43"/>
      <c r="CN124" s="43"/>
      <c r="CO124" s="43"/>
      <c r="CP124" s="43"/>
      <c r="CQ124" s="43"/>
      <c r="CR124" s="43"/>
      <c r="CS124" s="43"/>
      <c r="CT124" s="43"/>
      <c r="CU124" s="43"/>
      <c r="CV124" s="43"/>
      <c r="CW124" s="43"/>
      <c r="CX124" s="43"/>
      <c r="CY124" s="43"/>
      <c r="CZ124" s="43"/>
      <c r="DA124" s="43"/>
      <c r="DB124" s="43"/>
      <c r="DC124" s="43"/>
      <c r="DD124" s="43"/>
      <c r="DE124" s="43"/>
      <c r="DF124" s="43"/>
      <c r="DG124" s="43"/>
      <c r="DH124" s="43"/>
      <c r="DI124" s="43"/>
      <c r="DJ124" s="43"/>
      <c r="DK124" s="43"/>
      <c r="DL124" s="43"/>
      <c r="DM124" s="43"/>
      <c r="DN124" s="43"/>
      <c r="DO124" s="43"/>
      <c r="DP124" s="43"/>
      <c r="DQ124" s="43"/>
      <c r="DR124" s="43"/>
      <c r="DS124" s="43"/>
      <c r="DT124" s="43"/>
      <c r="DU124" s="43"/>
      <c r="DV124" s="43"/>
      <c r="DW124" s="43"/>
      <c r="DX124" s="43"/>
      <c r="DY124" s="43"/>
      <c r="DZ124" s="43"/>
      <c r="EA124" s="43"/>
      <c r="EB124" s="43"/>
      <c r="EC124" s="43"/>
      <c r="ED124" s="43"/>
      <c r="EE124" s="43"/>
      <c r="EF124" s="43"/>
      <c r="EG124" s="43"/>
      <c r="EH124" s="43"/>
      <c r="EI124" s="43"/>
      <c r="EJ124" s="43"/>
      <c r="EK124" s="43"/>
      <c r="EL124" s="43"/>
      <c r="EM124" s="43"/>
      <c r="EN124" s="43"/>
      <c r="EO124" s="43"/>
      <c r="EP124" s="43"/>
      <c r="EQ124" s="43"/>
      <c r="ER124" s="43"/>
      <c r="ES124" s="43"/>
      <c r="ET124" s="43"/>
      <c r="EU124" s="43"/>
      <c r="EV124" s="43"/>
      <c r="EW124" s="43"/>
      <c r="EX124" s="43"/>
      <c r="EY124" s="43"/>
      <c r="EZ124" s="43"/>
      <c r="FA124" s="43"/>
      <c r="FB124" s="43"/>
      <c r="FC124" s="43"/>
      <c r="FD124" s="43"/>
      <c r="FE124" s="43"/>
      <c r="FF124" s="43"/>
      <c r="FG124" s="43"/>
      <c r="FH124" s="43"/>
      <c r="FI124" s="43"/>
      <c r="FJ124" s="43"/>
      <c r="FK124" s="43"/>
      <c r="FL124" s="43"/>
      <c r="FM124" s="43"/>
      <c r="FN124" s="43"/>
      <c r="FO124" s="43"/>
      <c r="FP124" s="43"/>
      <c r="FQ124" s="43"/>
      <c r="FR124" s="43"/>
      <c r="FS124" s="43"/>
      <c r="FT124" s="43"/>
      <c r="FU124" s="43"/>
      <c r="FV124" s="43"/>
      <c r="FW124" s="43"/>
      <c r="FX124" s="43"/>
      <c r="FY124" s="43"/>
      <c r="FZ124" s="43"/>
      <c r="GA124" s="43"/>
      <c r="GB124" s="43"/>
      <c r="GC124" s="43"/>
      <c r="GD124" s="43"/>
      <c r="GE124" s="43"/>
      <c r="GF124" s="43"/>
      <c r="GG124" s="43"/>
      <c r="GH124" s="43"/>
      <c r="GI124" s="43"/>
      <c r="GJ124" s="43"/>
      <c r="GK124" s="43"/>
      <c r="GL124" s="43"/>
      <c r="GM124" s="43"/>
      <c r="GN124" s="43"/>
      <c r="GO124" s="43"/>
      <c r="GP124" s="43"/>
      <c r="GQ124" s="43"/>
      <c r="GR124" s="43"/>
      <c r="GS124" s="43"/>
      <c r="GT124" s="43"/>
      <c r="GU124" s="43"/>
      <c r="GV124" s="43"/>
      <c r="GW124" s="43"/>
      <c r="GX124" s="43"/>
      <c r="GY124" s="43"/>
      <c r="GZ124" s="43"/>
      <c r="HA124" s="43"/>
      <c r="HB124" s="43"/>
      <c r="HC124" s="43"/>
      <c r="HD124" s="43"/>
      <c r="HE124" s="43"/>
      <c r="HF124" s="43"/>
      <c r="HG124" s="43"/>
      <c r="HH124" s="43"/>
      <c r="HI124" s="43"/>
      <c r="HJ124" s="43"/>
      <c r="HK124" s="43"/>
      <c r="HL124" s="43"/>
      <c r="HM124" s="43"/>
      <c r="HN124" s="43"/>
      <c r="HO124" s="43"/>
      <c r="HP124" s="43"/>
      <c r="HQ124" s="43"/>
      <c r="HR124" s="43"/>
      <c r="HS124" s="43"/>
      <c r="HT124" s="43"/>
      <c r="HU124" s="43"/>
      <c r="HV124" s="43"/>
      <c r="HW124" s="43"/>
      <c r="HX124" s="43"/>
      <c r="HY124" s="43"/>
      <c r="HZ124" s="43"/>
      <c r="IA124" s="43"/>
      <c r="IB124" s="43"/>
      <c r="IC124" s="43"/>
      <c r="ID124" s="43"/>
      <c r="IE124" s="43"/>
      <c r="IF124" s="43"/>
      <c r="IG124" s="43"/>
      <c r="IH124" s="43"/>
      <c r="II124" s="43"/>
      <c r="IJ124" s="43"/>
      <c r="IK124" s="43"/>
      <c r="IL124" s="43"/>
      <c r="IM124" s="43"/>
      <c r="IN124" s="43"/>
      <c r="IO124" s="43"/>
      <c r="IP124" s="43"/>
      <c r="IQ124" s="43"/>
      <c r="IR124" s="43"/>
      <c r="IS124" s="43"/>
      <c r="IT124" s="43"/>
      <c r="IU124" s="43"/>
      <c r="IV124" s="43"/>
      <c r="IW124" s="43"/>
    </row>
    <row r="125" customFormat="false" ht="15.95" hidden="false" customHeight="true" outlineLevel="0" collapsed="false">
      <c r="A125" s="44" t="n">
        <f aca="false">+A124+1</f>
        <v>12</v>
      </c>
      <c r="B125" s="45" t="s">
        <v>97</v>
      </c>
      <c r="C125" s="44" t="n">
        <v>1129</v>
      </c>
      <c r="D125" s="46" t="n">
        <v>1</v>
      </c>
      <c r="E125" s="47" t="n">
        <v>1</v>
      </c>
      <c r="F125" s="48" t="n">
        <v>1</v>
      </c>
      <c r="G125" s="49" t="n">
        <v>1</v>
      </c>
      <c r="H125" s="47" t="n">
        <v>1</v>
      </c>
      <c r="I125" s="48" t="n">
        <v>1</v>
      </c>
      <c r="J125" s="49" t="n">
        <v>1</v>
      </c>
      <c r="K125" s="47" t="n">
        <v>1</v>
      </c>
      <c r="L125" s="47" t="n">
        <v>1</v>
      </c>
      <c r="M125" s="47" t="n">
        <v>1</v>
      </c>
      <c r="N125" s="47" t="n">
        <v>1</v>
      </c>
      <c r="O125" s="47" t="n">
        <v>1</v>
      </c>
      <c r="P125" s="48" t="n">
        <v>1</v>
      </c>
      <c r="Q125" s="49" t="n">
        <v>1</v>
      </c>
      <c r="R125" s="47" t="n">
        <v>1</v>
      </c>
      <c r="S125" s="47" t="n">
        <v>1</v>
      </c>
      <c r="T125" s="47" t="n">
        <v>1</v>
      </c>
      <c r="U125" s="47" t="n">
        <v>1</v>
      </c>
      <c r="V125" s="48" t="n">
        <v>1</v>
      </c>
      <c r="W125" s="49" t="n">
        <v>1</v>
      </c>
      <c r="X125" s="47" t="n">
        <v>1</v>
      </c>
      <c r="Y125" s="47" t="n">
        <v>1</v>
      </c>
      <c r="Z125" s="47" t="n">
        <v>1</v>
      </c>
      <c r="AA125" s="47" t="n">
        <v>1</v>
      </c>
      <c r="AB125" s="47" t="n">
        <v>1</v>
      </c>
      <c r="AC125" s="47" t="n">
        <v>1</v>
      </c>
      <c r="AD125" s="48" t="n">
        <v>1</v>
      </c>
      <c r="AE125" s="49" t="n">
        <v>1</v>
      </c>
      <c r="AF125" s="47" t="n">
        <v>1</v>
      </c>
      <c r="AG125" s="47" t="n">
        <v>1</v>
      </c>
      <c r="AH125" s="48" t="n">
        <v>1</v>
      </c>
      <c r="AI125" s="43"/>
      <c r="AJ125" s="43"/>
      <c r="AK125" s="43"/>
      <c r="AL125" s="43"/>
      <c r="AM125" s="43"/>
      <c r="AN125" s="43"/>
      <c r="AO125" s="43"/>
      <c r="AP125" s="43"/>
      <c r="AQ125" s="43"/>
      <c r="AR125" s="43"/>
      <c r="AS125" s="43"/>
      <c r="AT125" s="43"/>
      <c r="AU125" s="43"/>
      <c r="AV125" s="43"/>
      <c r="AW125" s="43"/>
      <c r="AX125" s="43"/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43"/>
      <c r="BJ125" s="43"/>
      <c r="BK125" s="43"/>
      <c r="BL125" s="43"/>
      <c r="BM125" s="43"/>
      <c r="BN125" s="43"/>
      <c r="BO125" s="43"/>
      <c r="BP125" s="43"/>
      <c r="BQ125" s="43"/>
      <c r="BR125" s="43"/>
      <c r="BS125" s="43"/>
      <c r="BT125" s="43"/>
      <c r="BU125" s="43"/>
      <c r="BV125" s="43"/>
      <c r="BW125" s="43"/>
      <c r="BX125" s="43"/>
      <c r="BY125" s="43"/>
      <c r="BZ125" s="43"/>
      <c r="CA125" s="43"/>
      <c r="CB125" s="43"/>
      <c r="CC125" s="43"/>
      <c r="CD125" s="43"/>
      <c r="CE125" s="43"/>
      <c r="CF125" s="43"/>
      <c r="CG125" s="43"/>
      <c r="CH125" s="43"/>
      <c r="CI125" s="43"/>
      <c r="CJ125" s="43"/>
      <c r="CK125" s="43"/>
      <c r="CL125" s="43"/>
      <c r="CM125" s="43"/>
      <c r="CN125" s="43"/>
      <c r="CO125" s="43"/>
      <c r="CP125" s="43"/>
      <c r="CQ125" s="43"/>
      <c r="CR125" s="43"/>
      <c r="CS125" s="43"/>
      <c r="CT125" s="43"/>
      <c r="CU125" s="43"/>
      <c r="CV125" s="43"/>
      <c r="CW125" s="43"/>
      <c r="CX125" s="43"/>
      <c r="CY125" s="43"/>
      <c r="CZ125" s="43"/>
      <c r="DA125" s="43"/>
      <c r="DB125" s="43"/>
      <c r="DC125" s="43"/>
      <c r="DD125" s="43"/>
      <c r="DE125" s="43"/>
      <c r="DF125" s="43"/>
      <c r="DG125" s="43"/>
      <c r="DH125" s="43"/>
      <c r="DI125" s="43"/>
      <c r="DJ125" s="43"/>
      <c r="DK125" s="43"/>
      <c r="DL125" s="43"/>
      <c r="DM125" s="43"/>
      <c r="DN125" s="43"/>
      <c r="DO125" s="43"/>
      <c r="DP125" s="43"/>
      <c r="DQ125" s="43"/>
      <c r="DR125" s="43"/>
      <c r="DS125" s="43"/>
      <c r="DT125" s="43"/>
      <c r="DU125" s="43"/>
      <c r="DV125" s="43"/>
      <c r="DW125" s="43"/>
      <c r="DX125" s="43"/>
      <c r="DY125" s="43"/>
      <c r="DZ125" s="43"/>
      <c r="EA125" s="43"/>
      <c r="EB125" s="43"/>
      <c r="EC125" s="43"/>
      <c r="ED125" s="43"/>
      <c r="EE125" s="43"/>
      <c r="EF125" s="43"/>
      <c r="EG125" s="43"/>
      <c r="EH125" s="43"/>
      <c r="EI125" s="43"/>
      <c r="EJ125" s="43"/>
      <c r="EK125" s="43"/>
      <c r="EL125" s="43"/>
      <c r="EM125" s="43"/>
      <c r="EN125" s="43"/>
      <c r="EO125" s="43"/>
      <c r="EP125" s="43"/>
      <c r="EQ125" s="43"/>
      <c r="ER125" s="43"/>
      <c r="ES125" s="43"/>
      <c r="ET125" s="43"/>
      <c r="EU125" s="43"/>
      <c r="EV125" s="43"/>
      <c r="EW125" s="43"/>
      <c r="EX125" s="43"/>
      <c r="EY125" s="43"/>
      <c r="EZ125" s="43"/>
      <c r="FA125" s="43"/>
      <c r="FB125" s="43"/>
      <c r="FC125" s="43"/>
      <c r="FD125" s="43"/>
      <c r="FE125" s="43"/>
      <c r="FF125" s="43"/>
      <c r="FG125" s="43"/>
      <c r="FH125" s="43"/>
      <c r="FI125" s="43"/>
      <c r="FJ125" s="43"/>
      <c r="FK125" s="43"/>
      <c r="FL125" s="43"/>
      <c r="FM125" s="43"/>
      <c r="FN125" s="43"/>
      <c r="FO125" s="43"/>
      <c r="FP125" s="43"/>
      <c r="FQ125" s="43"/>
      <c r="FR125" s="43"/>
      <c r="FS125" s="43"/>
      <c r="FT125" s="43"/>
      <c r="FU125" s="43"/>
      <c r="FV125" s="43"/>
      <c r="FW125" s="43"/>
      <c r="FX125" s="43"/>
      <c r="FY125" s="43"/>
      <c r="FZ125" s="43"/>
      <c r="GA125" s="43"/>
      <c r="GB125" s="43"/>
      <c r="GC125" s="43"/>
      <c r="GD125" s="43"/>
      <c r="GE125" s="43"/>
      <c r="GF125" s="43"/>
      <c r="GG125" s="43"/>
      <c r="GH125" s="43"/>
      <c r="GI125" s="43"/>
      <c r="GJ125" s="43"/>
      <c r="GK125" s="43"/>
      <c r="GL125" s="43"/>
      <c r="GM125" s="43"/>
      <c r="GN125" s="43"/>
      <c r="GO125" s="43"/>
      <c r="GP125" s="43"/>
      <c r="GQ125" s="43"/>
      <c r="GR125" s="43"/>
      <c r="GS125" s="43"/>
      <c r="GT125" s="43"/>
      <c r="GU125" s="43"/>
      <c r="GV125" s="43"/>
      <c r="GW125" s="43"/>
      <c r="GX125" s="43"/>
      <c r="GY125" s="43"/>
      <c r="GZ125" s="43"/>
      <c r="HA125" s="43"/>
      <c r="HB125" s="43"/>
      <c r="HC125" s="43"/>
      <c r="HD125" s="43"/>
      <c r="HE125" s="43"/>
      <c r="HF125" s="43"/>
      <c r="HG125" s="43"/>
      <c r="HH125" s="43"/>
      <c r="HI125" s="43"/>
      <c r="HJ125" s="43"/>
      <c r="HK125" s="43"/>
      <c r="HL125" s="43"/>
      <c r="HM125" s="43"/>
      <c r="HN125" s="43"/>
      <c r="HO125" s="43"/>
      <c r="HP125" s="43"/>
      <c r="HQ125" s="43"/>
      <c r="HR125" s="43"/>
      <c r="HS125" s="43"/>
      <c r="HT125" s="43"/>
      <c r="HU125" s="43"/>
      <c r="HV125" s="43"/>
      <c r="HW125" s="43"/>
      <c r="HX125" s="43"/>
      <c r="HY125" s="43"/>
      <c r="HZ125" s="43"/>
      <c r="IA125" s="43"/>
      <c r="IB125" s="43"/>
      <c r="IC125" s="43"/>
      <c r="ID125" s="43"/>
      <c r="IE125" s="43"/>
      <c r="IF125" s="43"/>
      <c r="IG125" s="43"/>
      <c r="IH125" s="43"/>
      <c r="II125" s="43"/>
      <c r="IJ125" s="43"/>
      <c r="IK125" s="43"/>
      <c r="IL125" s="43"/>
      <c r="IM125" s="43"/>
      <c r="IN125" s="43"/>
      <c r="IO125" s="43"/>
      <c r="IP125" s="43"/>
      <c r="IQ125" s="43"/>
      <c r="IR125" s="43"/>
      <c r="IS125" s="43"/>
      <c r="IT125" s="43"/>
      <c r="IU125" s="43"/>
      <c r="IV125" s="43"/>
      <c r="IW125" s="43"/>
    </row>
    <row r="126" customFormat="false" ht="15.95" hidden="false" customHeight="true" outlineLevel="0" collapsed="false">
      <c r="A126" s="94" t="n">
        <f aca="false">+A125+1</f>
        <v>13</v>
      </c>
      <c r="B126" s="95" t="s">
        <v>98</v>
      </c>
      <c r="C126" s="94" t="n">
        <v>1129</v>
      </c>
      <c r="D126" s="46" t="n">
        <v>1</v>
      </c>
      <c r="E126" s="47" t="n">
        <v>1</v>
      </c>
      <c r="F126" s="48" t="n">
        <v>1</v>
      </c>
      <c r="G126" s="49" t="n">
        <v>1</v>
      </c>
      <c r="H126" s="47" t="n">
        <v>1</v>
      </c>
      <c r="I126" s="48" t="n">
        <v>1</v>
      </c>
      <c r="J126" s="49" t="n">
        <v>1</v>
      </c>
      <c r="K126" s="47" t="n">
        <v>1</v>
      </c>
      <c r="L126" s="47" t="n">
        <v>1</v>
      </c>
      <c r="M126" s="47" t="n">
        <v>1</v>
      </c>
      <c r="N126" s="47" t="n">
        <v>1</v>
      </c>
      <c r="O126" s="47" t="n">
        <v>1</v>
      </c>
      <c r="P126" s="48" t="n">
        <v>1</v>
      </c>
      <c r="Q126" s="49" t="n">
        <v>1</v>
      </c>
      <c r="R126" s="47" t="n">
        <v>1</v>
      </c>
      <c r="S126" s="47" t="n">
        <v>1</v>
      </c>
      <c r="T126" s="52" t="n">
        <v>0</v>
      </c>
      <c r="U126" s="52" t="n">
        <v>0</v>
      </c>
      <c r="V126" s="55" t="n">
        <v>0.48</v>
      </c>
      <c r="W126" s="49" t="n">
        <v>1</v>
      </c>
      <c r="X126" s="47" t="n">
        <v>1</v>
      </c>
      <c r="Y126" s="47" t="n">
        <v>1</v>
      </c>
      <c r="Z126" s="47" t="n">
        <v>1</v>
      </c>
      <c r="AA126" s="47" t="n">
        <v>1</v>
      </c>
      <c r="AB126" s="47" t="n">
        <v>1</v>
      </c>
      <c r="AC126" s="47" t="n">
        <v>1</v>
      </c>
      <c r="AD126" s="48" t="n">
        <v>1</v>
      </c>
      <c r="AE126" s="49" t="n">
        <v>1</v>
      </c>
      <c r="AF126" s="47" t="n">
        <v>1</v>
      </c>
      <c r="AG126" s="47" t="n">
        <v>1</v>
      </c>
      <c r="AH126" s="48" t="n">
        <v>1</v>
      </c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43"/>
      <c r="BJ126" s="43"/>
      <c r="BK126" s="43"/>
      <c r="BL126" s="43"/>
      <c r="BM126" s="43"/>
      <c r="BN126" s="43"/>
      <c r="BO126" s="43"/>
      <c r="BP126" s="43"/>
      <c r="BQ126" s="43"/>
      <c r="BR126" s="43"/>
      <c r="BS126" s="43"/>
      <c r="BT126" s="43"/>
      <c r="BU126" s="43"/>
      <c r="BV126" s="43"/>
      <c r="BW126" s="43"/>
      <c r="BX126" s="43"/>
      <c r="BY126" s="43"/>
      <c r="BZ126" s="43"/>
      <c r="CA126" s="43"/>
      <c r="CB126" s="43"/>
      <c r="CC126" s="43"/>
      <c r="CD126" s="43"/>
      <c r="CE126" s="43"/>
      <c r="CF126" s="43"/>
      <c r="CG126" s="43"/>
      <c r="CH126" s="43"/>
      <c r="CI126" s="43"/>
      <c r="CJ126" s="43"/>
      <c r="CK126" s="43"/>
      <c r="CL126" s="43"/>
      <c r="CM126" s="43"/>
      <c r="CN126" s="43"/>
      <c r="CO126" s="43"/>
      <c r="CP126" s="43"/>
      <c r="CQ126" s="43"/>
      <c r="CR126" s="43"/>
      <c r="CS126" s="43"/>
      <c r="CT126" s="43"/>
      <c r="CU126" s="43"/>
      <c r="CV126" s="43"/>
      <c r="CW126" s="43"/>
      <c r="CX126" s="43"/>
      <c r="CY126" s="43"/>
      <c r="CZ126" s="43"/>
      <c r="DA126" s="43"/>
      <c r="DB126" s="43"/>
      <c r="DC126" s="43"/>
      <c r="DD126" s="43"/>
      <c r="DE126" s="43"/>
      <c r="DF126" s="43"/>
      <c r="DG126" s="43"/>
      <c r="DH126" s="43"/>
      <c r="DI126" s="43"/>
      <c r="DJ126" s="43"/>
      <c r="DK126" s="43"/>
      <c r="DL126" s="43"/>
      <c r="DM126" s="43"/>
      <c r="DN126" s="43"/>
      <c r="DO126" s="43"/>
      <c r="DP126" s="43"/>
      <c r="DQ126" s="43"/>
      <c r="DR126" s="43"/>
      <c r="DS126" s="43"/>
      <c r="DT126" s="43"/>
      <c r="DU126" s="43"/>
      <c r="DV126" s="43"/>
      <c r="DW126" s="43"/>
      <c r="DX126" s="43"/>
      <c r="DY126" s="43"/>
      <c r="DZ126" s="43"/>
      <c r="EA126" s="43"/>
      <c r="EB126" s="43"/>
      <c r="EC126" s="43"/>
      <c r="ED126" s="43"/>
      <c r="EE126" s="43"/>
      <c r="EF126" s="43"/>
      <c r="EG126" s="43"/>
      <c r="EH126" s="43"/>
      <c r="EI126" s="43"/>
      <c r="EJ126" s="43"/>
      <c r="EK126" s="43"/>
      <c r="EL126" s="43"/>
      <c r="EM126" s="43"/>
      <c r="EN126" s="43"/>
      <c r="EO126" s="43"/>
      <c r="EP126" s="43"/>
      <c r="EQ126" s="43"/>
      <c r="ER126" s="43"/>
      <c r="ES126" s="43"/>
      <c r="ET126" s="43"/>
      <c r="EU126" s="43"/>
      <c r="EV126" s="43"/>
      <c r="EW126" s="43"/>
      <c r="EX126" s="43"/>
      <c r="EY126" s="43"/>
      <c r="EZ126" s="43"/>
      <c r="FA126" s="43"/>
      <c r="FB126" s="43"/>
      <c r="FC126" s="43"/>
      <c r="FD126" s="43"/>
      <c r="FE126" s="43"/>
      <c r="FF126" s="43"/>
      <c r="FG126" s="43"/>
      <c r="FH126" s="43"/>
      <c r="FI126" s="43"/>
      <c r="FJ126" s="43"/>
      <c r="FK126" s="43"/>
      <c r="FL126" s="43"/>
      <c r="FM126" s="43"/>
      <c r="FN126" s="43"/>
      <c r="FO126" s="43"/>
      <c r="FP126" s="43"/>
      <c r="FQ126" s="43"/>
      <c r="FR126" s="43"/>
      <c r="FS126" s="43"/>
      <c r="FT126" s="43"/>
      <c r="FU126" s="43"/>
      <c r="FV126" s="43"/>
      <c r="FW126" s="43"/>
      <c r="FX126" s="43"/>
      <c r="FY126" s="43"/>
      <c r="FZ126" s="43"/>
      <c r="GA126" s="43"/>
      <c r="GB126" s="43"/>
      <c r="GC126" s="43"/>
      <c r="GD126" s="43"/>
      <c r="GE126" s="43"/>
      <c r="GF126" s="43"/>
      <c r="GG126" s="43"/>
      <c r="GH126" s="43"/>
      <c r="GI126" s="43"/>
      <c r="GJ126" s="43"/>
      <c r="GK126" s="43"/>
      <c r="GL126" s="43"/>
      <c r="GM126" s="43"/>
      <c r="GN126" s="43"/>
      <c r="GO126" s="43"/>
      <c r="GP126" s="43"/>
      <c r="GQ126" s="43"/>
      <c r="GR126" s="43"/>
      <c r="GS126" s="43"/>
      <c r="GT126" s="43"/>
      <c r="GU126" s="43"/>
      <c r="GV126" s="43"/>
      <c r="GW126" s="43"/>
      <c r="GX126" s="43"/>
      <c r="GY126" s="43"/>
      <c r="GZ126" s="43"/>
      <c r="HA126" s="43"/>
      <c r="HB126" s="43"/>
      <c r="HC126" s="43"/>
      <c r="HD126" s="43"/>
      <c r="HE126" s="43"/>
      <c r="HF126" s="43"/>
      <c r="HG126" s="43"/>
      <c r="HH126" s="43"/>
      <c r="HI126" s="43"/>
      <c r="HJ126" s="43"/>
      <c r="HK126" s="43"/>
      <c r="HL126" s="43"/>
      <c r="HM126" s="43"/>
      <c r="HN126" s="43"/>
      <c r="HO126" s="43"/>
      <c r="HP126" s="43"/>
      <c r="HQ126" s="43"/>
      <c r="HR126" s="43"/>
      <c r="HS126" s="43"/>
      <c r="HT126" s="43"/>
      <c r="HU126" s="43"/>
      <c r="HV126" s="43"/>
      <c r="HW126" s="43"/>
      <c r="HX126" s="43"/>
      <c r="HY126" s="43"/>
      <c r="HZ126" s="43"/>
      <c r="IA126" s="43"/>
      <c r="IB126" s="43"/>
      <c r="IC126" s="43"/>
      <c r="ID126" s="43"/>
      <c r="IE126" s="43"/>
      <c r="IF126" s="43"/>
      <c r="IG126" s="43"/>
      <c r="IH126" s="43"/>
      <c r="II126" s="43"/>
      <c r="IJ126" s="43"/>
      <c r="IK126" s="43"/>
      <c r="IL126" s="43"/>
      <c r="IM126" s="43"/>
      <c r="IN126" s="43"/>
      <c r="IO126" s="43"/>
      <c r="IP126" s="43"/>
      <c r="IQ126" s="43"/>
      <c r="IR126" s="43"/>
      <c r="IS126" s="43"/>
      <c r="IT126" s="43"/>
      <c r="IU126" s="43"/>
      <c r="IV126" s="43"/>
      <c r="IW126" s="43"/>
    </row>
    <row r="127" customFormat="false" ht="15.95" hidden="false" customHeight="true" outlineLevel="0" collapsed="false">
      <c r="A127" s="99" t="n">
        <f aca="false">+A126+1</f>
        <v>14</v>
      </c>
      <c r="B127" s="100" t="s">
        <v>99</v>
      </c>
      <c r="C127" s="99" t="n">
        <v>893</v>
      </c>
      <c r="D127" s="46" t="n">
        <v>1</v>
      </c>
      <c r="E127" s="47" t="n">
        <v>1</v>
      </c>
      <c r="F127" s="48" t="n">
        <v>1</v>
      </c>
      <c r="G127" s="49" t="n">
        <v>1</v>
      </c>
      <c r="H127" s="51" t="n">
        <v>0.99</v>
      </c>
      <c r="I127" s="55" t="n">
        <v>0.99</v>
      </c>
      <c r="J127" s="54" t="n">
        <v>0.99</v>
      </c>
      <c r="K127" s="51" t="n">
        <v>0.98</v>
      </c>
      <c r="L127" s="51" t="n">
        <v>0.97</v>
      </c>
      <c r="M127" s="51" t="n">
        <v>0.95</v>
      </c>
      <c r="N127" s="51" t="n">
        <v>0.94</v>
      </c>
      <c r="O127" s="51" t="n">
        <v>0.94</v>
      </c>
      <c r="P127" s="55" t="n">
        <v>0.94</v>
      </c>
      <c r="Q127" s="54" t="n">
        <v>0.93</v>
      </c>
      <c r="R127" s="51" t="n">
        <v>0.92</v>
      </c>
      <c r="S127" s="51" t="n">
        <v>0.91</v>
      </c>
      <c r="T127" s="51" t="n">
        <v>0.9</v>
      </c>
      <c r="U127" s="51" t="n">
        <v>0.9</v>
      </c>
      <c r="V127" s="55" t="n">
        <v>0.89</v>
      </c>
      <c r="W127" s="54" t="n">
        <v>0.89</v>
      </c>
      <c r="X127" s="51" t="n">
        <v>0.88</v>
      </c>
      <c r="Y127" s="51" t="n">
        <v>0.88</v>
      </c>
      <c r="Z127" s="51" t="n">
        <v>0.87</v>
      </c>
      <c r="AA127" s="51" t="n">
        <v>0.86</v>
      </c>
      <c r="AB127" s="51" t="n">
        <v>0.86</v>
      </c>
      <c r="AC127" s="51" t="n">
        <v>0.85</v>
      </c>
      <c r="AD127" s="55" t="n">
        <v>0.85</v>
      </c>
      <c r="AE127" s="54" t="n">
        <v>0.85</v>
      </c>
      <c r="AF127" s="51" t="n">
        <v>0.84</v>
      </c>
      <c r="AG127" s="51" t="n">
        <v>0.83</v>
      </c>
      <c r="AH127" s="55" t="n">
        <v>0.83</v>
      </c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43"/>
      <c r="BJ127" s="43"/>
      <c r="BK127" s="43"/>
      <c r="BL127" s="43"/>
      <c r="BM127" s="43"/>
      <c r="BN127" s="43"/>
      <c r="BO127" s="43"/>
      <c r="BP127" s="43"/>
      <c r="BQ127" s="43"/>
      <c r="BR127" s="43"/>
      <c r="BS127" s="43"/>
      <c r="BT127" s="43"/>
      <c r="BU127" s="43"/>
      <c r="BV127" s="43"/>
      <c r="BW127" s="43"/>
      <c r="BX127" s="43"/>
      <c r="BY127" s="43"/>
      <c r="BZ127" s="43"/>
      <c r="CA127" s="43"/>
      <c r="CB127" s="43"/>
      <c r="CC127" s="43"/>
      <c r="CD127" s="43"/>
      <c r="CE127" s="43"/>
      <c r="CF127" s="43"/>
      <c r="CG127" s="43"/>
      <c r="CH127" s="43"/>
      <c r="CI127" s="43"/>
      <c r="CJ127" s="43"/>
      <c r="CK127" s="43"/>
      <c r="CL127" s="43"/>
      <c r="CM127" s="43"/>
      <c r="CN127" s="43"/>
      <c r="CO127" s="43"/>
      <c r="CP127" s="43"/>
      <c r="CQ127" s="43"/>
      <c r="CR127" s="43"/>
      <c r="CS127" s="43"/>
      <c r="CT127" s="43"/>
      <c r="CU127" s="43"/>
      <c r="CV127" s="43"/>
      <c r="CW127" s="43"/>
      <c r="CX127" s="43"/>
      <c r="CY127" s="43"/>
      <c r="CZ127" s="43"/>
      <c r="DA127" s="43"/>
      <c r="DB127" s="43"/>
      <c r="DC127" s="43"/>
      <c r="DD127" s="43"/>
      <c r="DE127" s="43"/>
      <c r="DF127" s="43"/>
      <c r="DG127" s="43"/>
      <c r="DH127" s="43"/>
      <c r="DI127" s="43"/>
      <c r="DJ127" s="43"/>
      <c r="DK127" s="43"/>
      <c r="DL127" s="43"/>
      <c r="DM127" s="43"/>
      <c r="DN127" s="43"/>
      <c r="DO127" s="43"/>
      <c r="DP127" s="43"/>
      <c r="DQ127" s="43"/>
      <c r="DR127" s="43"/>
      <c r="DS127" s="43"/>
      <c r="DT127" s="43"/>
      <c r="DU127" s="43"/>
      <c r="DV127" s="43"/>
      <c r="DW127" s="43"/>
      <c r="DX127" s="43"/>
      <c r="DY127" s="43"/>
      <c r="DZ127" s="43"/>
      <c r="EA127" s="43"/>
      <c r="EB127" s="43"/>
      <c r="EC127" s="43"/>
      <c r="ED127" s="43"/>
      <c r="EE127" s="43"/>
      <c r="EF127" s="43"/>
      <c r="EG127" s="43"/>
      <c r="EH127" s="43"/>
      <c r="EI127" s="43"/>
      <c r="EJ127" s="43"/>
      <c r="EK127" s="43"/>
      <c r="EL127" s="43"/>
      <c r="EM127" s="43"/>
      <c r="EN127" s="43"/>
      <c r="EO127" s="43"/>
      <c r="EP127" s="43"/>
      <c r="EQ127" s="43"/>
      <c r="ER127" s="43"/>
      <c r="ES127" s="43"/>
      <c r="ET127" s="43"/>
      <c r="EU127" s="43"/>
      <c r="EV127" s="43"/>
      <c r="EW127" s="43"/>
      <c r="EX127" s="43"/>
      <c r="EY127" s="43"/>
      <c r="EZ127" s="43"/>
      <c r="FA127" s="43"/>
      <c r="FB127" s="43"/>
      <c r="FC127" s="43"/>
      <c r="FD127" s="43"/>
      <c r="FE127" s="43"/>
      <c r="FF127" s="43"/>
      <c r="FG127" s="43"/>
      <c r="FH127" s="43"/>
      <c r="FI127" s="43"/>
      <c r="FJ127" s="43"/>
      <c r="FK127" s="43"/>
      <c r="FL127" s="43"/>
      <c r="FM127" s="43"/>
      <c r="FN127" s="43"/>
      <c r="FO127" s="43"/>
      <c r="FP127" s="43"/>
      <c r="FQ127" s="43"/>
      <c r="FR127" s="43"/>
      <c r="FS127" s="43"/>
      <c r="FT127" s="43"/>
      <c r="FU127" s="43"/>
      <c r="FV127" s="43"/>
      <c r="FW127" s="43"/>
      <c r="FX127" s="43"/>
      <c r="FY127" s="43"/>
      <c r="FZ127" s="43"/>
      <c r="GA127" s="43"/>
      <c r="GB127" s="43"/>
      <c r="GC127" s="43"/>
      <c r="GD127" s="43"/>
      <c r="GE127" s="43"/>
      <c r="GF127" s="43"/>
      <c r="GG127" s="43"/>
      <c r="GH127" s="43"/>
      <c r="GI127" s="43"/>
      <c r="GJ127" s="43"/>
      <c r="GK127" s="43"/>
      <c r="GL127" s="43"/>
      <c r="GM127" s="43"/>
      <c r="GN127" s="43"/>
      <c r="GO127" s="43"/>
      <c r="GP127" s="43"/>
      <c r="GQ127" s="43"/>
      <c r="GR127" s="43"/>
      <c r="GS127" s="43"/>
      <c r="GT127" s="43"/>
      <c r="GU127" s="43"/>
      <c r="GV127" s="43"/>
      <c r="GW127" s="43"/>
      <c r="GX127" s="43"/>
      <c r="GY127" s="43"/>
      <c r="GZ127" s="43"/>
      <c r="HA127" s="43"/>
      <c r="HB127" s="43"/>
      <c r="HC127" s="43"/>
      <c r="HD127" s="43"/>
      <c r="HE127" s="43"/>
      <c r="HF127" s="43"/>
      <c r="HG127" s="43"/>
      <c r="HH127" s="43"/>
      <c r="HI127" s="43"/>
      <c r="HJ127" s="43"/>
      <c r="HK127" s="43"/>
      <c r="HL127" s="43"/>
      <c r="HM127" s="43"/>
      <c r="HN127" s="43"/>
      <c r="HO127" s="43"/>
      <c r="HP127" s="43"/>
      <c r="HQ127" s="43"/>
      <c r="HR127" s="43"/>
      <c r="HS127" s="43"/>
      <c r="HT127" s="43"/>
      <c r="HU127" s="43"/>
      <c r="HV127" s="43"/>
      <c r="HW127" s="43"/>
      <c r="HX127" s="43"/>
      <c r="HY127" s="43"/>
      <c r="HZ127" s="43"/>
      <c r="IA127" s="43"/>
      <c r="IB127" s="43"/>
      <c r="IC127" s="43"/>
      <c r="ID127" s="43"/>
      <c r="IE127" s="43"/>
      <c r="IF127" s="43"/>
      <c r="IG127" s="43"/>
      <c r="IH127" s="43"/>
      <c r="II127" s="43"/>
      <c r="IJ127" s="43"/>
      <c r="IK127" s="43"/>
      <c r="IL127" s="43"/>
      <c r="IM127" s="43"/>
      <c r="IN127" s="43"/>
      <c r="IO127" s="43"/>
      <c r="IP127" s="43"/>
      <c r="IQ127" s="43"/>
      <c r="IR127" s="43"/>
      <c r="IS127" s="43"/>
      <c r="IT127" s="43"/>
      <c r="IU127" s="43"/>
      <c r="IV127" s="43"/>
      <c r="IW127" s="43"/>
    </row>
    <row r="128" customFormat="false" ht="15.95" hidden="false" customHeight="true" outlineLevel="0" collapsed="false">
      <c r="A128" s="44" t="n">
        <f aca="false">+A127+1</f>
        <v>15</v>
      </c>
      <c r="B128" s="45" t="s">
        <v>100</v>
      </c>
      <c r="C128" s="44" t="n">
        <v>897</v>
      </c>
      <c r="D128" s="46" t="n">
        <v>1</v>
      </c>
      <c r="E128" s="47" t="n">
        <v>1</v>
      </c>
      <c r="F128" s="48" t="n">
        <v>1</v>
      </c>
      <c r="G128" s="49" t="n">
        <v>1</v>
      </c>
      <c r="H128" s="47" t="n">
        <v>1</v>
      </c>
      <c r="I128" s="48" t="n">
        <v>1</v>
      </c>
      <c r="J128" s="49" t="n">
        <v>1</v>
      </c>
      <c r="K128" s="47" t="n">
        <v>1</v>
      </c>
      <c r="L128" s="47" t="n">
        <v>1</v>
      </c>
      <c r="M128" s="47" t="n">
        <v>1</v>
      </c>
      <c r="N128" s="47" t="n">
        <v>1</v>
      </c>
      <c r="O128" s="47" t="n">
        <v>1</v>
      </c>
      <c r="P128" s="48" t="n">
        <v>1</v>
      </c>
      <c r="Q128" s="49" t="n">
        <v>1</v>
      </c>
      <c r="R128" s="47" t="n">
        <v>1</v>
      </c>
      <c r="S128" s="47" t="n">
        <v>1</v>
      </c>
      <c r="T128" s="47" t="n">
        <v>1</v>
      </c>
      <c r="U128" s="47" t="n">
        <v>1</v>
      </c>
      <c r="V128" s="48" t="n">
        <v>1</v>
      </c>
      <c r="W128" s="49" t="n">
        <v>1</v>
      </c>
      <c r="X128" s="47" t="n">
        <v>1</v>
      </c>
      <c r="Y128" s="47" t="n">
        <v>1</v>
      </c>
      <c r="Z128" s="47" t="n">
        <v>1</v>
      </c>
      <c r="AA128" s="47" t="n">
        <v>1</v>
      </c>
      <c r="AB128" s="47" t="n">
        <v>1</v>
      </c>
      <c r="AC128" s="47" t="n">
        <v>1</v>
      </c>
      <c r="AD128" s="48" t="n">
        <v>1</v>
      </c>
      <c r="AE128" s="49" t="n">
        <v>1</v>
      </c>
      <c r="AF128" s="47" t="n">
        <v>1</v>
      </c>
      <c r="AG128" s="47" t="n">
        <v>1</v>
      </c>
      <c r="AH128" s="48" t="n">
        <v>1</v>
      </c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  <c r="BM128" s="43"/>
      <c r="BN128" s="43"/>
      <c r="BO128" s="43"/>
      <c r="BP128" s="43"/>
      <c r="BQ128" s="43"/>
      <c r="BR128" s="43"/>
      <c r="BS128" s="43"/>
      <c r="BT128" s="43"/>
      <c r="BU128" s="43"/>
      <c r="BV128" s="43"/>
      <c r="BW128" s="43"/>
      <c r="BX128" s="43"/>
      <c r="BY128" s="43"/>
      <c r="BZ128" s="43"/>
      <c r="CA128" s="43"/>
      <c r="CB128" s="43"/>
      <c r="CC128" s="43"/>
      <c r="CD128" s="43"/>
      <c r="CE128" s="43"/>
      <c r="CF128" s="43"/>
      <c r="CG128" s="43"/>
      <c r="CH128" s="43"/>
      <c r="CI128" s="43"/>
      <c r="CJ128" s="43"/>
      <c r="CK128" s="43"/>
      <c r="CL128" s="43"/>
      <c r="CM128" s="43"/>
      <c r="CN128" s="43"/>
      <c r="CO128" s="43"/>
      <c r="CP128" s="43"/>
      <c r="CQ128" s="43"/>
      <c r="CR128" s="43"/>
      <c r="CS128" s="43"/>
      <c r="CT128" s="43"/>
      <c r="CU128" s="43"/>
      <c r="CV128" s="43"/>
      <c r="CW128" s="43"/>
      <c r="CX128" s="43"/>
      <c r="CY128" s="43"/>
      <c r="CZ128" s="43"/>
      <c r="DA128" s="43"/>
      <c r="DB128" s="43"/>
      <c r="DC128" s="43"/>
      <c r="DD128" s="43"/>
      <c r="DE128" s="43"/>
      <c r="DF128" s="43"/>
      <c r="DG128" s="43"/>
      <c r="DH128" s="43"/>
      <c r="DI128" s="43"/>
      <c r="DJ128" s="43"/>
      <c r="DK128" s="43"/>
      <c r="DL128" s="43"/>
      <c r="DM128" s="43"/>
      <c r="DN128" s="43"/>
      <c r="DO128" s="43"/>
      <c r="DP128" s="43"/>
      <c r="DQ128" s="43"/>
      <c r="DR128" s="43"/>
      <c r="DS128" s="43"/>
      <c r="DT128" s="43"/>
      <c r="DU128" s="43"/>
      <c r="DV128" s="43"/>
      <c r="DW128" s="43"/>
      <c r="DX128" s="43"/>
      <c r="DY128" s="43"/>
      <c r="DZ128" s="43"/>
      <c r="EA128" s="43"/>
      <c r="EB128" s="43"/>
      <c r="EC128" s="43"/>
      <c r="ED128" s="43"/>
      <c r="EE128" s="43"/>
      <c r="EF128" s="43"/>
      <c r="EG128" s="43"/>
      <c r="EH128" s="43"/>
      <c r="EI128" s="43"/>
      <c r="EJ128" s="43"/>
      <c r="EK128" s="43"/>
      <c r="EL128" s="43"/>
      <c r="EM128" s="43"/>
      <c r="EN128" s="43"/>
      <c r="EO128" s="43"/>
      <c r="EP128" s="43"/>
      <c r="EQ128" s="43"/>
      <c r="ER128" s="43"/>
      <c r="ES128" s="43"/>
      <c r="ET128" s="43"/>
      <c r="EU128" s="43"/>
      <c r="EV128" s="43"/>
      <c r="EW128" s="43"/>
      <c r="EX128" s="43"/>
      <c r="EY128" s="43"/>
      <c r="EZ128" s="43"/>
      <c r="FA128" s="43"/>
      <c r="FB128" s="43"/>
      <c r="FC128" s="43"/>
      <c r="FD128" s="43"/>
      <c r="FE128" s="43"/>
      <c r="FF128" s="43"/>
      <c r="FG128" s="43"/>
      <c r="FH128" s="43"/>
      <c r="FI128" s="43"/>
      <c r="FJ128" s="43"/>
      <c r="FK128" s="43"/>
      <c r="FL128" s="43"/>
      <c r="FM128" s="43"/>
      <c r="FN128" s="43"/>
      <c r="FO128" s="43"/>
      <c r="FP128" s="43"/>
      <c r="FQ128" s="43"/>
      <c r="FR128" s="43"/>
      <c r="FS128" s="43"/>
      <c r="FT128" s="43"/>
      <c r="FU128" s="43"/>
      <c r="FV128" s="43"/>
      <c r="FW128" s="43"/>
      <c r="FX128" s="43"/>
      <c r="FY128" s="43"/>
      <c r="FZ128" s="43"/>
      <c r="GA128" s="43"/>
      <c r="GB128" s="43"/>
      <c r="GC128" s="43"/>
      <c r="GD128" s="43"/>
      <c r="GE128" s="43"/>
      <c r="GF128" s="43"/>
      <c r="GG128" s="43"/>
      <c r="GH128" s="43"/>
      <c r="GI128" s="43"/>
      <c r="GJ128" s="43"/>
      <c r="GK128" s="43"/>
      <c r="GL128" s="43"/>
      <c r="GM128" s="43"/>
      <c r="GN128" s="43"/>
      <c r="GO128" s="43"/>
      <c r="GP128" s="43"/>
      <c r="GQ128" s="43"/>
      <c r="GR128" s="43"/>
      <c r="GS128" s="43"/>
      <c r="GT128" s="43"/>
      <c r="GU128" s="43"/>
      <c r="GV128" s="43"/>
      <c r="GW128" s="43"/>
      <c r="GX128" s="43"/>
      <c r="GY128" s="43"/>
      <c r="GZ128" s="43"/>
      <c r="HA128" s="43"/>
      <c r="HB128" s="43"/>
      <c r="HC128" s="43"/>
      <c r="HD128" s="43"/>
      <c r="HE128" s="43"/>
      <c r="HF128" s="43"/>
      <c r="HG128" s="43"/>
      <c r="HH128" s="43"/>
      <c r="HI128" s="43"/>
      <c r="HJ128" s="43"/>
      <c r="HK128" s="43"/>
      <c r="HL128" s="43"/>
      <c r="HM128" s="43"/>
      <c r="HN128" s="43"/>
      <c r="HO128" s="43"/>
      <c r="HP128" s="43"/>
      <c r="HQ128" s="43"/>
      <c r="HR128" s="43"/>
      <c r="HS128" s="43"/>
      <c r="HT128" s="43"/>
      <c r="HU128" s="43"/>
      <c r="HV128" s="43"/>
      <c r="HW128" s="43"/>
      <c r="HX128" s="43"/>
      <c r="HY128" s="43"/>
      <c r="HZ128" s="43"/>
      <c r="IA128" s="43"/>
      <c r="IB128" s="43"/>
      <c r="IC128" s="43"/>
      <c r="ID128" s="43"/>
      <c r="IE128" s="43"/>
      <c r="IF128" s="43"/>
      <c r="IG128" s="43"/>
      <c r="IH128" s="43"/>
      <c r="II128" s="43"/>
      <c r="IJ128" s="43"/>
      <c r="IK128" s="43"/>
      <c r="IL128" s="43"/>
      <c r="IM128" s="43"/>
      <c r="IN128" s="43"/>
      <c r="IO128" s="43"/>
      <c r="IP128" s="43"/>
      <c r="IQ128" s="43"/>
      <c r="IR128" s="43"/>
      <c r="IS128" s="43"/>
      <c r="IT128" s="43"/>
      <c r="IU128" s="43"/>
      <c r="IV128" s="43"/>
      <c r="IW128" s="43"/>
    </row>
    <row r="129" customFormat="false" ht="15.95" hidden="false" customHeight="true" outlineLevel="0" collapsed="false">
      <c r="A129" s="44" t="n">
        <f aca="false">+A128+1</f>
        <v>16</v>
      </c>
      <c r="B129" s="45" t="s">
        <v>101</v>
      </c>
      <c r="C129" s="44" t="n">
        <v>846</v>
      </c>
      <c r="D129" s="46" t="n">
        <v>1</v>
      </c>
      <c r="E129" s="47" t="n">
        <v>1</v>
      </c>
      <c r="F129" s="48" t="n">
        <v>1</v>
      </c>
      <c r="G129" s="49" t="n">
        <v>1</v>
      </c>
      <c r="H129" s="47" t="n">
        <v>1</v>
      </c>
      <c r="I129" s="48" t="n">
        <v>1</v>
      </c>
      <c r="J129" s="49" t="n">
        <v>1</v>
      </c>
      <c r="K129" s="47" t="n">
        <v>1</v>
      </c>
      <c r="L129" s="47" t="n">
        <v>1</v>
      </c>
      <c r="M129" s="47" t="n">
        <v>1</v>
      </c>
      <c r="N129" s="47" t="n">
        <v>1</v>
      </c>
      <c r="O129" s="47" t="n">
        <v>1</v>
      </c>
      <c r="P129" s="48" t="n">
        <v>1</v>
      </c>
      <c r="Q129" s="49" t="n">
        <v>1</v>
      </c>
      <c r="R129" s="47" t="n">
        <v>1</v>
      </c>
      <c r="S129" s="47" t="n">
        <v>1</v>
      </c>
      <c r="T129" s="47" t="n">
        <v>1</v>
      </c>
      <c r="U129" s="47" t="n">
        <v>1</v>
      </c>
      <c r="V129" s="48" t="n">
        <v>1</v>
      </c>
      <c r="W129" s="49" t="n">
        <v>1</v>
      </c>
      <c r="X129" s="47" t="n">
        <v>1</v>
      </c>
      <c r="Y129" s="47" t="n">
        <v>1</v>
      </c>
      <c r="Z129" s="47" t="n">
        <v>1</v>
      </c>
      <c r="AA129" s="47" t="n">
        <v>1</v>
      </c>
      <c r="AB129" s="47" t="n">
        <v>1</v>
      </c>
      <c r="AC129" s="47" t="n">
        <v>1</v>
      </c>
      <c r="AD129" s="48" t="n">
        <v>1</v>
      </c>
      <c r="AE129" s="49" t="n">
        <v>1</v>
      </c>
      <c r="AF129" s="47" t="n">
        <v>1</v>
      </c>
      <c r="AG129" s="47" t="n">
        <v>1</v>
      </c>
      <c r="AH129" s="48" t="n">
        <v>1</v>
      </c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43"/>
      <c r="BJ129" s="43"/>
      <c r="BK129" s="43"/>
      <c r="BL129" s="43"/>
      <c r="BM129" s="43"/>
      <c r="BN129" s="43"/>
      <c r="BO129" s="43"/>
      <c r="BP129" s="43"/>
      <c r="BQ129" s="43"/>
      <c r="BR129" s="43"/>
      <c r="BS129" s="43"/>
      <c r="BT129" s="43"/>
      <c r="BU129" s="43"/>
      <c r="BV129" s="43"/>
      <c r="BW129" s="43"/>
      <c r="BX129" s="43"/>
      <c r="BY129" s="43"/>
      <c r="BZ129" s="43"/>
      <c r="CA129" s="43"/>
      <c r="CB129" s="43"/>
      <c r="CC129" s="43"/>
      <c r="CD129" s="43"/>
      <c r="CE129" s="43"/>
      <c r="CF129" s="43"/>
      <c r="CG129" s="43"/>
      <c r="CH129" s="43"/>
      <c r="CI129" s="43"/>
      <c r="CJ129" s="43"/>
      <c r="CK129" s="43"/>
      <c r="CL129" s="43"/>
      <c r="CM129" s="43"/>
      <c r="CN129" s="43"/>
      <c r="CO129" s="43"/>
      <c r="CP129" s="43"/>
      <c r="CQ129" s="43"/>
      <c r="CR129" s="43"/>
      <c r="CS129" s="43"/>
      <c r="CT129" s="43"/>
      <c r="CU129" s="43"/>
      <c r="CV129" s="43"/>
      <c r="CW129" s="43"/>
      <c r="CX129" s="43"/>
      <c r="CY129" s="43"/>
      <c r="CZ129" s="43"/>
      <c r="DA129" s="43"/>
      <c r="DB129" s="43"/>
      <c r="DC129" s="43"/>
      <c r="DD129" s="43"/>
      <c r="DE129" s="43"/>
      <c r="DF129" s="43"/>
      <c r="DG129" s="43"/>
      <c r="DH129" s="43"/>
      <c r="DI129" s="43"/>
      <c r="DJ129" s="43"/>
      <c r="DK129" s="43"/>
      <c r="DL129" s="43"/>
      <c r="DM129" s="43"/>
      <c r="DN129" s="43"/>
      <c r="DO129" s="43"/>
      <c r="DP129" s="43"/>
      <c r="DQ129" s="43"/>
      <c r="DR129" s="43"/>
      <c r="DS129" s="43"/>
      <c r="DT129" s="43"/>
      <c r="DU129" s="43"/>
      <c r="DV129" s="43"/>
      <c r="DW129" s="43"/>
      <c r="DX129" s="43"/>
      <c r="DY129" s="43"/>
      <c r="DZ129" s="43"/>
      <c r="EA129" s="43"/>
      <c r="EB129" s="43"/>
      <c r="EC129" s="43"/>
      <c r="ED129" s="43"/>
      <c r="EE129" s="43"/>
      <c r="EF129" s="43"/>
      <c r="EG129" s="43"/>
      <c r="EH129" s="43"/>
      <c r="EI129" s="43"/>
      <c r="EJ129" s="43"/>
      <c r="EK129" s="43"/>
      <c r="EL129" s="43"/>
      <c r="EM129" s="43"/>
      <c r="EN129" s="43"/>
      <c r="EO129" s="43"/>
      <c r="EP129" s="43"/>
      <c r="EQ129" s="43"/>
      <c r="ER129" s="43"/>
      <c r="ES129" s="43"/>
      <c r="ET129" s="43"/>
      <c r="EU129" s="43"/>
      <c r="EV129" s="43"/>
      <c r="EW129" s="43"/>
      <c r="EX129" s="43"/>
      <c r="EY129" s="43"/>
      <c r="EZ129" s="43"/>
      <c r="FA129" s="43"/>
      <c r="FB129" s="43"/>
      <c r="FC129" s="43"/>
      <c r="FD129" s="43"/>
      <c r="FE129" s="43"/>
      <c r="FF129" s="43"/>
      <c r="FG129" s="43"/>
      <c r="FH129" s="43"/>
      <c r="FI129" s="43"/>
      <c r="FJ129" s="43"/>
      <c r="FK129" s="43"/>
      <c r="FL129" s="43"/>
      <c r="FM129" s="43"/>
      <c r="FN129" s="43"/>
      <c r="FO129" s="43"/>
      <c r="FP129" s="43"/>
      <c r="FQ129" s="43"/>
      <c r="FR129" s="43"/>
      <c r="FS129" s="43"/>
      <c r="FT129" s="43"/>
      <c r="FU129" s="43"/>
      <c r="FV129" s="43"/>
      <c r="FW129" s="43"/>
      <c r="FX129" s="43"/>
      <c r="FY129" s="43"/>
      <c r="FZ129" s="43"/>
      <c r="GA129" s="43"/>
      <c r="GB129" s="43"/>
      <c r="GC129" s="43"/>
      <c r="GD129" s="43"/>
      <c r="GE129" s="43"/>
      <c r="GF129" s="43"/>
      <c r="GG129" s="43"/>
      <c r="GH129" s="43"/>
      <c r="GI129" s="43"/>
      <c r="GJ129" s="43"/>
      <c r="GK129" s="43"/>
      <c r="GL129" s="43"/>
      <c r="GM129" s="43"/>
      <c r="GN129" s="43"/>
      <c r="GO129" s="43"/>
      <c r="GP129" s="43"/>
      <c r="GQ129" s="43"/>
      <c r="GR129" s="43"/>
      <c r="GS129" s="43"/>
      <c r="GT129" s="43"/>
      <c r="GU129" s="43"/>
      <c r="GV129" s="43"/>
      <c r="GW129" s="43"/>
      <c r="GX129" s="43"/>
      <c r="GY129" s="43"/>
      <c r="GZ129" s="43"/>
      <c r="HA129" s="43"/>
      <c r="HB129" s="43"/>
      <c r="HC129" s="43"/>
      <c r="HD129" s="43"/>
      <c r="HE129" s="43"/>
      <c r="HF129" s="43"/>
      <c r="HG129" s="43"/>
      <c r="HH129" s="43"/>
      <c r="HI129" s="43"/>
      <c r="HJ129" s="43"/>
      <c r="HK129" s="43"/>
      <c r="HL129" s="43"/>
      <c r="HM129" s="43"/>
      <c r="HN129" s="43"/>
      <c r="HO129" s="43"/>
      <c r="HP129" s="43"/>
      <c r="HQ129" s="43"/>
      <c r="HR129" s="43"/>
      <c r="HS129" s="43"/>
      <c r="HT129" s="43"/>
      <c r="HU129" s="43"/>
      <c r="HV129" s="43"/>
      <c r="HW129" s="43"/>
      <c r="HX129" s="43"/>
      <c r="HY129" s="43"/>
      <c r="HZ129" s="43"/>
      <c r="IA129" s="43"/>
      <c r="IB129" s="43"/>
      <c r="IC129" s="43"/>
      <c r="ID129" s="43"/>
      <c r="IE129" s="43"/>
      <c r="IF129" s="43"/>
      <c r="IG129" s="43"/>
      <c r="IH129" s="43"/>
      <c r="II129" s="43"/>
      <c r="IJ129" s="43"/>
      <c r="IK129" s="43"/>
      <c r="IL129" s="43"/>
      <c r="IM129" s="43"/>
      <c r="IN129" s="43"/>
      <c r="IO129" s="43"/>
      <c r="IP129" s="43"/>
      <c r="IQ129" s="43"/>
      <c r="IR129" s="43"/>
      <c r="IS129" s="43"/>
      <c r="IT129" s="43"/>
      <c r="IU129" s="43"/>
      <c r="IV129" s="43"/>
      <c r="IW129" s="43"/>
    </row>
    <row r="130" customFormat="false" ht="15.95" hidden="false" customHeight="true" outlineLevel="0" collapsed="false">
      <c r="A130" s="44" t="n">
        <f aca="false">+A129+1</f>
        <v>17</v>
      </c>
      <c r="B130" s="45" t="s">
        <v>102</v>
      </c>
      <c r="C130" s="44" t="n">
        <v>846</v>
      </c>
      <c r="D130" s="46" t="n">
        <v>1</v>
      </c>
      <c r="E130" s="47" t="n">
        <v>1</v>
      </c>
      <c r="F130" s="48" t="n">
        <v>1</v>
      </c>
      <c r="G130" s="49" t="n">
        <v>1</v>
      </c>
      <c r="H130" s="47" t="n">
        <v>1</v>
      </c>
      <c r="I130" s="48" t="n">
        <v>1</v>
      </c>
      <c r="J130" s="49" t="n">
        <v>1</v>
      </c>
      <c r="K130" s="47" t="n">
        <v>1</v>
      </c>
      <c r="L130" s="47" t="n">
        <v>1</v>
      </c>
      <c r="M130" s="47" t="n">
        <v>1</v>
      </c>
      <c r="N130" s="47" t="n">
        <v>1</v>
      </c>
      <c r="O130" s="47" t="n">
        <v>1</v>
      </c>
      <c r="P130" s="48" t="n">
        <v>1</v>
      </c>
      <c r="Q130" s="49" t="n">
        <v>1</v>
      </c>
      <c r="R130" s="47" t="n">
        <v>1</v>
      </c>
      <c r="S130" s="47" t="n">
        <v>1</v>
      </c>
      <c r="T130" s="47" t="n">
        <v>1</v>
      </c>
      <c r="U130" s="47" t="n">
        <v>1</v>
      </c>
      <c r="V130" s="48" t="n">
        <v>1</v>
      </c>
      <c r="W130" s="49" t="n">
        <v>1</v>
      </c>
      <c r="X130" s="47" t="n">
        <v>1</v>
      </c>
      <c r="Y130" s="47" t="n">
        <v>1</v>
      </c>
      <c r="Z130" s="47" t="n">
        <v>1</v>
      </c>
      <c r="AA130" s="47" t="n">
        <v>1</v>
      </c>
      <c r="AB130" s="47" t="n">
        <v>1</v>
      </c>
      <c r="AC130" s="47" t="n">
        <v>1</v>
      </c>
      <c r="AD130" s="48" t="n">
        <v>1</v>
      </c>
      <c r="AE130" s="49" t="n">
        <v>1</v>
      </c>
      <c r="AF130" s="47" t="n">
        <v>1</v>
      </c>
      <c r="AG130" s="47" t="n">
        <v>1</v>
      </c>
      <c r="AH130" s="48" t="n">
        <v>1</v>
      </c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3"/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3"/>
      <c r="BU130" s="43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3"/>
      <c r="CQ130" s="43"/>
      <c r="CR130" s="43"/>
      <c r="CS130" s="43"/>
      <c r="CT130" s="43"/>
      <c r="CU130" s="43"/>
      <c r="CV130" s="43"/>
      <c r="CW130" s="43"/>
      <c r="CX130" s="43"/>
      <c r="CY130" s="43"/>
      <c r="CZ130" s="43"/>
      <c r="DA130" s="43"/>
      <c r="DB130" s="43"/>
      <c r="DC130" s="43"/>
      <c r="DD130" s="43"/>
      <c r="DE130" s="43"/>
      <c r="DF130" s="43"/>
      <c r="DG130" s="43"/>
      <c r="DH130" s="43"/>
      <c r="DI130" s="43"/>
      <c r="DJ130" s="43"/>
      <c r="DK130" s="43"/>
      <c r="DL130" s="43"/>
      <c r="DM130" s="43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  <c r="DX130" s="43"/>
      <c r="DY130" s="43"/>
      <c r="DZ130" s="43"/>
      <c r="EA130" s="43"/>
      <c r="EB130" s="43"/>
      <c r="EC130" s="43"/>
      <c r="ED130" s="43"/>
      <c r="EE130" s="43"/>
      <c r="EF130" s="43"/>
      <c r="EG130" s="43"/>
      <c r="EH130" s="43"/>
      <c r="EI130" s="43"/>
      <c r="EJ130" s="43"/>
      <c r="EK130" s="43"/>
      <c r="EL130" s="43"/>
      <c r="EM130" s="43"/>
      <c r="EN130" s="43"/>
      <c r="EO130" s="43"/>
      <c r="EP130" s="43"/>
      <c r="EQ130" s="43"/>
      <c r="ER130" s="43"/>
      <c r="ES130" s="43"/>
      <c r="ET130" s="43"/>
      <c r="EU130" s="43"/>
      <c r="EV130" s="43"/>
      <c r="EW130" s="43"/>
      <c r="EX130" s="43"/>
      <c r="EY130" s="43"/>
      <c r="EZ130" s="43"/>
      <c r="FA130" s="43"/>
      <c r="FB130" s="43"/>
      <c r="FC130" s="43"/>
      <c r="FD130" s="43"/>
      <c r="FE130" s="43"/>
      <c r="FF130" s="43"/>
      <c r="FG130" s="43"/>
      <c r="FH130" s="43"/>
      <c r="FI130" s="43"/>
      <c r="FJ130" s="43"/>
      <c r="FK130" s="43"/>
      <c r="FL130" s="43"/>
      <c r="FM130" s="43"/>
      <c r="FN130" s="43"/>
      <c r="FO130" s="43"/>
      <c r="FP130" s="43"/>
      <c r="FQ130" s="43"/>
      <c r="FR130" s="43"/>
      <c r="FS130" s="43"/>
      <c r="FT130" s="43"/>
      <c r="FU130" s="43"/>
      <c r="FV130" s="43"/>
      <c r="FW130" s="43"/>
      <c r="FX130" s="43"/>
      <c r="FY130" s="43"/>
      <c r="FZ130" s="43"/>
      <c r="GA130" s="43"/>
      <c r="GB130" s="43"/>
      <c r="GC130" s="43"/>
      <c r="GD130" s="43"/>
      <c r="GE130" s="43"/>
      <c r="GF130" s="43"/>
      <c r="GG130" s="43"/>
      <c r="GH130" s="43"/>
      <c r="GI130" s="43"/>
      <c r="GJ130" s="43"/>
      <c r="GK130" s="43"/>
      <c r="GL130" s="43"/>
      <c r="GM130" s="43"/>
      <c r="GN130" s="43"/>
      <c r="GO130" s="43"/>
      <c r="GP130" s="43"/>
      <c r="GQ130" s="43"/>
      <c r="GR130" s="43"/>
      <c r="GS130" s="43"/>
      <c r="GT130" s="43"/>
      <c r="GU130" s="43"/>
      <c r="GV130" s="43"/>
      <c r="GW130" s="43"/>
      <c r="GX130" s="43"/>
      <c r="GY130" s="43"/>
      <c r="GZ130" s="43"/>
      <c r="HA130" s="43"/>
      <c r="HB130" s="43"/>
      <c r="HC130" s="43"/>
      <c r="HD130" s="43"/>
      <c r="HE130" s="43"/>
      <c r="HF130" s="43"/>
      <c r="HG130" s="43"/>
      <c r="HH130" s="43"/>
      <c r="HI130" s="43"/>
      <c r="HJ130" s="43"/>
      <c r="HK130" s="43"/>
      <c r="HL130" s="43"/>
      <c r="HM130" s="43"/>
      <c r="HN130" s="43"/>
      <c r="HO130" s="43"/>
      <c r="HP130" s="43"/>
      <c r="HQ130" s="43"/>
      <c r="HR130" s="43"/>
      <c r="HS130" s="43"/>
      <c r="HT130" s="43"/>
      <c r="HU130" s="43"/>
      <c r="HV130" s="43"/>
      <c r="HW130" s="43"/>
      <c r="HX130" s="43"/>
      <c r="HY130" s="43"/>
      <c r="HZ130" s="43"/>
      <c r="IA130" s="43"/>
      <c r="IB130" s="43"/>
      <c r="IC130" s="43"/>
      <c r="ID130" s="43"/>
      <c r="IE130" s="43"/>
      <c r="IF130" s="43"/>
      <c r="IG130" s="43"/>
      <c r="IH130" s="43"/>
      <c r="II130" s="43"/>
      <c r="IJ130" s="43"/>
      <c r="IK130" s="43"/>
      <c r="IL130" s="43"/>
      <c r="IM130" s="43"/>
      <c r="IN130" s="43"/>
      <c r="IO130" s="43"/>
      <c r="IP130" s="43"/>
      <c r="IQ130" s="43"/>
      <c r="IR130" s="43"/>
      <c r="IS130" s="43"/>
      <c r="IT130" s="43"/>
      <c r="IU130" s="43"/>
      <c r="IV130" s="43"/>
      <c r="IW130" s="43"/>
    </row>
    <row r="131" customFormat="false" ht="15.95" hidden="false" customHeight="true" outlineLevel="0" collapsed="false">
      <c r="A131" s="44" t="n">
        <f aca="false">+A130+1</f>
        <v>18</v>
      </c>
      <c r="B131" s="45" t="s">
        <v>103</v>
      </c>
      <c r="C131" s="44" t="n">
        <v>846</v>
      </c>
      <c r="D131" s="46" t="n">
        <v>1</v>
      </c>
      <c r="E131" s="47" t="n">
        <v>1</v>
      </c>
      <c r="F131" s="48" t="n">
        <v>1</v>
      </c>
      <c r="G131" s="49" t="n">
        <v>1</v>
      </c>
      <c r="H131" s="47" t="n">
        <v>1</v>
      </c>
      <c r="I131" s="48" t="n">
        <v>1</v>
      </c>
      <c r="J131" s="49" t="n">
        <v>1</v>
      </c>
      <c r="K131" s="47" t="n">
        <v>1</v>
      </c>
      <c r="L131" s="47" t="n">
        <v>1</v>
      </c>
      <c r="M131" s="47" t="n">
        <v>1</v>
      </c>
      <c r="N131" s="47" t="n">
        <v>1</v>
      </c>
      <c r="O131" s="47" t="n">
        <v>1</v>
      </c>
      <c r="P131" s="48" t="n">
        <v>1</v>
      </c>
      <c r="Q131" s="49" t="n">
        <v>1</v>
      </c>
      <c r="R131" s="47" t="n">
        <v>1</v>
      </c>
      <c r="S131" s="47" t="n">
        <v>1</v>
      </c>
      <c r="T131" s="47" t="n">
        <v>1</v>
      </c>
      <c r="U131" s="47" t="n">
        <v>1</v>
      </c>
      <c r="V131" s="48" t="n">
        <v>1</v>
      </c>
      <c r="W131" s="49" t="n">
        <v>1</v>
      </c>
      <c r="X131" s="47" t="n">
        <v>1</v>
      </c>
      <c r="Y131" s="47" t="n">
        <v>1</v>
      </c>
      <c r="Z131" s="47" t="n">
        <v>1</v>
      </c>
      <c r="AA131" s="47" t="n">
        <v>1</v>
      </c>
      <c r="AB131" s="47" t="n">
        <v>1</v>
      </c>
      <c r="AC131" s="47" t="n">
        <v>1</v>
      </c>
      <c r="AD131" s="48" t="n">
        <v>1</v>
      </c>
      <c r="AE131" s="49" t="n">
        <v>1</v>
      </c>
      <c r="AF131" s="47" t="n">
        <v>1</v>
      </c>
      <c r="AG131" s="47" t="n">
        <v>1</v>
      </c>
      <c r="AH131" s="48" t="n">
        <v>1</v>
      </c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3"/>
      <c r="AU131" s="43"/>
      <c r="AV131" s="43"/>
      <c r="AW131" s="43"/>
      <c r="AX131" s="43"/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43"/>
      <c r="BJ131" s="43"/>
      <c r="BK131" s="43"/>
      <c r="BL131" s="43"/>
      <c r="BM131" s="43"/>
      <c r="BN131" s="43"/>
      <c r="BO131" s="43"/>
      <c r="BP131" s="43"/>
      <c r="BQ131" s="43"/>
      <c r="BR131" s="43"/>
      <c r="BS131" s="43"/>
      <c r="BT131" s="43"/>
      <c r="BU131" s="43"/>
      <c r="BV131" s="43"/>
      <c r="BW131" s="43"/>
      <c r="BX131" s="43"/>
      <c r="BY131" s="43"/>
      <c r="BZ131" s="43"/>
      <c r="CA131" s="43"/>
      <c r="CB131" s="43"/>
      <c r="CC131" s="43"/>
      <c r="CD131" s="43"/>
      <c r="CE131" s="43"/>
      <c r="CF131" s="43"/>
      <c r="CG131" s="43"/>
      <c r="CH131" s="43"/>
      <c r="CI131" s="43"/>
      <c r="CJ131" s="43"/>
      <c r="CK131" s="43"/>
      <c r="CL131" s="43"/>
      <c r="CM131" s="43"/>
      <c r="CN131" s="43"/>
      <c r="CO131" s="43"/>
      <c r="CP131" s="43"/>
      <c r="CQ131" s="43"/>
      <c r="CR131" s="43"/>
      <c r="CS131" s="43"/>
      <c r="CT131" s="43"/>
      <c r="CU131" s="43"/>
      <c r="CV131" s="43"/>
      <c r="CW131" s="43"/>
      <c r="CX131" s="43"/>
      <c r="CY131" s="43"/>
      <c r="CZ131" s="43"/>
      <c r="DA131" s="43"/>
      <c r="DB131" s="43"/>
      <c r="DC131" s="43"/>
      <c r="DD131" s="43"/>
      <c r="DE131" s="43"/>
      <c r="DF131" s="43"/>
      <c r="DG131" s="43"/>
      <c r="DH131" s="43"/>
      <c r="DI131" s="43"/>
      <c r="DJ131" s="43"/>
      <c r="DK131" s="43"/>
      <c r="DL131" s="43"/>
      <c r="DM131" s="43"/>
      <c r="DN131" s="43"/>
      <c r="DO131" s="43"/>
      <c r="DP131" s="43"/>
      <c r="DQ131" s="43"/>
      <c r="DR131" s="43"/>
      <c r="DS131" s="43"/>
      <c r="DT131" s="43"/>
      <c r="DU131" s="43"/>
      <c r="DV131" s="43"/>
      <c r="DW131" s="43"/>
      <c r="DX131" s="43"/>
      <c r="DY131" s="43"/>
      <c r="DZ131" s="43"/>
      <c r="EA131" s="43"/>
      <c r="EB131" s="43"/>
      <c r="EC131" s="43"/>
      <c r="ED131" s="43"/>
      <c r="EE131" s="43"/>
      <c r="EF131" s="43"/>
      <c r="EG131" s="43"/>
      <c r="EH131" s="43"/>
      <c r="EI131" s="43"/>
      <c r="EJ131" s="43"/>
      <c r="EK131" s="43"/>
      <c r="EL131" s="43"/>
      <c r="EM131" s="43"/>
      <c r="EN131" s="43"/>
      <c r="EO131" s="43"/>
      <c r="EP131" s="43"/>
      <c r="EQ131" s="43"/>
      <c r="ER131" s="43"/>
      <c r="ES131" s="43"/>
      <c r="ET131" s="43"/>
      <c r="EU131" s="43"/>
      <c r="EV131" s="43"/>
      <c r="EW131" s="43"/>
      <c r="EX131" s="43"/>
      <c r="EY131" s="43"/>
      <c r="EZ131" s="43"/>
      <c r="FA131" s="43"/>
      <c r="FB131" s="43"/>
      <c r="FC131" s="43"/>
      <c r="FD131" s="43"/>
      <c r="FE131" s="43"/>
      <c r="FF131" s="43"/>
      <c r="FG131" s="43"/>
      <c r="FH131" s="43"/>
      <c r="FI131" s="43"/>
      <c r="FJ131" s="43"/>
      <c r="FK131" s="43"/>
      <c r="FL131" s="43"/>
      <c r="FM131" s="43"/>
      <c r="FN131" s="43"/>
      <c r="FO131" s="43"/>
      <c r="FP131" s="43"/>
      <c r="FQ131" s="43"/>
      <c r="FR131" s="43"/>
      <c r="FS131" s="43"/>
      <c r="FT131" s="43"/>
      <c r="FU131" s="43"/>
      <c r="FV131" s="43"/>
      <c r="FW131" s="43"/>
      <c r="FX131" s="43"/>
      <c r="FY131" s="43"/>
      <c r="FZ131" s="43"/>
      <c r="GA131" s="43"/>
      <c r="GB131" s="43"/>
      <c r="GC131" s="43"/>
      <c r="GD131" s="43"/>
      <c r="GE131" s="43"/>
      <c r="GF131" s="43"/>
      <c r="GG131" s="43"/>
      <c r="GH131" s="43"/>
      <c r="GI131" s="43"/>
      <c r="GJ131" s="43"/>
      <c r="GK131" s="43"/>
      <c r="GL131" s="43"/>
      <c r="GM131" s="43"/>
      <c r="GN131" s="43"/>
      <c r="GO131" s="43"/>
      <c r="GP131" s="43"/>
      <c r="GQ131" s="43"/>
      <c r="GR131" s="43"/>
      <c r="GS131" s="43"/>
      <c r="GT131" s="43"/>
      <c r="GU131" s="43"/>
      <c r="GV131" s="43"/>
      <c r="GW131" s="43"/>
      <c r="GX131" s="43"/>
      <c r="GY131" s="43"/>
      <c r="GZ131" s="43"/>
      <c r="HA131" s="43"/>
      <c r="HB131" s="43"/>
      <c r="HC131" s="43"/>
      <c r="HD131" s="43"/>
      <c r="HE131" s="43"/>
      <c r="HF131" s="43"/>
      <c r="HG131" s="43"/>
      <c r="HH131" s="43"/>
      <c r="HI131" s="43"/>
      <c r="HJ131" s="43"/>
      <c r="HK131" s="43"/>
      <c r="HL131" s="43"/>
      <c r="HM131" s="43"/>
      <c r="HN131" s="43"/>
      <c r="HO131" s="43"/>
      <c r="HP131" s="43"/>
      <c r="HQ131" s="43"/>
      <c r="HR131" s="43"/>
      <c r="HS131" s="43"/>
      <c r="HT131" s="43"/>
      <c r="HU131" s="43"/>
      <c r="HV131" s="43"/>
      <c r="HW131" s="43"/>
      <c r="HX131" s="43"/>
      <c r="HY131" s="43"/>
      <c r="HZ131" s="43"/>
      <c r="IA131" s="43"/>
      <c r="IB131" s="43"/>
      <c r="IC131" s="43"/>
      <c r="ID131" s="43"/>
      <c r="IE131" s="43"/>
      <c r="IF131" s="43"/>
      <c r="IG131" s="43"/>
      <c r="IH131" s="43"/>
      <c r="II131" s="43"/>
      <c r="IJ131" s="43"/>
      <c r="IK131" s="43"/>
      <c r="IL131" s="43"/>
      <c r="IM131" s="43"/>
      <c r="IN131" s="43"/>
      <c r="IO131" s="43"/>
      <c r="IP131" s="43"/>
      <c r="IQ131" s="43"/>
      <c r="IR131" s="43"/>
      <c r="IS131" s="43"/>
      <c r="IT131" s="43"/>
      <c r="IU131" s="43"/>
      <c r="IV131" s="43"/>
      <c r="IW131" s="43"/>
    </row>
    <row r="132" customFormat="false" ht="15.95" hidden="false" customHeight="true" outlineLevel="0" collapsed="false">
      <c r="A132" s="44" t="n">
        <f aca="false">+A131+1</f>
        <v>19</v>
      </c>
      <c r="B132" s="45" t="s">
        <v>104</v>
      </c>
      <c r="C132" s="44" t="n">
        <v>683</v>
      </c>
      <c r="D132" s="46" t="n">
        <v>1</v>
      </c>
      <c r="E132" s="47" t="n">
        <v>1</v>
      </c>
      <c r="F132" s="48" t="n">
        <v>1</v>
      </c>
      <c r="G132" s="49" t="n">
        <v>1</v>
      </c>
      <c r="H132" s="47" t="n">
        <v>1</v>
      </c>
      <c r="I132" s="48" t="n">
        <v>1</v>
      </c>
      <c r="J132" s="49" t="n">
        <v>1</v>
      </c>
      <c r="K132" s="47" t="n">
        <v>1</v>
      </c>
      <c r="L132" s="47" t="n">
        <v>1</v>
      </c>
      <c r="M132" s="47" t="n">
        <v>1</v>
      </c>
      <c r="N132" s="47" t="n">
        <v>1</v>
      </c>
      <c r="O132" s="47" t="n">
        <v>1</v>
      </c>
      <c r="P132" s="48" t="n">
        <v>1</v>
      </c>
      <c r="Q132" s="49" t="n">
        <v>1</v>
      </c>
      <c r="R132" s="47" t="n">
        <v>1</v>
      </c>
      <c r="S132" s="47" t="n">
        <v>1</v>
      </c>
      <c r="T132" s="47" t="n">
        <v>1</v>
      </c>
      <c r="U132" s="47" t="n">
        <v>1</v>
      </c>
      <c r="V132" s="48" t="n">
        <v>1</v>
      </c>
      <c r="W132" s="49" t="n">
        <v>1</v>
      </c>
      <c r="X132" s="47" t="n">
        <v>1</v>
      </c>
      <c r="Y132" s="47" t="n">
        <v>1</v>
      </c>
      <c r="Z132" s="47" t="n">
        <v>1</v>
      </c>
      <c r="AA132" s="47" t="n">
        <v>1</v>
      </c>
      <c r="AB132" s="47" t="n">
        <v>1</v>
      </c>
      <c r="AC132" s="47" t="n">
        <v>1</v>
      </c>
      <c r="AD132" s="48" t="n">
        <v>1</v>
      </c>
      <c r="AE132" s="49" t="n">
        <v>1</v>
      </c>
      <c r="AF132" s="47" t="n">
        <v>1</v>
      </c>
      <c r="AG132" s="51" t="n">
        <v>0.98</v>
      </c>
      <c r="AH132" s="48" t="n">
        <v>1</v>
      </c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43"/>
      <c r="BJ132" s="43"/>
      <c r="BK132" s="43"/>
      <c r="BL132" s="43"/>
      <c r="BM132" s="43"/>
      <c r="BN132" s="43"/>
      <c r="BO132" s="43"/>
      <c r="BP132" s="43"/>
      <c r="BQ132" s="43"/>
      <c r="BR132" s="43"/>
      <c r="BS132" s="43"/>
      <c r="BT132" s="43"/>
      <c r="BU132" s="43"/>
      <c r="BV132" s="43"/>
      <c r="BW132" s="43"/>
      <c r="BX132" s="43"/>
      <c r="BY132" s="43"/>
      <c r="BZ132" s="43"/>
      <c r="CA132" s="43"/>
      <c r="CB132" s="43"/>
      <c r="CC132" s="43"/>
      <c r="CD132" s="43"/>
      <c r="CE132" s="43"/>
      <c r="CF132" s="43"/>
      <c r="CG132" s="43"/>
      <c r="CH132" s="43"/>
      <c r="CI132" s="43"/>
      <c r="CJ132" s="43"/>
      <c r="CK132" s="43"/>
      <c r="CL132" s="43"/>
      <c r="CM132" s="43"/>
      <c r="CN132" s="43"/>
      <c r="CO132" s="43"/>
      <c r="CP132" s="43"/>
      <c r="CQ132" s="43"/>
      <c r="CR132" s="43"/>
      <c r="CS132" s="43"/>
      <c r="CT132" s="43"/>
      <c r="CU132" s="43"/>
      <c r="CV132" s="43"/>
      <c r="CW132" s="43"/>
      <c r="CX132" s="43"/>
      <c r="CY132" s="43"/>
      <c r="CZ132" s="43"/>
      <c r="DA132" s="43"/>
      <c r="DB132" s="43"/>
      <c r="DC132" s="43"/>
      <c r="DD132" s="43"/>
      <c r="DE132" s="43"/>
      <c r="DF132" s="43"/>
      <c r="DG132" s="43"/>
      <c r="DH132" s="43"/>
      <c r="DI132" s="43"/>
      <c r="DJ132" s="43"/>
      <c r="DK132" s="43"/>
      <c r="DL132" s="43"/>
      <c r="DM132" s="43"/>
      <c r="DN132" s="43"/>
      <c r="DO132" s="43"/>
      <c r="DP132" s="43"/>
      <c r="DQ132" s="43"/>
      <c r="DR132" s="43"/>
      <c r="DS132" s="43"/>
      <c r="DT132" s="43"/>
      <c r="DU132" s="43"/>
      <c r="DV132" s="43"/>
      <c r="DW132" s="43"/>
      <c r="DX132" s="43"/>
      <c r="DY132" s="43"/>
      <c r="DZ132" s="43"/>
      <c r="EA132" s="43"/>
      <c r="EB132" s="43"/>
      <c r="EC132" s="43"/>
      <c r="ED132" s="43"/>
      <c r="EE132" s="43"/>
      <c r="EF132" s="43"/>
      <c r="EG132" s="43"/>
      <c r="EH132" s="43"/>
      <c r="EI132" s="43"/>
      <c r="EJ132" s="43"/>
      <c r="EK132" s="43"/>
      <c r="EL132" s="43"/>
      <c r="EM132" s="43"/>
      <c r="EN132" s="43"/>
      <c r="EO132" s="43"/>
      <c r="EP132" s="43"/>
      <c r="EQ132" s="43"/>
      <c r="ER132" s="43"/>
      <c r="ES132" s="43"/>
      <c r="ET132" s="43"/>
      <c r="EU132" s="43"/>
      <c r="EV132" s="43"/>
      <c r="EW132" s="43"/>
      <c r="EX132" s="43"/>
      <c r="EY132" s="43"/>
      <c r="EZ132" s="43"/>
      <c r="FA132" s="43"/>
      <c r="FB132" s="43"/>
      <c r="FC132" s="43"/>
      <c r="FD132" s="43"/>
      <c r="FE132" s="43"/>
      <c r="FF132" s="43"/>
      <c r="FG132" s="43"/>
      <c r="FH132" s="43"/>
      <c r="FI132" s="43"/>
      <c r="FJ132" s="43"/>
      <c r="FK132" s="43"/>
      <c r="FL132" s="43"/>
      <c r="FM132" s="43"/>
      <c r="FN132" s="43"/>
      <c r="FO132" s="43"/>
      <c r="FP132" s="43"/>
      <c r="FQ132" s="43"/>
      <c r="FR132" s="43"/>
      <c r="FS132" s="43"/>
      <c r="FT132" s="43"/>
      <c r="FU132" s="43"/>
      <c r="FV132" s="43"/>
      <c r="FW132" s="43"/>
      <c r="FX132" s="43"/>
      <c r="FY132" s="43"/>
      <c r="FZ132" s="43"/>
      <c r="GA132" s="43"/>
      <c r="GB132" s="43"/>
      <c r="GC132" s="43"/>
      <c r="GD132" s="43"/>
      <c r="GE132" s="43"/>
      <c r="GF132" s="43"/>
      <c r="GG132" s="43"/>
      <c r="GH132" s="43"/>
      <c r="GI132" s="43"/>
      <c r="GJ132" s="43"/>
      <c r="GK132" s="43"/>
      <c r="GL132" s="43"/>
      <c r="GM132" s="43"/>
      <c r="GN132" s="43"/>
      <c r="GO132" s="43"/>
      <c r="GP132" s="43"/>
      <c r="GQ132" s="43"/>
      <c r="GR132" s="43"/>
      <c r="GS132" s="43"/>
      <c r="GT132" s="43"/>
      <c r="GU132" s="43"/>
      <c r="GV132" s="43"/>
      <c r="GW132" s="43"/>
      <c r="GX132" s="43"/>
      <c r="GY132" s="43"/>
      <c r="GZ132" s="43"/>
      <c r="HA132" s="43"/>
      <c r="HB132" s="43"/>
      <c r="HC132" s="43"/>
      <c r="HD132" s="43"/>
      <c r="HE132" s="43"/>
      <c r="HF132" s="43"/>
      <c r="HG132" s="43"/>
      <c r="HH132" s="43"/>
      <c r="HI132" s="43"/>
      <c r="HJ132" s="43"/>
      <c r="HK132" s="43"/>
      <c r="HL132" s="43"/>
      <c r="HM132" s="43"/>
      <c r="HN132" s="43"/>
      <c r="HO132" s="43"/>
      <c r="HP132" s="43"/>
      <c r="HQ132" s="43"/>
      <c r="HR132" s="43"/>
      <c r="HS132" s="43"/>
      <c r="HT132" s="43"/>
      <c r="HU132" s="43"/>
      <c r="HV132" s="43"/>
      <c r="HW132" s="43"/>
      <c r="HX132" s="43"/>
      <c r="HY132" s="43"/>
      <c r="HZ132" s="43"/>
      <c r="IA132" s="43"/>
      <c r="IB132" s="43"/>
      <c r="IC132" s="43"/>
      <c r="ID132" s="43"/>
      <c r="IE132" s="43"/>
      <c r="IF132" s="43"/>
      <c r="IG132" s="43"/>
      <c r="IH132" s="43"/>
      <c r="II132" s="43"/>
      <c r="IJ132" s="43"/>
      <c r="IK132" s="43"/>
      <c r="IL132" s="43"/>
      <c r="IM132" s="43"/>
      <c r="IN132" s="43"/>
      <c r="IO132" s="43"/>
      <c r="IP132" s="43"/>
      <c r="IQ132" s="43"/>
      <c r="IR132" s="43"/>
      <c r="IS132" s="43"/>
      <c r="IT132" s="43"/>
      <c r="IU132" s="43"/>
      <c r="IV132" s="43"/>
      <c r="IW132" s="43"/>
    </row>
    <row r="133" customFormat="false" ht="15.95" hidden="false" customHeight="true" outlineLevel="0" collapsed="false">
      <c r="A133" s="44" t="n">
        <f aca="false">+A132+1</f>
        <v>20</v>
      </c>
      <c r="B133" s="45" t="s">
        <v>105</v>
      </c>
      <c r="C133" s="44" t="n">
        <v>1148</v>
      </c>
      <c r="D133" s="46" t="n">
        <v>1</v>
      </c>
      <c r="E133" s="47" t="n">
        <v>1</v>
      </c>
      <c r="F133" s="48" t="n">
        <v>1</v>
      </c>
      <c r="G133" s="49" t="n">
        <v>1</v>
      </c>
      <c r="H133" s="47" t="n">
        <v>1</v>
      </c>
      <c r="I133" s="48" t="n">
        <v>1</v>
      </c>
      <c r="J133" s="49" t="n">
        <v>1</v>
      </c>
      <c r="K133" s="47" t="n">
        <v>1</v>
      </c>
      <c r="L133" s="47" t="n">
        <v>1</v>
      </c>
      <c r="M133" s="47" t="n">
        <v>1</v>
      </c>
      <c r="N133" s="47" t="n">
        <v>1</v>
      </c>
      <c r="O133" s="47" t="n">
        <v>1</v>
      </c>
      <c r="P133" s="48" t="n">
        <v>1</v>
      </c>
      <c r="Q133" s="49" t="n">
        <v>1</v>
      </c>
      <c r="R133" s="47" t="n">
        <v>1</v>
      </c>
      <c r="S133" s="47" t="n">
        <v>1</v>
      </c>
      <c r="T133" s="47" t="n">
        <v>1</v>
      </c>
      <c r="U133" s="47" t="n">
        <v>1</v>
      </c>
      <c r="V133" s="48" t="n">
        <v>1</v>
      </c>
      <c r="W133" s="49" t="n">
        <v>1</v>
      </c>
      <c r="X133" s="47" t="n">
        <v>1</v>
      </c>
      <c r="Y133" s="47" t="n">
        <v>1</v>
      </c>
      <c r="Z133" s="47" t="n">
        <v>1</v>
      </c>
      <c r="AA133" s="47" t="n">
        <v>1</v>
      </c>
      <c r="AB133" s="47" t="n">
        <v>1</v>
      </c>
      <c r="AC133" s="47" t="n">
        <v>1</v>
      </c>
      <c r="AD133" s="48" t="n">
        <v>1</v>
      </c>
      <c r="AE133" s="49" t="n">
        <v>1</v>
      </c>
      <c r="AF133" s="47" t="n">
        <v>1</v>
      </c>
      <c r="AG133" s="47" t="n">
        <v>1</v>
      </c>
      <c r="AH133" s="48" t="n">
        <v>1</v>
      </c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3"/>
      <c r="AU133" s="43"/>
      <c r="AV133" s="43"/>
      <c r="AW133" s="43"/>
      <c r="AX133" s="43"/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  <c r="BI133" s="43"/>
      <c r="BJ133" s="43"/>
      <c r="BK133" s="43"/>
      <c r="BL133" s="43"/>
      <c r="BM133" s="43"/>
      <c r="BN133" s="43"/>
      <c r="BO133" s="43"/>
      <c r="BP133" s="43"/>
      <c r="BQ133" s="43"/>
      <c r="BR133" s="43"/>
      <c r="BS133" s="43"/>
      <c r="BT133" s="43"/>
      <c r="BU133" s="43"/>
      <c r="BV133" s="43"/>
      <c r="BW133" s="43"/>
      <c r="BX133" s="43"/>
      <c r="BY133" s="43"/>
      <c r="BZ133" s="43"/>
      <c r="CA133" s="43"/>
      <c r="CB133" s="43"/>
      <c r="CC133" s="43"/>
      <c r="CD133" s="43"/>
      <c r="CE133" s="43"/>
      <c r="CF133" s="43"/>
      <c r="CG133" s="43"/>
      <c r="CH133" s="43"/>
      <c r="CI133" s="43"/>
      <c r="CJ133" s="43"/>
      <c r="CK133" s="43"/>
      <c r="CL133" s="43"/>
      <c r="CM133" s="43"/>
      <c r="CN133" s="43"/>
      <c r="CO133" s="43"/>
      <c r="CP133" s="43"/>
      <c r="CQ133" s="43"/>
      <c r="CR133" s="43"/>
      <c r="CS133" s="43"/>
      <c r="CT133" s="43"/>
      <c r="CU133" s="43"/>
      <c r="CV133" s="43"/>
      <c r="CW133" s="43"/>
      <c r="CX133" s="43"/>
      <c r="CY133" s="43"/>
      <c r="CZ133" s="43"/>
      <c r="DA133" s="43"/>
      <c r="DB133" s="43"/>
      <c r="DC133" s="43"/>
      <c r="DD133" s="43"/>
      <c r="DE133" s="43"/>
      <c r="DF133" s="43"/>
      <c r="DG133" s="43"/>
      <c r="DH133" s="43"/>
      <c r="DI133" s="43"/>
      <c r="DJ133" s="43"/>
      <c r="DK133" s="43"/>
      <c r="DL133" s="43"/>
      <c r="DM133" s="43"/>
      <c r="DN133" s="43"/>
      <c r="DO133" s="43"/>
      <c r="DP133" s="43"/>
      <c r="DQ133" s="43"/>
      <c r="DR133" s="43"/>
      <c r="DS133" s="43"/>
      <c r="DT133" s="43"/>
      <c r="DU133" s="43"/>
      <c r="DV133" s="43"/>
      <c r="DW133" s="43"/>
      <c r="DX133" s="43"/>
      <c r="DY133" s="43"/>
      <c r="DZ133" s="43"/>
      <c r="EA133" s="43"/>
      <c r="EB133" s="43"/>
      <c r="EC133" s="43"/>
      <c r="ED133" s="43"/>
      <c r="EE133" s="43"/>
      <c r="EF133" s="43"/>
      <c r="EG133" s="43"/>
      <c r="EH133" s="43"/>
      <c r="EI133" s="43"/>
      <c r="EJ133" s="43"/>
      <c r="EK133" s="43"/>
      <c r="EL133" s="43"/>
      <c r="EM133" s="43"/>
      <c r="EN133" s="43"/>
      <c r="EO133" s="43"/>
      <c r="EP133" s="43"/>
      <c r="EQ133" s="43"/>
      <c r="ER133" s="43"/>
      <c r="ES133" s="43"/>
      <c r="ET133" s="43"/>
      <c r="EU133" s="43"/>
      <c r="EV133" s="43"/>
      <c r="EW133" s="43"/>
      <c r="EX133" s="43"/>
      <c r="EY133" s="43"/>
      <c r="EZ133" s="43"/>
      <c r="FA133" s="43"/>
      <c r="FB133" s="43"/>
      <c r="FC133" s="43"/>
      <c r="FD133" s="43"/>
      <c r="FE133" s="43"/>
      <c r="FF133" s="43"/>
      <c r="FG133" s="43"/>
      <c r="FH133" s="43"/>
      <c r="FI133" s="43"/>
      <c r="FJ133" s="43"/>
      <c r="FK133" s="43"/>
      <c r="FL133" s="43"/>
      <c r="FM133" s="43"/>
      <c r="FN133" s="43"/>
      <c r="FO133" s="43"/>
      <c r="FP133" s="43"/>
      <c r="FQ133" s="43"/>
      <c r="FR133" s="43"/>
      <c r="FS133" s="43"/>
      <c r="FT133" s="43"/>
      <c r="FU133" s="43"/>
      <c r="FV133" s="43"/>
      <c r="FW133" s="43"/>
      <c r="FX133" s="43"/>
      <c r="FY133" s="43"/>
      <c r="FZ133" s="43"/>
      <c r="GA133" s="43"/>
      <c r="GB133" s="43"/>
      <c r="GC133" s="43"/>
      <c r="GD133" s="43"/>
      <c r="GE133" s="43"/>
      <c r="GF133" s="43"/>
      <c r="GG133" s="43"/>
      <c r="GH133" s="43"/>
      <c r="GI133" s="43"/>
      <c r="GJ133" s="43"/>
      <c r="GK133" s="43"/>
      <c r="GL133" s="43"/>
      <c r="GM133" s="43"/>
      <c r="GN133" s="43"/>
      <c r="GO133" s="43"/>
      <c r="GP133" s="43"/>
      <c r="GQ133" s="43"/>
      <c r="GR133" s="43"/>
      <c r="GS133" s="43"/>
      <c r="GT133" s="43"/>
      <c r="GU133" s="43"/>
      <c r="GV133" s="43"/>
      <c r="GW133" s="43"/>
      <c r="GX133" s="43"/>
      <c r="GY133" s="43"/>
      <c r="GZ133" s="43"/>
      <c r="HA133" s="43"/>
      <c r="HB133" s="43"/>
      <c r="HC133" s="43"/>
      <c r="HD133" s="43"/>
      <c r="HE133" s="43"/>
      <c r="HF133" s="43"/>
      <c r="HG133" s="43"/>
      <c r="HH133" s="43"/>
      <c r="HI133" s="43"/>
      <c r="HJ133" s="43"/>
      <c r="HK133" s="43"/>
      <c r="HL133" s="43"/>
      <c r="HM133" s="43"/>
      <c r="HN133" s="43"/>
      <c r="HO133" s="43"/>
      <c r="HP133" s="43"/>
      <c r="HQ133" s="43"/>
      <c r="HR133" s="43"/>
      <c r="HS133" s="43"/>
      <c r="HT133" s="43"/>
      <c r="HU133" s="43"/>
      <c r="HV133" s="43"/>
      <c r="HW133" s="43"/>
      <c r="HX133" s="43"/>
      <c r="HY133" s="43"/>
      <c r="HZ133" s="43"/>
      <c r="IA133" s="43"/>
      <c r="IB133" s="43"/>
      <c r="IC133" s="43"/>
      <c r="ID133" s="43"/>
      <c r="IE133" s="43"/>
      <c r="IF133" s="43"/>
      <c r="IG133" s="43"/>
      <c r="IH133" s="43"/>
      <c r="II133" s="43"/>
      <c r="IJ133" s="43"/>
      <c r="IK133" s="43"/>
      <c r="IL133" s="43"/>
      <c r="IM133" s="43"/>
      <c r="IN133" s="43"/>
      <c r="IO133" s="43"/>
      <c r="IP133" s="43"/>
      <c r="IQ133" s="43"/>
      <c r="IR133" s="43"/>
      <c r="IS133" s="43"/>
      <c r="IT133" s="43"/>
      <c r="IU133" s="43"/>
      <c r="IV133" s="43"/>
      <c r="IW133" s="43"/>
    </row>
    <row r="134" customFormat="false" ht="15.95" hidden="false" customHeight="true" outlineLevel="0" collapsed="false">
      <c r="A134" s="44" t="n">
        <f aca="false">+A133+1</f>
        <v>21</v>
      </c>
      <c r="B134" s="45" t="s">
        <v>106</v>
      </c>
      <c r="C134" s="44" t="n">
        <v>1148</v>
      </c>
      <c r="D134" s="46" t="n">
        <v>1</v>
      </c>
      <c r="E134" s="47" t="n">
        <v>1</v>
      </c>
      <c r="F134" s="48" t="n">
        <v>1</v>
      </c>
      <c r="G134" s="49" t="n">
        <v>1</v>
      </c>
      <c r="H134" s="47" t="n">
        <v>1</v>
      </c>
      <c r="I134" s="48" t="n">
        <v>1</v>
      </c>
      <c r="J134" s="49" t="n">
        <v>1</v>
      </c>
      <c r="K134" s="47" t="n">
        <v>1</v>
      </c>
      <c r="L134" s="47" t="n">
        <v>1</v>
      </c>
      <c r="M134" s="47" t="n">
        <v>1</v>
      </c>
      <c r="N134" s="47" t="n">
        <v>1</v>
      </c>
      <c r="O134" s="47" t="n">
        <v>1</v>
      </c>
      <c r="P134" s="48" t="n">
        <v>1</v>
      </c>
      <c r="Q134" s="49" t="n">
        <v>1</v>
      </c>
      <c r="R134" s="47" t="n">
        <v>1</v>
      </c>
      <c r="S134" s="47" t="n">
        <v>1</v>
      </c>
      <c r="T134" s="47" t="n">
        <v>1</v>
      </c>
      <c r="U134" s="47" t="n">
        <v>1</v>
      </c>
      <c r="V134" s="48" t="n">
        <v>1</v>
      </c>
      <c r="W134" s="49" t="n">
        <v>1</v>
      </c>
      <c r="X134" s="47" t="n">
        <v>1</v>
      </c>
      <c r="Y134" s="47" t="n">
        <v>1</v>
      </c>
      <c r="Z134" s="47" t="n">
        <v>1</v>
      </c>
      <c r="AA134" s="47" t="n">
        <v>1</v>
      </c>
      <c r="AB134" s="47" t="n">
        <v>1</v>
      </c>
      <c r="AC134" s="47" t="n">
        <v>1</v>
      </c>
      <c r="AD134" s="48" t="n">
        <v>1</v>
      </c>
      <c r="AE134" s="49" t="n">
        <v>1</v>
      </c>
      <c r="AF134" s="47" t="n">
        <v>1</v>
      </c>
      <c r="AG134" s="47" t="n">
        <v>1</v>
      </c>
      <c r="AH134" s="48" t="n">
        <v>1</v>
      </c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  <c r="BK134" s="43"/>
      <c r="BL134" s="43"/>
      <c r="BM134" s="43"/>
      <c r="BN134" s="43"/>
      <c r="BO134" s="43"/>
      <c r="BP134" s="43"/>
      <c r="BQ134" s="43"/>
      <c r="BR134" s="43"/>
      <c r="BS134" s="43"/>
      <c r="BT134" s="43"/>
      <c r="BU134" s="43"/>
      <c r="BV134" s="43"/>
      <c r="BW134" s="43"/>
      <c r="BX134" s="43"/>
      <c r="BY134" s="43"/>
      <c r="BZ134" s="43"/>
      <c r="CA134" s="43"/>
      <c r="CB134" s="43"/>
      <c r="CC134" s="43"/>
      <c r="CD134" s="43"/>
      <c r="CE134" s="43"/>
      <c r="CF134" s="43"/>
      <c r="CG134" s="43"/>
      <c r="CH134" s="43"/>
      <c r="CI134" s="43"/>
      <c r="CJ134" s="43"/>
      <c r="CK134" s="43"/>
      <c r="CL134" s="43"/>
      <c r="CM134" s="43"/>
      <c r="CN134" s="43"/>
      <c r="CO134" s="43"/>
      <c r="CP134" s="43"/>
      <c r="CQ134" s="43"/>
      <c r="CR134" s="43"/>
      <c r="CS134" s="43"/>
      <c r="CT134" s="43"/>
      <c r="CU134" s="43"/>
      <c r="CV134" s="43"/>
      <c r="CW134" s="43"/>
      <c r="CX134" s="43"/>
      <c r="CY134" s="43"/>
      <c r="CZ134" s="43"/>
      <c r="DA134" s="43"/>
      <c r="DB134" s="43"/>
      <c r="DC134" s="43"/>
      <c r="DD134" s="43"/>
      <c r="DE134" s="43"/>
      <c r="DF134" s="43"/>
      <c r="DG134" s="43"/>
      <c r="DH134" s="43"/>
      <c r="DI134" s="43"/>
      <c r="DJ134" s="43"/>
      <c r="DK134" s="43"/>
      <c r="DL134" s="43"/>
      <c r="DM134" s="43"/>
      <c r="DN134" s="43"/>
      <c r="DO134" s="43"/>
      <c r="DP134" s="43"/>
      <c r="DQ134" s="43"/>
      <c r="DR134" s="43"/>
      <c r="DS134" s="43"/>
      <c r="DT134" s="43"/>
      <c r="DU134" s="43"/>
      <c r="DV134" s="43"/>
      <c r="DW134" s="43"/>
      <c r="DX134" s="43"/>
      <c r="DY134" s="43"/>
      <c r="DZ134" s="43"/>
      <c r="EA134" s="43"/>
      <c r="EB134" s="43"/>
      <c r="EC134" s="43"/>
      <c r="ED134" s="43"/>
      <c r="EE134" s="43"/>
      <c r="EF134" s="43"/>
      <c r="EG134" s="43"/>
      <c r="EH134" s="43"/>
      <c r="EI134" s="43"/>
      <c r="EJ134" s="43"/>
      <c r="EK134" s="43"/>
      <c r="EL134" s="43"/>
      <c r="EM134" s="43"/>
      <c r="EN134" s="43"/>
      <c r="EO134" s="43"/>
      <c r="EP134" s="43"/>
      <c r="EQ134" s="43"/>
      <c r="ER134" s="43"/>
      <c r="ES134" s="43"/>
      <c r="ET134" s="43"/>
      <c r="EU134" s="43"/>
      <c r="EV134" s="43"/>
      <c r="EW134" s="43"/>
      <c r="EX134" s="43"/>
      <c r="EY134" s="43"/>
      <c r="EZ134" s="43"/>
      <c r="FA134" s="43"/>
      <c r="FB134" s="43"/>
      <c r="FC134" s="43"/>
      <c r="FD134" s="43"/>
      <c r="FE134" s="43"/>
      <c r="FF134" s="43"/>
      <c r="FG134" s="43"/>
      <c r="FH134" s="43"/>
      <c r="FI134" s="43"/>
      <c r="FJ134" s="43"/>
      <c r="FK134" s="43"/>
      <c r="FL134" s="43"/>
      <c r="FM134" s="43"/>
      <c r="FN134" s="43"/>
      <c r="FO134" s="43"/>
      <c r="FP134" s="43"/>
      <c r="FQ134" s="43"/>
      <c r="FR134" s="43"/>
      <c r="FS134" s="43"/>
      <c r="FT134" s="43"/>
      <c r="FU134" s="43"/>
      <c r="FV134" s="43"/>
      <c r="FW134" s="43"/>
      <c r="FX134" s="43"/>
      <c r="FY134" s="43"/>
      <c r="FZ134" s="43"/>
      <c r="GA134" s="43"/>
      <c r="GB134" s="43"/>
      <c r="GC134" s="43"/>
      <c r="GD134" s="43"/>
      <c r="GE134" s="43"/>
      <c r="GF134" s="43"/>
      <c r="GG134" s="43"/>
      <c r="GH134" s="43"/>
      <c r="GI134" s="43"/>
      <c r="GJ134" s="43"/>
      <c r="GK134" s="43"/>
      <c r="GL134" s="43"/>
      <c r="GM134" s="43"/>
      <c r="GN134" s="43"/>
      <c r="GO134" s="43"/>
      <c r="GP134" s="43"/>
      <c r="GQ134" s="43"/>
      <c r="GR134" s="43"/>
      <c r="GS134" s="43"/>
      <c r="GT134" s="43"/>
      <c r="GU134" s="43"/>
      <c r="GV134" s="43"/>
      <c r="GW134" s="43"/>
      <c r="GX134" s="43"/>
      <c r="GY134" s="43"/>
      <c r="GZ134" s="43"/>
      <c r="HA134" s="43"/>
      <c r="HB134" s="43"/>
      <c r="HC134" s="43"/>
      <c r="HD134" s="43"/>
      <c r="HE134" s="43"/>
      <c r="HF134" s="43"/>
      <c r="HG134" s="43"/>
      <c r="HH134" s="43"/>
      <c r="HI134" s="43"/>
      <c r="HJ134" s="43"/>
      <c r="HK134" s="43"/>
      <c r="HL134" s="43"/>
      <c r="HM134" s="43"/>
      <c r="HN134" s="43"/>
      <c r="HO134" s="43"/>
      <c r="HP134" s="43"/>
      <c r="HQ134" s="43"/>
      <c r="HR134" s="43"/>
      <c r="HS134" s="43"/>
      <c r="HT134" s="43"/>
      <c r="HU134" s="43"/>
      <c r="HV134" s="43"/>
      <c r="HW134" s="43"/>
      <c r="HX134" s="43"/>
      <c r="HY134" s="43"/>
      <c r="HZ134" s="43"/>
      <c r="IA134" s="43"/>
      <c r="IB134" s="43"/>
      <c r="IC134" s="43"/>
      <c r="ID134" s="43"/>
      <c r="IE134" s="43"/>
      <c r="IF134" s="43"/>
      <c r="IG134" s="43"/>
      <c r="IH134" s="43"/>
      <c r="II134" s="43"/>
      <c r="IJ134" s="43"/>
      <c r="IK134" s="43"/>
      <c r="IL134" s="43"/>
      <c r="IM134" s="43"/>
      <c r="IN134" s="43"/>
      <c r="IO134" s="43"/>
      <c r="IP134" s="43"/>
      <c r="IQ134" s="43"/>
      <c r="IR134" s="43"/>
      <c r="IS134" s="43"/>
      <c r="IT134" s="43"/>
      <c r="IU134" s="43"/>
      <c r="IV134" s="43"/>
      <c r="IW134" s="43"/>
    </row>
    <row r="135" customFormat="false" ht="15.95" hidden="false" customHeight="true" outlineLevel="0" collapsed="false">
      <c r="A135" s="44" t="n">
        <f aca="false">+A134+1</f>
        <v>22</v>
      </c>
      <c r="B135" s="45" t="s">
        <v>107</v>
      </c>
      <c r="C135" s="44" t="n">
        <v>885</v>
      </c>
      <c r="D135" s="50" t="n">
        <v>0.98</v>
      </c>
      <c r="E135" s="51" t="n">
        <v>0.98</v>
      </c>
      <c r="F135" s="55" t="n">
        <v>0.98</v>
      </c>
      <c r="G135" s="54" t="n">
        <v>0.98</v>
      </c>
      <c r="H135" s="51" t="n">
        <v>0.98</v>
      </c>
      <c r="I135" s="55" t="n">
        <v>0.98</v>
      </c>
      <c r="J135" s="54" t="n">
        <v>0.98</v>
      </c>
      <c r="K135" s="51" t="n">
        <v>0.98</v>
      </c>
      <c r="L135" s="51" t="n">
        <v>0.98</v>
      </c>
      <c r="M135" s="51" t="n">
        <v>0.98</v>
      </c>
      <c r="N135" s="47" t="n">
        <v>1</v>
      </c>
      <c r="O135" s="47" t="n">
        <v>1</v>
      </c>
      <c r="P135" s="48" t="n">
        <v>1</v>
      </c>
      <c r="Q135" s="49" t="n">
        <v>1</v>
      </c>
      <c r="R135" s="47" t="n">
        <v>1</v>
      </c>
      <c r="S135" s="47" t="n">
        <v>1</v>
      </c>
      <c r="T135" s="47" t="n">
        <v>1</v>
      </c>
      <c r="U135" s="47" t="n">
        <v>1</v>
      </c>
      <c r="V135" s="48" t="n">
        <v>1</v>
      </c>
      <c r="W135" s="49" t="n">
        <v>1</v>
      </c>
      <c r="X135" s="52" t="n">
        <v>0</v>
      </c>
      <c r="Y135" s="52" t="n">
        <v>0</v>
      </c>
      <c r="Z135" s="52" t="n">
        <v>0.03</v>
      </c>
      <c r="AA135" s="51" t="n">
        <v>0.35</v>
      </c>
      <c r="AB135" s="47" t="n">
        <v>1</v>
      </c>
      <c r="AC135" s="47" t="n">
        <v>1</v>
      </c>
      <c r="AD135" s="48" t="n">
        <v>1</v>
      </c>
      <c r="AE135" s="49" t="n">
        <v>1</v>
      </c>
      <c r="AF135" s="47" t="n">
        <v>1</v>
      </c>
      <c r="AG135" s="47" t="n">
        <v>1</v>
      </c>
      <c r="AH135" s="48" t="n">
        <v>1</v>
      </c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43"/>
      <c r="AU135" s="43"/>
      <c r="AV135" s="43"/>
      <c r="AW135" s="43"/>
      <c r="AX135" s="43"/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43"/>
      <c r="BJ135" s="43"/>
      <c r="BK135" s="43"/>
      <c r="BL135" s="43"/>
      <c r="BM135" s="43"/>
      <c r="BN135" s="43"/>
      <c r="BO135" s="43"/>
      <c r="BP135" s="43"/>
      <c r="BQ135" s="43"/>
      <c r="BR135" s="43"/>
      <c r="BS135" s="43"/>
      <c r="BT135" s="43"/>
      <c r="BU135" s="43"/>
      <c r="BV135" s="43"/>
      <c r="BW135" s="43"/>
      <c r="BX135" s="43"/>
      <c r="BY135" s="43"/>
      <c r="BZ135" s="43"/>
      <c r="CA135" s="43"/>
      <c r="CB135" s="43"/>
      <c r="CC135" s="43"/>
      <c r="CD135" s="43"/>
      <c r="CE135" s="43"/>
      <c r="CF135" s="43"/>
      <c r="CG135" s="43"/>
      <c r="CH135" s="43"/>
      <c r="CI135" s="43"/>
      <c r="CJ135" s="43"/>
      <c r="CK135" s="43"/>
      <c r="CL135" s="43"/>
      <c r="CM135" s="43"/>
      <c r="CN135" s="43"/>
      <c r="CO135" s="43"/>
      <c r="CP135" s="43"/>
      <c r="CQ135" s="43"/>
      <c r="CR135" s="43"/>
      <c r="CS135" s="43"/>
      <c r="CT135" s="43"/>
      <c r="CU135" s="43"/>
      <c r="CV135" s="43"/>
      <c r="CW135" s="43"/>
      <c r="CX135" s="43"/>
      <c r="CY135" s="43"/>
      <c r="CZ135" s="43"/>
      <c r="DA135" s="43"/>
      <c r="DB135" s="43"/>
      <c r="DC135" s="43"/>
      <c r="DD135" s="43"/>
      <c r="DE135" s="43"/>
      <c r="DF135" s="43"/>
      <c r="DG135" s="43"/>
      <c r="DH135" s="43"/>
      <c r="DI135" s="43"/>
      <c r="DJ135" s="43"/>
      <c r="DK135" s="43"/>
      <c r="DL135" s="43"/>
      <c r="DM135" s="43"/>
      <c r="DN135" s="43"/>
      <c r="DO135" s="43"/>
      <c r="DP135" s="43"/>
      <c r="DQ135" s="43"/>
      <c r="DR135" s="43"/>
      <c r="DS135" s="43"/>
      <c r="DT135" s="43"/>
      <c r="DU135" s="43"/>
      <c r="DV135" s="43"/>
      <c r="DW135" s="43"/>
      <c r="DX135" s="43"/>
      <c r="DY135" s="43"/>
      <c r="DZ135" s="43"/>
      <c r="EA135" s="43"/>
      <c r="EB135" s="43"/>
      <c r="EC135" s="43"/>
      <c r="ED135" s="43"/>
      <c r="EE135" s="43"/>
      <c r="EF135" s="43"/>
      <c r="EG135" s="43"/>
      <c r="EH135" s="43"/>
      <c r="EI135" s="43"/>
      <c r="EJ135" s="43"/>
      <c r="EK135" s="43"/>
      <c r="EL135" s="43"/>
      <c r="EM135" s="43"/>
      <c r="EN135" s="43"/>
      <c r="EO135" s="43"/>
      <c r="EP135" s="43"/>
      <c r="EQ135" s="43"/>
      <c r="ER135" s="43"/>
      <c r="ES135" s="43"/>
      <c r="ET135" s="43"/>
      <c r="EU135" s="43"/>
      <c r="EV135" s="43"/>
      <c r="EW135" s="43"/>
      <c r="EX135" s="43"/>
      <c r="EY135" s="43"/>
      <c r="EZ135" s="43"/>
      <c r="FA135" s="43"/>
      <c r="FB135" s="43"/>
      <c r="FC135" s="43"/>
      <c r="FD135" s="43"/>
      <c r="FE135" s="43"/>
      <c r="FF135" s="43"/>
      <c r="FG135" s="43"/>
      <c r="FH135" s="43"/>
      <c r="FI135" s="43"/>
      <c r="FJ135" s="43"/>
      <c r="FK135" s="43"/>
      <c r="FL135" s="43"/>
      <c r="FM135" s="43"/>
      <c r="FN135" s="43"/>
      <c r="FO135" s="43"/>
      <c r="FP135" s="43"/>
      <c r="FQ135" s="43"/>
      <c r="FR135" s="43"/>
      <c r="FS135" s="43"/>
      <c r="FT135" s="43"/>
      <c r="FU135" s="43"/>
      <c r="FV135" s="43"/>
      <c r="FW135" s="43"/>
      <c r="FX135" s="43"/>
      <c r="FY135" s="43"/>
      <c r="FZ135" s="43"/>
      <c r="GA135" s="43"/>
      <c r="GB135" s="43"/>
      <c r="GC135" s="43"/>
      <c r="GD135" s="43"/>
      <c r="GE135" s="43"/>
      <c r="GF135" s="43"/>
      <c r="GG135" s="43"/>
      <c r="GH135" s="43"/>
      <c r="GI135" s="43"/>
      <c r="GJ135" s="43"/>
      <c r="GK135" s="43"/>
      <c r="GL135" s="43"/>
      <c r="GM135" s="43"/>
      <c r="GN135" s="43"/>
      <c r="GO135" s="43"/>
      <c r="GP135" s="43"/>
      <c r="GQ135" s="43"/>
      <c r="GR135" s="43"/>
      <c r="GS135" s="43"/>
      <c r="GT135" s="43"/>
      <c r="GU135" s="43"/>
      <c r="GV135" s="43"/>
      <c r="GW135" s="43"/>
      <c r="GX135" s="43"/>
      <c r="GY135" s="43"/>
      <c r="GZ135" s="43"/>
      <c r="HA135" s="43"/>
      <c r="HB135" s="43"/>
      <c r="HC135" s="43"/>
      <c r="HD135" s="43"/>
      <c r="HE135" s="43"/>
      <c r="HF135" s="43"/>
      <c r="HG135" s="43"/>
      <c r="HH135" s="43"/>
      <c r="HI135" s="43"/>
      <c r="HJ135" s="43"/>
      <c r="HK135" s="43"/>
      <c r="HL135" s="43"/>
      <c r="HM135" s="43"/>
      <c r="HN135" s="43"/>
      <c r="HO135" s="43"/>
      <c r="HP135" s="43"/>
      <c r="HQ135" s="43"/>
      <c r="HR135" s="43"/>
      <c r="HS135" s="43"/>
      <c r="HT135" s="43"/>
      <c r="HU135" s="43"/>
      <c r="HV135" s="43"/>
      <c r="HW135" s="43"/>
      <c r="HX135" s="43"/>
      <c r="HY135" s="43"/>
      <c r="HZ135" s="43"/>
      <c r="IA135" s="43"/>
      <c r="IB135" s="43"/>
      <c r="IC135" s="43"/>
      <c r="ID135" s="43"/>
      <c r="IE135" s="43"/>
      <c r="IF135" s="43"/>
      <c r="IG135" s="43"/>
      <c r="IH135" s="43"/>
      <c r="II135" s="43"/>
      <c r="IJ135" s="43"/>
      <c r="IK135" s="43"/>
      <c r="IL135" s="43"/>
      <c r="IM135" s="43"/>
      <c r="IN135" s="43"/>
      <c r="IO135" s="43"/>
      <c r="IP135" s="43"/>
      <c r="IQ135" s="43"/>
      <c r="IR135" s="43"/>
      <c r="IS135" s="43"/>
      <c r="IT135" s="43"/>
      <c r="IU135" s="43"/>
      <c r="IV135" s="43"/>
      <c r="IW135" s="43"/>
    </row>
    <row r="136" customFormat="false" ht="15.95" hidden="false" customHeight="true" outlineLevel="0" collapsed="false">
      <c r="A136" s="44" t="n">
        <f aca="false">+A135+1</f>
        <v>23</v>
      </c>
      <c r="B136" s="45" t="s">
        <v>108</v>
      </c>
      <c r="C136" s="44" t="n">
        <v>801</v>
      </c>
      <c r="D136" s="46" t="n">
        <v>1</v>
      </c>
      <c r="E136" s="47" t="n">
        <v>1</v>
      </c>
      <c r="F136" s="48" t="n">
        <v>1</v>
      </c>
      <c r="G136" s="49" t="n">
        <v>1</v>
      </c>
      <c r="H136" s="47" t="n">
        <v>1</v>
      </c>
      <c r="I136" s="48" t="n">
        <v>1</v>
      </c>
      <c r="J136" s="49" t="n">
        <v>1</v>
      </c>
      <c r="K136" s="47" t="n">
        <v>1</v>
      </c>
      <c r="L136" s="47" t="n">
        <v>1</v>
      </c>
      <c r="M136" s="47" t="n">
        <v>1</v>
      </c>
      <c r="N136" s="47" t="n">
        <v>1</v>
      </c>
      <c r="O136" s="47" t="n">
        <v>1</v>
      </c>
      <c r="P136" s="48" t="n">
        <v>1</v>
      </c>
      <c r="Q136" s="49" t="n">
        <v>1</v>
      </c>
      <c r="R136" s="47" t="n">
        <v>1</v>
      </c>
      <c r="S136" s="47" t="n">
        <v>1</v>
      </c>
      <c r="T136" s="47" t="n">
        <v>1</v>
      </c>
      <c r="U136" s="47" t="n">
        <v>1</v>
      </c>
      <c r="V136" s="48" t="n">
        <v>1</v>
      </c>
      <c r="W136" s="49" t="n">
        <v>1</v>
      </c>
      <c r="X136" s="47" t="n">
        <v>1</v>
      </c>
      <c r="Y136" s="47" t="n">
        <v>1</v>
      </c>
      <c r="Z136" s="47" t="n">
        <v>1</v>
      </c>
      <c r="AA136" s="47" t="n">
        <v>1</v>
      </c>
      <c r="AB136" s="47" t="n">
        <v>1</v>
      </c>
      <c r="AC136" s="47" t="n">
        <v>1</v>
      </c>
      <c r="AD136" s="48" t="n">
        <v>1</v>
      </c>
      <c r="AE136" s="49" t="n">
        <v>1</v>
      </c>
      <c r="AF136" s="47" t="n">
        <v>1</v>
      </c>
      <c r="AG136" s="47" t="n">
        <v>1</v>
      </c>
      <c r="AH136" s="48" t="n">
        <v>1</v>
      </c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43"/>
      <c r="BJ136" s="43"/>
      <c r="BK136" s="43"/>
      <c r="BL136" s="43"/>
      <c r="BM136" s="43"/>
      <c r="BN136" s="43"/>
      <c r="BO136" s="43"/>
      <c r="BP136" s="43"/>
      <c r="BQ136" s="43"/>
      <c r="BR136" s="43"/>
      <c r="BS136" s="43"/>
      <c r="BT136" s="43"/>
      <c r="BU136" s="43"/>
      <c r="BV136" s="43"/>
      <c r="BW136" s="43"/>
      <c r="BX136" s="43"/>
      <c r="BY136" s="43"/>
      <c r="BZ136" s="43"/>
      <c r="CA136" s="43"/>
      <c r="CB136" s="43"/>
      <c r="CC136" s="43"/>
      <c r="CD136" s="43"/>
      <c r="CE136" s="43"/>
      <c r="CF136" s="43"/>
      <c r="CG136" s="43"/>
      <c r="CH136" s="43"/>
      <c r="CI136" s="43"/>
      <c r="CJ136" s="43"/>
      <c r="CK136" s="43"/>
      <c r="CL136" s="43"/>
      <c r="CM136" s="43"/>
      <c r="CN136" s="43"/>
      <c r="CO136" s="43"/>
      <c r="CP136" s="43"/>
      <c r="CQ136" s="43"/>
      <c r="CR136" s="43"/>
      <c r="CS136" s="43"/>
      <c r="CT136" s="43"/>
      <c r="CU136" s="43"/>
      <c r="CV136" s="43"/>
      <c r="CW136" s="43"/>
      <c r="CX136" s="43"/>
      <c r="CY136" s="43"/>
      <c r="CZ136" s="43"/>
      <c r="DA136" s="43"/>
      <c r="DB136" s="43"/>
      <c r="DC136" s="43"/>
      <c r="DD136" s="43"/>
      <c r="DE136" s="43"/>
      <c r="DF136" s="43"/>
      <c r="DG136" s="43"/>
      <c r="DH136" s="43"/>
      <c r="DI136" s="43"/>
      <c r="DJ136" s="43"/>
      <c r="DK136" s="43"/>
      <c r="DL136" s="43"/>
      <c r="DM136" s="43"/>
      <c r="DN136" s="43"/>
      <c r="DO136" s="43"/>
      <c r="DP136" s="43"/>
      <c r="DQ136" s="43"/>
      <c r="DR136" s="43"/>
      <c r="DS136" s="43"/>
      <c r="DT136" s="43"/>
      <c r="DU136" s="43"/>
      <c r="DV136" s="43"/>
      <c r="DW136" s="43"/>
      <c r="DX136" s="43"/>
      <c r="DY136" s="43"/>
      <c r="DZ136" s="43"/>
      <c r="EA136" s="43"/>
      <c r="EB136" s="43"/>
      <c r="EC136" s="43"/>
      <c r="ED136" s="43"/>
      <c r="EE136" s="43"/>
      <c r="EF136" s="43"/>
      <c r="EG136" s="43"/>
      <c r="EH136" s="43"/>
      <c r="EI136" s="43"/>
      <c r="EJ136" s="43"/>
      <c r="EK136" s="43"/>
      <c r="EL136" s="43"/>
      <c r="EM136" s="43"/>
      <c r="EN136" s="43"/>
      <c r="EO136" s="43"/>
      <c r="EP136" s="43"/>
      <c r="EQ136" s="43"/>
      <c r="ER136" s="43"/>
      <c r="ES136" s="43"/>
      <c r="ET136" s="43"/>
      <c r="EU136" s="43"/>
      <c r="EV136" s="43"/>
      <c r="EW136" s="43"/>
      <c r="EX136" s="43"/>
      <c r="EY136" s="43"/>
      <c r="EZ136" s="43"/>
      <c r="FA136" s="43"/>
      <c r="FB136" s="43"/>
      <c r="FC136" s="43"/>
      <c r="FD136" s="43"/>
      <c r="FE136" s="43"/>
      <c r="FF136" s="43"/>
      <c r="FG136" s="43"/>
      <c r="FH136" s="43"/>
      <c r="FI136" s="43"/>
      <c r="FJ136" s="43"/>
      <c r="FK136" s="43"/>
      <c r="FL136" s="43"/>
      <c r="FM136" s="43"/>
      <c r="FN136" s="43"/>
      <c r="FO136" s="43"/>
      <c r="FP136" s="43"/>
      <c r="FQ136" s="43"/>
      <c r="FR136" s="43"/>
      <c r="FS136" s="43"/>
      <c r="FT136" s="43"/>
      <c r="FU136" s="43"/>
      <c r="FV136" s="43"/>
      <c r="FW136" s="43"/>
      <c r="FX136" s="43"/>
      <c r="FY136" s="43"/>
      <c r="FZ136" s="43"/>
      <c r="GA136" s="43"/>
      <c r="GB136" s="43"/>
      <c r="GC136" s="43"/>
      <c r="GD136" s="43"/>
      <c r="GE136" s="43"/>
      <c r="GF136" s="43"/>
      <c r="GG136" s="43"/>
      <c r="GH136" s="43"/>
      <c r="GI136" s="43"/>
      <c r="GJ136" s="43"/>
      <c r="GK136" s="43"/>
      <c r="GL136" s="43"/>
      <c r="GM136" s="43"/>
      <c r="GN136" s="43"/>
      <c r="GO136" s="43"/>
      <c r="GP136" s="43"/>
      <c r="GQ136" s="43"/>
      <c r="GR136" s="43"/>
      <c r="GS136" s="43"/>
      <c r="GT136" s="43"/>
      <c r="GU136" s="43"/>
      <c r="GV136" s="43"/>
      <c r="GW136" s="43"/>
      <c r="GX136" s="43"/>
      <c r="GY136" s="43"/>
      <c r="GZ136" s="43"/>
      <c r="HA136" s="43"/>
      <c r="HB136" s="43"/>
      <c r="HC136" s="43"/>
      <c r="HD136" s="43"/>
      <c r="HE136" s="43"/>
      <c r="HF136" s="43"/>
      <c r="HG136" s="43"/>
      <c r="HH136" s="43"/>
      <c r="HI136" s="43"/>
      <c r="HJ136" s="43"/>
      <c r="HK136" s="43"/>
      <c r="HL136" s="43"/>
      <c r="HM136" s="43"/>
      <c r="HN136" s="43"/>
      <c r="HO136" s="43"/>
      <c r="HP136" s="43"/>
      <c r="HQ136" s="43"/>
      <c r="HR136" s="43"/>
      <c r="HS136" s="43"/>
      <c r="HT136" s="43"/>
      <c r="HU136" s="43"/>
      <c r="HV136" s="43"/>
      <c r="HW136" s="43"/>
      <c r="HX136" s="43"/>
      <c r="HY136" s="43"/>
      <c r="HZ136" s="43"/>
      <c r="IA136" s="43"/>
      <c r="IB136" s="43"/>
      <c r="IC136" s="43"/>
      <c r="ID136" s="43"/>
      <c r="IE136" s="43"/>
      <c r="IF136" s="43"/>
      <c r="IG136" s="43"/>
      <c r="IH136" s="43"/>
      <c r="II136" s="43"/>
      <c r="IJ136" s="43"/>
      <c r="IK136" s="43"/>
      <c r="IL136" s="43"/>
      <c r="IM136" s="43"/>
      <c r="IN136" s="43"/>
      <c r="IO136" s="43"/>
      <c r="IP136" s="43"/>
      <c r="IQ136" s="43"/>
      <c r="IR136" s="43"/>
      <c r="IS136" s="43"/>
      <c r="IT136" s="43"/>
      <c r="IU136" s="43"/>
      <c r="IV136" s="43"/>
      <c r="IW136" s="43"/>
    </row>
    <row r="137" customFormat="false" ht="15.95" hidden="false" customHeight="true" outlineLevel="0" collapsed="false">
      <c r="A137" s="44" t="n">
        <f aca="false">+A136+1</f>
        <v>24</v>
      </c>
      <c r="B137" s="45" t="s">
        <v>109</v>
      </c>
      <c r="C137" s="44" t="n">
        <v>801</v>
      </c>
      <c r="D137" s="46" t="n">
        <v>1</v>
      </c>
      <c r="E137" s="47" t="n">
        <v>1</v>
      </c>
      <c r="F137" s="48" t="n">
        <v>1</v>
      </c>
      <c r="G137" s="49" t="n">
        <v>1</v>
      </c>
      <c r="H137" s="47" t="n">
        <v>1</v>
      </c>
      <c r="I137" s="48" t="n">
        <v>1</v>
      </c>
      <c r="J137" s="49" t="n">
        <v>1</v>
      </c>
      <c r="K137" s="47" t="n">
        <v>1</v>
      </c>
      <c r="L137" s="47" t="n">
        <v>1</v>
      </c>
      <c r="M137" s="47" t="n">
        <v>1</v>
      </c>
      <c r="N137" s="47" t="n">
        <v>1</v>
      </c>
      <c r="O137" s="47" t="n">
        <v>1</v>
      </c>
      <c r="P137" s="48" t="n">
        <v>1</v>
      </c>
      <c r="Q137" s="49" t="n">
        <v>1</v>
      </c>
      <c r="R137" s="47" t="n">
        <v>1</v>
      </c>
      <c r="S137" s="47" t="n">
        <v>1</v>
      </c>
      <c r="T137" s="47" t="n">
        <v>1</v>
      </c>
      <c r="U137" s="47" t="n">
        <v>1</v>
      </c>
      <c r="V137" s="48" t="n">
        <v>1</v>
      </c>
      <c r="W137" s="49" t="n">
        <v>1</v>
      </c>
      <c r="X137" s="47" t="n">
        <v>1</v>
      </c>
      <c r="Y137" s="47" t="n">
        <v>1</v>
      </c>
      <c r="Z137" s="47" t="n">
        <v>1</v>
      </c>
      <c r="AA137" s="47" t="n">
        <v>1</v>
      </c>
      <c r="AB137" s="47" t="n">
        <v>1</v>
      </c>
      <c r="AC137" s="47" t="n">
        <v>1</v>
      </c>
      <c r="AD137" s="48" t="n">
        <v>1</v>
      </c>
      <c r="AE137" s="49" t="n">
        <v>1</v>
      </c>
      <c r="AF137" s="47" t="n">
        <v>1</v>
      </c>
      <c r="AG137" s="47" t="n">
        <v>1</v>
      </c>
      <c r="AH137" s="48" t="n">
        <v>1</v>
      </c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  <c r="BM137" s="43"/>
      <c r="BN137" s="43"/>
      <c r="BO137" s="43"/>
      <c r="BP137" s="43"/>
      <c r="BQ137" s="43"/>
      <c r="BR137" s="43"/>
      <c r="BS137" s="43"/>
      <c r="BT137" s="43"/>
      <c r="BU137" s="43"/>
      <c r="BV137" s="43"/>
      <c r="BW137" s="43"/>
      <c r="BX137" s="43"/>
      <c r="BY137" s="43"/>
      <c r="BZ137" s="43"/>
      <c r="CA137" s="43"/>
      <c r="CB137" s="43"/>
      <c r="CC137" s="43"/>
      <c r="CD137" s="43"/>
      <c r="CE137" s="43"/>
      <c r="CF137" s="43"/>
      <c r="CG137" s="43"/>
      <c r="CH137" s="43"/>
      <c r="CI137" s="43"/>
      <c r="CJ137" s="43"/>
      <c r="CK137" s="43"/>
      <c r="CL137" s="43"/>
      <c r="CM137" s="43"/>
      <c r="CN137" s="43"/>
      <c r="CO137" s="43"/>
      <c r="CP137" s="43"/>
      <c r="CQ137" s="43"/>
      <c r="CR137" s="43"/>
      <c r="CS137" s="43"/>
      <c r="CT137" s="43"/>
      <c r="CU137" s="43"/>
      <c r="CV137" s="43"/>
      <c r="CW137" s="43"/>
      <c r="CX137" s="43"/>
      <c r="CY137" s="43"/>
      <c r="CZ137" s="43"/>
      <c r="DA137" s="43"/>
      <c r="DB137" s="43"/>
      <c r="DC137" s="43"/>
      <c r="DD137" s="43"/>
      <c r="DE137" s="43"/>
      <c r="DF137" s="43"/>
      <c r="DG137" s="43"/>
      <c r="DH137" s="43"/>
      <c r="DI137" s="43"/>
      <c r="DJ137" s="43"/>
      <c r="DK137" s="43"/>
      <c r="DL137" s="43"/>
      <c r="DM137" s="43"/>
      <c r="DN137" s="43"/>
      <c r="DO137" s="43"/>
      <c r="DP137" s="43"/>
      <c r="DQ137" s="43"/>
      <c r="DR137" s="43"/>
      <c r="DS137" s="43"/>
      <c r="DT137" s="43"/>
      <c r="DU137" s="43"/>
      <c r="DV137" s="43"/>
      <c r="DW137" s="43"/>
      <c r="DX137" s="43"/>
      <c r="DY137" s="43"/>
      <c r="DZ137" s="43"/>
      <c r="EA137" s="43"/>
      <c r="EB137" s="43"/>
      <c r="EC137" s="43"/>
      <c r="ED137" s="43"/>
      <c r="EE137" s="43"/>
      <c r="EF137" s="43"/>
      <c r="EG137" s="43"/>
      <c r="EH137" s="43"/>
      <c r="EI137" s="43"/>
      <c r="EJ137" s="43"/>
      <c r="EK137" s="43"/>
      <c r="EL137" s="43"/>
      <c r="EM137" s="43"/>
      <c r="EN137" s="43"/>
      <c r="EO137" s="43"/>
      <c r="EP137" s="43"/>
      <c r="EQ137" s="43"/>
      <c r="ER137" s="43"/>
      <c r="ES137" s="43"/>
      <c r="ET137" s="43"/>
      <c r="EU137" s="43"/>
      <c r="EV137" s="43"/>
      <c r="EW137" s="43"/>
      <c r="EX137" s="43"/>
      <c r="EY137" s="43"/>
      <c r="EZ137" s="43"/>
      <c r="FA137" s="43"/>
      <c r="FB137" s="43"/>
      <c r="FC137" s="43"/>
      <c r="FD137" s="43"/>
      <c r="FE137" s="43"/>
      <c r="FF137" s="43"/>
      <c r="FG137" s="43"/>
      <c r="FH137" s="43"/>
      <c r="FI137" s="43"/>
      <c r="FJ137" s="43"/>
      <c r="FK137" s="43"/>
      <c r="FL137" s="43"/>
      <c r="FM137" s="43"/>
      <c r="FN137" s="43"/>
      <c r="FO137" s="43"/>
      <c r="FP137" s="43"/>
      <c r="FQ137" s="43"/>
      <c r="FR137" s="43"/>
      <c r="FS137" s="43"/>
      <c r="FT137" s="43"/>
      <c r="FU137" s="43"/>
      <c r="FV137" s="43"/>
      <c r="FW137" s="43"/>
      <c r="FX137" s="43"/>
      <c r="FY137" s="43"/>
      <c r="FZ137" s="43"/>
      <c r="GA137" s="43"/>
      <c r="GB137" s="43"/>
      <c r="GC137" s="43"/>
      <c r="GD137" s="43"/>
      <c r="GE137" s="43"/>
      <c r="GF137" s="43"/>
      <c r="GG137" s="43"/>
      <c r="GH137" s="43"/>
      <c r="GI137" s="43"/>
      <c r="GJ137" s="43"/>
      <c r="GK137" s="43"/>
      <c r="GL137" s="43"/>
      <c r="GM137" s="43"/>
      <c r="GN137" s="43"/>
      <c r="GO137" s="43"/>
      <c r="GP137" s="43"/>
      <c r="GQ137" s="43"/>
      <c r="GR137" s="43"/>
      <c r="GS137" s="43"/>
      <c r="GT137" s="43"/>
      <c r="GU137" s="43"/>
      <c r="GV137" s="43"/>
      <c r="GW137" s="43"/>
      <c r="GX137" s="43"/>
      <c r="GY137" s="43"/>
      <c r="GZ137" s="43"/>
      <c r="HA137" s="43"/>
      <c r="HB137" s="43"/>
      <c r="HC137" s="43"/>
      <c r="HD137" s="43"/>
      <c r="HE137" s="43"/>
      <c r="HF137" s="43"/>
      <c r="HG137" s="43"/>
      <c r="HH137" s="43"/>
      <c r="HI137" s="43"/>
      <c r="HJ137" s="43"/>
      <c r="HK137" s="43"/>
      <c r="HL137" s="43"/>
      <c r="HM137" s="43"/>
      <c r="HN137" s="43"/>
      <c r="HO137" s="43"/>
      <c r="HP137" s="43"/>
      <c r="HQ137" s="43"/>
      <c r="HR137" s="43"/>
      <c r="HS137" s="43"/>
      <c r="HT137" s="43"/>
      <c r="HU137" s="43"/>
      <c r="HV137" s="43"/>
      <c r="HW137" s="43"/>
      <c r="HX137" s="43"/>
      <c r="HY137" s="43"/>
      <c r="HZ137" s="43"/>
      <c r="IA137" s="43"/>
      <c r="IB137" s="43"/>
      <c r="IC137" s="43"/>
      <c r="ID137" s="43"/>
      <c r="IE137" s="43"/>
      <c r="IF137" s="43"/>
      <c r="IG137" s="43"/>
      <c r="IH137" s="43"/>
      <c r="II137" s="43"/>
      <c r="IJ137" s="43"/>
      <c r="IK137" s="43"/>
      <c r="IL137" s="43"/>
      <c r="IM137" s="43"/>
      <c r="IN137" s="43"/>
      <c r="IO137" s="43"/>
      <c r="IP137" s="43"/>
      <c r="IQ137" s="43"/>
      <c r="IR137" s="43"/>
      <c r="IS137" s="43"/>
      <c r="IT137" s="43"/>
      <c r="IU137" s="43"/>
      <c r="IV137" s="43"/>
      <c r="IW137" s="43"/>
    </row>
    <row r="138" customFormat="false" ht="15.95" hidden="false" customHeight="true" outlineLevel="0" collapsed="false">
      <c r="A138" s="44" t="n">
        <f aca="false">+A137+1</f>
        <v>25</v>
      </c>
      <c r="B138" s="45" t="s">
        <v>110</v>
      </c>
      <c r="C138" s="44" t="n">
        <v>1162</v>
      </c>
      <c r="D138" s="46" t="n">
        <v>1</v>
      </c>
      <c r="E138" s="47" t="n">
        <v>1</v>
      </c>
      <c r="F138" s="48" t="n">
        <v>1</v>
      </c>
      <c r="G138" s="49" t="n">
        <v>1</v>
      </c>
      <c r="H138" s="47" t="n">
        <v>1</v>
      </c>
      <c r="I138" s="48" t="n">
        <v>1</v>
      </c>
      <c r="J138" s="49" t="n">
        <v>1</v>
      </c>
      <c r="K138" s="47" t="n">
        <v>1</v>
      </c>
      <c r="L138" s="47" t="n">
        <v>1</v>
      </c>
      <c r="M138" s="47" t="n">
        <v>1</v>
      </c>
      <c r="N138" s="47" t="n">
        <v>1</v>
      </c>
      <c r="O138" s="47" t="n">
        <v>1</v>
      </c>
      <c r="P138" s="48" t="n">
        <v>1</v>
      </c>
      <c r="Q138" s="49" t="n">
        <v>1</v>
      </c>
      <c r="R138" s="47" t="n">
        <v>1</v>
      </c>
      <c r="S138" s="47" t="n">
        <v>1</v>
      </c>
      <c r="T138" s="47" t="n">
        <v>1</v>
      </c>
      <c r="U138" s="47" t="n">
        <v>1</v>
      </c>
      <c r="V138" s="48" t="n">
        <v>1</v>
      </c>
      <c r="W138" s="49" t="n">
        <v>1</v>
      </c>
      <c r="X138" s="47" t="n">
        <v>1</v>
      </c>
      <c r="Y138" s="47" t="n">
        <v>1</v>
      </c>
      <c r="Z138" s="47" t="n">
        <v>1</v>
      </c>
      <c r="AA138" s="47" t="n">
        <v>1</v>
      </c>
      <c r="AB138" s="47" t="n">
        <v>1</v>
      </c>
      <c r="AC138" s="47" t="n">
        <v>1</v>
      </c>
      <c r="AD138" s="48" t="n">
        <v>1</v>
      </c>
      <c r="AE138" s="49" t="n">
        <v>1</v>
      </c>
      <c r="AF138" s="47" t="n">
        <v>1</v>
      </c>
      <c r="AG138" s="47" t="n">
        <v>1</v>
      </c>
      <c r="AH138" s="48" t="n">
        <v>1</v>
      </c>
      <c r="AI138" s="43"/>
      <c r="AJ138" s="43"/>
      <c r="AK138" s="43"/>
      <c r="AL138" s="43"/>
      <c r="AM138" s="43"/>
      <c r="AN138" s="43"/>
      <c r="AO138" s="43"/>
      <c r="AP138" s="43"/>
      <c r="AQ138" s="43"/>
      <c r="AR138" s="43"/>
      <c r="AS138" s="43"/>
      <c r="AT138" s="43"/>
      <c r="AU138" s="43"/>
      <c r="AV138" s="43"/>
      <c r="AW138" s="43"/>
      <c r="AX138" s="43"/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43"/>
      <c r="BJ138" s="43"/>
      <c r="BK138" s="43"/>
      <c r="BL138" s="43"/>
      <c r="BM138" s="43"/>
      <c r="BN138" s="43"/>
      <c r="BO138" s="43"/>
      <c r="BP138" s="43"/>
      <c r="BQ138" s="43"/>
      <c r="BR138" s="43"/>
      <c r="BS138" s="43"/>
      <c r="BT138" s="43"/>
      <c r="BU138" s="43"/>
      <c r="BV138" s="43"/>
      <c r="BW138" s="43"/>
      <c r="BX138" s="43"/>
      <c r="BY138" s="43"/>
      <c r="BZ138" s="43"/>
      <c r="CA138" s="43"/>
      <c r="CB138" s="43"/>
      <c r="CC138" s="43"/>
      <c r="CD138" s="43"/>
      <c r="CE138" s="43"/>
      <c r="CF138" s="43"/>
      <c r="CG138" s="43"/>
      <c r="CH138" s="43"/>
      <c r="CI138" s="43"/>
      <c r="CJ138" s="43"/>
      <c r="CK138" s="43"/>
      <c r="CL138" s="43"/>
      <c r="CM138" s="43"/>
      <c r="CN138" s="43"/>
      <c r="CO138" s="43"/>
      <c r="CP138" s="43"/>
      <c r="CQ138" s="43"/>
      <c r="CR138" s="43"/>
      <c r="CS138" s="43"/>
      <c r="CT138" s="43"/>
      <c r="CU138" s="43"/>
      <c r="CV138" s="43"/>
      <c r="CW138" s="43"/>
      <c r="CX138" s="43"/>
      <c r="CY138" s="43"/>
      <c r="CZ138" s="43"/>
      <c r="DA138" s="43"/>
      <c r="DB138" s="43"/>
      <c r="DC138" s="43"/>
      <c r="DD138" s="43"/>
      <c r="DE138" s="43"/>
      <c r="DF138" s="43"/>
      <c r="DG138" s="43"/>
      <c r="DH138" s="43"/>
      <c r="DI138" s="43"/>
      <c r="DJ138" s="43"/>
      <c r="DK138" s="43"/>
      <c r="DL138" s="43"/>
      <c r="DM138" s="43"/>
      <c r="DN138" s="43"/>
      <c r="DO138" s="43"/>
      <c r="DP138" s="43"/>
      <c r="DQ138" s="43"/>
      <c r="DR138" s="43"/>
      <c r="DS138" s="43"/>
      <c r="DT138" s="43"/>
      <c r="DU138" s="43"/>
      <c r="DV138" s="43"/>
      <c r="DW138" s="43"/>
      <c r="DX138" s="43"/>
      <c r="DY138" s="43"/>
      <c r="DZ138" s="43"/>
      <c r="EA138" s="43"/>
      <c r="EB138" s="43"/>
      <c r="EC138" s="43"/>
      <c r="ED138" s="43"/>
      <c r="EE138" s="43"/>
      <c r="EF138" s="43"/>
      <c r="EG138" s="43"/>
      <c r="EH138" s="43"/>
      <c r="EI138" s="43"/>
      <c r="EJ138" s="43"/>
      <c r="EK138" s="43"/>
      <c r="EL138" s="43"/>
      <c r="EM138" s="43"/>
      <c r="EN138" s="43"/>
      <c r="EO138" s="43"/>
      <c r="EP138" s="43"/>
      <c r="EQ138" s="43"/>
      <c r="ER138" s="43"/>
      <c r="ES138" s="43"/>
      <c r="ET138" s="43"/>
      <c r="EU138" s="43"/>
      <c r="EV138" s="43"/>
      <c r="EW138" s="43"/>
      <c r="EX138" s="43"/>
      <c r="EY138" s="43"/>
      <c r="EZ138" s="43"/>
      <c r="FA138" s="43"/>
      <c r="FB138" s="43"/>
      <c r="FC138" s="43"/>
      <c r="FD138" s="43"/>
      <c r="FE138" s="43"/>
      <c r="FF138" s="43"/>
      <c r="FG138" s="43"/>
      <c r="FH138" s="43"/>
      <c r="FI138" s="43"/>
      <c r="FJ138" s="43"/>
      <c r="FK138" s="43"/>
      <c r="FL138" s="43"/>
      <c r="FM138" s="43"/>
      <c r="FN138" s="43"/>
      <c r="FO138" s="43"/>
      <c r="FP138" s="43"/>
      <c r="FQ138" s="43"/>
      <c r="FR138" s="43"/>
      <c r="FS138" s="43"/>
      <c r="FT138" s="43"/>
      <c r="FU138" s="43"/>
      <c r="FV138" s="43"/>
      <c r="FW138" s="43"/>
      <c r="FX138" s="43"/>
      <c r="FY138" s="43"/>
      <c r="FZ138" s="43"/>
      <c r="GA138" s="43"/>
      <c r="GB138" s="43"/>
      <c r="GC138" s="43"/>
      <c r="GD138" s="43"/>
      <c r="GE138" s="43"/>
      <c r="GF138" s="43"/>
      <c r="GG138" s="43"/>
      <c r="GH138" s="43"/>
      <c r="GI138" s="43"/>
      <c r="GJ138" s="43"/>
      <c r="GK138" s="43"/>
      <c r="GL138" s="43"/>
      <c r="GM138" s="43"/>
      <c r="GN138" s="43"/>
      <c r="GO138" s="43"/>
      <c r="GP138" s="43"/>
      <c r="GQ138" s="43"/>
      <c r="GR138" s="43"/>
      <c r="GS138" s="43"/>
      <c r="GT138" s="43"/>
      <c r="GU138" s="43"/>
      <c r="GV138" s="43"/>
      <c r="GW138" s="43"/>
      <c r="GX138" s="43"/>
      <c r="GY138" s="43"/>
      <c r="GZ138" s="43"/>
      <c r="HA138" s="43"/>
      <c r="HB138" s="43"/>
      <c r="HC138" s="43"/>
      <c r="HD138" s="43"/>
      <c r="HE138" s="43"/>
      <c r="HF138" s="43"/>
      <c r="HG138" s="43"/>
      <c r="HH138" s="43"/>
      <c r="HI138" s="43"/>
      <c r="HJ138" s="43"/>
      <c r="HK138" s="43"/>
      <c r="HL138" s="43"/>
      <c r="HM138" s="43"/>
      <c r="HN138" s="43"/>
      <c r="HO138" s="43"/>
      <c r="HP138" s="43"/>
      <c r="HQ138" s="43"/>
      <c r="HR138" s="43"/>
      <c r="HS138" s="43"/>
      <c r="HT138" s="43"/>
      <c r="HU138" s="43"/>
      <c r="HV138" s="43"/>
      <c r="HW138" s="43"/>
      <c r="HX138" s="43"/>
      <c r="HY138" s="43"/>
      <c r="HZ138" s="43"/>
      <c r="IA138" s="43"/>
      <c r="IB138" s="43"/>
      <c r="IC138" s="43"/>
      <c r="ID138" s="43"/>
      <c r="IE138" s="43"/>
      <c r="IF138" s="43"/>
      <c r="IG138" s="43"/>
      <c r="IH138" s="43"/>
      <c r="II138" s="43"/>
      <c r="IJ138" s="43"/>
      <c r="IK138" s="43"/>
      <c r="IL138" s="43"/>
      <c r="IM138" s="43"/>
      <c r="IN138" s="43"/>
      <c r="IO138" s="43"/>
      <c r="IP138" s="43"/>
      <c r="IQ138" s="43"/>
      <c r="IR138" s="43"/>
      <c r="IS138" s="43"/>
      <c r="IT138" s="43"/>
      <c r="IU138" s="43"/>
      <c r="IV138" s="43"/>
      <c r="IW138" s="43"/>
    </row>
    <row r="139" customFormat="false" ht="15.95" hidden="false" customHeight="true" outlineLevel="0" collapsed="false">
      <c r="A139" s="44" t="n">
        <f aca="false">+A138+1</f>
        <v>26</v>
      </c>
      <c r="B139" s="45" t="s">
        <v>111</v>
      </c>
      <c r="C139" s="44" t="n">
        <v>1162</v>
      </c>
      <c r="D139" s="46" t="n">
        <v>1</v>
      </c>
      <c r="E139" s="47" t="n">
        <v>1</v>
      </c>
      <c r="F139" s="48" t="n">
        <v>1</v>
      </c>
      <c r="G139" s="49" t="n">
        <v>1</v>
      </c>
      <c r="H139" s="47" t="n">
        <v>1</v>
      </c>
      <c r="I139" s="48" t="n">
        <v>1</v>
      </c>
      <c r="J139" s="49" t="n">
        <v>1</v>
      </c>
      <c r="K139" s="47" t="n">
        <v>1</v>
      </c>
      <c r="L139" s="47" t="n">
        <v>1</v>
      </c>
      <c r="M139" s="47" t="n">
        <v>1</v>
      </c>
      <c r="N139" s="47" t="n">
        <v>1</v>
      </c>
      <c r="O139" s="47" t="n">
        <v>1</v>
      </c>
      <c r="P139" s="48" t="n">
        <v>1</v>
      </c>
      <c r="Q139" s="49" t="n">
        <v>1</v>
      </c>
      <c r="R139" s="47" t="n">
        <v>1</v>
      </c>
      <c r="S139" s="47" t="n">
        <v>1</v>
      </c>
      <c r="T139" s="47" t="n">
        <v>1</v>
      </c>
      <c r="U139" s="47" t="n">
        <v>1</v>
      </c>
      <c r="V139" s="48" t="n">
        <v>1</v>
      </c>
      <c r="W139" s="49" t="n">
        <v>1</v>
      </c>
      <c r="X139" s="47" t="n">
        <v>1</v>
      </c>
      <c r="Y139" s="47" t="n">
        <v>1</v>
      </c>
      <c r="Z139" s="47" t="n">
        <v>1</v>
      </c>
      <c r="AA139" s="47" t="n">
        <v>1</v>
      </c>
      <c r="AB139" s="47" t="n">
        <v>1</v>
      </c>
      <c r="AC139" s="47" t="n">
        <v>1</v>
      </c>
      <c r="AD139" s="48" t="n">
        <v>1</v>
      </c>
      <c r="AE139" s="49" t="n">
        <v>1</v>
      </c>
      <c r="AF139" s="47" t="n">
        <v>1</v>
      </c>
      <c r="AG139" s="47" t="n">
        <v>1</v>
      </c>
      <c r="AH139" s="48" t="n">
        <v>1</v>
      </c>
      <c r="AI139" s="43"/>
      <c r="AJ139" s="43"/>
      <c r="AK139" s="43"/>
      <c r="AL139" s="43"/>
      <c r="AM139" s="43"/>
      <c r="AN139" s="43"/>
      <c r="AO139" s="43"/>
      <c r="AP139" s="43"/>
      <c r="AQ139" s="43"/>
      <c r="AR139" s="43"/>
      <c r="AS139" s="43"/>
      <c r="AT139" s="43"/>
      <c r="AU139" s="43"/>
      <c r="AV139" s="43"/>
      <c r="AW139" s="43"/>
      <c r="AX139" s="43"/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43"/>
      <c r="BJ139" s="43"/>
      <c r="BK139" s="43"/>
      <c r="BL139" s="43"/>
      <c r="BM139" s="43"/>
      <c r="BN139" s="43"/>
      <c r="BO139" s="43"/>
      <c r="BP139" s="43"/>
      <c r="BQ139" s="43"/>
      <c r="BR139" s="43"/>
      <c r="BS139" s="43"/>
      <c r="BT139" s="43"/>
      <c r="BU139" s="43"/>
      <c r="BV139" s="43"/>
      <c r="BW139" s="43"/>
      <c r="BX139" s="43"/>
      <c r="BY139" s="43"/>
      <c r="BZ139" s="43"/>
      <c r="CA139" s="43"/>
      <c r="CB139" s="43"/>
      <c r="CC139" s="43"/>
      <c r="CD139" s="43"/>
      <c r="CE139" s="43"/>
      <c r="CF139" s="43"/>
      <c r="CG139" s="43"/>
      <c r="CH139" s="43"/>
      <c r="CI139" s="43"/>
      <c r="CJ139" s="43"/>
      <c r="CK139" s="43"/>
      <c r="CL139" s="43"/>
      <c r="CM139" s="43"/>
      <c r="CN139" s="43"/>
      <c r="CO139" s="43"/>
      <c r="CP139" s="43"/>
      <c r="CQ139" s="43"/>
      <c r="CR139" s="43"/>
      <c r="CS139" s="43"/>
      <c r="CT139" s="43"/>
      <c r="CU139" s="43"/>
      <c r="CV139" s="43"/>
      <c r="CW139" s="43"/>
      <c r="CX139" s="43"/>
      <c r="CY139" s="43"/>
      <c r="CZ139" s="43"/>
      <c r="DA139" s="43"/>
      <c r="DB139" s="43"/>
      <c r="DC139" s="43"/>
      <c r="DD139" s="43"/>
      <c r="DE139" s="43"/>
      <c r="DF139" s="43"/>
      <c r="DG139" s="43"/>
      <c r="DH139" s="43"/>
      <c r="DI139" s="43"/>
      <c r="DJ139" s="43"/>
      <c r="DK139" s="43"/>
      <c r="DL139" s="43"/>
      <c r="DM139" s="43"/>
      <c r="DN139" s="43"/>
      <c r="DO139" s="43"/>
      <c r="DP139" s="43"/>
      <c r="DQ139" s="43"/>
      <c r="DR139" s="43"/>
      <c r="DS139" s="43"/>
      <c r="DT139" s="43"/>
      <c r="DU139" s="43"/>
      <c r="DV139" s="43"/>
      <c r="DW139" s="43"/>
      <c r="DX139" s="43"/>
      <c r="DY139" s="43"/>
      <c r="DZ139" s="43"/>
      <c r="EA139" s="43"/>
      <c r="EB139" s="43"/>
      <c r="EC139" s="43"/>
      <c r="ED139" s="43"/>
      <c r="EE139" s="43"/>
      <c r="EF139" s="43"/>
      <c r="EG139" s="43"/>
      <c r="EH139" s="43"/>
      <c r="EI139" s="43"/>
      <c r="EJ139" s="43"/>
      <c r="EK139" s="43"/>
      <c r="EL139" s="43"/>
      <c r="EM139" s="43"/>
      <c r="EN139" s="43"/>
      <c r="EO139" s="43"/>
      <c r="EP139" s="43"/>
      <c r="EQ139" s="43"/>
      <c r="ER139" s="43"/>
      <c r="ES139" s="43"/>
      <c r="ET139" s="43"/>
      <c r="EU139" s="43"/>
      <c r="EV139" s="43"/>
      <c r="EW139" s="43"/>
      <c r="EX139" s="43"/>
      <c r="EY139" s="43"/>
      <c r="EZ139" s="43"/>
      <c r="FA139" s="43"/>
      <c r="FB139" s="43"/>
      <c r="FC139" s="43"/>
      <c r="FD139" s="43"/>
      <c r="FE139" s="43"/>
      <c r="FF139" s="43"/>
      <c r="FG139" s="43"/>
      <c r="FH139" s="43"/>
      <c r="FI139" s="43"/>
      <c r="FJ139" s="43"/>
      <c r="FK139" s="43"/>
      <c r="FL139" s="43"/>
      <c r="FM139" s="43"/>
      <c r="FN139" s="43"/>
      <c r="FO139" s="43"/>
      <c r="FP139" s="43"/>
      <c r="FQ139" s="43"/>
      <c r="FR139" s="43"/>
      <c r="FS139" s="43"/>
      <c r="FT139" s="43"/>
      <c r="FU139" s="43"/>
      <c r="FV139" s="43"/>
      <c r="FW139" s="43"/>
      <c r="FX139" s="43"/>
      <c r="FY139" s="43"/>
      <c r="FZ139" s="43"/>
      <c r="GA139" s="43"/>
      <c r="GB139" s="43"/>
      <c r="GC139" s="43"/>
      <c r="GD139" s="43"/>
      <c r="GE139" s="43"/>
      <c r="GF139" s="43"/>
      <c r="GG139" s="43"/>
      <c r="GH139" s="43"/>
      <c r="GI139" s="43"/>
      <c r="GJ139" s="43"/>
      <c r="GK139" s="43"/>
      <c r="GL139" s="43"/>
      <c r="GM139" s="43"/>
      <c r="GN139" s="43"/>
      <c r="GO139" s="43"/>
      <c r="GP139" s="43"/>
      <c r="GQ139" s="43"/>
      <c r="GR139" s="43"/>
      <c r="GS139" s="43"/>
      <c r="GT139" s="43"/>
      <c r="GU139" s="43"/>
      <c r="GV139" s="43"/>
      <c r="GW139" s="43"/>
      <c r="GX139" s="43"/>
      <c r="GY139" s="43"/>
      <c r="GZ139" s="43"/>
      <c r="HA139" s="43"/>
      <c r="HB139" s="43"/>
      <c r="HC139" s="43"/>
      <c r="HD139" s="43"/>
      <c r="HE139" s="43"/>
      <c r="HF139" s="43"/>
      <c r="HG139" s="43"/>
      <c r="HH139" s="43"/>
      <c r="HI139" s="43"/>
      <c r="HJ139" s="43"/>
      <c r="HK139" s="43"/>
      <c r="HL139" s="43"/>
      <c r="HM139" s="43"/>
      <c r="HN139" s="43"/>
      <c r="HO139" s="43"/>
      <c r="HP139" s="43"/>
      <c r="HQ139" s="43"/>
      <c r="HR139" s="43"/>
      <c r="HS139" s="43"/>
      <c r="HT139" s="43"/>
      <c r="HU139" s="43"/>
      <c r="HV139" s="43"/>
      <c r="HW139" s="43"/>
      <c r="HX139" s="43"/>
      <c r="HY139" s="43"/>
      <c r="HZ139" s="43"/>
      <c r="IA139" s="43"/>
      <c r="IB139" s="43"/>
      <c r="IC139" s="43"/>
      <c r="ID139" s="43"/>
      <c r="IE139" s="43"/>
      <c r="IF139" s="43"/>
      <c r="IG139" s="43"/>
      <c r="IH139" s="43"/>
      <c r="II139" s="43"/>
      <c r="IJ139" s="43"/>
      <c r="IK139" s="43"/>
      <c r="IL139" s="43"/>
      <c r="IM139" s="43"/>
      <c r="IN139" s="43"/>
      <c r="IO139" s="43"/>
      <c r="IP139" s="43"/>
      <c r="IQ139" s="43"/>
      <c r="IR139" s="43"/>
      <c r="IS139" s="43"/>
      <c r="IT139" s="43"/>
      <c r="IU139" s="43"/>
      <c r="IV139" s="43"/>
      <c r="IW139" s="43"/>
    </row>
    <row r="140" customFormat="false" ht="15.95" hidden="false" customHeight="true" outlineLevel="0" collapsed="false">
      <c r="A140" s="96" t="n">
        <f aca="false">+A139+1</f>
        <v>27</v>
      </c>
      <c r="B140" s="97" t="s">
        <v>112</v>
      </c>
      <c r="C140" s="96" t="n">
        <v>1150</v>
      </c>
      <c r="D140" s="113" t="n">
        <v>0</v>
      </c>
      <c r="E140" s="68" t="n">
        <v>0</v>
      </c>
      <c r="F140" s="69" t="n">
        <v>0</v>
      </c>
      <c r="G140" s="71" t="n">
        <v>0</v>
      </c>
      <c r="H140" s="68" t="n">
        <v>0</v>
      </c>
      <c r="I140" s="69" t="n">
        <v>0</v>
      </c>
      <c r="J140" s="71" t="n">
        <v>0</v>
      </c>
      <c r="K140" s="68" t="n">
        <v>0</v>
      </c>
      <c r="L140" s="68" t="n">
        <v>0</v>
      </c>
      <c r="M140" s="68" t="n">
        <v>0.1</v>
      </c>
      <c r="N140" s="104" t="n">
        <v>0.3</v>
      </c>
      <c r="O140" s="65" t="n">
        <v>1</v>
      </c>
      <c r="P140" s="66" t="n">
        <v>1</v>
      </c>
      <c r="Q140" s="67" t="n">
        <v>1</v>
      </c>
      <c r="R140" s="65" t="n">
        <v>1</v>
      </c>
      <c r="S140" s="65" t="n">
        <v>1</v>
      </c>
      <c r="T140" s="65" t="n">
        <v>1</v>
      </c>
      <c r="U140" s="65" t="n">
        <v>1</v>
      </c>
      <c r="V140" s="66" t="n">
        <v>1</v>
      </c>
      <c r="W140" s="67" t="n">
        <v>1</v>
      </c>
      <c r="X140" s="65" t="n">
        <v>1</v>
      </c>
      <c r="Y140" s="65" t="n">
        <v>1</v>
      </c>
      <c r="Z140" s="65" t="n">
        <v>1</v>
      </c>
      <c r="AA140" s="65" t="n">
        <v>1</v>
      </c>
      <c r="AB140" s="65" t="n">
        <v>1</v>
      </c>
      <c r="AC140" s="65" t="n">
        <v>1</v>
      </c>
      <c r="AD140" s="66" t="n">
        <v>1</v>
      </c>
      <c r="AE140" s="67" t="n">
        <v>1</v>
      </c>
      <c r="AF140" s="65" t="n">
        <v>1</v>
      </c>
      <c r="AG140" s="65" t="n">
        <v>1</v>
      </c>
      <c r="AH140" s="66" t="n">
        <v>1</v>
      </c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3"/>
      <c r="AU140" s="43"/>
      <c r="AV140" s="43"/>
      <c r="AW140" s="43"/>
      <c r="AX140" s="43"/>
      <c r="AY140" s="43"/>
      <c r="AZ140" s="43"/>
      <c r="BA140" s="43"/>
      <c r="BB140" s="43"/>
      <c r="BC140" s="43"/>
      <c r="BD140" s="43"/>
      <c r="BE140" s="43"/>
      <c r="BF140" s="43"/>
      <c r="BG140" s="43"/>
      <c r="BH140" s="43"/>
      <c r="BI140" s="43"/>
      <c r="BJ140" s="43"/>
      <c r="BK140" s="43"/>
      <c r="BL140" s="43"/>
      <c r="BM140" s="43"/>
      <c r="BN140" s="43"/>
      <c r="BO140" s="43"/>
      <c r="BP140" s="43"/>
      <c r="BQ140" s="43"/>
      <c r="BR140" s="43"/>
      <c r="BS140" s="43"/>
      <c r="BT140" s="43"/>
      <c r="BU140" s="43"/>
      <c r="BV140" s="43"/>
      <c r="BW140" s="43"/>
      <c r="BX140" s="43"/>
      <c r="BY140" s="43"/>
      <c r="BZ140" s="43"/>
      <c r="CA140" s="43"/>
      <c r="CB140" s="43"/>
      <c r="CC140" s="43"/>
      <c r="CD140" s="43"/>
      <c r="CE140" s="43"/>
      <c r="CF140" s="43"/>
      <c r="CG140" s="43"/>
      <c r="CH140" s="43"/>
      <c r="CI140" s="43"/>
      <c r="CJ140" s="43"/>
      <c r="CK140" s="43"/>
      <c r="CL140" s="43"/>
      <c r="CM140" s="43"/>
      <c r="CN140" s="43"/>
      <c r="CO140" s="43"/>
      <c r="CP140" s="43"/>
      <c r="CQ140" s="43"/>
      <c r="CR140" s="43"/>
      <c r="CS140" s="43"/>
      <c r="CT140" s="43"/>
      <c r="CU140" s="43"/>
      <c r="CV140" s="43"/>
      <c r="CW140" s="43"/>
      <c r="CX140" s="43"/>
      <c r="CY140" s="43"/>
      <c r="CZ140" s="43"/>
      <c r="DA140" s="43"/>
      <c r="DB140" s="43"/>
      <c r="DC140" s="43"/>
      <c r="DD140" s="43"/>
      <c r="DE140" s="43"/>
      <c r="DF140" s="43"/>
      <c r="DG140" s="43"/>
      <c r="DH140" s="43"/>
      <c r="DI140" s="43"/>
      <c r="DJ140" s="43"/>
      <c r="DK140" s="43"/>
      <c r="DL140" s="43"/>
      <c r="DM140" s="43"/>
      <c r="DN140" s="43"/>
      <c r="DO140" s="43"/>
      <c r="DP140" s="43"/>
      <c r="DQ140" s="43"/>
      <c r="DR140" s="43"/>
      <c r="DS140" s="43"/>
      <c r="DT140" s="43"/>
      <c r="DU140" s="43"/>
      <c r="DV140" s="43"/>
      <c r="DW140" s="43"/>
      <c r="DX140" s="43"/>
      <c r="DY140" s="43"/>
      <c r="DZ140" s="43"/>
      <c r="EA140" s="43"/>
      <c r="EB140" s="43"/>
      <c r="EC140" s="43"/>
      <c r="ED140" s="43"/>
      <c r="EE140" s="43"/>
      <c r="EF140" s="43"/>
      <c r="EG140" s="43"/>
      <c r="EH140" s="43"/>
      <c r="EI140" s="43"/>
      <c r="EJ140" s="43"/>
      <c r="EK140" s="43"/>
      <c r="EL140" s="43"/>
      <c r="EM140" s="43"/>
      <c r="EN140" s="43"/>
      <c r="EO140" s="43"/>
      <c r="EP140" s="43"/>
      <c r="EQ140" s="43"/>
      <c r="ER140" s="43"/>
      <c r="ES140" s="43"/>
      <c r="ET140" s="43"/>
      <c r="EU140" s="43"/>
      <c r="EV140" s="43"/>
      <c r="EW140" s="43"/>
      <c r="EX140" s="43"/>
      <c r="EY140" s="43"/>
      <c r="EZ140" s="43"/>
      <c r="FA140" s="43"/>
      <c r="FB140" s="43"/>
      <c r="FC140" s="43"/>
      <c r="FD140" s="43"/>
      <c r="FE140" s="43"/>
      <c r="FF140" s="43"/>
      <c r="FG140" s="43"/>
      <c r="FH140" s="43"/>
      <c r="FI140" s="43"/>
      <c r="FJ140" s="43"/>
      <c r="FK140" s="43"/>
      <c r="FL140" s="43"/>
      <c r="FM140" s="43"/>
      <c r="FN140" s="43"/>
      <c r="FO140" s="43"/>
      <c r="FP140" s="43"/>
      <c r="FQ140" s="43"/>
      <c r="FR140" s="43"/>
      <c r="FS140" s="43"/>
      <c r="FT140" s="43"/>
      <c r="FU140" s="43"/>
      <c r="FV140" s="43"/>
      <c r="FW140" s="43"/>
      <c r="FX140" s="43"/>
      <c r="FY140" s="43"/>
      <c r="FZ140" s="43"/>
      <c r="GA140" s="43"/>
      <c r="GB140" s="43"/>
      <c r="GC140" s="43"/>
      <c r="GD140" s="43"/>
      <c r="GE140" s="43"/>
      <c r="GF140" s="43"/>
      <c r="GG140" s="43"/>
      <c r="GH140" s="43"/>
      <c r="GI140" s="43"/>
      <c r="GJ140" s="43"/>
      <c r="GK140" s="43"/>
      <c r="GL140" s="43"/>
      <c r="GM140" s="43"/>
      <c r="GN140" s="43"/>
      <c r="GO140" s="43"/>
      <c r="GP140" s="43"/>
      <c r="GQ140" s="43"/>
      <c r="GR140" s="43"/>
      <c r="GS140" s="43"/>
      <c r="GT140" s="43"/>
      <c r="GU140" s="43"/>
      <c r="GV140" s="43"/>
      <c r="GW140" s="43"/>
      <c r="GX140" s="43"/>
      <c r="GY140" s="43"/>
      <c r="GZ140" s="43"/>
      <c r="HA140" s="43"/>
      <c r="HB140" s="43"/>
      <c r="HC140" s="43"/>
      <c r="HD140" s="43"/>
      <c r="HE140" s="43"/>
      <c r="HF140" s="43"/>
      <c r="HG140" s="43"/>
      <c r="HH140" s="43"/>
      <c r="HI140" s="43"/>
      <c r="HJ140" s="43"/>
      <c r="HK140" s="43"/>
      <c r="HL140" s="43"/>
      <c r="HM140" s="43"/>
      <c r="HN140" s="43"/>
      <c r="HO140" s="43"/>
      <c r="HP140" s="43"/>
      <c r="HQ140" s="43"/>
      <c r="HR140" s="43"/>
      <c r="HS140" s="43"/>
      <c r="HT140" s="43"/>
      <c r="HU140" s="43"/>
      <c r="HV140" s="43"/>
      <c r="HW140" s="43"/>
      <c r="HX140" s="43"/>
      <c r="HY140" s="43"/>
      <c r="HZ140" s="43"/>
      <c r="IA140" s="43"/>
      <c r="IB140" s="43"/>
      <c r="IC140" s="43"/>
      <c r="ID140" s="43"/>
      <c r="IE140" s="43"/>
      <c r="IF140" s="43"/>
      <c r="IG140" s="43"/>
      <c r="IH140" s="43"/>
      <c r="II140" s="43"/>
      <c r="IJ140" s="43"/>
      <c r="IK140" s="43"/>
      <c r="IL140" s="43"/>
      <c r="IM140" s="43"/>
      <c r="IN140" s="43"/>
      <c r="IO140" s="43"/>
      <c r="IP140" s="43"/>
      <c r="IQ140" s="43"/>
      <c r="IR140" s="43"/>
      <c r="IS140" s="43"/>
      <c r="IT140" s="43"/>
      <c r="IU140" s="43"/>
      <c r="IV140" s="43"/>
      <c r="IW140" s="43"/>
    </row>
    <row r="141" customFormat="false" ht="15.95" hidden="false" customHeight="true" outlineLevel="0" collapsed="false">
      <c r="A141" s="73"/>
      <c r="B141" s="74" t="s">
        <v>21</v>
      </c>
      <c r="C141" s="75"/>
      <c r="D141" s="76" t="n">
        <f aca="false">(D114*$C114)+(D115*$C115)+(D116*$C116)+(D117*$C117)+(D118*$C118)+(D119*$C119)+(D120*$C120)+(D121*$C121)+(D122*$C122)+(D123*$C123)+(D124*$C124)+(D125*$C125)+(D126*$C126)+(D127*$C127)+(D128*$C128)+(D129*$C129)+(D130*$C130)+(D131*$C131)+(D132*$C132)+(D133*$C133)+(D134*$C134)+(D135*$C135)+(D136*$C136)+(D137*$C137)+(D138*$C138)+(D139*$C139)+(D140*$C140)</f>
        <v>24421.3</v>
      </c>
      <c r="E141" s="77" t="n">
        <f aca="false">(E114*$C114)+(E115*$C115)+(E116*$C116)+(E117*$C117)+(E118*$C118)+(E119*$C119)+(E120*$C120)+(E121*$C121)+(E122*$C122)+(E123*$C123)+(E124*$C124)+(E125*$C125)+(E126*$C126)+(E127*$C127)+(E128*$C128)+(E129*$C129)+(E130*$C130)+(E131*$C131)+(E132*$C132)+(E133*$C133)+(E134*$C134)+(E135*$C135)+(E136*$C136)+(E137*$C137)+(E138*$C138)+(E139*$C139)+(E140*$C140)</f>
        <v>24421.3</v>
      </c>
      <c r="F141" s="78" t="n">
        <f aca="false">(F114*$C114)+(F115*$C115)+(F116*$C116)+(F117*$C117)+(F118*$C118)+(F119*$C119)+(F120*$C120)+(F121*$C121)+(F122*$C122)+(F123*$C123)+(F124*$C124)+(F125*$C125)+(F126*$C126)+(F127*$C127)+(F128*$C128)+(F129*$C129)+(F130*$C130)+(F131*$C131)+(F132*$C132)+(F133*$C133)+(F134*$C134)+(F135*$C135)+(F136*$C136)+(F137*$C137)+(F138*$C138)+(F139*$C139)+(F140*$C140)</f>
        <v>24421.3</v>
      </c>
      <c r="G141" s="79" t="n">
        <f aca="false">(G114*$C114)+(G115*$C115)+(G116*$C116)+(G117*$C117)+(G118*$C118)+(G119*$C119)+(G120*$C120)+(G121*$C121)+(G122*$C122)+(G123*$C123)+(G124*$C124)+(G125*$C125)+(G126*$C126)+(G127*$C127)+(G128*$C128)+(G129*$C129)+(G130*$C130)+(G131*$C131)+(G132*$C132)+(G133*$C133)+(G134*$C134)+(G135*$C135)+(G136*$C136)+(G137*$C137)+(G138*$C138)+(G139*$C139)+(G140*$C140)</f>
        <v>24421.3</v>
      </c>
      <c r="H141" s="77" t="n">
        <f aca="false">(H114*$C114)+(H115*$C115)+(H116*$C116)+(H117*$C117)+(H118*$C118)+(H119*$C119)+(H120*$C120)+(H121*$C121)+(H122*$C122)+(H123*$C123)+(H124*$C124)+(H125*$C125)+(H126*$C126)+(H127*$C127)+(H128*$C128)+(H129*$C129)+(H130*$C130)+(H131*$C131)+(H132*$C132)+(H133*$C133)+(H134*$C134)+(H135*$C135)+(H136*$C136)+(H137*$C137)+(H138*$C138)+(H139*$C139)+(H140*$C140)</f>
        <v>24412.37</v>
      </c>
      <c r="I141" s="78" t="n">
        <f aca="false">(I114*$C114)+(I115*$C115)+(I116*$C116)+(I117*$C117)+(I118*$C118)+(I119*$C119)+(I120*$C120)+(I121*$C121)+(I122*$C122)+(I123*$C123)+(I124*$C124)+(I125*$C125)+(I126*$C126)+(I127*$C127)+(I128*$C128)+(I129*$C129)+(I130*$C130)+(I131*$C131)+(I132*$C132)+(I133*$C133)+(I134*$C134)+(I135*$C135)+(I136*$C136)+(I137*$C137)+(I138*$C138)+(I139*$C139)+(I140*$C140)</f>
        <v>24412.37</v>
      </c>
      <c r="J141" s="79" t="n">
        <f aca="false">(J114*$C114)+(J115*$C115)+(J116*$C116)+(J117*$C117)+(J118*$C118)+(J119*$C119)+(J120*$C120)+(J121*$C121)+(J122*$C122)+(J123*$C123)+(J124*$C124)+(J125*$C125)+(J126*$C126)+(J127*$C127)+(J128*$C128)+(J129*$C129)+(J130*$C130)+(J131*$C131)+(J132*$C132)+(J133*$C133)+(J134*$C134)+(J135*$C135)+(J136*$C136)+(J137*$C137)+(J138*$C138)+(J139*$C139)+(J140*$C140)</f>
        <v>24412.37</v>
      </c>
      <c r="K141" s="77" t="n">
        <f aca="false">(K114*$C114)+(K115*$C115)+(K116*$C116)+(K117*$C117)+(K118*$C118)+(K119*$C119)+(K120*$C120)+(K121*$C121)+(K122*$C122)+(K123*$C123)+(K124*$C124)+(K125*$C125)+(K126*$C126)+(K127*$C127)+(K128*$C128)+(K129*$C129)+(K130*$C130)+(K131*$C131)+(K132*$C132)+(K133*$C133)+(K134*$C134)+(K135*$C135)+(K136*$C136)+(K137*$C137)+(K138*$C138)+(K139*$C139)+(K140*$C140)</f>
        <v>24403.44</v>
      </c>
      <c r="L141" s="77" t="n">
        <f aca="false">(L114*$C114)+(L115*$C115)+(L116*$C116)+(L117*$C117)+(L118*$C118)+(L119*$C119)+(L120*$C120)+(L121*$C121)+(L122*$C122)+(L123*$C123)+(L124*$C124)+(L125*$C125)+(L126*$C126)+(L127*$C127)+(L128*$C128)+(L129*$C129)+(L130*$C130)+(L131*$C131)+(L132*$C132)+(L133*$C133)+(L134*$C134)+(L135*$C135)+(L136*$C136)+(L137*$C137)+(L138*$C138)+(L139*$C139)+(L140*$C140)</f>
        <v>24394.51</v>
      </c>
      <c r="M141" s="77" t="n">
        <f aca="false">(M114*$C114)+(M115*$C115)+(M116*$C116)+(M117*$C117)+(M118*$C118)+(M119*$C119)+(M120*$C120)+(M121*$C121)+(M122*$C122)+(M123*$C123)+(M124*$C124)+(M125*$C125)+(M126*$C126)+(M127*$C127)+(M128*$C128)+(M129*$C129)+(M130*$C130)+(M131*$C131)+(M132*$C132)+(M133*$C133)+(M134*$C134)+(M135*$C135)+(M136*$C136)+(M137*$C137)+(M138*$C138)+(M139*$C139)+(M140*$C140)</f>
        <v>24491.65</v>
      </c>
      <c r="N141" s="77" t="n">
        <f aca="false">(N114*$C114)+(N115*$C115)+(N116*$C116)+(N117*$C117)+(N118*$C118)+(N119*$C119)+(N120*$C120)+(N121*$C121)+(N122*$C122)+(N123*$C123)+(N124*$C124)+(N125*$C125)+(N126*$C126)+(N127*$C127)+(N128*$C128)+(N129*$C129)+(N130*$C130)+(N131*$C131)+(N132*$C132)+(N133*$C133)+(N134*$C134)+(N135*$C135)+(N136*$C136)+(N137*$C137)+(N138*$C138)+(N139*$C139)+(N140*$C140)</f>
        <v>24730.42</v>
      </c>
      <c r="O141" s="77" t="n">
        <f aca="false">(O114*$C114)+(O115*$C115)+(O116*$C116)+(O117*$C117)+(O118*$C118)+(O119*$C119)+(O120*$C120)+(O121*$C121)+(O122*$C122)+(O123*$C123)+(O124*$C124)+(O125*$C125)+(O126*$C126)+(O127*$C127)+(O128*$C128)+(O129*$C129)+(O130*$C130)+(O131*$C131)+(O132*$C132)+(O133*$C133)+(O134*$C134)+(O135*$C135)+(O136*$C136)+(O137*$C137)+(O138*$C138)+(O139*$C139)+(O140*$C140)</f>
        <v>25535.42</v>
      </c>
      <c r="P141" s="78" t="n">
        <f aca="false">(P114*$C114)+(P115*$C115)+(P116*$C116)+(P117*$C117)+(P118*$C118)+(P119*$C119)+(P120*$C120)+(P121*$C121)+(P122*$C122)+(P123*$C123)+(P124*$C124)+(P125*$C125)+(P126*$C126)+(P127*$C127)+(P128*$C128)+(P129*$C129)+(P130*$C130)+(P131*$C131)+(P132*$C132)+(P133*$C133)+(P134*$C134)+(P135*$C135)+(P136*$C136)+(P137*$C137)+(P138*$C138)+(P139*$C139)+(P140*$C140)</f>
        <v>25535.42</v>
      </c>
      <c r="Q141" s="79" t="n">
        <f aca="false">(Q114*$C114)+(Q115*$C115)+(Q116*$C116)+(Q117*$C117)+(Q118*$C118)+(Q119*$C119)+(Q120*$C120)+(Q121*$C121)+(Q122*$C122)+(Q123*$C123)+(Q124*$C124)+(Q125*$C125)+(Q126*$C126)+(Q127*$C127)+(Q128*$C128)+(Q129*$C129)+(Q130*$C130)+(Q131*$C131)+(Q132*$C132)+(Q133*$C133)+(Q134*$C134)+(Q135*$C135)+(Q136*$C136)+(Q137*$C137)+(Q138*$C138)+(Q139*$C139)+(Q140*$C140)</f>
        <v>25526.49</v>
      </c>
      <c r="R141" s="77" t="n">
        <f aca="false">(R114*$C114)+(R115*$C115)+(R116*$C116)+(R117*$C117)+(R118*$C118)+(R119*$C119)+(R120*$C120)+(R121*$C121)+(R122*$C122)+(R123*$C123)+(R124*$C124)+(R125*$C125)+(R126*$C126)+(R127*$C127)+(R128*$C128)+(R129*$C129)+(R130*$C130)+(R131*$C131)+(R132*$C132)+(R133*$C133)+(R134*$C134)+(R135*$C135)+(R136*$C136)+(R137*$C137)+(R138*$C138)+(R139*$C139)+(R140*$C140)</f>
        <v>25517.56</v>
      </c>
      <c r="S141" s="77" t="n">
        <f aca="false">(S114*$C114)+(S115*$C115)+(S116*$C116)+(S117*$C117)+(S118*$C118)+(S119*$C119)+(S120*$C120)+(S121*$C121)+(S122*$C122)+(S123*$C123)+(S124*$C124)+(S125*$C125)+(S126*$C126)+(S127*$C127)+(S128*$C128)+(S129*$C129)+(S130*$C130)+(S131*$C131)+(S132*$C132)+(S133*$C133)+(S134*$C134)+(S135*$C135)+(S136*$C136)+(S137*$C137)+(S138*$C138)+(S139*$C139)+(S140*$C140)</f>
        <v>25508.63</v>
      </c>
      <c r="T141" s="77" t="n">
        <f aca="false">(T114*$C114)+(T115*$C115)+(T116*$C116)+(T117*$C117)+(T118*$C118)+(T119*$C119)+(T120*$C120)+(T121*$C121)+(T122*$C122)+(T123*$C123)+(T124*$C124)+(T125*$C125)+(T126*$C126)+(T127*$C127)+(T128*$C128)+(T129*$C129)+(T130*$C130)+(T131*$C131)+(T132*$C132)+(T133*$C133)+(T134*$C134)+(T135*$C135)+(T136*$C136)+(T137*$C137)+(T138*$C138)+(T139*$C139)+(T140*$C140)</f>
        <v>24370.7</v>
      </c>
      <c r="U141" s="77" t="n">
        <f aca="false">(U114*$C114)+(U115*$C115)+(U116*$C116)+(U117*$C117)+(U118*$C118)+(U119*$C119)+(U120*$C120)+(U121*$C121)+(U122*$C122)+(U123*$C123)+(U124*$C124)+(U125*$C125)+(U126*$C126)+(U127*$C127)+(U128*$C128)+(U129*$C129)+(U130*$C130)+(U131*$C131)+(U132*$C132)+(U133*$C133)+(U134*$C134)+(U135*$C135)+(U136*$C136)+(U137*$C137)+(U138*$C138)+(U139*$C139)+(U140*$C140)</f>
        <v>24370.7</v>
      </c>
      <c r="V141" s="78" t="n">
        <f aca="false">(V114*$C114)+(V115*$C115)+(V116*$C116)+(V117*$C117)+(V118*$C118)+(V119*$C119)+(V120*$C120)+(V121*$C121)+(V122*$C122)+(V123*$C123)+(V124*$C124)+(V125*$C125)+(V126*$C126)+(V127*$C127)+(V128*$C128)+(V129*$C129)+(V130*$C130)+(V131*$C131)+(V132*$C132)+(V133*$C133)+(V134*$C134)+(V135*$C135)+(V136*$C136)+(V137*$C137)+(V138*$C138)+(V139*$C139)+(V140*$C140)</f>
        <v>24892.4</v>
      </c>
      <c r="W141" s="79" t="n">
        <f aca="false">(W114*$C114)+(W115*$C115)+(W116*$C116)+(W117*$C117)+(W118*$C118)+(W119*$C119)+(W120*$C120)+(W121*$C121)+(W122*$C122)+(W123*$C123)+(W124*$C124)+(W125*$C125)+(W126*$C126)+(W127*$C127)+(W128*$C128)+(W129*$C129)+(W130*$C130)+(W131*$C131)+(W132*$C132)+(W133*$C133)+(W134*$C134)+(W135*$C135)+(W136*$C136)+(W137*$C137)+(W138*$C138)+(W139*$C139)+(W140*$C140)</f>
        <v>25490.77</v>
      </c>
      <c r="X141" s="77" t="n">
        <f aca="false">(X114*$C114)+(X115*$C115)+(X116*$C116)+(X117*$C117)+(X118*$C118)+(X119*$C119)+(X120*$C120)+(X121*$C121)+(X122*$C122)+(X123*$C123)+(X124*$C124)+(X125*$C125)+(X126*$C126)+(X127*$C127)+(X128*$C128)+(X129*$C129)+(X130*$C130)+(X131*$C131)+(X132*$C132)+(X133*$C133)+(X134*$C134)+(X135*$C135)+(X136*$C136)+(X137*$C137)+(X138*$C138)+(X139*$C139)+(X140*$C140)</f>
        <v>24596.84</v>
      </c>
      <c r="Y141" s="77" t="n">
        <f aca="false">(Y114*$C114)+(Y115*$C115)+(Y116*$C116)+(Y117*$C117)+(Y118*$C118)+(Y119*$C119)+(Y120*$C120)+(Y121*$C121)+(Y122*$C122)+(Y123*$C123)+(Y124*$C124)+(Y125*$C125)+(Y126*$C126)+(Y127*$C127)+(Y128*$C128)+(Y129*$C129)+(Y130*$C130)+(Y131*$C131)+(Y132*$C132)+(Y133*$C133)+(Y134*$C134)+(Y135*$C135)+(Y136*$C136)+(Y137*$C137)+(Y138*$C138)+(Y139*$C139)+(Y140*$C140)</f>
        <v>24596.84</v>
      </c>
      <c r="Z141" s="77" t="n">
        <f aca="false">(Z114*$C114)+(Z115*$C115)+(Z116*$C116)+(Z117*$C117)+(Z118*$C118)+(Z119*$C119)+(Z120*$C120)+(Z121*$C121)+(Z122*$C122)+(Z123*$C123)+(Z124*$C124)+(Z125*$C125)+(Z126*$C126)+(Z127*$C127)+(Z128*$C128)+(Z129*$C129)+(Z130*$C130)+(Z131*$C131)+(Z132*$C132)+(Z133*$C133)+(Z134*$C134)+(Z135*$C135)+(Z136*$C136)+(Z137*$C137)+(Z138*$C138)+(Z139*$C139)+(Z140*$C140)</f>
        <v>24614.46</v>
      </c>
      <c r="AA141" s="77" t="n">
        <f aca="false">(AA114*$C114)+(AA115*$C115)+(AA116*$C116)+(AA117*$C117)+(AA118*$C118)+(AA119*$C119)+(AA120*$C120)+(AA121*$C121)+(AA122*$C122)+(AA123*$C123)+(AA124*$C124)+(AA125*$C125)+(AA126*$C126)+(AA127*$C127)+(AA128*$C128)+(AA129*$C129)+(AA130*$C130)+(AA131*$C131)+(AA132*$C132)+(AA133*$C133)+(AA134*$C134)+(AA135*$C135)+(AA136*$C136)+(AA137*$C137)+(AA138*$C138)+(AA139*$C139)+(AA140*$C140)</f>
        <v>24703.29</v>
      </c>
      <c r="AB141" s="77" t="n">
        <f aca="false">(AB114*$C114)+(AB115*$C115)+(AB116*$C116)+(AB117*$C117)+(AB118*$C118)+(AB119*$C119)+(AB120*$C120)+(AB121*$C121)+(AB122*$C122)+(AB123*$C123)+(AB124*$C124)+(AB125*$C125)+(AB126*$C126)+(AB127*$C127)+(AB128*$C128)+(AB129*$C129)+(AB130*$C130)+(AB131*$C131)+(AB132*$C132)+(AB133*$C133)+(AB134*$C134)+(AB135*$C135)+(AB136*$C136)+(AB137*$C137)+(AB138*$C138)+(AB139*$C139)+(AB140*$C140)</f>
        <v>25463.98</v>
      </c>
      <c r="AC141" s="77" t="n">
        <f aca="false">(AC114*$C114)+(AC115*$C115)+(AC116*$C116)+(AC117*$C117)+(AC118*$C118)+(AC119*$C119)+(AC120*$C120)+(AC121*$C121)+(AC122*$C122)+(AC123*$C123)+(AC124*$C124)+(AC125*$C125)+(AC126*$C126)+(AC127*$C127)+(AC128*$C128)+(AC129*$C129)+(AC130*$C130)+(AC131*$C131)+(AC132*$C132)+(AC133*$C133)+(AC134*$C134)+(AC135*$C135)+(AC136*$C136)+(AC137*$C137)+(AC138*$C138)+(AC139*$C139)+(AC140*$C140)</f>
        <v>24367.47</v>
      </c>
      <c r="AD141" s="78" t="n">
        <f aca="false">(AD114*$C114)+(AD115*$C115)+(AD116*$C116)+(AD117*$C117)+(AD118*$C118)+(AD119*$C119)+(AD120*$C120)+(AD121*$C121)+(AD122*$C122)+(AD123*$C123)+(AD124*$C124)+(AD125*$C125)+(AD126*$C126)+(AD127*$C127)+(AD128*$C128)+(AD129*$C129)+(AD130*$C130)+(AD131*$C131)+(AD132*$C132)+(AD133*$C133)+(AD134*$C134)+(AD135*$C135)+(AD136*$C136)+(AD137*$C137)+(AD138*$C138)+(AD139*$C139)+(AD140*$C140)</f>
        <v>24645.65</v>
      </c>
      <c r="AE141" s="79" t="n">
        <f aca="false">(AE114*$C114)+(AE115*$C115)+(AE116*$C116)+(AE117*$C117)+(AE118*$C118)+(AE119*$C119)+(AE120*$C120)+(AE121*$C121)+(AE122*$C122)+(AE123*$C123)+(AE124*$C124)+(AE125*$C125)+(AE126*$C126)+(AE127*$C127)+(AE128*$C128)+(AE129*$C129)+(AE130*$C130)+(AE131*$C131)+(AE132*$C132)+(AE133*$C133)+(AE134*$C134)+(AE135*$C135)+(AE136*$C136)+(AE137*$C137)+(AE138*$C138)+(AE139*$C139)+(AE140*$C140)</f>
        <v>25135.55</v>
      </c>
      <c r="AF141" s="77" t="n">
        <f aca="false">(AF114*$C114)+(AF115*$C115)+(AF116*$C116)+(AF117*$C117)+(AF118*$C118)+(AF119*$C119)+(AF120*$C120)+(AF121*$C121)+(AF122*$C122)+(AF123*$C123)+(AF124*$C124)+(AF125*$C125)+(AF126*$C126)+(AF127*$C127)+(AF128*$C128)+(AF129*$C129)+(AF130*$C130)+(AF131*$C131)+(AF132*$C132)+(AF133*$C133)+(AF134*$C134)+(AF135*$C135)+(AF136*$C136)+(AF137*$C137)+(AF138*$C138)+(AF139*$C139)+(AF140*$C140)</f>
        <v>25446.12</v>
      </c>
      <c r="AG141" s="77" t="n">
        <f aca="false">(AG114*$C114)+(AG115*$C115)+(AG116*$C116)+(AG117*$C117)+(AG118*$C118)+(AG119*$C119)+(AG120*$C120)+(AG121*$C121)+(AG122*$C122)+(AG123*$C123)+(AG124*$C124)+(AG125*$C125)+(AG126*$C126)+(AG127*$C127)+(AG128*$C128)+(AG129*$C129)+(AG130*$C130)+(AG131*$C131)+(AG132*$C132)+(AG133*$C133)+(AG134*$C134)+(AG135*$C135)+(AG136*$C136)+(AG137*$C137)+(AG138*$C138)+(AG139*$C139)+(AG140*$C140)</f>
        <v>25423.53</v>
      </c>
      <c r="AH141" s="78" t="n">
        <f aca="false">(AH114*$C114)+(AH115*$C115)+(AH116*$C116)+(AH117*$C117)+(AH118*$C118)+(AH119*$C119)+(AH120*$C120)+(AH121*$C121)+(AH122*$C122)+(AH123*$C123)+(AH124*$C124)+(AH125*$C125)+(AH126*$C126)+(AH127*$C127)+(AH128*$C128)+(AH129*$C129)+(AH130*$C130)+(AH131*$C131)+(AH132*$C132)+(AH133*$C133)+(AH134*$C134)+(AH135*$C135)+(AH136*$C136)+(AH137*$C137)+(AH138*$C138)+(AH139*$C139)+(AH140*$C140)</f>
        <v>25437.19</v>
      </c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43"/>
      <c r="AW141" s="43"/>
      <c r="AX141" s="43"/>
      <c r="AY141" s="43"/>
      <c r="AZ141" s="43"/>
      <c r="BA141" s="43"/>
      <c r="BB141" s="43"/>
      <c r="BC141" s="43"/>
      <c r="BD141" s="43"/>
      <c r="BE141" s="43"/>
      <c r="BF141" s="43"/>
      <c r="BG141" s="43"/>
      <c r="BH141" s="43"/>
      <c r="BI141" s="43"/>
      <c r="BJ141" s="43"/>
      <c r="BK141" s="43"/>
      <c r="BL141" s="43"/>
      <c r="BM141" s="43"/>
      <c r="BN141" s="43"/>
      <c r="BO141" s="43"/>
      <c r="BP141" s="43"/>
      <c r="BQ141" s="43"/>
      <c r="BR141" s="43"/>
      <c r="BS141" s="43"/>
      <c r="BT141" s="43"/>
      <c r="BU141" s="43"/>
      <c r="BV141" s="43"/>
      <c r="BW141" s="43"/>
      <c r="BX141" s="43"/>
      <c r="BY141" s="43"/>
      <c r="BZ141" s="43"/>
      <c r="CA141" s="43"/>
      <c r="CB141" s="43"/>
      <c r="CC141" s="43"/>
      <c r="CD141" s="43"/>
      <c r="CE141" s="43"/>
      <c r="CF141" s="43"/>
      <c r="CG141" s="43"/>
      <c r="CH141" s="43"/>
      <c r="CI141" s="43"/>
      <c r="CJ141" s="43"/>
      <c r="CK141" s="43"/>
      <c r="CL141" s="43"/>
      <c r="CM141" s="43"/>
      <c r="CN141" s="43"/>
      <c r="CO141" s="43"/>
      <c r="CP141" s="43"/>
      <c r="CQ141" s="43"/>
      <c r="CR141" s="43"/>
      <c r="CS141" s="43"/>
      <c r="CT141" s="43"/>
      <c r="CU141" s="43"/>
      <c r="CV141" s="43"/>
      <c r="CW141" s="43"/>
      <c r="CX141" s="43"/>
      <c r="CY141" s="43"/>
      <c r="CZ141" s="43"/>
      <c r="DA141" s="43"/>
      <c r="DB141" s="43"/>
      <c r="DC141" s="43"/>
      <c r="DD141" s="43"/>
      <c r="DE141" s="43"/>
      <c r="DF141" s="43"/>
      <c r="DG141" s="43"/>
      <c r="DH141" s="43"/>
      <c r="DI141" s="43"/>
      <c r="DJ141" s="43"/>
      <c r="DK141" s="43"/>
      <c r="DL141" s="43"/>
      <c r="DM141" s="43"/>
      <c r="DN141" s="43"/>
      <c r="DO141" s="43"/>
      <c r="DP141" s="43"/>
      <c r="DQ141" s="43"/>
      <c r="DR141" s="43"/>
      <c r="DS141" s="43"/>
      <c r="DT141" s="43"/>
      <c r="DU141" s="43"/>
      <c r="DV141" s="43"/>
      <c r="DW141" s="43"/>
      <c r="DX141" s="43"/>
      <c r="DY141" s="43"/>
      <c r="DZ141" s="43"/>
      <c r="EA141" s="43"/>
      <c r="EB141" s="43"/>
      <c r="EC141" s="43"/>
      <c r="ED141" s="43"/>
      <c r="EE141" s="43"/>
      <c r="EF141" s="43"/>
      <c r="EG141" s="43"/>
      <c r="EH141" s="43"/>
      <c r="EI141" s="43"/>
      <c r="EJ141" s="43"/>
      <c r="EK141" s="43"/>
      <c r="EL141" s="43"/>
      <c r="EM141" s="43"/>
      <c r="EN141" s="43"/>
      <c r="EO141" s="43"/>
      <c r="EP141" s="43"/>
      <c r="EQ141" s="43"/>
      <c r="ER141" s="43"/>
      <c r="ES141" s="43"/>
      <c r="ET141" s="43"/>
      <c r="EU141" s="43"/>
      <c r="EV141" s="43"/>
      <c r="EW141" s="43"/>
      <c r="EX141" s="43"/>
      <c r="EY141" s="43"/>
      <c r="EZ141" s="43"/>
      <c r="FA141" s="43"/>
      <c r="FB141" s="43"/>
      <c r="FC141" s="43"/>
      <c r="FD141" s="43"/>
      <c r="FE141" s="43"/>
      <c r="FF141" s="43"/>
      <c r="FG141" s="43"/>
      <c r="FH141" s="43"/>
      <c r="FI141" s="43"/>
      <c r="FJ141" s="43"/>
      <c r="FK141" s="43"/>
      <c r="FL141" s="43"/>
      <c r="FM141" s="43"/>
      <c r="FN141" s="43"/>
      <c r="FO141" s="43"/>
      <c r="FP141" s="43"/>
      <c r="FQ141" s="43"/>
      <c r="FR141" s="43"/>
      <c r="FS141" s="43"/>
      <c r="FT141" s="43"/>
      <c r="FU141" s="43"/>
      <c r="FV141" s="43"/>
      <c r="FW141" s="43"/>
      <c r="FX141" s="43"/>
      <c r="FY141" s="43"/>
      <c r="FZ141" s="43"/>
      <c r="GA141" s="43"/>
      <c r="GB141" s="43"/>
      <c r="GC141" s="43"/>
      <c r="GD141" s="43"/>
      <c r="GE141" s="43"/>
      <c r="GF141" s="43"/>
      <c r="GG141" s="43"/>
      <c r="GH141" s="43"/>
      <c r="GI141" s="43"/>
      <c r="GJ141" s="43"/>
      <c r="GK141" s="43"/>
      <c r="GL141" s="43"/>
      <c r="GM141" s="43"/>
      <c r="GN141" s="43"/>
      <c r="GO141" s="43"/>
      <c r="GP141" s="43"/>
      <c r="GQ141" s="43"/>
      <c r="GR141" s="43"/>
      <c r="GS141" s="43"/>
      <c r="GT141" s="43"/>
      <c r="GU141" s="43"/>
      <c r="GV141" s="43"/>
      <c r="GW141" s="43"/>
      <c r="GX141" s="43"/>
      <c r="GY141" s="43"/>
      <c r="GZ141" s="43"/>
      <c r="HA141" s="43"/>
      <c r="HB141" s="43"/>
      <c r="HC141" s="43"/>
      <c r="HD141" s="43"/>
      <c r="HE141" s="43"/>
      <c r="HF141" s="43"/>
      <c r="HG141" s="43"/>
      <c r="HH141" s="43"/>
      <c r="HI141" s="43"/>
      <c r="HJ141" s="43"/>
      <c r="HK141" s="43"/>
      <c r="HL141" s="43"/>
      <c r="HM141" s="43"/>
      <c r="HN141" s="43"/>
      <c r="HO141" s="43"/>
      <c r="HP141" s="43"/>
      <c r="HQ141" s="43"/>
      <c r="HR141" s="43"/>
      <c r="HS141" s="43"/>
      <c r="HT141" s="43"/>
      <c r="HU141" s="43"/>
      <c r="HV141" s="43"/>
      <c r="HW141" s="43"/>
      <c r="HX141" s="43"/>
      <c r="HY141" s="43"/>
      <c r="HZ141" s="43"/>
      <c r="IA141" s="43"/>
      <c r="IB141" s="43"/>
      <c r="IC141" s="43"/>
      <c r="ID141" s="43"/>
      <c r="IE141" s="43"/>
      <c r="IF141" s="43"/>
      <c r="IG141" s="43"/>
      <c r="IH141" s="43"/>
      <c r="II141" s="43"/>
      <c r="IJ141" s="43"/>
      <c r="IK141" s="43"/>
      <c r="IL141" s="43"/>
      <c r="IM141" s="43"/>
      <c r="IN141" s="43"/>
      <c r="IO141" s="43"/>
      <c r="IP141" s="43"/>
      <c r="IQ141" s="43"/>
      <c r="IR141" s="43"/>
      <c r="IS141" s="43"/>
      <c r="IT141" s="43"/>
      <c r="IU141" s="43"/>
      <c r="IV141" s="43"/>
      <c r="IW141" s="43"/>
    </row>
    <row r="142" customFormat="false" ht="15.95" hidden="false" customHeight="true" outlineLevel="0" collapsed="false">
      <c r="A142" s="80"/>
      <c r="B142" s="81" t="s">
        <v>22</v>
      </c>
      <c r="C142" s="82" t="n">
        <v>0.0271</v>
      </c>
      <c r="D142" s="76"/>
      <c r="E142" s="77"/>
      <c r="F142" s="78"/>
      <c r="G142" s="79"/>
      <c r="H142" s="77"/>
      <c r="I142" s="78"/>
      <c r="J142" s="79"/>
      <c r="K142" s="77"/>
      <c r="L142" s="77"/>
      <c r="M142" s="77"/>
      <c r="N142" s="77"/>
      <c r="O142" s="77"/>
      <c r="P142" s="78"/>
      <c r="Q142" s="79"/>
      <c r="R142" s="77"/>
      <c r="S142" s="77"/>
      <c r="T142" s="77"/>
      <c r="U142" s="77"/>
      <c r="V142" s="78"/>
      <c r="W142" s="79"/>
      <c r="X142" s="77"/>
      <c r="Y142" s="77"/>
      <c r="Z142" s="77"/>
      <c r="AA142" s="77"/>
      <c r="AB142" s="77"/>
      <c r="AC142" s="77"/>
      <c r="AD142" s="78"/>
      <c r="AE142" s="79"/>
      <c r="AF142" s="77"/>
      <c r="AG142" s="77"/>
      <c r="AH142" s="78"/>
      <c r="AI142" s="83"/>
      <c r="AJ142" s="84"/>
      <c r="AK142" s="84"/>
      <c r="AL142" s="8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8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8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8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8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84"/>
      <c r="DH142" s="84"/>
      <c r="DI142" s="84"/>
      <c r="DJ142" s="84"/>
      <c r="DK142" s="84"/>
      <c r="DL142" s="84"/>
      <c r="DM142" s="84"/>
      <c r="DN142" s="84"/>
      <c r="DO142" s="84"/>
      <c r="DP142" s="84"/>
      <c r="DQ142" s="84"/>
      <c r="DR142" s="84"/>
      <c r="DS142" s="84"/>
      <c r="DT142" s="84"/>
      <c r="DU142" s="84"/>
      <c r="DV142" s="84"/>
      <c r="DW142" s="84"/>
      <c r="DX142" s="84"/>
      <c r="DY142" s="84"/>
      <c r="DZ142" s="84"/>
      <c r="EA142" s="84"/>
      <c r="EB142" s="84"/>
      <c r="EC142" s="84"/>
      <c r="ED142" s="84"/>
      <c r="EE142" s="84"/>
      <c r="EF142" s="84"/>
      <c r="EG142" s="84"/>
      <c r="EH142" s="84"/>
      <c r="EI142" s="84"/>
      <c r="EJ142" s="84"/>
      <c r="EK142" s="84"/>
      <c r="EL142" s="84"/>
      <c r="EM142" s="84"/>
      <c r="EN142" s="84"/>
      <c r="EO142" s="84"/>
      <c r="EP142" s="84"/>
      <c r="EQ142" s="84"/>
      <c r="ER142" s="84"/>
      <c r="ES142" s="84"/>
      <c r="ET142" s="84"/>
      <c r="EU142" s="84"/>
      <c r="EV142" s="84"/>
      <c r="EW142" s="84"/>
      <c r="EX142" s="84"/>
      <c r="EY142" s="84"/>
      <c r="EZ142" s="84"/>
      <c r="FA142" s="84"/>
      <c r="FB142" s="84"/>
      <c r="FC142" s="84"/>
      <c r="FD142" s="84"/>
      <c r="FE142" s="84"/>
      <c r="FF142" s="84"/>
      <c r="FG142" s="84"/>
      <c r="FH142" s="84"/>
      <c r="FI142" s="84"/>
      <c r="FJ142" s="84"/>
      <c r="FK142" s="84"/>
      <c r="FL142" s="84"/>
      <c r="FM142" s="84"/>
      <c r="FN142" s="84"/>
      <c r="FO142" s="84"/>
      <c r="FP142" s="84"/>
      <c r="FQ142" s="84"/>
      <c r="FR142" s="84"/>
      <c r="FS142" s="84"/>
      <c r="FT142" s="84"/>
      <c r="FU142" s="84"/>
      <c r="FV142" s="84"/>
      <c r="FW142" s="84"/>
      <c r="FX142" s="84"/>
      <c r="FY142" s="84"/>
      <c r="FZ142" s="84"/>
      <c r="GA142" s="84"/>
      <c r="GB142" s="84"/>
      <c r="GC142" s="84"/>
      <c r="GD142" s="84"/>
      <c r="GE142" s="84"/>
      <c r="GF142" s="84"/>
      <c r="GG142" s="84"/>
      <c r="GH142" s="84"/>
      <c r="GI142" s="84"/>
      <c r="GJ142" s="84"/>
      <c r="GK142" s="84"/>
      <c r="GL142" s="84"/>
      <c r="GM142" s="84"/>
      <c r="GN142" s="84"/>
      <c r="GO142" s="84"/>
      <c r="GP142" s="84"/>
      <c r="GQ142" s="84"/>
      <c r="GR142" s="84"/>
      <c r="GS142" s="84"/>
      <c r="GT142" s="84"/>
      <c r="GU142" s="84"/>
      <c r="GV142" s="84"/>
      <c r="GW142" s="84"/>
      <c r="GX142" s="84"/>
      <c r="GY142" s="84"/>
      <c r="GZ142" s="84"/>
      <c r="HA142" s="84"/>
      <c r="HB142" s="84"/>
      <c r="HC142" s="84"/>
      <c r="HD142" s="84"/>
      <c r="HE142" s="84"/>
      <c r="HF142" s="84"/>
      <c r="HG142" s="84"/>
      <c r="HH142" s="84"/>
      <c r="HI142" s="84"/>
      <c r="HJ142" s="84"/>
      <c r="HK142" s="84"/>
      <c r="HL142" s="84"/>
      <c r="HM142" s="84"/>
      <c r="HN142" s="84"/>
      <c r="HO142" s="84"/>
      <c r="HP142" s="84"/>
      <c r="HQ142" s="84"/>
      <c r="HR142" s="84"/>
      <c r="HS142" s="84"/>
      <c r="HT142" s="84"/>
      <c r="HU142" s="84"/>
      <c r="HV142" s="84"/>
      <c r="HW142" s="84"/>
      <c r="HX142" s="84"/>
      <c r="HY142" s="84"/>
      <c r="HZ142" s="84"/>
      <c r="IA142" s="84"/>
      <c r="IB142" s="84"/>
      <c r="IC142" s="84"/>
      <c r="ID142" s="84"/>
      <c r="IE142" s="84"/>
      <c r="IF142" s="84"/>
      <c r="IG142" s="84"/>
      <c r="IH142" s="84"/>
      <c r="II142" s="84"/>
      <c r="IJ142" s="84"/>
      <c r="IK142" s="84"/>
      <c r="IL142" s="84"/>
      <c r="IM142" s="84"/>
      <c r="IN142" s="84"/>
      <c r="IO142" s="84"/>
      <c r="IP142" s="84"/>
      <c r="IQ142" s="84"/>
      <c r="IR142" s="84"/>
      <c r="IS142" s="84"/>
      <c r="IT142" s="84"/>
      <c r="IU142" s="84"/>
      <c r="IV142" s="84"/>
      <c r="IW142" s="84"/>
    </row>
    <row r="143" customFormat="false" ht="15.95" hidden="false" customHeight="true" outlineLevel="0" collapsed="false">
      <c r="A143" s="80"/>
      <c r="B143" s="85" t="s">
        <v>23</v>
      </c>
      <c r="C143" s="86"/>
      <c r="D143" s="87" t="n">
        <f aca="false">D141-D142</f>
        <v>24421.3</v>
      </c>
      <c r="E143" s="88" t="n">
        <f aca="false">E141-E142</f>
        <v>24421.3</v>
      </c>
      <c r="F143" s="89" t="n">
        <f aca="false">F141-F142</f>
        <v>24421.3</v>
      </c>
      <c r="G143" s="90" t="n">
        <f aca="false">G141-G142</f>
        <v>24421.3</v>
      </c>
      <c r="H143" s="88" t="n">
        <f aca="false">H141-H142</f>
        <v>24412.37</v>
      </c>
      <c r="I143" s="89" t="n">
        <f aca="false">I141-I142</f>
        <v>24412.37</v>
      </c>
      <c r="J143" s="90" t="n">
        <f aca="false">J141-J142</f>
        <v>24412.37</v>
      </c>
      <c r="K143" s="88" t="n">
        <f aca="false">K141-K142</f>
        <v>24403.44</v>
      </c>
      <c r="L143" s="88" t="n">
        <f aca="false">L141-L142</f>
        <v>24394.51</v>
      </c>
      <c r="M143" s="88" t="n">
        <f aca="false">M141-M142</f>
        <v>24491.65</v>
      </c>
      <c r="N143" s="88" t="n">
        <f aca="false">N141-N142</f>
        <v>24730.42</v>
      </c>
      <c r="O143" s="88" t="n">
        <f aca="false">O141-O142</f>
        <v>25535.42</v>
      </c>
      <c r="P143" s="89" t="n">
        <f aca="false">P141-P142</f>
        <v>25535.42</v>
      </c>
      <c r="Q143" s="90" t="n">
        <f aca="false">Q141-Q142</f>
        <v>25526.49</v>
      </c>
      <c r="R143" s="88" t="n">
        <f aca="false">R141-R142</f>
        <v>25517.56</v>
      </c>
      <c r="S143" s="88" t="n">
        <f aca="false">S141-S142</f>
        <v>25508.63</v>
      </c>
      <c r="T143" s="88" t="n">
        <f aca="false">T141-T142</f>
        <v>24370.7</v>
      </c>
      <c r="U143" s="88" t="n">
        <f aca="false">U141-U142</f>
        <v>24370.7</v>
      </c>
      <c r="V143" s="89" t="n">
        <f aca="false">V141-V142</f>
        <v>24892.4</v>
      </c>
      <c r="W143" s="90" t="n">
        <f aca="false">W141-W142</f>
        <v>25490.77</v>
      </c>
      <c r="X143" s="88" t="n">
        <f aca="false">X141-X142</f>
        <v>24596.84</v>
      </c>
      <c r="Y143" s="88" t="n">
        <f aca="false">Y141-Y142</f>
        <v>24596.84</v>
      </c>
      <c r="Z143" s="88" t="n">
        <f aca="false">Z141-Z142</f>
        <v>24614.46</v>
      </c>
      <c r="AA143" s="88" t="n">
        <f aca="false">AA141-AA142</f>
        <v>24703.29</v>
      </c>
      <c r="AB143" s="88" t="n">
        <f aca="false">AB141-AB142</f>
        <v>25463.98</v>
      </c>
      <c r="AC143" s="88" t="n">
        <f aca="false">AC141-AC142</f>
        <v>24367.47</v>
      </c>
      <c r="AD143" s="89" t="n">
        <f aca="false">AD141-AD142</f>
        <v>24645.65</v>
      </c>
      <c r="AE143" s="90" t="n">
        <f aca="false">AE141-AE142</f>
        <v>25135.55</v>
      </c>
      <c r="AF143" s="88" t="n">
        <f aca="false">AF141-AF142</f>
        <v>25446.12</v>
      </c>
      <c r="AG143" s="88" t="n">
        <f aca="false">AG141-AG142</f>
        <v>25423.53</v>
      </c>
      <c r="AH143" s="89" t="n">
        <f aca="false">AH141-AH142</f>
        <v>25437.19</v>
      </c>
      <c r="AI143" s="83"/>
      <c r="AJ143" s="84"/>
      <c r="AK143" s="84"/>
      <c r="AL143" s="8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8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8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8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8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84"/>
      <c r="DH143" s="84"/>
      <c r="DI143" s="84"/>
      <c r="DJ143" s="84"/>
      <c r="DK143" s="84"/>
      <c r="DL143" s="84"/>
      <c r="DM143" s="84"/>
      <c r="DN143" s="84"/>
      <c r="DO143" s="84"/>
      <c r="DP143" s="84"/>
      <c r="DQ143" s="84"/>
      <c r="DR143" s="84"/>
      <c r="DS143" s="84"/>
      <c r="DT143" s="84"/>
      <c r="DU143" s="84"/>
      <c r="DV143" s="84"/>
      <c r="DW143" s="84"/>
      <c r="DX143" s="84"/>
      <c r="DY143" s="84"/>
      <c r="DZ143" s="84"/>
      <c r="EA143" s="84"/>
      <c r="EB143" s="84"/>
      <c r="EC143" s="84"/>
      <c r="ED143" s="84"/>
      <c r="EE143" s="84"/>
      <c r="EF143" s="84"/>
      <c r="EG143" s="84"/>
      <c r="EH143" s="84"/>
      <c r="EI143" s="84"/>
      <c r="EJ143" s="84"/>
      <c r="EK143" s="84"/>
      <c r="EL143" s="84"/>
      <c r="EM143" s="84"/>
      <c r="EN143" s="84"/>
      <c r="EO143" s="84"/>
      <c r="EP143" s="84"/>
      <c r="EQ143" s="84"/>
      <c r="ER143" s="84"/>
      <c r="ES143" s="84"/>
      <c r="ET143" s="84"/>
      <c r="EU143" s="84"/>
      <c r="EV143" s="84"/>
      <c r="EW143" s="84"/>
      <c r="EX143" s="84"/>
      <c r="EY143" s="84"/>
      <c r="EZ143" s="84"/>
      <c r="FA143" s="84"/>
      <c r="FB143" s="84"/>
      <c r="FC143" s="84"/>
      <c r="FD143" s="84"/>
      <c r="FE143" s="84"/>
      <c r="FF143" s="84"/>
      <c r="FG143" s="84"/>
      <c r="FH143" s="84"/>
      <c r="FI143" s="84"/>
      <c r="FJ143" s="84"/>
      <c r="FK143" s="84"/>
      <c r="FL143" s="84"/>
      <c r="FM143" s="84"/>
      <c r="FN143" s="84"/>
      <c r="FO143" s="84"/>
      <c r="FP143" s="84"/>
      <c r="FQ143" s="84"/>
      <c r="FR143" s="84"/>
      <c r="FS143" s="84"/>
      <c r="FT143" s="84"/>
      <c r="FU143" s="84"/>
      <c r="FV143" s="84"/>
      <c r="FW143" s="84"/>
      <c r="FX143" s="84"/>
      <c r="FY143" s="84"/>
      <c r="FZ143" s="84"/>
      <c r="GA143" s="84"/>
      <c r="GB143" s="84"/>
      <c r="GC143" s="84"/>
      <c r="GD143" s="84"/>
      <c r="GE143" s="84"/>
      <c r="GF143" s="84"/>
      <c r="GG143" s="84"/>
      <c r="GH143" s="84"/>
      <c r="GI143" s="84"/>
      <c r="GJ143" s="84"/>
      <c r="GK143" s="84"/>
      <c r="GL143" s="84"/>
      <c r="GM143" s="84"/>
      <c r="GN143" s="84"/>
      <c r="GO143" s="84"/>
      <c r="GP143" s="84"/>
      <c r="GQ143" s="84"/>
      <c r="GR143" s="84"/>
      <c r="GS143" s="84"/>
      <c r="GT143" s="84"/>
      <c r="GU143" s="84"/>
      <c r="GV143" s="84"/>
      <c r="GW143" s="84"/>
      <c r="GX143" s="84"/>
      <c r="GY143" s="84"/>
      <c r="GZ143" s="84"/>
      <c r="HA143" s="84"/>
      <c r="HB143" s="84"/>
      <c r="HC143" s="84"/>
      <c r="HD143" s="84"/>
      <c r="HE143" s="84"/>
      <c r="HF143" s="84"/>
      <c r="HG143" s="84"/>
      <c r="HH143" s="84"/>
      <c r="HI143" s="84"/>
      <c r="HJ143" s="84"/>
      <c r="HK143" s="84"/>
      <c r="HL143" s="84"/>
      <c r="HM143" s="84"/>
      <c r="HN143" s="84"/>
      <c r="HO143" s="84"/>
      <c r="HP143" s="84"/>
      <c r="HQ143" s="84"/>
      <c r="HR143" s="84"/>
      <c r="HS143" s="84"/>
      <c r="HT143" s="84"/>
      <c r="HU143" s="84"/>
      <c r="HV143" s="84"/>
      <c r="HW143" s="84"/>
      <c r="HX143" s="84"/>
      <c r="HY143" s="84"/>
      <c r="HZ143" s="84"/>
      <c r="IA143" s="84"/>
      <c r="IB143" s="84"/>
      <c r="IC143" s="84"/>
      <c r="ID143" s="84"/>
      <c r="IE143" s="84"/>
      <c r="IF143" s="84"/>
      <c r="IG143" s="84"/>
      <c r="IH143" s="84"/>
      <c r="II143" s="84"/>
      <c r="IJ143" s="84"/>
      <c r="IK143" s="84"/>
      <c r="IL143" s="84"/>
      <c r="IM143" s="84"/>
      <c r="IN143" s="84"/>
      <c r="IO143" s="84"/>
      <c r="IP143" s="84"/>
      <c r="IQ143" s="84"/>
      <c r="IR143" s="84"/>
      <c r="IS143" s="84"/>
      <c r="IT143" s="84"/>
      <c r="IU143" s="84"/>
      <c r="IV143" s="84"/>
      <c r="IW143" s="84"/>
    </row>
    <row r="144" customFormat="false" ht="15.95" hidden="false" customHeight="true" outlineLevel="0" collapsed="false">
      <c r="A144" s="37"/>
      <c r="B144" s="91" t="s">
        <v>24</v>
      </c>
      <c r="C144" s="92" t="n">
        <f aca="false">SUM(C114:C140)</f>
        <v>25589</v>
      </c>
      <c r="D144" s="39"/>
      <c r="E144" s="40"/>
      <c r="F144" s="41"/>
      <c r="G144" s="42"/>
      <c r="H144" s="40"/>
      <c r="I144" s="41"/>
      <c r="J144" s="42"/>
      <c r="K144" s="40"/>
      <c r="L144" s="40"/>
      <c r="M144" s="40"/>
      <c r="N144" s="40"/>
      <c r="O144" s="40"/>
      <c r="P144" s="41"/>
      <c r="Q144" s="42"/>
      <c r="R144" s="40"/>
      <c r="S144" s="40"/>
      <c r="T144" s="40"/>
      <c r="U144" s="40"/>
      <c r="V144" s="41"/>
      <c r="W144" s="42"/>
      <c r="X144" s="40"/>
      <c r="Y144" s="40"/>
      <c r="Z144" s="40"/>
      <c r="AA144" s="40"/>
      <c r="AB144" s="40"/>
      <c r="AC144" s="40"/>
      <c r="AD144" s="41"/>
      <c r="AE144" s="42"/>
      <c r="AF144" s="40"/>
      <c r="AG144" s="40"/>
      <c r="AH144" s="41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  <c r="BA144" s="43"/>
      <c r="BB144" s="43"/>
      <c r="BC144" s="43"/>
      <c r="BD144" s="43"/>
      <c r="BE144" s="43"/>
      <c r="BF144" s="43"/>
      <c r="BG144" s="43"/>
      <c r="BH144" s="43"/>
      <c r="BI144" s="43"/>
      <c r="BJ144" s="43"/>
      <c r="BK144" s="43"/>
      <c r="BL144" s="43"/>
      <c r="BM144" s="43"/>
      <c r="BN144" s="43"/>
      <c r="BO144" s="43"/>
      <c r="BP144" s="43"/>
      <c r="BQ144" s="43"/>
      <c r="BR144" s="43"/>
      <c r="BS144" s="43"/>
      <c r="BT144" s="43"/>
      <c r="BU144" s="43"/>
      <c r="BV144" s="43"/>
      <c r="BW144" s="43"/>
      <c r="BX144" s="43"/>
      <c r="BY144" s="43"/>
      <c r="BZ144" s="43"/>
      <c r="CA144" s="43"/>
      <c r="CB144" s="43"/>
      <c r="CC144" s="43"/>
      <c r="CD144" s="43"/>
      <c r="CE144" s="43"/>
      <c r="CF144" s="43"/>
      <c r="CG144" s="43"/>
      <c r="CH144" s="43"/>
      <c r="CI144" s="43"/>
      <c r="CJ144" s="43"/>
      <c r="CK144" s="43"/>
      <c r="CL144" s="43"/>
      <c r="CM144" s="43"/>
      <c r="CN144" s="43"/>
      <c r="CO144" s="43"/>
      <c r="CP144" s="43"/>
      <c r="CQ144" s="43"/>
      <c r="CR144" s="43"/>
      <c r="CS144" s="43"/>
      <c r="CT144" s="43"/>
      <c r="CU144" s="43"/>
      <c r="CV144" s="43"/>
      <c r="CW144" s="43"/>
      <c r="CX144" s="43"/>
      <c r="CY144" s="43"/>
      <c r="CZ144" s="43"/>
      <c r="DA144" s="43"/>
      <c r="DB144" s="43"/>
      <c r="DC144" s="43"/>
      <c r="DD144" s="43"/>
      <c r="DE144" s="43"/>
      <c r="DF144" s="43"/>
      <c r="DG144" s="43"/>
      <c r="DH144" s="43"/>
      <c r="DI144" s="43"/>
      <c r="DJ144" s="43"/>
      <c r="DK144" s="43"/>
      <c r="DL144" s="43"/>
      <c r="DM144" s="43"/>
      <c r="DN144" s="43"/>
      <c r="DO144" s="43"/>
      <c r="DP144" s="43"/>
      <c r="DQ144" s="43"/>
      <c r="DR144" s="43"/>
      <c r="DS144" s="43"/>
      <c r="DT144" s="43"/>
      <c r="DU144" s="43"/>
      <c r="DV144" s="43"/>
      <c r="DW144" s="43"/>
      <c r="DX144" s="43"/>
      <c r="DY144" s="43"/>
      <c r="DZ144" s="43"/>
      <c r="EA144" s="43"/>
      <c r="EB144" s="43"/>
      <c r="EC144" s="43"/>
      <c r="ED144" s="43"/>
      <c r="EE144" s="43"/>
      <c r="EF144" s="43"/>
      <c r="EG144" s="43"/>
      <c r="EH144" s="43"/>
      <c r="EI144" s="43"/>
      <c r="EJ144" s="43"/>
      <c r="EK144" s="43"/>
      <c r="EL144" s="43"/>
      <c r="EM144" s="43"/>
      <c r="EN144" s="43"/>
      <c r="EO144" s="43"/>
      <c r="EP144" s="43"/>
      <c r="EQ144" s="43"/>
      <c r="ER144" s="43"/>
      <c r="ES144" s="43"/>
      <c r="ET144" s="43"/>
      <c r="EU144" s="43"/>
      <c r="EV144" s="43"/>
      <c r="EW144" s="43"/>
      <c r="EX144" s="43"/>
      <c r="EY144" s="43"/>
      <c r="EZ144" s="43"/>
      <c r="FA144" s="43"/>
      <c r="FB144" s="43"/>
      <c r="FC144" s="43"/>
      <c r="FD144" s="43"/>
      <c r="FE144" s="43"/>
      <c r="FF144" s="43"/>
      <c r="FG144" s="43"/>
      <c r="FH144" s="43"/>
      <c r="FI144" s="43"/>
      <c r="FJ144" s="43"/>
      <c r="FK144" s="43"/>
      <c r="FL144" s="43"/>
      <c r="FM144" s="43"/>
      <c r="FN144" s="43"/>
      <c r="FO144" s="43"/>
      <c r="FP144" s="43"/>
      <c r="FQ144" s="43"/>
      <c r="FR144" s="43"/>
      <c r="FS144" s="43"/>
      <c r="FT144" s="43"/>
      <c r="FU144" s="43"/>
      <c r="FV144" s="43"/>
      <c r="FW144" s="43"/>
      <c r="FX144" s="43"/>
      <c r="FY144" s="43"/>
      <c r="FZ144" s="43"/>
      <c r="GA144" s="43"/>
      <c r="GB144" s="43"/>
      <c r="GC144" s="43"/>
      <c r="GD144" s="43"/>
      <c r="GE144" s="43"/>
      <c r="GF144" s="43"/>
      <c r="GG144" s="43"/>
      <c r="GH144" s="43"/>
      <c r="GI144" s="43"/>
      <c r="GJ144" s="43"/>
      <c r="GK144" s="43"/>
      <c r="GL144" s="43"/>
      <c r="GM144" s="43"/>
      <c r="GN144" s="43"/>
      <c r="GO144" s="43"/>
      <c r="GP144" s="43"/>
      <c r="GQ144" s="43"/>
      <c r="GR144" s="43"/>
      <c r="GS144" s="43"/>
      <c r="GT144" s="43"/>
      <c r="GU144" s="43"/>
      <c r="GV144" s="43"/>
      <c r="GW144" s="43"/>
      <c r="GX144" s="43"/>
      <c r="GY144" s="43"/>
      <c r="GZ144" s="43"/>
      <c r="HA144" s="43"/>
      <c r="HB144" s="43"/>
      <c r="HC144" s="43"/>
      <c r="HD144" s="43"/>
      <c r="HE144" s="43"/>
      <c r="HF144" s="43"/>
      <c r="HG144" s="43"/>
      <c r="HH144" s="43"/>
      <c r="HI144" s="43"/>
      <c r="HJ144" s="43"/>
      <c r="HK144" s="43"/>
      <c r="HL144" s="43"/>
      <c r="HM144" s="43"/>
      <c r="HN144" s="43"/>
      <c r="HO144" s="43"/>
      <c r="HP144" s="43"/>
      <c r="HQ144" s="43"/>
      <c r="HR144" s="43"/>
      <c r="HS144" s="43"/>
      <c r="HT144" s="43"/>
      <c r="HU144" s="43"/>
      <c r="HV144" s="43"/>
      <c r="HW144" s="43"/>
      <c r="HX144" s="43"/>
      <c r="HY144" s="43"/>
      <c r="HZ144" s="43"/>
      <c r="IA144" s="43"/>
      <c r="IB144" s="43"/>
      <c r="IC144" s="43"/>
      <c r="ID144" s="43"/>
      <c r="IE144" s="43"/>
      <c r="IF144" s="43"/>
      <c r="IG144" s="43"/>
      <c r="IH144" s="43"/>
      <c r="II144" s="43"/>
      <c r="IJ144" s="43"/>
      <c r="IK144" s="43"/>
      <c r="IL144" s="43"/>
      <c r="IM144" s="43"/>
      <c r="IN144" s="43"/>
      <c r="IO144" s="43"/>
      <c r="IP144" s="43"/>
      <c r="IQ144" s="43"/>
      <c r="IR144" s="43"/>
      <c r="IS144" s="43"/>
      <c r="IT144" s="43"/>
      <c r="IU144" s="43"/>
      <c r="IV144" s="43"/>
      <c r="IW144" s="43"/>
    </row>
    <row r="145" customFormat="false" ht="15.95" hidden="false" customHeight="true" outlineLevel="0" collapsed="false">
      <c r="A145" s="37"/>
      <c r="B145" s="93"/>
      <c r="C145" s="37" t="n">
        <f aca="false">SUM(D143:AH143)/31</f>
        <v>24842.6238709677</v>
      </c>
      <c r="D145" s="39"/>
      <c r="E145" s="40"/>
      <c r="F145" s="41"/>
      <c r="G145" s="42"/>
      <c r="H145" s="40"/>
      <c r="I145" s="41"/>
      <c r="J145" s="42"/>
      <c r="K145" s="40"/>
      <c r="L145" s="40"/>
      <c r="M145" s="40"/>
      <c r="N145" s="40"/>
      <c r="O145" s="40"/>
      <c r="P145" s="41"/>
      <c r="Q145" s="42"/>
      <c r="R145" s="40"/>
      <c r="S145" s="40"/>
      <c r="T145" s="40"/>
      <c r="U145" s="40"/>
      <c r="V145" s="41"/>
      <c r="W145" s="42"/>
      <c r="X145" s="40"/>
      <c r="Y145" s="40"/>
      <c r="Z145" s="40"/>
      <c r="AA145" s="40"/>
      <c r="AB145" s="40"/>
      <c r="AC145" s="40"/>
      <c r="AD145" s="41"/>
      <c r="AE145" s="42"/>
      <c r="AF145" s="40"/>
      <c r="AG145" s="40"/>
      <c r="AH145" s="41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  <c r="BA145" s="43"/>
      <c r="BB145" s="43"/>
      <c r="BC145" s="43"/>
      <c r="BD145" s="43"/>
      <c r="BE145" s="43"/>
      <c r="BF145" s="43"/>
      <c r="BG145" s="43"/>
      <c r="BH145" s="43"/>
      <c r="BI145" s="43"/>
      <c r="BJ145" s="43"/>
      <c r="BK145" s="43"/>
      <c r="BL145" s="43"/>
      <c r="BM145" s="43"/>
      <c r="BN145" s="43"/>
      <c r="BO145" s="43"/>
      <c r="BP145" s="43"/>
      <c r="BQ145" s="43"/>
      <c r="BR145" s="43"/>
      <c r="BS145" s="43"/>
      <c r="BT145" s="43"/>
      <c r="BU145" s="43"/>
      <c r="BV145" s="43"/>
      <c r="BW145" s="43"/>
      <c r="BX145" s="43"/>
      <c r="BY145" s="43"/>
      <c r="BZ145" s="43"/>
      <c r="CA145" s="43"/>
      <c r="CB145" s="43"/>
      <c r="CC145" s="43"/>
      <c r="CD145" s="43"/>
      <c r="CE145" s="43"/>
      <c r="CF145" s="43"/>
      <c r="CG145" s="43"/>
      <c r="CH145" s="43"/>
      <c r="CI145" s="43"/>
      <c r="CJ145" s="43"/>
      <c r="CK145" s="43"/>
      <c r="CL145" s="43"/>
      <c r="CM145" s="43"/>
      <c r="CN145" s="43"/>
      <c r="CO145" s="43"/>
      <c r="CP145" s="43"/>
      <c r="CQ145" s="43"/>
      <c r="CR145" s="43"/>
      <c r="CS145" s="43"/>
      <c r="CT145" s="43"/>
      <c r="CU145" s="43"/>
      <c r="CV145" s="43"/>
      <c r="CW145" s="43"/>
      <c r="CX145" s="43"/>
      <c r="CY145" s="43"/>
      <c r="CZ145" s="43"/>
      <c r="DA145" s="43"/>
      <c r="DB145" s="43"/>
      <c r="DC145" s="43"/>
      <c r="DD145" s="43"/>
      <c r="DE145" s="43"/>
      <c r="DF145" s="43"/>
      <c r="DG145" s="43"/>
      <c r="DH145" s="43"/>
      <c r="DI145" s="43"/>
      <c r="DJ145" s="43"/>
      <c r="DK145" s="43"/>
      <c r="DL145" s="43"/>
      <c r="DM145" s="43"/>
      <c r="DN145" s="43"/>
      <c r="DO145" s="43"/>
      <c r="DP145" s="43"/>
      <c r="DQ145" s="43"/>
      <c r="DR145" s="43"/>
      <c r="DS145" s="43"/>
      <c r="DT145" s="43"/>
      <c r="DU145" s="43"/>
      <c r="DV145" s="43"/>
      <c r="DW145" s="43"/>
      <c r="DX145" s="43"/>
      <c r="DY145" s="43"/>
      <c r="DZ145" s="43"/>
      <c r="EA145" s="43"/>
      <c r="EB145" s="43"/>
      <c r="EC145" s="43"/>
      <c r="ED145" s="43"/>
      <c r="EE145" s="43"/>
      <c r="EF145" s="43"/>
      <c r="EG145" s="43"/>
      <c r="EH145" s="43"/>
      <c r="EI145" s="43"/>
      <c r="EJ145" s="43"/>
      <c r="EK145" s="43"/>
      <c r="EL145" s="43"/>
      <c r="EM145" s="43"/>
      <c r="EN145" s="43"/>
      <c r="EO145" s="43"/>
      <c r="EP145" s="43"/>
      <c r="EQ145" s="43"/>
      <c r="ER145" s="43"/>
      <c r="ES145" s="43"/>
      <c r="ET145" s="43"/>
      <c r="EU145" s="43"/>
      <c r="EV145" s="43"/>
      <c r="EW145" s="43"/>
      <c r="EX145" s="43"/>
      <c r="EY145" s="43"/>
      <c r="EZ145" s="43"/>
      <c r="FA145" s="43"/>
      <c r="FB145" s="43"/>
      <c r="FC145" s="43"/>
      <c r="FD145" s="43"/>
      <c r="FE145" s="43"/>
      <c r="FF145" s="43"/>
      <c r="FG145" s="43"/>
      <c r="FH145" s="43"/>
      <c r="FI145" s="43"/>
      <c r="FJ145" s="43"/>
      <c r="FK145" s="43"/>
      <c r="FL145" s="43"/>
      <c r="FM145" s="43"/>
      <c r="FN145" s="43"/>
      <c r="FO145" s="43"/>
      <c r="FP145" s="43"/>
      <c r="FQ145" s="43"/>
      <c r="FR145" s="43"/>
      <c r="FS145" s="43"/>
      <c r="FT145" s="43"/>
      <c r="FU145" s="43"/>
      <c r="FV145" s="43"/>
      <c r="FW145" s="43"/>
      <c r="FX145" s="43"/>
      <c r="FY145" s="43"/>
      <c r="FZ145" s="43"/>
      <c r="GA145" s="43"/>
      <c r="GB145" s="43"/>
      <c r="GC145" s="43"/>
      <c r="GD145" s="43"/>
      <c r="GE145" s="43"/>
      <c r="GF145" s="43"/>
      <c r="GG145" s="43"/>
      <c r="GH145" s="43"/>
      <c r="GI145" s="43"/>
      <c r="GJ145" s="43"/>
      <c r="GK145" s="43"/>
      <c r="GL145" s="43"/>
      <c r="GM145" s="43"/>
      <c r="GN145" s="43"/>
      <c r="GO145" s="43"/>
      <c r="GP145" s="43"/>
      <c r="GQ145" s="43"/>
      <c r="GR145" s="43"/>
      <c r="GS145" s="43"/>
      <c r="GT145" s="43"/>
      <c r="GU145" s="43"/>
      <c r="GV145" s="43"/>
      <c r="GW145" s="43"/>
      <c r="GX145" s="43"/>
      <c r="GY145" s="43"/>
      <c r="GZ145" s="43"/>
      <c r="HA145" s="43"/>
      <c r="HB145" s="43"/>
      <c r="HC145" s="43"/>
      <c r="HD145" s="43"/>
      <c r="HE145" s="43"/>
      <c r="HF145" s="43"/>
      <c r="HG145" s="43"/>
      <c r="HH145" s="43"/>
      <c r="HI145" s="43"/>
      <c r="HJ145" s="43"/>
      <c r="HK145" s="43"/>
      <c r="HL145" s="43"/>
      <c r="HM145" s="43"/>
      <c r="HN145" s="43"/>
      <c r="HO145" s="43"/>
      <c r="HP145" s="43"/>
      <c r="HQ145" s="43"/>
      <c r="HR145" s="43"/>
      <c r="HS145" s="43"/>
      <c r="HT145" s="43"/>
      <c r="HU145" s="43"/>
      <c r="HV145" s="43"/>
      <c r="HW145" s="43"/>
      <c r="HX145" s="43"/>
      <c r="HY145" s="43"/>
      <c r="HZ145" s="43"/>
      <c r="IA145" s="43"/>
      <c r="IB145" s="43"/>
      <c r="IC145" s="43"/>
      <c r="ID145" s="43"/>
      <c r="IE145" s="43"/>
      <c r="IF145" s="43"/>
      <c r="IG145" s="43"/>
      <c r="IH145" s="43"/>
      <c r="II145" s="43"/>
      <c r="IJ145" s="43"/>
      <c r="IK145" s="43"/>
      <c r="IL145" s="43"/>
      <c r="IM145" s="43"/>
      <c r="IN145" s="43"/>
      <c r="IO145" s="43"/>
      <c r="IP145" s="43"/>
      <c r="IQ145" s="43"/>
      <c r="IR145" s="43"/>
      <c r="IS145" s="43"/>
      <c r="IT145" s="43"/>
      <c r="IU145" s="43"/>
      <c r="IV145" s="43"/>
      <c r="IW145" s="43"/>
    </row>
    <row r="146" customFormat="false" ht="15.95" hidden="false" customHeight="true" outlineLevel="0" collapsed="false">
      <c r="A146" s="37"/>
      <c r="B146" s="38" t="s">
        <v>113</v>
      </c>
      <c r="C146" s="37"/>
      <c r="D146" s="39"/>
      <c r="E146" s="40"/>
      <c r="F146" s="41"/>
      <c r="G146" s="42"/>
      <c r="H146" s="40"/>
      <c r="I146" s="41"/>
      <c r="J146" s="42"/>
      <c r="K146" s="40"/>
      <c r="L146" s="40"/>
      <c r="M146" s="40"/>
      <c r="N146" s="40"/>
      <c r="O146" s="40"/>
      <c r="P146" s="41"/>
      <c r="Q146" s="42"/>
      <c r="R146" s="40"/>
      <c r="S146" s="40"/>
      <c r="T146" s="40"/>
      <c r="U146" s="40"/>
      <c r="V146" s="41"/>
      <c r="W146" s="42"/>
      <c r="X146" s="40"/>
      <c r="Y146" s="40"/>
      <c r="Z146" s="40"/>
      <c r="AA146" s="40"/>
      <c r="AB146" s="40"/>
      <c r="AC146" s="40"/>
      <c r="AD146" s="41"/>
      <c r="AE146" s="42"/>
      <c r="AF146" s="40"/>
      <c r="AG146" s="40"/>
      <c r="AH146" s="41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  <c r="BM146" s="43"/>
      <c r="BN146" s="43"/>
      <c r="BO146" s="43"/>
      <c r="BP146" s="43"/>
      <c r="BQ146" s="43"/>
      <c r="BR146" s="43"/>
      <c r="BS146" s="43"/>
      <c r="BT146" s="43"/>
      <c r="BU146" s="43"/>
      <c r="BV146" s="43"/>
      <c r="BW146" s="43"/>
      <c r="BX146" s="43"/>
      <c r="BY146" s="43"/>
      <c r="BZ146" s="43"/>
      <c r="CA146" s="43"/>
      <c r="CB146" s="43"/>
      <c r="CC146" s="43"/>
      <c r="CD146" s="43"/>
      <c r="CE146" s="43"/>
      <c r="CF146" s="43"/>
      <c r="CG146" s="43"/>
      <c r="CH146" s="43"/>
      <c r="CI146" s="43"/>
      <c r="CJ146" s="43"/>
      <c r="CK146" s="43"/>
      <c r="CL146" s="43"/>
      <c r="CM146" s="43"/>
      <c r="CN146" s="43"/>
      <c r="CO146" s="43"/>
      <c r="CP146" s="43"/>
      <c r="CQ146" s="43"/>
      <c r="CR146" s="43"/>
      <c r="CS146" s="43"/>
      <c r="CT146" s="43"/>
      <c r="CU146" s="43"/>
      <c r="CV146" s="43"/>
      <c r="CW146" s="43"/>
      <c r="CX146" s="43"/>
      <c r="CY146" s="43"/>
      <c r="CZ146" s="43"/>
      <c r="DA146" s="43"/>
      <c r="DB146" s="43"/>
      <c r="DC146" s="43"/>
      <c r="DD146" s="43"/>
      <c r="DE146" s="43"/>
      <c r="DF146" s="43"/>
      <c r="DG146" s="43"/>
      <c r="DH146" s="43"/>
      <c r="DI146" s="43"/>
      <c r="DJ146" s="43"/>
      <c r="DK146" s="43"/>
      <c r="DL146" s="43"/>
      <c r="DM146" s="43"/>
      <c r="DN146" s="43"/>
      <c r="DO146" s="43"/>
      <c r="DP146" s="43"/>
      <c r="DQ146" s="43"/>
      <c r="DR146" s="43"/>
      <c r="DS146" s="43"/>
      <c r="DT146" s="43"/>
      <c r="DU146" s="43"/>
      <c r="DV146" s="43"/>
      <c r="DW146" s="43"/>
      <c r="DX146" s="43"/>
      <c r="DY146" s="43"/>
      <c r="DZ146" s="43"/>
      <c r="EA146" s="43"/>
      <c r="EB146" s="43"/>
      <c r="EC146" s="43"/>
      <c r="ED146" s="43"/>
      <c r="EE146" s="43"/>
      <c r="EF146" s="43"/>
      <c r="EG146" s="43"/>
      <c r="EH146" s="43"/>
      <c r="EI146" s="43"/>
      <c r="EJ146" s="43"/>
      <c r="EK146" s="43"/>
      <c r="EL146" s="43"/>
      <c r="EM146" s="43"/>
      <c r="EN146" s="43"/>
      <c r="EO146" s="43"/>
      <c r="EP146" s="43"/>
      <c r="EQ146" s="43"/>
      <c r="ER146" s="43"/>
      <c r="ES146" s="43"/>
      <c r="ET146" s="43"/>
      <c r="EU146" s="43"/>
      <c r="EV146" s="43"/>
      <c r="EW146" s="43"/>
      <c r="EX146" s="43"/>
      <c r="EY146" s="43"/>
      <c r="EZ146" s="43"/>
      <c r="FA146" s="43"/>
      <c r="FB146" s="43"/>
      <c r="FC146" s="43"/>
      <c r="FD146" s="43"/>
      <c r="FE146" s="43"/>
      <c r="FF146" s="43"/>
      <c r="FG146" s="43"/>
      <c r="FH146" s="43"/>
      <c r="FI146" s="43"/>
      <c r="FJ146" s="43"/>
      <c r="FK146" s="43"/>
      <c r="FL146" s="43"/>
      <c r="FM146" s="43"/>
      <c r="FN146" s="43"/>
      <c r="FO146" s="43"/>
      <c r="FP146" s="43"/>
      <c r="FQ146" s="43"/>
      <c r="FR146" s="43"/>
      <c r="FS146" s="43"/>
      <c r="FT146" s="43"/>
      <c r="FU146" s="43"/>
      <c r="FV146" s="43"/>
      <c r="FW146" s="43"/>
      <c r="FX146" s="43"/>
      <c r="FY146" s="43"/>
      <c r="FZ146" s="43"/>
      <c r="GA146" s="43"/>
      <c r="GB146" s="43"/>
      <c r="GC146" s="43"/>
      <c r="GD146" s="43"/>
      <c r="GE146" s="43"/>
      <c r="GF146" s="43"/>
      <c r="GG146" s="43"/>
      <c r="GH146" s="43"/>
      <c r="GI146" s="43"/>
      <c r="GJ146" s="43"/>
      <c r="GK146" s="43"/>
      <c r="GL146" s="43"/>
      <c r="GM146" s="43"/>
      <c r="GN146" s="43"/>
      <c r="GO146" s="43"/>
      <c r="GP146" s="43"/>
      <c r="GQ146" s="43"/>
      <c r="GR146" s="43"/>
      <c r="GS146" s="43"/>
      <c r="GT146" s="43"/>
      <c r="GU146" s="43"/>
      <c r="GV146" s="43"/>
      <c r="GW146" s="43"/>
      <c r="GX146" s="43"/>
      <c r="GY146" s="43"/>
      <c r="GZ146" s="43"/>
      <c r="HA146" s="43"/>
      <c r="HB146" s="43"/>
      <c r="HC146" s="43"/>
      <c r="HD146" s="43"/>
      <c r="HE146" s="43"/>
      <c r="HF146" s="43"/>
      <c r="HG146" s="43"/>
      <c r="HH146" s="43"/>
      <c r="HI146" s="43"/>
      <c r="HJ146" s="43"/>
      <c r="HK146" s="43"/>
      <c r="HL146" s="43"/>
      <c r="HM146" s="43"/>
      <c r="HN146" s="43"/>
      <c r="HO146" s="43"/>
      <c r="HP146" s="43"/>
      <c r="HQ146" s="43"/>
      <c r="HR146" s="43"/>
      <c r="HS146" s="43"/>
      <c r="HT146" s="43"/>
      <c r="HU146" s="43"/>
      <c r="HV146" s="43"/>
      <c r="HW146" s="43"/>
      <c r="HX146" s="43"/>
      <c r="HY146" s="43"/>
      <c r="HZ146" s="43"/>
      <c r="IA146" s="43"/>
      <c r="IB146" s="43"/>
      <c r="IC146" s="43"/>
      <c r="ID146" s="43"/>
      <c r="IE146" s="43"/>
      <c r="IF146" s="43"/>
      <c r="IG146" s="43"/>
      <c r="IH146" s="43"/>
      <c r="II146" s="43"/>
      <c r="IJ146" s="43"/>
      <c r="IK146" s="43"/>
      <c r="IL146" s="43"/>
      <c r="IM146" s="43"/>
      <c r="IN146" s="43"/>
      <c r="IO146" s="43"/>
      <c r="IP146" s="43"/>
      <c r="IQ146" s="43"/>
      <c r="IR146" s="43"/>
      <c r="IS146" s="43"/>
      <c r="IT146" s="43"/>
      <c r="IU146" s="43"/>
      <c r="IV146" s="43"/>
      <c r="IW146" s="43"/>
    </row>
    <row r="147" customFormat="false" ht="15.95" hidden="false" customHeight="true" outlineLevel="0" collapsed="false">
      <c r="A147" s="44" t="n">
        <v>1</v>
      </c>
      <c r="B147" s="45" t="s">
        <v>114</v>
      </c>
      <c r="C147" s="44" t="n">
        <v>836</v>
      </c>
      <c r="D147" s="46" t="n">
        <v>1</v>
      </c>
      <c r="E147" s="47" t="n">
        <v>1</v>
      </c>
      <c r="F147" s="48" t="n">
        <v>1</v>
      </c>
      <c r="G147" s="49" t="n">
        <v>1</v>
      </c>
      <c r="H147" s="47" t="n">
        <v>1</v>
      </c>
      <c r="I147" s="48" t="n">
        <v>1</v>
      </c>
      <c r="J147" s="49" t="n">
        <v>1</v>
      </c>
      <c r="K147" s="47" t="n">
        <v>1</v>
      </c>
      <c r="L147" s="47" t="n">
        <v>1</v>
      </c>
      <c r="M147" s="47" t="n">
        <v>1</v>
      </c>
      <c r="N147" s="47" t="n">
        <v>1</v>
      </c>
      <c r="O147" s="47" t="n">
        <v>1</v>
      </c>
      <c r="P147" s="48" t="n">
        <v>1</v>
      </c>
      <c r="Q147" s="49" t="n">
        <v>1</v>
      </c>
      <c r="R147" s="47" t="n">
        <v>1</v>
      </c>
      <c r="S147" s="47" t="n">
        <v>1</v>
      </c>
      <c r="T147" s="47" t="n">
        <v>1</v>
      </c>
      <c r="U147" s="47" t="n">
        <v>1</v>
      </c>
      <c r="V147" s="48" t="n">
        <v>1</v>
      </c>
      <c r="W147" s="49" t="n">
        <v>1</v>
      </c>
      <c r="X147" s="47" t="n">
        <v>1</v>
      </c>
      <c r="Y147" s="47" t="n">
        <v>1</v>
      </c>
      <c r="Z147" s="47" t="n">
        <v>1</v>
      </c>
      <c r="AA147" s="47" t="n">
        <v>1</v>
      </c>
      <c r="AB147" s="52" t="n">
        <v>0</v>
      </c>
      <c r="AC147" s="52" t="n">
        <v>0.12</v>
      </c>
      <c r="AD147" s="48" t="n">
        <v>1</v>
      </c>
      <c r="AE147" s="49" t="n">
        <v>1</v>
      </c>
      <c r="AF147" s="47" t="n">
        <v>1</v>
      </c>
      <c r="AG147" s="47" t="n">
        <v>1</v>
      </c>
      <c r="AH147" s="48" t="n">
        <v>1</v>
      </c>
      <c r="AI147" s="43"/>
      <c r="AJ147" s="43"/>
      <c r="AK147" s="43"/>
      <c r="AL147" s="43"/>
      <c r="AM147" s="43"/>
      <c r="AN147" s="43"/>
      <c r="AO147" s="43"/>
      <c r="AP147" s="43"/>
      <c r="AQ147" s="43"/>
      <c r="AR147" s="43"/>
      <c r="AS147" s="43"/>
      <c r="AT147" s="43"/>
      <c r="AU147" s="43"/>
      <c r="AV147" s="43"/>
      <c r="AW147" s="43"/>
      <c r="AX147" s="43"/>
      <c r="AY147" s="43"/>
      <c r="AZ147" s="43"/>
      <c r="BA147" s="43"/>
      <c r="BB147" s="43"/>
      <c r="BC147" s="43"/>
      <c r="BD147" s="43"/>
      <c r="BE147" s="43"/>
      <c r="BF147" s="43"/>
      <c r="BG147" s="43"/>
      <c r="BH147" s="43"/>
      <c r="BI147" s="43"/>
      <c r="BJ147" s="43"/>
      <c r="BK147" s="43"/>
      <c r="BL147" s="43"/>
      <c r="BM147" s="43"/>
      <c r="BN147" s="43"/>
      <c r="BO147" s="43"/>
      <c r="BP147" s="43"/>
      <c r="BQ147" s="43"/>
      <c r="BR147" s="43"/>
      <c r="BS147" s="43"/>
      <c r="BT147" s="43"/>
      <c r="BU147" s="43"/>
      <c r="BV147" s="43"/>
      <c r="BW147" s="43"/>
      <c r="BX147" s="43"/>
      <c r="BY147" s="43"/>
      <c r="BZ147" s="43"/>
      <c r="CA147" s="43"/>
      <c r="CB147" s="43"/>
      <c r="CC147" s="43"/>
      <c r="CD147" s="43"/>
      <c r="CE147" s="43"/>
      <c r="CF147" s="43"/>
      <c r="CG147" s="43"/>
      <c r="CH147" s="43"/>
      <c r="CI147" s="43"/>
      <c r="CJ147" s="43"/>
      <c r="CK147" s="43"/>
      <c r="CL147" s="43"/>
      <c r="CM147" s="43"/>
      <c r="CN147" s="43"/>
      <c r="CO147" s="43"/>
      <c r="CP147" s="43"/>
      <c r="CQ147" s="43"/>
      <c r="CR147" s="43"/>
      <c r="CS147" s="43"/>
      <c r="CT147" s="43"/>
      <c r="CU147" s="43"/>
      <c r="CV147" s="43"/>
      <c r="CW147" s="43"/>
      <c r="CX147" s="43"/>
      <c r="CY147" s="43"/>
      <c r="CZ147" s="43"/>
      <c r="DA147" s="43"/>
      <c r="DB147" s="43"/>
      <c r="DC147" s="43"/>
      <c r="DD147" s="43"/>
      <c r="DE147" s="43"/>
      <c r="DF147" s="43"/>
      <c r="DG147" s="43"/>
      <c r="DH147" s="43"/>
      <c r="DI147" s="43"/>
      <c r="DJ147" s="43"/>
      <c r="DK147" s="43"/>
      <c r="DL147" s="43"/>
      <c r="DM147" s="43"/>
      <c r="DN147" s="43"/>
      <c r="DO147" s="43"/>
      <c r="DP147" s="43"/>
      <c r="DQ147" s="43"/>
      <c r="DR147" s="43"/>
      <c r="DS147" s="43"/>
      <c r="DT147" s="43"/>
      <c r="DU147" s="43"/>
      <c r="DV147" s="43"/>
      <c r="DW147" s="43"/>
      <c r="DX147" s="43"/>
      <c r="DY147" s="43"/>
      <c r="DZ147" s="43"/>
      <c r="EA147" s="43"/>
      <c r="EB147" s="43"/>
      <c r="EC147" s="43"/>
      <c r="ED147" s="43"/>
      <c r="EE147" s="43"/>
      <c r="EF147" s="43"/>
      <c r="EG147" s="43"/>
      <c r="EH147" s="43"/>
      <c r="EI147" s="43"/>
      <c r="EJ147" s="43"/>
      <c r="EK147" s="43"/>
      <c r="EL147" s="43"/>
      <c r="EM147" s="43"/>
      <c r="EN147" s="43"/>
      <c r="EO147" s="43"/>
      <c r="EP147" s="43"/>
      <c r="EQ147" s="43"/>
      <c r="ER147" s="43"/>
      <c r="ES147" s="43"/>
      <c r="ET147" s="43"/>
      <c r="EU147" s="43"/>
      <c r="EV147" s="43"/>
      <c r="EW147" s="43"/>
      <c r="EX147" s="43"/>
      <c r="EY147" s="43"/>
      <c r="EZ147" s="43"/>
      <c r="FA147" s="43"/>
      <c r="FB147" s="43"/>
      <c r="FC147" s="43"/>
      <c r="FD147" s="43"/>
      <c r="FE147" s="43"/>
      <c r="FF147" s="43"/>
      <c r="FG147" s="43"/>
      <c r="FH147" s="43"/>
      <c r="FI147" s="43"/>
      <c r="FJ147" s="43"/>
      <c r="FK147" s="43"/>
      <c r="FL147" s="43"/>
      <c r="FM147" s="43"/>
      <c r="FN147" s="43"/>
      <c r="FO147" s="43"/>
      <c r="FP147" s="43"/>
      <c r="FQ147" s="43"/>
      <c r="FR147" s="43"/>
      <c r="FS147" s="43"/>
      <c r="FT147" s="43"/>
      <c r="FU147" s="43"/>
      <c r="FV147" s="43"/>
      <c r="FW147" s="43"/>
      <c r="FX147" s="43"/>
      <c r="FY147" s="43"/>
      <c r="FZ147" s="43"/>
      <c r="GA147" s="43"/>
      <c r="GB147" s="43"/>
      <c r="GC147" s="43"/>
      <c r="GD147" s="43"/>
      <c r="GE147" s="43"/>
      <c r="GF147" s="43"/>
      <c r="GG147" s="43"/>
      <c r="GH147" s="43"/>
      <c r="GI147" s="43"/>
      <c r="GJ147" s="43"/>
      <c r="GK147" s="43"/>
      <c r="GL147" s="43"/>
      <c r="GM147" s="43"/>
      <c r="GN147" s="43"/>
      <c r="GO147" s="43"/>
      <c r="GP147" s="43"/>
      <c r="GQ147" s="43"/>
      <c r="GR147" s="43"/>
      <c r="GS147" s="43"/>
      <c r="GT147" s="43"/>
      <c r="GU147" s="43"/>
      <c r="GV147" s="43"/>
      <c r="GW147" s="43"/>
      <c r="GX147" s="43"/>
      <c r="GY147" s="43"/>
      <c r="GZ147" s="43"/>
      <c r="HA147" s="43"/>
      <c r="HB147" s="43"/>
      <c r="HC147" s="43"/>
      <c r="HD147" s="43"/>
      <c r="HE147" s="43"/>
      <c r="HF147" s="43"/>
      <c r="HG147" s="43"/>
      <c r="HH147" s="43"/>
      <c r="HI147" s="43"/>
      <c r="HJ147" s="43"/>
      <c r="HK147" s="43"/>
      <c r="HL147" s="43"/>
      <c r="HM147" s="43"/>
      <c r="HN147" s="43"/>
      <c r="HO147" s="43"/>
      <c r="HP147" s="43"/>
      <c r="HQ147" s="43"/>
      <c r="HR147" s="43"/>
      <c r="HS147" s="43"/>
      <c r="HT147" s="43"/>
      <c r="HU147" s="43"/>
      <c r="HV147" s="43"/>
      <c r="HW147" s="43"/>
      <c r="HX147" s="43"/>
      <c r="HY147" s="43"/>
      <c r="HZ147" s="43"/>
      <c r="IA147" s="43"/>
      <c r="IB147" s="43"/>
      <c r="IC147" s="43"/>
      <c r="ID147" s="43"/>
      <c r="IE147" s="43"/>
      <c r="IF147" s="43"/>
      <c r="IG147" s="43"/>
      <c r="IH147" s="43"/>
      <c r="II147" s="43"/>
      <c r="IJ147" s="43"/>
      <c r="IK147" s="43"/>
      <c r="IL147" s="43"/>
      <c r="IM147" s="43"/>
      <c r="IN147" s="43"/>
      <c r="IO147" s="43"/>
      <c r="IP147" s="43"/>
      <c r="IQ147" s="43"/>
      <c r="IR147" s="43"/>
      <c r="IS147" s="43"/>
      <c r="IT147" s="43"/>
      <c r="IU147" s="43"/>
      <c r="IV147" s="43"/>
      <c r="IW147" s="43"/>
    </row>
    <row r="148" customFormat="false" ht="15.95" hidden="false" customHeight="true" outlineLevel="0" collapsed="false">
      <c r="A148" s="44" t="n">
        <f aca="false">+A147+1</f>
        <v>2</v>
      </c>
      <c r="B148" s="45" t="s">
        <v>115</v>
      </c>
      <c r="C148" s="44" t="n">
        <v>858</v>
      </c>
      <c r="D148" s="46" t="n">
        <v>1</v>
      </c>
      <c r="E148" s="47" t="n">
        <v>1</v>
      </c>
      <c r="F148" s="48" t="n">
        <v>1</v>
      </c>
      <c r="G148" s="49" t="n">
        <v>1</v>
      </c>
      <c r="H148" s="47" t="n">
        <v>1</v>
      </c>
      <c r="I148" s="48" t="n">
        <v>1</v>
      </c>
      <c r="J148" s="49" t="n">
        <v>1</v>
      </c>
      <c r="K148" s="47" t="n">
        <v>1</v>
      </c>
      <c r="L148" s="47" t="n">
        <v>1</v>
      </c>
      <c r="M148" s="47" t="n">
        <v>1</v>
      </c>
      <c r="N148" s="47" t="n">
        <v>1</v>
      </c>
      <c r="O148" s="47" t="n">
        <v>1</v>
      </c>
      <c r="P148" s="48" t="n">
        <v>1</v>
      </c>
      <c r="Q148" s="49" t="n">
        <v>1</v>
      </c>
      <c r="R148" s="47" t="n">
        <v>1</v>
      </c>
      <c r="S148" s="47" t="n">
        <v>1</v>
      </c>
      <c r="T148" s="47" t="n">
        <v>1</v>
      </c>
      <c r="U148" s="47" t="n">
        <v>1</v>
      </c>
      <c r="V148" s="48" t="n">
        <v>1</v>
      </c>
      <c r="W148" s="49" t="n">
        <v>1</v>
      </c>
      <c r="X148" s="47" t="n">
        <v>1</v>
      </c>
      <c r="Y148" s="47" t="n">
        <v>1</v>
      </c>
      <c r="Z148" s="47" t="n">
        <v>1</v>
      </c>
      <c r="AA148" s="47" t="n">
        <v>1</v>
      </c>
      <c r="AB148" s="47" t="n">
        <v>1</v>
      </c>
      <c r="AC148" s="47" t="n">
        <v>1</v>
      </c>
      <c r="AD148" s="48" t="n">
        <v>1</v>
      </c>
      <c r="AE148" s="49" t="n">
        <v>1</v>
      </c>
      <c r="AF148" s="47" t="n">
        <v>1</v>
      </c>
      <c r="AG148" s="47" t="n">
        <v>1</v>
      </c>
      <c r="AH148" s="48" t="n">
        <v>1</v>
      </c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3"/>
      <c r="AU148" s="43"/>
      <c r="AV148" s="43"/>
      <c r="AW148" s="43"/>
      <c r="AX148" s="43"/>
      <c r="AY148" s="43"/>
      <c r="AZ148" s="43"/>
      <c r="BA148" s="43"/>
      <c r="BB148" s="43"/>
      <c r="BC148" s="43"/>
      <c r="BD148" s="43"/>
      <c r="BE148" s="43"/>
      <c r="BF148" s="43"/>
      <c r="BG148" s="43"/>
      <c r="BH148" s="43"/>
      <c r="BI148" s="43"/>
      <c r="BJ148" s="43"/>
      <c r="BK148" s="43"/>
      <c r="BL148" s="43"/>
      <c r="BM148" s="43"/>
      <c r="BN148" s="43"/>
      <c r="BO148" s="43"/>
      <c r="BP148" s="43"/>
      <c r="BQ148" s="43"/>
      <c r="BR148" s="43"/>
      <c r="BS148" s="43"/>
      <c r="BT148" s="43"/>
      <c r="BU148" s="43"/>
      <c r="BV148" s="43"/>
      <c r="BW148" s="43"/>
      <c r="BX148" s="43"/>
      <c r="BY148" s="43"/>
      <c r="BZ148" s="43"/>
      <c r="CA148" s="43"/>
      <c r="CB148" s="43"/>
      <c r="CC148" s="43"/>
      <c r="CD148" s="43"/>
      <c r="CE148" s="43"/>
      <c r="CF148" s="43"/>
      <c r="CG148" s="43"/>
      <c r="CH148" s="43"/>
      <c r="CI148" s="43"/>
      <c r="CJ148" s="43"/>
      <c r="CK148" s="43"/>
      <c r="CL148" s="43"/>
      <c r="CM148" s="43"/>
      <c r="CN148" s="43"/>
      <c r="CO148" s="43"/>
      <c r="CP148" s="43"/>
      <c r="CQ148" s="43"/>
      <c r="CR148" s="43"/>
      <c r="CS148" s="43"/>
      <c r="CT148" s="43"/>
      <c r="CU148" s="43"/>
      <c r="CV148" s="43"/>
      <c r="CW148" s="43"/>
      <c r="CX148" s="43"/>
      <c r="CY148" s="43"/>
      <c r="CZ148" s="43"/>
      <c r="DA148" s="43"/>
      <c r="DB148" s="43"/>
      <c r="DC148" s="43"/>
      <c r="DD148" s="43"/>
      <c r="DE148" s="43"/>
      <c r="DF148" s="43"/>
      <c r="DG148" s="43"/>
      <c r="DH148" s="43"/>
      <c r="DI148" s="43"/>
      <c r="DJ148" s="43"/>
      <c r="DK148" s="43"/>
      <c r="DL148" s="43"/>
      <c r="DM148" s="43"/>
      <c r="DN148" s="43"/>
      <c r="DO148" s="43"/>
      <c r="DP148" s="43"/>
      <c r="DQ148" s="43"/>
      <c r="DR148" s="43"/>
      <c r="DS148" s="43"/>
      <c r="DT148" s="43"/>
      <c r="DU148" s="43"/>
      <c r="DV148" s="43"/>
      <c r="DW148" s="43"/>
      <c r="DX148" s="43"/>
      <c r="DY148" s="43"/>
      <c r="DZ148" s="43"/>
      <c r="EA148" s="43"/>
      <c r="EB148" s="43"/>
      <c r="EC148" s="43"/>
      <c r="ED148" s="43"/>
      <c r="EE148" s="43"/>
      <c r="EF148" s="43"/>
      <c r="EG148" s="43"/>
      <c r="EH148" s="43"/>
      <c r="EI148" s="43"/>
      <c r="EJ148" s="43"/>
      <c r="EK148" s="43"/>
      <c r="EL148" s="43"/>
      <c r="EM148" s="43"/>
      <c r="EN148" s="43"/>
      <c r="EO148" s="43"/>
      <c r="EP148" s="43"/>
      <c r="EQ148" s="43"/>
      <c r="ER148" s="43"/>
      <c r="ES148" s="43"/>
      <c r="ET148" s="43"/>
      <c r="EU148" s="43"/>
      <c r="EV148" s="43"/>
      <c r="EW148" s="43"/>
      <c r="EX148" s="43"/>
      <c r="EY148" s="43"/>
      <c r="EZ148" s="43"/>
      <c r="FA148" s="43"/>
      <c r="FB148" s="43"/>
      <c r="FC148" s="43"/>
      <c r="FD148" s="43"/>
      <c r="FE148" s="43"/>
      <c r="FF148" s="43"/>
      <c r="FG148" s="43"/>
      <c r="FH148" s="43"/>
      <c r="FI148" s="43"/>
      <c r="FJ148" s="43"/>
      <c r="FK148" s="43"/>
      <c r="FL148" s="43"/>
      <c r="FM148" s="43"/>
      <c r="FN148" s="43"/>
      <c r="FO148" s="43"/>
      <c r="FP148" s="43"/>
      <c r="FQ148" s="43"/>
      <c r="FR148" s="43"/>
      <c r="FS148" s="43"/>
      <c r="FT148" s="43"/>
      <c r="FU148" s="43"/>
      <c r="FV148" s="43"/>
      <c r="FW148" s="43"/>
      <c r="FX148" s="43"/>
      <c r="FY148" s="43"/>
      <c r="FZ148" s="43"/>
      <c r="GA148" s="43"/>
      <c r="GB148" s="43"/>
      <c r="GC148" s="43"/>
      <c r="GD148" s="43"/>
      <c r="GE148" s="43"/>
      <c r="GF148" s="43"/>
      <c r="GG148" s="43"/>
      <c r="GH148" s="43"/>
      <c r="GI148" s="43"/>
      <c r="GJ148" s="43"/>
      <c r="GK148" s="43"/>
      <c r="GL148" s="43"/>
      <c r="GM148" s="43"/>
      <c r="GN148" s="43"/>
      <c r="GO148" s="43"/>
      <c r="GP148" s="43"/>
      <c r="GQ148" s="43"/>
      <c r="GR148" s="43"/>
      <c r="GS148" s="43"/>
      <c r="GT148" s="43"/>
      <c r="GU148" s="43"/>
      <c r="GV148" s="43"/>
      <c r="GW148" s="43"/>
      <c r="GX148" s="43"/>
      <c r="GY148" s="43"/>
      <c r="GZ148" s="43"/>
      <c r="HA148" s="43"/>
      <c r="HB148" s="43"/>
      <c r="HC148" s="43"/>
      <c r="HD148" s="43"/>
      <c r="HE148" s="43"/>
      <c r="HF148" s="43"/>
      <c r="HG148" s="43"/>
      <c r="HH148" s="43"/>
      <c r="HI148" s="43"/>
      <c r="HJ148" s="43"/>
      <c r="HK148" s="43"/>
      <c r="HL148" s="43"/>
      <c r="HM148" s="43"/>
      <c r="HN148" s="43"/>
      <c r="HO148" s="43"/>
      <c r="HP148" s="43"/>
      <c r="HQ148" s="43"/>
      <c r="HR148" s="43"/>
      <c r="HS148" s="43"/>
      <c r="HT148" s="43"/>
      <c r="HU148" s="43"/>
      <c r="HV148" s="43"/>
      <c r="HW148" s="43"/>
      <c r="HX148" s="43"/>
      <c r="HY148" s="43"/>
      <c r="HZ148" s="43"/>
      <c r="IA148" s="43"/>
      <c r="IB148" s="43"/>
      <c r="IC148" s="43"/>
      <c r="ID148" s="43"/>
      <c r="IE148" s="43"/>
      <c r="IF148" s="43"/>
      <c r="IG148" s="43"/>
      <c r="IH148" s="43"/>
      <c r="II148" s="43"/>
      <c r="IJ148" s="43"/>
      <c r="IK148" s="43"/>
      <c r="IL148" s="43"/>
      <c r="IM148" s="43"/>
      <c r="IN148" s="43"/>
      <c r="IO148" s="43"/>
      <c r="IP148" s="43"/>
      <c r="IQ148" s="43"/>
      <c r="IR148" s="43"/>
      <c r="IS148" s="43"/>
      <c r="IT148" s="43"/>
      <c r="IU148" s="43"/>
      <c r="IV148" s="43"/>
      <c r="IW148" s="43"/>
    </row>
    <row r="149" customFormat="false" ht="15.95" hidden="false" customHeight="true" outlineLevel="0" collapsed="false">
      <c r="A149" s="44" t="n">
        <f aca="false">+A148+1</f>
        <v>3</v>
      </c>
      <c r="B149" s="45" t="s">
        <v>116</v>
      </c>
      <c r="C149" s="44" t="n">
        <v>1235</v>
      </c>
      <c r="D149" s="46" t="n">
        <v>1</v>
      </c>
      <c r="E149" s="47" t="n">
        <v>1</v>
      </c>
      <c r="F149" s="48" t="n">
        <v>1</v>
      </c>
      <c r="G149" s="49" t="n">
        <v>1</v>
      </c>
      <c r="H149" s="47" t="n">
        <v>1</v>
      </c>
      <c r="I149" s="48" t="n">
        <v>1</v>
      </c>
      <c r="J149" s="49" t="n">
        <v>1</v>
      </c>
      <c r="K149" s="47" t="n">
        <v>1</v>
      </c>
      <c r="L149" s="47" t="n">
        <v>1</v>
      </c>
      <c r="M149" s="47" t="n">
        <v>1</v>
      </c>
      <c r="N149" s="47" t="n">
        <v>1</v>
      </c>
      <c r="O149" s="47" t="n">
        <v>1</v>
      </c>
      <c r="P149" s="48" t="n">
        <v>1</v>
      </c>
      <c r="Q149" s="49" t="n">
        <v>1</v>
      </c>
      <c r="R149" s="47" t="n">
        <v>1</v>
      </c>
      <c r="S149" s="47" t="n">
        <v>1</v>
      </c>
      <c r="T149" s="47" t="n">
        <v>1</v>
      </c>
      <c r="U149" s="47" t="n">
        <v>1</v>
      </c>
      <c r="V149" s="48" t="n">
        <v>1</v>
      </c>
      <c r="W149" s="49" t="n">
        <v>1</v>
      </c>
      <c r="X149" s="47" t="n">
        <v>1</v>
      </c>
      <c r="Y149" s="47" t="n">
        <v>1</v>
      </c>
      <c r="Z149" s="47" t="n">
        <v>1</v>
      </c>
      <c r="AA149" s="47" t="n">
        <v>1</v>
      </c>
      <c r="AB149" s="47" t="n">
        <v>1</v>
      </c>
      <c r="AC149" s="47" t="n">
        <v>1</v>
      </c>
      <c r="AD149" s="48" t="n">
        <v>1</v>
      </c>
      <c r="AE149" s="49" t="n">
        <v>1</v>
      </c>
      <c r="AF149" s="47" t="n">
        <v>1</v>
      </c>
      <c r="AG149" s="47" t="n">
        <v>1</v>
      </c>
      <c r="AH149" s="48" t="n">
        <v>1</v>
      </c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43"/>
      <c r="AU149" s="43"/>
      <c r="AV149" s="43"/>
      <c r="AW149" s="43"/>
      <c r="AX149" s="43"/>
      <c r="AY149" s="43"/>
      <c r="AZ149" s="43"/>
      <c r="BA149" s="43"/>
      <c r="BB149" s="43"/>
      <c r="BC149" s="43"/>
      <c r="BD149" s="43"/>
      <c r="BE149" s="43"/>
      <c r="BF149" s="43"/>
      <c r="BG149" s="43"/>
      <c r="BH149" s="43"/>
      <c r="BI149" s="43"/>
      <c r="BJ149" s="43"/>
      <c r="BK149" s="43"/>
      <c r="BL149" s="43"/>
      <c r="BM149" s="43"/>
      <c r="BN149" s="43"/>
      <c r="BO149" s="43"/>
      <c r="BP149" s="43"/>
      <c r="BQ149" s="43"/>
      <c r="BR149" s="43"/>
      <c r="BS149" s="43"/>
      <c r="BT149" s="43"/>
      <c r="BU149" s="43"/>
      <c r="BV149" s="43"/>
      <c r="BW149" s="43"/>
      <c r="BX149" s="43"/>
      <c r="BY149" s="43"/>
      <c r="BZ149" s="43"/>
      <c r="CA149" s="43"/>
      <c r="CB149" s="43"/>
      <c r="CC149" s="43"/>
      <c r="CD149" s="43"/>
      <c r="CE149" s="43"/>
      <c r="CF149" s="43"/>
      <c r="CG149" s="43"/>
      <c r="CH149" s="43"/>
      <c r="CI149" s="43"/>
      <c r="CJ149" s="43"/>
      <c r="CK149" s="43"/>
      <c r="CL149" s="43"/>
      <c r="CM149" s="43"/>
      <c r="CN149" s="43"/>
      <c r="CO149" s="43"/>
      <c r="CP149" s="43"/>
      <c r="CQ149" s="43"/>
      <c r="CR149" s="43"/>
      <c r="CS149" s="43"/>
      <c r="CT149" s="43"/>
      <c r="CU149" s="43"/>
      <c r="CV149" s="43"/>
      <c r="CW149" s="43"/>
      <c r="CX149" s="43"/>
      <c r="CY149" s="43"/>
      <c r="CZ149" s="43"/>
      <c r="DA149" s="43"/>
      <c r="DB149" s="43"/>
      <c r="DC149" s="43"/>
      <c r="DD149" s="43"/>
      <c r="DE149" s="43"/>
      <c r="DF149" s="43"/>
      <c r="DG149" s="43"/>
      <c r="DH149" s="43"/>
      <c r="DI149" s="43"/>
      <c r="DJ149" s="43"/>
      <c r="DK149" s="43"/>
      <c r="DL149" s="43"/>
      <c r="DM149" s="43"/>
      <c r="DN149" s="43"/>
      <c r="DO149" s="43"/>
      <c r="DP149" s="43"/>
      <c r="DQ149" s="43"/>
      <c r="DR149" s="43"/>
      <c r="DS149" s="43"/>
      <c r="DT149" s="43"/>
      <c r="DU149" s="43"/>
      <c r="DV149" s="43"/>
      <c r="DW149" s="43"/>
      <c r="DX149" s="43"/>
      <c r="DY149" s="43"/>
      <c r="DZ149" s="43"/>
      <c r="EA149" s="43"/>
      <c r="EB149" s="43"/>
      <c r="EC149" s="43"/>
      <c r="ED149" s="43"/>
      <c r="EE149" s="43"/>
      <c r="EF149" s="43"/>
      <c r="EG149" s="43"/>
      <c r="EH149" s="43"/>
      <c r="EI149" s="43"/>
      <c r="EJ149" s="43"/>
      <c r="EK149" s="43"/>
      <c r="EL149" s="43"/>
      <c r="EM149" s="43"/>
      <c r="EN149" s="43"/>
      <c r="EO149" s="43"/>
      <c r="EP149" s="43"/>
      <c r="EQ149" s="43"/>
      <c r="ER149" s="43"/>
      <c r="ES149" s="43"/>
      <c r="ET149" s="43"/>
      <c r="EU149" s="43"/>
      <c r="EV149" s="43"/>
      <c r="EW149" s="43"/>
      <c r="EX149" s="43"/>
      <c r="EY149" s="43"/>
      <c r="EZ149" s="43"/>
      <c r="FA149" s="43"/>
      <c r="FB149" s="43"/>
      <c r="FC149" s="43"/>
      <c r="FD149" s="43"/>
      <c r="FE149" s="43"/>
      <c r="FF149" s="43"/>
      <c r="FG149" s="43"/>
      <c r="FH149" s="43"/>
      <c r="FI149" s="43"/>
      <c r="FJ149" s="43"/>
      <c r="FK149" s="43"/>
      <c r="FL149" s="43"/>
      <c r="FM149" s="43"/>
      <c r="FN149" s="43"/>
      <c r="FO149" s="43"/>
      <c r="FP149" s="43"/>
      <c r="FQ149" s="43"/>
      <c r="FR149" s="43"/>
      <c r="FS149" s="43"/>
      <c r="FT149" s="43"/>
      <c r="FU149" s="43"/>
      <c r="FV149" s="43"/>
      <c r="FW149" s="43"/>
      <c r="FX149" s="43"/>
      <c r="FY149" s="43"/>
      <c r="FZ149" s="43"/>
      <c r="GA149" s="43"/>
      <c r="GB149" s="43"/>
      <c r="GC149" s="43"/>
      <c r="GD149" s="43"/>
      <c r="GE149" s="43"/>
      <c r="GF149" s="43"/>
      <c r="GG149" s="43"/>
      <c r="GH149" s="43"/>
      <c r="GI149" s="43"/>
      <c r="GJ149" s="43"/>
      <c r="GK149" s="43"/>
      <c r="GL149" s="43"/>
      <c r="GM149" s="43"/>
      <c r="GN149" s="43"/>
      <c r="GO149" s="43"/>
      <c r="GP149" s="43"/>
      <c r="GQ149" s="43"/>
      <c r="GR149" s="43"/>
      <c r="GS149" s="43"/>
      <c r="GT149" s="43"/>
      <c r="GU149" s="43"/>
      <c r="GV149" s="43"/>
      <c r="GW149" s="43"/>
      <c r="GX149" s="43"/>
      <c r="GY149" s="43"/>
      <c r="GZ149" s="43"/>
      <c r="HA149" s="43"/>
      <c r="HB149" s="43"/>
      <c r="HC149" s="43"/>
      <c r="HD149" s="43"/>
      <c r="HE149" s="43"/>
      <c r="HF149" s="43"/>
      <c r="HG149" s="43"/>
      <c r="HH149" s="43"/>
      <c r="HI149" s="43"/>
      <c r="HJ149" s="43"/>
      <c r="HK149" s="43"/>
      <c r="HL149" s="43"/>
      <c r="HM149" s="43"/>
      <c r="HN149" s="43"/>
      <c r="HO149" s="43"/>
      <c r="HP149" s="43"/>
      <c r="HQ149" s="43"/>
      <c r="HR149" s="43"/>
      <c r="HS149" s="43"/>
      <c r="HT149" s="43"/>
      <c r="HU149" s="43"/>
      <c r="HV149" s="43"/>
      <c r="HW149" s="43"/>
      <c r="HX149" s="43"/>
      <c r="HY149" s="43"/>
      <c r="HZ149" s="43"/>
      <c r="IA149" s="43"/>
      <c r="IB149" s="43"/>
      <c r="IC149" s="43"/>
      <c r="ID149" s="43"/>
      <c r="IE149" s="43"/>
      <c r="IF149" s="43"/>
      <c r="IG149" s="43"/>
      <c r="IH149" s="43"/>
      <c r="II149" s="43"/>
      <c r="IJ149" s="43"/>
      <c r="IK149" s="43"/>
      <c r="IL149" s="43"/>
      <c r="IM149" s="43"/>
      <c r="IN149" s="43"/>
      <c r="IO149" s="43"/>
      <c r="IP149" s="43"/>
      <c r="IQ149" s="43"/>
      <c r="IR149" s="43"/>
      <c r="IS149" s="43"/>
      <c r="IT149" s="43"/>
      <c r="IU149" s="43"/>
      <c r="IV149" s="43"/>
      <c r="IW149" s="43"/>
    </row>
    <row r="150" customFormat="false" ht="15.95" hidden="false" customHeight="true" outlineLevel="0" collapsed="false">
      <c r="A150" s="44" t="n">
        <f aca="false">+A149+1</f>
        <v>4</v>
      </c>
      <c r="B150" s="45" t="s">
        <v>117</v>
      </c>
      <c r="C150" s="44" t="n">
        <v>1142</v>
      </c>
      <c r="D150" s="46" t="n">
        <v>1</v>
      </c>
      <c r="E150" s="47" t="n">
        <v>1</v>
      </c>
      <c r="F150" s="48" t="n">
        <v>1</v>
      </c>
      <c r="G150" s="49" t="n">
        <v>1</v>
      </c>
      <c r="H150" s="47" t="n">
        <v>1</v>
      </c>
      <c r="I150" s="48" t="n">
        <v>1</v>
      </c>
      <c r="J150" s="49" t="n">
        <v>1</v>
      </c>
      <c r="K150" s="47" t="n">
        <v>1</v>
      </c>
      <c r="L150" s="47" t="n">
        <v>1</v>
      </c>
      <c r="M150" s="47" t="n">
        <v>1</v>
      </c>
      <c r="N150" s="47" t="n">
        <v>1</v>
      </c>
      <c r="O150" s="47" t="n">
        <v>1</v>
      </c>
      <c r="P150" s="48" t="n">
        <v>1</v>
      </c>
      <c r="Q150" s="49" t="n">
        <v>1</v>
      </c>
      <c r="R150" s="47" t="n">
        <v>1</v>
      </c>
      <c r="S150" s="47" t="n">
        <v>1</v>
      </c>
      <c r="T150" s="47" t="n">
        <v>1</v>
      </c>
      <c r="U150" s="47" t="n">
        <v>1</v>
      </c>
      <c r="V150" s="48" t="n">
        <v>1</v>
      </c>
      <c r="W150" s="49" t="n">
        <v>1</v>
      </c>
      <c r="X150" s="47" t="n">
        <v>1</v>
      </c>
      <c r="Y150" s="47" t="n">
        <v>1</v>
      </c>
      <c r="Z150" s="47" t="n">
        <v>1</v>
      </c>
      <c r="AA150" s="47" t="n">
        <v>1</v>
      </c>
      <c r="AB150" s="47" t="n">
        <v>1</v>
      </c>
      <c r="AC150" s="47" t="n">
        <v>1</v>
      </c>
      <c r="AD150" s="48" t="n">
        <v>1</v>
      </c>
      <c r="AE150" s="49" t="n">
        <v>1</v>
      </c>
      <c r="AF150" s="47" t="n">
        <v>1</v>
      </c>
      <c r="AG150" s="47" t="n">
        <v>1</v>
      </c>
      <c r="AH150" s="48" t="n">
        <v>1</v>
      </c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  <c r="BA150" s="43"/>
      <c r="BB150" s="43"/>
      <c r="BC150" s="43"/>
      <c r="BD150" s="43"/>
      <c r="BE150" s="43"/>
      <c r="BF150" s="43"/>
      <c r="BG150" s="43"/>
      <c r="BH150" s="43"/>
      <c r="BI150" s="43"/>
      <c r="BJ150" s="43"/>
      <c r="BK150" s="43"/>
      <c r="BL150" s="43"/>
      <c r="BM150" s="43"/>
      <c r="BN150" s="43"/>
      <c r="BO150" s="43"/>
      <c r="BP150" s="43"/>
      <c r="BQ150" s="43"/>
      <c r="BR150" s="43"/>
      <c r="BS150" s="43"/>
      <c r="BT150" s="43"/>
      <c r="BU150" s="43"/>
      <c r="BV150" s="43"/>
      <c r="BW150" s="43"/>
      <c r="BX150" s="43"/>
      <c r="BY150" s="43"/>
      <c r="BZ150" s="43"/>
      <c r="CA150" s="43"/>
      <c r="CB150" s="43"/>
      <c r="CC150" s="43"/>
      <c r="CD150" s="43"/>
      <c r="CE150" s="43"/>
      <c r="CF150" s="43"/>
      <c r="CG150" s="43"/>
      <c r="CH150" s="43"/>
      <c r="CI150" s="43"/>
      <c r="CJ150" s="43"/>
      <c r="CK150" s="43"/>
      <c r="CL150" s="43"/>
      <c r="CM150" s="43"/>
      <c r="CN150" s="43"/>
      <c r="CO150" s="43"/>
      <c r="CP150" s="43"/>
      <c r="CQ150" s="43"/>
      <c r="CR150" s="43"/>
      <c r="CS150" s="43"/>
      <c r="CT150" s="43"/>
      <c r="CU150" s="43"/>
      <c r="CV150" s="43"/>
      <c r="CW150" s="43"/>
      <c r="CX150" s="43"/>
      <c r="CY150" s="43"/>
      <c r="CZ150" s="43"/>
      <c r="DA150" s="43"/>
      <c r="DB150" s="43"/>
      <c r="DC150" s="43"/>
      <c r="DD150" s="43"/>
      <c r="DE150" s="43"/>
      <c r="DF150" s="43"/>
      <c r="DG150" s="43"/>
      <c r="DH150" s="43"/>
      <c r="DI150" s="43"/>
      <c r="DJ150" s="43"/>
      <c r="DK150" s="43"/>
      <c r="DL150" s="43"/>
      <c r="DM150" s="43"/>
      <c r="DN150" s="43"/>
      <c r="DO150" s="43"/>
      <c r="DP150" s="43"/>
      <c r="DQ150" s="43"/>
      <c r="DR150" s="43"/>
      <c r="DS150" s="43"/>
      <c r="DT150" s="43"/>
      <c r="DU150" s="43"/>
      <c r="DV150" s="43"/>
      <c r="DW150" s="43"/>
      <c r="DX150" s="43"/>
      <c r="DY150" s="43"/>
      <c r="DZ150" s="43"/>
      <c r="EA150" s="43"/>
      <c r="EB150" s="43"/>
      <c r="EC150" s="43"/>
      <c r="ED150" s="43"/>
      <c r="EE150" s="43"/>
      <c r="EF150" s="43"/>
      <c r="EG150" s="43"/>
      <c r="EH150" s="43"/>
      <c r="EI150" s="43"/>
      <c r="EJ150" s="43"/>
      <c r="EK150" s="43"/>
      <c r="EL150" s="43"/>
      <c r="EM150" s="43"/>
      <c r="EN150" s="43"/>
      <c r="EO150" s="43"/>
      <c r="EP150" s="43"/>
      <c r="EQ150" s="43"/>
      <c r="ER150" s="43"/>
      <c r="ES150" s="43"/>
      <c r="ET150" s="43"/>
      <c r="EU150" s="43"/>
      <c r="EV150" s="43"/>
      <c r="EW150" s="43"/>
      <c r="EX150" s="43"/>
      <c r="EY150" s="43"/>
      <c r="EZ150" s="43"/>
      <c r="FA150" s="43"/>
      <c r="FB150" s="43"/>
      <c r="FC150" s="43"/>
      <c r="FD150" s="43"/>
      <c r="FE150" s="43"/>
      <c r="FF150" s="43"/>
      <c r="FG150" s="43"/>
      <c r="FH150" s="43"/>
      <c r="FI150" s="43"/>
      <c r="FJ150" s="43"/>
      <c r="FK150" s="43"/>
      <c r="FL150" s="43"/>
      <c r="FM150" s="43"/>
      <c r="FN150" s="43"/>
      <c r="FO150" s="43"/>
      <c r="FP150" s="43"/>
      <c r="FQ150" s="43"/>
      <c r="FR150" s="43"/>
      <c r="FS150" s="43"/>
      <c r="FT150" s="43"/>
      <c r="FU150" s="43"/>
      <c r="FV150" s="43"/>
      <c r="FW150" s="43"/>
      <c r="FX150" s="43"/>
      <c r="FY150" s="43"/>
      <c r="FZ150" s="43"/>
      <c r="GA150" s="43"/>
      <c r="GB150" s="43"/>
      <c r="GC150" s="43"/>
      <c r="GD150" s="43"/>
      <c r="GE150" s="43"/>
      <c r="GF150" s="43"/>
      <c r="GG150" s="43"/>
      <c r="GH150" s="43"/>
      <c r="GI150" s="43"/>
      <c r="GJ150" s="43"/>
      <c r="GK150" s="43"/>
      <c r="GL150" s="43"/>
      <c r="GM150" s="43"/>
      <c r="GN150" s="43"/>
      <c r="GO150" s="43"/>
      <c r="GP150" s="43"/>
      <c r="GQ150" s="43"/>
      <c r="GR150" s="43"/>
      <c r="GS150" s="43"/>
      <c r="GT150" s="43"/>
      <c r="GU150" s="43"/>
      <c r="GV150" s="43"/>
      <c r="GW150" s="43"/>
      <c r="GX150" s="43"/>
      <c r="GY150" s="43"/>
      <c r="GZ150" s="43"/>
      <c r="HA150" s="43"/>
      <c r="HB150" s="43"/>
      <c r="HC150" s="43"/>
      <c r="HD150" s="43"/>
      <c r="HE150" s="43"/>
      <c r="HF150" s="43"/>
      <c r="HG150" s="43"/>
      <c r="HH150" s="43"/>
      <c r="HI150" s="43"/>
      <c r="HJ150" s="43"/>
      <c r="HK150" s="43"/>
      <c r="HL150" s="43"/>
      <c r="HM150" s="43"/>
      <c r="HN150" s="43"/>
      <c r="HO150" s="43"/>
      <c r="HP150" s="43"/>
      <c r="HQ150" s="43"/>
      <c r="HR150" s="43"/>
      <c r="HS150" s="43"/>
      <c r="HT150" s="43"/>
      <c r="HU150" s="43"/>
      <c r="HV150" s="43"/>
      <c r="HW150" s="43"/>
      <c r="HX150" s="43"/>
      <c r="HY150" s="43"/>
      <c r="HZ150" s="43"/>
      <c r="IA150" s="43"/>
      <c r="IB150" s="43"/>
      <c r="IC150" s="43"/>
      <c r="ID150" s="43"/>
      <c r="IE150" s="43"/>
      <c r="IF150" s="43"/>
      <c r="IG150" s="43"/>
      <c r="IH150" s="43"/>
      <c r="II150" s="43"/>
      <c r="IJ150" s="43"/>
      <c r="IK150" s="43"/>
      <c r="IL150" s="43"/>
      <c r="IM150" s="43"/>
      <c r="IN150" s="43"/>
      <c r="IO150" s="43"/>
      <c r="IP150" s="43"/>
      <c r="IQ150" s="43"/>
      <c r="IR150" s="43"/>
      <c r="IS150" s="43"/>
      <c r="IT150" s="43"/>
      <c r="IU150" s="43"/>
      <c r="IV150" s="43"/>
      <c r="IW150" s="43"/>
    </row>
    <row r="151" customFormat="false" ht="15.95" hidden="false" customHeight="true" outlineLevel="0" collapsed="false">
      <c r="A151" s="44" t="n">
        <f aca="false">+A150+1</f>
        <v>5</v>
      </c>
      <c r="B151" s="45" t="s">
        <v>118</v>
      </c>
      <c r="C151" s="44" t="n">
        <v>936</v>
      </c>
      <c r="D151" s="46" t="n">
        <v>1</v>
      </c>
      <c r="E151" s="47" t="n">
        <v>1</v>
      </c>
      <c r="F151" s="48" t="n">
        <v>1</v>
      </c>
      <c r="G151" s="49" t="n">
        <v>1</v>
      </c>
      <c r="H151" s="47" t="n">
        <v>1</v>
      </c>
      <c r="I151" s="48" t="n">
        <v>1</v>
      </c>
      <c r="J151" s="49" t="n">
        <v>1</v>
      </c>
      <c r="K151" s="47" t="n">
        <v>1</v>
      </c>
      <c r="L151" s="47" t="n">
        <v>1</v>
      </c>
      <c r="M151" s="47" t="n">
        <v>1</v>
      </c>
      <c r="N151" s="47" t="n">
        <v>1</v>
      </c>
      <c r="O151" s="47" t="n">
        <v>1</v>
      </c>
      <c r="P151" s="48" t="n">
        <v>1</v>
      </c>
      <c r="Q151" s="49" t="n">
        <v>1</v>
      </c>
      <c r="R151" s="47" t="n">
        <v>1</v>
      </c>
      <c r="S151" s="47" t="n">
        <v>1</v>
      </c>
      <c r="T151" s="47" t="n">
        <v>1</v>
      </c>
      <c r="U151" s="47" t="n">
        <v>1</v>
      </c>
      <c r="V151" s="48" t="n">
        <v>1</v>
      </c>
      <c r="W151" s="49" t="n">
        <v>1</v>
      </c>
      <c r="X151" s="47" t="n">
        <v>1</v>
      </c>
      <c r="Y151" s="47" t="n">
        <v>1</v>
      </c>
      <c r="Z151" s="47" t="n">
        <v>1</v>
      </c>
      <c r="AA151" s="47" t="n">
        <v>1</v>
      </c>
      <c r="AB151" s="47" t="n">
        <v>1</v>
      </c>
      <c r="AC151" s="47" t="n">
        <v>1</v>
      </c>
      <c r="AD151" s="48" t="n">
        <v>1</v>
      </c>
      <c r="AE151" s="49" t="n">
        <v>1</v>
      </c>
      <c r="AF151" s="47" t="n">
        <v>1</v>
      </c>
      <c r="AG151" s="47" t="n">
        <v>1</v>
      </c>
      <c r="AH151" s="48" t="n">
        <v>1</v>
      </c>
      <c r="AI151" s="43"/>
      <c r="AJ151" s="43"/>
      <c r="AK151" s="43"/>
      <c r="AL151" s="43"/>
      <c r="AM151" s="43"/>
      <c r="AN151" s="43"/>
      <c r="AO151" s="43"/>
      <c r="AP151" s="43"/>
      <c r="AQ151" s="43"/>
      <c r="AR151" s="43"/>
      <c r="AS151" s="43"/>
      <c r="AT151" s="43"/>
      <c r="AU151" s="43"/>
      <c r="AV151" s="43"/>
      <c r="AW151" s="43"/>
      <c r="AX151" s="43"/>
      <c r="AY151" s="43"/>
      <c r="AZ151" s="43"/>
      <c r="BA151" s="43"/>
      <c r="BB151" s="43"/>
      <c r="BC151" s="43"/>
      <c r="BD151" s="43"/>
      <c r="BE151" s="43"/>
      <c r="BF151" s="43"/>
      <c r="BG151" s="43"/>
      <c r="BH151" s="43"/>
      <c r="BI151" s="43"/>
      <c r="BJ151" s="43"/>
      <c r="BK151" s="43"/>
      <c r="BL151" s="43"/>
      <c r="BM151" s="43"/>
      <c r="BN151" s="43"/>
      <c r="BO151" s="43"/>
      <c r="BP151" s="43"/>
      <c r="BQ151" s="43"/>
      <c r="BR151" s="43"/>
      <c r="BS151" s="43"/>
      <c r="BT151" s="43"/>
      <c r="BU151" s="43"/>
      <c r="BV151" s="43"/>
      <c r="BW151" s="43"/>
      <c r="BX151" s="43"/>
      <c r="BY151" s="43"/>
      <c r="BZ151" s="43"/>
      <c r="CA151" s="43"/>
      <c r="CB151" s="43"/>
      <c r="CC151" s="43"/>
      <c r="CD151" s="43"/>
      <c r="CE151" s="43"/>
      <c r="CF151" s="43"/>
      <c r="CG151" s="43"/>
      <c r="CH151" s="43"/>
      <c r="CI151" s="43"/>
      <c r="CJ151" s="43"/>
      <c r="CK151" s="43"/>
      <c r="CL151" s="43"/>
      <c r="CM151" s="43"/>
      <c r="CN151" s="43"/>
      <c r="CO151" s="43"/>
      <c r="CP151" s="43"/>
      <c r="CQ151" s="43"/>
      <c r="CR151" s="43"/>
      <c r="CS151" s="43"/>
      <c r="CT151" s="43"/>
      <c r="CU151" s="43"/>
      <c r="CV151" s="43"/>
      <c r="CW151" s="43"/>
      <c r="CX151" s="43"/>
      <c r="CY151" s="43"/>
      <c r="CZ151" s="43"/>
      <c r="DA151" s="43"/>
      <c r="DB151" s="43"/>
      <c r="DC151" s="43"/>
      <c r="DD151" s="43"/>
      <c r="DE151" s="43"/>
      <c r="DF151" s="43"/>
      <c r="DG151" s="43"/>
      <c r="DH151" s="43"/>
      <c r="DI151" s="43"/>
      <c r="DJ151" s="43"/>
      <c r="DK151" s="43"/>
      <c r="DL151" s="43"/>
      <c r="DM151" s="43"/>
      <c r="DN151" s="43"/>
      <c r="DO151" s="43"/>
      <c r="DP151" s="43"/>
      <c r="DQ151" s="43"/>
      <c r="DR151" s="43"/>
      <c r="DS151" s="43"/>
      <c r="DT151" s="43"/>
      <c r="DU151" s="43"/>
      <c r="DV151" s="43"/>
      <c r="DW151" s="43"/>
      <c r="DX151" s="43"/>
      <c r="DY151" s="43"/>
      <c r="DZ151" s="43"/>
      <c r="EA151" s="43"/>
      <c r="EB151" s="43"/>
      <c r="EC151" s="43"/>
      <c r="ED151" s="43"/>
      <c r="EE151" s="43"/>
      <c r="EF151" s="43"/>
      <c r="EG151" s="43"/>
      <c r="EH151" s="43"/>
      <c r="EI151" s="43"/>
      <c r="EJ151" s="43"/>
      <c r="EK151" s="43"/>
      <c r="EL151" s="43"/>
      <c r="EM151" s="43"/>
      <c r="EN151" s="43"/>
      <c r="EO151" s="43"/>
      <c r="EP151" s="43"/>
      <c r="EQ151" s="43"/>
      <c r="ER151" s="43"/>
      <c r="ES151" s="43"/>
      <c r="ET151" s="43"/>
      <c r="EU151" s="43"/>
      <c r="EV151" s="43"/>
      <c r="EW151" s="43"/>
      <c r="EX151" s="43"/>
      <c r="EY151" s="43"/>
      <c r="EZ151" s="43"/>
      <c r="FA151" s="43"/>
      <c r="FB151" s="43"/>
      <c r="FC151" s="43"/>
      <c r="FD151" s="43"/>
      <c r="FE151" s="43"/>
      <c r="FF151" s="43"/>
      <c r="FG151" s="43"/>
      <c r="FH151" s="43"/>
      <c r="FI151" s="43"/>
      <c r="FJ151" s="43"/>
      <c r="FK151" s="43"/>
      <c r="FL151" s="43"/>
      <c r="FM151" s="43"/>
      <c r="FN151" s="43"/>
      <c r="FO151" s="43"/>
      <c r="FP151" s="43"/>
      <c r="FQ151" s="43"/>
      <c r="FR151" s="43"/>
      <c r="FS151" s="43"/>
      <c r="FT151" s="43"/>
      <c r="FU151" s="43"/>
      <c r="FV151" s="43"/>
      <c r="FW151" s="43"/>
      <c r="FX151" s="43"/>
      <c r="FY151" s="43"/>
      <c r="FZ151" s="43"/>
      <c r="GA151" s="43"/>
      <c r="GB151" s="43"/>
      <c r="GC151" s="43"/>
      <c r="GD151" s="43"/>
      <c r="GE151" s="43"/>
      <c r="GF151" s="43"/>
      <c r="GG151" s="43"/>
      <c r="GH151" s="43"/>
      <c r="GI151" s="43"/>
      <c r="GJ151" s="43"/>
      <c r="GK151" s="43"/>
      <c r="GL151" s="43"/>
      <c r="GM151" s="43"/>
      <c r="GN151" s="43"/>
      <c r="GO151" s="43"/>
      <c r="GP151" s="43"/>
      <c r="GQ151" s="43"/>
      <c r="GR151" s="43"/>
      <c r="GS151" s="43"/>
      <c r="GT151" s="43"/>
      <c r="GU151" s="43"/>
      <c r="GV151" s="43"/>
      <c r="GW151" s="43"/>
      <c r="GX151" s="43"/>
      <c r="GY151" s="43"/>
      <c r="GZ151" s="43"/>
      <c r="HA151" s="43"/>
      <c r="HB151" s="43"/>
      <c r="HC151" s="43"/>
      <c r="HD151" s="43"/>
      <c r="HE151" s="43"/>
      <c r="HF151" s="43"/>
      <c r="HG151" s="43"/>
      <c r="HH151" s="43"/>
      <c r="HI151" s="43"/>
      <c r="HJ151" s="43"/>
      <c r="HK151" s="43"/>
      <c r="HL151" s="43"/>
      <c r="HM151" s="43"/>
      <c r="HN151" s="43"/>
      <c r="HO151" s="43"/>
      <c r="HP151" s="43"/>
      <c r="HQ151" s="43"/>
      <c r="HR151" s="43"/>
      <c r="HS151" s="43"/>
      <c r="HT151" s="43"/>
      <c r="HU151" s="43"/>
      <c r="HV151" s="43"/>
      <c r="HW151" s="43"/>
      <c r="HX151" s="43"/>
      <c r="HY151" s="43"/>
      <c r="HZ151" s="43"/>
      <c r="IA151" s="43"/>
      <c r="IB151" s="43"/>
      <c r="IC151" s="43"/>
      <c r="ID151" s="43"/>
      <c r="IE151" s="43"/>
      <c r="IF151" s="43"/>
      <c r="IG151" s="43"/>
      <c r="IH151" s="43"/>
      <c r="II151" s="43"/>
      <c r="IJ151" s="43"/>
      <c r="IK151" s="43"/>
      <c r="IL151" s="43"/>
      <c r="IM151" s="43"/>
      <c r="IN151" s="43"/>
      <c r="IO151" s="43"/>
      <c r="IP151" s="43"/>
      <c r="IQ151" s="43"/>
      <c r="IR151" s="43"/>
      <c r="IS151" s="43"/>
      <c r="IT151" s="43"/>
      <c r="IU151" s="43"/>
      <c r="IV151" s="43"/>
      <c r="IW151" s="43"/>
    </row>
    <row r="152" customFormat="false" ht="15.95" hidden="false" customHeight="true" outlineLevel="0" collapsed="false">
      <c r="A152" s="44" t="n">
        <f aca="false">+A151+1</f>
        <v>6</v>
      </c>
      <c r="B152" s="45" t="s">
        <v>119</v>
      </c>
      <c r="C152" s="44" t="n">
        <v>1075</v>
      </c>
      <c r="D152" s="46" t="n">
        <v>1</v>
      </c>
      <c r="E152" s="47" t="n">
        <v>1</v>
      </c>
      <c r="F152" s="48" t="n">
        <v>1</v>
      </c>
      <c r="G152" s="49" t="n">
        <v>1</v>
      </c>
      <c r="H152" s="47" t="n">
        <v>1</v>
      </c>
      <c r="I152" s="48" t="n">
        <v>1</v>
      </c>
      <c r="J152" s="49" t="n">
        <v>1</v>
      </c>
      <c r="K152" s="47" t="n">
        <v>1</v>
      </c>
      <c r="L152" s="47" t="n">
        <v>1</v>
      </c>
      <c r="M152" s="47" t="n">
        <v>1</v>
      </c>
      <c r="N152" s="47" t="n">
        <v>1</v>
      </c>
      <c r="O152" s="47" t="n">
        <v>1</v>
      </c>
      <c r="P152" s="48" t="n">
        <v>1</v>
      </c>
      <c r="Q152" s="49" t="n">
        <v>1</v>
      </c>
      <c r="R152" s="47" t="n">
        <v>1</v>
      </c>
      <c r="S152" s="47" t="n">
        <v>1</v>
      </c>
      <c r="T152" s="47" t="n">
        <v>1</v>
      </c>
      <c r="U152" s="47" t="n">
        <v>1</v>
      </c>
      <c r="V152" s="48" t="n">
        <v>1</v>
      </c>
      <c r="W152" s="49" t="n">
        <v>1</v>
      </c>
      <c r="X152" s="47" t="n">
        <v>1</v>
      </c>
      <c r="Y152" s="47" t="n">
        <v>1</v>
      </c>
      <c r="Z152" s="47" t="n">
        <v>1</v>
      </c>
      <c r="AA152" s="47" t="n">
        <v>1</v>
      </c>
      <c r="AB152" s="47" t="n">
        <v>1</v>
      </c>
      <c r="AC152" s="47" t="n">
        <v>1</v>
      </c>
      <c r="AD152" s="48" t="n">
        <v>1</v>
      </c>
      <c r="AE152" s="49" t="n">
        <v>1</v>
      </c>
      <c r="AF152" s="47" t="n">
        <v>1</v>
      </c>
      <c r="AG152" s="47" t="n">
        <v>1</v>
      </c>
      <c r="AH152" s="48" t="n">
        <v>1</v>
      </c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43"/>
      <c r="AU152" s="43"/>
      <c r="AV152" s="43"/>
      <c r="AW152" s="43"/>
      <c r="AX152" s="43"/>
      <c r="AY152" s="43"/>
      <c r="AZ152" s="43"/>
      <c r="BA152" s="43"/>
      <c r="BB152" s="43"/>
      <c r="BC152" s="43"/>
      <c r="BD152" s="43"/>
      <c r="BE152" s="43"/>
      <c r="BF152" s="43"/>
      <c r="BG152" s="43"/>
      <c r="BH152" s="43"/>
      <c r="BI152" s="43"/>
      <c r="BJ152" s="43"/>
      <c r="BK152" s="43"/>
      <c r="BL152" s="43"/>
      <c r="BM152" s="43"/>
      <c r="BN152" s="43"/>
      <c r="BO152" s="43"/>
      <c r="BP152" s="43"/>
      <c r="BQ152" s="43"/>
      <c r="BR152" s="43"/>
      <c r="BS152" s="43"/>
      <c r="BT152" s="43"/>
      <c r="BU152" s="43"/>
      <c r="BV152" s="43"/>
      <c r="BW152" s="43"/>
      <c r="BX152" s="43"/>
      <c r="BY152" s="43"/>
      <c r="BZ152" s="43"/>
      <c r="CA152" s="43"/>
      <c r="CB152" s="43"/>
      <c r="CC152" s="43"/>
      <c r="CD152" s="43"/>
      <c r="CE152" s="43"/>
      <c r="CF152" s="43"/>
      <c r="CG152" s="43"/>
      <c r="CH152" s="43"/>
      <c r="CI152" s="43"/>
      <c r="CJ152" s="43"/>
      <c r="CK152" s="43"/>
      <c r="CL152" s="43"/>
      <c r="CM152" s="43"/>
      <c r="CN152" s="43"/>
      <c r="CO152" s="43"/>
      <c r="CP152" s="43"/>
      <c r="CQ152" s="43"/>
      <c r="CR152" s="43"/>
      <c r="CS152" s="43"/>
      <c r="CT152" s="43"/>
      <c r="CU152" s="43"/>
      <c r="CV152" s="43"/>
      <c r="CW152" s="43"/>
      <c r="CX152" s="43"/>
      <c r="CY152" s="43"/>
      <c r="CZ152" s="43"/>
      <c r="DA152" s="43"/>
      <c r="DB152" s="43"/>
      <c r="DC152" s="43"/>
      <c r="DD152" s="43"/>
      <c r="DE152" s="43"/>
      <c r="DF152" s="43"/>
      <c r="DG152" s="43"/>
      <c r="DH152" s="43"/>
      <c r="DI152" s="43"/>
      <c r="DJ152" s="43"/>
      <c r="DK152" s="43"/>
      <c r="DL152" s="43"/>
      <c r="DM152" s="43"/>
      <c r="DN152" s="43"/>
      <c r="DO152" s="43"/>
      <c r="DP152" s="43"/>
      <c r="DQ152" s="43"/>
      <c r="DR152" s="43"/>
      <c r="DS152" s="43"/>
      <c r="DT152" s="43"/>
      <c r="DU152" s="43"/>
      <c r="DV152" s="43"/>
      <c r="DW152" s="43"/>
      <c r="DX152" s="43"/>
      <c r="DY152" s="43"/>
      <c r="DZ152" s="43"/>
      <c r="EA152" s="43"/>
      <c r="EB152" s="43"/>
      <c r="EC152" s="43"/>
      <c r="ED152" s="43"/>
      <c r="EE152" s="43"/>
      <c r="EF152" s="43"/>
      <c r="EG152" s="43"/>
      <c r="EH152" s="43"/>
      <c r="EI152" s="43"/>
      <c r="EJ152" s="43"/>
      <c r="EK152" s="43"/>
      <c r="EL152" s="43"/>
      <c r="EM152" s="43"/>
      <c r="EN152" s="43"/>
      <c r="EO152" s="43"/>
      <c r="EP152" s="43"/>
      <c r="EQ152" s="43"/>
      <c r="ER152" s="43"/>
      <c r="ES152" s="43"/>
      <c r="ET152" s="43"/>
      <c r="EU152" s="43"/>
      <c r="EV152" s="43"/>
      <c r="EW152" s="43"/>
      <c r="EX152" s="43"/>
      <c r="EY152" s="43"/>
      <c r="EZ152" s="43"/>
      <c r="FA152" s="43"/>
      <c r="FB152" s="43"/>
      <c r="FC152" s="43"/>
      <c r="FD152" s="43"/>
      <c r="FE152" s="43"/>
      <c r="FF152" s="43"/>
      <c r="FG152" s="43"/>
      <c r="FH152" s="43"/>
      <c r="FI152" s="43"/>
      <c r="FJ152" s="43"/>
      <c r="FK152" s="43"/>
      <c r="FL152" s="43"/>
      <c r="FM152" s="43"/>
      <c r="FN152" s="43"/>
      <c r="FO152" s="43"/>
      <c r="FP152" s="43"/>
      <c r="FQ152" s="43"/>
      <c r="FR152" s="43"/>
      <c r="FS152" s="43"/>
      <c r="FT152" s="43"/>
      <c r="FU152" s="43"/>
      <c r="FV152" s="43"/>
      <c r="FW152" s="43"/>
      <c r="FX152" s="43"/>
      <c r="FY152" s="43"/>
      <c r="FZ152" s="43"/>
      <c r="GA152" s="43"/>
      <c r="GB152" s="43"/>
      <c r="GC152" s="43"/>
      <c r="GD152" s="43"/>
      <c r="GE152" s="43"/>
      <c r="GF152" s="43"/>
      <c r="GG152" s="43"/>
      <c r="GH152" s="43"/>
      <c r="GI152" s="43"/>
      <c r="GJ152" s="43"/>
      <c r="GK152" s="43"/>
      <c r="GL152" s="43"/>
      <c r="GM152" s="43"/>
      <c r="GN152" s="43"/>
      <c r="GO152" s="43"/>
      <c r="GP152" s="43"/>
      <c r="GQ152" s="43"/>
      <c r="GR152" s="43"/>
      <c r="GS152" s="43"/>
      <c r="GT152" s="43"/>
      <c r="GU152" s="43"/>
      <c r="GV152" s="43"/>
      <c r="GW152" s="43"/>
      <c r="GX152" s="43"/>
      <c r="GY152" s="43"/>
      <c r="GZ152" s="43"/>
      <c r="HA152" s="43"/>
      <c r="HB152" s="43"/>
      <c r="HC152" s="43"/>
      <c r="HD152" s="43"/>
      <c r="HE152" s="43"/>
      <c r="HF152" s="43"/>
      <c r="HG152" s="43"/>
      <c r="HH152" s="43"/>
      <c r="HI152" s="43"/>
      <c r="HJ152" s="43"/>
      <c r="HK152" s="43"/>
      <c r="HL152" s="43"/>
      <c r="HM152" s="43"/>
      <c r="HN152" s="43"/>
      <c r="HO152" s="43"/>
      <c r="HP152" s="43"/>
      <c r="HQ152" s="43"/>
      <c r="HR152" s="43"/>
      <c r="HS152" s="43"/>
      <c r="HT152" s="43"/>
      <c r="HU152" s="43"/>
      <c r="HV152" s="43"/>
      <c r="HW152" s="43"/>
      <c r="HX152" s="43"/>
      <c r="HY152" s="43"/>
      <c r="HZ152" s="43"/>
      <c r="IA152" s="43"/>
      <c r="IB152" s="43"/>
      <c r="IC152" s="43"/>
      <c r="ID152" s="43"/>
      <c r="IE152" s="43"/>
      <c r="IF152" s="43"/>
      <c r="IG152" s="43"/>
      <c r="IH152" s="43"/>
      <c r="II152" s="43"/>
      <c r="IJ152" s="43"/>
      <c r="IK152" s="43"/>
      <c r="IL152" s="43"/>
      <c r="IM152" s="43"/>
      <c r="IN152" s="43"/>
      <c r="IO152" s="43"/>
      <c r="IP152" s="43"/>
      <c r="IQ152" s="43"/>
      <c r="IR152" s="43"/>
      <c r="IS152" s="43"/>
      <c r="IT152" s="43"/>
      <c r="IU152" s="43"/>
      <c r="IV152" s="43"/>
      <c r="IW152" s="43"/>
    </row>
    <row r="153" customFormat="false" ht="15.95" hidden="false" customHeight="true" outlineLevel="0" collapsed="false">
      <c r="A153" s="96" t="n">
        <f aca="false">+A152+1</f>
        <v>7</v>
      </c>
      <c r="B153" s="97" t="s">
        <v>120</v>
      </c>
      <c r="C153" s="96" t="n">
        <v>1135</v>
      </c>
      <c r="D153" s="64" t="n">
        <v>1</v>
      </c>
      <c r="E153" s="65" t="n">
        <v>1</v>
      </c>
      <c r="F153" s="66" t="n">
        <v>1</v>
      </c>
      <c r="G153" s="67" t="n">
        <v>1</v>
      </c>
      <c r="H153" s="65" t="n">
        <v>1</v>
      </c>
      <c r="I153" s="66" t="n">
        <v>1</v>
      </c>
      <c r="J153" s="67" t="n">
        <v>1</v>
      </c>
      <c r="K153" s="65" t="n">
        <v>1</v>
      </c>
      <c r="L153" s="65" t="n">
        <v>1</v>
      </c>
      <c r="M153" s="65" t="n">
        <v>1</v>
      </c>
      <c r="N153" s="65" t="n">
        <v>1</v>
      </c>
      <c r="O153" s="65" t="n">
        <v>1</v>
      </c>
      <c r="P153" s="66" t="n">
        <v>1</v>
      </c>
      <c r="Q153" s="67" t="n">
        <v>1</v>
      </c>
      <c r="R153" s="65" t="n">
        <v>1</v>
      </c>
      <c r="S153" s="65" t="n">
        <v>1</v>
      </c>
      <c r="T153" s="65" t="n">
        <v>1</v>
      </c>
      <c r="U153" s="65" t="n">
        <v>1</v>
      </c>
      <c r="V153" s="66" t="n">
        <v>1</v>
      </c>
      <c r="W153" s="67" t="n">
        <v>1</v>
      </c>
      <c r="X153" s="65" t="n">
        <v>1</v>
      </c>
      <c r="Y153" s="65" t="n">
        <v>1</v>
      </c>
      <c r="Z153" s="65" t="n">
        <v>1</v>
      </c>
      <c r="AA153" s="65" t="n">
        <v>1</v>
      </c>
      <c r="AB153" s="65" t="n">
        <v>1</v>
      </c>
      <c r="AC153" s="65" t="n">
        <v>1</v>
      </c>
      <c r="AD153" s="66" t="n">
        <v>1</v>
      </c>
      <c r="AE153" s="67" t="n">
        <v>1</v>
      </c>
      <c r="AF153" s="65" t="n">
        <v>1</v>
      </c>
      <c r="AG153" s="65" t="n">
        <v>1</v>
      </c>
      <c r="AH153" s="66" t="n">
        <v>1</v>
      </c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  <c r="BA153" s="43"/>
      <c r="BB153" s="43"/>
      <c r="BC153" s="43"/>
      <c r="BD153" s="43"/>
      <c r="BE153" s="43"/>
      <c r="BF153" s="43"/>
      <c r="BG153" s="43"/>
      <c r="BH153" s="43"/>
      <c r="BI153" s="43"/>
      <c r="BJ153" s="43"/>
      <c r="BK153" s="43"/>
      <c r="BL153" s="43"/>
      <c r="BM153" s="43"/>
      <c r="BN153" s="43"/>
      <c r="BO153" s="43"/>
      <c r="BP153" s="43"/>
      <c r="BQ153" s="43"/>
      <c r="BR153" s="43"/>
      <c r="BS153" s="43"/>
      <c r="BT153" s="43"/>
      <c r="BU153" s="43"/>
      <c r="BV153" s="43"/>
      <c r="BW153" s="43"/>
      <c r="BX153" s="43"/>
      <c r="BY153" s="43"/>
      <c r="BZ153" s="43"/>
      <c r="CA153" s="43"/>
      <c r="CB153" s="43"/>
      <c r="CC153" s="43"/>
      <c r="CD153" s="43"/>
      <c r="CE153" s="43"/>
      <c r="CF153" s="43"/>
      <c r="CG153" s="43"/>
      <c r="CH153" s="43"/>
      <c r="CI153" s="43"/>
      <c r="CJ153" s="43"/>
      <c r="CK153" s="43"/>
      <c r="CL153" s="43"/>
      <c r="CM153" s="43"/>
      <c r="CN153" s="43"/>
      <c r="CO153" s="43"/>
      <c r="CP153" s="43"/>
      <c r="CQ153" s="43"/>
      <c r="CR153" s="43"/>
      <c r="CS153" s="43"/>
      <c r="CT153" s="43"/>
      <c r="CU153" s="43"/>
      <c r="CV153" s="43"/>
      <c r="CW153" s="43"/>
      <c r="CX153" s="43"/>
      <c r="CY153" s="43"/>
      <c r="CZ153" s="43"/>
      <c r="DA153" s="43"/>
      <c r="DB153" s="43"/>
      <c r="DC153" s="43"/>
      <c r="DD153" s="43"/>
      <c r="DE153" s="43"/>
      <c r="DF153" s="43"/>
      <c r="DG153" s="43"/>
      <c r="DH153" s="43"/>
      <c r="DI153" s="43"/>
      <c r="DJ153" s="43"/>
      <c r="DK153" s="43"/>
      <c r="DL153" s="43"/>
      <c r="DM153" s="43"/>
      <c r="DN153" s="43"/>
      <c r="DO153" s="43"/>
      <c r="DP153" s="43"/>
      <c r="DQ153" s="43"/>
      <c r="DR153" s="43"/>
      <c r="DS153" s="43"/>
      <c r="DT153" s="43"/>
      <c r="DU153" s="43"/>
      <c r="DV153" s="43"/>
      <c r="DW153" s="43"/>
      <c r="DX153" s="43"/>
      <c r="DY153" s="43"/>
      <c r="DZ153" s="43"/>
      <c r="EA153" s="43"/>
      <c r="EB153" s="43"/>
      <c r="EC153" s="43"/>
      <c r="ED153" s="43"/>
      <c r="EE153" s="43"/>
      <c r="EF153" s="43"/>
      <c r="EG153" s="43"/>
      <c r="EH153" s="43"/>
      <c r="EI153" s="43"/>
      <c r="EJ153" s="43"/>
      <c r="EK153" s="43"/>
      <c r="EL153" s="43"/>
      <c r="EM153" s="43"/>
      <c r="EN153" s="43"/>
      <c r="EO153" s="43"/>
      <c r="EP153" s="43"/>
      <c r="EQ153" s="43"/>
      <c r="ER153" s="43"/>
      <c r="ES153" s="43"/>
      <c r="ET153" s="43"/>
      <c r="EU153" s="43"/>
      <c r="EV153" s="43"/>
      <c r="EW153" s="43"/>
      <c r="EX153" s="43"/>
      <c r="EY153" s="43"/>
      <c r="EZ153" s="43"/>
      <c r="FA153" s="43"/>
      <c r="FB153" s="43"/>
      <c r="FC153" s="43"/>
      <c r="FD153" s="43"/>
      <c r="FE153" s="43"/>
      <c r="FF153" s="43"/>
      <c r="FG153" s="43"/>
      <c r="FH153" s="43"/>
      <c r="FI153" s="43"/>
      <c r="FJ153" s="43"/>
      <c r="FK153" s="43"/>
      <c r="FL153" s="43"/>
      <c r="FM153" s="43"/>
      <c r="FN153" s="43"/>
      <c r="FO153" s="43"/>
      <c r="FP153" s="43"/>
      <c r="FQ153" s="43"/>
      <c r="FR153" s="43"/>
      <c r="FS153" s="43"/>
      <c r="FT153" s="43"/>
      <c r="FU153" s="43"/>
      <c r="FV153" s="43"/>
      <c r="FW153" s="43"/>
      <c r="FX153" s="43"/>
      <c r="FY153" s="43"/>
      <c r="FZ153" s="43"/>
      <c r="GA153" s="43"/>
      <c r="GB153" s="43"/>
      <c r="GC153" s="43"/>
      <c r="GD153" s="43"/>
      <c r="GE153" s="43"/>
      <c r="GF153" s="43"/>
      <c r="GG153" s="43"/>
      <c r="GH153" s="43"/>
      <c r="GI153" s="43"/>
      <c r="GJ153" s="43"/>
      <c r="GK153" s="43"/>
      <c r="GL153" s="43"/>
      <c r="GM153" s="43"/>
      <c r="GN153" s="43"/>
      <c r="GO153" s="43"/>
      <c r="GP153" s="43"/>
      <c r="GQ153" s="43"/>
      <c r="GR153" s="43"/>
      <c r="GS153" s="43"/>
      <c r="GT153" s="43"/>
      <c r="GU153" s="43"/>
      <c r="GV153" s="43"/>
      <c r="GW153" s="43"/>
      <c r="GX153" s="43"/>
      <c r="GY153" s="43"/>
      <c r="GZ153" s="43"/>
      <c r="HA153" s="43"/>
      <c r="HB153" s="43"/>
      <c r="HC153" s="43"/>
      <c r="HD153" s="43"/>
      <c r="HE153" s="43"/>
      <c r="HF153" s="43"/>
      <c r="HG153" s="43"/>
      <c r="HH153" s="43"/>
      <c r="HI153" s="43"/>
      <c r="HJ153" s="43"/>
      <c r="HK153" s="43"/>
      <c r="HL153" s="43"/>
      <c r="HM153" s="43"/>
      <c r="HN153" s="43"/>
      <c r="HO153" s="43"/>
      <c r="HP153" s="43"/>
      <c r="HQ153" s="43"/>
      <c r="HR153" s="43"/>
      <c r="HS153" s="43"/>
      <c r="HT153" s="43"/>
      <c r="HU153" s="43"/>
      <c r="HV153" s="43"/>
      <c r="HW153" s="43"/>
      <c r="HX153" s="43"/>
      <c r="HY153" s="43"/>
      <c r="HZ153" s="43"/>
      <c r="IA153" s="43"/>
      <c r="IB153" s="43"/>
      <c r="IC153" s="43"/>
      <c r="ID153" s="43"/>
      <c r="IE153" s="43"/>
      <c r="IF153" s="43"/>
      <c r="IG153" s="43"/>
      <c r="IH153" s="43"/>
      <c r="II153" s="43"/>
      <c r="IJ153" s="43"/>
      <c r="IK153" s="43"/>
      <c r="IL153" s="43"/>
      <c r="IM153" s="43"/>
      <c r="IN153" s="43"/>
      <c r="IO153" s="43"/>
      <c r="IP153" s="43"/>
      <c r="IQ153" s="43"/>
      <c r="IR153" s="43"/>
      <c r="IS153" s="43"/>
      <c r="IT153" s="43"/>
      <c r="IU153" s="43"/>
      <c r="IV153" s="43"/>
      <c r="IW153" s="43"/>
    </row>
    <row r="154" customFormat="false" ht="15.95" hidden="false" customHeight="true" outlineLevel="0" collapsed="false">
      <c r="A154" s="73"/>
      <c r="B154" s="74" t="s">
        <v>21</v>
      </c>
      <c r="C154" s="75"/>
      <c r="D154" s="76" t="n">
        <f aca="false">(D147*$C147)+(D148*$C148)+(D149*$C149)+(D150*$C150)+(D151*$C151)+(D152*$C152)+(D153*$C153)</f>
        <v>7217</v>
      </c>
      <c r="E154" s="77" t="n">
        <f aca="false">(E147*$C147)+(E148*$C148)+(E149*$C149)+(E150*$C150)+(E151*$C151)+(E152*$C152)+(E153*$C153)</f>
        <v>7217</v>
      </c>
      <c r="F154" s="78" t="n">
        <f aca="false">(F147*$C147)+(F148*$C148)+(F149*$C149)+(F150*$C150)+(F151*$C151)+(F152*$C152)+(F153*$C153)</f>
        <v>7217</v>
      </c>
      <c r="G154" s="79" t="n">
        <f aca="false">(G147*$C147)+(G148*$C148)+(G149*$C149)+(G150*$C150)+(G151*$C151)+(G152*$C152)+(G153*$C153)</f>
        <v>7217</v>
      </c>
      <c r="H154" s="77" t="n">
        <f aca="false">(H147*$C147)+(H148*$C148)+(H149*$C149)+(H150*$C150)+(H151*$C151)+(H152*$C152)+(H153*$C153)</f>
        <v>7217</v>
      </c>
      <c r="I154" s="78" t="n">
        <f aca="false">(I147*$C147)+(I148*$C148)+(I149*$C149)+(I150*$C150)+(I151*$C151)+(I152*$C152)+(I153*$C153)</f>
        <v>7217</v>
      </c>
      <c r="J154" s="79" t="n">
        <f aca="false">(J147*$C147)+(J148*$C148)+(J149*$C149)+(J150*$C150)+(J151*$C151)+(J152*$C152)+(J153*$C153)</f>
        <v>7217</v>
      </c>
      <c r="K154" s="77" t="n">
        <f aca="false">(K147*$C147)+(K148*$C148)+(K149*$C149)+(K150*$C150)+(K151*$C151)+(K152*$C152)+(K153*$C153)</f>
        <v>7217</v>
      </c>
      <c r="L154" s="77" t="n">
        <f aca="false">(L147*$C147)+(L148*$C148)+(L149*$C149)+(L150*$C150)+(L151*$C151)+(L152*$C152)+(L153*$C153)</f>
        <v>7217</v>
      </c>
      <c r="M154" s="77" t="n">
        <f aca="false">(M147*$C147)+(M148*$C148)+(M149*$C149)+(M150*$C150)+(M151*$C151)+(M152*$C152)+(M153*$C153)</f>
        <v>7217</v>
      </c>
      <c r="N154" s="77" t="n">
        <f aca="false">(N147*$C147)+(N148*$C148)+(N149*$C149)+(N150*$C150)+(N151*$C151)+(N152*$C152)+(N153*$C153)</f>
        <v>7217</v>
      </c>
      <c r="O154" s="77" t="n">
        <f aca="false">(O147*$C147)+(O148*$C148)+(O149*$C149)+(O150*$C150)+(O151*$C151)+(O152*$C152)+(O153*$C153)</f>
        <v>7217</v>
      </c>
      <c r="P154" s="78" t="n">
        <f aca="false">(P147*$C147)+(P148*$C148)+(P149*$C149)+(P150*$C150)+(P151*$C151)+(P152*$C152)+(P153*$C153)</f>
        <v>7217</v>
      </c>
      <c r="Q154" s="79" t="n">
        <f aca="false">(Q147*$C147)+(Q148*$C148)+(Q149*$C149)+(Q150*$C150)+(Q151*$C151)+(Q152*$C152)+(Q153*$C153)</f>
        <v>7217</v>
      </c>
      <c r="R154" s="77" t="n">
        <f aca="false">(R147*$C147)+(R148*$C148)+(R149*$C149)+(R150*$C150)+(R151*$C151)+(R152*$C152)+(R153*$C153)</f>
        <v>7217</v>
      </c>
      <c r="S154" s="77" t="n">
        <f aca="false">(S147*$C147)+(S148*$C148)+(S149*$C149)+(S150*$C150)+(S151*$C151)+(S152*$C152)+(S153*$C153)</f>
        <v>7217</v>
      </c>
      <c r="T154" s="77" t="n">
        <f aca="false">(T147*$C147)+(T148*$C148)+(T149*$C149)+(T150*$C150)+(T151*$C151)+(T152*$C152)+(T153*$C153)</f>
        <v>7217</v>
      </c>
      <c r="U154" s="77" t="n">
        <f aca="false">(U147*$C147)+(U148*$C148)+(U149*$C149)+(U150*$C150)+(U151*$C151)+(U152*$C152)+(U153*$C153)</f>
        <v>7217</v>
      </c>
      <c r="V154" s="78" t="n">
        <f aca="false">(V147*$C147)+(V148*$C148)+(V149*$C149)+(V150*$C150)+(V151*$C151)+(V152*$C152)+(V153*$C153)</f>
        <v>7217</v>
      </c>
      <c r="W154" s="79" t="n">
        <f aca="false">(W147*$C147)+(W148*$C148)+(W149*$C149)+(W150*$C150)+(W151*$C151)+(W152*$C152)+(W153*$C153)</f>
        <v>7217</v>
      </c>
      <c r="X154" s="77" t="n">
        <f aca="false">(X147*$C147)+(X148*$C148)+(X149*$C149)+(X150*$C150)+(X151*$C151)+(X152*$C152)+(X153*$C153)</f>
        <v>7217</v>
      </c>
      <c r="Y154" s="77" t="n">
        <f aca="false">(Y147*$C147)+(Y148*$C148)+(Y149*$C149)+(Y150*$C150)+(Y151*$C151)+(Y152*$C152)+(Y153*$C153)</f>
        <v>7217</v>
      </c>
      <c r="Z154" s="77" t="n">
        <f aca="false">(Z147*$C147)+(Z148*$C148)+(Z149*$C149)+(Z150*$C150)+(Z151*$C151)+(Z152*$C152)+(Z153*$C153)</f>
        <v>7217</v>
      </c>
      <c r="AA154" s="77" t="n">
        <f aca="false">(AA147*$C147)+(AA148*$C148)+(AA149*$C149)+(AA150*$C150)+(AA151*$C151)+(AA152*$C152)+(AA153*$C153)</f>
        <v>7217</v>
      </c>
      <c r="AB154" s="77" t="n">
        <f aca="false">(AB147*$C147)+(AB148*$C148)+(AB149*$C149)+(AB150*$C150)+(AB151*$C151)+(AB152*$C152)+(AB153*$C153)</f>
        <v>6381</v>
      </c>
      <c r="AC154" s="77" t="n">
        <f aca="false">(AC147*$C147)+(AC148*$C148)+(AC149*$C149)+(AC150*$C150)+(AC151*$C151)+(AC152*$C152)+(AC153*$C153)</f>
        <v>6481.32</v>
      </c>
      <c r="AD154" s="78" t="n">
        <f aca="false">(AD147*$C147)+(AD148*$C148)+(AD149*$C149)+(AD150*$C150)+(AD151*$C151)+(AD152*$C152)+(AD153*$C153)</f>
        <v>7217</v>
      </c>
      <c r="AE154" s="79" t="n">
        <f aca="false">(AE147*$C147)+(AE148*$C148)+(AE149*$C149)+(AE150*$C150)+(AE151*$C151)+(AE152*$C152)+(AE153*$C153)</f>
        <v>7217</v>
      </c>
      <c r="AF154" s="77" t="n">
        <f aca="false">(AF147*$C147)+(AF148*$C148)+(AF149*$C149)+(AF150*$C150)+(AF151*$C151)+(AF152*$C152)+(AF153*$C153)</f>
        <v>7217</v>
      </c>
      <c r="AG154" s="77" t="n">
        <f aca="false">(AG147*$C147)+(AG148*$C148)+(AG149*$C149)+(AG150*$C150)+(AG151*$C151)+(AG152*$C152)+(AG153*$C153)</f>
        <v>7217</v>
      </c>
      <c r="AH154" s="78" t="n">
        <f aca="false">(AH147*$C147)+(AH148*$C148)+(AH149*$C149)+(AH150*$C150)+(AH151*$C151)+(AH152*$C152)+(AH153*$C153)</f>
        <v>7217</v>
      </c>
      <c r="AI154" s="43"/>
      <c r="AJ154" s="43"/>
      <c r="AK154" s="43"/>
      <c r="AL154" s="43"/>
      <c r="AM154" s="43"/>
      <c r="AN154" s="43"/>
      <c r="AO154" s="43"/>
      <c r="AP154" s="43"/>
      <c r="AQ154" s="43"/>
      <c r="AR154" s="43"/>
      <c r="AS154" s="43"/>
      <c r="AT154" s="43"/>
      <c r="AU154" s="43"/>
      <c r="AV154" s="43"/>
      <c r="AW154" s="43"/>
      <c r="AX154" s="43"/>
      <c r="AY154" s="43"/>
      <c r="AZ154" s="43"/>
      <c r="BA154" s="43"/>
      <c r="BB154" s="43"/>
      <c r="BC154" s="43"/>
      <c r="BD154" s="43"/>
      <c r="BE154" s="43"/>
      <c r="BF154" s="43"/>
      <c r="BG154" s="43"/>
      <c r="BH154" s="43"/>
      <c r="BI154" s="43"/>
      <c r="BJ154" s="43"/>
      <c r="BK154" s="43"/>
      <c r="BL154" s="43"/>
      <c r="BM154" s="43"/>
      <c r="BN154" s="43"/>
      <c r="BO154" s="43"/>
      <c r="BP154" s="43"/>
      <c r="BQ154" s="43"/>
      <c r="BR154" s="43"/>
      <c r="BS154" s="43"/>
      <c r="BT154" s="43"/>
      <c r="BU154" s="43"/>
      <c r="BV154" s="43"/>
      <c r="BW154" s="43"/>
      <c r="BX154" s="43"/>
      <c r="BY154" s="43"/>
      <c r="BZ154" s="43"/>
      <c r="CA154" s="43"/>
      <c r="CB154" s="43"/>
      <c r="CC154" s="43"/>
      <c r="CD154" s="43"/>
      <c r="CE154" s="43"/>
      <c r="CF154" s="43"/>
      <c r="CG154" s="43"/>
      <c r="CH154" s="43"/>
      <c r="CI154" s="43"/>
      <c r="CJ154" s="43"/>
      <c r="CK154" s="43"/>
      <c r="CL154" s="43"/>
      <c r="CM154" s="43"/>
      <c r="CN154" s="43"/>
      <c r="CO154" s="43"/>
      <c r="CP154" s="43"/>
      <c r="CQ154" s="43"/>
      <c r="CR154" s="43"/>
      <c r="CS154" s="43"/>
      <c r="CT154" s="43"/>
      <c r="CU154" s="43"/>
      <c r="CV154" s="43"/>
      <c r="CW154" s="43"/>
      <c r="CX154" s="43"/>
      <c r="CY154" s="43"/>
      <c r="CZ154" s="43"/>
      <c r="DA154" s="43"/>
      <c r="DB154" s="43"/>
      <c r="DC154" s="43"/>
      <c r="DD154" s="43"/>
      <c r="DE154" s="43"/>
      <c r="DF154" s="43"/>
      <c r="DG154" s="43"/>
      <c r="DH154" s="43"/>
      <c r="DI154" s="43"/>
      <c r="DJ154" s="43"/>
      <c r="DK154" s="43"/>
      <c r="DL154" s="43"/>
      <c r="DM154" s="43"/>
      <c r="DN154" s="43"/>
      <c r="DO154" s="43"/>
      <c r="DP154" s="43"/>
      <c r="DQ154" s="43"/>
      <c r="DR154" s="43"/>
      <c r="DS154" s="43"/>
      <c r="DT154" s="43"/>
      <c r="DU154" s="43"/>
      <c r="DV154" s="43"/>
      <c r="DW154" s="43"/>
      <c r="DX154" s="43"/>
      <c r="DY154" s="43"/>
      <c r="DZ154" s="43"/>
      <c r="EA154" s="43"/>
      <c r="EB154" s="43"/>
      <c r="EC154" s="43"/>
      <c r="ED154" s="43"/>
      <c r="EE154" s="43"/>
      <c r="EF154" s="43"/>
      <c r="EG154" s="43"/>
      <c r="EH154" s="43"/>
      <c r="EI154" s="43"/>
      <c r="EJ154" s="43"/>
      <c r="EK154" s="43"/>
      <c r="EL154" s="43"/>
      <c r="EM154" s="43"/>
      <c r="EN154" s="43"/>
      <c r="EO154" s="43"/>
      <c r="EP154" s="43"/>
      <c r="EQ154" s="43"/>
      <c r="ER154" s="43"/>
      <c r="ES154" s="43"/>
      <c r="ET154" s="43"/>
      <c r="EU154" s="43"/>
      <c r="EV154" s="43"/>
      <c r="EW154" s="43"/>
      <c r="EX154" s="43"/>
      <c r="EY154" s="43"/>
      <c r="EZ154" s="43"/>
      <c r="FA154" s="43"/>
      <c r="FB154" s="43"/>
      <c r="FC154" s="43"/>
      <c r="FD154" s="43"/>
      <c r="FE154" s="43"/>
      <c r="FF154" s="43"/>
      <c r="FG154" s="43"/>
      <c r="FH154" s="43"/>
      <c r="FI154" s="43"/>
      <c r="FJ154" s="43"/>
      <c r="FK154" s="43"/>
      <c r="FL154" s="43"/>
      <c r="FM154" s="43"/>
      <c r="FN154" s="43"/>
      <c r="FO154" s="43"/>
      <c r="FP154" s="43"/>
      <c r="FQ154" s="43"/>
      <c r="FR154" s="43"/>
      <c r="FS154" s="43"/>
      <c r="FT154" s="43"/>
      <c r="FU154" s="43"/>
      <c r="FV154" s="43"/>
      <c r="FW154" s="43"/>
      <c r="FX154" s="43"/>
      <c r="FY154" s="43"/>
      <c r="FZ154" s="43"/>
      <c r="GA154" s="43"/>
      <c r="GB154" s="43"/>
      <c r="GC154" s="43"/>
      <c r="GD154" s="43"/>
      <c r="GE154" s="43"/>
      <c r="GF154" s="43"/>
      <c r="GG154" s="43"/>
      <c r="GH154" s="43"/>
      <c r="GI154" s="43"/>
      <c r="GJ154" s="43"/>
      <c r="GK154" s="43"/>
      <c r="GL154" s="43"/>
      <c r="GM154" s="43"/>
      <c r="GN154" s="43"/>
      <c r="GO154" s="43"/>
      <c r="GP154" s="43"/>
      <c r="GQ154" s="43"/>
      <c r="GR154" s="43"/>
      <c r="GS154" s="43"/>
      <c r="GT154" s="43"/>
      <c r="GU154" s="43"/>
      <c r="GV154" s="43"/>
      <c r="GW154" s="43"/>
      <c r="GX154" s="43"/>
      <c r="GY154" s="43"/>
      <c r="GZ154" s="43"/>
      <c r="HA154" s="43"/>
      <c r="HB154" s="43"/>
      <c r="HC154" s="43"/>
      <c r="HD154" s="43"/>
      <c r="HE154" s="43"/>
      <c r="HF154" s="43"/>
      <c r="HG154" s="43"/>
      <c r="HH154" s="43"/>
      <c r="HI154" s="43"/>
      <c r="HJ154" s="43"/>
      <c r="HK154" s="43"/>
      <c r="HL154" s="43"/>
      <c r="HM154" s="43"/>
      <c r="HN154" s="43"/>
      <c r="HO154" s="43"/>
      <c r="HP154" s="43"/>
      <c r="HQ154" s="43"/>
      <c r="HR154" s="43"/>
      <c r="HS154" s="43"/>
      <c r="HT154" s="43"/>
      <c r="HU154" s="43"/>
      <c r="HV154" s="43"/>
      <c r="HW154" s="43"/>
      <c r="HX154" s="43"/>
      <c r="HY154" s="43"/>
      <c r="HZ154" s="43"/>
      <c r="IA154" s="43"/>
      <c r="IB154" s="43"/>
      <c r="IC154" s="43"/>
      <c r="ID154" s="43"/>
      <c r="IE154" s="43"/>
      <c r="IF154" s="43"/>
      <c r="IG154" s="43"/>
      <c r="IH154" s="43"/>
      <c r="II154" s="43"/>
      <c r="IJ154" s="43"/>
      <c r="IK154" s="43"/>
      <c r="IL154" s="43"/>
      <c r="IM154" s="43"/>
      <c r="IN154" s="43"/>
      <c r="IO154" s="43"/>
      <c r="IP154" s="43"/>
      <c r="IQ154" s="43"/>
      <c r="IR154" s="43"/>
      <c r="IS154" s="43"/>
      <c r="IT154" s="43"/>
      <c r="IU154" s="43"/>
      <c r="IV154" s="43"/>
      <c r="IW154" s="43"/>
    </row>
    <row r="155" customFormat="false" ht="15.95" hidden="false" customHeight="true" outlineLevel="0" collapsed="false">
      <c r="A155" s="80"/>
      <c r="B155" s="81" t="s">
        <v>22</v>
      </c>
      <c r="C155" s="82" t="n">
        <v>0.0318</v>
      </c>
      <c r="D155" s="76"/>
      <c r="E155" s="77"/>
      <c r="F155" s="78"/>
      <c r="G155" s="79"/>
      <c r="H155" s="77"/>
      <c r="I155" s="78"/>
      <c r="J155" s="79"/>
      <c r="K155" s="77"/>
      <c r="L155" s="77"/>
      <c r="M155" s="77"/>
      <c r="N155" s="77"/>
      <c r="O155" s="77"/>
      <c r="P155" s="78"/>
      <c r="Q155" s="79"/>
      <c r="R155" s="77"/>
      <c r="S155" s="77"/>
      <c r="T155" s="77"/>
      <c r="U155" s="77"/>
      <c r="V155" s="78"/>
      <c r="W155" s="79"/>
      <c r="X155" s="77"/>
      <c r="Y155" s="77"/>
      <c r="Z155" s="77"/>
      <c r="AA155" s="77"/>
      <c r="AB155" s="77"/>
      <c r="AC155" s="77"/>
      <c r="AD155" s="78"/>
      <c r="AE155" s="79"/>
      <c r="AF155" s="77"/>
      <c r="AG155" s="77"/>
      <c r="AH155" s="78"/>
      <c r="AI155" s="83"/>
      <c r="AJ155" s="84"/>
      <c r="AK155" s="84"/>
      <c r="AL155" s="8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8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8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8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8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84"/>
      <c r="DH155" s="84"/>
      <c r="DI155" s="84"/>
      <c r="DJ155" s="84"/>
      <c r="DK155" s="84"/>
      <c r="DL155" s="84"/>
      <c r="DM155" s="84"/>
      <c r="DN155" s="84"/>
      <c r="DO155" s="84"/>
      <c r="DP155" s="84"/>
      <c r="DQ155" s="84"/>
      <c r="DR155" s="84"/>
      <c r="DS155" s="84"/>
      <c r="DT155" s="84"/>
      <c r="DU155" s="84"/>
      <c r="DV155" s="84"/>
      <c r="DW155" s="84"/>
      <c r="DX155" s="84"/>
      <c r="DY155" s="84"/>
      <c r="DZ155" s="84"/>
      <c r="EA155" s="84"/>
      <c r="EB155" s="84"/>
      <c r="EC155" s="84"/>
      <c r="ED155" s="84"/>
      <c r="EE155" s="84"/>
      <c r="EF155" s="84"/>
      <c r="EG155" s="84"/>
      <c r="EH155" s="84"/>
      <c r="EI155" s="84"/>
      <c r="EJ155" s="84"/>
      <c r="EK155" s="84"/>
      <c r="EL155" s="84"/>
      <c r="EM155" s="84"/>
      <c r="EN155" s="84"/>
      <c r="EO155" s="84"/>
      <c r="EP155" s="84"/>
      <c r="EQ155" s="84"/>
      <c r="ER155" s="84"/>
      <c r="ES155" s="84"/>
      <c r="ET155" s="84"/>
      <c r="EU155" s="84"/>
      <c r="EV155" s="84"/>
      <c r="EW155" s="84"/>
      <c r="EX155" s="84"/>
      <c r="EY155" s="84"/>
      <c r="EZ155" s="84"/>
      <c r="FA155" s="84"/>
      <c r="FB155" s="84"/>
      <c r="FC155" s="84"/>
      <c r="FD155" s="84"/>
      <c r="FE155" s="84"/>
      <c r="FF155" s="84"/>
      <c r="FG155" s="84"/>
      <c r="FH155" s="84"/>
      <c r="FI155" s="84"/>
      <c r="FJ155" s="84"/>
      <c r="FK155" s="84"/>
      <c r="FL155" s="84"/>
      <c r="FM155" s="84"/>
      <c r="FN155" s="84"/>
      <c r="FO155" s="84"/>
      <c r="FP155" s="84"/>
      <c r="FQ155" s="84"/>
      <c r="FR155" s="84"/>
      <c r="FS155" s="84"/>
      <c r="FT155" s="84"/>
      <c r="FU155" s="84"/>
      <c r="FV155" s="84"/>
      <c r="FW155" s="84"/>
      <c r="FX155" s="84"/>
      <c r="FY155" s="84"/>
      <c r="FZ155" s="84"/>
      <c r="GA155" s="84"/>
      <c r="GB155" s="84"/>
      <c r="GC155" s="84"/>
      <c r="GD155" s="84"/>
      <c r="GE155" s="84"/>
      <c r="GF155" s="84"/>
      <c r="GG155" s="84"/>
      <c r="GH155" s="84"/>
      <c r="GI155" s="84"/>
      <c r="GJ155" s="84"/>
      <c r="GK155" s="84"/>
      <c r="GL155" s="84"/>
      <c r="GM155" s="84"/>
      <c r="GN155" s="84"/>
      <c r="GO155" s="84"/>
      <c r="GP155" s="84"/>
      <c r="GQ155" s="84"/>
      <c r="GR155" s="84"/>
      <c r="GS155" s="84"/>
      <c r="GT155" s="84"/>
      <c r="GU155" s="84"/>
      <c r="GV155" s="84"/>
      <c r="GW155" s="84"/>
      <c r="GX155" s="84"/>
      <c r="GY155" s="84"/>
      <c r="GZ155" s="84"/>
      <c r="HA155" s="84"/>
      <c r="HB155" s="84"/>
      <c r="HC155" s="84"/>
      <c r="HD155" s="84"/>
      <c r="HE155" s="84"/>
      <c r="HF155" s="84"/>
      <c r="HG155" s="84"/>
      <c r="HH155" s="84"/>
      <c r="HI155" s="84"/>
      <c r="HJ155" s="84"/>
      <c r="HK155" s="84"/>
      <c r="HL155" s="84"/>
      <c r="HM155" s="84"/>
      <c r="HN155" s="84"/>
      <c r="HO155" s="84"/>
      <c r="HP155" s="84"/>
      <c r="HQ155" s="84"/>
      <c r="HR155" s="84"/>
      <c r="HS155" s="84"/>
      <c r="HT155" s="84"/>
      <c r="HU155" s="84"/>
      <c r="HV155" s="84"/>
      <c r="HW155" s="84"/>
      <c r="HX155" s="84"/>
      <c r="HY155" s="84"/>
      <c r="HZ155" s="84"/>
      <c r="IA155" s="84"/>
      <c r="IB155" s="84"/>
      <c r="IC155" s="84"/>
      <c r="ID155" s="84"/>
      <c r="IE155" s="84"/>
      <c r="IF155" s="84"/>
      <c r="IG155" s="84"/>
      <c r="IH155" s="84"/>
      <c r="II155" s="84"/>
      <c r="IJ155" s="84"/>
      <c r="IK155" s="84"/>
      <c r="IL155" s="84"/>
      <c r="IM155" s="84"/>
      <c r="IN155" s="84"/>
      <c r="IO155" s="84"/>
      <c r="IP155" s="84"/>
      <c r="IQ155" s="84"/>
      <c r="IR155" s="84"/>
      <c r="IS155" s="84"/>
      <c r="IT155" s="84"/>
      <c r="IU155" s="84"/>
      <c r="IV155" s="84"/>
      <c r="IW155" s="84"/>
    </row>
    <row r="156" customFormat="false" ht="15.95" hidden="false" customHeight="true" outlineLevel="0" collapsed="false">
      <c r="A156" s="80"/>
      <c r="B156" s="85" t="s">
        <v>23</v>
      </c>
      <c r="C156" s="86"/>
      <c r="D156" s="87" t="n">
        <f aca="false">D154-D155</f>
        <v>7217</v>
      </c>
      <c r="E156" s="88" t="n">
        <f aca="false">E154-E155</f>
        <v>7217</v>
      </c>
      <c r="F156" s="89" t="n">
        <f aca="false">F154-F155</f>
        <v>7217</v>
      </c>
      <c r="G156" s="90" t="n">
        <f aca="false">G154-G155</f>
        <v>7217</v>
      </c>
      <c r="H156" s="88" t="n">
        <f aca="false">H154-H155</f>
        <v>7217</v>
      </c>
      <c r="I156" s="89" t="n">
        <f aca="false">I154-I155</f>
        <v>7217</v>
      </c>
      <c r="J156" s="90" t="n">
        <f aca="false">J154-J155</f>
        <v>7217</v>
      </c>
      <c r="K156" s="88" t="n">
        <f aca="false">K154-K155</f>
        <v>7217</v>
      </c>
      <c r="L156" s="88" t="n">
        <f aca="false">L154-L155</f>
        <v>7217</v>
      </c>
      <c r="M156" s="88" t="n">
        <f aca="false">M154-M155</f>
        <v>7217</v>
      </c>
      <c r="N156" s="88" t="n">
        <f aca="false">N154-N155</f>
        <v>7217</v>
      </c>
      <c r="O156" s="88" t="n">
        <f aca="false">O154-O155</f>
        <v>7217</v>
      </c>
      <c r="P156" s="89" t="n">
        <f aca="false">P154-P155</f>
        <v>7217</v>
      </c>
      <c r="Q156" s="90" t="n">
        <f aca="false">Q154-Q155</f>
        <v>7217</v>
      </c>
      <c r="R156" s="88" t="n">
        <f aca="false">R154-R155</f>
        <v>7217</v>
      </c>
      <c r="S156" s="88" t="n">
        <f aca="false">S154-S155</f>
        <v>7217</v>
      </c>
      <c r="T156" s="88" t="n">
        <f aca="false">T154-T155</f>
        <v>7217</v>
      </c>
      <c r="U156" s="88" t="n">
        <f aca="false">U154-U155</f>
        <v>7217</v>
      </c>
      <c r="V156" s="89" t="n">
        <f aca="false">V154-V155</f>
        <v>7217</v>
      </c>
      <c r="W156" s="90" t="n">
        <f aca="false">W154-W155</f>
        <v>7217</v>
      </c>
      <c r="X156" s="88" t="n">
        <f aca="false">X154-X155</f>
        <v>7217</v>
      </c>
      <c r="Y156" s="88" t="n">
        <f aca="false">Y154-Y155</f>
        <v>7217</v>
      </c>
      <c r="Z156" s="88" t="n">
        <f aca="false">Z154-Z155</f>
        <v>7217</v>
      </c>
      <c r="AA156" s="88" t="n">
        <f aca="false">AA154-AA155</f>
        <v>7217</v>
      </c>
      <c r="AB156" s="88" t="n">
        <f aca="false">AB154-AB155</f>
        <v>6381</v>
      </c>
      <c r="AC156" s="88" t="n">
        <f aca="false">AC154-AC155</f>
        <v>6481.32</v>
      </c>
      <c r="AD156" s="89" t="n">
        <f aca="false">AD154-AD155</f>
        <v>7217</v>
      </c>
      <c r="AE156" s="90" t="n">
        <f aca="false">AE154-AE155</f>
        <v>7217</v>
      </c>
      <c r="AF156" s="88" t="n">
        <f aca="false">AF154-AF155</f>
        <v>7217</v>
      </c>
      <c r="AG156" s="88" t="n">
        <f aca="false">AG154-AG155</f>
        <v>7217</v>
      </c>
      <c r="AH156" s="89" t="n">
        <f aca="false">AH154-AH155</f>
        <v>7217</v>
      </c>
      <c r="AI156" s="83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8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8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8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8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84"/>
      <c r="DH156" s="84"/>
      <c r="DI156" s="84"/>
      <c r="DJ156" s="84"/>
      <c r="DK156" s="84"/>
      <c r="DL156" s="84"/>
      <c r="DM156" s="84"/>
      <c r="DN156" s="84"/>
      <c r="DO156" s="84"/>
      <c r="DP156" s="84"/>
      <c r="DQ156" s="84"/>
      <c r="DR156" s="84"/>
      <c r="DS156" s="84"/>
      <c r="DT156" s="84"/>
      <c r="DU156" s="84"/>
      <c r="DV156" s="84"/>
      <c r="DW156" s="84"/>
      <c r="DX156" s="84"/>
      <c r="DY156" s="84"/>
      <c r="DZ156" s="84"/>
      <c r="EA156" s="84"/>
      <c r="EB156" s="84"/>
      <c r="EC156" s="84"/>
      <c r="ED156" s="84"/>
      <c r="EE156" s="84"/>
      <c r="EF156" s="84"/>
      <c r="EG156" s="84"/>
      <c r="EH156" s="84"/>
      <c r="EI156" s="84"/>
      <c r="EJ156" s="84"/>
      <c r="EK156" s="84"/>
      <c r="EL156" s="84"/>
      <c r="EM156" s="84"/>
      <c r="EN156" s="84"/>
      <c r="EO156" s="84"/>
      <c r="EP156" s="84"/>
      <c r="EQ156" s="84"/>
      <c r="ER156" s="84"/>
      <c r="ES156" s="84"/>
      <c r="ET156" s="84"/>
      <c r="EU156" s="84"/>
      <c r="EV156" s="84"/>
      <c r="EW156" s="84"/>
      <c r="EX156" s="84"/>
      <c r="EY156" s="84"/>
      <c r="EZ156" s="84"/>
      <c r="FA156" s="84"/>
      <c r="FB156" s="84"/>
      <c r="FC156" s="84"/>
      <c r="FD156" s="84"/>
      <c r="FE156" s="84"/>
      <c r="FF156" s="84"/>
      <c r="FG156" s="84"/>
      <c r="FH156" s="84"/>
      <c r="FI156" s="84"/>
      <c r="FJ156" s="84"/>
      <c r="FK156" s="84"/>
      <c r="FL156" s="84"/>
      <c r="FM156" s="84"/>
      <c r="FN156" s="84"/>
      <c r="FO156" s="84"/>
      <c r="FP156" s="84"/>
      <c r="FQ156" s="84"/>
      <c r="FR156" s="84"/>
      <c r="FS156" s="84"/>
      <c r="FT156" s="84"/>
      <c r="FU156" s="84"/>
      <c r="FV156" s="84"/>
      <c r="FW156" s="84"/>
      <c r="FX156" s="84"/>
      <c r="FY156" s="84"/>
      <c r="FZ156" s="84"/>
      <c r="GA156" s="84"/>
      <c r="GB156" s="84"/>
      <c r="GC156" s="84"/>
      <c r="GD156" s="84"/>
      <c r="GE156" s="84"/>
      <c r="GF156" s="84"/>
      <c r="GG156" s="84"/>
      <c r="GH156" s="84"/>
      <c r="GI156" s="84"/>
      <c r="GJ156" s="84"/>
      <c r="GK156" s="84"/>
      <c r="GL156" s="84"/>
      <c r="GM156" s="84"/>
      <c r="GN156" s="84"/>
      <c r="GO156" s="84"/>
      <c r="GP156" s="84"/>
      <c r="GQ156" s="84"/>
      <c r="GR156" s="84"/>
      <c r="GS156" s="84"/>
      <c r="GT156" s="84"/>
      <c r="GU156" s="84"/>
      <c r="GV156" s="84"/>
      <c r="GW156" s="84"/>
      <c r="GX156" s="84"/>
      <c r="GY156" s="84"/>
      <c r="GZ156" s="84"/>
      <c r="HA156" s="84"/>
      <c r="HB156" s="84"/>
      <c r="HC156" s="84"/>
      <c r="HD156" s="84"/>
      <c r="HE156" s="84"/>
      <c r="HF156" s="84"/>
      <c r="HG156" s="84"/>
      <c r="HH156" s="84"/>
      <c r="HI156" s="84"/>
      <c r="HJ156" s="84"/>
      <c r="HK156" s="84"/>
      <c r="HL156" s="84"/>
      <c r="HM156" s="84"/>
      <c r="HN156" s="84"/>
      <c r="HO156" s="84"/>
      <c r="HP156" s="84"/>
      <c r="HQ156" s="84"/>
      <c r="HR156" s="84"/>
      <c r="HS156" s="84"/>
      <c r="HT156" s="84"/>
      <c r="HU156" s="84"/>
      <c r="HV156" s="84"/>
      <c r="HW156" s="84"/>
      <c r="HX156" s="84"/>
      <c r="HY156" s="84"/>
      <c r="HZ156" s="84"/>
      <c r="IA156" s="84"/>
      <c r="IB156" s="84"/>
      <c r="IC156" s="84"/>
      <c r="ID156" s="84"/>
      <c r="IE156" s="84"/>
      <c r="IF156" s="84"/>
      <c r="IG156" s="84"/>
      <c r="IH156" s="84"/>
      <c r="II156" s="84"/>
      <c r="IJ156" s="84"/>
      <c r="IK156" s="84"/>
      <c r="IL156" s="84"/>
      <c r="IM156" s="84"/>
      <c r="IN156" s="84"/>
      <c r="IO156" s="84"/>
      <c r="IP156" s="84"/>
      <c r="IQ156" s="84"/>
      <c r="IR156" s="84"/>
      <c r="IS156" s="84"/>
      <c r="IT156" s="84"/>
      <c r="IU156" s="84"/>
      <c r="IV156" s="84"/>
      <c r="IW156" s="84"/>
    </row>
    <row r="157" customFormat="false" ht="15.95" hidden="false" customHeight="true" outlineLevel="0" collapsed="false">
      <c r="A157" s="37"/>
      <c r="B157" s="91" t="s">
        <v>24</v>
      </c>
      <c r="C157" s="92" t="n">
        <f aca="false">SUM(C147:C153)</f>
        <v>7217</v>
      </c>
      <c r="D157" s="39"/>
      <c r="E157" s="40"/>
      <c r="F157" s="41"/>
      <c r="G157" s="42"/>
      <c r="H157" s="40"/>
      <c r="I157" s="41"/>
      <c r="J157" s="42"/>
      <c r="K157" s="40"/>
      <c r="L157" s="40"/>
      <c r="M157" s="40"/>
      <c r="N157" s="40"/>
      <c r="O157" s="40"/>
      <c r="P157" s="41"/>
      <c r="Q157" s="42"/>
      <c r="R157" s="40"/>
      <c r="S157" s="40"/>
      <c r="T157" s="40"/>
      <c r="U157" s="40"/>
      <c r="V157" s="41"/>
      <c r="W157" s="42"/>
      <c r="X157" s="40"/>
      <c r="Y157" s="40"/>
      <c r="Z157" s="40"/>
      <c r="AA157" s="40"/>
      <c r="AB157" s="40"/>
      <c r="AC157" s="40"/>
      <c r="AD157" s="41"/>
      <c r="AE157" s="42"/>
      <c r="AF157" s="40"/>
      <c r="AG157" s="40"/>
      <c r="AH157" s="41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3"/>
      <c r="AU157" s="43"/>
      <c r="AV157" s="43"/>
      <c r="AW157" s="43"/>
      <c r="AX157" s="43"/>
      <c r="AY157" s="43"/>
      <c r="AZ157" s="43"/>
      <c r="BA157" s="43"/>
      <c r="BB157" s="43"/>
      <c r="BC157" s="43"/>
      <c r="BD157" s="43"/>
      <c r="BE157" s="43"/>
      <c r="BF157" s="43"/>
      <c r="BG157" s="43"/>
      <c r="BH157" s="43"/>
      <c r="BI157" s="43"/>
      <c r="BJ157" s="43"/>
      <c r="BK157" s="43"/>
      <c r="BL157" s="43"/>
      <c r="BM157" s="43"/>
      <c r="BN157" s="43"/>
      <c r="BO157" s="43"/>
      <c r="BP157" s="43"/>
      <c r="BQ157" s="43"/>
      <c r="BR157" s="43"/>
      <c r="BS157" s="43"/>
      <c r="BT157" s="43"/>
      <c r="BU157" s="43"/>
      <c r="BV157" s="43"/>
      <c r="BW157" s="43"/>
      <c r="BX157" s="43"/>
      <c r="BY157" s="43"/>
      <c r="BZ157" s="43"/>
      <c r="CA157" s="43"/>
      <c r="CB157" s="43"/>
      <c r="CC157" s="43"/>
      <c r="CD157" s="43"/>
      <c r="CE157" s="43"/>
      <c r="CF157" s="43"/>
      <c r="CG157" s="43"/>
      <c r="CH157" s="43"/>
      <c r="CI157" s="43"/>
      <c r="CJ157" s="43"/>
      <c r="CK157" s="43"/>
      <c r="CL157" s="43"/>
      <c r="CM157" s="43"/>
      <c r="CN157" s="43"/>
      <c r="CO157" s="43"/>
      <c r="CP157" s="43"/>
      <c r="CQ157" s="43"/>
      <c r="CR157" s="43"/>
      <c r="CS157" s="43"/>
      <c r="CT157" s="43"/>
      <c r="CU157" s="43"/>
      <c r="CV157" s="43"/>
      <c r="CW157" s="43"/>
      <c r="CX157" s="43"/>
      <c r="CY157" s="43"/>
      <c r="CZ157" s="43"/>
      <c r="DA157" s="43"/>
      <c r="DB157" s="43"/>
      <c r="DC157" s="43"/>
      <c r="DD157" s="43"/>
      <c r="DE157" s="43"/>
      <c r="DF157" s="43"/>
      <c r="DG157" s="43"/>
      <c r="DH157" s="43"/>
      <c r="DI157" s="43"/>
      <c r="DJ157" s="43"/>
      <c r="DK157" s="43"/>
      <c r="DL157" s="43"/>
      <c r="DM157" s="43"/>
      <c r="DN157" s="43"/>
      <c r="DO157" s="43"/>
      <c r="DP157" s="43"/>
      <c r="DQ157" s="43"/>
      <c r="DR157" s="43"/>
      <c r="DS157" s="43"/>
      <c r="DT157" s="43"/>
      <c r="DU157" s="43"/>
      <c r="DV157" s="43"/>
      <c r="DW157" s="43"/>
      <c r="DX157" s="43"/>
      <c r="DY157" s="43"/>
      <c r="DZ157" s="43"/>
      <c r="EA157" s="43"/>
      <c r="EB157" s="43"/>
      <c r="EC157" s="43"/>
      <c r="ED157" s="43"/>
      <c r="EE157" s="43"/>
      <c r="EF157" s="43"/>
      <c r="EG157" s="43"/>
      <c r="EH157" s="43"/>
      <c r="EI157" s="43"/>
      <c r="EJ157" s="43"/>
      <c r="EK157" s="43"/>
      <c r="EL157" s="43"/>
      <c r="EM157" s="43"/>
      <c r="EN157" s="43"/>
      <c r="EO157" s="43"/>
      <c r="EP157" s="43"/>
      <c r="EQ157" s="43"/>
      <c r="ER157" s="43"/>
      <c r="ES157" s="43"/>
      <c r="ET157" s="43"/>
      <c r="EU157" s="43"/>
      <c r="EV157" s="43"/>
      <c r="EW157" s="43"/>
      <c r="EX157" s="43"/>
      <c r="EY157" s="43"/>
      <c r="EZ157" s="43"/>
      <c r="FA157" s="43"/>
      <c r="FB157" s="43"/>
      <c r="FC157" s="43"/>
      <c r="FD157" s="43"/>
      <c r="FE157" s="43"/>
      <c r="FF157" s="43"/>
      <c r="FG157" s="43"/>
      <c r="FH157" s="43"/>
      <c r="FI157" s="43"/>
      <c r="FJ157" s="43"/>
      <c r="FK157" s="43"/>
      <c r="FL157" s="43"/>
      <c r="FM157" s="43"/>
      <c r="FN157" s="43"/>
      <c r="FO157" s="43"/>
      <c r="FP157" s="43"/>
      <c r="FQ157" s="43"/>
      <c r="FR157" s="43"/>
      <c r="FS157" s="43"/>
      <c r="FT157" s="43"/>
      <c r="FU157" s="43"/>
      <c r="FV157" s="43"/>
      <c r="FW157" s="43"/>
      <c r="FX157" s="43"/>
      <c r="FY157" s="43"/>
      <c r="FZ157" s="43"/>
      <c r="GA157" s="43"/>
      <c r="GB157" s="43"/>
      <c r="GC157" s="43"/>
      <c r="GD157" s="43"/>
      <c r="GE157" s="43"/>
      <c r="GF157" s="43"/>
      <c r="GG157" s="43"/>
      <c r="GH157" s="43"/>
      <c r="GI157" s="43"/>
      <c r="GJ157" s="43"/>
      <c r="GK157" s="43"/>
      <c r="GL157" s="43"/>
      <c r="GM157" s="43"/>
      <c r="GN157" s="43"/>
      <c r="GO157" s="43"/>
      <c r="GP157" s="43"/>
      <c r="GQ157" s="43"/>
      <c r="GR157" s="43"/>
      <c r="GS157" s="43"/>
      <c r="GT157" s="43"/>
      <c r="GU157" s="43"/>
      <c r="GV157" s="43"/>
      <c r="GW157" s="43"/>
      <c r="GX157" s="43"/>
      <c r="GY157" s="43"/>
      <c r="GZ157" s="43"/>
      <c r="HA157" s="43"/>
      <c r="HB157" s="43"/>
      <c r="HC157" s="43"/>
      <c r="HD157" s="43"/>
      <c r="HE157" s="43"/>
      <c r="HF157" s="43"/>
      <c r="HG157" s="43"/>
      <c r="HH157" s="43"/>
      <c r="HI157" s="43"/>
      <c r="HJ157" s="43"/>
      <c r="HK157" s="43"/>
      <c r="HL157" s="43"/>
      <c r="HM157" s="43"/>
      <c r="HN157" s="43"/>
      <c r="HO157" s="43"/>
      <c r="HP157" s="43"/>
      <c r="HQ157" s="43"/>
      <c r="HR157" s="43"/>
      <c r="HS157" s="43"/>
      <c r="HT157" s="43"/>
      <c r="HU157" s="43"/>
      <c r="HV157" s="43"/>
      <c r="HW157" s="43"/>
      <c r="HX157" s="43"/>
      <c r="HY157" s="43"/>
      <c r="HZ157" s="43"/>
      <c r="IA157" s="43"/>
      <c r="IB157" s="43"/>
      <c r="IC157" s="43"/>
      <c r="ID157" s="43"/>
      <c r="IE157" s="43"/>
      <c r="IF157" s="43"/>
      <c r="IG157" s="43"/>
      <c r="IH157" s="43"/>
      <c r="II157" s="43"/>
      <c r="IJ157" s="43"/>
      <c r="IK157" s="43"/>
      <c r="IL157" s="43"/>
      <c r="IM157" s="43"/>
      <c r="IN157" s="43"/>
      <c r="IO157" s="43"/>
      <c r="IP157" s="43"/>
      <c r="IQ157" s="43"/>
      <c r="IR157" s="43"/>
      <c r="IS157" s="43"/>
      <c r="IT157" s="43"/>
      <c r="IU157" s="43"/>
      <c r="IV157" s="43"/>
      <c r="IW157" s="43"/>
    </row>
    <row r="158" customFormat="false" ht="15.95" hidden="false" customHeight="true" outlineLevel="0" collapsed="false">
      <c r="A158" s="37"/>
      <c r="B158" s="93"/>
      <c r="C158" s="37" t="n">
        <f aca="false">SUM(D156:AH156)/31</f>
        <v>7166.30064516129</v>
      </c>
      <c r="D158" s="39"/>
      <c r="E158" s="40"/>
      <c r="F158" s="41"/>
      <c r="G158" s="42"/>
      <c r="H158" s="40"/>
      <c r="I158" s="41"/>
      <c r="J158" s="42"/>
      <c r="K158" s="40"/>
      <c r="L158" s="40"/>
      <c r="M158" s="40"/>
      <c r="N158" s="40"/>
      <c r="O158" s="40"/>
      <c r="P158" s="41"/>
      <c r="Q158" s="42"/>
      <c r="R158" s="40"/>
      <c r="S158" s="40"/>
      <c r="T158" s="40"/>
      <c r="U158" s="40"/>
      <c r="V158" s="41"/>
      <c r="W158" s="42"/>
      <c r="X158" s="40"/>
      <c r="Y158" s="40"/>
      <c r="Z158" s="40"/>
      <c r="AA158" s="40"/>
      <c r="AB158" s="40"/>
      <c r="AC158" s="40"/>
      <c r="AD158" s="41"/>
      <c r="AE158" s="42"/>
      <c r="AF158" s="40"/>
      <c r="AG158" s="40"/>
      <c r="AH158" s="41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  <c r="BA158" s="43"/>
      <c r="BB158" s="43"/>
      <c r="BC158" s="43"/>
      <c r="BD158" s="43"/>
      <c r="BE158" s="43"/>
      <c r="BF158" s="43"/>
      <c r="BG158" s="43"/>
      <c r="BH158" s="43"/>
      <c r="BI158" s="43"/>
      <c r="BJ158" s="43"/>
      <c r="BK158" s="43"/>
      <c r="BL158" s="43"/>
      <c r="BM158" s="43"/>
      <c r="BN158" s="43"/>
      <c r="BO158" s="43"/>
      <c r="BP158" s="43"/>
      <c r="BQ158" s="43"/>
      <c r="BR158" s="43"/>
      <c r="BS158" s="43"/>
      <c r="BT158" s="43"/>
      <c r="BU158" s="43"/>
      <c r="BV158" s="43"/>
      <c r="BW158" s="43"/>
      <c r="BX158" s="43"/>
      <c r="BY158" s="43"/>
      <c r="BZ158" s="43"/>
      <c r="CA158" s="43"/>
      <c r="CB158" s="43"/>
      <c r="CC158" s="43"/>
      <c r="CD158" s="43"/>
      <c r="CE158" s="43"/>
      <c r="CF158" s="43"/>
      <c r="CG158" s="43"/>
      <c r="CH158" s="43"/>
      <c r="CI158" s="43"/>
      <c r="CJ158" s="43"/>
      <c r="CK158" s="43"/>
      <c r="CL158" s="43"/>
      <c r="CM158" s="43"/>
      <c r="CN158" s="43"/>
      <c r="CO158" s="43"/>
      <c r="CP158" s="43"/>
      <c r="CQ158" s="43"/>
      <c r="CR158" s="43"/>
      <c r="CS158" s="43"/>
      <c r="CT158" s="43"/>
      <c r="CU158" s="43"/>
      <c r="CV158" s="43"/>
      <c r="CW158" s="43"/>
      <c r="CX158" s="43"/>
      <c r="CY158" s="43"/>
      <c r="CZ158" s="43"/>
      <c r="DA158" s="43"/>
      <c r="DB158" s="43"/>
      <c r="DC158" s="43"/>
      <c r="DD158" s="43"/>
      <c r="DE158" s="43"/>
      <c r="DF158" s="43"/>
      <c r="DG158" s="43"/>
      <c r="DH158" s="43"/>
      <c r="DI158" s="43"/>
      <c r="DJ158" s="43"/>
      <c r="DK158" s="43"/>
      <c r="DL158" s="43"/>
      <c r="DM158" s="43"/>
      <c r="DN158" s="43"/>
      <c r="DO158" s="43"/>
      <c r="DP158" s="43"/>
      <c r="DQ158" s="43"/>
      <c r="DR158" s="43"/>
      <c r="DS158" s="43"/>
      <c r="DT158" s="43"/>
      <c r="DU158" s="43"/>
      <c r="DV158" s="43"/>
      <c r="DW158" s="43"/>
      <c r="DX158" s="43"/>
      <c r="DY158" s="43"/>
      <c r="DZ158" s="43"/>
      <c r="EA158" s="43"/>
      <c r="EB158" s="43"/>
      <c r="EC158" s="43"/>
      <c r="ED158" s="43"/>
      <c r="EE158" s="43"/>
      <c r="EF158" s="43"/>
      <c r="EG158" s="43"/>
      <c r="EH158" s="43"/>
      <c r="EI158" s="43"/>
      <c r="EJ158" s="43"/>
      <c r="EK158" s="43"/>
      <c r="EL158" s="43"/>
      <c r="EM158" s="43"/>
      <c r="EN158" s="43"/>
      <c r="EO158" s="43"/>
      <c r="EP158" s="43"/>
      <c r="EQ158" s="43"/>
      <c r="ER158" s="43"/>
      <c r="ES158" s="43"/>
      <c r="ET158" s="43"/>
      <c r="EU158" s="43"/>
      <c r="EV158" s="43"/>
      <c r="EW158" s="43"/>
      <c r="EX158" s="43"/>
      <c r="EY158" s="43"/>
      <c r="EZ158" s="43"/>
      <c r="FA158" s="43"/>
      <c r="FB158" s="43"/>
      <c r="FC158" s="43"/>
      <c r="FD158" s="43"/>
      <c r="FE158" s="43"/>
      <c r="FF158" s="43"/>
      <c r="FG158" s="43"/>
      <c r="FH158" s="43"/>
      <c r="FI158" s="43"/>
      <c r="FJ158" s="43"/>
      <c r="FK158" s="43"/>
      <c r="FL158" s="43"/>
      <c r="FM158" s="43"/>
      <c r="FN158" s="43"/>
      <c r="FO158" s="43"/>
      <c r="FP158" s="43"/>
      <c r="FQ158" s="43"/>
      <c r="FR158" s="43"/>
      <c r="FS158" s="43"/>
      <c r="FT158" s="43"/>
      <c r="FU158" s="43"/>
      <c r="FV158" s="43"/>
      <c r="FW158" s="43"/>
      <c r="FX158" s="43"/>
      <c r="FY158" s="43"/>
      <c r="FZ158" s="43"/>
      <c r="GA158" s="43"/>
      <c r="GB158" s="43"/>
      <c r="GC158" s="43"/>
      <c r="GD158" s="43"/>
      <c r="GE158" s="43"/>
      <c r="GF158" s="43"/>
      <c r="GG158" s="43"/>
      <c r="GH158" s="43"/>
      <c r="GI158" s="43"/>
      <c r="GJ158" s="43"/>
      <c r="GK158" s="43"/>
      <c r="GL158" s="43"/>
      <c r="GM158" s="43"/>
      <c r="GN158" s="43"/>
      <c r="GO158" s="43"/>
      <c r="GP158" s="43"/>
      <c r="GQ158" s="43"/>
      <c r="GR158" s="43"/>
      <c r="GS158" s="43"/>
      <c r="GT158" s="43"/>
      <c r="GU158" s="43"/>
      <c r="GV158" s="43"/>
      <c r="GW158" s="43"/>
      <c r="GX158" s="43"/>
      <c r="GY158" s="43"/>
      <c r="GZ158" s="43"/>
      <c r="HA158" s="43"/>
      <c r="HB158" s="43"/>
      <c r="HC158" s="43"/>
      <c r="HD158" s="43"/>
      <c r="HE158" s="43"/>
      <c r="HF158" s="43"/>
      <c r="HG158" s="43"/>
      <c r="HH158" s="43"/>
      <c r="HI158" s="43"/>
      <c r="HJ158" s="43"/>
      <c r="HK158" s="43"/>
      <c r="HL158" s="43"/>
      <c r="HM158" s="43"/>
      <c r="HN158" s="43"/>
      <c r="HO158" s="43"/>
      <c r="HP158" s="43"/>
      <c r="HQ158" s="43"/>
      <c r="HR158" s="43"/>
      <c r="HS158" s="43"/>
      <c r="HT158" s="43"/>
      <c r="HU158" s="43"/>
      <c r="HV158" s="43"/>
      <c r="HW158" s="43"/>
      <c r="HX158" s="43"/>
      <c r="HY158" s="43"/>
      <c r="HZ158" s="43"/>
      <c r="IA158" s="43"/>
      <c r="IB158" s="43"/>
      <c r="IC158" s="43"/>
      <c r="ID158" s="43"/>
      <c r="IE158" s="43"/>
      <c r="IF158" s="43"/>
      <c r="IG158" s="43"/>
      <c r="IH158" s="43"/>
      <c r="II158" s="43"/>
      <c r="IJ158" s="43"/>
      <c r="IK158" s="43"/>
      <c r="IL158" s="43"/>
      <c r="IM158" s="43"/>
      <c r="IN158" s="43"/>
      <c r="IO158" s="43"/>
      <c r="IP158" s="43"/>
      <c r="IQ158" s="43"/>
      <c r="IR158" s="43"/>
      <c r="IS158" s="43"/>
      <c r="IT158" s="43"/>
      <c r="IU158" s="43"/>
      <c r="IV158" s="43"/>
      <c r="IW158" s="43"/>
    </row>
    <row r="159" customFormat="false" ht="15.95" hidden="false" customHeight="true" outlineLevel="0" collapsed="false">
      <c r="A159" s="37"/>
      <c r="B159" s="93"/>
      <c r="C159" s="37"/>
      <c r="D159" s="39"/>
      <c r="E159" s="40"/>
      <c r="F159" s="41"/>
      <c r="G159" s="42"/>
      <c r="H159" s="40"/>
      <c r="I159" s="41"/>
      <c r="J159" s="42"/>
      <c r="K159" s="40"/>
      <c r="L159" s="40"/>
      <c r="M159" s="40"/>
      <c r="N159" s="40"/>
      <c r="O159" s="40"/>
      <c r="P159" s="41"/>
      <c r="Q159" s="42"/>
      <c r="R159" s="40"/>
      <c r="S159" s="40"/>
      <c r="T159" s="40"/>
      <c r="U159" s="40"/>
      <c r="V159" s="41"/>
      <c r="W159" s="42"/>
      <c r="X159" s="40"/>
      <c r="Y159" s="40"/>
      <c r="Z159" s="40"/>
      <c r="AA159" s="40"/>
      <c r="AB159" s="40"/>
      <c r="AC159" s="40"/>
      <c r="AD159" s="41"/>
      <c r="AE159" s="42"/>
      <c r="AF159" s="40"/>
      <c r="AG159" s="40"/>
      <c r="AH159" s="41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3"/>
      <c r="AU159" s="43"/>
      <c r="AV159" s="43"/>
      <c r="AW159" s="43"/>
      <c r="AX159" s="43"/>
      <c r="AY159" s="43"/>
      <c r="AZ159" s="43"/>
      <c r="BA159" s="43"/>
      <c r="BB159" s="43"/>
      <c r="BC159" s="43"/>
      <c r="BD159" s="43"/>
      <c r="BE159" s="43"/>
      <c r="BF159" s="43"/>
      <c r="BG159" s="43"/>
      <c r="BH159" s="43"/>
      <c r="BI159" s="43"/>
      <c r="BJ159" s="43"/>
      <c r="BK159" s="43"/>
      <c r="BL159" s="43"/>
      <c r="BM159" s="43"/>
      <c r="BN159" s="43"/>
      <c r="BO159" s="43"/>
      <c r="BP159" s="43"/>
      <c r="BQ159" s="43"/>
      <c r="BR159" s="43"/>
      <c r="BS159" s="43"/>
      <c r="BT159" s="43"/>
      <c r="BU159" s="43"/>
      <c r="BV159" s="43"/>
      <c r="BW159" s="43"/>
      <c r="BX159" s="43"/>
      <c r="BY159" s="43"/>
      <c r="BZ159" s="43"/>
      <c r="CA159" s="43"/>
      <c r="CB159" s="43"/>
      <c r="CC159" s="43"/>
      <c r="CD159" s="43"/>
      <c r="CE159" s="43"/>
      <c r="CF159" s="43"/>
      <c r="CG159" s="43"/>
      <c r="CH159" s="43"/>
      <c r="CI159" s="43"/>
      <c r="CJ159" s="43"/>
      <c r="CK159" s="43"/>
      <c r="CL159" s="43"/>
      <c r="CM159" s="43"/>
      <c r="CN159" s="43"/>
      <c r="CO159" s="43"/>
      <c r="CP159" s="43"/>
      <c r="CQ159" s="43"/>
      <c r="CR159" s="43"/>
      <c r="CS159" s="43"/>
      <c r="CT159" s="43"/>
      <c r="CU159" s="43"/>
      <c r="CV159" s="43"/>
      <c r="CW159" s="43"/>
      <c r="CX159" s="43"/>
      <c r="CY159" s="43"/>
      <c r="CZ159" s="43"/>
      <c r="DA159" s="43"/>
      <c r="DB159" s="43"/>
      <c r="DC159" s="43"/>
      <c r="DD159" s="43"/>
      <c r="DE159" s="43"/>
      <c r="DF159" s="43"/>
      <c r="DG159" s="43"/>
      <c r="DH159" s="43"/>
      <c r="DI159" s="43"/>
      <c r="DJ159" s="43"/>
      <c r="DK159" s="43"/>
      <c r="DL159" s="43"/>
      <c r="DM159" s="43"/>
      <c r="DN159" s="43"/>
      <c r="DO159" s="43"/>
      <c r="DP159" s="43"/>
      <c r="DQ159" s="43"/>
      <c r="DR159" s="43"/>
      <c r="DS159" s="43"/>
      <c r="DT159" s="43"/>
      <c r="DU159" s="43"/>
      <c r="DV159" s="43"/>
      <c r="DW159" s="43"/>
      <c r="DX159" s="43"/>
      <c r="DY159" s="43"/>
      <c r="DZ159" s="43"/>
      <c r="EA159" s="43"/>
      <c r="EB159" s="43"/>
      <c r="EC159" s="43"/>
      <c r="ED159" s="43"/>
      <c r="EE159" s="43"/>
      <c r="EF159" s="43"/>
      <c r="EG159" s="43"/>
      <c r="EH159" s="43"/>
      <c r="EI159" s="43"/>
      <c r="EJ159" s="43"/>
      <c r="EK159" s="43"/>
      <c r="EL159" s="43"/>
      <c r="EM159" s="43"/>
      <c r="EN159" s="43"/>
      <c r="EO159" s="43"/>
      <c r="EP159" s="43"/>
      <c r="EQ159" s="43"/>
      <c r="ER159" s="43"/>
      <c r="ES159" s="43"/>
      <c r="ET159" s="43"/>
      <c r="EU159" s="43"/>
      <c r="EV159" s="43"/>
      <c r="EW159" s="43"/>
      <c r="EX159" s="43"/>
      <c r="EY159" s="43"/>
      <c r="EZ159" s="43"/>
      <c r="FA159" s="43"/>
      <c r="FB159" s="43"/>
      <c r="FC159" s="43"/>
      <c r="FD159" s="43"/>
      <c r="FE159" s="43"/>
      <c r="FF159" s="43"/>
      <c r="FG159" s="43"/>
      <c r="FH159" s="43"/>
      <c r="FI159" s="43"/>
      <c r="FJ159" s="43"/>
      <c r="FK159" s="43"/>
      <c r="FL159" s="43"/>
      <c r="FM159" s="43"/>
      <c r="FN159" s="43"/>
      <c r="FO159" s="43"/>
      <c r="FP159" s="43"/>
      <c r="FQ159" s="43"/>
      <c r="FR159" s="43"/>
      <c r="FS159" s="43"/>
      <c r="FT159" s="43"/>
      <c r="FU159" s="43"/>
      <c r="FV159" s="43"/>
      <c r="FW159" s="43"/>
      <c r="FX159" s="43"/>
      <c r="FY159" s="43"/>
      <c r="FZ159" s="43"/>
      <c r="GA159" s="43"/>
      <c r="GB159" s="43"/>
      <c r="GC159" s="43"/>
      <c r="GD159" s="43"/>
      <c r="GE159" s="43"/>
      <c r="GF159" s="43"/>
      <c r="GG159" s="43"/>
      <c r="GH159" s="43"/>
      <c r="GI159" s="43"/>
      <c r="GJ159" s="43"/>
      <c r="GK159" s="43"/>
      <c r="GL159" s="43"/>
      <c r="GM159" s="43"/>
      <c r="GN159" s="43"/>
      <c r="GO159" s="43"/>
      <c r="GP159" s="43"/>
      <c r="GQ159" s="43"/>
      <c r="GR159" s="43"/>
      <c r="GS159" s="43"/>
      <c r="GT159" s="43"/>
      <c r="GU159" s="43"/>
      <c r="GV159" s="43"/>
      <c r="GW159" s="43"/>
      <c r="GX159" s="43"/>
      <c r="GY159" s="43"/>
      <c r="GZ159" s="43"/>
      <c r="HA159" s="43"/>
      <c r="HB159" s="43"/>
      <c r="HC159" s="43"/>
      <c r="HD159" s="43"/>
      <c r="HE159" s="43"/>
      <c r="HF159" s="43"/>
      <c r="HG159" s="43"/>
      <c r="HH159" s="43"/>
      <c r="HI159" s="43"/>
      <c r="HJ159" s="43"/>
      <c r="HK159" s="43"/>
      <c r="HL159" s="43"/>
      <c r="HM159" s="43"/>
      <c r="HN159" s="43"/>
      <c r="HO159" s="43"/>
      <c r="HP159" s="43"/>
      <c r="HQ159" s="43"/>
      <c r="HR159" s="43"/>
      <c r="HS159" s="43"/>
      <c r="HT159" s="43"/>
      <c r="HU159" s="43"/>
      <c r="HV159" s="43"/>
      <c r="HW159" s="43"/>
      <c r="HX159" s="43"/>
      <c r="HY159" s="43"/>
      <c r="HZ159" s="43"/>
      <c r="IA159" s="43"/>
      <c r="IB159" s="43"/>
      <c r="IC159" s="43"/>
      <c r="ID159" s="43"/>
      <c r="IE159" s="43"/>
      <c r="IF159" s="43"/>
      <c r="IG159" s="43"/>
      <c r="IH159" s="43"/>
      <c r="II159" s="43"/>
      <c r="IJ159" s="43"/>
      <c r="IK159" s="43"/>
      <c r="IL159" s="43"/>
      <c r="IM159" s="43"/>
      <c r="IN159" s="43"/>
      <c r="IO159" s="43"/>
      <c r="IP159" s="43"/>
      <c r="IQ159" s="43"/>
      <c r="IR159" s="43"/>
      <c r="IS159" s="43"/>
      <c r="IT159" s="43"/>
      <c r="IU159" s="43"/>
      <c r="IV159" s="43"/>
      <c r="IW159" s="43"/>
    </row>
    <row r="160" customFormat="false" ht="15.95" hidden="false" customHeight="true" outlineLevel="0" collapsed="false">
      <c r="A160" s="73"/>
      <c r="B160" s="114" t="s">
        <v>121</v>
      </c>
      <c r="C160" s="75"/>
      <c r="D160" s="87" t="n">
        <f aca="false">D15+D25+D36+D55+D75+D87+D98+D110+D143+D156</f>
        <v>83483.15</v>
      </c>
      <c r="E160" s="115" t="n">
        <f aca="false">E15+E25+E36+E55+E75+E87+E98+E110+E143+E156</f>
        <v>81242.35</v>
      </c>
      <c r="F160" s="116" t="n">
        <f aca="false">F15+F25+F36+F55+F75+F87+F98+F110+F143+F156</f>
        <v>81140.98</v>
      </c>
      <c r="G160" s="117" t="n">
        <f aca="false">G15+G25+G36+G55+G75+G87+G98+G110+G143+G156</f>
        <v>82491.82</v>
      </c>
      <c r="H160" s="115" t="n">
        <f aca="false">H15+H25+H36+H55+H75+H87+H98+H110+H143+H156</f>
        <v>84628.89</v>
      </c>
      <c r="I160" s="116" t="n">
        <f aca="false">I15+I25+I36+I55+I75+I87+I98+I110+I143+I156</f>
        <v>84073.49</v>
      </c>
      <c r="J160" s="117" t="n">
        <f aca="false">J15+J25+J36+J55+J75+J87+J98+J110+J143+J156</f>
        <v>84073.49</v>
      </c>
      <c r="K160" s="115" t="n">
        <f aca="false">K15+K25+K36+K55+K75+K87+K98+K110+K143+K156</f>
        <v>83710.19</v>
      </c>
      <c r="L160" s="115" t="n">
        <f aca="false">L15+L25+L36+L55+L75+L87+L98+L110+L143+L156</f>
        <v>84364.86</v>
      </c>
      <c r="M160" s="115" t="n">
        <f aca="false">M15+M25+M36+M55+M75+M87+M98+M110+M143+M156</f>
        <v>84956.17</v>
      </c>
      <c r="N160" s="115" t="n">
        <f aca="false">N15+N25+N36+N55+N75+N87+N98+N110+N143+N156</f>
        <v>84655.4</v>
      </c>
      <c r="O160" s="115" t="n">
        <f aca="false">O15+O25+O36+O55+O75+O87+O98+O110+O143+O156</f>
        <v>84728.97</v>
      </c>
      <c r="P160" s="116" t="n">
        <f aca="false">P15+P25+P36+P55+P75+P87+P98+P110+P143+P156</f>
        <v>84806.1</v>
      </c>
      <c r="Q160" s="117" t="n">
        <f aca="false">Q15+Q25+Q36+Q55+Q75+Q87+Q98+Q110+Q143+Q156</f>
        <v>84786.01</v>
      </c>
      <c r="R160" s="115" t="n">
        <f aca="false">R15+R25+R36+R55+R75+R87+R98+R110+R143+R156</f>
        <v>84777.08</v>
      </c>
      <c r="S160" s="115" t="n">
        <f aca="false">S15+S25+S36+S55+S75+S87+S98+S110+S143+S156</f>
        <v>84757.15</v>
      </c>
      <c r="T160" s="115" t="n">
        <f aca="false">T15+T25+T36+T55+T75+T87+T98+T110+T143+T156</f>
        <v>83321.86</v>
      </c>
      <c r="U160" s="115" t="n">
        <f aca="false">U15+U25+U36+U55+U75+U87+U98+U110+U143+U156</f>
        <v>83611.33</v>
      </c>
      <c r="V160" s="116" t="n">
        <f aca="false">V15+V25+V36+V55+V75+V87+V98+V110+V143+V156</f>
        <v>82988.25</v>
      </c>
      <c r="W160" s="117" t="n">
        <f aca="false">W15+W25+W36+W55+W75+W87+W98+W110+W143+W156</f>
        <v>84312.22</v>
      </c>
      <c r="X160" s="115" t="n">
        <f aca="false">X15+X25+X36+X55+X75+X87+X98+X110+X143+X156</f>
        <v>83389.07</v>
      </c>
      <c r="Y160" s="115" t="n">
        <f aca="false">Y15+Y25+Y36+Y55+Y75+Y87+Y98+Y110+Y143+Y156</f>
        <v>81960.56</v>
      </c>
      <c r="Z160" s="115" t="n">
        <f aca="false">Z15+Z25+Z36+Z55+Z75+Z87+Z98+Z110+Z143+Z156</f>
        <v>81978.18</v>
      </c>
      <c r="AA160" s="115" t="n">
        <f aca="false">AA15+AA25+AA36+AA55+AA75+AA87+AA98+AA110+AA143+AA156</f>
        <v>81822.97</v>
      </c>
      <c r="AB160" s="115" t="n">
        <f aca="false">AB15+AB25+AB36+AB55+AB75+AB87+AB98+AB110+AB143+AB156</f>
        <v>81536.7</v>
      </c>
      <c r="AC160" s="115" t="n">
        <f aca="false">AC15+AC25+AC36+AC55+AC75+AC87+AC98+AC110+AC143+AC156</f>
        <v>81075.7</v>
      </c>
      <c r="AD160" s="116" t="n">
        <f aca="false">AD15+AD25+AD36+AD55+AD75+AD87+AD98+AD110+AD143+AD156</f>
        <v>82338.73</v>
      </c>
      <c r="AE160" s="117" t="n">
        <f aca="false">AE15+AE25+AE36+AE55+AE75+AE87+AE98+AE110+AE143+AE156</f>
        <v>83430.47</v>
      </c>
      <c r="AF160" s="115" t="n">
        <f aca="false">AF15+AF25+AF36+AF55+AF75+AF87+AF98+AF110+AF143+AF156</f>
        <v>84309.54</v>
      </c>
      <c r="AG160" s="115" t="n">
        <f aca="false">AG15+AG25+AG36+AG55+AG75+AG87+AG98+AG110+AG143+AG156</f>
        <v>84309.17</v>
      </c>
      <c r="AH160" s="116" t="n">
        <f aca="false">AH15+AH25+AH36+AH55+AH75+AH87+AH98+AH110+AH143+AH156</f>
        <v>84730.53</v>
      </c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  <c r="BH160" s="43"/>
      <c r="BI160" s="43"/>
      <c r="BJ160" s="43"/>
      <c r="BK160" s="43"/>
      <c r="BL160" s="43"/>
      <c r="BM160" s="43"/>
      <c r="BN160" s="43"/>
      <c r="BO160" s="43"/>
      <c r="BP160" s="43"/>
      <c r="BQ160" s="43"/>
      <c r="BR160" s="43"/>
      <c r="BS160" s="43"/>
      <c r="BT160" s="43"/>
      <c r="BU160" s="43"/>
      <c r="BV160" s="43"/>
      <c r="BW160" s="43"/>
      <c r="BX160" s="43"/>
      <c r="BY160" s="43"/>
      <c r="BZ160" s="43"/>
      <c r="CA160" s="43"/>
      <c r="CB160" s="43"/>
      <c r="CC160" s="43"/>
      <c r="CD160" s="43"/>
      <c r="CE160" s="43"/>
      <c r="CF160" s="43"/>
      <c r="CG160" s="43"/>
      <c r="CH160" s="43"/>
      <c r="CI160" s="43"/>
      <c r="CJ160" s="43"/>
      <c r="CK160" s="43"/>
      <c r="CL160" s="43"/>
      <c r="CM160" s="43"/>
      <c r="CN160" s="43"/>
      <c r="CO160" s="43"/>
      <c r="CP160" s="43"/>
      <c r="CQ160" s="43"/>
      <c r="CR160" s="43"/>
      <c r="CS160" s="43"/>
      <c r="CT160" s="43"/>
      <c r="CU160" s="43"/>
      <c r="CV160" s="43"/>
      <c r="CW160" s="43"/>
      <c r="CX160" s="43"/>
      <c r="CY160" s="43"/>
      <c r="CZ160" s="43"/>
      <c r="DA160" s="43"/>
      <c r="DB160" s="43"/>
      <c r="DC160" s="43"/>
      <c r="DD160" s="43"/>
      <c r="DE160" s="43"/>
      <c r="DF160" s="43"/>
      <c r="DG160" s="43"/>
      <c r="DH160" s="43"/>
      <c r="DI160" s="43"/>
      <c r="DJ160" s="43"/>
      <c r="DK160" s="43"/>
      <c r="DL160" s="43"/>
      <c r="DM160" s="43"/>
      <c r="DN160" s="43"/>
      <c r="DO160" s="43"/>
      <c r="DP160" s="43"/>
      <c r="DQ160" s="43"/>
      <c r="DR160" s="43"/>
      <c r="DS160" s="43"/>
      <c r="DT160" s="43"/>
      <c r="DU160" s="43"/>
      <c r="DV160" s="43"/>
      <c r="DW160" s="43"/>
      <c r="DX160" s="43"/>
      <c r="DY160" s="43"/>
      <c r="DZ160" s="43"/>
      <c r="EA160" s="43"/>
      <c r="EB160" s="43"/>
      <c r="EC160" s="43"/>
      <c r="ED160" s="43"/>
      <c r="EE160" s="43"/>
      <c r="EF160" s="43"/>
      <c r="EG160" s="43"/>
      <c r="EH160" s="43"/>
      <c r="EI160" s="43"/>
      <c r="EJ160" s="43"/>
      <c r="EK160" s="43"/>
      <c r="EL160" s="43"/>
      <c r="EM160" s="43"/>
      <c r="EN160" s="43"/>
      <c r="EO160" s="43"/>
      <c r="EP160" s="43"/>
      <c r="EQ160" s="43"/>
      <c r="ER160" s="43"/>
      <c r="ES160" s="43"/>
      <c r="ET160" s="43"/>
      <c r="EU160" s="43"/>
      <c r="EV160" s="43"/>
      <c r="EW160" s="43"/>
      <c r="EX160" s="43"/>
      <c r="EY160" s="43"/>
      <c r="EZ160" s="43"/>
      <c r="FA160" s="43"/>
      <c r="FB160" s="43"/>
      <c r="FC160" s="43"/>
      <c r="FD160" s="43"/>
      <c r="FE160" s="43"/>
      <c r="FF160" s="43"/>
      <c r="FG160" s="43"/>
      <c r="FH160" s="43"/>
      <c r="FI160" s="43"/>
      <c r="FJ160" s="43"/>
      <c r="FK160" s="43"/>
      <c r="FL160" s="43"/>
      <c r="FM160" s="43"/>
      <c r="FN160" s="43"/>
      <c r="FO160" s="43"/>
      <c r="FP160" s="43"/>
      <c r="FQ160" s="43"/>
      <c r="FR160" s="43"/>
      <c r="FS160" s="43"/>
      <c r="FT160" s="43"/>
      <c r="FU160" s="43"/>
      <c r="FV160" s="43"/>
      <c r="FW160" s="43"/>
      <c r="FX160" s="43"/>
      <c r="FY160" s="43"/>
      <c r="FZ160" s="43"/>
      <c r="GA160" s="43"/>
      <c r="GB160" s="43"/>
      <c r="GC160" s="43"/>
      <c r="GD160" s="43"/>
      <c r="GE160" s="43"/>
      <c r="GF160" s="43"/>
      <c r="GG160" s="43"/>
      <c r="GH160" s="43"/>
      <c r="GI160" s="43"/>
      <c r="GJ160" s="43"/>
      <c r="GK160" s="43"/>
      <c r="GL160" s="43"/>
      <c r="GM160" s="43"/>
      <c r="GN160" s="43"/>
      <c r="GO160" s="43"/>
      <c r="GP160" s="43"/>
      <c r="GQ160" s="43"/>
      <c r="GR160" s="43"/>
      <c r="GS160" s="43"/>
      <c r="GT160" s="43"/>
      <c r="GU160" s="43"/>
      <c r="GV160" s="43"/>
      <c r="GW160" s="43"/>
      <c r="GX160" s="43"/>
      <c r="GY160" s="43"/>
      <c r="GZ160" s="43"/>
      <c r="HA160" s="43"/>
      <c r="HB160" s="43"/>
      <c r="HC160" s="43"/>
      <c r="HD160" s="43"/>
      <c r="HE160" s="43"/>
      <c r="HF160" s="43"/>
      <c r="HG160" s="43"/>
      <c r="HH160" s="43"/>
      <c r="HI160" s="43"/>
      <c r="HJ160" s="43"/>
      <c r="HK160" s="43"/>
      <c r="HL160" s="43"/>
      <c r="HM160" s="43"/>
      <c r="HN160" s="43"/>
      <c r="HO160" s="43"/>
      <c r="HP160" s="43"/>
      <c r="HQ160" s="43"/>
      <c r="HR160" s="43"/>
      <c r="HS160" s="43"/>
      <c r="HT160" s="43"/>
      <c r="HU160" s="43"/>
      <c r="HV160" s="43"/>
      <c r="HW160" s="43"/>
      <c r="HX160" s="43"/>
      <c r="HY160" s="43"/>
      <c r="HZ160" s="43"/>
      <c r="IA160" s="43"/>
      <c r="IB160" s="43"/>
      <c r="IC160" s="43"/>
      <c r="ID160" s="43"/>
      <c r="IE160" s="43"/>
      <c r="IF160" s="43"/>
      <c r="IG160" s="43"/>
      <c r="IH160" s="43"/>
      <c r="II160" s="43"/>
      <c r="IJ160" s="43"/>
      <c r="IK160" s="43"/>
      <c r="IL160" s="43"/>
      <c r="IM160" s="43"/>
      <c r="IN160" s="43"/>
      <c r="IO160" s="43"/>
      <c r="IP160" s="43"/>
      <c r="IQ160" s="43"/>
      <c r="IR160" s="43"/>
      <c r="IS160" s="43"/>
      <c r="IT160" s="43"/>
      <c r="IU160" s="43"/>
      <c r="IV160" s="43"/>
      <c r="IW160" s="43"/>
    </row>
    <row r="161" customFormat="false" ht="15.95" hidden="false" customHeight="true" outlineLevel="0" collapsed="false">
      <c r="A161" s="37"/>
      <c r="B161" s="91" t="s">
        <v>24</v>
      </c>
      <c r="C161" s="92" t="n">
        <f aca="false">C16+C26+C37+C56+C76+C88+C99+C111+C144+C157</f>
        <v>87010</v>
      </c>
      <c r="D161" s="39"/>
      <c r="E161" s="40"/>
      <c r="F161" s="41"/>
      <c r="G161" s="42"/>
      <c r="H161" s="40"/>
      <c r="I161" s="41"/>
      <c r="J161" s="42"/>
      <c r="K161" s="40"/>
      <c r="L161" s="40"/>
      <c r="M161" s="40"/>
      <c r="N161" s="40"/>
      <c r="O161" s="40"/>
      <c r="P161" s="41"/>
      <c r="Q161" s="42"/>
      <c r="R161" s="40"/>
      <c r="S161" s="40"/>
      <c r="T161" s="40"/>
      <c r="U161" s="40"/>
      <c r="V161" s="41"/>
      <c r="W161" s="42"/>
      <c r="X161" s="40"/>
      <c r="Y161" s="40"/>
      <c r="Z161" s="40"/>
      <c r="AA161" s="40"/>
      <c r="AB161" s="40"/>
      <c r="AC161" s="40"/>
      <c r="AD161" s="41"/>
      <c r="AE161" s="42"/>
      <c r="AF161" s="40"/>
      <c r="AG161" s="40"/>
      <c r="AH161" s="41"/>
      <c r="AI161" s="43"/>
      <c r="AJ161" s="43"/>
      <c r="AK161" s="43"/>
      <c r="AL161" s="43"/>
      <c r="AM161" s="43"/>
      <c r="AN161" s="43"/>
      <c r="AO161" s="43"/>
      <c r="AP161" s="43"/>
      <c r="AQ161" s="43"/>
      <c r="AR161" s="43"/>
      <c r="AS161" s="43"/>
      <c r="AT161" s="43"/>
      <c r="AU161" s="43"/>
      <c r="AV161" s="43"/>
      <c r="AW161" s="43"/>
      <c r="AX161" s="43"/>
      <c r="AY161" s="43"/>
      <c r="AZ161" s="43"/>
      <c r="BA161" s="43"/>
      <c r="BB161" s="43"/>
      <c r="BC161" s="43"/>
      <c r="BD161" s="43"/>
      <c r="BE161" s="43"/>
      <c r="BF161" s="43"/>
      <c r="BG161" s="43"/>
      <c r="BH161" s="43"/>
      <c r="BI161" s="43"/>
      <c r="BJ161" s="43"/>
      <c r="BK161" s="43"/>
      <c r="BL161" s="43"/>
      <c r="BM161" s="43"/>
      <c r="BN161" s="43"/>
      <c r="BO161" s="43"/>
      <c r="BP161" s="43"/>
      <c r="BQ161" s="43"/>
      <c r="BR161" s="43"/>
      <c r="BS161" s="43"/>
      <c r="BT161" s="43"/>
      <c r="BU161" s="43"/>
      <c r="BV161" s="43"/>
      <c r="BW161" s="43"/>
      <c r="BX161" s="43"/>
      <c r="BY161" s="43"/>
      <c r="BZ161" s="43"/>
      <c r="CA161" s="43"/>
      <c r="CB161" s="43"/>
      <c r="CC161" s="43"/>
      <c r="CD161" s="43"/>
      <c r="CE161" s="43"/>
      <c r="CF161" s="43"/>
      <c r="CG161" s="43"/>
      <c r="CH161" s="43"/>
      <c r="CI161" s="43"/>
      <c r="CJ161" s="43"/>
      <c r="CK161" s="43"/>
      <c r="CL161" s="43"/>
      <c r="CM161" s="43"/>
      <c r="CN161" s="43"/>
      <c r="CO161" s="43"/>
      <c r="CP161" s="43"/>
      <c r="CQ161" s="43"/>
      <c r="CR161" s="43"/>
      <c r="CS161" s="43"/>
      <c r="CT161" s="43"/>
      <c r="CU161" s="43"/>
      <c r="CV161" s="43"/>
      <c r="CW161" s="43"/>
      <c r="CX161" s="43"/>
      <c r="CY161" s="43"/>
      <c r="CZ161" s="43"/>
      <c r="DA161" s="43"/>
      <c r="DB161" s="43"/>
      <c r="DC161" s="43"/>
      <c r="DD161" s="43"/>
      <c r="DE161" s="43"/>
      <c r="DF161" s="43"/>
      <c r="DG161" s="43"/>
      <c r="DH161" s="43"/>
      <c r="DI161" s="43"/>
      <c r="DJ161" s="43"/>
      <c r="DK161" s="43"/>
      <c r="DL161" s="43"/>
      <c r="DM161" s="43"/>
      <c r="DN161" s="43"/>
      <c r="DO161" s="43"/>
      <c r="DP161" s="43"/>
      <c r="DQ161" s="43"/>
      <c r="DR161" s="43"/>
      <c r="DS161" s="43"/>
      <c r="DT161" s="43"/>
      <c r="DU161" s="43"/>
      <c r="DV161" s="43"/>
      <c r="DW161" s="43"/>
      <c r="DX161" s="43"/>
      <c r="DY161" s="43"/>
      <c r="DZ161" s="43"/>
      <c r="EA161" s="43"/>
      <c r="EB161" s="43"/>
      <c r="EC161" s="43"/>
      <c r="ED161" s="43"/>
      <c r="EE161" s="43"/>
      <c r="EF161" s="43"/>
      <c r="EG161" s="43"/>
      <c r="EH161" s="43"/>
      <c r="EI161" s="43"/>
      <c r="EJ161" s="43"/>
      <c r="EK161" s="43"/>
      <c r="EL161" s="43"/>
      <c r="EM161" s="43"/>
      <c r="EN161" s="43"/>
      <c r="EO161" s="43"/>
      <c r="EP161" s="43"/>
      <c r="EQ161" s="43"/>
      <c r="ER161" s="43"/>
      <c r="ES161" s="43"/>
      <c r="ET161" s="43"/>
      <c r="EU161" s="43"/>
      <c r="EV161" s="43"/>
      <c r="EW161" s="43"/>
      <c r="EX161" s="43"/>
      <c r="EY161" s="43"/>
      <c r="EZ161" s="43"/>
      <c r="FA161" s="43"/>
      <c r="FB161" s="43"/>
      <c r="FC161" s="43"/>
      <c r="FD161" s="43"/>
      <c r="FE161" s="43"/>
      <c r="FF161" s="43"/>
      <c r="FG161" s="43"/>
      <c r="FH161" s="43"/>
      <c r="FI161" s="43"/>
      <c r="FJ161" s="43"/>
      <c r="FK161" s="43"/>
      <c r="FL161" s="43"/>
      <c r="FM161" s="43"/>
      <c r="FN161" s="43"/>
      <c r="FO161" s="43"/>
      <c r="FP161" s="43"/>
      <c r="FQ161" s="43"/>
      <c r="FR161" s="43"/>
      <c r="FS161" s="43"/>
      <c r="FT161" s="43"/>
      <c r="FU161" s="43"/>
      <c r="FV161" s="43"/>
      <c r="FW161" s="43"/>
      <c r="FX161" s="43"/>
      <c r="FY161" s="43"/>
      <c r="FZ161" s="43"/>
      <c r="GA161" s="43"/>
      <c r="GB161" s="43"/>
      <c r="GC161" s="43"/>
      <c r="GD161" s="43"/>
      <c r="GE161" s="43"/>
      <c r="GF161" s="43"/>
      <c r="GG161" s="43"/>
      <c r="GH161" s="43"/>
      <c r="GI161" s="43"/>
      <c r="GJ161" s="43"/>
      <c r="GK161" s="43"/>
      <c r="GL161" s="43"/>
      <c r="GM161" s="43"/>
      <c r="GN161" s="43"/>
      <c r="GO161" s="43"/>
      <c r="GP161" s="43"/>
      <c r="GQ161" s="43"/>
      <c r="GR161" s="43"/>
      <c r="GS161" s="43"/>
      <c r="GT161" s="43"/>
      <c r="GU161" s="43"/>
      <c r="GV161" s="43"/>
      <c r="GW161" s="43"/>
      <c r="GX161" s="43"/>
      <c r="GY161" s="43"/>
      <c r="GZ161" s="43"/>
      <c r="HA161" s="43"/>
      <c r="HB161" s="43"/>
      <c r="HC161" s="43"/>
      <c r="HD161" s="43"/>
      <c r="HE161" s="43"/>
      <c r="HF161" s="43"/>
      <c r="HG161" s="43"/>
      <c r="HH161" s="43"/>
      <c r="HI161" s="43"/>
      <c r="HJ161" s="43"/>
      <c r="HK161" s="43"/>
      <c r="HL161" s="43"/>
      <c r="HM161" s="43"/>
      <c r="HN161" s="43"/>
      <c r="HO161" s="43"/>
      <c r="HP161" s="43"/>
      <c r="HQ161" s="43"/>
      <c r="HR161" s="43"/>
      <c r="HS161" s="43"/>
      <c r="HT161" s="43"/>
      <c r="HU161" s="43"/>
      <c r="HV161" s="43"/>
      <c r="HW161" s="43"/>
      <c r="HX161" s="43"/>
      <c r="HY161" s="43"/>
      <c r="HZ161" s="43"/>
      <c r="IA161" s="43"/>
      <c r="IB161" s="43"/>
      <c r="IC161" s="43"/>
      <c r="ID161" s="43"/>
      <c r="IE161" s="43"/>
      <c r="IF161" s="43"/>
      <c r="IG161" s="43"/>
      <c r="IH161" s="43"/>
      <c r="II161" s="43"/>
      <c r="IJ161" s="43"/>
      <c r="IK161" s="43"/>
      <c r="IL161" s="43"/>
      <c r="IM161" s="43"/>
      <c r="IN161" s="43"/>
      <c r="IO161" s="43"/>
      <c r="IP161" s="43"/>
      <c r="IQ161" s="43"/>
      <c r="IR161" s="43"/>
      <c r="IS161" s="43"/>
      <c r="IT161" s="43"/>
      <c r="IU161" s="43"/>
      <c r="IV161" s="43"/>
      <c r="IW161" s="43"/>
    </row>
    <row r="162" customFormat="false" ht="15.95" hidden="false" customHeight="true" outlineLevel="0" collapsed="false">
      <c r="A162" s="37"/>
      <c r="B162" s="93"/>
      <c r="C162" s="37" t="n">
        <f aca="false">SUM(D160:AH160)/31</f>
        <v>83477.1412903226</v>
      </c>
      <c r="D162" s="118" t="n">
        <f aca="false">(D13+D23+D34+D53+D73+D85+D96+D141+D154)/87012</f>
        <v>0.902704799338022</v>
      </c>
      <c r="E162" s="119" t="n">
        <f aca="false">(E13+E23+E34+E53+E73+E85+E96+E141+E154)/87012</f>
        <v>0.876952029605112</v>
      </c>
      <c r="F162" s="120" t="n">
        <f aca="false">(F13+F23+F34+F53+F73+F85+F96+F141+F154)/87012</f>
        <v>0.875787017882591</v>
      </c>
      <c r="G162" s="121" t="n">
        <f aca="false">(G13+G23+G34+G53+G73+G85+G96+G141+G154)/87012</f>
        <v>0.891311773088769</v>
      </c>
      <c r="H162" s="119" t="n">
        <f aca="false">(H13+H23+H34+H53+H73+H85+H96+H141+H154)/87012</f>
        <v>0.915872408403439</v>
      </c>
      <c r="I162" s="120" t="n">
        <f aca="false">(I13+I23+I34+I53+I73+I85+I96+I141+I154)/87012</f>
        <v>0.909489380775065</v>
      </c>
      <c r="J162" s="121" t="n">
        <f aca="false">(J13+J23+J34+J53+J73+J85+J96+J141+J154)/87012</f>
        <v>0.909489380775065</v>
      </c>
      <c r="K162" s="119" t="n">
        <f aca="false">(K13+K23+K34+K53+K73+K85+K96+K141+K154)/87012</f>
        <v>0.905706109502138</v>
      </c>
      <c r="L162" s="119" t="n">
        <f aca="false">(L13+L23+L34+L53+L73+L85+L96+L141+L154)/87012</f>
        <v>0.913230014250908</v>
      </c>
      <c r="M162" s="119" t="n">
        <f aca="false">(M13+M23+M34+M53+M73+M85+M96+M141+M154)/87012</f>
        <v>0.919633728681102</v>
      </c>
      <c r="N162" s="119" t="n">
        <f aca="false">(N13+N23+N34+N53+N73+N85+N96+N141+N154)/87012</f>
        <v>0.916177079023583</v>
      </c>
      <c r="O162" s="119" t="n">
        <f aca="false">(O13+O23+O34+O53+O73+O85+O96+O141+O154)/87012</f>
        <v>0.917022594584655</v>
      </c>
      <c r="P162" s="120" t="n">
        <f aca="false">(P13+P23+P34+P53+P73+P85+P96+P141+P154)/87012</f>
        <v>0.917909024042661</v>
      </c>
      <c r="Q162" s="121" t="n">
        <f aca="false">(Q13+Q23+Q34+Q53+Q73+Q85+Q96+Q141+Q154)/87012</f>
        <v>0.917678136349009</v>
      </c>
      <c r="R162" s="119" t="n">
        <f aca="false">(R13+R23+R34+R53+R73+R85+R96+R141+R154)/87012</f>
        <v>0.917575506826645</v>
      </c>
      <c r="S162" s="119" t="n">
        <f aca="false">(S13+S23+S34+S53+S73+S85+S96+S141+S154)/87012</f>
        <v>0.917346457959822</v>
      </c>
      <c r="T162" s="119" t="n">
        <f aca="false">(T13+T23+T34+T53+T73+T85+T96+T141+T154)/87012</f>
        <v>0.900851146968234</v>
      </c>
      <c r="U162" s="119" t="n">
        <f aca="false">(U13+U23+U34+U53+U73+U85+U96+U141+U154)/87012</f>
        <v>0.904177929480991</v>
      </c>
      <c r="V162" s="120" t="n">
        <f aca="false">(V13+V23+V34+V53+V73+V85+V96+V141+V154)/87012</f>
        <v>0.89701707810417</v>
      </c>
      <c r="W162" s="121" t="n">
        <f aca="false">(W13+W23+W34+W53+W73+W85+W96+W141+W154)/87012</f>
        <v>0.91223302532984</v>
      </c>
      <c r="X162" s="119" t="n">
        <f aca="false">(X13+X23+X34+X53+X73+X85+X96+X141+X154)/87012</f>
        <v>0.901623569162874</v>
      </c>
      <c r="Y162" s="119" t="n">
        <f aca="false">(Y13+Y23+Y34+Y53+Y73+Y85+Y96+Y141+Y154)/87012</f>
        <v>0.898273341608054</v>
      </c>
      <c r="Z162" s="119" t="n">
        <f aca="false">(Z13+Z23+Z34+Z53+Z73+Z85+Z96+Z141+Z154)/87012</f>
        <v>0.898475842412541</v>
      </c>
      <c r="AA162" s="119" t="n">
        <f aca="false">(AA13+AA23+AA34+AA53+AA73+AA85+AA96+AA141+AA154)/87012</f>
        <v>0.896692065462235</v>
      </c>
      <c r="AB162" s="119" t="n">
        <f aca="false">(AB13+AB23+AB34+AB53+AB73+AB85+AB96+AB141+AB154)/87012</f>
        <v>0.893402059486048</v>
      </c>
      <c r="AC162" s="119" t="n">
        <f aca="false">(AC13+AC23+AC34+AC53+AC73+AC85+AC96+AC141+AC154)/87012</f>
        <v>0.88810393968648</v>
      </c>
      <c r="AD162" s="120" t="n">
        <f aca="false">(AD13+AD23+AD34+AD53+AD73+AD85+AD96+AD141+AD154)/87012</f>
        <v>0.902619523743851</v>
      </c>
      <c r="AE162" s="121" t="n">
        <f aca="false">(AE13+AE23+AE34+AE53+AE73+AE85+AE96+AE141+AE154)/87012</f>
        <v>0.912553096124673</v>
      </c>
      <c r="AF162" s="119" t="n">
        <f aca="false">(AF13+AF23+AF34+AF53+AF73+AF85+AF96+AF141+AF154)/87012</f>
        <v>0.916122373925436</v>
      </c>
      <c r="AG162" s="119" t="n">
        <f aca="false">(AG13+AG23+AG34+AG53+AG73+AG85+AG96+AG141+AG154)/87012</f>
        <v>0.914550062060406</v>
      </c>
      <c r="AH162" s="120" t="n">
        <f aca="false">(AH13+AH23+AH34+AH53+AH73+AH85+AH96+AH141+AH154)/87012</f>
        <v>0.917040523146233</v>
      </c>
      <c r="AI162" s="122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3"/>
      <c r="AU162" s="43"/>
      <c r="AV162" s="43"/>
      <c r="AW162" s="43"/>
      <c r="AX162" s="43"/>
      <c r="AY162" s="43"/>
      <c r="AZ162" s="43"/>
      <c r="BA162" s="43"/>
      <c r="BB162" s="43"/>
      <c r="BC162" s="43"/>
      <c r="BD162" s="43"/>
      <c r="BE162" s="43"/>
      <c r="BF162" s="43"/>
      <c r="BG162" s="43"/>
      <c r="BH162" s="43"/>
      <c r="BI162" s="43"/>
      <c r="BJ162" s="43"/>
      <c r="BK162" s="43"/>
      <c r="BL162" s="43"/>
      <c r="BM162" s="43"/>
      <c r="BN162" s="43"/>
      <c r="BO162" s="43"/>
      <c r="BP162" s="43"/>
      <c r="BQ162" s="43"/>
      <c r="BR162" s="43"/>
      <c r="BS162" s="43"/>
      <c r="BT162" s="43"/>
      <c r="BU162" s="43"/>
      <c r="BV162" s="43"/>
      <c r="BW162" s="43"/>
      <c r="BX162" s="43"/>
      <c r="BY162" s="43"/>
      <c r="BZ162" s="43"/>
      <c r="CA162" s="43"/>
      <c r="CB162" s="43"/>
      <c r="CC162" s="43"/>
      <c r="CD162" s="43"/>
      <c r="CE162" s="43"/>
      <c r="CF162" s="43"/>
      <c r="CG162" s="43"/>
      <c r="CH162" s="43"/>
      <c r="CI162" s="43"/>
      <c r="CJ162" s="43"/>
      <c r="CK162" s="43"/>
      <c r="CL162" s="43"/>
      <c r="CM162" s="43"/>
      <c r="CN162" s="43"/>
      <c r="CO162" s="43"/>
      <c r="CP162" s="43"/>
      <c r="CQ162" s="43"/>
      <c r="CR162" s="43"/>
      <c r="CS162" s="43"/>
      <c r="CT162" s="43"/>
      <c r="CU162" s="43"/>
      <c r="CV162" s="43"/>
      <c r="CW162" s="43"/>
      <c r="CX162" s="43"/>
      <c r="CY162" s="43"/>
      <c r="CZ162" s="43"/>
      <c r="DA162" s="43"/>
      <c r="DB162" s="43"/>
      <c r="DC162" s="43"/>
      <c r="DD162" s="43"/>
      <c r="DE162" s="43"/>
      <c r="DF162" s="43"/>
      <c r="DG162" s="43"/>
      <c r="DH162" s="43"/>
      <c r="DI162" s="43"/>
      <c r="DJ162" s="43"/>
      <c r="DK162" s="43"/>
      <c r="DL162" s="43"/>
      <c r="DM162" s="43"/>
      <c r="DN162" s="43"/>
      <c r="DO162" s="43"/>
      <c r="DP162" s="43"/>
      <c r="DQ162" s="43"/>
      <c r="DR162" s="43"/>
      <c r="DS162" s="43"/>
      <c r="DT162" s="43"/>
      <c r="DU162" s="43"/>
      <c r="DV162" s="43"/>
      <c r="DW162" s="43"/>
      <c r="DX162" s="43"/>
      <c r="DY162" s="43"/>
      <c r="DZ162" s="43"/>
      <c r="EA162" s="43"/>
      <c r="EB162" s="43"/>
      <c r="EC162" s="43"/>
      <c r="ED162" s="43"/>
      <c r="EE162" s="43"/>
      <c r="EF162" s="43"/>
      <c r="EG162" s="43"/>
      <c r="EH162" s="43"/>
      <c r="EI162" s="43"/>
      <c r="EJ162" s="43"/>
      <c r="EK162" s="43"/>
      <c r="EL162" s="43"/>
      <c r="EM162" s="43"/>
      <c r="EN162" s="43"/>
      <c r="EO162" s="43"/>
      <c r="EP162" s="43"/>
      <c r="EQ162" s="43"/>
      <c r="ER162" s="43"/>
      <c r="ES162" s="43"/>
      <c r="ET162" s="43"/>
      <c r="EU162" s="43"/>
      <c r="EV162" s="43"/>
      <c r="EW162" s="43"/>
      <c r="EX162" s="43"/>
      <c r="EY162" s="43"/>
      <c r="EZ162" s="43"/>
      <c r="FA162" s="43"/>
      <c r="FB162" s="43"/>
      <c r="FC162" s="43"/>
      <c r="FD162" s="43"/>
      <c r="FE162" s="43"/>
      <c r="FF162" s="43"/>
      <c r="FG162" s="43"/>
      <c r="FH162" s="43"/>
      <c r="FI162" s="43"/>
      <c r="FJ162" s="43"/>
      <c r="FK162" s="43"/>
      <c r="FL162" s="43"/>
      <c r="FM162" s="43"/>
      <c r="FN162" s="43"/>
      <c r="FO162" s="43"/>
      <c r="FP162" s="43"/>
      <c r="FQ162" s="43"/>
      <c r="FR162" s="43"/>
      <c r="FS162" s="43"/>
      <c r="FT162" s="43"/>
      <c r="FU162" s="43"/>
      <c r="FV162" s="43"/>
      <c r="FW162" s="43"/>
      <c r="FX162" s="43"/>
      <c r="FY162" s="43"/>
      <c r="FZ162" s="43"/>
      <c r="GA162" s="43"/>
      <c r="GB162" s="43"/>
      <c r="GC162" s="43"/>
      <c r="GD162" s="43"/>
      <c r="GE162" s="43"/>
      <c r="GF162" s="43"/>
      <c r="GG162" s="43"/>
      <c r="GH162" s="43"/>
      <c r="GI162" s="43"/>
      <c r="GJ162" s="43"/>
      <c r="GK162" s="43"/>
      <c r="GL162" s="43"/>
      <c r="GM162" s="43"/>
      <c r="GN162" s="43"/>
      <c r="GO162" s="43"/>
      <c r="GP162" s="43"/>
      <c r="GQ162" s="43"/>
      <c r="GR162" s="43"/>
      <c r="GS162" s="43"/>
      <c r="GT162" s="43"/>
      <c r="GU162" s="43"/>
      <c r="GV162" s="43"/>
      <c r="GW162" s="43"/>
      <c r="GX162" s="43"/>
      <c r="GY162" s="43"/>
      <c r="GZ162" s="43"/>
      <c r="HA162" s="43"/>
      <c r="HB162" s="43"/>
      <c r="HC162" s="43"/>
      <c r="HD162" s="43"/>
      <c r="HE162" s="43"/>
      <c r="HF162" s="43"/>
      <c r="HG162" s="43"/>
      <c r="HH162" s="43"/>
      <c r="HI162" s="43"/>
      <c r="HJ162" s="43"/>
      <c r="HK162" s="43"/>
      <c r="HL162" s="43"/>
      <c r="HM162" s="43"/>
      <c r="HN162" s="43"/>
      <c r="HO162" s="43"/>
      <c r="HP162" s="43"/>
      <c r="HQ162" s="43"/>
      <c r="HR162" s="43"/>
      <c r="HS162" s="43"/>
      <c r="HT162" s="43"/>
      <c r="HU162" s="43"/>
      <c r="HV162" s="43"/>
      <c r="HW162" s="43"/>
      <c r="HX162" s="43"/>
      <c r="HY162" s="43"/>
      <c r="HZ162" s="43"/>
      <c r="IA162" s="43"/>
      <c r="IB162" s="43"/>
      <c r="IC162" s="43"/>
      <c r="ID162" s="43"/>
      <c r="IE162" s="43"/>
      <c r="IF162" s="43"/>
      <c r="IG162" s="43"/>
      <c r="IH162" s="43"/>
      <c r="II162" s="43"/>
      <c r="IJ162" s="43"/>
      <c r="IK162" s="43"/>
      <c r="IL162" s="43"/>
      <c r="IM162" s="43"/>
      <c r="IN162" s="43"/>
      <c r="IO162" s="43"/>
      <c r="IP162" s="43"/>
      <c r="IQ162" s="43"/>
      <c r="IR162" s="43"/>
      <c r="IS162" s="43"/>
      <c r="IT162" s="43"/>
      <c r="IU162" s="43"/>
      <c r="IV162" s="43"/>
      <c r="IW162" s="43"/>
    </row>
    <row r="163" customFormat="false" ht="15.95" hidden="false" customHeight="true" outlineLevel="0" collapsed="false">
      <c r="A163" s="37"/>
      <c r="B163" s="93"/>
      <c r="C163" s="37"/>
      <c r="D163" s="39"/>
      <c r="E163" s="40"/>
      <c r="F163" s="41"/>
      <c r="G163" s="42"/>
      <c r="H163" s="40"/>
      <c r="I163" s="41"/>
      <c r="J163" s="42"/>
      <c r="K163" s="40"/>
      <c r="L163" s="40"/>
      <c r="M163" s="40"/>
      <c r="N163" s="40"/>
      <c r="O163" s="40"/>
      <c r="P163" s="41"/>
      <c r="Q163" s="42"/>
      <c r="R163" s="40"/>
      <c r="S163" s="40"/>
      <c r="T163" s="40"/>
      <c r="U163" s="40"/>
      <c r="V163" s="41"/>
      <c r="W163" s="42"/>
      <c r="X163" s="40"/>
      <c r="Y163" s="40"/>
      <c r="Z163" s="40"/>
      <c r="AA163" s="40"/>
      <c r="AB163" s="40"/>
      <c r="AC163" s="40"/>
      <c r="AD163" s="41"/>
      <c r="AE163" s="42"/>
      <c r="AF163" s="40"/>
      <c r="AG163" s="40"/>
      <c r="AH163" s="41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  <c r="BA163" s="43"/>
      <c r="BB163" s="43"/>
      <c r="BC163" s="43"/>
      <c r="BD163" s="43"/>
      <c r="BE163" s="43"/>
      <c r="BF163" s="43"/>
      <c r="BG163" s="43"/>
      <c r="BH163" s="43"/>
      <c r="BI163" s="43"/>
      <c r="BJ163" s="43"/>
      <c r="BK163" s="43"/>
      <c r="BL163" s="43"/>
      <c r="BM163" s="43"/>
      <c r="BN163" s="43"/>
      <c r="BO163" s="43"/>
      <c r="BP163" s="43"/>
      <c r="BQ163" s="43"/>
      <c r="BR163" s="43"/>
      <c r="BS163" s="43"/>
      <c r="BT163" s="43"/>
      <c r="BU163" s="43"/>
      <c r="BV163" s="43"/>
      <c r="BW163" s="43"/>
      <c r="BX163" s="43"/>
      <c r="BY163" s="43"/>
      <c r="BZ163" s="43"/>
      <c r="CA163" s="43"/>
      <c r="CB163" s="43"/>
      <c r="CC163" s="43"/>
      <c r="CD163" s="43"/>
      <c r="CE163" s="43"/>
      <c r="CF163" s="43"/>
      <c r="CG163" s="43"/>
      <c r="CH163" s="43"/>
      <c r="CI163" s="43"/>
      <c r="CJ163" s="43"/>
      <c r="CK163" s="43"/>
      <c r="CL163" s="43"/>
      <c r="CM163" s="43"/>
      <c r="CN163" s="43"/>
      <c r="CO163" s="43"/>
      <c r="CP163" s="43"/>
      <c r="CQ163" s="43"/>
      <c r="CR163" s="43"/>
      <c r="CS163" s="43"/>
      <c r="CT163" s="43"/>
      <c r="CU163" s="43"/>
      <c r="CV163" s="43"/>
      <c r="CW163" s="43"/>
      <c r="CX163" s="43"/>
      <c r="CY163" s="43"/>
      <c r="CZ163" s="43"/>
      <c r="DA163" s="43"/>
      <c r="DB163" s="43"/>
      <c r="DC163" s="43"/>
      <c r="DD163" s="43"/>
      <c r="DE163" s="43"/>
      <c r="DF163" s="43"/>
      <c r="DG163" s="43"/>
      <c r="DH163" s="43"/>
      <c r="DI163" s="43"/>
      <c r="DJ163" s="43"/>
      <c r="DK163" s="43"/>
      <c r="DL163" s="43"/>
      <c r="DM163" s="43"/>
      <c r="DN163" s="43"/>
      <c r="DO163" s="43"/>
      <c r="DP163" s="43"/>
      <c r="DQ163" s="43"/>
      <c r="DR163" s="43"/>
      <c r="DS163" s="43"/>
      <c r="DT163" s="43"/>
      <c r="DU163" s="43"/>
      <c r="DV163" s="43"/>
      <c r="DW163" s="43"/>
      <c r="DX163" s="43"/>
      <c r="DY163" s="43"/>
      <c r="DZ163" s="43"/>
      <c r="EA163" s="43"/>
      <c r="EB163" s="43"/>
      <c r="EC163" s="43"/>
      <c r="ED163" s="43"/>
      <c r="EE163" s="43"/>
      <c r="EF163" s="43"/>
      <c r="EG163" s="43"/>
      <c r="EH163" s="43"/>
      <c r="EI163" s="43"/>
      <c r="EJ163" s="43"/>
      <c r="EK163" s="43"/>
      <c r="EL163" s="43"/>
      <c r="EM163" s="43"/>
      <c r="EN163" s="43"/>
      <c r="EO163" s="43"/>
      <c r="EP163" s="43"/>
      <c r="EQ163" s="43"/>
      <c r="ER163" s="43"/>
      <c r="ES163" s="43"/>
      <c r="ET163" s="43"/>
      <c r="EU163" s="43"/>
      <c r="EV163" s="43"/>
      <c r="EW163" s="43"/>
      <c r="EX163" s="43"/>
      <c r="EY163" s="43"/>
      <c r="EZ163" s="43"/>
      <c r="FA163" s="43"/>
      <c r="FB163" s="43"/>
      <c r="FC163" s="43"/>
      <c r="FD163" s="43"/>
      <c r="FE163" s="43"/>
      <c r="FF163" s="43"/>
      <c r="FG163" s="43"/>
      <c r="FH163" s="43"/>
      <c r="FI163" s="43"/>
      <c r="FJ163" s="43"/>
      <c r="FK163" s="43"/>
      <c r="FL163" s="43"/>
      <c r="FM163" s="43"/>
      <c r="FN163" s="43"/>
      <c r="FO163" s="43"/>
      <c r="FP163" s="43"/>
      <c r="FQ163" s="43"/>
      <c r="FR163" s="43"/>
      <c r="FS163" s="43"/>
      <c r="FT163" s="43"/>
      <c r="FU163" s="43"/>
      <c r="FV163" s="43"/>
      <c r="FW163" s="43"/>
      <c r="FX163" s="43"/>
      <c r="FY163" s="43"/>
      <c r="FZ163" s="43"/>
      <c r="GA163" s="43"/>
      <c r="GB163" s="43"/>
      <c r="GC163" s="43"/>
      <c r="GD163" s="43"/>
      <c r="GE163" s="43"/>
      <c r="GF163" s="43"/>
      <c r="GG163" s="43"/>
      <c r="GH163" s="43"/>
      <c r="GI163" s="43"/>
      <c r="GJ163" s="43"/>
      <c r="GK163" s="43"/>
      <c r="GL163" s="43"/>
      <c r="GM163" s="43"/>
      <c r="GN163" s="43"/>
      <c r="GO163" s="43"/>
      <c r="GP163" s="43"/>
      <c r="GQ163" s="43"/>
      <c r="GR163" s="43"/>
      <c r="GS163" s="43"/>
      <c r="GT163" s="43"/>
      <c r="GU163" s="43"/>
      <c r="GV163" s="43"/>
      <c r="GW163" s="43"/>
      <c r="GX163" s="43"/>
      <c r="GY163" s="43"/>
      <c r="GZ163" s="43"/>
      <c r="HA163" s="43"/>
      <c r="HB163" s="43"/>
      <c r="HC163" s="43"/>
      <c r="HD163" s="43"/>
      <c r="HE163" s="43"/>
      <c r="HF163" s="43"/>
      <c r="HG163" s="43"/>
      <c r="HH163" s="43"/>
      <c r="HI163" s="43"/>
      <c r="HJ163" s="43"/>
      <c r="HK163" s="43"/>
      <c r="HL163" s="43"/>
      <c r="HM163" s="43"/>
      <c r="HN163" s="43"/>
      <c r="HO163" s="43"/>
      <c r="HP163" s="43"/>
      <c r="HQ163" s="43"/>
      <c r="HR163" s="43"/>
      <c r="HS163" s="43"/>
      <c r="HT163" s="43"/>
      <c r="HU163" s="43"/>
      <c r="HV163" s="43"/>
      <c r="HW163" s="43"/>
      <c r="HX163" s="43"/>
      <c r="HY163" s="43"/>
      <c r="HZ163" s="43"/>
      <c r="IA163" s="43"/>
      <c r="IB163" s="43"/>
      <c r="IC163" s="43"/>
      <c r="ID163" s="43"/>
      <c r="IE163" s="43"/>
      <c r="IF163" s="43"/>
      <c r="IG163" s="43"/>
      <c r="IH163" s="43"/>
      <c r="II163" s="43"/>
      <c r="IJ163" s="43"/>
      <c r="IK163" s="43"/>
      <c r="IL163" s="43"/>
      <c r="IM163" s="43"/>
      <c r="IN163" s="43"/>
      <c r="IO163" s="43"/>
      <c r="IP163" s="43"/>
      <c r="IQ163" s="43"/>
      <c r="IR163" s="43"/>
      <c r="IS163" s="43"/>
      <c r="IT163" s="43"/>
      <c r="IU163" s="43"/>
      <c r="IV163" s="43"/>
      <c r="IW163" s="43"/>
    </row>
    <row r="164" customFormat="false" ht="15.95" hidden="false" customHeight="true" outlineLevel="0" collapsed="false">
      <c r="A164" s="123"/>
      <c r="B164" s="124" t="s">
        <v>122</v>
      </c>
      <c r="C164" s="125"/>
      <c r="D164" s="126"/>
      <c r="E164" s="127"/>
      <c r="F164" s="128"/>
      <c r="G164" s="129"/>
      <c r="H164" s="127"/>
      <c r="I164" s="128"/>
      <c r="J164" s="129"/>
      <c r="K164" s="127"/>
      <c r="L164" s="127"/>
      <c r="M164" s="127"/>
      <c r="N164" s="127"/>
      <c r="O164" s="127"/>
      <c r="P164" s="128"/>
      <c r="Q164" s="129"/>
      <c r="R164" s="127"/>
      <c r="S164" s="127"/>
      <c r="T164" s="127"/>
      <c r="U164" s="127"/>
      <c r="V164" s="128"/>
      <c r="W164" s="129"/>
      <c r="X164" s="127"/>
      <c r="Y164" s="127"/>
      <c r="Z164" s="127"/>
      <c r="AA164" s="127"/>
      <c r="AB164" s="127"/>
      <c r="AC164" s="127"/>
      <c r="AD164" s="128"/>
      <c r="AE164" s="129"/>
      <c r="AF164" s="127"/>
      <c r="AG164" s="127"/>
      <c r="AH164" s="128"/>
      <c r="AI164" s="43"/>
      <c r="AJ164" s="43"/>
      <c r="AK164" s="43"/>
      <c r="AL164" s="43"/>
      <c r="AM164" s="43"/>
      <c r="AN164" s="43"/>
      <c r="AO164" s="43"/>
      <c r="AP164" s="43"/>
      <c r="AQ164" s="43"/>
      <c r="AR164" s="43"/>
      <c r="AS164" s="43"/>
      <c r="AT164" s="43"/>
      <c r="AU164" s="43"/>
      <c r="AV164" s="43"/>
      <c r="AW164" s="43"/>
      <c r="AX164" s="43"/>
      <c r="AY164" s="43"/>
      <c r="AZ164" s="43"/>
      <c r="BA164" s="43"/>
      <c r="BB164" s="43"/>
      <c r="BC164" s="43"/>
      <c r="BD164" s="43"/>
      <c r="BE164" s="43"/>
      <c r="BF164" s="43"/>
      <c r="BG164" s="43"/>
      <c r="BH164" s="43"/>
      <c r="BI164" s="43"/>
      <c r="BJ164" s="43"/>
      <c r="BK164" s="43"/>
      <c r="BL164" s="43"/>
      <c r="BM164" s="43"/>
      <c r="BN164" s="43"/>
      <c r="BO164" s="43"/>
      <c r="BP164" s="43"/>
      <c r="BQ164" s="43"/>
      <c r="BR164" s="43"/>
      <c r="BS164" s="43"/>
      <c r="BT164" s="43"/>
      <c r="BU164" s="43"/>
      <c r="BV164" s="43"/>
      <c r="BW164" s="43"/>
      <c r="BX164" s="43"/>
      <c r="BY164" s="43"/>
      <c r="BZ164" s="43"/>
      <c r="CA164" s="43"/>
      <c r="CB164" s="43"/>
      <c r="CC164" s="43"/>
      <c r="CD164" s="43"/>
      <c r="CE164" s="43"/>
      <c r="CF164" s="43"/>
      <c r="CG164" s="43"/>
      <c r="CH164" s="43"/>
      <c r="CI164" s="43"/>
      <c r="CJ164" s="43"/>
      <c r="CK164" s="43"/>
      <c r="CL164" s="43"/>
      <c r="CM164" s="43"/>
      <c r="CN164" s="43"/>
      <c r="CO164" s="43"/>
      <c r="CP164" s="43"/>
      <c r="CQ164" s="43"/>
      <c r="CR164" s="43"/>
      <c r="CS164" s="43"/>
      <c r="CT164" s="43"/>
      <c r="CU164" s="43"/>
      <c r="CV164" s="43"/>
      <c r="CW164" s="43"/>
      <c r="CX164" s="43"/>
      <c r="CY164" s="43"/>
      <c r="CZ164" s="43"/>
      <c r="DA164" s="43"/>
      <c r="DB164" s="43"/>
      <c r="DC164" s="43"/>
      <c r="DD164" s="43"/>
      <c r="DE164" s="43"/>
      <c r="DF164" s="43"/>
      <c r="DG164" s="43"/>
      <c r="DH164" s="43"/>
      <c r="DI164" s="43"/>
      <c r="DJ164" s="43"/>
      <c r="DK164" s="43"/>
      <c r="DL164" s="43"/>
      <c r="DM164" s="43"/>
      <c r="DN164" s="43"/>
      <c r="DO164" s="43"/>
      <c r="DP164" s="43"/>
      <c r="DQ164" s="43"/>
      <c r="DR164" s="43"/>
      <c r="DS164" s="43"/>
      <c r="DT164" s="43"/>
      <c r="DU164" s="43"/>
      <c r="DV164" s="43"/>
      <c r="DW164" s="43"/>
      <c r="DX164" s="43"/>
      <c r="DY164" s="43"/>
      <c r="DZ164" s="43"/>
      <c r="EA164" s="43"/>
      <c r="EB164" s="43"/>
      <c r="EC164" s="43"/>
      <c r="ED164" s="43"/>
      <c r="EE164" s="43"/>
      <c r="EF164" s="43"/>
      <c r="EG164" s="43"/>
      <c r="EH164" s="43"/>
      <c r="EI164" s="43"/>
      <c r="EJ164" s="43"/>
      <c r="EK164" s="43"/>
      <c r="EL164" s="43"/>
      <c r="EM164" s="43"/>
      <c r="EN164" s="43"/>
      <c r="EO164" s="43"/>
      <c r="EP164" s="43"/>
      <c r="EQ164" s="43"/>
      <c r="ER164" s="43"/>
      <c r="ES164" s="43"/>
      <c r="ET164" s="43"/>
      <c r="EU164" s="43"/>
      <c r="EV164" s="43"/>
      <c r="EW164" s="43"/>
      <c r="EX164" s="43"/>
      <c r="EY164" s="43"/>
      <c r="EZ164" s="43"/>
      <c r="FA164" s="43"/>
      <c r="FB164" s="43"/>
      <c r="FC164" s="43"/>
      <c r="FD164" s="43"/>
      <c r="FE164" s="43"/>
      <c r="FF164" s="43"/>
      <c r="FG164" s="43"/>
      <c r="FH164" s="43"/>
      <c r="FI164" s="43"/>
      <c r="FJ164" s="43"/>
      <c r="FK164" s="43"/>
      <c r="FL164" s="43"/>
      <c r="FM164" s="43"/>
      <c r="FN164" s="43"/>
      <c r="FO164" s="43"/>
      <c r="FP164" s="43"/>
      <c r="FQ164" s="43"/>
      <c r="FR164" s="43"/>
      <c r="FS164" s="43"/>
      <c r="FT164" s="43"/>
      <c r="FU164" s="43"/>
      <c r="FV164" s="43"/>
      <c r="FW164" s="43"/>
      <c r="FX164" s="43"/>
      <c r="FY164" s="43"/>
      <c r="FZ164" s="43"/>
      <c r="GA164" s="43"/>
      <c r="GB164" s="43"/>
      <c r="GC164" s="43"/>
      <c r="GD164" s="43"/>
      <c r="GE164" s="43"/>
      <c r="GF164" s="43"/>
      <c r="GG164" s="43"/>
      <c r="GH164" s="43"/>
      <c r="GI164" s="43"/>
      <c r="GJ164" s="43"/>
      <c r="GK164" s="43"/>
      <c r="GL164" s="43"/>
      <c r="GM164" s="43"/>
      <c r="GN164" s="43"/>
      <c r="GO164" s="43"/>
      <c r="GP164" s="43"/>
      <c r="GQ164" s="43"/>
      <c r="GR164" s="43"/>
      <c r="GS164" s="43"/>
      <c r="GT164" s="43"/>
      <c r="GU164" s="43"/>
      <c r="GV164" s="43"/>
      <c r="GW164" s="43"/>
      <c r="GX164" s="43"/>
      <c r="GY164" s="43"/>
      <c r="GZ164" s="43"/>
      <c r="HA164" s="43"/>
      <c r="HB164" s="43"/>
      <c r="HC164" s="43"/>
      <c r="HD164" s="43"/>
      <c r="HE164" s="43"/>
      <c r="HF164" s="43"/>
      <c r="HG164" s="43"/>
      <c r="HH164" s="43"/>
      <c r="HI164" s="43"/>
      <c r="HJ164" s="43"/>
      <c r="HK164" s="43"/>
      <c r="HL164" s="43"/>
      <c r="HM164" s="43"/>
      <c r="HN164" s="43"/>
      <c r="HO164" s="43"/>
      <c r="HP164" s="43"/>
      <c r="HQ164" s="43"/>
      <c r="HR164" s="43"/>
      <c r="HS164" s="43"/>
      <c r="HT164" s="43"/>
      <c r="HU164" s="43"/>
      <c r="HV164" s="43"/>
      <c r="HW164" s="43"/>
      <c r="HX164" s="43"/>
      <c r="HY164" s="43"/>
      <c r="HZ164" s="43"/>
      <c r="IA164" s="43"/>
      <c r="IB164" s="43"/>
      <c r="IC164" s="43"/>
      <c r="ID164" s="43"/>
      <c r="IE164" s="43"/>
      <c r="IF164" s="43"/>
      <c r="IG164" s="43"/>
      <c r="IH164" s="43"/>
      <c r="II164" s="43"/>
      <c r="IJ164" s="43"/>
      <c r="IK164" s="43"/>
      <c r="IL164" s="43"/>
      <c r="IM164" s="43"/>
      <c r="IN164" s="43"/>
      <c r="IO164" s="43"/>
      <c r="IP164" s="43"/>
      <c r="IQ164" s="43"/>
      <c r="IR164" s="43"/>
      <c r="IS164" s="43"/>
      <c r="IT164" s="43"/>
      <c r="IU164" s="43"/>
      <c r="IV164" s="43"/>
      <c r="IW164" s="43"/>
    </row>
    <row r="165" customFormat="false" ht="15.95" hidden="false" customHeight="true" outlineLevel="0" collapsed="false">
      <c r="A165" s="37"/>
      <c r="B165" s="38" t="s">
        <v>123</v>
      </c>
      <c r="C165" s="37"/>
      <c r="D165" s="39"/>
      <c r="E165" s="40"/>
      <c r="F165" s="41"/>
      <c r="G165" s="42"/>
      <c r="H165" s="40"/>
      <c r="I165" s="41"/>
      <c r="J165" s="42"/>
      <c r="K165" s="40"/>
      <c r="L165" s="40"/>
      <c r="M165" s="40"/>
      <c r="N165" s="40"/>
      <c r="O165" s="40"/>
      <c r="P165" s="41"/>
      <c r="Q165" s="42"/>
      <c r="R165" s="40"/>
      <c r="S165" s="40"/>
      <c r="T165" s="40"/>
      <c r="U165" s="40"/>
      <c r="V165" s="41"/>
      <c r="W165" s="42"/>
      <c r="X165" s="40"/>
      <c r="Y165" s="40"/>
      <c r="Z165" s="40"/>
      <c r="AA165" s="40"/>
      <c r="AB165" s="40"/>
      <c r="AC165" s="40"/>
      <c r="AD165" s="41"/>
      <c r="AE165" s="42"/>
      <c r="AF165" s="40"/>
      <c r="AG165" s="40"/>
      <c r="AH165" s="41"/>
      <c r="AI165" s="43"/>
      <c r="AJ165" s="43"/>
      <c r="AK165" s="43"/>
      <c r="AL165" s="43"/>
      <c r="AM165" s="43"/>
      <c r="AN165" s="43"/>
      <c r="AO165" s="43"/>
      <c r="AP165" s="43"/>
      <c r="AQ165" s="43"/>
      <c r="AR165" s="43"/>
      <c r="AS165" s="43"/>
      <c r="AT165" s="43"/>
      <c r="AU165" s="43"/>
      <c r="AV165" s="43"/>
      <c r="AW165" s="43"/>
      <c r="AX165" s="43"/>
      <c r="AY165" s="43"/>
      <c r="AZ165" s="43"/>
      <c r="BA165" s="43"/>
      <c r="BB165" s="43"/>
      <c r="BC165" s="43"/>
      <c r="BD165" s="43"/>
      <c r="BE165" s="43"/>
      <c r="BF165" s="43"/>
      <c r="BG165" s="43"/>
      <c r="BH165" s="43"/>
      <c r="BI165" s="43"/>
      <c r="BJ165" s="43"/>
      <c r="BK165" s="43"/>
      <c r="BL165" s="43"/>
      <c r="BM165" s="43"/>
      <c r="BN165" s="43"/>
      <c r="BO165" s="43"/>
      <c r="BP165" s="43"/>
      <c r="BQ165" s="43"/>
      <c r="BR165" s="43"/>
      <c r="BS165" s="43"/>
      <c r="BT165" s="43"/>
      <c r="BU165" s="43"/>
      <c r="BV165" s="43"/>
      <c r="BW165" s="43"/>
      <c r="BX165" s="43"/>
      <c r="BY165" s="43"/>
      <c r="BZ165" s="43"/>
      <c r="CA165" s="43"/>
      <c r="CB165" s="43"/>
      <c r="CC165" s="43"/>
      <c r="CD165" s="43"/>
      <c r="CE165" s="43"/>
      <c r="CF165" s="43"/>
      <c r="CG165" s="43"/>
      <c r="CH165" s="43"/>
      <c r="CI165" s="43"/>
      <c r="CJ165" s="43"/>
      <c r="CK165" s="43"/>
      <c r="CL165" s="43"/>
      <c r="CM165" s="43"/>
      <c r="CN165" s="43"/>
      <c r="CO165" s="43"/>
      <c r="CP165" s="43"/>
      <c r="CQ165" s="43"/>
      <c r="CR165" s="43"/>
      <c r="CS165" s="43"/>
      <c r="CT165" s="43"/>
      <c r="CU165" s="43"/>
      <c r="CV165" s="43"/>
      <c r="CW165" s="43"/>
      <c r="CX165" s="43"/>
      <c r="CY165" s="43"/>
      <c r="CZ165" s="43"/>
      <c r="DA165" s="43"/>
      <c r="DB165" s="43"/>
      <c r="DC165" s="43"/>
      <c r="DD165" s="43"/>
      <c r="DE165" s="43"/>
      <c r="DF165" s="43"/>
      <c r="DG165" s="43"/>
      <c r="DH165" s="43"/>
      <c r="DI165" s="43"/>
      <c r="DJ165" s="43"/>
      <c r="DK165" s="43"/>
      <c r="DL165" s="43"/>
      <c r="DM165" s="43"/>
      <c r="DN165" s="43"/>
      <c r="DO165" s="43"/>
      <c r="DP165" s="43"/>
      <c r="DQ165" s="43"/>
      <c r="DR165" s="43"/>
      <c r="DS165" s="43"/>
      <c r="DT165" s="43"/>
      <c r="DU165" s="43"/>
      <c r="DV165" s="43"/>
      <c r="DW165" s="43"/>
      <c r="DX165" s="43"/>
      <c r="DY165" s="43"/>
      <c r="DZ165" s="43"/>
      <c r="EA165" s="43"/>
      <c r="EB165" s="43"/>
      <c r="EC165" s="43"/>
      <c r="ED165" s="43"/>
      <c r="EE165" s="43"/>
      <c r="EF165" s="43"/>
      <c r="EG165" s="43"/>
      <c r="EH165" s="43"/>
      <c r="EI165" s="43"/>
      <c r="EJ165" s="43"/>
      <c r="EK165" s="43"/>
      <c r="EL165" s="43"/>
      <c r="EM165" s="43"/>
      <c r="EN165" s="43"/>
      <c r="EO165" s="43"/>
      <c r="EP165" s="43"/>
      <c r="EQ165" s="43"/>
      <c r="ER165" s="43"/>
      <c r="ES165" s="43"/>
      <c r="ET165" s="43"/>
      <c r="EU165" s="43"/>
      <c r="EV165" s="43"/>
      <c r="EW165" s="43"/>
      <c r="EX165" s="43"/>
      <c r="EY165" s="43"/>
      <c r="EZ165" s="43"/>
      <c r="FA165" s="43"/>
      <c r="FB165" s="43"/>
      <c r="FC165" s="43"/>
      <c r="FD165" s="43"/>
      <c r="FE165" s="43"/>
      <c r="FF165" s="43"/>
      <c r="FG165" s="43"/>
      <c r="FH165" s="43"/>
      <c r="FI165" s="43"/>
      <c r="FJ165" s="43"/>
      <c r="FK165" s="43"/>
      <c r="FL165" s="43"/>
      <c r="FM165" s="43"/>
      <c r="FN165" s="43"/>
      <c r="FO165" s="43"/>
      <c r="FP165" s="43"/>
      <c r="FQ165" s="43"/>
      <c r="FR165" s="43"/>
      <c r="FS165" s="43"/>
      <c r="FT165" s="43"/>
      <c r="FU165" s="43"/>
      <c r="FV165" s="43"/>
      <c r="FW165" s="43"/>
      <c r="FX165" s="43"/>
      <c r="FY165" s="43"/>
      <c r="FZ165" s="43"/>
      <c r="GA165" s="43"/>
      <c r="GB165" s="43"/>
      <c r="GC165" s="43"/>
      <c r="GD165" s="43"/>
      <c r="GE165" s="43"/>
      <c r="GF165" s="43"/>
      <c r="GG165" s="43"/>
      <c r="GH165" s="43"/>
      <c r="GI165" s="43"/>
      <c r="GJ165" s="43"/>
      <c r="GK165" s="43"/>
      <c r="GL165" s="43"/>
      <c r="GM165" s="43"/>
      <c r="GN165" s="43"/>
      <c r="GO165" s="43"/>
      <c r="GP165" s="43"/>
      <c r="GQ165" s="43"/>
      <c r="GR165" s="43"/>
      <c r="GS165" s="43"/>
      <c r="GT165" s="43"/>
      <c r="GU165" s="43"/>
      <c r="GV165" s="43"/>
      <c r="GW165" s="43"/>
      <c r="GX165" s="43"/>
      <c r="GY165" s="43"/>
      <c r="GZ165" s="43"/>
      <c r="HA165" s="43"/>
      <c r="HB165" s="43"/>
      <c r="HC165" s="43"/>
      <c r="HD165" s="43"/>
      <c r="HE165" s="43"/>
      <c r="HF165" s="43"/>
      <c r="HG165" s="43"/>
      <c r="HH165" s="43"/>
      <c r="HI165" s="43"/>
      <c r="HJ165" s="43"/>
      <c r="HK165" s="43"/>
      <c r="HL165" s="43"/>
      <c r="HM165" s="43"/>
      <c r="HN165" s="43"/>
      <c r="HO165" s="43"/>
      <c r="HP165" s="43"/>
      <c r="HQ165" s="43"/>
      <c r="HR165" s="43"/>
      <c r="HS165" s="43"/>
      <c r="HT165" s="43"/>
      <c r="HU165" s="43"/>
      <c r="HV165" s="43"/>
      <c r="HW165" s="43"/>
      <c r="HX165" s="43"/>
      <c r="HY165" s="43"/>
      <c r="HZ165" s="43"/>
      <c r="IA165" s="43"/>
      <c r="IB165" s="43"/>
      <c r="IC165" s="43"/>
      <c r="ID165" s="43"/>
      <c r="IE165" s="43"/>
      <c r="IF165" s="43"/>
      <c r="IG165" s="43"/>
      <c r="IH165" s="43"/>
      <c r="II165" s="43"/>
      <c r="IJ165" s="43"/>
      <c r="IK165" s="43"/>
      <c r="IL165" s="43"/>
      <c r="IM165" s="43"/>
      <c r="IN165" s="43"/>
      <c r="IO165" s="43"/>
      <c r="IP165" s="43"/>
      <c r="IQ165" s="43"/>
      <c r="IR165" s="43"/>
      <c r="IS165" s="43"/>
      <c r="IT165" s="43"/>
      <c r="IU165" s="43"/>
      <c r="IV165" s="43"/>
      <c r="IW165" s="43"/>
    </row>
    <row r="166" customFormat="false" ht="15.75" hidden="false" customHeight="false" outlineLevel="0" collapsed="false">
      <c r="A166" s="57" t="n">
        <v>1</v>
      </c>
      <c r="B166" s="58" t="s">
        <v>124</v>
      </c>
      <c r="C166" s="57" t="n">
        <v>1107</v>
      </c>
      <c r="D166" s="59" t="n">
        <v>0</v>
      </c>
      <c r="E166" s="51" t="n">
        <v>0.2</v>
      </c>
      <c r="F166" s="55" t="n">
        <v>0.23</v>
      </c>
      <c r="G166" s="54" t="n">
        <v>0.3</v>
      </c>
      <c r="H166" s="51" t="n">
        <v>0.74</v>
      </c>
      <c r="I166" s="55" t="n">
        <v>0.86</v>
      </c>
      <c r="J166" s="49" t="n">
        <v>1</v>
      </c>
      <c r="K166" s="47" t="n">
        <v>1</v>
      </c>
      <c r="L166" s="47" t="n">
        <v>1</v>
      </c>
      <c r="M166" s="47" t="n">
        <v>1</v>
      </c>
      <c r="N166" s="47" t="n">
        <v>1</v>
      </c>
      <c r="O166" s="47" t="n">
        <v>1</v>
      </c>
      <c r="P166" s="48" t="n">
        <v>1</v>
      </c>
      <c r="Q166" s="49" t="n">
        <v>1</v>
      </c>
      <c r="R166" s="47" t="n">
        <v>1</v>
      </c>
      <c r="S166" s="47" t="n">
        <v>1</v>
      </c>
      <c r="T166" s="47" t="n">
        <v>1</v>
      </c>
      <c r="U166" s="47" t="n">
        <v>1</v>
      </c>
      <c r="V166" s="48" t="n">
        <v>1</v>
      </c>
      <c r="W166" s="49" t="n">
        <v>1</v>
      </c>
      <c r="X166" s="47" t="n">
        <v>1</v>
      </c>
      <c r="Y166" s="47" t="n">
        <v>1</v>
      </c>
      <c r="Z166" s="47" t="n">
        <v>1</v>
      </c>
      <c r="AA166" s="47" t="n">
        <v>1</v>
      </c>
      <c r="AB166" s="47" t="n">
        <v>1</v>
      </c>
      <c r="AC166" s="47" t="n">
        <v>1</v>
      </c>
      <c r="AD166" s="53" t="n">
        <v>0</v>
      </c>
      <c r="AE166" s="60" t="n">
        <v>0</v>
      </c>
      <c r="AF166" s="52" t="n">
        <v>0</v>
      </c>
      <c r="AG166" s="52" t="n">
        <v>0</v>
      </c>
      <c r="AH166" s="53" t="n">
        <v>0</v>
      </c>
    </row>
    <row r="167" customFormat="false" ht="15.75" hidden="false" customHeight="false" outlineLevel="0" collapsed="false">
      <c r="A167" s="44" t="n">
        <f aca="false">+A166+1</f>
        <v>2</v>
      </c>
      <c r="B167" s="45" t="s">
        <v>125</v>
      </c>
      <c r="C167" s="44" t="n">
        <v>1073</v>
      </c>
      <c r="D167" s="46" t="n">
        <v>1</v>
      </c>
      <c r="E167" s="47" t="n">
        <v>1</v>
      </c>
      <c r="F167" s="48" t="n">
        <v>1</v>
      </c>
      <c r="G167" s="49" t="n">
        <v>1</v>
      </c>
      <c r="H167" s="47" t="n">
        <v>1</v>
      </c>
      <c r="I167" s="48" t="n">
        <v>1</v>
      </c>
      <c r="J167" s="49" t="n">
        <v>1</v>
      </c>
      <c r="K167" s="47" t="n">
        <v>1</v>
      </c>
      <c r="L167" s="47" t="n">
        <v>1</v>
      </c>
      <c r="M167" s="47" t="n">
        <v>1</v>
      </c>
      <c r="N167" s="47" t="n">
        <v>1</v>
      </c>
      <c r="O167" s="47" t="n">
        <v>1</v>
      </c>
      <c r="P167" s="48" t="n">
        <v>1</v>
      </c>
      <c r="Q167" s="49" t="n">
        <v>1</v>
      </c>
      <c r="R167" s="47" t="n">
        <v>1</v>
      </c>
      <c r="S167" s="47" t="n">
        <v>1</v>
      </c>
      <c r="T167" s="47" t="n">
        <v>1</v>
      </c>
      <c r="U167" s="47" t="n">
        <v>1</v>
      </c>
      <c r="V167" s="48" t="n">
        <v>1</v>
      </c>
      <c r="W167" s="49" t="n">
        <v>1</v>
      </c>
      <c r="X167" s="47" t="n">
        <v>1</v>
      </c>
      <c r="Y167" s="47" t="n">
        <v>1</v>
      </c>
      <c r="Z167" s="47" t="n">
        <v>1</v>
      </c>
      <c r="AA167" s="47" t="n">
        <v>1</v>
      </c>
      <c r="AB167" s="47" t="n">
        <v>1</v>
      </c>
      <c r="AC167" s="47" t="n">
        <v>1</v>
      </c>
      <c r="AD167" s="48" t="n">
        <v>1</v>
      </c>
      <c r="AE167" s="49" t="n">
        <v>1</v>
      </c>
      <c r="AF167" s="47" t="n">
        <v>1</v>
      </c>
      <c r="AG167" s="47" t="n">
        <v>1</v>
      </c>
      <c r="AH167" s="48" t="n">
        <v>1</v>
      </c>
    </row>
    <row r="168" customFormat="false" ht="15.75" hidden="false" customHeight="false" outlineLevel="0" collapsed="false">
      <c r="A168" s="44" t="n">
        <f aca="false">+A167+1</f>
        <v>3</v>
      </c>
      <c r="B168" s="45" t="s">
        <v>126</v>
      </c>
      <c r="C168" s="44" t="n">
        <v>1087</v>
      </c>
      <c r="D168" s="46" t="n">
        <v>1</v>
      </c>
      <c r="E168" s="47" t="n">
        <v>1</v>
      </c>
      <c r="F168" s="48" t="n">
        <v>1</v>
      </c>
      <c r="G168" s="49" t="n">
        <v>1</v>
      </c>
      <c r="H168" s="47" t="n">
        <v>1</v>
      </c>
      <c r="I168" s="48" t="n">
        <v>1</v>
      </c>
      <c r="J168" s="49" t="n">
        <v>1</v>
      </c>
      <c r="K168" s="47" t="n">
        <v>1</v>
      </c>
      <c r="L168" s="47" t="n">
        <v>1</v>
      </c>
      <c r="M168" s="47" t="n">
        <v>1</v>
      </c>
      <c r="N168" s="47" t="n">
        <v>1</v>
      </c>
      <c r="O168" s="47" t="n">
        <v>1</v>
      </c>
      <c r="P168" s="48" t="n">
        <v>1</v>
      </c>
      <c r="Q168" s="49" t="n">
        <v>1</v>
      </c>
      <c r="R168" s="47" t="n">
        <v>1</v>
      </c>
      <c r="S168" s="47" t="n">
        <v>1</v>
      </c>
      <c r="T168" s="47" t="n">
        <v>1</v>
      </c>
      <c r="U168" s="47" t="n">
        <v>1</v>
      </c>
      <c r="V168" s="48" t="n">
        <v>1</v>
      </c>
      <c r="W168" s="49" t="n">
        <v>1</v>
      </c>
      <c r="X168" s="47" t="n">
        <v>1</v>
      </c>
      <c r="Y168" s="47" t="n">
        <v>1</v>
      </c>
      <c r="Z168" s="47" t="n">
        <v>1</v>
      </c>
      <c r="AA168" s="47" t="n">
        <v>1</v>
      </c>
      <c r="AB168" s="47" t="n">
        <v>1</v>
      </c>
      <c r="AC168" s="47" t="n">
        <v>1</v>
      </c>
      <c r="AD168" s="48" t="n">
        <v>1</v>
      </c>
      <c r="AE168" s="49" t="n">
        <v>1</v>
      </c>
      <c r="AF168" s="47" t="n">
        <v>1</v>
      </c>
      <c r="AG168" s="47" t="n">
        <v>1</v>
      </c>
      <c r="AH168" s="48" t="n">
        <v>1</v>
      </c>
    </row>
    <row r="169" customFormat="false" ht="15.75" hidden="false" customHeight="false" outlineLevel="0" collapsed="false">
      <c r="A169" s="44" t="n">
        <f aca="false">+A168+1</f>
        <v>4</v>
      </c>
      <c r="B169" s="45" t="s">
        <v>127</v>
      </c>
      <c r="C169" s="44" t="n">
        <v>1243</v>
      </c>
      <c r="D169" s="50" t="n">
        <v>0.99</v>
      </c>
      <c r="E169" s="51" t="n">
        <v>0.99</v>
      </c>
      <c r="F169" s="55" t="n">
        <v>0.99</v>
      </c>
      <c r="G169" s="54" t="n">
        <v>0.99</v>
      </c>
      <c r="H169" s="51" t="n">
        <v>0.99</v>
      </c>
      <c r="I169" s="55" t="n">
        <v>0.99</v>
      </c>
      <c r="J169" s="54" t="n">
        <v>0.99</v>
      </c>
      <c r="K169" s="51" t="n">
        <v>0.99</v>
      </c>
      <c r="L169" s="51" t="n">
        <v>0.99</v>
      </c>
      <c r="M169" s="51" t="n">
        <v>0.99</v>
      </c>
      <c r="N169" s="51" t="n">
        <v>0.99</v>
      </c>
      <c r="O169" s="51" t="n">
        <v>0.99</v>
      </c>
      <c r="P169" s="55" t="n">
        <v>0.99</v>
      </c>
      <c r="Q169" s="54" t="n">
        <v>0.99</v>
      </c>
      <c r="R169" s="51" t="n">
        <v>0.99</v>
      </c>
      <c r="S169" s="51" t="n">
        <v>0.99</v>
      </c>
      <c r="T169" s="51" t="n">
        <v>0.99</v>
      </c>
      <c r="U169" s="51" t="n">
        <v>0.99</v>
      </c>
      <c r="V169" s="55" t="n">
        <v>0.99</v>
      </c>
      <c r="W169" s="54" t="n">
        <v>0.99</v>
      </c>
      <c r="X169" s="51" t="n">
        <v>0.99</v>
      </c>
      <c r="Y169" s="51" t="n">
        <v>0.99</v>
      </c>
      <c r="Z169" s="51" t="n">
        <v>0.99</v>
      </c>
      <c r="AA169" s="47" t="n">
        <v>1</v>
      </c>
      <c r="AB169" s="51" t="n">
        <v>0.99</v>
      </c>
      <c r="AC169" s="51" t="n">
        <v>0.99</v>
      </c>
      <c r="AD169" s="55" t="n">
        <v>0.99</v>
      </c>
      <c r="AE169" s="54" t="n">
        <v>0.99</v>
      </c>
      <c r="AF169" s="51" t="n">
        <v>0.99</v>
      </c>
      <c r="AG169" s="51" t="n">
        <v>0.99</v>
      </c>
      <c r="AH169" s="55" t="n">
        <v>0.99</v>
      </c>
    </row>
    <row r="170" customFormat="false" ht="15.75" hidden="false" customHeight="false" outlineLevel="0" collapsed="false">
      <c r="A170" s="99" t="n">
        <f aca="false">+A169+1</f>
        <v>5</v>
      </c>
      <c r="B170" s="100" t="s">
        <v>128</v>
      </c>
      <c r="C170" s="99" t="n">
        <v>1243</v>
      </c>
      <c r="D170" s="50" t="n">
        <v>0.99</v>
      </c>
      <c r="E170" s="51" t="n">
        <v>0.99</v>
      </c>
      <c r="F170" s="48" t="n">
        <v>1</v>
      </c>
      <c r="G170" s="54" t="n">
        <v>0.99</v>
      </c>
      <c r="H170" s="51" t="n">
        <v>0.99</v>
      </c>
      <c r="I170" s="55" t="n">
        <v>0.99</v>
      </c>
      <c r="J170" s="54" t="n">
        <v>0.99</v>
      </c>
      <c r="K170" s="51" t="n">
        <v>0.99</v>
      </c>
      <c r="L170" s="51" t="n">
        <v>0.99</v>
      </c>
      <c r="M170" s="51" t="n">
        <v>0.99</v>
      </c>
      <c r="N170" s="51" t="n">
        <v>0.99</v>
      </c>
      <c r="O170" s="51" t="n">
        <v>0.99</v>
      </c>
      <c r="P170" s="48" t="n">
        <v>1</v>
      </c>
      <c r="Q170" s="60" t="n">
        <v>0</v>
      </c>
      <c r="R170" s="52" t="n">
        <v>0</v>
      </c>
      <c r="S170" s="51" t="n">
        <v>0.6</v>
      </c>
      <c r="T170" s="47" t="n">
        <v>1</v>
      </c>
      <c r="U170" s="51" t="n">
        <v>0.98</v>
      </c>
      <c r="V170" s="55" t="n">
        <v>0.99</v>
      </c>
      <c r="W170" s="54" t="n">
        <v>0.99</v>
      </c>
      <c r="X170" s="51" t="n">
        <v>0.99</v>
      </c>
      <c r="Y170" s="51" t="n">
        <v>0.99</v>
      </c>
      <c r="Z170" s="51" t="n">
        <v>0.99</v>
      </c>
      <c r="AA170" s="51" t="n">
        <v>0.99</v>
      </c>
      <c r="AB170" s="51" t="n">
        <v>0.99</v>
      </c>
      <c r="AC170" s="51" t="n">
        <v>0.99</v>
      </c>
      <c r="AD170" s="55" t="n">
        <v>0.99</v>
      </c>
      <c r="AE170" s="54" t="n">
        <v>0.99</v>
      </c>
      <c r="AF170" s="51" t="n">
        <v>0.99</v>
      </c>
      <c r="AG170" s="51" t="n">
        <v>0.99</v>
      </c>
      <c r="AH170" s="55" t="n">
        <v>0.98</v>
      </c>
    </row>
    <row r="171" customFormat="false" ht="15.75" hidden="false" customHeight="false" outlineLevel="0" collapsed="false">
      <c r="A171" s="99" t="n">
        <f aca="false">+A170+1</f>
        <v>6</v>
      </c>
      <c r="B171" s="100" t="s">
        <v>129</v>
      </c>
      <c r="C171" s="99" t="n">
        <v>1247</v>
      </c>
      <c r="D171" s="50" t="n">
        <v>0.99</v>
      </c>
      <c r="E171" s="51" t="n">
        <v>0.99</v>
      </c>
      <c r="F171" s="55" t="n">
        <v>0.99</v>
      </c>
      <c r="G171" s="54" t="n">
        <v>0.99</v>
      </c>
      <c r="H171" s="51" t="n">
        <v>0.99</v>
      </c>
      <c r="I171" s="55" t="n">
        <v>0.99</v>
      </c>
      <c r="J171" s="54" t="n">
        <v>0.99</v>
      </c>
      <c r="K171" s="51" t="n">
        <v>0.99</v>
      </c>
      <c r="L171" s="51" t="n">
        <v>0.99</v>
      </c>
      <c r="M171" s="51" t="n">
        <v>0.99</v>
      </c>
      <c r="N171" s="51" t="n">
        <v>0.99</v>
      </c>
      <c r="O171" s="51" t="n">
        <v>0.99</v>
      </c>
      <c r="P171" s="55" t="n">
        <v>0.99</v>
      </c>
      <c r="Q171" s="54" t="n">
        <v>0.99</v>
      </c>
      <c r="R171" s="51" t="n">
        <v>0.99</v>
      </c>
      <c r="S171" s="51" t="n">
        <v>0.97</v>
      </c>
      <c r="T171" s="51" t="n">
        <v>0.97</v>
      </c>
      <c r="U171" s="51" t="n">
        <v>0.97</v>
      </c>
      <c r="V171" s="55" t="n">
        <v>0.97</v>
      </c>
      <c r="W171" s="54" t="n">
        <v>0.97</v>
      </c>
      <c r="X171" s="51" t="n">
        <v>0.97</v>
      </c>
      <c r="Y171" s="51" t="n">
        <v>0.97</v>
      </c>
      <c r="Z171" s="51" t="n">
        <v>0.97</v>
      </c>
      <c r="AA171" s="51" t="n">
        <v>0.97</v>
      </c>
      <c r="AB171" s="51" t="n">
        <v>0.97</v>
      </c>
      <c r="AC171" s="51" t="n">
        <v>0.97</v>
      </c>
      <c r="AD171" s="55" t="n">
        <v>0.97</v>
      </c>
      <c r="AE171" s="54" t="n">
        <v>0.99</v>
      </c>
      <c r="AF171" s="51" t="n">
        <v>0.99</v>
      </c>
      <c r="AG171" s="51" t="n">
        <v>0.99</v>
      </c>
      <c r="AH171" s="55" t="n">
        <v>0.97</v>
      </c>
    </row>
    <row r="172" customFormat="false" ht="15.75" hidden="false" customHeight="false" outlineLevel="0" collapsed="false">
      <c r="A172" s="44" t="n">
        <f aca="false">+A171+1</f>
        <v>7</v>
      </c>
      <c r="B172" s="45" t="s">
        <v>130</v>
      </c>
      <c r="C172" s="44" t="n">
        <v>1070</v>
      </c>
      <c r="D172" s="46" t="n">
        <v>1</v>
      </c>
      <c r="E172" s="47" t="n">
        <v>1</v>
      </c>
      <c r="F172" s="48" t="n">
        <v>1</v>
      </c>
      <c r="G172" s="49" t="n">
        <v>1</v>
      </c>
      <c r="H172" s="47" t="n">
        <v>1</v>
      </c>
      <c r="I172" s="48" t="n">
        <v>1</v>
      </c>
      <c r="J172" s="49" t="n">
        <v>1</v>
      </c>
      <c r="K172" s="47" t="n">
        <v>1</v>
      </c>
      <c r="L172" s="47" t="n">
        <v>1</v>
      </c>
      <c r="M172" s="47" t="n">
        <v>1</v>
      </c>
      <c r="N172" s="47" t="n">
        <v>1</v>
      </c>
      <c r="O172" s="47" t="n">
        <v>1</v>
      </c>
      <c r="P172" s="48" t="n">
        <v>1</v>
      </c>
      <c r="Q172" s="56" t="n">
        <v>1</v>
      </c>
      <c r="R172" s="47" t="n">
        <v>1</v>
      </c>
      <c r="S172" s="47" t="n">
        <v>1</v>
      </c>
      <c r="T172" s="47" t="n">
        <v>1</v>
      </c>
      <c r="U172" s="47" t="n">
        <v>1</v>
      </c>
      <c r="V172" s="48" t="n">
        <v>1</v>
      </c>
      <c r="W172" s="130" t="n">
        <v>0.99</v>
      </c>
      <c r="X172" s="55" t="n">
        <v>0.99</v>
      </c>
      <c r="Y172" s="51" t="n">
        <v>0.98</v>
      </c>
      <c r="Z172" s="51" t="n">
        <v>0.98</v>
      </c>
      <c r="AA172" s="51" t="n">
        <v>0.98</v>
      </c>
      <c r="AB172" s="51" t="n">
        <v>0.98</v>
      </c>
      <c r="AC172" s="47" t="n">
        <v>1</v>
      </c>
      <c r="AD172" s="48" t="n">
        <v>1</v>
      </c>
      <c r="AE172" s="56" t="n">
        <v>1</v>
      </c>
      <c r="AF172" s="48" t="n">
        <v>1</v>
      </c>
      <c r="AG172" s="47" t="n">
        <v>1</v>
      </c>
      <c r="AH172" s="48" t="n">
        <v>1</v>
      </c>
    </row>
    <row r="173" customFormat="false" ht="16.5" hidden="false" customHeight="false" outlineLevel="0" collapsed="false">
      <c r="A173" s="96" t="n">
        <f aca="false">+A172+1</f>
        <v>8</v>
      </c>
      <c r="B173" s="97" t="s">
        <v>131</v>
      </c>
      <c r="C173" s="96" t="n">
        <v>1080</v>
      </c>
      <c r="D173" s="64" t="n">
        <v>1</v>
      </c>
      <c r="E173" s="65" t="n">
        <v>1</v>
      </c>
      <c r="F173" s="66" t="n">
        <v>1</v>
      </c>
      <c r="G173" s="67" t="n">
        <v>1</v>
      </c>
      <c r="H173" s="65" t="n">
        <v>1</v>
      </c>
      <c r="I173" s="66" t="n">
        <v>1</v>
      </c>
      <c r="J173" s="67" t="n">
        <v>1</v>
      </c>
      <c r="K173" s="65" t="n">
        <v>1</v>
      </c>
      <c r="L173" s="65" t="n">
        <v>1</v>
      </c>
      <c r="M173" s="65" t="n">
        <v>1</v>
      </c>
      <c r="N173" s="65" t="n">
        <v>1</v>
      </c>
      <c r="O173" s="65" t="n">
        <v>1</v>
      </c>
      <c r="P173" s="66" t="n">
        <v>1</v>
      </c>
      <c r="Q173" s="67" t="n">
        <v>1</v>
      </c>
      <c r="R173" s="65" t="n">
        <v>1</v>
      </c>
      <c r="S173" s="65" t="n">
        <v>1</v>
      </c>
      <c r="T173" s="65" t="n">
        <v>1</v>
      </c>
      <c r="U173" s="65" t="n">
        <v>1</v>
      </c>
      <c r="V173" s="66" t="n">
        <v>1</v>
      </c>
      <c r="W173" s="67" t="n">
        <v>1</v>
      </c>
      <c r="X173" s="65" t="n">
        <v>1</v>
      </c>
      <c r="Y173" s="104" t="n">
        <v>0.99</v>
      </c>
      <c r="Z173" s="104" t="n">
        <v>0.98</v>
      </c>
      <c r="AA173" s="104" t="n">
        <v>0.98</v>
      </c>
      <c r="AB173" s="104" t="n">
        <v>0.98</v>
      </c>
      <c r="AC173" s="65" t="n">
        <v>1</v>
      </c>
      <c r="AD173" s="66" t="n">
        <v>1</v>
      </c>
      <c r="AE173" s="67" t="n">
        <v>1</v>
      </c>
      <c r="AF173" s="65" t="n">
        <v>1</v>
      </c>
      <c r="AG173" s="65" t="n">
        <v>1</v>
      </c>
      <c r="AH173" s="66" t="n">
        <v>1</v>
      </c>
    </row>
    <row r="174" customFormat="false" ht="15.75" hidden="false" customHeight="false" outlineLevel="0" collapsed="false">
      <c r="A174" s="73"/>
      <c r="B174" s="74" t="s">
        <v>21</v>
      </c>
      <c r="C174" s="75"/>
      <c r="D174" s="76" t="n">
        <f aca="false">(D166*$C166)+(D167*$C167)+(D168*$C168)+(D169*$C169)+(D170*$C170)+(D171*$C171)+(D172*$C172)+(D173*$C173)</f>
        <v>8005.67</v>
      </c>
      <c r="E174" s="77" t="n">
        <f aca="false">(E166*$C166)+(E167*$C167)+(E168*$C168)+(E169*$C169)+(E170*$C170)+(E171*$C171)+(E172*$C172)+(E173*$C173)</f>
        <v>8227.07</v>
      </c>
      <c r="F174" s="78" t="n">
        <f aca="false">(F166*$C166)+(F167*$C167)+(F168*$C168)+(F169*$C169)+(F170*$C170)+(F171*$C171)+(F172*$C172)+(F173*$C173)</f>
        <v>8272.71</v>
      </c>
      <c r="G174" s="79" t="n">
        <f aca="false">(G166*$C166)+(G167*$C167)+(G168*$C168)+(G169*$C169)+(G170*$C170)+(G171*$C171)+(G172*$C172)+(G173*$C173)</f>
        <v>8337.77</v>
      </c>
      <c r="H174" s="77" t="n">
        <f aca="false">(H166*$C166)+(H167*$C167)+(H168*$C168)+(H169*$C169)+(H170*$C170)+(H171*$C171)+(H172*$C172)+(H173*$C173)</f>
        <v>8824.85</v>
      </c>
      <c r="I174" s="78" t="n">
        <f aca="false">(I166*$C166)+(I167*$C167)+(I168*$C168)+(I169*$C169)+(I170*$C170)+(I171*$C171)+(I172*$C172)+(I173*$C173)</f>
        <v>8957.69</v>
      </c>
      <c r="J174" s="79" t="n">
        <f aca="false">(J166*$C166)+(J167*$C167)+(J168*$C168)+(J169*$C169)+(J170*$C170)+(J171*$C171)+(J172*$C172)+(J173*$C173)</f>
        <v>9112.67</v>
      </c>
      <c r="K174" s="77" t="n">
        <f aca="false">(K166*$C166)+(K167*$C167)+(K168*$C168)+(K169*$C169)+(K170*$C170)+(K171*$C171)+(K172*$C172)+(K173*$C173)</f>
        <v>9112.67</v>
      </c>
      <c r="L174" s="77" t="n">
        <f aca="false">(L166*$C166)+(L167*$C167)+(L168*$C168)+(L169*$C169)+(L170*$C170)+(L171*$C171)+(L172*$C172)+(L173*$C173)</f>
        <v>9112.67</v>
      </c>
      <c r="M174" s="77" t="n">
        <f aca="false">(M166*$C166)+(M167*$C167)+(M168*$C168)+(M169*$C169)+(M170*$C170)+(M171*$C171)+(M172*$C172)+(M173*$C173)</f>
        <v>9112.67</v>
      </c>
      <c r="N174" s="77" t="n">
        <f aca="false">(N166*$C166)+(N167*$C167)+(N168*$C168)+(N169*$C169)+(N170*$C170)+(N171*$C171)+(N172*$C172)+(N173*$C173)</f>
        <v>9112.67</v>
      </c>
      <c r="O174" s="77" t="n">
        <f aca="false">(O166*$C166)+(O167*$C167)+(O168*$C168)+(O169*$C169)+(O170*$C170)+(O171*$C171)+(O172*$C172)+(O173*$C173)</f>
        <v>9112.67</v>
      </c>
      <c r="P174" s="78" t="n">
        <f aca="false">(P166*$C166)+(P167*$C167)+(P168*$C168)+(P169*$C169)+(P170*$C170)+(P171*$C171)+(P172*$C172)+(P173*$C173)</f>
        <v>9125.1</v>
      </c>
      <c r="Q174" s="79" t="n">
        <f aca="false">(Q166*$C166)+(Q167*$C167)+(Q168*$C168)+(Q169*$C169)+(Q170*$C170)+(Q171*$C171)+(Q172*$C172)+(Q173*$C173)</f>
        <v>7882.1</v>
      </c>
      <c r="R174" s="77" t="n">
        <f aca="false">(R166*$C166)+(R167*$C167)+(R168*$C168)+(R169*$C169)+(R170*$C170)+(R171*$C171)+(R172*$C172)+(R173*$C173)</f>
        <v>7882.1</v>
      </c>
      <c r="S174" s="77" t="n">
        <f aca="false">(S166*$C166)+(S167*$C167)+(S168*$C168)+(S169*$C169)+(S170*$C170)+(S171*$C171)+(S172*$C172)+(S173*$C173)</f>
        <v>8602.96</v>
      </c>
      <c r="T174" s="77" t="n">
        <f aca="false">(T166*$C166)+(T167*$C167)+(T168*$C168)+(T169*$C169)+(T170*$C170)+(T171*$C171)+(T172*$C172)+(T173*$C173)</f>
        <v>9100.16</v>
      </c>
      <c r="U174" s="77" t="n">
        <f aca="false">(U166*$C166)+(U167*$C167)+(U168*$C168)+(U169*$C169)+(U170*$C170)+(U171*$C171)+(U172*$C172)+(U173*$C173)</f>
        <v>9075.3</v>
      </c>
      <c r="V174" s="78" t="n">
        <f aca="false">(V166*$C166)+(V167*$C167)+(V168*$C168)+(V169*$C169)+(V170*$C170)+(V171*$C171)+(V172*$C172)+(V173*$C173)</f>
        <v>9087.73</v>
      </c>
      <c r="W174" s="79" t="n">
        <f aca="false">(W166*$C166)+(W167*$C167)+(W168*$C168)+(W169*$C169)+(W170*$C170)+(W171*$C171)+(W172*$C172)+(W173*$C173)</f>
        <v>9077.03</v>
      </c>
      <c r="X174" s="77" t="n">
        <f aca="false">(X166*$C166)+(X167*$C167)+(X168*$C168)+(X169*$C169)+(X170*$C170)+(X171*$C171)+(X172*$C172)+(X173*$C173)</f>
        <v>9077.03</v>
      </c>
      <c r="Y174" s="77" t="n">
        <f aca="false">(Y166*$C166)+(Y167*$C167)+(Y168*$C168)+(Y169*$C169)+(Y170*$C170)+(Y171*$C171)+(Y172*$C172)+(Y173*$C173)</f>
        <v>9055.53</v>
      </c>
      <c r="Z174" s="77" t="n">
        <f aca="false">(Z166*$C166)+(Z167*$C167)+(Z168*$C168)+(Z169*$C169)+(Z170*$C170)+(Z171*$C171)+(Z172*$C172)+(Z173*$C173)</f>
        <v>9044.73</v>
      </c>
      <c r="AA174" s="77" t="n">
        <f aca="false">(AA166*$C166)+(AA167*$C167)+(AA168*$C168)+(AA169*$C169)+(AA170*$C170)+(AA171*$C171)+(AA172*$C172)+(AA173*$C173)</f>
        <v>9057.16</v>
      </c>
      <c r="AB174" s="77" t="n">
        <f aca="false">(AB166*$C166)+(AB167*$C167)+(AB168*$C168)+(AB169*$C169)+(AB170*$C170)+(AB171*$C171)+(AB172*$C172)+(AB173*$C173)</f>
        <v>9044.73</v>
      </c>
      <c r="AC174" s="77" t="n">
        <f aca="false">(AC166*$C166)+(AC167*$C167)+(AC168*$C168)+(AC169*$C169)+(AC170*$C170)+(AC171*$C171)+(AC172*$C172)+(AC173*$C173)</f>
        <v>9087.73</v>
      </c>
      <c r="AD174" s="78" t="n">
        <f aca="false">(AD166*$C166)+(AD167*$C167)+(AD168*$C168)+(AD169*$C169)+(AD170*$C170)+(AD171*$C171)+(AD172*$C172)+(AD173*$C173)</f>
        <v>7980.73</v>
      </c>
      <c r="AE174" s="79" t="n">
        <f aca="false">(AE166*$C166)+(AE167*$C167)+(AE168*$C168)+(AE169*$C169)+(AE170*$C170)+(AE171*$C171)+(AE172*$C172)+(AE173*$C173)</f>
        <v>8005.67</v>
      </c>
      <c r="AF174" s="77" t="n">
        <f aca="false">(AF166*$C166)+(AF167*$C167)+(AF168*$C168)+(AF169*$C169)+(AF170*$C170)+(AF171*$C171)+(AF172*$C172)+(AF173*$C173)</f>
        <v>8005.67</v>
      </c>
      <c r="AG174" s="77" t="n">
        <f aca="false">(AG166*$C166)+(AG167*$C167)+(AG168*$C168)+(AG169*$C169)+(AG170*$C170)+(AG171*$C171)+(AG172*$C172)+(AG173*$C173)</f>
        <v>8005.67</v>
      </c>
      <c r="AH174" s="78" t="n">
        <f aca="false">(AH166*$C166)+(AH167*$C167)+(AH168*$C168)+(AH169*$C169)+(AH170*$C170)+(AH171*$C171)+(AH172*$C172)+(AH173*$C173)</f>
        <v>7968.3</v>
      </c>
    </row>
    <row r="175" customFormat="false" ht="15.75" hidden="false" customHeight="false" outlineLevel="0" collapsed="false">
      <c r="A175" s="80"/>
      <c r="B175" s="81" t="s">
        <v>22</v>
      </c>
      <c r="C175" s="82" t="n">
        <v>0.0725</v>
      </c>
      <c r="D175" s="76"/>
      <c r="E175" s="77"/>
      <c r="F175" s="78"/>
      <c r="G175" s="79"/>
      <c r="H175" s="77"/>
      <c r="I175" s="78"/>
      <c r="J175" s="131"/>
      <c r="K175" s="79"/>
      <c r="L175" s="77"/>
      <c r="M175" s="77"/>
      <c r="N175" s="77"/>
      <c r="O175" s="77"/>
      <c r="P175" s="78"/>
      <c r="Q175" s="131"/>
      <c r="R175" s="77"/>
      <c r="S175" s="77"/>
      <c r="T175" s="77"/>
      <c r="U175" s="77"/>
      <c r="V175" s="78"/>
      <c r="W175" s="131"/>
      <c r="X175" s="78"/>
      <c r="Y175" s="77"/>
      <c r="Z175" s="77"/>
      <c r="AA175" s="77"/>
      <c r="AB175" s="77"/>
      <c r="AC175" s="77"/>
      <c r="AD175" s="78"/>
      <c r="AE175" s="131"/>
      <c r="AF175" s="78"/>
      <c r="AG175" s="77"/>
      <c r="AH175" s="78"/>
    </row>
    <row r="176" customFormat="false" ht="15.75" hidden="false" customHeight="false" outlineLevel="0" collapsed="false">
      <c r="A176" s="80"/>
      <c r="B176" s="85" t="s">
        <v>23</v>
      </c>
      <c r="C176" s="86"/>
      <c r="D176" s="87" t="n">
        <f aca="false">D174-D175</f>
        <v>8005.67</v>
      </c>
      <c r="E176" s="88" t="n">
        <f aca="false">E174-E175</f>
        <v>8227.07</v>
      </c>
      <c r="F176" s="89" t="n">
        <f aca="false">F174-F175</f>
        <v>8272.71</v>
      </c>
      <c r="G176" s="90" t="n">
        <f aca="false">G174-G175</f>
        <v>8337.77</v>
      </c>
      <c r="H176" s="88" t="n">
        <f aca="false">H174-H175</f>
        <v>8824.85</v>
      </c>
      <c r="I176" s="89" t="n">
        <f aca="false">I174-I175</f>
        <v>8957.69</v>
      </c>
      <c r="J176" s="90" t="n">
        <f aca="false">J174-J175</f>
        <v>9112.67</v>
      </c>
      <c r="K176" s="88" t="n">
        <f aca="false">K174-K175</f>
        <v>9112.67</v>
      </c>
      <c r="L176" s="88" t="n">
        <f aca="false">L174-L175</f>
        <v>9112.67</v>
      </c>
      <c r="M176" s="88" t="n">
        <f aca="false">M174-M175</f>
        <v>9112.67</v>
      </c>
      <c r="N176" s="88" t="n">
        <f aca="false">N174-N175</f>
        <v>9112.67</v>
      </c>
      <c r="O176" s="88" t="n">
        <f aca="false">O174-O175</f>
        <v>9112.67</v>
      </c>
      <c r="P176" s="89" t="n">
        <f aca="false">P174-P175</f>
        <v>9125.1</v>
      </c>
      <c r="Q176" s="90" t="n">
        <f aca="false">Q174-Q175</f>
        <v>7882.1</v>
      </c>
      <c r="R176" s="88" t="n">
        <f aca="false">R174-R175</f>
        <v>7882.1</v>
      </c>
      <c r="S176" s="88" t="n">
        <f aca="false">S174-S175</f>
        <v>8602.96</v>
      </c>
      <c r="T176" s="88" t="n">
        <f aca="false">T174-T175</f>
        <v>9100.16</v>
      </c>
      <c r="U176" s="88" t="n">
        <f aca="false">U174-U175</f>
        <v>9075.3</v>
      </c>
      <c r="V176" s="89" t="n">
        <f aca="false">V174-V175</f>
        <v>9087.73</v>
      </c>
      <c r="W176" s="90" t="n">
        <f aca="false">W174-W175</f>
        <v>9077.03</v>
      </c>
      <c r="X176" s="88" t="n">
        <f aca="false">X174-X175</f>
        <v>9077.03</v>
      </c>
      <c r="Y176" s="88" t="n">
        <f aca="false">Y174-Y175</f>
        <v>9055.53</v>
      </c>
      <c r="Z176" s="88" t="n">
        <f aca="false">Z174-Z175</f>
        <v>9044.73</v>
      </c>
      <c r="AA176" s="88" t="n">
        <f aca="false">AA174-AA175</f>
        <v>9057.16</v>
      </c>
      <c r="AB176" s="88" t="n">
        <f aca="false">AB174-AB175</f>
        <v>9044.73</v>
      </c>
      <c r="AC176" s="88" t="n">
        <f aca="false">AC174-AC175</f>
        <v>9087.73</v>
      </c>
      <c r="AD176" s="89" t="n">
        <f aca="false">AD174-AD175</f>
        <v>7980.73</v>
      </c>
      <c r="AE176" s="90" t="n">
        <f aca="false">AE174-AE175</f>
        <v>8005.67</v>
      </c>
      <c r="AF176" s="88" t="n">
        <f aca="false">AF174-AF175</f>
        <v>8005.67</v>
      </c>
      <c r="AG176" s="88" t="n">
        <f aca="false">AG174-AG175</f>
        <v>8005.67</v>
      </c>
      <c r="AH176" s="89" t="n">
        <f aca="false">AH174-AH175</f>
        <v>7968.3</v>
      </c>
    </row>
    <row r="177" customFormat="false" ht="15.75" hidden="false" customHeight="false" outlineLevel="0" collapsed="false">
      <c r="A177" s="37"/>
      <c r="B177" s="91" t="s">
        <v>24</v>
      </c>
      <c r="C177" s="92" t="n">
        <f aca="false">SUM(C166:C173)</f>
        <v>9150</v>
      </c>
      <c r="D177" s="39"/>
      <c r="E177" s="40"/>
      <c r="F177" s="41"/>
      <c r="G177" s="42"/>
      <c r="H177" s="40"/>
      <c r="I177" s="41"/>
      <c r="J177" s="42"/>
      <c r="K177" s="40"/>
      <c r="L177" s="40"/>
      <c r="M177" s="40"/>
      <c r="N177" s="40"/>
      <c r="O177" s="40"/>
      <c r="P177" s="41"/>
      <c r="Q177" s="42"/>
      <c r="R177" s="40"/>
      <c r="S177" s="40"/>
      <c r="T177" s="40"/>
      <c r="U177" s="40"/>
      <c r="V177" s="41"/>
      <c r="W177" s="42"/>
      <c r="X177" s="40"/>
      <c r="Y177" s="40"/>
      <c r="Z177" s="40"/>
      <c r="AA177" s="40"/>
      <c r="AB177" s="40"/>
      <c r="AC177" s="40"/>
      <c r="AD177" s="41"/>
      <c r="AE177" s="42"/>
      <c r="AF177" s="40"/>
      <c r="AG177" s="40"/>
      <c r="AH177" s="41"/>
    </row>
    <row r="178" customFormat="false" ht="15.75" hidden="false" customHeight="false" outlineLevel="0" collapsed="false">
      <c r="A178" s="37"/>
      <c r="B178" s="93"/>
      <c r="C178" s="37" t="n">
        <f aca="false">SUM(D176:AH176)/31</f>
        <v>8692.49064516129</v>
      </c>
      <c r="D178" s="39"/>
      <c r="E178" s="40"/>
      <c r="F178" s="41"/>
      <c r="G178" s="42"/>
      <c r="H178" s="40"/>
      <c r="I178" s="41"/>
      <c r="J178" s="42"/>
      <c r="K178" s="40"/>
      <c r="L178" s="40"/>
      <c r="M178" s="40"/>
      <c r="N178" s="40"/>
      <c r="O178" s="40"/>
      <c r="P178" s="41"/>
      <c r="Q178" s="42"/>
      <c r="R178" s="40"/>
      <c r="S178" s="40"/>
      <c r="T178" s="40"/>
      <c r="U178" s="40"/>
      <c r="V178" s="41"/>
      <c r="W178" s="42"/>
      <c r="X178" s="40"/>
      <c r="Y178" s="40"/>
      <c r="Z178" s="40"/>
      <c r="AA178" s="40"/>
      <c r="AB178" s="40"/>
      <c r="AC178" s="40"/>
      <c r="AD178" s="41"/>
      <c r="AE178" s="42"/>
      <c r="AF178" s="40"/>
      <c r="AG178" s="40"/>
      <c r="AH178" s="41"/>
    </row>
    <row r="179" customFormat="false" ht="15.75" hidden="false" customHeight="false" outlineLevel="0" collapsed="false">
      <c r="AD179" s="132"/>
    </row>
  </sheetData>
  <printOptions headings="false" gridLines="true" gridLinesSet="true" horizontalCentered="false" verticalCentered="false"/>
  <pageMargins left="0.5" right="0.5" top="0.75" bottom="0.75" header="0.5" footer="0.5"/>
  <pageSetup paperSize="1" scale="100" fitToWidth="1" fitToHeight="3" pageOrder="downThenOver" orientation="landscape" blackAndWhite="false" draft="false" cellComments="none" horizontalDpi="300" verticalDpi="300" copies="1"/>
  <headerFooter differentFirst="false" differentOddEven="false">
    <oddHeader>&amp;L&amp;"Times New Roman,Bold"&amp;18Four Month Daily Forecast - 4/18/00&amp;RHighly Confidential</oddHeader>
    <oddFooter>&amp;L&amp;F&amp;C&amp;P&amp;R&amp;D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178"/>
  <sheetViews>
    <sheetView showFormulas="false" showGridLines="true" showRowColHeaders="true" showZeros="true" rightToLeft="false" tabSelected="true" showOutlineSymbols="false" defaultGridColor="false" view="normal" topLeftCell="A1" colorId="12" zoomScale="70" zoomScaleNormal="70" zoomScalePageLayoutView="100" workbookViewId="0">
      <pane xSplit="3" ySplit="2" topLeftCell="W3" activePane="bottomRight" state="frozen"/>
      <selection pane="topLeft" activeCell="A1" activeCellId="0" sqref="A1"/>
      <selection pane="topRight" activeCell="W1" activeCellId="0" sqref="W1"/>
      <selection pane="bottomLeft" activeCell="A3" activeCellId="0" sqref="A3"/>
      <selection pane="bottomRight" activeCell="AE175" activeCellId="0" sqref="AE175"/>
    </sheetView>
  </sheetViews>
  <sheetFormatPr defaultColWidth="9.7421875" defaultRowHeight="15.75" customHeight="true" zeroHeight="false" outlineLevelRow="0" outlineLevelCol="0"/>
  <cols>
    <col collapsed="false" customWidth="true" hidden="false" outlineLevel="0" max="1" min="1" style="11" width="3.62"/>
    <col collapsed="false" customWidth="true" hidden="false" outlineLevel="0" max="2" min="2" style="11" width="20.12"/>
    <col collapsed="false" customWidth="true" hidden="false" outlineLevel="0" max="3" min="3" style="11" width="6.74"/>
    <col collapsed="false" customWidth="true" hidden="false" outlineLevel="0" max="34" min="4" style="11" width="6.37"/>
    <col collapsed="false" customWidth="false" hidden="false" outlineLevel="0" max="257" min="35" style="11" width="9.74"/>
  </cols>
  <sheetData>
    <row r="1" customFormat="false" ht="31.5" hidden="false" customHeight="true" outlineLevel="0" collapsed="false">
      <c r="A1" s="12"/>
      <c r="B1" s="13" t="n">
        <v>37104</v>
      </c>
      <c r="C1" s="14"/>
      <c r="D1" s="15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7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DF1" s="18"/>
      <c r="DG1" s="18"/>
      <c r="DH1" s="18"/>
      <c r="DI1" s="18"/>
      <c r="DJ1" s="18"/>
      <c r="DK1" s="18"/>
      <c r="DL1" s="18"/>
      <c r="DM1" s="18"/>
      <c r="DN1" s="18"/>
      <c r="DO1" s="18"/>
      <c r="DP1" s="18"/>
      <c r="DQ1" s="18"/>
      <c r="DR1" s="18"/>
      <c r="DS1" s="18"/>
      <c r="DT1" s="18"/>
      <c r="DU1" s="18"/>
      <c r="DV1" s="18"/>
      <c r="DW1" s="18"/>
      <c r="DX1" s="18"/>
      <c r="DY1" s="18"/>
      <c r="DZ1" s="18"/>
      <c r="EA1" s="18"/>
      <c r="EB1" s="18"/>
      <c r="EC1" s="18"/>
      <c r="ED1" s="18"/>
      <c r="EE1" s="18"/>
      <c r="EF1" s="18"/>
      <c r="EG1" s="18"/>
      <c r="EH1" s="18"/>
      <c r="EI1" s="18"/>
      <c r="EJ1" s="18"/>
      <c r="EK1" s="18"/>
      <c r="EL1" s="18"/>
      <c r="EM1" s="18"/>
      <c r="EN1" s="18"/>
      <c r="EO1" s="18"/>
      <c r="EP1" s="18"/>
      <c r="EQ1" s="18"/>
      <c r="ER1" s="18"/>
      <c r="ES1" s="18"/>
      <c r="ET1" s="18"/>
      <c r="EU1" s="18"/>
      <c r="EV1" s="18"/>
      <c r="EW1" s="18"/>
      <c r="EX1" s="18"/>
      <c r="EY1" s="18"/>
      <c r="EZ1" s="18"/>
      <c r="FA1" s="18"/>
      <c r="FB1" s="18"/>
      <c r="FC1" s="18"/>
      <c r="FD1" s="18"/>
      <c r="FE1" s="18"/>
      <c r="FF1" s="18"/>
      <c r="FG1" s="18"/>
      <c r="FH1" s="18"/>
      <c r="FI1" s="18"/>
      <c r="FJ1" s="18"/>
      <c r="FK1" s="18"/>
      <c r="FL1" s="18"/>
      <c r="FM1" s="18"/>
      <c r="FN1" s="18"/>
      <c r="FO1" s="18"/>
      <c r="FP1" s="18"/>
      <c r="FQ1" s="18"/>
      <c r="FR1" s="18"/>
      <c r="FS1" s="18"/>
      <c r="FT1" s="18"/>
      <c r="FU1" s="18"/>
      <c r="FV1" s="18"/>
      <c r="FW1" s="18"/>
      <c r="FX1" s="18"/>
      <c r="FY1" s="18"/>
      <c r="FZ1" s="18"/>
      <c r="GA1" s="18"/>
      <c r="GB1" s="18"/>
      <c r="GC1" s="18"/>
      <c r="GD1" s="18"/>
      <c r="GE1" s="18"/>
      <c r="GF1" s="18"/>
      <c r="GG1" s="18"/>
      <c r="GH1" s="18"/>
      <c r="GI1" s="18"/>
      <c r="GJ1" s="18"/>
      <c r="GK1" s="18"/>
      <c r="GL1" s="18"/>
      <c r="GM1" s="18"/>
      <c r="GN1" s="18"/>
      <c r="GO1" s="18"/>
      <c r="GP1" s="18"/>
      <c r="GQ1" s="18"/>
      <c r="GR1" s="18"/>
      <c r="GS1" s="18"/>
      <c r="GT1" s="18"/>
      <c r="GU1" s="18"/>
      <c r="GV1" s="18"/>
      <c r="GW1" s="18"/>
      <c r="GX1" s="18"/>
      <c r="GY1" s="18"/>
      <c r="GZ1" s="18"/>
      <c r="HA1" s="18"/>
      <c r="HB1" s="18"/>
      <c r="HC1" s="18"/>
      <c r="HD1" s="18"/>
      <c r="HE1" s="18"/>
      <c r="HF1" s="18"/>
      <c r="HG1" s="18"/>
      <c r="HH1" s="18"/>
      <c r="HI1" s="18"/>
      <c r="HJ1" s="18"/>
      <c r="HK1" s="18"/>
      <c r="HL1" s="18"/>
      <c r="HM1" s="18"/>
      <c r="HN1" s="18"/>
      <c r="HO1" s="18"/>
      <c r="HP1" s="18"/>
      <c r="HQ1" s="18"/>
      <c r="HR1" s="18"/>
      <c r="HS1" s="18"/>
      <c r="HT1" s="18"/>
      <c r="HU1" s="18"/>
      <c r="HV1" s="18"/>
      <c r="HW1" s="18"/>
      <c r="HX1" s="18"/>
      <c r="HY1" s="18"/>
      <c r="HZ1" s="18"/>
      <c r="IA1" s="18"/>
      <c r="IB1" s="18"/>
      <c r="IC1" s="18"/>
      <c r="ID1" s="18"/>
      <c r="IE1" s="18"/>
      <c r="IF1" s="18"/>
      <c r="IG1" s="18"/>
      <c r="IH1" s="18"/>
      <c r="II1" s="18"/>
      <c r="IJ1" s="18"/>
      <c r="IK1" s="18"/>
      <c r="IL1" s="18"/>
      <c r="IM1" s="18"/>
      <c r="IN1" s="18"/>
      <c r="IO1" s="18"/>
      <c r="IP1" s="18"/>
      <c r="IQ1" s="18"/>
      <c r="IR1" s="18"/>
      <c r="IS1" s="18"/>
      <c r="IT1" s="18"/>
      <c r="IU1" s="18"/>
      <c r="IV1" s="18"/>
      <c r="IW1" s="18"/>
    </row>
    <row r="2" customFormat="false" ht="27" hidden="false" customHeight="false" outlineLevel="0" collapsed="false">
      <c r="A2" s="19"/>
      <c r="B2" s="20" t="s">
        <v>9</v>
      </c>
      <c r="C2" s="133" t="s">
        <v>10</v>
      </c>
      <c r="D2" s="134" t="n">
        <v>1</v>
      </c>
      <c r="E2" s="24" t="n">
        <f aca="false">D2+1</f>
        <v>2</v>
      </c>
      <c r="F2" s="25" t="n">
        <f aca="false">E2+1</f>
        <v>3</v>
      </c>
      <c r="G2" s="26" t="n">
        <f aca="false">F2+1</f>
        <v>4</v>
      </c>
      <c r="H2" s="26" t="n">
        <f aca="false">G2+1</f>
        <v>5</v>
      </c>
      <c r="I2" s="23" t="n">
        <f aca="false">H2+1</f>
        <v>6</v>
      </c>
      <c r="J2" s="23" t="n">
        <f aca="false">I2+1</f>
        <v>7</v>
      </c>
      <c r="K2" s="23" t="n">
        <f aca="false">J2+1</f>
        <v>8</v>
      </c>
      <c r="L2" s="23" t="n">
        <f aca="false">K2+1</f>
        <v>9</v>
      </c>
      <c r="M2" s="24" t="n">
        <f aca="false">L2+1</f>
        <v>10</v>
      </c>
      <c r="N2" s="25" t="n">
        <f aca="false">M2+1</f>
        <v>11</v>
      </c>
      <c r="O2" s="26" t="n">
        <f aca="false">N2+1</f>
        <v>12</v>
      </c>
      <c r="P2" s="23" t="n">
        <f aca="false">O2+1</f>
        <v>13</v>
      </c>
      <c r="Q2" s="23" t="n">
        <f aca="false">P2+1</f>
        <v>14</v>
      </c>
      <c r="R2" s="23" t="n">
        <f aca="false">Q2+1</f>
        <v>15</v>
      </c>
      <c r="S2" s="23" t="n">
        <f aca="false">R2+1</f>
        <v>16</v>
      </c>
      <c r="T2" s="24" t="n">
        <f aca="false">S2+1</f>
        <v>17</v>
      </c>
      <c r="U2" s="25" t="n">
        <f aca="false">T2+1</f>
        <v>18</v>
      </c>
      <c r="V2" s="26" t="n">
        <f aca="false">U2+1</f>
        <v>19</v>
      </c>
      <c r="W2" s="23" t="n">
        <f aca="false">V2+1</f>
        <v>20</v>
      </c>
      <c r="X2" s="23" t="n">
        <f aca="false">W2+1</f>
        <v>21</v>
      </c>
      <c r="Y2" s="24" t="n">
        <f aca="false">X2+1</f>
        <v>22</v>
      </c>
      <c r="Z2" s="25" t="n">
        <f aca="false">Y2+1</f>
        <v>23</v>
      </c>
      <c r="AA2" s="24" t="n">
        <f aca="false">Z2+1</f>
        <v>24</v>
      </c>
      <c r="AB2" s="25" t="n">
        <f aca="false">AA2+1</f>
        <v>25</v>
      </c>
      <c r="AC2" s="26" t="n">
        <f aca="false">AB2+1</f>
        <v>26</v>
      </c>
      <c r="AD2" s="135" t="n">
        <f aca="false">AC2+1</f>
        <v>27</v>
      </c>
      <c r="AE2" s="136" t="n">
        <f aca="false">AD2+1</f>
        <v>28</v>
      </c>
      <c r="AF2" s="25" t="n">
        <f aca="false">AE2+1</f>
        <v>29</v>
      </c>
      <c r="AG2" s="26" t="n">
        <f aca="false">AF2+1</f>
        <v>30</v>
      </c>
      <c r="AH2" s="137" t="n">
        <f aca="false">AG2+1</f>
        <v>31</v>
      </c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  <c r="CP2" s="27"/>
      <c r="CQ2" s="27"/>
      <c r="CR2" s="27"/>
      <c r="CS2" s="27"/>
      <c r="CT2" s="27"/>
      <c r="CU2" s="27"/>
      <c r="CV2" s="27"/>
      <c r="CW2" s="27"/>
      <c r="CX2" s="27"/>
      <c r="CY2" s="27"/>
      <c r="CZ2" s="27"/>
      <c r="DA2" s="27"/>
      <c r="DB2" s="27"/>
      <c r="DC2" s="27"/>
      <c r="DD2" s="27"/>
      <c r="DE2" s="27"/>
      <c r="DF2" s="27"/>
      <c r="DG2" s="27"/>
      <c r="DH2" s="27"/>
      <c r="DI2" s="27"/>
      <c r="DJ2" s="27"/>
      <c r="DK2" s="27"/>
      <c r="DL2" s="27"/>
      <c r="DM2" s="27"/>
      <c r="DN2" s="27"/>
      <c r="DO2" s="27"/>
      <c r="DP2" s="27"/>
      <c r="DQ2" s="27"/>
      <c r="DR2" s="27"/>
      <c r="DS2" s="27"/>
      <c r="DT2" s="27"/>
      <c r="DU2" s="27"/>
      <c r="DV2" s="27"/>
      <c r="DW2" s="27"/>
      <c r="DX2" s="27"/>
      <c r="DY2" s="27"/>
      <c r="DZ2" s="27"/>
      <c r="EA2" s="27"/>
      <c r="EB2" s="27"/>
      <c r="EC2" s="27"/>
      <c r="ED2" s="27"/>
      <c r="EE2" s="27"/>
      <c r="EF2" s="27"/>
      <c r="EG2" s="27"/>
      <c r="EH2" s="27"/>
      <c r="EI2" s="27"/>
      <c r="EJ2" s="27"/>
      <c r="EK2" s="27"/>
      <c r="EL2" s="27"/>
      <c r="EM2" s="27"/>
      <c r="EN2" s="27"/>
      <c r="EO2" s="27"/>
      <c r="EP2" s="27"/>
      <c r="EQ2" s="27"/>
      <c r="ER2" s="27"/>
      <c r="ES2" s="27"/>
      <c r="ET2" s="27"/>
      <c r="EU2" s="27"/>
      <c r="EV2" s="27"/>
      <c r="EW2" s="27"/>
      <c r="EX2" s="27"/>
      <c r="EY2" s="27"/>
      <c r="EZ2" s="27"/>
      <c r="FA2" s="27"/>
      <c r="FB2" s="27"/>
      <c r="FC2" s="27"/>
      <c r="FD2" s="27"/>
      <c r="FE2" s="27"/>
      <c r="FF2" s="27"/>
      <c r="FG2" s="27"/>
      <c r="FH2" s="27"/>
      <c r="FI2" s="27"/>
      <c r="FJ2" s="27"/>
      <c r="FK2" s="27"/>
      <c r="FL2" s="27"/>
      <c r="FM2" s="27"/>
      <c r="FN2" s="27"/>
      <c r="FO2" s="27"/>
      <c r="FP2" s="27"/>
      <c r="FQ2" s="27"/>
      <c r="FR2" s="27"/>
      <c r="FS2" s="27"/>
      <c r="FT2" s="27"/>
      <c r="FU2" s="27"/>
      <c r="FV2" s="27"/>
      <c r="FW2" s="27"/>
      <c r="FX2" s="27"/>
      <c r="FY2" s="27"/>
      <c r="FZ2" s="27"/>
      <c r="GA2" s="27"/>
      <c r="GB2" s="27"/>
      <c r="GC2" s="27"/>
      <c r="GD2" s="27"/>
      <c r="GE2" s="27"/>
      <c r="GF2" s="27"/>
      <c r="GG2" s="27"/>
      <c r="GH2" s="27"/>
      <c r="GI2" s="27"/>
      <c r="GJ2" s="27"/>
      <c r="GK2" s="27"/>
      <c r="GL2" s="27"/>
      <c r="GM2" s="27"/>
      <c r="GN2" s="27"/>
      <c r="GO2" s="27"/>
      <c r="GP2" s="27"/>
      <c r="GQ2" s="27"/>
      <c r="GR2" s="27"/>
      <c r="GS2" s="27"/>
      <c r="GT2" s="27"/>
      <c r="GU2" s="27"/>
      <c r="GV2" s="27"/>
      <c r="GW2" s="27"/>
      <c r="GX2" s="27"/>
      <c r="GY2" s="27"/>
      <c r="GZ2" s="27"/>
      <c r="HA2" s="27"/>
      <c r="HB2" s="27"/>
      <c r="HC2" s="27"/>
      <c r="HD2" s="27"/>
      <c r="HE2" s="27"/>
      <c r="HF2" s="27"/>
      <c r="HG2" s="27"/>
      <c r="HH2" s="27"/>
      <c r="HI2" s="27"/>
      <c r="HJ2" s="27"/>
      <c r="HK2" s="27"/>
      <c r="HL2" s="27"/>
      <c r="HM2" s="27"/>
      <c r="HN2" s="27"/>
      <c r="HO2" s="27"/>
      <c r="HP2" s="27"/>
      <c r="HQ2" s="27"/>
      <c r="HR2" s="27"/>
      <c r="HS2" s="27"/>
      <c r="HT2" s="27"/>
      <c r="HU2" s="27"/>
      <c r="HV2" s="27"/>
      <c r="HW2" s="27"/>
      <c r="HX2" s="27"/>
      <c r="HY2" s="27"/>
      <c r="HZ2" s="27"/>
      <c r="IA2" s="27"/>
      <c r="IB2" s="27"/>
      <c r="IC2" s="27"/>
      <c r="ID2" s="27"/>
      <c r="IE2" s="27"/>
      <c r="IF2" s="27"/>
      <c r="IG2" s="27"/>
      <c r="IH2" s="27"/>
      <c r="II2" s="27"/>
      <c r="IJ2" s="27"/>
      <c r="IK2" s="27"/>
      <c r="IL2" s="27"/>
      <c r="IM2" s="27"/>
      <c r="IN2" s="27"/>
      <c r="IO2" s="27"/>
      <c r="IP2" s="27"/>
      <c r="IQ2" s="27"/>
      <c r="IR2" s="27"/>
      <c r="IS2" s="27"/>
      <c r="IT2" s="27"/>
      <c r="IU2" s="27"/>
      <c r="IV2" s="27"/>
      <c r="IW2" s="27"/>
    </row>
    <row r="3" customFormat="false" ht="13.5" hidden="false" customHeight="false" outlineLevel="0" collapsed="false">
      <c r="A3" s="28"/>
      <c r="B3" s="29" t="s">
        <v>11</v>
      </c>
      <c r="C3" s="138"/>
      <c r="D3" s="34"/>
      <c r="E3" s="33"/>
      <c r="F3" s="34"/>
      <c r="G3" s="32"/>
      <c r="H3" s="32"/>
      <c r="I3" s="32"/>
      <c r="J3" s="32"/>
      <c r="K3" s="32"/>
      <c r="L3" s="32"/>
      <c r="M3" s="33"/>
      <c r="N3" s="139"/>
      <c r="O3" s="35"/>
      <c r="P3" s="32"/>
      <c r="Q3" s="32"/>
      <c r="R3" s="32"/>
      <c r="S3" s="32"/>
      <c r="T3" s="33"/>
      <c r="U3" s="34"/>
      <c r="V3" s="32"/>
      <c r="W3" s="32"/>
      <c r="X3" s="32"/>
      <c r="Y3" s="33"/>
      <c r="Z3" s="34"/>
      <c r="AA3" s="33"/>
      <c r="AB3" s="34"/>
      <c r="AC3" s="32"/>
      <c r="AD3" s="140"/>
      <c r="AE3" s="141"/>
      <c r="AF3" s="34"/>
      <c r="AG3" s="32"/>
      <c r="AH3" s="142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  <c r="DQ3" s="27"/>
      <c r="DR3" s="27"/>
      <c r="DS3" s="27"/>
      <c r="DT3" s="27"/>
      <c r="DU3" s="27"/>
      <c r="DV3" s="27"/>
      <c r="DW3" s="27"/>
      <c r="DX3" s="27"/>
      <c r="DY3" s="27"/>
      <c r="DZ3" s="27"/>
      <c r="EA3" s="27"/>
      <c r="EB3" s="27"/>
      <c r="EC3" s="27"/>
      <c r="ED3" s="27"/>
      <c r="EE3" s="27"/>
      <c r="EF3" s="27"/>
      <c r="EG3" s="27"/>
      <c r="EH3" s="27"/>
      <c r="EI3" s="27"/>
      <c r="EJ3" s="27"/>
      <c r="EK3" s="27"/>
      <c r="EL3" s="27"/>
      <c r="EM3" s="27"/>
      <c r="EN3" s="27"/>
      <c r="EO3" s="27"/>
      <c r="EP3" s="27"/>
      <c r="EQ3" s="27"/>
      <c r="ER3" s="27"/>
      <c r="ES3" s="27"/>
      <c r="ET3" s="27"/>
      <c r="EU3" s="27"/>
      <c r="EV3" s="27"/>
      <c r="EW3" s="27"/>
      <c r="EX3" s="27"/>
      <c r="EY3" s="27"/>
      <c r="EZ3" s="27"/>
      <c r="FA3" s="27"/>
      <c r="FB3" s="27"/>
      <c r="FC3" s="27"/>
      <c r="FD3" s="27"/>
      <c r="FE3" s="27"/>
      <c r="FF3" s="27"/>
      <c r="FG3" s="27"/>
      <c r="FH3" s="27"/>
      <c r="FI3" s="27"/>
      <c r="FJ3" s="27"/>
      <c r="FK3" s="27"/>
      <c r="FL3" s="27"/>
      <c r="FM3" s="27"/>
      <c r="FN3" s="27"/>
      <c r="FO3" s="27"/>
      <c r="FP3" s="27"/>
      <c r="FQ3" s="27"/>
      <c r="FR3" s="27"/>
      <c r="FS3" s="27"/>
      <c r="FT3" s="27"/>
      <c r="FU3" s="27"/>
      <c r="FV3" s="27"/>
      <c r="FW3" s="27"/>
      <c r="FX3" s="27"/>
      <c r="FY3" s="27"/>
      <c r="FZ3" s="27"/>
      <c r="GA3" s="27"/>
      <c r="GB3" s="27"/>
      <c r="GC3" s="27"/>
      <c r="GD3" s="27"/>
      <c r="GE3" s="27"/>
      <c r="GF3" s="27"/>
      <c r="GG3" s="27"/>
      <c r="GH3" s="27"/>
      <c r="GI3" s="27"/>
      <c r="GJ3" s="27"/>
      <c r="GK3" s="27"/>
      <c r="GL3" s="27"/>
      <c r="GM3" s="27"/>
      <c r="GN3" s="27"/>
      <c r="GO3" s="27"/>
      <c r="GP3" s="27"/>
      <c r="GQ3" s="27"/>
      <c r="GR3" s="27"/>
      <c r="GS3" s="27"/>
      <c r="GT3" s="27"/>
      <c r="GU3" s="27"/>
      <c r="GV3" s="27"/>
      <c r="GW3" s="27"/>
      <c r="GX3" s="27"/>
      <c r="GY3" s="27"/>
      <c r="GZ3" s="27"/>
      <c r="HA3" s="27"/>
      <c r="HB3" s="27"/>
      <c r="HC3" s="27"/>
      <c r="HD3" s="27"/>
      <c r="HE3" s="27"/>
      <c r="HF3" s="27"/>
      <c r="HG3" s="27"/>
      <c r="HH3" s="27"/>
      <c r="HI3" s="27"/>
      <c r="HJ3" s="27"/>
      <c r="HK3" s="27"/>
      <c r="HL3" s="27"/>
      <c r="HM3" s="27"/>
      <c r="HN3" s="27"/>
      <c r="HO3" s="27"/>
      <c r="HP3" s="27"/>
      <c r="HQ3" s="27"/>
      <c r="HR3" s="27"/>
      <c r="HS3" s="27"/>
      <c r="HT3" s="27"/>
      <c r="HU3" s="27"/>
      <c r="HV3" s="27"/>
      <c r="HW3" s="27"/>
      <c r="HX3" s="27"/>
      <c r="HY3" s="27"/>
      <c r="HZ3" s="27"/>
      <c r="IA3" s="27"/>
      <c r="IB3" s="27"/>
      <c r="IC3" s="27"/>
      <c r="ID3" s="27"/>
      <c r="IE3" s="27"/>
      <c r="IF3" s="27"/>
      <c r="IG3" s="27"/>
      <c r="IH3" s="27"/>
      <c r="II3" s="27"/>
      <c r="IJ3" s="27"/>
      <c r="IK3" s="27"/>
      <c r="IL3" s="27"/>
      <c r="IM3" s="27"/>
      <c r="IN3" s="27"/>
      <c r="IO3" s="27"/>
      <c r="IP3" s="27"/>
      <c r="IQ3" s="27"/>
      <c r="IR3" s="27"/>
      <c r="IS3" s="27"/>
      <c r="IT3" s="27"/>
      <c r="IU3" s="27"/>
      <c r="IV3" s="27"/>
      <c r="IW3" s="27"/>
    </row>
    <row r="4" customFormat="false" ht="15.95" hidden="false" customHeight="true" outlineLevel="0" collapsed="false">
      <c r="A4" s="37"/>
      <c r="B4" s="38" t="s">
        <v>12</v>
      </c>
      <c r="C4" s="143"/>
      <c r="D4" s="42"/>
      <c r="E4" s="41"/>
      <c r="F4" s="42"/>
      <c r="G4" s="40"/>
      <c r="H4" s="40"/>
      <c r="I4" s="40"/>
      <c r="J4" s="40"/>
      <c r="K4" s="40"/>
      <c r="L4" s="40"/>
      <c r="M4" s="41"/>
      <c r="N4" s="42"/>
      <c r="O4" s="40"/>
      <c r="P4" s="40"/>
      <c r="Q4" s="40"/>
      <c r="R4" s="40"/>
      <c r="S4" s="40"/>
      <c r="T4" s="41"/>
      <c r="U4" s="42"/>
      <c r="V4" s="40"/>
      <c r="W4" s="40"/>
      <c r="X4" s="40"/>
      <c r="Y4" s="41"/>
      <c r="Z4" s="42"/>
      <c r="AA4" s="41"/>
      <c r="AB4" s="42"/>
      <c r="AC4" s="40"/>
      <c r="AD4" s="144"/>
      <c r="AE4" s="145"/>
      <c r="AF4" s="42"/>
      <c r="AG4" s="40"/>
      <c r="AH4" s="146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43"/>
      <c r="DP4" s="43"/>
      <c r="DQ4" s="43"/>
      <c r="DR4" s="43"/>
      <c r="DS4" s="43"/>
      <c r="DT4" s="43"/>
      <c r="DU4" s="43"/>
      <c r="DV4" s="43"/>
      <c r="DW4" s="43"/>
      <c r="DX4" s="43"/>
      <c r="DY4" s="43"/>
      <c r="DZ4" s="43"/>
      <c r="EA4" s="43"/>
      <c r="EB4" s="43"/>
      <c r="EC4" s="43"/>
      <c r="ED4" s="43"/>
      <c r="EE4" s="43"/>
      <c r="EF4" s="43"/>
      <c r="EG4" s="43"/>
      <c r="EH4" s="43"/>
      <c r="EI4" s="43"/>
      <c r="EJ4" s="43"/>
      <c r="EK4" s="43"/>
      <c r="EL4" s="43"/>
      <c r="EM4" s="43"/>
      <c r="EN4" s="43"/>
      <c r="EO4" s="43"/>
      <c r="EP4" s="43"/>
      <c r="EQ4" s="43"/>
      <c r="ER4" s="43"/>
      <c r="ES4" s="43"/>
      <c r="ET4" s="43"/>
      <c r="EU4" s="43"/>
      <c r="EV4" s="43"/>
      <c r="EW4" s="43"/>
      <c r="EX4" s="43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  <c r="GI4" s="43"/>
      <c r="GJ4" s="43"/>
      <c r="GK4" s="43"/>
      <c r="GL4" s="43"/>
      <c r="GM4" s="43"/>
      <c r="GN4" s="43"/>
      <c r="GO4" s="43"/>
      <c r="GP4" s="43"/>
      <c r="GQ4" s="43"/>
      <c r="GR4" s="43"/>
      <c r="GS4" s="43"/>
      <c r="GT4" s="43"/>
      <c r="GU4" s="43"/>
      <c r="GV4" s="43"/>
      <c r="GW4" s="43"/>
      <c r="GX4" s="43"/>
      <c r="GY4" s="43"/>
      <c r="GZ4" s="43"/>
      <c r="HA4" s="43"/>
      <c r="HB4" s="43"/>
      <c r="HC4" s="43"/>
      <c r="HD4" s="43"/>
      <c r="HE4" s="43"/>
      <c r="HF4" s="43"/>
      <c r="HG4" s="43"/>
      <c r="HH4" s="43"/>
      <c r="HI4" s="43"/>
      <c r="HJ4" s="43"/>
      <c r="HK4" s="43"/>
      <c r="HL4" s="43"/>
      <c r="HM4" s="43"/>
      <c r="HN4" s="43"/>
      <c r="HO4" s="43"/>
      <c r="HP4" s="43"/>
      <c r="HQ4" s="43"/>
      <c r="HR4" s="43"/>
      <c r="HS4" s="43"/>
      <c r="HT4" s="43"/>
      <c r="HU4" s="43"/>
      <c r="HV4" s="43"/>
      <c r="HW4" s="43"/>
      <c r="HX4" s="43"/>
      <c r="HY4" s="43"/>
      <c r="HZ4" s="43"/>
      <c r="IA4" s="43"/>
      <c r="IB4" s="43"/>
      <c r="IC4" s="43"/>
      <c r="ID4" s="43"/>
      <c r="IE4" s="43"/>
      <c r="IF4" s="43"/>
      <c r="IG4" s="43"/>
      <c r="IH4" s="43"/>
      <c r="II4" s="43"/>
      <c r="IJ4" s="43"/>
      <c r="IK4" s="43"/>
      <c r="IL4" s="43"/>
      <c r="IM4" s="43"/>
      <c r="IN4" s="43"/>
      <c r="IO4" s="43"/>
      <c r="IP4" s="43"/>
      <c r="IQ4" s="43"/>
      <c r="IR4" s="43"/>
      <c r="IS4" s="43"/>
      <c r="IT4" s="43"/>
      <c r="IU4" s="43"/>
      <c r="IV4" s="43"/>
      <c r="IW4" s="43"/>
    </row>
    <row r="5" customFormat="false" ht="15.95" hidden="false" customHeight="true" outlineLevel="0" collapsed="false">
      <c r="A5" s="44" t="n">
        <v>1</v>
      </c>
      <c r="B5" s="45" t="s">
        <v>13</v>
      </c>
      <c r="C5" s="147" t="n">
        <v>810</v>
      </c>
      <c r="D5" s="49" t="n">
        <v>1</v>
      </c>
      <c r="E5" s="48" t="n">
        <v>1</v>
      </c>
      <c r="F5" s="49" t="n">
        <v>1</v>
      </c>
      <c r="G5" s="47" t="n">
        <v>1</v>
      </c>
      <c r="H5" s="47" t="n">
        <v>1</v>
      </c>
      <c r="I5" s="47" t="n">
        <v>1</v>
      </c>
      <c r="J5" s="47" t="n">
        <v>1</v>
      </c>
      <c r="K5" s="47" t="n">
        <v>1</v>
      </c>
      <c r="L5" s="47" t="n">
        <v>1</v>
      </c>
      <c r="M5" s="48" t="n">
        <v>1</v>
      </c>
      <c r="N5" s="49" t="n">
        <v>1</v>
      </c>
      <c r="O5" s="47" t="n">
        <v>1</v>
      </c>
      <c r="P5" s="47" t="n">
        <v>1</v>
      </c>
      <c r="Q5" s="47" t="n">
        <v>1</v>
      </c>
      <c r="R5" s="47" t="n">
        <v>1</v>
      </c>
      <c r="S5" s="47" t="n">
        <v>1</v>
      </c>
      <c r="T5" s="48" t="n">
        <v>1</v>
      </c>
      <c r="U5" s="49" t="n">
        <v>1</v>
      </c>
      <c r="V5" s="47" t="n">
        <v>1</v>
      </c>
      <c r="W5" s="47" t="n">
        <v>1</v>
      </c>
      <c r="X5" s="47" t="n">
        <v>1</v>
      </c>
      <c r="Y5" s="48" t="n">
        <v>1</v>
      </c>
      <c r="Z5" s="49" t="n">
        <v>1</v>
      </c>
      <c r="AA5" s="48" t="n">
        <v>1</v>
      </c>
      <c r="AB5" s="49" t="n">
        <v>1</v>
      </c>
      <c r="AC5" s="47" t="n">
        <v>1</v>
      </c>
      <c r="AD5" s="148" t="n">
        <v>1</v>
      </c>
      <c r="AE5" s="149" t="n">
        <v>1</v>
      </c>
      <c r="AF5" s="150" t="n">
        <v>1</v>
      </c>
      <c r="AG5" s="151" t="n">
        <v>1</v>
      </c>
      <c r="AH5" s="152" t="n">
        <v>1</v>
      </c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3"/>
      <c r="BM5" s="43"/>
      <c r="BN5" s="43"/>
      <c r="BO5" s="43"/>
      <c r="BP5" s="43"/>
      <c r="BQ5" s="43"/>
      <c r="BR5" s="43"/>
      <c r="BS5" s="43"/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  <c r="CG5" s="43"/>
      <c r="CH5" s="43"/>
      <c r="CI5" s="43"/>
      <c r="CJ5" s="43"/>
      <c r="CK5" s="43"/>
      <c r="CL5" s="43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3"/>
      <c r="CY5" s="43"/>
      <c r="CZ5" s="43"/>
      <c r="DA5" s="43"/>
      <c r="DB5" s="43"/>
      <c r="DC5" s="43"/>
      <c r="DD5" s="43"/>
      <c r="DE5" s="43"/>
      <c r="DF5" s="43"/>
      <c r="DG5" s="43"/>
      <c r="DH5" s="43"/>
      <c r="DI5" s="43"/>
      <c r="DJ5" s="43"/>
      <c r="DK5" s="43"/>
      <c r="DL5" s="43"/>
      <c r="DM5" s="43"/>
      <c r="DN5" s="43"/>
      <c r="DO5" s="43"/>
      <c r="DP5" s="43"/>
      <c r="DQ5" s="43"/>
      <c r="DR5" s="43"/>
      <c r="DS5" s="43"/>
      <c r="DT5" s="43"/>
      <c r="DU5" s="43"/>
      <c r="DV5" s="43"/>
      <c r="DW5" s="43"/>
      <c r="DX5" s="43"/>
      <c r="DY5" s="43"/>
      <c r="DZ5" s="43"/>
      <c r="EA5" s="43"/>
      <c r="EB5" s="43"/>
      <c r="EC5" s="43"/>
      <c r="ED5" s="43"/>
      <c r="EE5" s="43"/>
      <c r="EF5" s="43"/>
      <c r="EG5" s="43"/>
      <c r="EH5" s="43"/>
      <c r="EI5" s="43"/>
      <c r="EJ5" s="43"/>
      <c r="EK5" s="43"/>
      <c r="EL5" s="43"/>
      <c r="EM5" s="43"/>
      <c r="EN5" s="43"/>
      <c r="EO5" s="43"/>
      <c r="EP5" s="43"/>
      <c r="EQ5" s="43"/>
      <c r="ER5" s="43"/>
      <c r="ES5" s="43"/>
      <c r="ET5" s="43"/>
      <c r="EU5" s="43"/>
      <c r="EV5" s="43"/>
      <c r="EW5" s="43"/>
      <c r="EX5" s="43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  <c r="GI5" s="43"/>
      <c r="GJ5" s="43"/>
      <c r="GK5" s="43"/>
      <c r="GL5" s="43"/>
      <c r="GM5" s="43"/>
      <c r="GN5" s="43"/>
      <c r="GO5" s="43"/>
      <c r="GP5" s="43"/>
      <c r="GQ5" s="43"/>
      <c r="GR5" s="43"/>
      <c r="GS5" s="43"/>
      <c r="GT5" s="43"/>
      <c r="GU5" s="43"/>
      <c r="GV5" s="43"/>
      <c r="GW5" s="43"/>
      <c r="GX5" s="43"/>
      <c r="GY5" s="43"/>
      <c r="GZ5" s="43"/>
      <c r="HA5" s="43"/>
      <c r="HB5" s="43"/>
      <c r="HC5" s="43"/>
      <c r="HD5" s="43"/>
      <c r="HE5" s="43"/>
      <c r="HF5" s="43"/>
      <c r="HG5" s="43"/>
      <c r="HH5" s="43"/>
      <c r="HI5" s="43"/>
      <c r="HJ5" s="43"/>
      <c r="HK5" s="43"/>
      <c r="HL5" s="43"/>
      <c r="HM5" s="43"/>
      <c r="HN5" s="43"/>
      <c r="HO5" s="43"/>
      <c r="HP5" s="43"/>
      <c r="HQ5" s="43"/>
      <c r="HR5" s="43"/>
      <c r="HS5" s="43"/>
      <c r="HT5" s="43"/>
      <c r="HU5" s="43"/>
      <c r="HV5" s="43"/>
      <c r="HW5" s="43"/>
      <c r="HX5" s="43"/>
      <c r="HY5" s="43"/>
      <c r="HZ5" s="43"/>
      <c r="IA5" s="43"/>
      <c r="IB5" s="43"/>
      <c r="IC5" s="43"/>
      <c r="ID5" s="43"/>
      <c r="IE5" s="43"/>
      <c r="IF5" s="43"/>
      <c r="IG5" s="43"/>
      <c r="IH5" s="43"/>
      <c r="II5" s="43"/>
      <c r="IJ5" s="43"/>
      <c r="IK5" s="43"/>
      <c r="IL5" s="43"/>
      <c r="IM5" s="43"/>
      <c r="IN5" s="43"/>
      <c r="IO5" s="43"/>
      <c r="IP5" s="43"/>
      <c r="IQ5" s="43"/>
      <c r="IR5" s="43"/>
      <c r="IS5" s="43"/>
      <c r="IT5" s="43"/>
      <c r="IU5" s="43"/>
      <c r="IV5" s="43"/>
      <c r="IW5" s="43"/>
    </row>
    <row r="6" customFormat="false" ht="15.95" hidden="false" customHeight="true" outlineLevel="0" collapsed="false">
      <c r="A6" s="44" t="n">
        <f aca="false">+A5+1</f>
        <v>2</v>
      </c>
      <c r="B6" s="45" t="s">
        <v>14</v>
      </c>
      <c r="C6" s="147" t="n">
        <v>833</v>
      </c>
      <c r="D6" s="49" t="n">
        <v>1</v>
      </c>
      <c r="E6" s="48" t="n">
        <v>1</v>
      </c>
      <c r="F6" s="49" t="n">
        <v>1</v>
      </c>
      <c r="G6" s="47" t="n">
        <v>1</v>
      </c>
      <c r="H6" s="47" t="n">
        <v>1</v>
      </c>
      <c r="I6" s="47" t="n">
        <v>1</v>
      </c>
      <c r="J6" s="47" t="n">
        <v>1</v>
      </c>
      <c r="K6" s="47" t="n">
        <v>1</v>
      </c>
      <c r="L6" s="47" t="n">
        <v>1</v>
      </c>
      <c r="M6" s="48" t="n">
        <v>1</v>
      </c>
      <c r="N6" s="49" t="n">
        <v>1</v>
      </c>
      <c r="O6" s="47" t="n">
        <v>1</v>
      </c>
      <c r="P6" s="47" t="n">
        <v>1</v>
      </c>
      <c r="Q6" s="47" t="n">
        <v>1</v>
      </c>
      <c r="R6" s="47" t="n">
        <v>1</v>
      </c>
      <c r="S6" s="47" t="n">
        <v>1</v>
      </c>
      <c r="T6" s="48" t="n">
        <v>1</v>
      </c>
      <c r="U6" s="49" t="n">
        <v>1</v>
      </c>
      <c r="V6" s="47" t="n">
        <v>1</v>
      </c>
      <c r="W6" s="47" t="n">
        <v>1</v>
      </c>
      <c r="X6" s="47" t="n">
        <v>1</v>
      </c>
      <c r="Y6" s="48" t="n">
        <v>1</v>
      </c>
      <c r="Z6" s="49" t="n">
        <v>1</v>
      </c>
      <c r="AA6" s="48" t="n">
        <v>1</v>
      </c>
      <c r="AB6" s="49" t="n">
        <v>1</v>
      </c>
      <c r="AC6" s="47" t="n">
        <v>1</v>
      </c>
      <c r="AD6" s="148" t="n">
        <v>1</v>
      </c>
      <c r="AE6" s="149" t="n">
        <v>1</v>
      </c>
      <c r="AF6" s="150" t="n">
        <v>1</v>
      </c>
      <c r="AG6" s="151" t="n">
        <v>1</v>
      </c>
      <c r="AH6" s="152" t="n">
        <v>1</v>
      </c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43"/>
      <c r="BH6" s="43"/>
      <c r="BI6" s="43"/>
      <c r="BJ6" s="43"/>
      <c r="BK6" s="43"/>
      <c r="BL6" s="43"/>
      <c r="BM6" s="43"/>
      <c r="BN6" s="43"/>
      <c r="BO6" s="43"/>
      <c r="BP6" s="43"/>
      <c r="BQ6" s="43"/>
      <c r="BR6" s="43"/>
      <c r="BS6" s="43"/>
      <c r="BT6" s="43"/>
      <c r="BU6" s="43"/>
      <c r="BV6" s="43"/>
      <c r="BW6" s="43"/>
      <c r="BX6" s="43"/>
      <c r="BY6" s="43"/>
      <c r="BZ6" s="43"/>
      <c r="CA6" s="43"/>
      <c r="CB6" s="43"/>
      <c r="CC6" s="43"/>
      <c r="CD6" s="43"/>
      <c r="CE6" s="43"/>
      <c r="CF6" s="43"/>
      <c r="CG6" s="43"/>
      <c r="CH6" s="43"/>
      <c r="CI6" s="43"/>
      <c r="CJ6" s="43"/>
      <c r="CK6" s="43"/>
      <c r="CL6" s="43"/>
      <c r="CM6" s="43"/>
      <c r="CN6" s="43"/>
      <c r="CO6" s="43"/>
      <c r="CP6" s="43"/>
      <c r="CQ6" s="43"/>
      <c r="CR6" s="43"/>
      <c r="CS6" s="43"/>
      <c r="CT6" s="43"/>
      <c r="CU6" s="43"/>
      <c r="CV6" s="43"/>
      <c r="CW6" s="43"/>
      <c r="CX6" s="43"/>
      <c r="CY6" s="43"/>
      <c r="CZ6" s="43"/>
      <c r="DA6" s="43"/>
      <c r="DB6" s="43"/>
      <c r="DC6" s="43"/>
      <c r="DD6" s="43"/>
      <c r="DE6" s="43"/>
      <c r="DF6" s="43"/>
      <c r="DG6" s="43"/>
      <c r="DH6" s="43"/>
      <c r="DI6" s="43"/>
      <c r="DJ6" s="43"/>
      <c r="DK6" s="43"/>
      <c r="DL6" s="43"/>
      <c r="DM6" s="43"/>
      <c r="DN6" s="43"/>
      <c r="DO6" s="43"/>
      <c r="DP6" s="43"/>
      <c r="DQ6" s="43"/>
      <c r="DR6" s="43"/>
      <c r="DS6" s="43"/>
      <c r="DT6" s="43"/>
      <c r="DU6" s="43"/>
      <c r="DV6" s="43"/>
      <c r="DW6" s="43"/>
      <c r="DX6" s="43"/>
      <c r="DY6" s="43"/>
      <c r="DZ6" s="43"/>
      <c r="EA6" s="43"/>
      <c r="EB6" s="43"/>
      <c r="EC6" s="43"/>
      <c r="ED6" s="43"/>
      <c r="EE6" s="43"/>
      <c r="EF6" s="43"/>
      <c r="EG6" s="43"/>
      <c r="EH6" s="43"/>
      <c r="EI6" s="43"/>
      <c r="EJ6" s="43"/>
      <c r="EK6" s="43"/>
      <c r="EL6" s="43"/>
      <c r="EM6" s="43"/>
      <c r="EN6" s="43"/>
      <c r="EO6" s="43"/>
      <c r="EP6" s="43"/>
      <c r="EQ6" s="43"/>
      <c r="ER6" s="43"/>
      <c r="ES6" s="43"/>
      <c r="ET6" s="43"/>
      <c r="EU6" s="43"/>
      <c r="EV6" s="43"/>
      <c r="EW6" s="43"/>
      <c r="EX6" s="43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  <c r="GH6" s="43"/>
      <c r="GI6" s="43"/>
      <c r="GJ6" s="43"/>
      <c r="GK6" s="43"/>
      <c r="GL6" s="43"/>
      <c r="GM6" s="43"/>
      <c r="GN6" s="43"/>
      <c r="GO6" s="43"/>
      <c r="GP6" s="43"/>
      <c r="GQ6" s="43"/>
      <c r="GR6" s="43"/>
      <c r="GS6" s="43"/>
      <c r="GT6" s="43"/>
      <c r="GU6" s="43"/>
      <c r="GV6" s="43"/>
      <c r="GW6" s="43"/>
      <c r="GX6" s="43"/>
      <c r="GY6" s="43"/>
      <c r="GZ6" s="43"/>
      <c r="HA6" s="43"/>
      <c r="HB6" s="43"/>
      <c r="HC6" s="43"/>
      <c r="HD6" s="43"/>
      <c r="HE6" s="43"/>
      <c r="HF6" s="43"/>
      <c r="HG6" s="43"/>
      <c r="HH6" s="43"/>
      <c r="HI6" s="43"/>
      <c r="HJ6" s="43"/>
      <c r="HK6" s="43"/>
      <c r="HL6" s="43"/>
      <c r="HM6" s="43"/>
      <c r="HN6" s="43"/>
      <c r="HO6" s="43"/>
      <c r="HP6" s="43"/>
      <c r="HQ6" s="43"/>
      <c r="HR6" s="43"/>
      <c r="HS6" s="43"/>
      <c r="HT6" s="43"/>
      <c r="HU6" s="43"/>
      <c r="HV6" s="43"/>
      <c r="HW6" s="43"/>
      <c r="HX6" s="43"/>
      <c r="HY6" s="43"/>
      <c r="HZ6" s="43"/>
      <c r="IA6" s="43"/>
      <c r="IB6" s="43"/>
      <c r="IC6" s="43"/>
      <c r="ID6" s="43"/>
      <c r="IE6" s="43"/>
      <c r="IF6" s="43"/>
      <c r="IG6" s="43"/>
      <c r="IH6" s="43"/>
      <c r="II6" s="43"/>
      <c r="IJ6" s="43"/>
      <c r="IK6" s="43"/>
      <c r="IL6" s="43"/>
      <c r="IM6" s="43"/>
      <c r="IN6" s="43"/>
      <c r="IO6" s="43"/>
      <c r="IP6" s="43"/>
      <c r="IQ6" s="43"/>
      <c r="IR6" s="43"/>
      <c r="IS6" s="43"/>
      <c r="IT6" s="43"/>
      <c r="IU6" s="43"/>
      <c r="IV6" s="43"/>
      <c r="IW6" s="43"/>
    </row>
    <row r="7" customFormat="false" ht="15.95" hidden="false" customHeight="true" outlineLevel="0" collapsed="false">
      <c r="A7" s="44" t="n">
        <f aca="false">+A6+1</f>
        <v>3</v>
      </c>
      <c r="B7" s="45" t="s">
        <v>15</v>
      </c>
      <c r="C7" s="147" t="n">
        <v>877</v>
      </c>
      <c r="D7" s="49" t="n">
        <v>1</v>
      </c>
      <c r="E7" s="48" t="n">
        <v>1</v>
      </c>
      <c r="F7" s="49" t="n">
        <v>1</v>
      </c>
      <c r="G7" s="47" t="n">
        <v>1</v>
      </c>
      <c r="H7" s="47" t="n">
        <v>1</v>
      </c>
      <c r="I7" s="47" t="n">
        <v>1</v>
      </c>
      <c r="J7" s="47" t="n">
        <v>1</v>
      </c>
      <c r="K7" s="47" t="n">
        <v>1</v>
      </c>
      <c r="L7" s="47" t="n">
        <v>1</v>
      </c>
      <c r="M7" s="48" t="n">
        <v>1</v>
      </c>
      <c r="N7" s="49" t="n">
        <v>1</v>
      </c>
      <c r="O7" s="47" t="n">
        <v>1</v>
      </c>
      <c r="P7" s="47" t="n">
        <v>1</v>
      </c>
      <c r="Q7" s="47" t="n">
        <v>1</v>
      </c>
      <c r="R7" s="47" t="n">
        <v>1</v>
      </c>
      <c r="S7" s="47" t="n">
        <v>1</v>
      </c>
      <c r="T7" s="48" t="n">
        <v>1</v>
      </c>
      <c r="U7" s="49" t="n">
        <v>1</v>
      </c>
      <c r="V7" s="47" t="n">
        <v>1</v>
      </c>
      <c r="W7" s="47" t="n">
        <v>1</v>
      </c>
      <c r="X7" s="47" t="n">
        <v>1</v>
      </c>
      <c r="Y7" s="48" t="n">
        <v>1</v>
      </c>
      <c r="Z7" s="49" t="n">
        <v>1</v>
      </c>
      <c r="AA7" s="48" t="n">
        <v>1</v>
      </c>
      <c r="AB7" s="49" t="n">
        <v>1</v>
      </c>
      <c r="AC7" s="47" t="n">
        <v>1</v>
      </c>
      <c r="AD7" s="148" t="n">
        <v>1</v>
      </c>
      <c r="AE7" s="149" t="n">
        <v>1</v>
      </c>
      <c r="AF7" s="150" t="n">
        <v>1</v>
      </c>
      <c r="AG7" s="151" t="n">
        <v>1</v>
      </c>
      <c r="AH7" s="152" t="n">
        <v>1</v>
      </c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  <c r="BP7" s="43"/>
      <c r="BQ7" s="43"/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43"/>
      <c r="CR7" s="43"/>
      <c r="CS7" s="43"/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43"/>
      <c r="DO7" s="43"/>
      <c r="DP7" s="43"/>
      <c r="DQ7" s="43"/>
      <c r="DR7" s="43"/>
      <c r="DS7" s="43"/>
      <c r="DT7" s="43"/>
      <c r="DU7" s="43"/>
      <c r="DV7" s="43"/>
      <c r="DW7" s="43"/>
      <c r="DX7" s="43"/>
      <c r="DY7" s="43"/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  <c r="GI7" s="43"/>
      <c r="GJ7" s="43"/>
      <c r="GK7" s="43"/>
      <c r="GL7" s="43"/>
      <c r="GM7" s="43"/>
      <c r="GN7" s="43"/>
      <c r="GO7" s="43"/>
      <c r="GP7" s="43"/>
      <c r="GQ7" s="43"/>
      <c r="GR7" s="43"/>
      <c r="GS7" s="43"/>
      <c r="GT7" s="43"/>
      <c r="GU7" s="43"/>
      <c r="GV7" s="43"/>
      <c r="GW7" s="43"/>
      <c r="GX7" s="43"/>
      <c r="GY7" s="43"/>
      <c r="GZ7" s="43"/>
      <c r="HA7" s="43"/>
      <c r="HB7" s="43"/>
      <c r="HC7" s="43"/>
      <c r="HD7" s="43"/>
      <c r="HE7" s="43"/>
      <c r="HF7" s="43"/>
      <c r="HG7" s="43"/>
      <c r="HH7" s="43"/>
      <c r="HI7" s="43"/>
      <c r="HJ7" s="43"/>
      <c r="HK7" s="43"/>
      <c r="HL7" s="43"/>
      <c r="HM7" s="43"/>
      <c r="HN7" s="43"/>
      <c r="HO7" s="43"/>
      <c r="HP7" s="43"/>
      <c r="HQ7" s="43"/>
      <c r="HR7" s="43"/>
      <c r="HS7" s="43"/>
      <c r="HT7" s="43"/>
      <c r="HU7" s="43"/>
      <c r="HV7" s="43"/>
      <c r="HW7" s="43"/>
      <c r="HX7" s="43"/>
      <c r="HY7" s="43"/>
      <c r="HZ7" s="43"/>
      <c r="IA7" s="43"/>
      <c r="IB7" s="43"/>
      <c r="IC7" s="43"/>
      <c r="ID7" s="43"/>
      <c r="IE7" s="43"/>
      <c r="IF7" s="43"/>
      <c r="IG7" s="43"/>
      <c r="IH7" s="43"/>
      <c r="II7" s="43"/>
      <c r="IJ7" s="43"/>
      <c r="IK7" s="43"/>
      <c r="IL7" s="43"/>
      <c r="IM7" s="43"/>
      <c r="IN7" s="43"/>
      <c r="IO7" s="43"/>
      <c r="IP7" s="43"/>
      <c r="IQ7" s="43"/>
      <c r="IR7" s="43"/>
      <c r="IS7" s="43"/>
      <c r="IT7" s="43"/>
      <c r="IU7" s="43"/>
      <c r="IV7" s="43"/>
      <c r="IW7" s="43"/>
    </row>
    <row r="8" customFormat="false" ht="15.95" hidden="false" customHeight="true" outlineLevel="0" collapsed="false">
      <c r="A8" s="99" t="n">
        <f aca="false">+A7+1</f>
        <v>4</v>
      </c>
      <c r="B8" s="100" t="s">
        <v>16</v>
      </c>
      <c r="C8" s="153" t="n">
        <v>1020</v>
      </c>
      <c r="D8" s="49" t="n">
        <v>1</v>
      </c>
      <c r="E8" s="48" t="n">
        <v>1</v>
      </c>
      <c r="F8" s="49" t="n">
        <v>1</v>
      </c>
      <c r="G8" s="47" t="n">
        <v>1</v>
      </c>
      <c r="H8" s="47" t="n">
        <v>1</v>
      </c>
      <c r="I8" s="47" t="n">
        <v>1</v>
      </c>
      <c r="J8" s="51" t="n">
        <v>0.98</v>
      </c>
      <c r="K8" s="51" t="n">
        <v>0.95</v>
      </c>
      <c r="L8" s="51" t="n">
        <v>0.92</v>
      </c>
      <c r="M8" s="55" t="n">
        <v>0.92</v>
      </c>
      <c r="N8" s="49" t="n">
        <v>1</v>
      </c>
      <c r="O8" s="47" t="n">
        <v>1</v>
      </c>
      <c r="P8" s="47" t="n">
        <v>1</v>
      </c>
      <c r="Q8" s="47" t="n">
        <v>1</v>
      </c>
      <c r="R8" s="47" t="n">
        <v>1</v>
      </c>
      <c r="S8" s="47" t="n">
        <v>1</v>
      </c>
      <c r="T8" s="48" t="n">
        <v>1</v>
      </c>
      <c r="U8" s="49" t="n">
        <v>1</v>
      </c>
      <c r="V8" s="47" t="n">
        <v>1</v>
      </c>
      <c r="W8" s="47" t="n">
        <v>1</v>
      </c>
      <c r="X8" s="47" t="n">
        <v>1</v>
      </c>
      <c r="Y8" s="55" t="n">
        <v>0.99</v>
      </c>
      <c r="Z8" s="54" t="n">
        <v>0.98</v>
      </c>
      <c r="AA8" s="55" t="n">
        <v>0.98</v>
      </c>
      <c r="AB8" s="54" t="n">
        <v>0.82</v>
      </c>
      <c r="AC8" s="51" t="n">
        <v>0.82</v>
      </c>
      <c r="AD8" s="154" t="n">
        <v>0.82</v>
      </c>
      <c r="AE8" s="155" t="n">
        <v>0</v>
      </c>
      <c r="AF8" s="156" t="n">
        <v>0</v>
      </c>
      <c r="AG8" s="157" t="n">
        <v>0.2</v>
      </c>
      <c r="AH8" s="158" t="n">
        <v>0.7</v>
      </c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  <c r="GI8" s="43"/>
      <c r="GJ8" s="43"/>
      <c r="GK8" s="43"/>
      <c r="GL8" s="43"/>
      <c r="GM8" s="43"/>
      <c r="GN8" s="43"/>
      <c r="GO8" s="43"/>
      <c r="GP8" s="43"/>
      <c r="GQ8" s="43"/>
      <c r="GR8" s="43"/>
      <c r="GS8" s="43"/>
      <c r="GT8" s="43"/>
      <c r="GU8" s="43"/>
      <c r="GV8" s="43"/>
      <c r="GW8" s="43"/>
      <c r="GX8" s="43"/>
      <c r="GY8" s="43"/>
      <c r="GZ8" s="43"/>
      <c r="HA8" s="43"/>
      <c r="HB8" s="43"/>
      <c r="HC8" s="43"/>
      <c r="HD8" s="43"/>
      <c r="HE8" s="43"/>
      <c r="HF8" s="43"/>
      <c r="HG8" s="43"/>
      <c r="HH8" s="43"/>
      <c r="HI8" s="43"/>
      <c r="HJ8" s="43"/>
      <c r="HK8" s="43"/>
      <c r="HL8" s="43"/>
      <c r="HM8" s="43"/>
      <c r="HN8" s="43"/>
      <c r="HO8" s="43"/>
      <c r="HP8" s="43"/>
      <c r="HQ8" s="43"/>
      <c r="HR8" s="43"/>
      <c r="HS8" s="43"/>
      <c r="HT8" s="43"/>
      <c r="HU8" s="43"/>
      <c r="HV8" s="43"/>
      <c r="HW8" s="43"/>
      <c r="HX8" s="43"/>
      <c r="HY8" s="43"/>
      <c r="HZ8" s="43"/>
      <c r="IA8" s="43"/>
      <c r="IB8" s="43"/>
      <c r="IC8" s="43"/>
      <c r="ID8" s="43"/>
      <c r="IE8" s="43"/>
      <c r="IF8" s="43"/>
      <c r="IG8" s="43"/>
      <c r="IH8" s="43"/>
      <c r="II8" s="43"/>
      <c r="IJ8" s="43"/>
      <c r="IK8" s="43"/>
      <c r="IL8" s="43"/>
      <c r="IM8" s="43"/>
      <c r="IN8" s="43"/>
      <c r="IO8" s="43"/>
      <c r="IP8" s="43"/>
      <c r="IQ8" s="43"/>
      <c r="IR8" s="43"/>
      <c r="IS8" s="43"/>
      <c r="IT8" s="43"/>
      <c r="IU8" s="43"/>
      <c r="IV8" s="43"/>
      <c r="IW8" s="43"/>
    </row>
    <row r="9" customFormat="false" ht="15.95" hidden="false" customHeight="true" outlineLevel="0" collapsed="false">
      <c r="A9" s="44" t="n">
        <f aca="false">+A8+1</f>
        <v>5</v>
      </c>
      <c r="B9" s="45" t="s">
        <v>17</v>
      </c>
      <c r="C9" s="147" t="n">
        <v>1090</v>
      </c>
      <c r="D9" s="49" t="n">
        <v>1</v>
      </c>
      <c r="E9" s="48" t="n">
        <v>1</v>
      </c>
      <c r="F9" s="49" t="n">
        <v>1</v>
      </c>
      <c r="G9" s="47" t="n">
        <v>1</v>
      </c>
      <c r="H9" s="47" t="n">
        <v>1</v>
      </c>
      <c r="I9" s="47" t="n">
        <v>1</v>
      </c>
      <c r="J9" s="47" t="n">
        <v>1</v>
      </c>
      <c r="K9" s="47" t="n">
        <v>1</v>
      </c>
      <c r="L9" s="47" t="n">
        <v>1</v>
      </c>
      <c r="M9" s="48" t="n">
        <v>1</v>
      </c>
      <c r="N9" s="49" t="n">
        <v>1</v>
      </c>
      <c r="O9" s="47" t="n">
        <v>1</v>
      </c>
      <c r="P9" s="47" t="n">
        <v>1</v>
      </c>
      <c r="Q9" s="47" t="n">
        <v>1</v>
      </c>
      <c r="R9" s="47" t="n">
        <v>1</v>
      </c>
      <c r="S9" s="47" t="n">
        <v>1</v>
      </c>
      <c r="T9" s="48" t="n">
        <v>1</v>
      </c>
      <c r="U9" s="56" t="n">
        <v>1</v>
      </c>
      <c r="V9" s="47" t="n">
        <v>1</v>
      </c>
      <c r="W9" s="47" t="n">
        <v>1</v>
      </c>
      <c r="X9" s="47" t="n">
        <v>1</v>
      </c>
      <c r="Y9" s="48" t="n">
        <v>1</v>
      </c>
      <c r="Z9" s="54" t="n">
        <v>0.95</v>
      </c>
      <c r="AA9" s="55" t="n">
        <v>0.96</v>
      </c>
      <c r="AB9" s="130" t="n">
        <v>0.96</v>
      </c>
      <c r="AC9" s="47" t="n">
        <v>1</v>
      </c>
      <c r="AD9" s="148" t="n">
        <v>1</v>
      </c>
      <c r="AE9" s="149" t="n">
        <v>1</v>
      </c>
      <c r="AF9" s="159" t="n">
        <v>1</v>
      </c>
      <c r="AG9" s="160" t="n">
        <v>1</v>
      </c>
      <c r="AH9" s="152" t="n">
        <v>1</v>
      </c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3"/>
      <c r="BP9" s="43"/>
      <c r="BQ9" s="43"/>
      <c r="BR9" s="43"/>
      <c r="BS9" s="43"/>
      <c r="BT9" s="43"/>
      <c r="BU9" s="43"/>
      <c r="BV9" s="43"/>
      <c r="BW9" s="43"/>
      <c r="BX9" s="43"/>
      <c r="BY9" s="43"/>
      <c r="BZ9" s="43"/>
      <c r="CA9" s="43"/>
      <c r="CB9" s="43"/>
      <c r="CC9" s="43"/>
      <c r="CD9" s="43"/>
      <c r="CE9" s="43"/>
      <c r="CF9" s="43"/>
      <c r="CG9" s="43"/>
      <c r="CH9" s="43"/>
      <c r="CI9" s="43"/>
      <c r="CJ9" s="43"/>
      <c r="CK9" s="43"/>
      <c r="CL9" s="43"/>
      <c r="CM9" s="43"/>
      <c r="CN9" s="43"/>
      <c r="CO9" s="43"/>
      <c r="CP9" s="43"/>
      <c r="CQ9" s="43"/>
      <c r="CR9" s="43"/>
      <c r="CS9" s="43"/>
      <c r="CT9" s="43"/>
      <c r="CU9" s="43"/>
      <c r="CV9" s="43"/>
      <c r="CW9" s="43"/>
      <c r="CX9" s="43"/>
      <c r="CY9" s="43"/>
      <c r="CZ9" s="43"/>
      <c r="DA9" s="43"/>
      <c r="DB9" s="43"/>
      <c r="DC9" s="43"/>
      <c r="DD9" s="43"/>
      <c r="DE9" s="43"/>
      <c r="DF9" s="43"/>
      <c r="DG9" s="43"/>
      <c r="DH9" s="43"/>
      <c r="DI9" s="43"/>
      <c r="DJ9" s="43"/>
      <c r="DK9" s="43"/>
      <c r="DL9" s="43"/>
      <c r="DM9" s="43"/>
      <c r="DN9" s="43"/>
      <c r="DO9" s="43"/>
      <c r="DP9" s="43"/>
      <c r="DQ9" s="43"/>
      <c r="DR9" s="43"/>
      <c r="DS9" s="43"/>
      <c r="DT9" s="43"/>
      <c r="DU9" s="43"/>
      <c r="DV9" s="43"/>
      <c r="DW9" s="43"/>
      <c r="DX9" s="43"/>
      <c r="DY9" s="43"/>
      <c r="DZ9" s="43"/>
      <c r="EA9" s="43"/>
      <c r="EB9" s="43"/>
      <c r="EC9" s="43"/>
      <c r="ED9" s="43"/>
      <c r="EE9" s="43"/>
      <c r="EF9" s="43"/>
      <c r="EG9" s="43"/>
      <c r="EH9" s="43"/>
      <c r="EI9" s="43"/>
      <c r="EJ9" s="43"/>
      <c r="EK9" s="43"/>
      <c r="EL9" s="43"/>
      <c r="EM9" s="43"/>
      <c r="EN9" s="43"/>
      <c r="EO9" s="43"/>
      <c r="EP9" s="43"/>
      <c r="EQ9" s="43"/>
      <c r="ER9" s="43"/>
      <c r="ES9" s="43"/>
      <c r="ET9" s="43"/>
      <c r="EU9" s="43"/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  <c r="GI9" s="43"/>
      <c r="GJ9" s="43"/>
      <c r="GK9" s="43"/>
      <c r="GL9" s="43"/>
      <c r="GM9" s="43"/>
      <c r="GN9" s="43"/>
      <c r="GO9" s="43"/>
      <c r="GP9" s="43"/>
      <c r="GQ9" s="43"/>
      <c r="GR9" s="43"/>
      <c r="GS9" s="43"/>
      <c r="GT9" s="43"/>
      <c r="GU9" s="43"/>
      <c r="GV9" s="43"/>
      <c r="GW9" s="43"/>
      <c r="GX9" s="43"/>
      <c r="GY9" s="43"/>
      <c r="GZ9" s="43"/>
      <c r="HA9" s="43"/>
      <c r="HB9" s="43"/>
      <c r="HC9" s="43"/>
      <c r="HD9" s="43"/>
      <c r="HE9" s="43"/>
      <c r="HF9" s="43"/>
      <c r="HG9" s="43"/>
      <c r="HH9" s="43"/>
      <c r="HI9" s="43"/>
      <c r="HJ9" s="43"/>
      <c r="HK9" s="43"/>
      <c r="HL9" s="43"/>
      <c r="HM9" s="43"/>
      <c r="HN9" s="43"/>
      <c r="HO9" s="43"/>
      <c r="HP9" s="43"/>
      <c r="HQ9" s="43"/>
      <c r="HR9" s="43"/>
      <c r="HS9" s="43"/>
      <c r="HT9" s="43"/>
      <c r="HU9" s="43"/>
      <c r="HV9" s="43"/>
      <c r="HW9" s="43"/>
      <c r="HX9" s="43"/>
      <c r="HY9" s="43"/>
      <c r="HZ9" s="43"/>
      <c r="IA9" s="43"/>
      <c r="IB9" s="43"/>
      <c r="IC9" s="43"/>
      <c r="ID9" s="43"/>
      <c r="IE9" s="43"/>
      <c r="IF9" s="43"/>
      <c r="IG9" s="43"/>
      <c r="IH9" s="43"/>
      <c r="II9" s="43"/>
      <c r="IJ9" s="43"/>
      <c r="IK9" s="43"/>
      <c r="IL9" s="43"/>
      <c r="IM9" s="43"/>
      <c r="IN9" s="43"/>
      <c r="IO9" s="43"/>
      <c r="IP9" s="43"/>
      <c r="IQ9" s="43"/>
      <c r="IR9" s="43"/>
      <c r="IS9" s="43"/>
      <c r="IT9" s="43"/>
      <c r="IU9" s="43"/>
      <c r="IV9" s="43"/>
      <c r="IW9" s="43"/>
    </row>
    <row r="10" customFormat="false" ht="15.95" hidden="false" customHeight="true" outlineLevel="0" collapsed="false">
      <c r="A10" s="44" t="n">
        <f aca="false">+A9+1</f>
        <v>6</v>
      </c>
      <c r="B10" s="45" t="s">
        <v>18</v>
      </c>
      <c r="C10" s="147" t="n">
        <v>1098</v>
      </c>
      <c r="D10" s="49" t="n">
        <v>1</v>
      </c>
      <c r="E10" s="48" t="n">
        <v>1</v>
      </c>
      <c r="F10" s="49" t="n">
        <v>1</v>
      </c>
      <c r="G10" s="47" t="n">
        <v>1</v>
      </c>
      <c r="H10" s="47" t="n">
        <v>1</v>
      </c>
      <c r="I10" s="47" t="n">
        <v>1</v>
      </c>
      <c r="J10" s="47" t="n">
        <v>1</v>
      </c>
      <c r="K10" s="47" t="n">
        <v>1</v>
      </c>
      <c r="L10" s="47" t="n">
        <v>1</v>
      </c>
      <c r="M10" s="48" t="n">
        <v>1</v>
      </c>
      <c r="N10" s="49" t="n">
        <v>1</v>
      </c>
      <c r="O10" s="47" t="n">
        <v>1</v>
      </c>
      <c r="P10" s="47" t="n">
        <v>1</v>
      </c>
      <c r="Q10" s="47" t="n">
        <v>1</v>
      </c>
      <c r="R10" s="47" t="n">
        <v>1</v>
      </c>
      <c r="S10" s="47" t="n">
        <v>1</v>
      </c>
      <c r="T10" s="48" t="n">
        <v>1</v>
      </c>
      <c r="U10" s="56" t="n">
        <v>1</v>
      </c>
      <c r="V10" s="47" t="n">
        <v>1</v>
      </c>
      <c r="W10" s="47" t="n">
        <v>1</v>
      </c>
      <c r="X10" s="47" t="n">
        <v>1</v>
      </c>
      <c r="Y10" s="48" t="n">
        <v>1</v>
      </c>
      <c r="Z10" s="49" t="n">
        <v>1</v>
      </c>
      <c r="AA10" s="48" t="n">
        <v>1</v>
      </c>
      <c r="AB10" s="56" t="n">
        <v>1</v>
      </c>
      <c r="AC10" s="47" t="n">
        <v>1</v>
      </c>
      <c r="AD10" s="148" t="n">
        <v>1</v>
      </c>
      <c r="AE10" s="149" t="n">
        <v>1</v>
      </c>
      <c r="AF10" s="159" t="n">
        <v>1</v>
      </c>
      <c r="AG10" s="160" t="n">
        <v>1</v>
      </c>
      <c r="AH10" s="152" t="n">
        <v>1</v>
      </c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  <c r="BK10" s="43"/>
      <c r="BL10" s="43"/>
      <c r="BM10" s="43"/>
      <c r="BN10" s="43"/>
      <c r="BO10" s="43"/>
      <c r="BP10" s="43"/>
      <c r="BQ10" s="43"/>
      <c r="BR10" s="43"/>
      <c r="BS10" s="43"/>
      <c r="BT10" s="43"/>
      <c r="BU10" s="43"/>
      <c r="BV10" s="43"/>
      <c r="BW10" s="43"/>
      <c r="BX10" s="43"/>
      <c r="BY10" s="43"/>
      <c r="BZ10" s="43"/>
      <c r="CA10" s="43"/>
      <c r="CB10" s="43"/>
      <c r="CC10" s="43"/>
      <c r="CD10" s="43"/>
      <c r="CE10" s="43"/>
      <c r="CF10" s="43"/>
      <c r="CG10" s="43"/>
      <c r="CH10" s="43"/>
      <c r="CI10" s="43"/>
      <c r="CJ10" s="43"/>
      <c r="CK10" s="43"/>
      <c r="CL10" s="43"/>
      <c r="CM10" s="43"/>
      <c r="CN10" s="43"/>
      <c r="CO10" s="43"/>
      <c r="CP10" s="43"/>
      <c r="CQ10" s="43"/>
      <c r="CR10" s="43"/>
      <c r="CS10" s="43"/>
      <c r="CT10" s="43"/>
      <c r="CU10" s="43"/>
      <c r="CV10" s="43"/>
      <c r="CW10" s="43"/>
      <c r="CX10" s="43"/>
      <c r="CY10" s="43"/>
      <c r="CZ10" s="43"/>
      <c r="DA10" s="43"/>
      <c r="DB10" s="43"/>
      <c r="DC10" s="43"/>
      <c r="DD10" s="43"/>
      <c r="DE10" s="43"/>
      <c r="DF10" s="43"/>
      <c r="DG10" s="43"/>
      <c r="DH10" s="43"/>
      <c r="DI10" s="43"/>
      <c r="DJ10" s="43"/>
      <c r="DK10" s="43"/>
      <c r="DL10" s="43"/>
      <c r="DM10" s="43"/>
      <c r="DN10" s="43"/>
      <c r="DO10" s="43"/>
      <c r="DP10" s="43"/>
      <c r="DQ10" s="43"/>
      <c r="DR10" s="43"/>
      <c r="DS10" s="43"/>
      <c r="DT10" s="43"/>
      <c r="DU10" s="43"/>
      <c r="DV10" s="43"/>
      <c r="DW10" s="43"/>
      <c r="DX10" s="43"/>
      <c r="DY10" s="43"/>
      <c r="DZ10" s="43"/>
      <c r="EA10" s="43"/>
      <c r="EB10" s="43"/>
      <c r="EC10" s="43"/>
      <c r="ED10" s="43"/>
      <c r="EE10" s="43"/>
      <c r="EF10" s="43"/>
      <c r="EG10" s="43"/>
      <c r="EH10" s="43"/>
      <c r="EI10" s="43"/>
      <c r="EJ10" s="43"/>
      <c r="EK10" s="43"/>
      <c r="EL10" s="43"/>
      <c r="EM10" s="43"/>
      <c r="EN10" s="43"/>
      <c r="EO10" s="43"/>
      <c r="EP10" s="43"/>
      <c r="EQ10" s="43"/>
      <c r="ER10" s="43"/>
      <c r="ES10" s="43"/>
      <c r="ET10" s="43"/>
      <c r="EU10" s="43"/>
      <c r="EV10" s="43"/>
      <c r="EW10" s="43"/>
      <c r="EX10" s="43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  <c r="GI10" s="43"/>
      <c r="GJ10" s="43"/>
      <c r="GK10" s="43"/>
      <c r="GL10" s="43"/>
      <c r="GM10" s="43"/>
      <c r="GN10" s="43"/>
      <c r="GO10" s="43"/>
      <c r="GP10" s="43"/>
      <c r="GQ10" s="43"/>
      <c r="GR10" s="43"/>
      <c r="GS10" s="43"/>
      <c r="GT10" s="43"/>
      <c r="GU10" s="43"/>
      <c r="GV10" s="43"/>
      <c r="GW10" s="43"/>
      <c r="GX10" s="43"/>
      <c r="GY10" s="43"/>
      <c r="GZ10" s="43"/>
      <c r="HA10" s="43"/>
      <c r="HB10" s="43"/>
      <c r="HC10" s="43"/>
      <c r="HD10" s="43"/>
      <c r="HE10" s="43"/>
      <c r="HF10" s="43"/>
      <c r="HG10" s="43"/>
      <c r="HH10" s="43"/>
      <c r="HI10" s="43"/>
      <c r="HJ10" s="43"/>
      <c r="HK10" s="43"/>
      <c r="HL10" s="43"/>
      <c r="HM10" s="43"/>
      <c r="HN10" s="43"/>
      <c r="HO10" s="43"/>
      <c r="HP10" s="43"/>
      <c r="HQ10" s="43"/>
      <c r="HR10" s="43"/>
      <c r="HS10" s="43"/>
      <c r="HT10" s="43"/>
      <c r="HU10" s="43"/>
      <c r="HV10" s="43"/>
      <c r="HW10" s="43"/>
      <c r="HX10" s="43"/>
      <c r="HY10" s="43"/>
      <c r="HZ10" s="43"/>
      <c r="IA10" s="43"/>
      <c r="IB10" s="43"/>
      <c r="IC10" s="43"/>
      <c r="ID10" s="43"/>
      <c r="IE10" s="43"/>
      <c r="IF10" s="43"/>
      <c r="IG10" s="43"/>
      <c r="IH10" s="43"/>
      <c r="II10" s="43"/>
      <c r="IJ10" s="43"/>
      <c r="IK10" s="43"/>
      <c r="IL10" s="43"/>
      <c r="IM10" s="43"/>
      <c r="IN10" s="43"/>
      <c r="IO10" s="43"/>
      <c r="IP10" s="43"/>
      <c r="IQ10" s="43"/>
      <c r="IR10" s="43"/>
      <c r="IS10" s="43"/>
      <c r="IT10" s="43"/>
      <c r="IU10" s="43"/>
      <c r="IV10" s="43"/>
      <c r="IW10" s="43"/>
    </row>
    <row r="11" customFormat="false" ht="15.95" hidden="false" customHeight="true" outlineLevel="0" collapsed="false">
      <c r="A11" s="57" t="n">
        <f aca="false">+A10+1</f>
        <v>7</v>
      </c>
      <c r="B11" s="58" t="s">
        <v>19</v>
      </c>
      <c r="C11" s="161" t="n">
        <v>780</v>
      </c>
      <c r="D11" s="60" t="n">
        <v>0</v>
      </c>
      <c r="E11" s="53" t="n">
        <v>0</v>
      </c>
      <c r="F11" s="60" t="n">
        <v>0</v>
      </c>
      <c r="G11" s="52" t="n">
        <v>0</v>
      </c>
      <c r="H11" s="52" t="n">
        <v>0</v>
      </c>
      <c r="I11" s="52" t="n">
        <v>0</v>
      </c>
      <c r="J11" s="52" t="n">
        <v>0</v>
      </c>
      <c r="K11" s="52" t="n">
        <v>0</v>
      </c>
      <c r="L11" s="52" t="n">
        <v>0</v>
      </c>
      <c r="M11" s="53" t="n">
        <v>0</v>
      </c>
      <c r="N11" s="60" t="n">
        <v>0</v>
      </c>
      <c r="O11" s="52" t="n">
        <v>0</v>
      </c>
      <c r="P11" s="52" t="n">
        <v>0</v>
      </c>
      <c r="Q11" s="52" t="n">
        <v>0</v>
      </c>
      <c r="R11" s="52" t="n">
        <v>0</v>
      </c>
      <c r="S11" s="52" t="n">
        <v>0</v>
      </c>
      <c r="T11" s="53" t="n">
        <v>0</v>
      </c>
      <c r="U11" s="162" t="n">
        <v>0</v>
      </c>
      <c r="V11" s="52" t="n">
        <v>0</v>
      </c>
      <c r="W11" s="52" t="n">
        <v>0</v>
      </c>
      <c r="X11" s="52" t="n">
        <v>0</v>
      </c>
      <c r="Y11" s="53" t="n">
        <v>0</v>
      </c>
      <c r="Z11" s="60" t="n">
        <v>0</v>
      </c>
      <c r="AA11" s="53" t="n">
        <v>0</v>
      </c>
      <c r="AB11" s="162" t="n">
        <v>0</v>
      </c>
      <c r="AC11" s="52" t="n">
        <v>0</v>
      </c>
      <c r="AD11" s="163" t="n">
        <v>0</v>
      </c>
      <c r="AE11" s="155" t="n">
        <v>0</v>
      </c>
      <c r="AF11" s="156" t="n">
        <v>0</v>
      </c>
      <c r="AG11" s="164" t="n">
        <v>0</v>
      </c>
      <c r="AH11" s="165" t="n">
        <v>0</v>
      </c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3"/>
      <c r="BL11" s="43"/>
      <c r="BM11" s="43"/>
      <c r="BN11" s="43"/>
      <c r="BO11" s="43"/>
      <c r="BP11" s="43"/>
      <c r="BQ11" s="43"/>
      <c r="BR11" s="43"/>
      <c r="BS11" s="43"/>
      <c r="BT11" s="43"/>
      <c r="BU11" s="43"/>
      <c r="BV11" s="43"/>
      <c r="BW11" s="43"/>
      <c r="BX11" s="43"/>
      <c r="BY11" s="43"/>
      <c r="BZ11" s="43"/>
      <c r="CA11" s="43"/>
      <c r="CB11" s="43"/>
      <c r="CC11" s="43"/>
      <c r="CD11" s="43"/>
      <c r="CE11" s="43"/>
      <c r="CF11" s="43"/>
      <c r="CG11" s="43"/>
      <c r="CH11" s="43"/>
      <c r="CI11" s="43"/>
      <c r="CJ11" s="43"/>
      <c r="CK11" s="43"/>
      <c r="CL11" s="43"/>
      <c r="CM11" s="43"/>
      <c r="CN11" s="43"/>
      <c r="CO11" s="43"/>
      <c r="CP11" s="43"/>
      <c r="CQ11" s="43"/>
      <c r="CR11" s="43"/>
      <c r="CS11" s="43"/>
      <c r="CT11" s="43"/>
      <c r="CU11" s="43"/>
      <c r="CV11" s="43"/>
      <c r="CW11" s="43"/>
      <c r="CX11" s="43"/>
      <c r="CY11" s="43"/>
      <c r="CZ11" s="43"/>
      <c r="DA11" s="43"/>
      <c r="DB11" s="43"/>
      <c r="DC11" s="43"/>
      <c r="DD11" s="43"/>
      <c r="DE11" s="43"/>
      <c r="DF11" s="43"/>
      <c r="DG11" s="43"/>
      <c r="DH11" s="43"/>
      <c r="DI11" s="43"/>
      <c r="DJ11" s="43"/>
      <c r="DK11" s="43"/>
      <c r="DL11" s="43"/>
      <c r="DM11" s="43"/>
      <c r="DN11" s="43"/>
      <c r="DO11" s="43"/>
      <c r="DP11" s="43"/>
      <c r="DQ11" s="43"/>
      <c r="DR11" s="43"/>
      <c r="DS11" s="43"/>
      <c r="DT11" s="43"/>
      <c r="DU11" s="43"/>
      <c r="DV11" s="43"/>
      <c r="DW11" s="43"/>
      <c r="DX11" s="43"/>
      <c r="DY11" s="43"/>
      <c r="DZ11" s="43"/>
      <c r="EA11" s="43"/>
      <c r="EB11" s="43"/>
      <c r="EC11" s="43"/>
      <c r="ED11" s="43"/>
      <c r="EE11" s="43"/>
      <c r="EF11" s="43"/>
      <c r="EG11" s="43"/>
      <c r="EH11" s="43"/>
      <c r="EI11" s="43"/>
      <c r="EJ11" s="43"/>
      <c r="EK11" s="43"/>
      <c r="EL11" s="43"/>
      <c r="EM11" s="43"/>
      <c r="EN11" s="43"/>
      <c r="EO11" s="43"/>
      <c r="EP11" s="43"/>
      <c r="EQ11" s="43"/>
      <c r="ER11" s="43"/>
      <c r="ES11" s="43"/>
      <c r="ET11" s="43"/>
      <c r="EU11" s="43"/>
      <c r="EV11" s="43"/>
      <c r="EW11" s="43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  <c r="GI11" s="43"/>
      <c r="GJ11" s="43"/>
      <c r="GK11" s="43"/>
      <c r="GL11" s="43"/>
      <c r="GM11" s="43"/>
      <c r="GN11" s="43"/>
      <c r="GO11" s="43"/>
      <c r="GP11" s="43"/>
      <c r="GQ11" s="43"/>
      <c r="GR11" s="43"/>
      <c r="GS11" s="43"/>
      <c r="GT11" s="43"/>
      <c r="GU11" s="43"/>
      <c r="GV11" s="43"/>
      <c r="GW11" s="43"/>
      <c r="GX11" s="43"/>
      <c r="GY11" s="43"/>
      <c r="GZ11" s="43"/>
      <c r="HA11" s="43"/>
      <c r="HB11" s="43"/>
      <c r="HC11" s="43"/>
      <c r="HD11" s="43"/>
      <c r="HE11" s="43"/>
      <c r="HF11" s="43"/>
      <c r="HG11" s="43"/>
      <c r="HH11" s="43"/>
      <c r="HI11" s="43"/>
      <c r="HJ11" s="43"/>
      <c r="HK11" s="43"/>
      <c r="HL11" s="43"/>
      <c r="HM11" s="43"/>
      <c r="HN11" s="43"/>
      <c r="HO11" s="43"/>
      <c r="HP11" s="43"/>
      <c r="HQ11" s="43"/>
      <c r="HR11" s="43"/>
      <c r="HS11" s="43"/>
      <c r="HT11" s="43"/>
      <c r="HU11" s="43"/>
      <c r="HV11" s="43"/>
      <c r="HW11" s="43"/>
      <c r="HX11" s="43"/>
      <c r="HY11" s="43"/>
      <c r="HZ11" s="43"/>
      <c r="IA11" s="43"/>
      <c r="IB11" s="43"/>
      <c r="IC11" s="43"/>
      <c r="ID11" s="43"/>
      <c r="IE11" s="43"/>
      <c r="IF11" s="43"/>
      <c r="IG11" s="43"/>
      <c r="IH11" s="43"/>
      <c r="II11" s="43"/>
      <c r="IJ11" s="43"/>
      <c r="IK11" s="43"/>
      <c r="IL11" s="43"/>
      <c r="IM11" s="43"/>
      <c r="IN11" s="43"/>
      <c r="IO11" s="43"/>
      <c r="IP11" s="43"/>
      <c r="IQ11" s="43"/>
      <c r="IR11" s="43"/>
      <c r="IS11" s="43"/>
      <c r="IT11" s="43"/>
      <c r="IU11" s="43"/>
      <c r="IV11" s="43"/>
      <c r="IW11" s="43"/>
    </row>
    <row r="12" customFormat="false" ht="15.95" hidden="false" customHeight="true" outlineLevel="0" collapsed="false">
      <c r="A12" s="96" t="n">
        <f aca="false">+A11+1</f>
        <v>8</v>
      </c>
      <c r="B12" s="97" t="s">
        <v>20</v>
      </c>
      <c r="C12" s="166" t="n">
        <v>1194</v>
      </c>
      <c r="D12" s="112" t="n">
        <v>0.64</v>
      </c>
      <c r="E12" s="72" t="n">
        <v>0.96</v>
      </c>
      <c r="F12" s="72" t="n">
        <v>0.8</v>
      </c>
      <c r="G12" s="65" t="n">
        <v>1</v>
      </c>
      <c r="H12" s="65" t="n">
        <v>1</v>
      </c>
      <c r="I12" s="65" t="n">
        <v>1</v>
      </c>
      <c r="J12" s="65" t="n">
        <v>1</v>
      </c>
      <c r="K12" s="65" t="n">
        <v>1</v>
      </c>
      <c r="L12" s="65" t="n">
        <v>1</v>
      </c>
      <c r="M12" s="66" t="n">
        <v>1</v>
      </c>
      <c r="N12" s="67" t="n">
        <v>1</v>
      </c>
      <c r="O12" s="65" t="n">
        <v>1</v>
      </c>
      <c r="P12" s="65" t="n">
        <v>1</v>
      </c>
      <c r="Q12" s="65" t="n">
        <v>1</v>
      </c>
      <c r="R12" s="65" t="n">
        <v>1</v>
      </c>
      <c r="S12" s="65" t="n">
        <v>1</v>
      </c>
      <c r="T12" s="66" t="n">
        <v>1</v>
      </c>
      <c r="U12" s="67" t="n">
        <v>1</v>
      </c>
      <c r="V12" s="65" t="n">
        <v>1</v>
      </c>
      <c r="W12" s="65" t="n">
        <v>1</v>
      </c>
      <c r="X12" s="65" t="n">
        <v>1</v>
      </c>
      <c r="Y12" s="66" t="n">
        <v>1</v>
      </c>
      <c r="Z12" s="67" t="n">
        <v>1</v>
      </c>
      <c r="AA12" s="66" t="n">
        <v>1</v>
      </c>
      <c r="AB12" s="67" t="n">
        <v>1</v>
      </c>
      <c r="AC12" s="65" t="n">
        <v>1</v>
      </c>
      <c r="AD12" s="167" t="n">
        <v>1</v>
      </c>
      <c r="AE12" s="168" t="n">
        <v>1</v>
      </c>
      <c r="AF12" s="169" t="n">
        <v>1</v>
      </c>
      <c r="AG12" s="170" t="n">
        <v>1</v>
      </c>
      <c r="AH12" s="171" t="n">
        <v>1</v>
      </c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  <c r="BU12" s="43"/>
      <c r="BV12" s="43"/>
      <c r="BW12" s="43"/>
      <c r="BX12" s="43"/>
      <c r="BY12" s="43"/>
      <c r="BZ12" s="43"/>
      <c r="CA12" s="43"/>
      <c r="CB12" s="43"/>
      <c r="CC12" s="43"/>
      <c r="CD12" s="43"/>
      <c r="CE12" s="43"/>
      <c r="CF12" s="43"/>
      <c r="CG12" s="43"/>
      <c r="CH12" s="43"/>
      <c r="CI12" s="43"/>
      <c r="CJ12" s="43"/>
      <c r="CK12" s="43"/>
      <c r="CL12" s="43"/>
      <c r="CM12" s="43"/>
      <c r="CN12" s="43"/>
      <c r="CO12" s="43"/>
      <c r="CP12" s="43"/>
      <c r="CQ12" s="43"/>
      <c r="CR12" s="43"/>
      <c r="CS12" s="43"/>
      <c r="CT12" s="43"/>
      <c r="CU12" s="43"/>
      <c r="CV12" s="43"/>
      <c r="CW12" s="43"/>
      <c r="CX12" s="43"/>
      <c r="CY12" s="43"/>
      <c r="CZ12" s="43"/>
      <c r="DA12" s="43"/>
      <c r="DB12" s="43"/>
      <c r="DC12" s="43"/>
      <c r="DD12" s="43"/>
      <c r="DE12" s="43"/>
      <c r="DF12" s="43"/>
      <c r="DG12" s="43"/>
      <c r="DH12" s="43"/>
      <c r="DI12" s="43"/>
      <c r="DJ12" s="43"/>
      <c r="DK12" s="43"/>
      <c r="DL12" s="43"/>
      <c r="DM12" s="43"/>
      <c r="DN12" s="43"/>
      <c r="DO12" s="43"/>
      <c r="DP12" s="43"/>
      <c r="DQ12" s="43"/>
      <c r="DR12" s="43"/>
      <c r="DS12" s="43"/>
      <c r="DT12" s="43"/>
      <c r="DU12" s="43"/>
      <c r="DV12" s="43"/>
      <c r="DW12" s="43"/>
      <c r="DX12" s="43"/>
      <c r="DY12" s="43"/>
      <c r="DZ12" s="43"/>
      <c r="EA12" s="43"/>
      <c r="EB12" s="43"/>
      <c r="EC12" s="43"/>
      <c r="ED12" s="43"/>
      <c r="EE12" s="43"/>
      <c r="EF12" s="43"/>
      <c r="EG12" s="43"/>
      <c r="EH12" s="43"/>
      <c r="EI12" s="43"/>
      <c r="EJ12" s="43"/>
      <c r="EK12" s="43"/>
      <c r="EL12" s="43"/>
      <c r="EM12" s="43"/>
      <c r="EN12" s="43"/>
      <c r="EO12" s="43"/>
      <c r="EP12" s="43"/>
      <c r="EQ12" s="43"/>
      <c r="ER12" s="43"/>
      <c r="ES12" s="43"/>
      <c r="ET12" s="43"/>
      <c r="EU12" s="43"/>
      <c r="EV12" s="43"/>
      <c r="EW12" s="43"/>
      <c r="EX12" s="43"/>
      <c r="EY12" s="43"/>
      <c r="EZ12" s="43"/>
      <c r="FA12" s="43"/>
      <c r="FB12" s="43"/>
      <c r="FC12" s="43"/>
      <c r="FD12" s="43"/>
      <c r="FE12" s="43"/>
      <c r="FF12" s="43"/>
      <c r="FG12" s="43"/>
      <c r="FH12" s="43"/>
      <c r="FI12" s="43"/>
      <c r="FJ12" s="43"/>
      <c r="FK12" s="43"/>
      <c r="FL12" s="43"/>
      <c r="FM12" s="43"/>
      <c r="FN12" s="43"/>
      <c r="FO12" s="43"/>
      <c r="FP12" s="43"/>
      <c r="FQ12" s="43"/>
      <c r="FR12" s="43"/>
      <c r="FS12" s="43"/>
      <c r="FT12" s="43"/>
      <c r="FU12" s="43"/>
      <c r="FV12" s="43"/>
      <c r="FW12" s="43"/>
      <c r="FX12" s="43"/>
      <c r="FY12" s="43"/>
      <c r="FZ12" s="43"/>
      <c r="GA12" s="43"/>
      <c r="GB12" s="43"/>
      <c r="GC12" s="43"/>
      <c r="GD12" s="43"/>
      <c r="GE12" s="43"/>
      <c r="GF12" s="43"/>
      <c r="GG12" s="43"/>
      <c r="GH12" s="43"/>
      <c r="GI12" s="43"/>
      <c r="GJ12" s="43"/>
      <c r="GK12" s="43"/>
      <c r="GL12" s="43"/>
      <c r="GM12" s="43"/>
      <c r="GN12" s="43"/>
      <c r="GO12" s="43"/>
      <c r="GP12" s="43"/>
      <c r="GQ12" s="43"/>
      <c r="GR12" s="43"/>
      <c r="GS12" s="43"/>
      <c r="GT12" s="43"/>
      <c r="GU12" s="43"/>
      <c r="GV12" s="43"/>
      <c r="GW12" s="43"/>
      <c r="GX12" s="43"/>
      <c r="GY12" s="43"/>
      <c r="GZ12" s="43"/>
      <c r="HA12" s="43"/>
      <c r="HB12" s="43"/>
      <c r="HC12" s="43"/>
      <c r="HD12" s="43"/>
      <c r="HE12" s="43"/>
      <c r="HF12" s="43"/>
      <c r="HG12" s="43"/>
      <c r="HH12" s="43"/>
      <c r="HI12" s="43"/>
      <c r="HJ12" s="43"/>
      <c r="HK12" s="43"/>
      <c r="HL12" s="43"/>
      <c r="HM12" s="43"/>
      <c r="HN12" s="43"/>
      <c r="HO12" s="43"/>
      <c r="HP12" s="43"/>
      <c r="HQ12" s="43"/>
      <c r="HR12" s="43"/>
      <c r="HS12" s="43"/>
      <c r="HT12" s="43"/>
      <c r="HU12" s="43"/>
      <c r="HV12" s="43"/>
      <c r="HW12" s="43"/>
      <c r="HX12" s="43"/>
      <c r="HY12" s="43"/>
      <c r="HZ12" s="43"/>
      <c r="IA12" s="43"/>
      <c r="IB12" s="43"/>
      <c r="IC12" s="43"/>
      <c r="ID12" s="43"/>
      <c r="IE12" s="43"/>
      <c r="IF12" s="43"/>
      <c r="IG12" s="43"/>
      <c r="IH12" s="43"/>
      <c r="II12" s="43"/>
      <c r="IJ12" s="43"/>
      <c r="IK12" s="43"/>
      <c r="IL12" s="43"/>
      <c r="IM12" s="43"/>
      <c r="IN12" s="43"/>
      <c r="IO12" s="43"/>
      <c r="IP12" s="43"/>
      <c r="IQ12" s="43"/>
      <c r="IR12" s="43"/>
      <c r="IS12" s="43"/>
      <c r="IT12" s="43"/>
      <c r="IU12" s="43"/>
      <c r="IV12" s="43"/>
      <c r="IW12" s="43"/>
    </row>
    <row r="13" customFormat="false" ht="15.95" hidden="false" customHeight="true" outlineLevel="0" collapsed="false">
      <c r="A13" s="73"/>
      <c r="B13" s="74" t="s">
        <v>21</v>
      </c>
      <c r="C13" s="172"/>
      <c r="D13" s="79" t="n">
        <f aca="false">(D5*$C5)+(D6*$C6)+(D7*$C7)+(D8*$C8)+(D9*$C9)+(D10*$C10)+(D11*$C11)+(D12*$C12)</f>
        <v>6492.16</v>
      </c>
      <c r="E13" s="78" t="n">
        <f aca="false">(E5*$C5)+(E6*$C6)+(E7*$C7)+(E8*$C8)+(E9*$C9)+(E10*$C10)+(E11*$C11)+(E12*$C12)</f>
        <v>6874.24</v>
      </c>
      <c r="F13" s="79" t="n">
        <f aca="false">(F5*$C5)+(F6*$C6)+(F7*$C7)+(F8*$C8)+(F9*$C9)+(F10*$C10)+(F11*$C11)+(F12*$C12)</f>
        <v>6683.2</v>
      </c>
      <c r="G13" s="77" t="n">
        <f aca="false">(G5*$C5)+(G6*$C6)+(G7*$C7)+(G8*$C8)+(G9*$C9)+(G10*$C10)+(G11*$C11)+(G12*$C12)</f>
        <v>6922</v>
      </c>
      <c r="H13" s="77" t="n">
        <f aca="false">(H5*$C5)+(H6*$C6)+(H7*$C7)+(H8*$C8)+(H9*$C9)+(H10*$C10)+(H11*$C11)+(H12*$C12)</f>
        <v>6922</v>
      </c>
      <c r="I13" s="77" t="n">
        <f aca="false">(I5*$C5)+(I6*$C6)+(I7*$C7)+(I8*$C8)+(I9*$C9)+(I10*$C10)+(I11*$C11)+(I12*$C12)</f>
        <v>6922</v>
      </c>
      <c r="J13" s="77" t="n">
        <f aca="false">(J5*$C5)+(J6*$C6)+(J7*$C7)+(J8*$C8)+(J9*$C9)+(J10*$C10)+(J11*$C11)+(J12*$C12)</f>
        <v>6901.6</v>
      </c>
      <c r="K13" s="77" t="n">
        <f aca="false">(K5*$C5)+(K6*$C6)+(K7*$C7)+(K8*$C8)+(K9*$C9)+(K10*$C10)+(K11*$C11)+(K12*$C12)</f>
        <v>6871</v>
      </c>
      <c r="L13" s="77" t="n">
        <f aca="false">(L5*$C5)+(L6*$C6)+(L7*$C7)+(L8*$C8)+(L9*$C9)+(L10*$C10)+(L11*$C11)+(L12*$C12)</f>
        <v>6840.4</v>
      </c>
      <c r="M13" s="78" t="n">
        <f aca="false">(M5*$C5)+(M6*$C6)+(M7*$C7)+(M8*$C8)+(M9*$C9)+(M10*$C10)+(M11*$C11)+(M12*$C12)</f>
        <v>6840.4</v>
      </c>
      <c r="N13" s="79" t="n">
        <f aca="false">(N5*$C5)+(N6*$C6)+(N7*$C7)+(N8*$C8)+(N9*$C9)+(N10*$C10)+(N11*$C11)+(N12*$C12)</f>
        <v>6922</v>
      </c>
      <c r="O13" s="77" t="n">
        <f aca="false">(O5*$C5)+(O6*$C6)+(O7*$C7)+(O8*$C8)+(O9*$C9)+(O10*$C10)+(O11*$C11)+(O12*$C12)</f>
        <v>6922</v>
      </c>
      <c r="P13" s="77" t="n">
        <f aca="false">(P5*$C5)+(P6*$C6)+(P7*$C7)+(P8*$C8)+(P9*$C9)+(P10*$C10)+(P11*$C11)+(P12*$C12)</f>
        <v>6922</v>
      </c>
      <c r="Q13" s="77" t="n">
        <f aca="false">(Q5*$C5)+(Q6*$C6)+(Q7*$C7)+(Q8*$C8)+(Q9*$C9)+(Q10*$C10)+(Q11*$C11)+(Q12*$C12)</f>
        <v>6922</v>
      </c>
      <c r="R13" s="77" t="n">
        <f aca="false">(R5*$C5)+(R6*$C6)+(R7*$C7)+(R8*$C8)+(R9*$C9)+(R10*$C10)+(R11*$C11)+(R12*$C12)</f>
        <v>6922</v>
      </c>
      <c r="S13" s="77" t="n">
        <f aca="false">(S5*$C5)+(S6*$C6)+(S7*$C7)+(S8*$C8)+(S9*$C9)+(S10*$C10)+(S11*$C11)+(S12*$C12)</f>
        <v>6922</v>
      </c>
      <c r="T13" s="78" t="n">
        <f aca="false">(T5*$C5)+(T6*$C6)+(T7*$C7)+(T8*$C8)+(T9*$C9)+(T10*$C10)+(T11*$C11)+(T12*$C12)</f>
        <v>6922</v>
      </c>
      <c r="U13" s="79" t="n">
        <f aca="false">(U5*$C5)+(U6*$C6)+(U7*$C7)+(U8*$C8)+(U9*$C9)+(U10*$C10)+(U11*$C11)+(U12*$C12)</f>
        <v>6922</v>
      </c>
      <c r="V13" s="77" t="n">
        <f aca="false">(V5*$C5)+(V6*$C6)+(V7*$C7)+(V8*$C8)+(V9*$C9)+(V10*$C10)+(V11*$C11)+(V12*$C12)</f>
        <v>6922</v>
      </c>
      <c r="W13" s="77" t="n">
        <f aca="false">(W5*$C5)+(W6*$C6)+(W7*$C7)+(W8*$C8)+(W9*$C9)+(W10*$C10)+(W11*$C11)+(W12*$C12)</f>
        <v>6922</v>
      </c>
      <c r="X13" s="77" t="n">
        <f aca="false">(X5*$C5)+(X6*$C6)+(X7*$C7)+(X8*$C8)+(X9*$C9)+(X10*$C10)+(X11*$C11)+(X12*$C12)</f>
        <v>6922</v>
      </c>
      <c r="Y13" s="78" t="n">
        <f aca="false">(Y5*$C5)+(Y6*$C6)+(Y7*$C7)+(Y8*$C8)+(Y9*$C9)+(Y10*$C10)+(Y11*$C11)+(Y12*$C12)</f>
        <v>6911.8</v>
      </c>
      <c r="Z13" s="79" t="n">
        <f aca="false">(Z5*$C5)+(Z6*$C6)+(Z7*$C7)+(Z8*$C8)+(Z9*$C9)+(Z10*$C10)+(Z11*$C11)+(Z12*$C12)</f>
        <v>6847.1</v>
      </c>
      <c r="AA13" s="78" t="n">
        <f aca="false">(AA5*$C5)+(AA6*$C6)+(AA7*$C7)+(AA8*$C8)+(AA9*$C9)+(AA10*$C10)+(AA11*$C11)+(AA12*$C12)</f>
        <v>6858</v>
      </c>
      <c r="AB13" s="79" t="n">
        <f aca="false">(AB5*$C5)+(AB6*$C6)+(AB7*$C7)+(AB8*$C8)+(AB9*$C9)+(AB10*$C10)+(AB11*$C11)+(AB12*$C12)</f>
        <v>6694.8</v>
      </c>
      <c r="AC13" s="77" t="n">
        <f aca="false">(AC5*$C5)+(AC6*$C6)+(AC7*$C7)+(AC8*$C8)+(AC9*$C9)+(AC10*$C10)+(AC11*$C11)+(AC12*$C12)</f>
        <v>6738.4</v>
      </c>
      <c r="AD13" s="173" t="n">
        <f aca="false">(AD5*$C5)+(AD6*$C6)+(AD7*$C7)+(AD8*$C8)+(AD9*$C9)+(AD10*$C10)+(AD11*$C11)+(AD12*$C12)</f>
        <v>6738.4</v>
      </c>
      <c r="AE13" s="174" t="n">
        <f aca="false">(AE5*$C5)+(AE6*$C6)+(AE7*$C7)+(AE8*$C8)+(AE9*$C9)+(AE10*$C10)+(AE11*$C11)+(AE12*$C12)</f>
        <v>5902</v>
      </c>
      <c r="AF13" s="79" t="n">
        <f aca="false">(AF5*$C5)+(AF6*$C6)+(AF7*$C7)+(AF8*$C8)+(AF9*$C9)+(AF10*$C10)+(AF11*$C11)+(AF12*$C12)</f>
        <v>5902</v>
      </c>
      <c r="AG13" s="77" t="n">
        <f aca="false">(AG5*$C5)+(AG6*$C6)+(AG7*$C7)+(AG8*$C8)+(AG9*$C9)+(AG10*$C10)+(AG11*$C11)+(AG12*$C12)</f>
        <v>6106</v>
      </c>
      <c r="AH13" s="175" t="n">
        <f aca="false">(AH5*$C5)+(AH6*$C6)+(AH7*$C7)+(AH8*$C8)+(AH9*$C9)+(AH10*$C10)+(AH11*$C11)+(AH12*$C12)</f>
        <v>6616</v>
      </c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  <c r="BZ13" s="43"/>
      <c r="CA13" s="43"/>
      <c r="CB13" s="43"/>
      <c r="CC13" s="43"/>
      <c r="CD13" s="43"/>
      <c r="CE13" s="43"/>
      <c r="CF13" s="43"/>
      <c r="CG13" s="43"/>
      <c r="CH13" s="43"/>
      <c r="CI13" s="43"/>
      <c r="CJ13" s="43"/>
      <c r="CK13" s="43"/>
      <c r="CL13" s="43"/>
      <c r="CM13" s="43"/>
      <c r="CN13" s="43"/>
      <c r="CO13" s="43"/>
      <c r="CP13" s="43"/>
      <c r="CQ13" s="43"/>
      <c r="CR13" s="43"/>
      <c r="CS13" s="43"/>
      <c r="CT13" s="43"/>
      <c r="CU13" s="43"/>
      <c r="CV13" s="43"/>
      <c r="CW13" s="43"/>
      <c r="CX13" s="43"/>
      <c r="CY13" s="43"/>
      <c r="CZ13" s="43"/>
      <c r="DA13" s="43"/>
      <c r="DB13" s="43"/>
      <c r="DC13" s="43"/>
      <c r="DD13" s="43"/>
      <c r="DE13" s="43"/>
      <c r="DF13" s="43"/>
      <c r="DG13" s="43"/>
      <c r="DH13" s="43"/>
      <c r="DI13" s="43"/>
      <c r="DJ13" s="43"/>
      <c r="DK13" s="43"/>
      <c r="DL13" s="43"/>
      <c r="DM13" s="43"/>
      <c r="DN13" s="43"/>
      <c r="DO13" s="43"/>
      <c r="DP13" s="43"/>
      <c r="DQ13" s="43"/>
      <c r="DR13" s="43"/>
      <c r="DS13" s="43"/>
      <c r="DT13" s="43"/>
      <c r="DU13" s="43"/>
      <c r="DV13" s="43"/>
      <c r="DW13" s="43"/>
      <c r="DX13" s="43"/>
      <c r="DY13" s="43"/>
      <c r="DZ13" s="43"/>
      <c r="EA13" s="43"/>
      <c r="EB13" s="43"/>
      <c r="EC13" s="43"/>
      <c r="ED13" s="43"/>
      <c r="EE13" s="43"/>
      <c r="EF13" s="43"/>
      <c r="EG13" s="43"/>
      <c r="EH13" s="43"/>
      <c r="EI13" s="43"/>
      <c r="EJ13" s="43"/>
      <c r="EK13" s="43"/>
      <c r="EL13" s="43"/>
      <c r="EM13" s="43"/>
      <c r="EN13" s="43"/>
      <c r="EO13" s="43"/>
      <c r="EP13" s="43"/>
      <c r="EQ13" s="43"/>
      <c r="ER13" s="43"/>
      <c r="ES13" s="43"/>
      <c r="ET13" s="43"/>
      <c r="EU13" s="43"/>
      <c r="EV13" s="43"/>
      <c r="EW13" s="43"/>
      <c r="EX13" s="43"/>
      <c r="EY13" s="43"/>
      <c r="EZ13" s="43"/>
      <c r="FA13" s="43"/>
      <c r="FB13" s="43"/>
      <c r="FC13" s="43"/>
      <c r="FD13" s="43"/>
      <c r="FE13" s="43"/>
      <c r="FF13" s="43"/>
      <c r="FG13" s="43"/>
      <c r="FH13" s="43"/>
      <c r="FI13" s="43"/>
      <c r="FJ13" s="43"/>
      <c r="FK13" s="43"/>
      <c r="FL13" s="43"/>
      <c r="FM13" s="43"/>
      <c r="FN13" s="43"/>
      <c r="FO13" s="43"/>
      <c r="FP13" s="43"/>
      <c r="FQ13" s="43"/>
      <c r="FR13" s="43"/>
      <c r="FS13" s="43"/>
      <c r="FT13" s="43"/>
      <c r="FU13" s="43"/>
      <c r="FV13" s="43"/>
      <c r="FW13" s="43"/>
      <c r="FX13" s="43"/>
      <c r="FY13" s="43"/>
      <c r="FZ13" s="43"/>
      <c r="GA13" s="43"/>
      <c r="GB13" s="43"/>
      <c r="GC13" s="43"/>
      <c r="GD13" s="43"/>
      <c r="GE13" s="43"/>
      <c r="GF13" s="43"/>
      <c r="GG13" s="43"/>
      <c r="GH13" s="43"/>
      <c r="GI13" s="43"/>
      <c r="GJ13" s="43"/>
      <c r="GK13" s="43"/>
      <c r="GL13" s="43"/>
      <c r="GM13" s="43"/>
      <c r="GN13" s="43"/>
      <c r="GO13" s="43"/>
      <c r="GP13" s="43"/>
      <c r="GQ13" s="43"/>
      <c r="GR13" s="43"/>
      <c r="GS13" s="43"/>
      <c r="GT13" s="43"/>
      <c r="GU13" s="43"/>
      <c r="GV13" s="43"/>
      <c r="GW13" s="43"/>
      <c r="GX13" s="43"/>
      <c r="GY13" s="43"/>
      <c r="GZ13" s="43"/>
      <c r="HA13" s="43"/>
      <c r="HB13" s="43"/>
      <c r="HC13" s="43"/>
      <c r="HD13" s="43"/>
      <c r="HE13" s="43"/>
      <c r="HF13" s="43"/>
      <c r="HG13" s="43"/>
      <c r="HH13" s="43"/>
      <c r="HI13" s="43"/>
      <c r="HJ13" s="43"/>
      <c r="HK13" s="43"/>
      <c r="HL13" s="43"/>
      <c r="HM13" s="43"/>
      <c r="HN13" s="43"/>
      <c r="HO13" s="43"/>
      <c r="HP13" s="43"/>
      <c r="HQ13" s="43"/>
      <c r="HR13" s="43"/>
      <c r="HS13" s="43"/>
      <c r="HT13" s="43"/>
      <c r="HU13" s="43"/>
      <c r="HV13" s="43"/>
      <c r="HW13" s="43"/>
      <c r="HX13" s="43"/>
      <c r="HY13" s="43"/>
      <c r="HZ13" s="43"/>
      <c r="IA13" s="43"/>
      <c r="IB13" s="43"/>
      <c r="IC13" s="43"/>
      <c r="ID13" s="43"/>
      <c r="IE13" s="43"/>
      <c r="IF13" s="43"/>
      <c r="IG13" s="43"/>
      <c r="IH13" s="43"/>
      <c r="II13" s="43"/>
      <c r="IJ13" s="43"/>
      <c r="IK13" s="43"/>
      <c r="IL13" s="43"/>
      <c r="IM13" s="43"/>
      <c r="IN13" s="43"/>
      <c r="IO13" s="43"/>
      <c r="IP13" s="43"/>
      <c r="IQ13" s="43"/>
      <c r="IR13" s="43"/>
      <c r="IS13" s="43"/>
      <c r="IT13" s="43"/>
      <c r="IU13" s="43"/>
      <c r="IV13" s="43"/>
      <c r="IW13" s="43"/>
    </row>
    <row r="14" customFormat="false" ht="15.95" hidden="false" customHeight="true" outlineLevel="0" collapsed="false">
      <c r="A14" s="80"/>
      <c r="B14" s="81" t="s">
        <v>22</v>
      </c>
      <c r="C14" s="176" t="n">
        <v>0.0432</v>
      </c>
      <c r="D14" s="79"/>
      <c r="E14" s="78"/>
      <c r="F14" s="79"/>
      <c r="G14" s="77"/>
      <c r="H14" s="77"/>
      <c r="I14" s="77"/>
      <c r="J14" s="77"/>
      <c r="K14" s="77"/>
      <c r="L14" s="77"/>
      <c r="M14" s="78"/>
      <c r="N14" s="79"/>
      <c r="O14" s="77"/>
      <c r="P14" s="77"/>
      <c r="Q14" s="77"/>
      <c r="R14" s="77"/>
      <c r="S14" s="77"/>
      <c r="T14" s="78"/>
      <c r="U14" s="79"/>
      <c r="V14" s="77"/>
      <c r="W14" s="77"/>
      <c r="X14" s="77"/>
      <c r="Y14" s="78"/>
      <c r="Z14" s="79"/>
      <c r="AA14" s="78"/>
      <c r="AB14" s="79"/>
      <c r="AC14" s="77"/>
      <c r="AD14" s="173"/>
      <c r="AE14" s="174"/>
      <c r="AF14" s="79" t="n">
        <f aca="false">(IF(AF5&lt;100%,0,AF5*$C5)+IF(AF6&lt;100%,0,AF6*$C6)+IF(AF7&lt;100%,0,AF7*$C7)+IF(AF8&lt;100%,0,AF8*$C8)+IF(AF9&lt;100%,0,AF9*$C9)+IF(AF10&lt;100%,0,AF10*$C10)+IF(AF11&lt;100%,0,AF11*$C11)+IF(AF12&lt;100%,0,AF12*$C12))*$C14</f>
        <v>254.9664</v>
      </c>
      <c r="AG14" s="77" t="n">
        <f aca="false">(IF(AG5&lt;100%,0,AG5*$C5)+IF(AG6&lt;100%,0,AG6*$C6)+IF(AG7&lt;100%,0,AG7*$C7)+IF(AG8&lt;100%,0,AG8*$C8)+IF(AG9&lt;100%,0,AG9*$C9)+IF(AG10&lt;100%,0,AG10*$C10)+IF(AG11&lt;100%,0,AG11*$C11)+IF(AG12&lt;100%,0,AG12*$C12))*$C14</f>
        <v>254.9664</v>
      </c>
      <c r="AH14" s="175" t="n">
        <f aca="false">(IF(AH5&lt;100%,0,AH5*$C5)+IF(AH6&lt;100%,0,AH6*$C6)+IF(AH7&lt;100%,0,AH7*$C7)+IF(AH8&lt;100%,0,AH8*$C8)+IF(AH9&lt;100%,0,AH9*$C9)+IF(AH10&lt;100%,0,AH10*$C10)+IF(AH11&lt;100%,0,AH11*$C11)+IF(AH12&lt;100%,0,AH12*$C12))*$C14</f>
        <v>254.9664</v>
      </c>
      <c r="AI14" s="83"/>
      <c r="AJ14" s="84"/>
      <c r="AK14" s="84"/>
      <c r="AL14" s="8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8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8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8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8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84"/>
      <c r="DH14" s="84"/>
      <c r="DI14" s="84"/>
      <c r="DJ14" s="84"/>
      <c r="DK14" s="84"/>
      <c r="DL14" s="84"/>
      <c r="DM14" s="84"/>
      <c r="DN14" s="84"/>
      <c r="DO14" s="84"/>
      <c r="DP14" s="84"/>
      <c r="DQ14" s="84"/>
      <c r="DR14" s="84"/>
      <c r="DS14" s="84"/>
      <c r="DT14" s="84"/>
      <c r="DU14" s="84"/>
      <c r="DV14" s="84"/>
      <c r="DW14" s="84"/>
      <c r="DX14" s="84"/>
      <c r="DY14" s="84"/>
      <c r="DZ14" s="84"/>
      <c r="EA14" s="84"/>
      <c r="EB14" s="84"/>
      <c r="EC14" s="84"/>
      <c r="ED14" s="84"/>
      <c r="EE14" s="84"/>
      <c r="EF14" s="84"/>
      <c r="EG14" s="84"/>
      <c r="EH14" s="84"/>
      <c r="EI14" s="84"/>
      <c r="EJ14" s="84"/>
      <c r="EK14" s="84"/>
      <c r="EL14" s="84"/>
      <c r="EM14" s="84"/>
      <c r="EN14" s="84"/>
      <c r="EO14" s="84"/>
      <c r="EP14" s="84"/>
      <c r="EQ14" s="84"/>
      <c r="ER14" s="84"/>
      <c r="ES14" s="84"/>
      <c r="ET14" s="84"/>
      <c r="EU14" s="84"/>
      <c r="EV14" s="84"/>
      <c r="EW14" s="84"/>
      <c r="EX14" s="84"/>
      <c r="EY14" s="84"/>
      <c r="EZ14" s="84"/>
      <c r="FA14" s="84"/>
      <c r="FB14" s="84"/>
      <c r="FC14" s="84"/>
      <c r="FD14" s="84"/>
      <c r="FE14" s="84"/>
      <c r="FF14" s="84"/>
      <c r="FG14" s="84"/>
      <c r="FH14" s="84"/>
      <c r="FI14" s="84"/>
      <c r="FJ14" s="84"/>
      <c r="FK14" s="84"/>
      <c r="FL14" s="84"/>
      <c r="FM14" s="84"/>
      <c r="FN14" s="84"/>
      <c r="FO14" s="84"/>
      <c r="FP14" s="84"/>
      <c r="FQ14" s="84"/>
      <c r="FR14" s="84"/>
      <c r="FS14" s="84"/>
      <c r="FT14" s="84"/>
      <c r="FU14" s="84"/>
      <c r="FV14" s="84"/>
      <c r="FW14" s="84"/>
      <c r="FX14" s="84"/>
      <c r="FY14" s="84"/>
      <c r="FZ14" s="84"/>
      <c r="GA14" s="84"/>
      <c r="GB14" s="84"/>
      <c r="GC14" s="84"/>
      <c r="GD14" s="84"/>
      <c r="GE14" s="84"/>
      <c r="GF14" s="84"/>
      <c r="GG14" s="84"/>
      <c r="GH14" s="84"/>
      <c r="GI14" s="84"/>
      <c r="GJ14" s="84"/>
      <c r="GK14" s="84"/>
      <c r="GL14" s="84"/>
      <c r="GM14" s="84"/>
      <c r="GN14" s="84"/>
      <c r="GO14" s="84"/>
      <c r="GP14" s="84"/>
      <c r="GQ14" s="84"/>
      <c r="GR14" s="84"/>
      <c r="GS14" s="84"/>
      <c r="GT14" s="84"/>
      <c r="GU14" s="84"/>
      <c r="GV14" s="84"/>
      <c r="GW14" s="84"/>
      <c r="GX14" s="84"/>
      <c r="GY14" s="84"/>
      <c r="GZ14" s="84"/>
      <c r="HA14" s="84"/>
      <c r="HB14" s="84"/>
      <c r="HC14" s="84"/>
      <c r="HD14" s="84"/>
      <c r="HE14" s="84"/>
      <c r="HF14" s="84"/>
      <c r="HG14" s="84"/>
      <c r="HH14" s="84"/>
      <c r="HI14" s="84"/>
      <c r="HJ14" s="84"/>
      <c r="HK14" s="84"/>
      <c r="HL14" s="84"/>
      <c r="HM14" s="84"/>
      <c r="HN14" s="84"/>
      <c r="HO14" s="84"/>
      <c r="HP14" s="84"/>
      <c r="HQ14" s="84"/>
      <c r="HR14" s="84"/>
      <c r="HS14" s="84"/>
      <c r="HT14" s="84"/>
      <c r="HU14" s="84"/>
      <c r="HV14" s="84"/>
      <c r="HW14" s="84"/>
      <c r="HX14" s="84"/>
      <c r="HY14" s="84"/>
      <c r="HZ14" s="84"/>
      <c r="IA14" s="84"/>
      <c r="IB14" s="84"/>
      <c r="IC14" s="84"/>
      <c r="ID14" s="84"/>
      <c r="IE14" s="84"/>
      <c r="IF14" s="84"/>
      <c r="IG14" s="84"/>
      <c r="IH14" s="84"/>
      <c r="II14" s="84"/>
      <c r="IJ14" s="84"/>
      <c r="IK14" s="84"/>
      <c r="IL14" s="84"/>
      <c r="IM14" s="84"/>
      <c r="IN14" s="84"/>
      <c r="IO14" s="84"/>
      <c r="IP14" s="84"/>
      <c r="IQ14" s="84"/>
      <c r="IR14" s="84"/>
      <c r="IS14" s="84"/>
      <c r="IT14" s="84"/>
      <c r="IU14" s="84"/>
      <c r="IV14" s="84"/>
      <c r="IW14" s="84"/>
    </row>
    <row r="15" customFormat="false" ht="15.95" hidden="false" customHeight="true" outlineLevel="0" collapsed="false">
      <c r="A15" s="80"/>
      <c r="B15" s="85" t="s">
        <v>23</v>
      </c>
      <c r="C15" s="177"/>
      <c r="D15" s="90" t="n">
        <f aca="false">D13-D14</f>
        <v>6492.16</v>
      </c>
      <c r="E15" s="89" t="n">
        <f aca="false">E13-E14</f>
        <v>6874.24</v>
      </c>
      <c r="F15" s="90" t="n">
        <f aca="false">F13-F14</f>
        <v>6683.2</v>
      </c>
      <c r="G15" s="88" t="n">
        <f aca="false">G13-G14</f>
        <v>6922</v>
      </c>
      <c r="H15" s="88" t="n">
        <f aca="false">H13-H14</f>
        <v>6922</v>
      </c>
      <c r="I15" s="88" t="n">
        <f aca="false">I13-I14</f>
        <v>6922</v>
      </c>
      <c r="J15" s="88" t="n">
        <f aca="false">J13-J14</f>
        <v>6901.6</v>
      </c>
      <c r="K15" s="88" t="n">
        <f aca="false">K13-K14</f>
        <v>6871</v>
      </c>
      <c r="L15" s="88" t="n">
        <f aca="false">L13-L14</f>
        <v>6840.4</v>
      </c>
      <c r="M15" s="89" t="n">
        <f aca="false">M13-M14</f>
        <v>6840.4</v>
      </c>
      <c r="N15" s="90" t="n">
        <f aca="false">N13-N14</f>
        <v>6922</v>
      </c>
      <c r="O15" s="88" t="n">
        <f aca="false">O13-O14</f>
        <v>6922</v>
      </c>
      <c r="P15" s="88" t="n">
        <f aca="false">P13-P14</f>
        <v>6922</v>
      </c>
      <c r="Q15" s="88" t="n">
        <f aca="false">Q13-Q14</f>
        <v>6922</v>
      </c>
      <c r="R15" s="88" t="n">
        <f aca="false">R13-R14</f>
        <v>6922</v>
      </c>
      <c r="S15" s="88" t="n">
        <f aca="false">S13-S14</f>
        <v>6922</v>
      </c>
      <c r="T15" s="89" t="n">
        <f aca="false">T13-T14</f>
        <v>6922</v>
      </c>
      <c r="U15" s="90" t="n">
        <f aca="false">U13-U14</f>
        <v>6922</v>
      </c>
      <c r="V15" s="88" t="n">
        <f aca="false">V13-V14</f>
        <v>6922</v>
      </c>
      <c r="W15" s="88" t="n">
        <f aca="false">W13-W14</f>
        <v>6922</v>
      </c>
      <c r="X15" s="88" t="n">
        <f aca="false">X13-X14</f>
        <v>6922</v>
      </c>
      <c r="Y15" s="89" t="n">
        <f aca="false">Y13-Y14</f>
        <v>6911.8</v>
      </c>
      <c r="Z15" s="90" t="n">
        <f aca="false">Z13-Z14</f>
        <v>6847.1</v>
      </c>
      <c r="AA15" s="89" t="n">
        <f aca="false">AA13-AA14</f>
        <v>6858</v>
      </c>
      <c r="AB15" s="90" t="n">
        <f aca="false">AB13-AB14</f>
        <v>6694.8</v>
      </c>
      <c r="AC15" s="88" t="n">
        <f aca="false">AC13-AC14</f>
        <v>6738.4</v>
      </c>
      <c r="AD15" s="178" t="n">
        <f aca="false">AD13-AD14</f>
        <v>6738.4</v>
      </c>
      <c r="AE15" s="179" t="n">
        <f aca="false">AE13-AE14</f>
        <v>5902</v>
      </c>
      <c r="AF15" s="90" t="n">
        <f aca="false">AF13-AF14</f>
        <v>5647.0336</v>
      </c>
      <c r="AG15" s="88" t="n">
        <f aca="false">AG13-AG14</f>
        <v>5851.0336</v>
      </c>
      <c r="AH15" s="180" t="n">
        <f aca="false">AH13-AH14</f>
        <v>6361.0336</v>
      </c>
      <c r="AI15" s="83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8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8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84"/>
      <c r="DH15" s="84"/>
      <c r="DI15" s="84"/>
      <c r="DJ15" s="84"/>
      <c r="DK15" s="84"/>
      <c r="DL15" s="84"/>
      <c r="DM15" s="84"/>
      <c r="DN15" s="84"/>
      <c r="DO15" s="84"/>
      <c r="DP15" s="84"/>
      <c r="DQ15" s="84"/>
      <c r="DR15" s="84"/>
      <c r="DS15" s="84"/>
      <c r="DT15" s="84"/>
      <c r="DU15" s="84"/>
      <c r="DV15" s="84"/>
      <c r="DW15" s="84"/>
      <c r="DX15" s="84"/>
      <c r="DY15" s="84"/>
      <c r="DZ15" s="84"/>
      <c r="EA15" s="84"/>
      <c r="EB15" s="84"/>
      <c r="EC15" s="84"/>
      <c r="ED15" s="84"/>
      <c r="EE15" s="84"/>
      <c r="EF15" s="84"/>
      <c r="EG15" s="84"/>
      <c r="EH15" s="84"/>
      <c r="EI15" s="84"/>
      <c r="EJ15" s="84"/>
      <c r="EK15" s="84"/>
      <c r="EL15" s="84"/>
      <c r="EM15" s="84"/>
      <c r="EN15" s="84"/>
      <c r="EO15" s="84"/>
      <c r="EP15" s="84"/>
      <c r="EQ15" s="84"/>
      <c r="ER15" s="84"/>
      <c r="ES15" s="84"/>
      <c r="ET15" s="84"/>
      <c r="EU15" s="84"/>
      <c r="EV15" s="84"/>
      <c r="EW15" s="84"/>
      <c r="EX15" s="84"/>
      <c r="EY15" s="84"/>
      <c r="EZ15" s="84"/>
      <c r="FA15" s="84"/>
      <c r="FB15" s="84"/>
      <c r="FC15" s="84"/>
      <c r="FD15" s="84"/>
      <c r="FE15" s="84"/>
      <c r="FF15" s="84"/>
      <c r="FG15" s="84"/>
      <c r="FH15" s="84"/>
      <c r="FI15" s="84"/>
      <c r="FJ15" s="84"/>
      <c r="FK15" s="84"/>
      <c r="FL15" s="84"/>
      <c r="FM15" s="84"/>
      <c r="FN15" s="84"/>
      <c r="FO15" s="84"/>
      <c r="FP15" s="84"/>
      <c r="FQ15" s="84"/>
      <c r="FR15" s="84"/>
      <c r="FS15" s="84"/>
      <c r="FT15" s="84"/>
      <c r="FU15" s="84"/>
      <c r="FV15" s="84"/>
      <c r="FW15" s="84"/>
      <c r="FX15" s="84"/>
      <c r="FY15" s="84"/>
      <c r="FZ15" s="84"/>
      <c r="GA15" s="84"/>
      <c r="GB15" s="84"/>
      <c r="GC15" s="84"/>
      <c r="GD15" s="84"/>
      <c r="GE15" s="84"/>
      <c r="GF15" s="84"/>
      <c r="GG15" s="84"/>
      <c r="GH15" s="84"/>
      <c r="GI15" s="84"/>
      <c r="GJ15" s="84"/>
      <c r="GK15" s="84"/>
      <c r="GL15" s="84"/>
      <c r="GM15" s="84"/>
      <c r="GN15" s="84"/>
      <c r="GO15" s="84"/>
      <c r="GP15" s="84"/>
      <c r="GQ15" s="84"/>
      <c r="GR15" s="84"/>
      <c r="GS15" s="84"/>
      <c r="GT15" s="84"/>
      <c r="GU15" s="84"/>
      <c r="GV15" s="84"/>
      <c r="GW15" s="84"/>
      <c r="GX15" s="84"/>
      <c r="GY15" s="84"/>
      <c r="GZ15" s="84"/>
      <c r="HA15" s="84"/>
      <c r="HB15" s="84"/>
      <c r="HC15" s="84"/>
      <c r="HD15" s="84"/>
      <c r="HE15" s="84"/>
      <c r="HF15" s="84"/>
      <c r="HG15" s="84"/>
      <c r="HH15" s="84"/>
      <c r="HI15" s="84"/>
      <c r="HJ15" s="84"/>
      <c r="HK15" s="84"/>
      <c r="HL15" s="84"/>
      <c r="HM15" s="84"/>
      <c r="HN15" s="84"/>
      <c r="HO15" s="84"/>
      <c r="HP15" s="84"/>
      <c r="HQ15" s="84"/>
      <c r="HR15" s="84"/>
      <c r="HS15" s="84"/>
      <c r="HT15" s="84"/>
      <c r="HU15" s="84"/>
      <c r="HV15" s="84"/>
      <c r="HW15" s="84"/>
      <c r="HX15" s="84"/>
      <c r="HY15" s="84"/>
      <c r="HZ15" s="84"/>
      <c r="IA15" s="84"/>
      <c r="IB15" s="84"/>
      <c r="IC15" s="84"/>
      <c r="ID15" s="84"/>
      <c r="IE15" s="84"/>
      <c r="IF15" s="84"/>
      <c r="IG15" s="84"/>
      <c r="IH15" s="84"/>
      <c r="II15" s="84"/>
      <c r="IJ15" s="84"/>
      <c r="IK15" s="84"/>
      <c r="IL15" s="84"/>
      <c r="IM15" s="84"/>
      <c r="IN15" s="84"/>
      <c r="IO15" s="84"/>
      <c r="IP15" s="84"/>
      <c r="IQ15" s="84"/>
      <c r="IR15" s="84"/>
      <c r="IS15" s="84"/>
      <c r="IT15" s="84"/>
      <c r="IU15" s="84"/>
      <c r="IV15" s="84"/>
      <c r="IW15" s="84"/>
    </row>
    <row r="16" customFormat="false" ht="15.95" hidden="false" customHeight="true" outlineLevel="0" collapsed="false">
      <c r="A16" s="37"/>
      <c r="B16" s="91" t="s">
        <v>24</v>
      </c>
      <c r="C16" s="181" t="n">
        <f aca="false">SUM(C5:C12)</f>
        <v>7702</v>
      </c>
      <c r="D16" s="42"/>
      <c r="E16" s="41"/>
      <c r="F16" s="42"/>
      <c r="G16" s="40"/>
      <c r="H16" s="40"/>
      <c r="I16" s="40"/>
      <c r="J16" s="40"/>
      <c r="K16" s="40"/>
      <c r="L16" s="40"/>
      <c r="M16" s="41"/>
      <c r="N16" s="42"/>
      <c r="O16" s="40"/>
      <c r="P16" s="40"/>
      <c r="Q16" s="40"/>
      <c r="R16" s="40"/>
      <c r="S16" s="40"/>
      <c r="T16" s="41"/>
      <c r="U16" s="42"/>
      <c r="V16" s="40"/>
      <c r="W16" s="40"/>
      <c r="X16" s="40"/>
      <c r="Y16" s="41"/>
      <c r="Z16" s="42"/>
      <c r="AA16" s="41"/>
      <c r="AB16" s="42"/>
      <c r="AC16" s="40"/>
      <c r="AD16" s="144"/>
      <c r="AE16" s="145"/>
      <c r="AF16" s="42"/>
      <c r="AG16" s="40"/>
      <c r="AH16" s="146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43"/>
      <c r="BJ16" s="43"/>
      <c r="BK16" s="43"/>
      <c r="BL16" s="43"/>
      <c r="BM16" s="43"/>
      <c r="BN16" s="43"/>
      <c r="BO16" s="43"/>
      <c r="BP16" s="43"/>
      <c r="BQ16" s="43"/>
      <c r="BR16" s="43"/>
      <c r="BS16" s="43"/>
      <c r="BT16" s="43"/>
      <c r="BU16" s="43"/>
      <c r="BV16" s="43"/>
      <c r="BW16" s="43"/>
      <c r="BX16" s="43"/>
      <c r="BY16" s="43"/>
      <c r="BZ16" s="43"/>
      <c r="CA16" s="43"/>
      <c r="CB16" s="43"/>
      <c r="CC16" s="43"/>
      <c r="CD16" s="43"/>
      <c r="CE16" s="43"/>
      <c r="CF16" s="43"/>
      <c r="CG16" s="43"/>
      <c r="CH16" s="43"/>
      <c r="CI16" s="43"/>
      <c r="CJ16" s="43"/>
      <c r="CK16" s="43"/>
      <c r="CL16" s="43"/>
      <c r="CM16" s="43"/>
      <c r="CN16" s="43"/>
      <c r="CO16" s="43"/>
      <c r="CP16" s="43"/>
      <c r="CQ16" s="43"/>
      <c r="CR16" s="43"/>
      <c r="CS16" s="43"/>
      <c r="CT16" s="43"/>
      <c r="CU16" s="43"/>
      <c r="CV16" s="43"/>
      <c r="CW16" s="43"/>
      <c r="CX16" s="43"/>
      <c r="CY16" s="43"/>
      <c r="CZ16" s="43"/>
      <c r="DA16" s="43"/>
      <c r="DB16" s="43"/>
      <c r="DC16" s="43"/>
      <c r="DD16" s="43"/>
      <c r="DE16" s="43"/>
      <c r="DF16" s="43"/>
      <c r="DG16" s="43"/>
      <c r="DH16" s="43"/>
      <c r="DI16" s="43"/>
      <c r="DJ16" s="43"/>
      <c r="DK16" s="43"/>
      <c r="DL16" s="43"/>
      <c r="DM16" s="43"/>
      <c r="DN16" s="43"/>
      <c r="DO16" s="43"/>
      <c r="DP16" s="43"/>
      <c r="DQ16" s="43"/>
      <c r="DR16" s="43"/>
      <c r="DS16" s="43"/>
      <c r="DT16" s="43"/>
      <c r="DU16" s="43"/>
      <c r="DV16" s="43"/>
      <c r="DW16" s="43"/>
      <c r="DX16" s="43"/>
      <c r="DY16" s="43"/>
      <c r="DZ16" s="43"/>
      <c r="EA16" s="43"/>
      <c r="EB16" s="43"/>
      <c r="EC16" s="43"/>
      <c r="ED16" s="43"/>
      <c r="EE16" s="43"/>
      <c r="EF16" s="43"/>
      <c r="EG16" s="43"/>
      <c r="EH16" s="43"/>
      <c r="EI16" s="43"/>
      <c r="EJ16" s="43"/>
      <c r="EK16" s="43"/>
      <c r="EL16" s="43"/>
      <c r="EM16" s="43"/>
      <c r="EN16" s="43"/>
      <c r="EO16" s="43"/>
      <c r="EP16" s="43"/>
      <c r="EQ16" s="43"/>
      <c r="ER16" s="43"/>
      <c r="ES16" s="43"/>
      <c r="ET16" s="43"/>
      <c r="EU16" s="43"/>
      <c r="EV16" s="43"/>
      <c r="EW16" s="43"/>
      <c r="EX16" s="43"/>
      <c r="EY16" s="43"/>
      <c r="EZ16" s="43"/>
      <c r="FA16" s="43"/>
      <c r="FB16" s="43"/>
      <c r="FC16" s="43"/>
      <c r="FD16" s="43"/>
      <c r="FE16" s="43"/>
      <c r="FF16" s="43"/>
      <c r="FG16" s="43"/>
      <c r="FH16" s="43"/>
      <c r="FI16" s="43"/>
      <c r="FJ16" s="43"/>
      <c r="FK16" s="43"/>
      <c r="FL16" s="43"/>
      <c r="FM16" s="43"/>
      <c r="FN16" s="43"/>
      <c r="FO16" s="43"/>
      <c r="FP16" s="43"/>
      <c r="FQ16" s="43"/>
      <c r="FR16" s="43"/>
      <c r="FS16" s="43"/>
      <c r="FT16" s="43"/>
      <c r="FU16" s="43"/>
      <c r="FV16" s="43"/>
      <c r="FW16" s="43"/>
      <c r="FX16" s="43"/>
      <c r="FY16" s="43"/>
      <c r="FZ16" s="43"/>
      <c r="GA16" s="43"/>
      <c r="GB16" s="43"/>
      <c r="GC16" s="43"/>
      <c r="GD16" s="43"/>
      <c r="GE16" s="43"/>
      <c r="GF16" s="43"/>
      <c r="GG16" s="43"/>
      <c r="GH16" s="43"/>
      <c r="GI16" s="43"/>
      <c r="GJ16" s="43"/>
      <c r="GK16" s="43"/>
      <c r="GL16" s="43"/>
      <c r="GM16" s="43"/>
      <c r="GN16" s="43"/>
      <c r="GO16" s="43"/>
      <c r="GP16" s="43"/>
      <c r="GQ16" s="43"/>
      <c r="GR16" s="43"/>
      <c r="GS16" s="43"/>
      <c r="GT16" s="43"/>
      <c r="GU16" s="43"/>
      <c r="GV16" s="43"/>
      <c r="GW16" s="43"/>
      <c r="GX16" s="43"/>
      <c r="GY16" s="43"/>
      <c r="GZ16" s="43"/>
      <c r="HA16" s="43"/>
      <c r="HB16" s="43"/>
      <c r="HC16" s="43"/>
      <c r="HD16" s="43"/>
      <c r="HE16" s="43"/>
      <c r="HF16" s="43"/>
      <c r="HG16" s="43"/>
      <c r="HH16" s="43"/>
      <c r="HI16" s="43"/>
      <c r="HJ16" s="43"/>
      <c r="HK16" s="43"/>
      <c r="HL16" s="43"/>
      <c r="HM16" s="43"/>
      <c r="HN16" s="43"/>
      <c r="HO16" s="43"/>
      <c r="HP16" s="43"/>
      <c r="HQ16" s="43"/>
      <c r="HR16" s="43"/>
      <c r="HS16" s="43"/>
      <c r="HT16" s="43"/>
      <c r="HU16" s="43"/>
      <c r="HV16" s="43"/>
      <c r="HW16" s="43"/>
      <c r="HX16" s="43"/>
      <c r="HY16" s="43"/>
      <c r="HZ16" s="43"/>
      <c r="IA16" s="43"/>
      <c r="IB16" s="43"/>
      <c r="IC16" s="43"/>
      <c r="ID16" s="43"/>
      <c r="IE16" s="43"/>
      <c r="IF16" s="43"/>
      <c r="IG16" s="43"/>
      <c r="IH16" s="43"/>
      <c r="II16" s="43"/>
      <c r="IJ16" s="43"/>
      <c r="IK16" s="43"/>
      <c r="IL16" s="43"/>
      <c r="IM16" s="43"/>
      <c r="IN16" s="43"/>
      <c r="IO16" s="43"/>
      <c r="IP16" s="43"/>
      <c r="IQ16" s="43"/>
      <c r="IR16" s="43"/>
      <c r="IS16" s="43"/>
      <c r="IT16" s="43"/>
      <c r="IU16" s="43"/>
      <c r="IV16" s="43"/>
      <c r="IW16" s="43"/>
    </row>
    <row r="17" customFormat="false" ht="15.95" hidden="false" customHeight="true" outlineLevel="0" collapsed="false">
      <c r="A17" s="37"/>
      <c r="B17" s="93"/>
      <c r="C17" s="143" t="n">
        <f aca="false">SUM(D15:AH15)/31</f>
        <v>6740.66454193548</v>
      </c>
      <c r="D17" s="42"/>
      <c r="E17" s="41"/>
      <c r="F17" s="42"/>
      <c r="G17" s="40"/>
      <c r="H17" s="40"/>
      <c r="I17" s="40"/>
      <c r="J17" s="40"/>
      <c r="K17" s="40"/>
      <c r="L17" s="40"/>
      <c r="M17" s="41"/>
      <c r="N17" s="42"/>
      <c r="O17" s="40"/>
      <c r="P17" s="40"/>
      <c r="Q17" s="40"/>
      <c r="R17" s="40"/>
      <c r="S17" s="40"/>
      <c r="T17" s="41"/>
      <c r="U17" s="42"/>
      <c r="V17" s="40"/>
      <c r="W17" s="40"/>
      <c r="X17" s="40"/>
      <c r="Y17" s="41"/>
      <c r="Z17" s="42"/>
      <c r="AA17" s="41"/>
      <c r="AB17" s="42"/>
      <c r="AC17" s="40"/>
      <c r="AD17" s="144"/>
      <c r="AE17" s="145"/>
      <c r="AF17" s="42"/>
      <c r="AG17" s="40"/>
      <c r="AH17" s="146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3"/>
      <c r="BL17" s="43"/>
      <c r="BM17" s="43"/>
      <c r="BN17" s="43"/>
      <c r="BO17" s="43"/>
      <c r="BP17" s="43"/>
      <c r="BQ17" s="43"/>
      <c r="BR17" s="43"/>
      <c r="BS17" s="43"/>
      <c r="BT17" s="43"/>
      <c r="BU17" s="43"/>
      <c r="BV17" s="43"/>
      <c r="BW17" s="43"/>
      <c r="BX17" s="43"/>
      <c r="BY17" s="43"/>
      <c r="BZ17" s="43"/>
      <c r="CA17" s="43"/>
      <c r="CB17" s="43"/>
      <c r="CC17" s="43"/>
      <c r="CD17" s="43"/>
      <c r="CE17" s="43"/>
      <c r="CF17" s="43"/>
      <c r="CG17" s="43"/>
      <c r="CH17" s="43"/>
      <c r="CI17" s="43"/>
      <c r="CJ17" s="43"/>
      <c r="CK17" s="43"/>
      <c r="CL17" s="43"/>
      <c r="CM17" s="43"/>
      <c r="CN17" s="43"/>
      <c r="CO17" s="43"/>
      <c r="CP17" s="43"/>
      <c r="CQ17" s="43"/>
      <c r="CR17" s="43"/>
      <c r="CS17" s="43"/>
      <c r="CT17" s="43"/>
      <c r="CU17" s="43"/>
      <c r="CV17" s="43"/>
      <c r="CW17" s="43"/>
      <c r="CX17" s="43"/>
      <c r="CY17" s="43"/>
      <c r="CZ17" s="43"/>
      <c r="DA17" s="43"/>
      <c r="DB17" s="43"/>
      <c r="DC17" s="43"/>
      <c r="DD17" s="43"/>
      <c r="DE17" s="43"/>
      <c r="DF17" s="43"/>
      <c r="DG17" s="43"/>
      <c r="DH17" s="43"/>
      <c r="DI17" s="43"/>
      <c r="DJ17" s="43"/>
      <c r="DK17" s="43"/>
      <c r="DL17" s="43"/>
      <c r="DM17" s="43"/>
      <c r="DN17" s="43"/>
      <c r="DO17" s="43"/>
      <c r="DP17" s="43"/>
      <c r="DQ17" s="43"/>
      <c r="DR17" s="43"/>
      <c r="DS17" s="43"/>
      <c r="DT17" s="43"/>
      <c r="DU17" s="43"/>
      <c r="DV17" s="43"/>
      <c r="DW17" s="43"/>
      <c r="DX17" s="43"/>
      <c r="DY17" s="43"/>
      <c r="DZ17" s="43"/>
      <c r="EA17" s="43"/>
      <c r="EB17" s="43"/>
      <c r="EC17" s="43"/>
      <c r="ED17" s="43"/>
      <c r="EE17" s="43"/>
      <c r="EF17" s="43"/>
      <c r="EG17" s="43"/>
      <c r="EH17" s="43"/>
      <c r="EI17" s="43"/>
      <c r="EJ17" s="43"/>
      <c r="EK17" s="43"/>
      <c r="EL17" s="43"/>
      <c r="EM17" s="43"/>
      <c r="EN17" s="43"/>
      <c r="EO17" s="43"/>
      <c r="EP17" s="43"/>
      <c r="EQ17" s="43"/>
      <c r="ER17" s="43"/>
      <c r="ES17" s="43"/>
      <c r="ET17" s="43"/>
      <c r="EU17" s="43"/>
      <c r="EV17" s="43"/>
      <c r="EW17" s="43"/>
      <c r="EX17" s="43"/>
      <c r="EY17" s="43"/>
      <c r="EZ17" s="43"/>
      <c r="FA17" s="43"/>
      <c r="FB17" s="43"/>
      <c r="FC17" s="43"/>
      <c r="FD17" s="43"/>
      <c r="FE17" s="43"/>
      <c r="FF17" s="43"/>
      <c r="FG17" s="43"/>
      <c r="FH17" s="43"/>
      <c r="FI17" s="43"/>
      <c r="FJ17" s="43"/>
      <c r="FK17" s="43"/>
      <c r="FL17" s="43"/>
      <c r="FM17" s="43"/>
      <c r="FN17" s="43"/>
      <c r="FO17" s="43"/>
      <c r="FP17" s="43"/>
      <c r="FQ17" s="43"/>
      <c r="FR17" s="43"/>
      <c r="FS17" s="43"/>
      <c r="FT17" s="43"/>
      <c r="FU17" s="43"/>
      <c r="FV17" s="43"/>
      <c r="FW17" s="43"/>
      <c r="FX17" s="43"/>
      <c r="FY17" s="43"/>
      <c r="FZ17" s="43"/>
      <c r="GA17" s="43"/>
      <c r="GB17" s="43"/>
      <c r="GC17" s="43"/>
      <c r="GD17" s="43"/>
      <c r="GE17" s="43"/>
      <c r="GF17" s="43"/>
      <c r="GG17" s="43"/>
      <c r="GH17" s="43"/>
      <c r="GI17" s="43"/>
      <c r="GJ17" s="43"/>
      <c r="GK17" s="43"/>
      <c r="GL17" s="43"/>
      <c r="GM17" s="43"/>
      <c r="GN17" s="43"/>
      <c r="GO17" s="43"/>
      <c r="GP17" s="43"/>
      <c r="GQ17" s="43"/>
      <c r="GR17" s="43"/>
      <c r="GS17" s="43"/>
      <c r="GT17" s="43"/>
      <c r="GU17" s="43"/>
      <c r="GV17" s="43"/>
      <c r="GW17" s="43"/>
      <c r="GX17" s="43"/>
      <c r="GY17" s="43"/>
      <c r="GZ17" s="43"/>
      <c r="HA17" s="43"/>
      <c r="HB17" s="43"/>
      <c r="HC17" s="43"/>
      <c r="HD17" s="43"/>
      <c r="HE17" s="43"/>
      <c r="HF17" s="43"/>
      <c r="HG17" s="43"/>
      <c r="HH17" s="43"/>
      <c r="HI17" s="43"/>
      <c r="HJ17" s="43"/>
      <c r="HK17" s="43"/>
      <c r="HL17" s="43"/>
      <c r="HM17" s="43"/>
      <c r="HN17" s="43"/>
      <c r="HO17" s="43"/>
      <c r="HP17" s="43"/>
      <c r="HQ17" s="43"/>
      <c r="HR17" s="43"/>
      <c r="HS17" s="43"/>
      <c r="HT17" s="43"/>
      <c r="HU17" s="43"/>
      <c r="HV17" s="43"/>
      <c r="HW17" s="43"/>
      <c r="HX17" s="43"/>
      <c r="HY17" s="43"/>
      <c r="HZ17" s="43"/>
      <c r="IA17" s="43"/>
      <c r="IB17" s="43"/>
      <c r="IC17" s="43"/>
      <c r="ID17" s="43"/>
      <c r="IE17" s="43"/>
      <c r="IF17" s="43"/>
      <c r="IG17" s="43"/>
      <c r="IH17" s="43"/>
      <c r="II17" s="43"/>
      <c r="IJ17" s="43"/>
      <c r="IK17" s="43"/>
      <c r="IL17" s="43"/>
      <c r="IM17" s="43"/>
      <c r="IN17" s="43"/>
      <c r="IO17" s="43"/>
      <c r="IP17" s="43"/>
      <c r="IQ17" s="43"/>
      <c r="IR17" s="43"/>
      <c r="IS17" s="43"/>
      <c r="IT17" s="43"/>
      <c r="IU17" s="43"/>
      <c r="IV17" s="43"/>
      <c r="IW17" s="43"/>
    </row>
    <row r="18" customFormat="false" ht="15.95" hidden="false" customHeight="true" outlineLevel="0" collapsed="false">
      <c r="A18" s="37"/>
      <c r="B18" s="38" t="s">
        <v>25</v>
      </c>
      <c r="C18" s="143"/>
      <c r="D18" s="42"/>
      <c r="E18" s="41"/>
      <c r="F18" s="42"/>
      <c r="G18" s="40"/>
      <c r="H18" s="40"/>
      <c r="I18" s="40"/>
      <c r="J18" s="40"/>
      <c r="K18" s="40"/>
      <c r="L18" s="40"/>
      <c r="M18" s="41"/>
      <c r="N18" s="42"/>
      <c r="O18" s="40"/>
      <c r="P18" s="40"/>
      <c r="Q18" s="40"/>
      <c r="R18" s="40"/>
      <c r="S18" s="40"/>
      <c r="T18" s="41"/>
      <c r="U18" s="42"/>
      <c r="V18" s="40"/>
      <c r="W18" s="40"/>
      <c r="X18" s="40"/>
      <c r="Y18" s="41"/>
      <c r="Z18" s="42"/>
      <c r="AA18" s="41"/>
      <c r="AB18" s="42"/>
      <c r="AC18" s="40"/>
      <c r="AD18" s="144"/>
      <c r="AE18" s="145"/>
      <c r="AF18" s="42"/>
      <c r="AG18" s="40"/>
      <c r="AH18" s="146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43"/>
      <c r="BJ18" s="43"/>
      <c r="BK18" s="43"/>
      <c r="BL18" s="43"/>
      <c r="BM18" s="43"/>
      <c r="BN18" s="43"/>
      <c r="BO18" s="43"/>
      <c r="BP18" s="43"/>
      <c r="BQ18" s="43"/>
      <c r="BR18" s="43"/>
      <c r="BS18" s="43"/>
      <c r="BT18" s="43"/>
      <c r="BU18" s="43"/>
      <c r="BV18" s="43"/>
      <c r="BW18" s="43"/>
      <c r="BX18" s="43"/>
      <c r="BY18" s="43"/>
      <c r="BZ18" s="43"/>
      <c r="CA18" s="43"/>
      <c r="CB18" s="43"/>
      <c r="CC18" s="43"/>
      <c r="CD18" s="43"/>
      <c r="CE18" s="43"/>
      <c r="CF18" s="43"/>
      <c r="CG18" s="43"/>
      <c r="CH18" s="43"/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3"/>
      <c r="DC18" s="43"/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3"/>
      <c r="DU18" s="43"/>
      <c r="DV18" s="43"/>
      <c r="DW18" s="43"/>
      <c r="DX18" s="43"/>
      <c r="DY18" s="43"/>
      <c r="DZ18" s="43"/>
      <c r="EA18" s="43"/>
      <c r="EB18" s="43"/>
      <c r="EC18" s="43"/>
      <c r="ED18" s="43"/>
      <c r="EE18" s="43"/>
      <c r="EF18" s="43"/>
      <c r="EG18" s="43"/>
      <c r="EH18" s="43"/>
      <c r="EI18" s="43"/>
      <c r="EJ18" s="43"/>
      <c r="EK18" s="43"/>
      <c r="EL18" s="43"/>
      <c r="EM18" s="43"/>
      <c r="EN18" s="43"/>
      <c r="EO18" s="43"/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3"/>
      <c r="FF18" s="43"/>
      <c r="FG18" s="43"/>
      <c r="FH18" s="43"/>
      <c r="FI18" s="43"/>
      <c r="FJ18" s="43"/>
      <c r="FK18" s="43"/>
      <c r="FL18" s="43"/>
      <c r="FM18" s="43"/>
      <c r="FN18" s="43"/>
      <c r="FO18" s="43"/>
      <c r="FP18" s="43"/>
      <c r="FQ18" s="43"/>
      <c r="FR18" s="43"/>
      <c r="FS18" s="43"/>
      <c r="FT18" s="43"/>
      <c r="FU18" s="43"/>
      <c r="FV18" s="43"/>
      <c r="FW18" s="43"/>
      <c r="FX18" s="43"/>
      <c r="FY18" s="43"/>
      <c r="FZ18" s="43"/>
      <c r="GA18" s="43"/>
      <c r="GB18" s="43"/>
      <c r="GC18" s="43"/>
      <c r="GD18" s="43"/>
      <c r="GE18" s="43"/>
      <c r="GF18" s="43"/>
      <c r="GG18" s="43"/>
      <c r="GH18" s="43"/>
      <c r="GI18" s="43"/>
      <c r="GJ18" s="43"/>
      <c r="GK18" s="43"/>
      <c r="GL18" s="43"/>
      <c r="GM18" s="43"/>
      <c r="GN18" s="43"/>
      <c r="GO18" s="43"/>
      <c r="GP18" s="43"/>
      <c r="GQ18" s="43"/>
      <c r="GR18" s="43"/>
      <c r="GS18" s="43"/>
      <c r="GT18" s="43"/>
      <c r="GU18" s="43"/>
      <c r="GV18" s="43"/>
      <c r="GW18" s="43"/>
      <c r="GX18" s="43"/>
      <c r="GY18" s="43"/>
      <c r="GZ18" s="43"/>
      <c r="HA18" s="43"/>
      <c r="HB18" s="43"/>
      <c r="HC18" s="43"/>
      <c r="HD18" s="43"/>
      <c r="HE18" s="43"/>
      <c r="HF18" s="43"/>
      <c r="HG18" s="43"/>
      <c r="HH18" s="43"/>
      <c r="HI18" s="43"/>
      <c r="HJ18" s="43"/>
      <c r="HK18" s="43"/>
      <c r="HL18" s="43"/>
      <c r="HM18" s="43"/>
      <c r="HN18" s="43"/>
      <c r="HO18" s="43"/>
      <c r="HP18" s="43"/>
      <c r="HQ18" s="43"/>
      <c r="HR18" s="43"/>
      <c r="HS18" s="43"/>
      <c r="HT18" s="43"/>
      <c r="HU18" s="43"/>
      <c r="HV18" s="43"/>
      <c r="HW18" s="43"/>
      <c r="HX18" s="43"/>
      <c r="HY18" s="43"/>
      <c r="HZ18" s="43"/>
      <c r="IA18" s="43"/>
      <c r="IB18" s="43"/>
      <c r="IC18" s="43"/>
      <c r="ID18" s="43"/>
      <c r="IE18" s="43"/>
      <c r="IF18" s="43"/>
      <c r="IG18" s="43"/>
      <c r="IH18" s="43"/>
      <c r="II18" s="43"/>
      <c r="IJ18" s="43"/>
      <c r="IK18" s="43"/>
      <c r="IL18" s="43"/>
      <c r="IM18" s="43"/>
      <c r="IN18" s="43"/>
      <c r="IO18" s="43"/>
      <c r="IP18" s="43"/>
      <c r="IQ18" s="43"/>
      <c r="IR18" s="43"/>
      <c r="IS18" s="43"/>
      <c r="IT18" s="43"/>
      <c r="IU18" s="43"/>
      <c r="IV18" s="43"/>
      <c r="IW18" s="43"/>
    </row>
    <row r="19" customFormat="false" ht="15.95" hidden="false" customHeight="true" outlineLevel="0" collapsed="false">
      <c r="A19" s="57" t="n">
        <v>1</v>
      </c>
      <c r="B19" s="58" t="s">
        <v>26</v>
      </c>
      <c r="C19" s="161" t="n">
        <v>1150</v>
      </c>
      <c r="D19" s="49" t="n">
        <v>1</v>
      </c>
      <c r="E19" s="48" t="n">
        <v>1</v>
      </c>
      <c r="F19" s="49" t="n">
        <v>1</v>
      </c>
      <c r="G19" s="47" t="n">
        <v>1</v>
      </c>
      <c r="H19" s="47" t="n">
        <v>1</v>
      </c>
      <c r="I19" s="47" t="n">
        <v>1</v>
      </c>
      <c r="J19" s="47" t="n">
        <v>1</v>
      </c>
      <c r="K19" s="47" t="n">
        <v>1</v>
      </c>
      <c r="L19" s="47" t="n">
        <v>1</v>
      </c>
      <c r="M19" s="48" t="n">
        <v>1</v>
      </c>
      <c r="N19" s="49" t="n">
        <v>1</v>
      </c>
      <c r="O19" s="47" t="n">
        <v>1</v>
      </c>
      <c r="P19" s="47" t="n">
        <v>1</v>
      </c>
      <c r="Q19" s="47" t="n">
        <v>1</v>
      </c>
      <c r="R19" s="47" t="n">
        <v>1</v>
      </c>
      <c r="S19" s="47" t="n">
        <v>1</v>
      </c>
      <c r="T19" s="48" t="n">
        <v>1</v>
      </c>
      <c r="U19" s="49" t="n">
        <v>1</v>
      </c>
      <c r="V19" s="52" t="n">
        <v>0</v>
      </c>
      <c r="W19" s="52" t="n">
        <v>0</v>
      </c>
      <c r="X19" s="52" t="n">
        <v>0</v>
      </c>
      <c r="Y19" s="53" t="n">
        <v>0</v>
      </c>
      <c r="Z19" s="60" t="n">
        <v>0</v>
      </c>
      <c r="AA19" s="53" t="n">
        <v>0</v>
      </c>
      <c r="AB19" s="60" t="n">
        <v>0</v>
      </c>
      <c r="AC19" s="52" t="n">
        <v>0</v>
      </c>
      <c r="AD19" s="163" t="n">
        <v>0</v>
      </c>
      <c r="AE19" s="155" t="n">
        <v>0</v>
      </c>
      <c r="AF19" s="182" t="n">
        <v>0.3</v>
      </c>
      <c r="AG19" s="157" t="n">
        <v>0.7</v>
      </c>
      <c r="AH19" s="152" t="n">
        <v>1</v>
      </c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43"/>
      <c r="BJ19" s="43"/>
      <c r="BK19" s="43"/>
      <c r="BL19" s="43"/>
      <c r="BM19" s="43"/>
      <c r="BN19" s="43"/>
      <c r="BO19" s="43"/>
      <c r="BP19" s="43"/>
      <c r="BQ19" s="43"/>
      <c r="BR19" s="43"/>
      <c r="BS19" s="43"/>
      <c r="BT19" s="43"/>
      <c r="BU19" s="43"/>
      <c r="BV19" s="43"/>
      <c r="BW19" s="43"/>
      <c r="BX19" s="43"/>
      <c r="BY19" s="43"/>
      <c r="BZ19" s="43"/>
      <c r="CA19" s="43"/>
      <c r="CB19" s="43"/>
      <c r="CC19" s="43"/>
      <c r="CD19" s="43"/>
      <c r="CE19" s="43"/>
      <c r="CF19" s="43"/>
      <c r="CG19" s="43"/>
      <c r="CH19" s="43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3"/>
      <c r="DC19" s="43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3"/>
      <c r="DU19" s="43"/>
      <c r="DV19" s="43"/>
      <c r="DW19" s="43"/>
      <c r="DX19" s="43"/>
      <c r="DY19" s="43"/>
      <c r="DZ19" s="43"/>
      <c r="EA19" s="43"/>
      <c r="EB19" s="43"/>
      <c r="EC19" s="43"/>
      <c r="ED19" s="43"/>
      <c r="EE19" s="43"/>
      <c r="EF19" s="43"/>
      <c r="EG19" s="43"/>
      <c r="EH19" s="43"/>
      <c r="EI19" s="43"/>
      <c r="EJ19" s="43"/>
      <c r="EK19" s="43"/>
      <c r="EL19" s="43"/>
      <c r="EM19" s="43"/>
      <c r="EN19" s="43"/>
      <c r="EO19" s="43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3"/>
      <c r="FF19" s="43"/>
      <c r="FG19" s="43"/>
      <c r="FH19" s="43"/>
      <c r="FI19" s="43"/>
      <c r="FJ19" s="43"/>
      <c r="FK19" s="43"/>
      <c r="FL19" s="43"/>
      <c r="FM19" s="43"/>
      <c r="FN19" s="43"/>
      <c r="FO19" s="43"/>
      <c r="FP19" s="43"/>
      <c r="FQ19" s="43"/>
      <c r="FR19" s="43"/>
      <c r="FS19" s="43"/>
      <c r="FT19" s="43"/>
      <c r="FU19" s="43"/>
      <c r="FV19" s="43"/>
      <c r="FW19" s="43"/>
      <c r="FX19" s="43"/>
      <c r="FY19" s="43"/>
      <c r="FZ19" s="43"/>
      <c r="GA19" s="43"/>
      <c r="GB19" s="43"/>
      <c r="GC19" s="43"/>
      <c r="GD19" s="43"/>
      <c r="GE19" s="43"/>
      <c r="GF19" s="43"/>
      <c r="GG19" s="43"/>
      <c r="GH19" s="43"/>
      <c r="GI19" s="43"/>
      <c r="GJ19" s="43"/>
      <c r="GK19" s="43"/>
      <c r="GL19" s="43"/>
      <c r="GM19" s="43"/>
      <c r="GN19" s="43"/>
      <c r="GO19" s="43"/>
      <c r="GP19" s="43"/>
      <c r="GQ19" s="43"/>
      <c r="GR19" s="43"/>
      <c r="GS19" s="43"/>
      <c r="GT19" s="43"/>
      <c r="GU19" s="43"/>
      <c r="GV19" s="43"/>
      <c r="GW19" s="43"/>
      <c r="GX19" s="43"/>
      <c r="GY19" s="43"/>
      <c r="GZ19" s="43"/>
      <c r="HA19" s="43"/>
      <c r="HB19" s="43"/>
      <c r="HC19" s="43"/>
      <c r="HD19" s="43"/>
      <c r="HE19" s="43"/>
      <c r="HF19" s="43"/>
      <c r="HG19" s="43"/>
      <c r="HH19" s="43"/>
      <c r="HI19" s="43"/>
      <c r="HJ19" s="43"/>
      <c r="HK19" s="43"/>
      <c r="HL19" s="43"/>
      <c r="HM19" s="43"/>
      <c r="HN19" s="43"/>
      <c r="HO19" s="43"/>
      <c r="HP19" s="43"/>
      <c r="HQ19" s="43"/>
      <c r="HR19" s="43"/>
      <c r="HS19" s="43"/>
      <c r="HT19" s="43"/>
      <c r="HU19" s="43"/>
      <c r="HV19" s="43"/>
      <c r="HW19" s="43"/>
      <c r="HX19" s="43"/>
      <c r="HY19" s="43"/>
      <c r="HZ19" s="43"/>
      <c r="IA19" s="43"/>
      <c r="IB19" s="43"/>
      <c r="IC19" s="43"/>
      <c r="ID19" s="43"/>
      <c r="IE19" s="43"/>
      <c r="IF19" s="43"/>
      <c r="IG19" s="43"/>
      <c r="IH19" s="43"/>
      <c r="II19" s="43"/>
      <c r="IJ19" s="43"/>
      <c r="IK19" s="43"/>
      <c r="IL19" s="43"/>
      <c r="IM19" s="43"/>
      <c r="IN19" s="43"/>
      <c r="IO19" s="43"/>
      <c r="IP19" s="43"/>
      <c r="IQ19" s="43"/>
      <c r="IR19" s="43"/>
      <c r="IS19" s="43"/>
      <c r="IT19" s="43"/>
      <c r="IU19" s="43"/>
      <c r="IV19" s="43"/>
      <c r="IW19" s="43"/>
    </row>
    <row r="20" customFormat="false" ht="15.95" hidden="false" customHeight="true" outlineLevel="0" collapsed="false">
      <c r="A20" s="44" t="n">
        <f aca="false">+A19+1</f>
        <v>2</v>
      </c>
      <c r="B20" s="45" t="s">
        <v>27</v>
      </c>
      <c r="C20" s="147" t="n">
        <v>1150</v>
      </c>
      <c r="D20" s="49" t="n">
        <v>1</v>
      </c>
      <c r="E20" s="48" t="n">
        <v>1</v>
      </c>
      <c r="F20" s="49" t="n">
        <v>1</v>
      </c>
      <c r="G20" s="47" t="n">
        <v>1</v>
      </c>
      <c r="H20" s="47" t="n">
        <v>1</v>
      </c>
      <c r="I20" s="47" t="n">
        <v>1</v>
      </c>
      <c r="J20" s="47" t="n">
        <v>1</v>
      </c>
      <c r="K20" s="47" t="n">
        <v>1</v>
      </c>
      <c r="L20" s="47" t="n">
        <v>1</v>
      </c>
      <c r="M20" s="48" t="n">
        <v>1</v>
      </c>
      <c r="N20" s="49" t="n">
        <v>1</v>
      </c>
      <c r="O20" s="47" t="n">
        <v>1</v>
      </c>
      <c r="P20" s="47" t="n">
        <v>1</v>
      </c>
      <c r="Q20" s="47" t="n">
        <v>1</v>
      </c>
      <c r="R20" s="47" t="n">
        <v>1</v>
      </c>
      <c r="S20" s="47" t="n">
        <v>1</v>
      </c>
      <c r="T20" s="48" t="n">
        <v>1</v>
      </c>
      <c r="U20" s="49" t="n">
        <v>1</v>
      </c>
      <c r="V20" s="47" t="n">
        <v>1</v>
      </c>
      <c r="W20" s="47" t="n">
        <v>1</v>
      </c>
      <c r="X20" s="47" t="n">
        <v>1</v>
      </c>
      <c r="Y20" s="48" t="n">
        <v>1</v>
      </c>
      <c r="Z20" s="49" t="n">
        <v>1</v>
      </c>
      <c r="AA20" s="48" t="n">
        <v>1</v>
      </c>
      <c r="AB20" s="49" t="n">
        <v>1</v>
      </c>
      <c r="AC20" s="47" t="n">
        <v>1</v>
      </c>
      <c r="AD20" s="148" t="n">
        <v>1</v>
      </c>
      <c r="AE20" s="149" t="n">
        <v>1</v>
      </c>
      <c r="AF20" s="150" t="n">
        <v>1</v>
      </c>
      <c r="AG20" s="151" t="n">
        <v>1</v>
      </c>
      <c r="AH20" s="152" t="n">
        <v>1</v>
      </c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3"/>
      <c r="CP20" s="43"/>
      <c r="CQ20" s="43"/>
      <c r="CR20" s="43"/>
      <c r="CS20" s="43"/>
      <c r="CT20" s="43"/>
      <c r="CU20" s="43"/>
      <c r="CV20" s="43"/>
      <c r="CW20" s="43"/>
      <c r="CX20" s="43"/>
      <c r="CY20" s="43"/>
      <c r="CZ20" s="43"/>
      <c r="DA20" s="43"/>
      <c r="DB20" s="43"/>
      <c r="DC20" s="43"/>
      <c r="DD20" s="43"/>
      <c r="DE20" s="43"/>
      <c r="DF20" s="43"/>
      <c r="DG20" s="43"/>
      <c r="DH20" s="43"/>
      <c r="DI20" s="43"/>
      <c r="DJ20" s="43"/>
      <c r="DK20" s="43"/>
      <c r="DL20" s="43"/>
      <c r="DM20" s="43"/>
      <c r="DN20" s="43"/>
      <c r="DO20" s="43"/>
      <c r="DP20" s="43"/>
      <c r="DQ20" s="43"/>
      <c r="DR20" s="43"/>
      <c r="DS20" s="43"/>
      <c r="DT20" s="43"/>
      <c r="DU20" s="43"/>
      <c r="DV20" s="43"/>
      <c r="DW20" s="43"/>
      <c r="DX20" s="43"/>
      <c r="DY20" s="43"/>
      <c r="DZ20" s="43"/>
      <c r="EA20" s="43"/>
      <c r="EB20" s="43"/>
      <c r="EC20" s="43"/>
      <c r="ED20" s="43"/>
      <c r="EE20" s="43"/>
      <c r="EF20" s="43"/>
      <c r="EG20" s="43"/>
      <c r="EH20" s="43"/>
      <c r="EI20" s="43"/>
      <c r="EJ20" s="43"/>
      <c r="EK20" s="43"/>
      <c r="EL20" s="43"/>
      <c r="EM20" s="43"/>
      <c r="EN20" s="43"/>
      <c r="EO20" s="43"/>
      <c r="EP20" s="43"/>
      <c r="EQ20" s="43"/>
      <c r="ER20" s="43"/>
      <c r="ES20" s="43"/>
      <c r="ET20" s="43"/>
      <c r="EU20" s="43"/>
      <c r="EV20" s="43"/>
      <c r="EW20" s="43"/>
      <c r="EX20" s="43"/>
      <c r="EY20" s="43"/>
      <c r="EZ20" s="43"/>
      <c r="FA20" s="43"/>
      <c r="FB20" s="43"/>
      <c r="FC20" s="43"/>
      <c r="FD20" s="43"/>
      <c r="FE20" s="43"/>
      <c r="FF20" s="43"/>
      <c r="FG20" s="43"/>
      <c r="FH20" s="43"/>
      <c r="FI20" s="43"/>
      <c r="FJ20" s="43"/>
      <c r="FK20" s="43"/>
      <c r="FL20" s="43"/>
      <c r="FM20" s="43"/>
      <c r="FN20" s="43"/>
      <c r="FO20" s="43"/>
      <c r="FP20" s="43"/>
      <c r="FQ20" s="43"/>
      <c r="FR20" s="43"/>
      <c r="FS20" s="43"/>
      <c r="FT20" s="43"/>
      <c r="FU20" s="43"/>
      <c r="FV20" s="43"/>
      <c r="FW20" s="43"/>
      <c r="FX20" s="43"/>
      <c r="FY20" s="43"/>
      <c r="FZ20" s="43"/>
      <c r="GA20" s="43"/>
      <c r="GB20" s="43"/>
      <c r="GC20" s="43"/>
      <c r="GD20" s="43"/>
      <c r="GE20" s="43"/>
      <c r="GF20" s="43"/>
      <c r="GG20" s="43"/>
      <c r="GH20" s="43"/>
      <c r="GI20" s="43"/>
      <c r="GJ20" s="43"/>
      <c r="GK20" s="43"/>
      <c r="GL20" s="43"/>
      <c r="GM20" s="43"/>
      <c r="GN20" s="43"/>
      <c r="GO20" s="43"/>
      <c r="GP20" s="43"/>
      <c r="GQ20" s="43"/>
      <c r="GR20" s="43"/>
      <c r="GS20" s="43"/>
      <c r="GT20" s="43"/>
      <c r="GU20" s="43"/>
      <c r="GV20" s="43"/>
      <c r="GW20" s="43"/>
      <c r="GX20" s="43"/>
      <c r="GY20" s="43"/>
      <c r="GZ20" s="43"/>
      <c r="HA20" s="43"/>
      <c r="HB20" s="43"/>
      <c r="HC20" s="43"/>
      <c r="HD20" s="43"/>
      <c r="HE20" s="43"/>
      <c r="HF20" s="43"/>
      <c r="HG20" s="43"/>
      <c r="HH20" s="43"/>
      <c r="HI20" s="43"/>
      <c r="HJ20" s="43"/>
      <c r="HK20" s="43"/>
      <c r="HL20" s="43"/>
      <c r="HM20" s="43"/>
      <c r="HN20" s="43"/>
      <c r="HO20" s="43"/>
      <c r="HP20" s="43"/>
      <c r="HQ20" s="43"/>
      <c r="HR20" s="43"/>
      <c r="HS20" s="43"/>
      <c r="HT20" s="43"/>
      <c r="HU20" s="43"/>
      <c r="HV20" s="43"/>
      <c r="HW20" s="43"/>
      <c r="HX20" s="43"/>
      <c r="HY20" s="43"/>
      <c r="HZ20" s="43"/>
      <c r="IA20" s="43"/>
      <c r="IB20" s="43"/>
      <c r="IC20" s="43"/>
      <c r="ID20" s="43"/>
      <c r="IE20" s="43"/>
      <c r="IF20" s="43"/>
      <c r="IG20" s="43"/>
      <c r="IH20" s="43"/>
      <c r="II20" s="43"/>
      <c r="IJ20" s="43"/>
      <c r="IK20" s="43"/>
      <c r="IL20" s="43"/>
      <c r="IM20" s="43"/>
      <c r="IN20" s="43"/>
      <c r="IO20" s="43"/>
      <c r="IP20" s="43"/>
      <c r="IQ20" s="43"/>
      <c r="IR20" s="43"/>
      <c r="IS20" s="43"/>
      <c r="IT20" s="43"/>
      <c r="IU20" s="43"/>
      <c r="IV20" s="43"/>
      <c r="IW20" s="43"/>
    </row>
    <row r="21" customFormat="false" ht="15.95" hidden="false" customHeight="true" outlineLevel="0" collapsed="false">
      <c r="A21" s="44" t="n">
        <f aca="false">+A20+1</f>
        <v>3</v>
      </c>
      <c r="B21" s="45" t="s">
        <v>28</v>
      </c>
      <c r="C21" s="147" t="n">
        <v>1250</v>
      </c>
      <c r="D21" s="49" t="n">
        <v>1</v>
      </c>
      <c r="E21" s="48" t="n">
        <v>1</v>
      </c>
      <c r="F21" s="49" t="n">
        <v>1</v>
      </c>
      <c r="G21" s="47" t="n">
        <v>1</v>
      </c>
      <c r="H21" s="47" t="n">
        <v>1</v>
      </c>
      <c r="I21" s="47" t="n">
        <v>1</v>
      </c>
      <c r="J21" s="47" t="n">
        <v>1</v>
      </c>
      <c r="K21" s="47" t="n">
        <v>1</v>
      </c>
      <c r="L21" s="47" t="n">
        <v>1</v>
      </c>
      <c r="M21" s="48" t="n">
        <v>1</v>
      </c>
      <c r="N21" s="49" t="n">
        <v>1</v>
      </c>
      <c r="O21" s="47" t="n">
        <v>1</v>
      </c>
      <c r="P21" s="47" t="n">
        <v>1</v>
      </c>
      <c r="Q21" s="47" t="n">
        <v>1</v>
      </c>
      <c r="R21" s="47" t="n">
        <v>1</v>
      </c>
      <c r="S21" s="47" t="n">
        <v>1</v>
      </c>
      <c r="T21" s="48" t="n">
        <v>1</v>
      </c>
      <c r="U21" s="49" t="n">
        <v>1</v>
      </c>
      <c r="V21" s="47" t="n">
        <v>1</v>
      </c>
      <c r="W21" s="47" t="n">
        <v>1</v>
      </c>
      <c r="X21" s="47" t="n">
        <v>1</v>
      </c>
      <c r="Y21" s="48" t="n">
        <v>1</v>
      </c>
      <c r="Z21" s="49" t="n">
        <v>1</v>
      </c>
      <c r="AA21" s="48" t="n">
        <v>1</v>
      </c>
      <c r="AB21" s="49" t="n">
        <v>1</v>
      </c>
      <c r="AC21" s="47" t="n">
        <v>1</v>
      </c>
      <c r="AD21" s="148" t="n">
        <v>1</v>
      </c>
      <c r="AE21" s="149" t="n">
        <v>1</v>
      </c>
      <c r="AF21" s="150" t="n">
        <v>1</v>
      </c>
      <c r="AG21" s="151" t="n">
        <v>1</v>
      </c>
      <c r="AH21" s="152" t="n">
        <v>1</v>
      </c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  <c r="CE21" s="43"/>
      <c r="CF21" s="43"/>
      <c r="CG21" s="43"/>
      <c r="CH21" s="43"/>
      <c r="CI21" s="43"/>
      <c r="CJ21" s="43"/>
      <c r="CK21" s="43"/>
      <c r="CL21" s="43"/>
      <c r="CM21" s="43"/>
      <c r="CN21" s="43"/>
      <c r="CO21" s="43"/>
      <c r="CP21" s="43"/>
      <c r="CQ21" s="43"/>
      <c r="CR21" s="43"/>
      <c r="CS21" s="43"/>
      <c r="CT21" s="43"/>
      <c r="CU21" s="43"/>
      <c r="CV21" s="43"/>
      <c r="CW21" s="43"/>
      <c r="CX21" s="43"/>
      <c r="CY21" s="43"/>
      <c r="CZ21" s="43"/>
      <c r="DA21" s="43"/>
      <c r="DB21" s="43"/>
      <c r="DC21" s="43"/>
      <c r="DD21" s="43"/>
      <c r="DE21" s="43"/>
      <c r="DF21" s="43"/>
      <c r="DG21" s="43"/>
      <c r="DH21" s="43"/>
      <c r="DI21" s="43"/>
      <c r="DJ21" s="43"/>
      <c r="DK21" s="43"/>
      <c r="DL21" s="43"/>
      <c r="DM21" s="43"/>
      <c r="DN21" s="43"/>
      <c r="DO21" s="43"/>
      <c r="DP21" s="43"/>
      <c r="DQ21" s="43"/>
      <c r="DR21" s="43"/>
      <c r="DS21" s="43"/>
      <c r="DT21" s="43"/>
      <c r="DU21" s="43"/>
      <c r="DV21" s="43"/>
      <c r="DW21" s="43"/>
      <c r="DX21" s="43"/>
      <c r="DY21" s="43"/>
      <c r="DZ21" s="43"/>
      <c r="EA21" s="43"/>
      <c r="EB21" s="43"/>
      <c r="EC21" s="43"/>
      <c r="ED21" s="43"/>
      <c r="EE21" s="43"/>
      <c r="EF21" s="43"/>
      <c r="EG21" s="43"/>
      <c r="EH21" s="43"/>
      <c r="EI21" s="43"/>
      <c r="EJ21" s="43"/>
      <c r="EK21" s="43"/>
      <c r="EL21" s="43"/>
      <c r="EM21" s="43"/>
      <c r="EN21" s="43"/>
      <c r="EO21" s="43"/>
      <c r="EP21" s="43"/>
      <c r="EQ21" s="43"/>
      <c r="ER21" s="43"/>
      <c r="ES21" s="43"/>
      <c r="ET21" s="43"/>
      <c r="EU21" s="43"/>
      <c r="EV21" s="43"/>
      <c r="EW21" s="43"/>
      <c r="EX21" s="43"/>
      <c r="EY21" s="43"/>
      <c r="EZ21" s="43"/>
      <c r="FA21" s="43"/>
      <c r="FB21" s="43"/>
      <c r="FC21" s="43"/>
      <c r="FD21" s="43"/>
      <c r="FE21" s="43"/>
      <c r="FF21" s="43"/>
      <c r="FG21" s="43"/>
      <c r="FH21" s="43"/>
      <c r="FI21" s="43"/>
      <c r="FJ21" s="43"/>
      <c r="FK21" s="43"/>
      <c r="FL21" s="43"/>
      <c r="FM21" s="43"/>
      <c r="FN21" s="43"/>
      <c r="FO21" s="43"/>
      <c r="FP21" s="43"/>
      <c r="FQ21" s="43"/>
      <c r="FR21" s="43"/>
      <c r="FS21" s="43"/>
      <c r="FT21" s="43"/>
      <c r="FU21" s="43"/>
      <c r="FV21" s="43"/>
      <c r="FW21" s="43"/>
      <c r="FX21" s="43"/>
      <c r="FY21" s="43"/>
      <c r="FZ21" s="43"/>
      <c r="GA21" s="43"/>
      <c r="GB21" s="43"/>
      <c r="GC21" s="43"/>
      <c r="GD21" s="43"/>
      <c r="GE21" s="43"/>
      <c r="GF21" s="43"/>
      <c r="GG21" s="43"/>
      <c r="GH21" s="43"/>
      <c r="GI21" s="43"/>
      <c r="GJ21" s="43"/>
      <c r="GK21" s="43"/>
      <c r="GL21" s="43"/>
      <c r="GM21" s="43"/>
      <c r="GN21" s="43"/>
      <c r="GO21" s="43"/>
      <c r="GP21" s="43"/>
      <c r="GQ21" s="43"/>
      <c r="GR21" s="43"/>
      <c r="GS21" s="43"/>
      <c r="GT21" s="43"/>
      <c r="GU21" s="43"/>
      <c r="GV21" s="43"/>
      <c r="GW21" s="43"/>
      <c r="GX21" s="43"/>
      <c r="GY21" s="43"/>
      <c r="GZ21" s="43"/>
      <c r="HA21" s="43"/>
      <c r="HB21" s="43"/>
      <c r="HC21" s="43"/>
      <c r="HD21" s="43"/>
      <c r="HE21" s="43"/>
      <c r="HF21" s="43"/>
      <c r="HG21" s="43"/>
      <c r="HH21" s="43"/>
      <c r="HI21" s="43"/>
      <c r="HJ21" s="43"/>
      <c r="HK21" s="43"/>
      <c r="HL21" s="43"/>
      <c r="HM21" s="43"/>
      <c r="HN21" s="43"/>
      <c r="HO21" s="43"/>
      <c r="HP21" s="43"/>
      <c r="HQ21" s="43"/>
      <c r="HR21" s="43"/>
      <c r="HS21" s="43"/>
      <c r="HT21" s="43"/>
      <c r="HU21" s="43"/>
      <c r="HV21" s="43"/>
      <c r="HW21" s="43"/>
      <c r="HX21" s="43"/>
      <c r="HY21" s="43"/>
      <c r="HZ21" s="43"/>
      <c r="IA21" s="43"/>
      <c r="IB21" s="43"/>
      <c r="IC21" s="43"/>
      <c r="ID21" s="43"/>
      <c r="IE21" s="43"/>
      <c r="IF21" s="43"/>
      <c r="IG21" s="43"/>
      <c r="IH21" s="43"/>
      <c r="II21" s="43"/>
      <c r="IJ21" s="43"/>
      <c r="IK21" s="43"/>
      <c r="IL21" s="43"/>
      <c r="IM21" s="43"/>
      <c r="IN21" s="43"/>
      <c r="IO21" s="43"/>
      <c r="IP21" s="43"/>
      <c r="IQ21" s="43"/>
      <c r="IR21" s="43"/>
      <c r="IS21" s="43"/>
      <c r="IT21" s="43"/>
      <c r="IU21" s="43"/>
      <c r="IV21" s="43"/>
      <c r="IW21" s="43"/>
    </row>
    <row r="22" customFormat="false" ht="15.95" hidden="false" customHeight="true" outlineLevel="0" collapsed="false">
      <c r="A22" s="96" t="n">
        <f aca="false">+A21+1</f>
        <v>4</v>
      </c>
      <c r="B22" s="97" t="s">
        <v>29</v>
      </c>
      <c r="C22" s="166" t="n">
        <v>1250</v>
      </c>
      <c r="D22" s="67" t="n">
        <v>1</v>
      </c>
      <c r="E22" s="66" t="n">
        <v>1</v>
      </c>
      <c r="F22" s="67" t="n">
        <v>1</v>
      </c>
      <c r="G22" s="65" t="n">
        <v>1</v>
      </c>
      <c r="H22" s="65" t="n">
        <v>1</v>
      </c>
      <c r="I22" s="65" t="n">
        <v>1</v>
      </c>
      <c r="J22" s="65" t="n">
        <v>1</v>
      </c>
      <c r="K22" s="65" t="n">
        <v>1</v>
      </c>
      <c r="L22" s="65" t="n">
        <v>1</v>
      </c>
      <c r="M22" s="66" t="n">
        <v>1</v>
      </c>
      <c r="N22" s="67" t="n">
        <v>1</v>
      </c>
      <c r="O22" s="65" t="n">
        <v>1</v>
      </c>
      <c r="P22" s="65" t="n">
        <v>1</v>
      </c>
      <c r="Q22" s="65" t="n">
        <v>1</v>
      </c>
      <c r="R22" s="65" t="n">
        <v>1</v>
      </c>
      <c r="S22" s="65" t="n">
        <v>1</v>
      </c>
      <c r="T22" s="66" t="n">
        <v>1</v>
      </c>
      <c r="U22" s="67" t="n">
        <v>1</v>
      </c>
      <c r="V22" s="65" t="n">
        <v>1</v>
      </c>
      <c r="W22" s="65" t="n">
        <v>1</v>
      </c>
      <c r="X22" s="65" t="n">
        <v>1</v>
      </c>
      <c r="Y22" s="66" t="n">
        <v>1</v>
      </c>
      <c r="Z22" s="67" t="n">
        <v>1</v>
      </c>
      <c r="AA22" s="66" t="n">
        <v>1</v>
      </c>
      <c r="AB22" s="67" t="n">
        <v>1</v>
      </c>
      <c r="AC22" s="65" t="n">
        <v>1</v>
      </c>
      <c r="AD22" s="167" t="n">
        <v>1</v>
      </c>
      <c r="AE22" s="168" t="n">
        <v>1</v>
      </c>
      <c r="AF22" s="169" t="n">
        <v>1</v>
      </c>
      <c r="AG22" s="170" t="n">
        <v>1</v>
      </c>
      <c r="AH22" s="171" t="n">
        <v>1</v>
      </c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43"/>
      <c r="BN22" s="43"/>
      <c r="BO22" s="43"/>
      <c r="BP22" s="43"/>
      <c r="BQ22" s="43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  <c r="CE22" s="43"/>
      <c r="CF22" s="43"/>
      <c r="CG22" s="43"/>
      <c r="CH22" s="43"/>
      <c r="CI22" s="43"/>
      <c r="CJ22" s="43"/>
      <c r="CK22" s="43"/>
      <c r="CL22" s="43"/>
      <c r="CM22" s="43"/>
      <c r="CN22" s="43"/>
      <c r="CO22" s="43"/>
      <c r="CP22" s="43"/>
      <c r="CQ22" s="43"/>
      <c r="CR22" s="43"/>
      <c r="CS22" s="43"/>
      <c r="CT22" s="43"/>
      <c r="CU22" s="43"/>
      <c r="CV22" s="43"/>
      <c r="CW22" s="43"/>
      <c r="CX22" s="43"/>
      <c r="CY22" s="43"/>
      <c r="CZ22" s="43"/>
      <c r="DA22" s="43"/>
      <c r="DB22" s="43"/>
      <c r="DC22" s="43"/>
      <c r="DD22" s="43"/>
      <c r="DE22" s="43"/>
      <c r="DF22" s="43"/>
      <c r="DG22" s="43"/>
      <c r="DH22" s="43"/>
      <c r="DI22" s="43"/>
      <c r="DJ22" s="43"/>
      <c r="DK22" s="43"/>
      <c r="DL22" s="43"/>
      <c r="DM22" s="43"/>
      <c r="DN22" s="43"/>
      <c r="DO22" s="43"/>
      <c r="DP22" s="43"/>
      <c r="DQ22" s="43"/>
      <c r="DR22" s="43"/>
      <c r="DS22" s="43"/>
      <c r="DT22" s="43"/>
      <c r="DU22" s="43"/>
      <c r="DV22" s="43"/>
      <c r="DW22" s="43"/>
      <c r="DX22" s="43"/>
      <c r="DY22" s="43"/>
      <c r="DZ22" s="43"/>
      <c r="EA22" s="43"/>
      <c r="EB22" s="43"/>
      <c r="EC22" s="43"/>
      <c r="ED22" s="43"/>
      <c r="EE22" s="43"/>
      <c r="EF22" s="43"/>
      <c r="EG22" s="43"/>
      <c r="EH22" s="43"/>
      <c r="EI22" s="43"/>
      <c r="EJ22" s="43"/>
      <c r="EK22" s="43"/>
      <c r="EL22" s="43"/>
      <c r="EM22" s="43"/>
      <c r="EN22" s="43"/>
      <c r="EO22" s="43"/>
      <c r="EP22" s="43"/>
      <c r="EQ22" s="43"/>
      <c r="ER22" s="43"/>
      <c r="ES22" s="43"/>
      <c r="ET22" s="43"/>
      <c r="EU22" s="43"/>
      <c r="EV22" s="43"/>
      <c r="EW22" s="43"/>
      <c r="EX22" s="43"/>
      <c r="EY22" s="43"/>
      <c r="EZ22" s="43"/>
      <c r="FA22" s="43"/>
      <c r="FB22" s="43"/>
      <c r="FC22" s="43"/>
      <c r="FD22" s="43"/>
      <c r="FE22" s="43"/>
      <c r="FF22" s="43"/>
      <c r="FG22" s="43"/>
      <c r="FH22" s="43"/>
      <c r="FI22" s="43"/>
      <c r="FJ22" s="43"/>
      <c r="FK22" s="43"/>
      <c r="FL22" s="43"/>
      <c r="FM22" s="43"/>
      <c r="FN22" s="43"/>
      <c r="FO22" s="43"/>
      <c r="FP22" s="43"/>
      <c r="FQ22" s="43"/>
      <c r="FR22" s="43"/>
      <c r="FS22" s="43"/>
      <c r="FT22" s="43"/>
      <c r="FU22" s="43"/>
      <c r="FV22" s="43"/>
      <c r="FW22" s="43"/>
      <c r="FX22" s="43"/>
      <c r="FY22" s="43"/>
      <c r="FZ22" s="43"/>
      <c r="GA22" s="43"/>
      <c r="GB22" s="43"/>
      <c r="GC22" s="43"/>
      <c r="GD22" s="43"/>
      <c r="GE22" s="43"/>
      <c r="GF22" s="43"/>
      <c r="GG22" s="43"/>
      <c r="GH22" s="43"/>
      <c r="GI22" s="43"/>
      <c r="GJ22" s="43"/>
      <c r="GK22" s="43"/>
      <c r="GL22" s="43"/>
      <c r="GM22" s="43"/>
      <c r="GN22" s="43"/>
      <c r="GO22" s="43"/>
      <c r="GP22" s="43"/>
      <c r="GQ22" s="43"/>
      <c r="GR22" s="43"/>
      <c r="GS22" s="43"/>
      <c r="GT22" s="43"/>
      <c r="GU22" s="43"/>
      <c r="GV22" s="43"/>
      <c r="GW22" s="43"/>
      <c r="GX22" s="43"/>
      <c r="GY22" s="43"/>
      <c r="GZ22" s="43"/>
      <c r="HA22" s="43"/>
      <c r="HB22" s="43"/>
      <c r="HC22" s="43"/>
      <c r="HD22" s="43"/>
      <c r="HE22" s="43"/>
      <c r="HF22" s="43"/>
      <c r="HG22" s="43"/>
      <c r="HH22" s="43"/>
      <c r="HI22" s="43"/>
      <c r="HJ22" s="43"/>
      <c r="HK22" s="43"/>
      <c r="HL22" s="43"/>
      <c r="HM22" s="43"/>
      <c r="HN22" s="43"/>
      <c r="HO22" s="43"/>
      <c r="HP22" s="43"/>
      <c r="HQ22" s="43"/>
      <c r="HR22" s="43"/>
      <c r="HS22" s="43"/>
      <c r="HT22" s="43"/>
      <c r="HU22" s="43"/>
      <c r="HV22" s="43"/>
      <c r="HW22" s="43"/>
      <c r="HX22" s="43"/>
      <c r="HY22" s="43"/>
      <c r="HZ22" s="43"/>
      <c r="IA22" s="43"/>
      <c r="IB22" s="43"/>
      <c r="IC22" s="43"/>
      <c r="ID22" s="43"/>
      <c r="IE22" s="43"/>
      <c r="IF22" s="43"/>
      <c r="IG22" s="43"/>
      <c r="IH22" s="43"/>
      <c r="II22" s="43"/>
      <c r="IJ22" s="43"/>
      <c r="IK22" s="43"/>
      <c r="IL22" s="43"/>
      <c r="IM22" s="43"/>
      <c r="IN22" s="43"/>
      <c r="IO22" s="43"/>
      <c r="IP22" s="43"/>
      <c r="IQ22" s="43"/>
      <c r="IR22" s="43"/>
      <c r="IS22" s="43"/>
      <c r="IT22" s="43"/>
      <c r="IU22" s="43"/>
      <c r="IV22" s="43"/>
      <c r="IW22" s="43"/>
    </row>
    <row r="23" customFormat="false" ht="15.95" hidden="false" customHeight="true" outlineLevel="0" collapsed="false">
      <c r="A23" s="73"/>
      <c r="B23" s="74" t="s">
        <v>21</v>
      </c>
      <c r="C23" s="172"/>
      <c r="D23" s="79" t="n">
        <f aca="false">(D19*$C19)+(D20*$C20)+(D21*$C21)+(D22*$C22)</f>
        <v>4800</v>
      </c>
      <c r="E23" s="78" t="n">
        <f aca="false">(E19*$C19)+(E20*$C20)+(E21*$C21)+(E22*$C22)</f>
        <v>4800</v>
      </c>
      <c r="F23" s="79" t="n">
        <f aca="false">(F19*$C19)+(F20*$C20)+(F21*$C21)+(F22*$C22)</f>
        <v>4800</v>
      </c>
      <c r="G23" s="77" t="n">
        <f aca="false">(G19*$C19)+(G20*$C20)+(G21*$C21)+(G22*$C22)</f>
        <v>4800</v>
      </c>
      <c r="H23" s="77" t="n">
        <f aca="false">(H19*$C19)+(H20*$C20)+(H21*$C21)+(H22*$C22)</f>
        <v>4800</v>
      </c>
      <c r="I23" s="77" t="n">
        <f aca="false">(I19*$C19)+(I20*$C20)+(I21*$C21)+(I22*$C22)</f>
        <v>4800</v>
      </c>
      <c r="J23" s="77" t="n">
        <f aca="false">(J19*$C19)+(J20*$C20)+(J21*$C21)+(J22*$C22)</f>
        <v>4800</v>
      </c>
      <c r="K23" s="77" t="n">
        <f aca="false">(K19*$C19)+(K20*$C20)+(K21*$C21)+(K22*$C22)</f>
        <v>4800</v>
      </c>
      <c r="L23" s="77" t="n">
        <f aca="false">(L19*$C19)+(L20*$C20)+(L21*$C21)+(L22*$C22)</f>
        <v>4800</v>
      </c>
      <c r="M23" s="78" t="n">
        <f aca="false">(M19*$C19)+(M20*$C20)+(M21*$C21)+(M22*$C22)</f>
        <v>4800</v>
      </c>
      <c r="N23" s="79" t="n">
        <f aca="false">(N19*$C19)+(N20*$C20)+(N21*$C21)+(N22*$C22)</f>
        <v>4800</v>
      </c>
      <c r="O23" s="77" t="n">
        <f aca="false">(O19*$C19)+(O20*$C20)+(O21*$C21)+(O22*$C22)</f>
        <v>4800</v>
      </c>
      <c r="P23" s="77" t="n">
        <f aca="false">(P19*$C19)+(P20*$C20)+(P21*$C21)+(P22*$C22)</f>
        <v>4800</v>
      </c>
      <c r="Q23" s="77" t="n">
        <f aca="false">(Q19*$C19)+(Q20*$C20)+(Q21*$C21)+(Q22*$C22)</f>
        <v>4800</v>
      </c>
      <c r="R23" s="77" t="n">
        <f aca="false">(R19*$C19)+(R20*$C20)+(R21*$C21)+(R22*$C22)</f>
        <v>4800</v>
      </c>
      <c r="S23" s="77" t="n">
        <f aca="false">(S19*$C19)+(S20*$C20)+(S21*$C21)+(S22*$C22)</f>
        <v>4800</v>
      </c>
      <c r="T23" s="78" t="n">
        <f aca="false">(T19*$C19)+(T20*$C20)+(T21*$C21)+(T22*$C22)</f>
        <v>4800</v>
      </c>
      <c r="U23" s="79" t="n">
        <f aca="false">(U19*$C19)+(U20*$C20)+(U21*$C21)+(U22*$C22)</f>
        <v>4800</v>
      </c>
      <c r="V23" s="77" t="n">
        <f aca="false">(V19*$C19)+(V20*$C20)+(V21*$C21)+(V22*$C22)</f>
        <v>3650</v>
      </c>
      <c r="W23" s="77" t="n">
        <f aca="false">(W19*$C19)+(W20*$C20)+(W21*$C21)+(W22*$C22)</f>
        <v>3650</v>
      </c>
      <c r="X23" s="77" t="n">
        <f aca="false">(X19*$C19)+(X20*$C20)+(X21*$C21)+(X22*$C22)</f>
        <v>3650</v>
      </c>
      <c r="Y23" s="78" t="n">
        <f aca="false">(Y19*$C19)+(Y20*$C20)+(Y21*$C21)+(Y22*$C22)</f>
        <v>3650</v>
      </c>
      <c r="Z23" s="79" t="n">
        <f aca="false">(Z19*$C19)+(Z20*$C20)+(Z21*$C21)+(Z22*$C22)</f>
        <v>3650</v>
      </c>
      <c r="AA23" s="78" t="n">
        <f aca="false">(AA19*$C19)+(AA20*$C20)+(AA21*$C21)+(AA22*$C22)</f>
        <v>3650</v>
      </c>
      <c r="AB23" s="79" t="n">
        <f aca="false">(AB19*$C19)+(AB20*$C20)+(AB21*$C21)+(AB22*$C22)</f>
        <v>3650</v>
      </c>
      <c r="AC23" s="77" t="n">
        <f aca="false">(AC19*$C19)+(AC20*$C20)+(AC21*$C21)+(AC22*$C22)</f>
        <v>3650</v>
      </c>
      <c r="AD23" s="173" t="n">
        <f aca="false">(AD19*$C19)+(AD20*$C20)+(AD21*$C21)+(AD22*$C22)</f>
        <v>3650</v>
      </c>
      <c r="AE23" s="174" t="n">
        <f aca="false">(AE19*$C19)+(AE20*$C20)+(AE21*$C21)+(AE22*$C22)</f>
        <v>3650</v>
      </c>
      <c r="AF23" s="79" t="n">
        <f aca="false">(AF19*$C19)+(AF20*$C20)+(AF21*$C21)+(AF22*$C22)</f>
        <v>3995</v>
      </c>
      <c r="AG23" s="77" t="n">
        <f aca="false">(AG19*$C19)+(AG20*$C20)+(AG21*$C21)+(AG22*$C22)</f>
        <v>4455</v>
      </c>
      <c r="AH23" s="175" t="n">
        <f aca="false">(AH19*$C19)+(AH20*$C20)+(AH21*$C21)+(AH22*$C22)</f>
        <v>4800</v>
      </c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  <c r="CE23" s="43"/>
      <c r="CF23" s="43"/>
      <c r="CG23" s="43"/>
      <c r="CH23" s="43"/>
      <c r="CI23" s="43"/>
      <c r="CJ23" s="43"/>
      <c r="CK23" s="43"/>
      <c r="CL23" s="43"/>
      <c r="CM23" s="43"/>
      <c r="CN23" s="43"/>
      <c r="CO23" s="43"/>
      <c r="CP23" s="43"/>
      <c r="CQ23" s="43"/>
      <c r="CR23" s="43"/>
      <c r="CS23" s="43"/>
      <c r="CT23" s="43"/>
      <c r="CU23" s="43"/>
      <c r="CV23" s="43"/>
      <c r="CW23" s="43"/>
      <c r="CX23" s="43"/>
      <c r="CY23" s="43"/>
      <c r="CZ23" s="43"/>
      <c r="DA23" s="43"/>
      <c r="DB23" s="43"/>
      <c r="DC23" s="43"/>
      <c r="DD23" s="43"/>
      <c r="DE23" s="43"/>
      <c r="DF23" s="43"/>
      <c r="DG23" s="43"/>
      <c r="DH23" s="43"/>
      <c r="DI23" s="43"/>
      <c r="DJ23" s="43"/>
      <c r="DK23" s="43"/>
      <c r="DL23" s="43"/>
      <c r="DM23" s="43"/>
      <c r="DN23" s="43"/>
      <c r="DO23" s="43"/>
      <c r="DP23" s="43"/>
      <c r="DQ23" s="43"/>
      <c r="DR23" s="43"/>
      <c r="DS23" s="43"/>
      <c r="DT23" s="43"/>
      <c r="DU23" s="43"/>
      <c r="DV23" s="43"/>
      <c r="DW23" s="43"/>
      <c r="DX23" s="43"/>
      <c r="DY23" s="43"/>
      <c r="DZ23" s="43"/>
      <c r="EA23" s="43"/>
      <c r="EB23" s="43"/>
      <c r="EC23" s="43"/>
      <c r="ED23" s="43"/>
      <c r="EE23" s="43"/>
      <c r="EF23" s="43"/>
      <c r="EG23" s="43"/>
      <c r="EH23" s="43"/>
      <c r="EI23" s="43"/>
      <c r="EJ23" s="43"/>
      <c r="EK23" s="43"/>
      <c r="EL23" s="43"/>
      <c r="EM23" s="43"/>
      <c r="EN23" s="43"/>
      <c r="EO23" s="43"/>
      <c r="EP23" s="43"/>
      <c r="EQ23" s="43"/>
      <c r="ER23" s="43"/>
      <c r="ES23" s="43"/>
      <c r="ET23" s="43"/>
      <c r="EU23" s="43"/>
      <c r="EV23" s="43"/>
      <c r="EW23" s="43"/>
      <c r="EX23" s="43"/>
      <c r="EY23" s="43"/>
      <c r="EZ23" s="43"/>
      <c r="FA23" s="43"/>
      <c r="FB23" s="43"/>
      <c r="FC23" s="43"/>
      <c r="FD23" s="43"/>
      <c r="FE23" s="43"/>
      <c r="FF23" s="43"/>
      <c r="FG23" s="43"/>
      <c r="FH23" s="43"/>
      <c r="FI23" s="43"/>
      <c r="FJ23" s="43"/>
      <c r="FK23" s="43"/>
      <c r="FL23" s="43"/>
      <c r="FM23" s="43"/>
      <c r="FN23" s="43"/>
      <c r="FO23" s="43"/>
      <c r="FP23" s="43"/>
      <c r="FQ23" s="43"/>
      <c r="FR23" s="43"/>
      <c r="FS23" s="43"/>
      <c r="FT23" s="43"/>
      <c r="FU23" s="43"/>
      <c r="FV23" s="43"/>
      <c r="FW23" s="43"/>
      <c r="FX23" s="43"/>
      <c r="FY23" s="43"/>
      <c r="FZ23" s="43"/>
      <c r="GA23" s="43"/>
      <c r="GB23" s="43"/>
      <c r="GC23" s="43"/>
      <c r="GD23" s="43"/>
      <c r="GE23" s="43"/>
      <c r="GF23" s="43"/>
      <c r="GG23" s="43"/>
      <c r="GH23" s="43"/>
      <c r="GI23" s="43"/>
      <c r="GJ23" s="43"/>
      <c r="GK23" s="43"/>
      <c r="GL23" s="43"/>
      <c r="GM23" s="43"/>
      <c r="GN23" s="43"/>
      <c r="GO23" s="43"/>
      <c r="GP23" s="43"/>
      <c r="GQ23" s="43"/>
      <c r="GR23" s="43"/>
      <c r="GS23" s="43"/>
      <c r="GT23" s="43"/>
      <c r="GU23" s="43"/>
      <c r="GV23" s="43"/>
      <c r="GW23" s="43"/>
      <c r="GX23" s="43"/>
      <c r="GY23" s="43"/>
      <c r="GZ23" s="43"/>
      <c r="HA23" s="43"/>
      <c r="HB23" s="43"/>
      <c r="HC23" s="43"/>
      <c r="HD23" s="43"/>
      <c r="HE23" s="43"/>
      <c r="HF23" s="43"/>
      <c r="HG23" s="43"/>
      <c r="HH23" s="43"/>
      <c r="HI23" s="43"/>
      <c r="HJ23" s="43"/>
      <c r="HK23" s="43"/>
      <c r="HL23" s="43"/>
      <c r="HM23" s="43"/>
      <c r="HN23" s="43"/>
      <c r="HO23" s="43"/>
      <c r="HP23" s="43"/>
      <c r="HQ23" s="43"/>
      <c r="HR23" s="43"/>
      <c r="HS23" s="43"/>
      <c r="HT23" s="43"/>
      <c r="HU23" s="43"/>
      <c r="HV23" s="43"/>
      <c r="HW23" s="43"/>
      <c r="HX23" s="43"/>
      <c r="HY23" s="43"/>
      <c r="HZ23" s="43"/>
      <c r="IA23" s="43"/>
      <c r="IB23" s="43"/>
      <c r="IC23" s="43"/>
      <c r="ID23" s="43"/>
      <c r="IE23" s="43"/>
      <c r="IF23" s="43"/>
      <c r="IG23" s="43"/>
      <c r="IH23" s="43"/>
      <c r="II23" s="43"/>
      <c r="IJ23" s="43"/>
      <c r="IK23" s="43"/>
      <c r="IL23" s="43"/>
      <c r="IM23" s="43"/>
      <c r="IN23" s="43"/>
      <c r="IO23" s="43"/>
      <c r="IP23" s="43"/>
      <c r="IQ23" s="43"/>
      <c r="IR23" s="43"/>
      <c r="IS23" s="43"/>
      <c r="IT23" s="43"/>
      <c r="IU23" s="43"/>
      <c r="IV23" s="43"/>
      <c r="IW23" s="43"/>
    </row>
    <row r="24" customFormat="false" ht="15.95" hidden="false" customHeight="true" outlineLevel="0" collapsed="false">
      <c r="A24" s="80"/>
      <c r="B24" s="81" t="s">
        <v>22</v>
      </c>
      <c r="C24" s="176" t="n">
        <v>0.0145</v>
      </c>
      <c r="D24" s="79"/>
      <c r="E24" s="78"/>
      <c r="F24" s="79"/>
      <c r="G24" s="77"/>
      <c r="H24" s="77"/>
      <c r="I24" s="77"/>
      <c r="J24" s="77"/>
      <c r="K24" s="77"/>
      <c r="L24" s="77"/>
      <c r="M24" s="78"/>
      <c r="N24" s="79"/>
      <c r="O24" s="77"/>
      <c r="P24" s="77"/>
      <c r="Q24" s="77"/>
      <c r="R24" s="77"/>
      <c r="S24" s="77"/>
      <c r="T24" s="78"/>
      <c r="U24" s="79"/>
      <c r="V24" s="77"/>
      <c r="W24" s="77"/>
      <c r="X24" s="77"/>
      <c r="Y24" s="78"/>
      <c r="Z24" s="79"/>
      <c r="AA24" s="78"/>
      <c r="AB24" s="79"/>
      <c r="AC24" s="77"/>
      <c r="AD24" s="173"/>
      <c r="AE24" s="174"/>
      <c r="AF24" s="79" t="n">
        <f aca="false">(IF(AF19&lt;100%,0,AF19*$C19)+IF(AF20&lt;100%,0,AF20*$C20)+IF(AF21&lt;100%,0,AF21*$C21)+IF(AF22&lt;100%,0,AF22*$C22))*$C24</f>
        <v>52.925</v>
      </c>
      <c r="AG24" s="77" t="n">
        <f aca="false">(IF(AG19&lt;100%,0,AG19*$C19)+IF(AG20&lt;100%,0,AG20*$C20)+IF(AG21&lt;100%,0,AG21*$C21)+IF(AG22&lt;100%,0,AG22*$C22))*$C24</f>
        <v>52.925</v>
      </c>
      <c r="AH24" s="175" t="n">
        <f aca="false">(IF(AH19&lt;100%,0,AH19*$C19)+IF(AH20&lt;100%,0,AH20*$C20)+IF(AH21&lt;100%,0,AH21*$C21)+IF(AH22&lt;100%,0,AH22*$C22))*$C24</f>
        <v>69.6</v>
      </c>
      <c r="AI24" s="83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  <c r="DK24" s="84"/>
      <c r="DL24" s="84"/>
      <c r="DM24" s="84"/>
      <c r="DN24" s="84"/>
      <c r="DO24" s="84"/>
      <c r="DP24" s="84"/>
      <c r="DQ24" s="84"/>
      <c r="DR24" s="84"/>
      <c r="DS24" s="84"/>
      <c r="DT24" s="84"/>
      <c r="DU24" s="84"/>
      <c r="DV24" s="84"/>
      <c r="DW24" s="84"/>
      <c r="DX24" s="84"/>
      <c r="DY24" s="84"/>
      <c r="DZ24" s="84"/>
      <c r="EA24" s="84"/>
      <c r="EB24" s="84"/>
      <c r="EC24" s="84"/>
      <c r="ED24" s="84"/>
      <c r="EE24" s="84"/>
      <c r="EF24" s="84"/>
      <c r="EG24" s="84"/>
      <c r="EH24" s="84"/>
      <c r="EI24" s="84"/>
      <c r="EJ24" s="84"/>
      <c r="EK24" s="84"/>
      <c r="EL24" s="84"/>
      <c r="EM24" s="84"/>
      <c r="EN24" s="84"/>
      <c r="EO24" s="84"/>
      <c r="EP24" s="84"/>
      <c r="EQ24" s="84"/>
      <c r="ER24" s="84"/>
      <c r="ES24" s="84"/>
      <c r="ET24" s="84"/>
      <c r="EU24" s="84"/>
      <c r="EV24" s="84"/>
      <c r="EW24" s="84"/>
      <c r="EX24" s="84"/>
      <c r="EY24" s="84"/>
      <c r="EZ24" s="84"/>
      <c r="FA24" s="84"/>
      <c r="FB24" s="84"/>
      <c r="FC24" s="84"/>
      <c r="FD24" s="84"/>
      <c r="FE24" s="84"/>
      <c r="FF24" s="84"/>
      <c r="FG24" s="84"/>
      <c r="FH24" s="84"/>
      <c r="FI24" s="84"/>
      <c r="FJ24" s="84"/>
      <c r="FK24" s="84"/>
      <c r="FL24" s="84"/>
      <c r="FM24" s="84"/>
      <c r="FN24" s="84"/>
      <c r="FO24" s="84"/>
      <c r="FP24" s="84"/>
      <c r="FQ24" s="84"/>
      <c r="FR24" s="84"/>
      <c r="FS24" s="84"/>
      <c r="FT24" s="84"/>
      <c r="FU24" s="84"/>
      <c r="FV24" s="84"/>
      <c r="FW24" s="84"/>
      <c r="FX24" s="84"/>
      <c r="FY24" s="84"/>
      <c r="FZ24" s="84"/>
      <c r="GA24" s="84"/>
      <c r="GB24" s="84"/>
      <c r="GC24" s="84"/>
      <c r="GD24" s="84"/>
      <c r="GE24" s="84"/>
      <c r="GF24" s="84"/>
      <c r="GG24" s="84"/>
      <c r="GH24" s="84"/>
      <c r="GI24" s="84"/>
      <c r="GJ24" s="84"/>
      <c r="GK24" s="84"/>
      <c r="GL24" s="84"/>
      <c r="GM24" s="84"/>
      <c r="GN24" s="84"/>
      <c r="GO24" s="84"/>
      <c r="GP24" s="84"/>
      <c r="GQ24" s="84"/>
      <c r="GR24" s="84"/>
      <c r="GS24" s="84"/>
      <c r="GT24" s="84"/>
      <c r="GU24" s="84"/>
      <c r="GV24" s="84"/>
      <c r="GW24" s="84"/>
      <c r="GX24" s="84"/>
      <c r="GY24" s="84"/>
      <c r="GZ24" s="84"/>
      <c r="HA24" s="84"/>
      <c r="HB24" s="84"/>
      <c r="HC24" s="84"/>
      <c r="HD24" s="84"/>
      <c r="HE24" s="84"/>
      <c r="HF24" s="84"/>
      <c r="HG24" s="84"/>
      <c r="HH24" s="84"/>
      <c r="HI24" s="84"/>
      <c r="HJ24" s="84"/>
      <c r="HK24" s="84"/>
      <c r="HL24" s="84"/>
      <c r="HM24" s="84"/>
      <c r="HN24" s="84"/>
      <c r="HO24" s="84"/>
      <c r="HP24" s="84"/>
      <c r="HQ24" s="84"/>
      <c r="HR24" s="84"/>
      <c r="HS24" s="84"/>
      <c r="HT24" s="84"/>
      <c r="HU24" s="84"/>
      <c r="HV24" s="84"/>
      <c r="HW24" s="84"/>
      <c r="HX24" s="84"/>
      <c r="HY24" s="84"/>
      <c r="HZ24" s="84"/>
      <c r="IA24" s="84"/>
      <c r="IB24" s="84"/>
      <c r="IC24" s="84"/>
      <c r="ID24" s="84"/>
      <c r="IE24" s="84"/>
      <c r="IF24" s="84"/>
      <c r="IG24" s="84"/>
      <c r="IH24" s="84"/>
      <c r="II24" s="84"/>
      <c r="IJ24" s="84"/>
      <c r="IK24" s="84"/>
      <c r="IL24" s="84"/>
      <c r="IM24" s="84"/>
      <c r="IN24" s="84"/>
      <c r="IO24" s="84"/>
      <c r="IP24" s="84"/>
      <c r="IQ24" s="84"/>
      <c r="IR24" s="84"/>
      <c r="IS24" s="84"/>
      <c r="IT24" s="84"/>
      <c r="IU24" s="84"/>
      <c r="IV24" s="84"/>
      <c r="IW24" s="84"/>
    </row>
    <row r="25" customFormat="false" ht="15.95" hidden="false" customHeight="true" outlineLevel="0" collapsed="false">
      <c r="A25" s="80"/>
      <c r="B25" s="85" t="s">
        <v>23</v>
      </c>
      <c r="C25" s="177"/>
      <c r="D25" s="90" t="n">
        <f aca="false">D23-D24</f>
        <v>4800</v>
      </c>
      <c r="E25" s="89" t="n">
        <f aca="false">E23-E24</f>
        <v>4800</v>
      </c>
      <c r="F25" s="90" t="n">
        <f aca="false">F23-F24</f>
        <v>4800</v>
      </c>
      <c r="G25" s="88" t="n">
        <f aca="false">G23-G24</f>
        <v>4800</v>
      </c>
      <c r="H25" s="88" t="n">
        <f aca="false">H23-H24</f>
        <v>4800</v>
      </c>
      <c r="I25" s="88" t="n">
        <f aca="false">I23-I24</f>
        <v>4800</v>
      </c>
      <c r="J25" s="88" t="n">
        <f aca="false">J23-J24</f>
        <v>4800</v>
      </c>
      <c r="K25" s="88" t="n">
        <f aca="false">K23-K24</f>
        <v>4800</v>
      </c>
      <c r="L25" s="88" t="n">
        <f aca="false">L23-L24</f>
        <v>4800</v>
      </c>
      <c r="M25" s="89" t="n">
        <f aca="false">M23-M24</f>
        <v>4800</v>
      </c>
      <c r="N25" s="90" t="n">
        <f aca="false">N23-N24</f>
        <v>4800</v>
      </c>
      <c r="O25" s="88" t="n">
        <f aca="false">O23-O24</f>
        <v>4800</v>
      </c>
      <c r="P25" s="88" t="n">
        <f aca="false">P23-P24</f>
        <v>4800</v>
      </c>
      <c r="Q25" s="88" t="n">
        <f aca="false">Q23-Q24</f>
        <v>4800</v>
      </c>
      <c r="R25" s="88" t="n">
        <f aca="false">R23-R24</f>
        <v>4800</v>
      </c>
      <c r="S25" s="88" t="n">
        <f aca="false">S23-S24</f>
        <v>4800</v>
      </c>
      <c r="T25" s="89" t="n">
        <f aca="false">T23-T24</f>
        <v>4800</v>
      </c>
      <c r="U25" s="90" t="n">
        <f aca="false">U23-U24</f>
        <v>4800</v>
      </c>
      <c r="V25" s="88" t="n">
        <f aca="false">V23-V24</f>
        <v>3650</v>
      </c>
      <c r="W25" s="88" t="n">
        <f aca="false">W23-W24</f>
        <v>3650</v>
      </c>
      <c r="X25" s="88" t="n">
        <f aca="false">X23-X24</f>
        <v>3650</v>
      </c>
      <c r="Y25" s="89" t="n">
        <f aca="false">Y23-Y24</f>
        <v>3650</v>
      </c>
      <c r="Z25" s="90" t="n">
        <f aca="false">Z23-Z24</f>
        <v>3650</v>
      </c>
      <c r="AA25" s="89" t="n">
        <f aca="false">AA23-AA24</f>
        <v>3650</v>
      </c>
      <c r="AB25" s="90" t="n">
        <f aca="false">AB23-AB24</f>
        <v>3650</v>
      </c>
      <c r="AC25" s="88" t="n">
        <f aca="false">AC23-AC24</f>
        <v>3650</v>
      </c>
      <c r="AD25" s="178" t="n">
        <f aca="false">AD23-AD24</f>
        <v>3650</v>
      </c>
      <c r="AE25" s="179" t="n">
        <f aca="false">AE23-AE24</f>
        <v>3650</v>
      </c>
      <c r="AF25" s="90" t="n">
        <f aca="false">AF23-AF24</f>
        <v>3942.075</v>
      </c>
      <c r="AG25" s="88" t="n">
        <f aca="false">AG23-AG24</f>
        <v>4402.075</v>
      </c>
      <c r="AH25" s="180" t="n">
        <f aca="false">AH23-AH24</f>
        <v>4730.4</v>
      </c>
      <c r="AI25" s="83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  <c r="DK25" s="84"/>
      <c r="DL25" s="84"/>
      <c r="DM25" s="84"/>
      <c r="DN25" s="84"/>
      <c r="DO25" s="84"/>
      <c r="DP25" s="84"/>
      <c r="DQ25" s="84"/>
      <c r="DR25" s="84"/>
      <c r="DS25" s="84"/>
      <c r="DT25" s="84"/>
      <c r="DU25" s="84"/>
      <c r="DV25" s="84"/>
      <c r="DW25" s="84"/>
      <c r="DX25" s="84"/>
      <c r="DY25" s="84"/>
      <c r="DZ25" s="84"/>
      <c r="EA25" s="84"/>
      <c r="EB25" s="84"/>
      <c r="EC25" s="84"/>
      <c r="ED25" s="84"/>
      <c r="EE25" s="84"/>
      <c r="EF25" s="84"/>
      <c r="EG25" s="84"/>
      <c r="EH25" s="84"/>
      <c r="EI25" s="84"/>
      <c r="EJ25" s="84"/>
      <c r="EK25" s="84"/>
      <c r="EL25" s="84"/>
      <c r="EM25" s="84"/>
      <c r="EN25" s="84"/>
      <c r="EO25" s="84"/>
      <c r="EP25" s="84"/>
      <c r="EQ25" s="84"/>
      <c r="ER25" s="84"/>
      <c r="ES25" s="84"/>
      <c r="ET25" s="84"/>
      <c r="EU25" s="84"/>
      <c r="EV25" s="84"/>
      <c r="EW25" s="84"/>
      <c r="EX25" s="84"/>
      <c r="EY25" s="84"/>
      <c r="EZ25" s="84"/>
      <c r="FA25" s="84"/>
      <c r="FB25" s="84"/>
      <c r="FC25" s="84"/>
      <c r="FD25" s="84"/>
      <c r="FE25" s="84"/>
      <c r="FF25" s="84"/>
      <c r="FG25" s="84"/>
      <c r="FH25" s="84"/>
      <c r="FI25" s="84"/>
      <c r="FJ25" s="84"/>
      <c r="FK25" s="84"/>
      <c r="FL25" s="84"/>
      <c r="FM25" s="84"/>
      <c r="FN25" s="84"/>
      <c r="FO25" s="84"/>
      <c r="FP25" s="84"/>
      <c r="FQ25" s="84"/>
      <c r="FR25" s="84"/>
      <c r="FS25" s="84"/>
      <c r="FT25" s="84"/>
      <c r="FU25" s="84"/>
      <c r="FV25" s="84"/>
      <c r="FW25" s="84"/>
      <c r="FX25" s="84"/>
      <c r="FY25" s="84"/>
      <c r="FZ25" s="84"/>
      <c r="GA25" s="84"/>
      <c r="GB25" s="84"/>
      <c r="GC25" s="84"/>
      <c r="GD25" s="84"/>
      <c r="GE25" s="84"/>
      <c r="GF25" s="84"/>
      <c r="GG25" s="84"/>
      <c r="GH25" s="84"/>
      <c r="GI25" s="84"/>
      <c r="GJ25" s="84"/>
      <c r="GK25" s="84"/>
      <c r="GL25" s="84"/>
      <c r="GM25" s="84"/>
      <c r="GN25" s="84"/>
      <c r="GO25" s="84"/>
      <c r="GP25" s="84"/>
      <c r="GQ25" s="84"/>
      <c r="GR25" s="84"/>
      <c r="GS25" s="84"/>
      <c r="GT25" s="84"/>
      <c r="GU25" s="84"/>
      <c r="GV25" s="84"/>
      <c r="GW25" s="84"/>
      <c r="GX25" s="84"/>
      <c r="GY25" s="84"/>
      <c r="GZ25" s="84"/>
      <c r="HA25" s="84"/>
      <c r="HB25" s="84"/>
      <c r="HC25" s="84"/>
      <c r="HD25" s="84"/>
      <c r="HE25" s="84"/>
      <c r="HF25" s="84"/>
      <c r="HG25" s="84"/>
      <c r="HH25" s="84"/>
      <c r="HI25" s="84"/>
      <c r="HJ25" s="84"/>
      <c r="HK25" s="84"/>
      <c r="HL25" s="84"/>
      <c r="HM25" s="84"/>
      <c r="HN25" s="84"/>
      <c r="HO25" s="84"/>
      <c r="HP25" s="84"/>
      <c r="HQ25" s="84"/>
      <c r="HR25" s="84"/>
      <c r="HS25" s="84"/>
      <c r="HT25" s="84"/>
      <c r="HU25" s="84"/>
      <c r="HV25" s="84"/>
      <c r="HW25" s="84"/>
      <c r="HX25" s="84"/>
      <c r="HY25" s="84"/>
      <c r="HZ25" s="84"/>
      <c r="IA25" s="84"/>
      <c r="IB25" s="84"/>
      <c r="IC25" s="84"/>
      <c r="ID25" s="84"/>
      <c r="IE25" s="84"/>
      <c r="IF25" s="84"/>
      <c r="IG25" s="84"/>
      <c r="IH25" s="84"/>
      <c r="II25" s="84"/>
      <c r="IJ25" s="84"/>
      <c r="IK25" s="84"/>
      <c r="IL25" s="84"/>
      <c r="IM25" s="84"/>
      <c r="IN25" s="84"/>
      <c r="IO25" s="84"/>
      <c r="IP25" s="84"/>
      <c r="IQ25" s="84"/>
      <c r="IR25" s="84"/>
      <c r="IS25" s="84"/>
      <c r="IT25" s="84"/>
      <c r="IU25" s="84"/>
      <c r="IV25" s="84"/>
      <c r="IW25" s="84"/>
    </row>
    <row r="26" customFormat="false" ht="15.95" hidden="false" customHeight="true" outlineLevel="0" collapsed="false">
      <c r="A26" s="37"/>
      <c r="B26" s="91" t="s">
        <v>24</v>
      </c>
      <c r="C26" s="181" t="n">
        <f aca="false">SUM(C19:C22)</f>
        <v>4800</v>
      </c>
      <c r="D26" s="42"/>
      <c r="E26" s="41"/>
      <c r="F26" s="42"/>
      <c r="G26" s="40"/>
      <c r="H26" s="40"/>
      <c r="I26" s="40"/>
      <c r="J26" s="40"/>
      <c r="K26" s="40"/>
      <c r="L26" s="40"/>
      <c r="M26" s="41"/>
      <c r="N26" s="42"/>
      <c r="O26" s="40"/>
      <c r="P26" s="40"/>
      <c r="Q26" s="40"/>
      <c r="R26" s="40"/>
      <c r="S26" s="40"/>
      <c r="T26" s="41"/>
      <c r="U26" s="42"/>
      <c r="V26" s="40"/>
      <c r="W26" s="40"/>
      <c r="X26" s="40"/>
      <c r="Y26" s="41"/>
      <c r="Z26" s="42"/>
      <c r="AA26" s="41"/>
      <c r="AB26" s="42"/>
      <c r="AC26" s="40"/>
      <c r="AD26" s="144"/>
      <c r="AE26" s="145"/>
      <c r="AF26" s="42"/>
      <c r="AG26" s="40"/>
      <c r="AH26" s="146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  <c r="IV26" s="43"/>
      <c r="IW26" s="43"/>
    </row>
    <row r="27" customFormat="false" ht="15.95" hidden="false" customHeight="true" outlineLevel="0" collapsed="false">
      <c r="A27" s="37"/>
      <c r="B27" s="93"/>
      <c r="C27" s="143" t="n">
        <f aca="false">SUM(D25:AH25)/31</f>
        <v>4386.27580645161</v>
      </c>
      <c r="D27" s="42"/>
      <c r="E27" s="41"/>
      <c r="F27" s="42"/>
      <c r="G27" s="40"/>
      <c r="H27" s="40"/>
      <c r="I27" s="40"/>
      <c r="J27" s="40"/>
      <c r="K27" s="40"/>
      <c r="L27" s="40"/>
      <c r="M27" s="41"/>
      <c r="N27" s="42"/>
      <c r="O27" s="40"/>
      <c r="P27" s="40"/>
      <c r="Q27" s="40"/>
      <c r="R27" s="40"/>
      <c r="S27" s="40"/>
      <c r="T27" s="41"/>
      <c r="U27" s="42"/>
      <c r="V27" s="40"/>
      <c r="W27" s="40"/>
      <c r="X27" s="40"/>
      <c r="Y27" s="41"/>
      <c r="Z27" s="42"/>
      <c r="AA27" s="41"/>
      <c r="AB27" s="42"/>
      <c r="AC27" s="40"/>
      <c r="AD27" s="144"/>
      <c r="AE27" s="145"/>
      <c r="AF27" s="42"/>
      <c r="AG27" s="40"/>
      <c r="AH27" s="146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  <c r="IV27" s="43"/>
      <c r="IW27" s="43"/>
    </row>
    <row r="28" customFormat="false" ht="15.95" hidden="false" customHeight="true" outlineLevel="0" collapsed="false">
      <c r="A28" s="37"/>
      <c r="B28" s="38" t="s">
        <v>30</v>
      </c>
      <c r="C28" s="143"/>
      <c r="D28" s="42"/>
      <c r="E28" s="41"/>
      <c r="F28" s="42"/>
      <c r="G28" s="40"/>
      <c r="H28" s="40"/>
      <c r="I28" s="40"/>
      <c r="J28" s="40"/>
      <c r="K28" s="40"/>
      <c r="L28" s="40"/>
      <c r="M28" s="41"/>
      <c r="N28" s="42"/>
      <c r="O28" s="40"/>
      <c r="P28" s="40"/>
      <c r="Q28" s="40"/>
      <c r="R28" s="40"/>
      <c r="S28" s="40"/>
      <c r="T28" s="41"/>
      <c r="U28" s="42"/>
      <c r="V28" s="40"/>
      <c r="W28" s="40"/>
      <c r="X28" s="40"/>
      <c r="Y28" s="41"/>
      <c r="Z28" s="42"/>
      <c r="AA28" s="41"/>
      <c r="AB28" s="42"/>
      <c r="AC28" s="40"/>
      <c r="AD28" s="144"/>
      <c r="AE28" s="145"/>
      <c r="AF28" s="42"/>
      <c r="AG28" s="40"/>
      <c r="AH28" s="146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"/>
      <c r="FJ28" s="43"/>
      <c r="FK28" s="43"/>
      <c r="FL28" s="43"/>
      <c r="FM28" s="43"/>
      <c r="FN28" s="43"/>
      <c r="FO28" s="43"/>
      <c r="FP28" s="43"/>
      <c r="FQ28" s="43"/>
      <c r="FR28" s="43"/>
      <c r="FS28" s="43"/>
      <c r="FT28" s="43"/>
      <c r="FU28" s="43"/>
      <c r="FV28" s="43"/>
      <c r="FW28" s="43"/>
      <c r="FX28" s="43"/>
      <c r="FY28" s="43"/>
      <c r="FZ28" s="43"/>
      <c r="GA28" s="43"/>
      <c r="GB28" s="43"/>
      <c r="GC28" s="43"/>
      <c r="GD28" s="43"/>
      <c r="GE28" s="43"/>
      <c r="GF28" s="43"/>
      <c r="GG28" s="43"/>
      <c r="GH28" s="43"/>
      <c r="GI28" s="43"/>
      <c r="GJ28" s="43"/>
      <c r="GK28" s="43"/>
      <c r="GL28" s="43"/>
      <c r="GM28" s="43"/>
      <c r="GN28" s="43"/>
      <c r="GO28" s="43"/>
      <c r="GP28" s="43"/>
      <c r="GQ28" s="43"/>
      <c r="GR28" s="43"/>
      <c r="GS28" s="43"/>
      <c r="GT28" s="43"/>
      <c r="GU28" s="43"/>
      <c r="GV28" s="43"/>
      <c r="GW28" s="43"/>
      <c r="GX28" s="43"/>
      <c r="GY28" s="43"/>
      <c r="GZ28" s="43"/>
      <c r="HA28" s="43"/>
      <c r="HB28" s="43"/>
      <c r="HC28" s="43"/>
      <c r="HD28" s="43"/>
      <c r="HE28" s="43"/>
      <c r="HF28" s="43"/>
      <c r="HG28" s="43"/>
      <c r="HH28" s="43"/>
      <c r="HI28" s="43"/>
      <c r="HJ28" s="43"/>
      <c r="HK28" s="43"/>
      <c r="HL28" s="43"/>
      <c r="HM28" s="43"/>
      <c r="HN28" s="43"/>
      <c r="HO28" s="43"/>
      <c r="HP28" s="43"/>
      <c r="HQ28" s="43"/>
      <c r="HR28" s="43"/>
      <c r="HS28" s="43"/>
      <c r="HT28" s="43"/>
      <c r="HU28" s="43"/>
      <c r="HV28" s="43"/>
      <c r="HW28" s="43"/>
      <c r="HX28" s="43"/>
      <c r="HY28" s="43"/>
      <c r="HZ28" s="43"/>
      <c r="IA28" s="43"/>
      <c r="IB28" s="43"/>
      <c r="IC28" s="43"/>
      <c r="ID28" s="43"/>
      <c r="IE28" s="43"/>
      <c r="IF28" s="43"/>
      <c r="IG28" s="43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  <c r="IV28" s="43"/>
      <c r="IW28" s="43"/>
    </row>
    <row r="29" customFormat="false" ht="15.95" hidden="false" customHeight="true" outlineLevel="0" collapsed="false">
      <c r="A29" s="44" t="n">
        <v>1</v>
      </c>
      <c r="B29" s="45" t="s">
        <v>31</v>
      </c>
      <c r="C29" s="147" t="n">
        <v>825</v>
      </c>
      <c r="D29" s="49" t="n">
        <v>1</v>
      </c>
      <c r="E29" s="48" t="n">
        <v>1</v>
      </c>
      <c r="F29" s="49" t="n">
        <v>1</v>
      </c>
      <c r="G29" s="47" t="n">
        <v>1</v>
      </c>
      <c r="H29" s="47" t="n">
        <v>1</v>
      </c>
      <c r="I29" s="47" t="n">
        <v>1</v>
      </c>
      <c r="J29" s="47" t="n">
        <v>1</v>
      </c>
      <c r="K29" s="47" t="n">
        <v>1</v>
      </c>
      <c r="L29" s="47" t="n">
        <v>1</v>
      </c>
      <c r="M29" s="48" t="n">
        <v>1</v>
      </c>
      <c r="N29" s="49" t="n">
        <v>1</v>
      </c>
      <c r="O29" s="47" t="n">
        <v>1</v>
      </c>
      <c r="P29" s="47" t="n">
        <v>1</v>
      </c>
      <c r="Q29" s="47" t="n">
        <v>1</v>
      </c>
      <c r="R29" s="47" t="n">
        <v>1</v>
      </c>
      <c r="S29" s="47" t="n">
        <v>1</v>
      </c>
      <c r="T29" s="48" t="n">
        <v>1</v>
      </c>
      <c r="U29" s="49" t="n">
        <v>1</v>
      </c>
      <c r="V29" s="47" t="n">
        <v>1</v>
      </c>
      <c r="W29" s="47" t="n">
        <v>1</v>
      </c>
      <c r="X29" s="47" t="n">
        <v>1</v>
      </c>
      <c r="Y29" s="48" t="n">
        <v>1</v>
      </c>
      <c r="Z29" s="49" t="n">
        <v>1</v>
      </c>
      <c r="AA29" s="48" t="n">
        <v>1</v>
      </c>
      <c r="AB29" s="49" t="n">
        <v>1</v>
      </c>
      <c r="AC29" s="47" t="n">
        <v>1</v>
      </c>
      <c r="AD29" s="148" t="n">
        <v>1</v>
      </c>
      <c r="AE29" s="149" t="n">
        <v>1</v>
      </c>
      <c r="AF29" s="150" t="n">
        <v>1</v>
      </c>
      <c r="AG29" s="151" t="n">
        <v>1</v>
      </c>
      <c r="AH29" s="152" t="n">
        <v>1</v>
      </c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  <c r="BD29" s="43"/>
      <c r="BE29" s="43"/>
      <c r="BF29" s="43"/>
      <c r="BG29" s="43"/>
      <c r="BH29" s="43"/>
      <c r="BI29" s="43"/>
      <c r="BJ29" s="43"/>
      <c r="BK29" s="43"/>
      <c r="BL29" s="43"/>
      <c r="BM29" s="43"/>
      <c r="BN29" s="43"/>
      <c r="BO29" s="43"/>
      <c r="BP29" s="43"/>
      <c r="BQ29" s="43"/>
      <c r="BR29" s="43"/>
      <c r="BS29" s="43"/>
      <c r="BT29" s="43"/>
      <c r="BU29" s="43"/>
      <c r="BV29" s="43"/>
      <c r="BW29" s="43"/>
      <c r="BX29" s="43"/>
      <c r="BY29" s="43"/>
      <c r="BZ29" s="43"/>
      <c r="CA29" s="43"/>
      <c r="CB29" s="43"/>
      <c r="CC29" s="43"/>
      <c r="CD29" s="43"/>
      <c r="CE29" s="43"/>
      <c r="CF29" s="43"/>
      <c r="CG29" s="43"/>
      <c r="CH29" s="43"/>
      <c r="CI29" s="43"/>
      <c r="CJ29" s="43"/>
      <c r="CK29" s="43"/>
      <c r="CL29" s="43"/>
      <c r="CM29" s="43"/>
      <c r="CN29" s="43"/>
      <c r="CO29" s="43"/>
      <c r="CP29" s="43"/>
      <c r="CQ29" s="43"/>
      <c r="CR29" s="43"/>
      <c r="CS29" s="43"/>
      <c r="CT29" s="43"/>
      <c r="CU29" s="43"/>
      <c r="CV29" s="43"/>
      <c r="CW29" s="43"/>
      <c r="CX29" s="43"/>
      <c r="CY29" s="43"/>
      <c r="CZ29" s="43"/>
      <c r="DA29" s="43"/>
      <c r="DB29" s="43"/>
      <c r="DC29" s="43"/>
      <c r="DD29" s="43"/>
      <c r="DE29" s="43"/>
      <c r="DF29" s="43"/>
      <c r="DG29" s="43"/>
      <c r="DH29" s="43"/>
      <c r="DI29" s="43"/>
      <c r="DJ29" s="43"/>
      <c r="DK29" s="43"/>
      <c r="DL29" s="43"/>
      <c r="DM29" s="43"/>
      <c r="DN29" s="43"/>
      <c r="DO29" s="43"/>
      <c r="DP29" s="43"/>
      <c r="DQ29" s="43"/>
      <c r="DR29" s="43"/>
      <c r="DS29" s="43"/>
      <c r="DT29" s="43"/>
      <c r="DU29" s="43"/>
      <c r="DV29" s="43"/>
      <c r="DW29" s="43"/>
      <c r="DX29" s="43"/>
      <c r="DY29" s="43"/>
      <c r="DZ29" s="43"/>
      <c r="EA29" s="43"/>
      <c r="EB29" s="43"/>
      <c r="EC29" s="43"/>
      <c r="ED29" s="43"/>
      <c r="EE29" s="43"/>
      <c r="EF29" s="43"/>
      <c r="EG29" s="43"/>
      <c r="EH29" s="43"/>
      <c r="EI29" s="43"/>
      <c r="EJ29" s="43"/>
      <c r="EK29" s="43"/>
      <c r="EL29" s="43"/>
      <c r="EM29" s="43"/>
      <c r="EN29" s="43"/>
      <c r="EO29" s="43"/>
      <c r="EP29" s="43"/>
      <c r="EQ29" s="43"/>
      <c r="ER29" s="43"/>
      <c r="ES29" s="43"/>
      <c r="ET29" s="43"/>
      <c r="EU29" s="43"/>
      <c r="EV29" s="43"/>
      <c r="EW29" s="43"/>
      <c r="EX29" s="43"/>
      <c r="EY29" s="43"/>
      <c r="EZ29" s="43"/>
      <c r="FA29" s="43"/>
      <c r="FB29" s="43"/>
      <c r="FC29" s="43"/>
      <c r="FD29" s="43"/>
      <c r="FE29" s="43"/>
      <c r="FF29" s="43"/>
      <c r="FG29" s="43"/>
      <c r="FH29" s="43"/>
      <c r="FI29" s="43"/>
      <c r="FJ29" s="43"/>
      <c r="FK29" s="43"/>
      <c r="FL29" s="43"/>
      <c r="FM29" s="43"/>
      <c r="FN29" s="43"/>
      <c r="FO29" s="43"/>
      <c r="FP29" s="43"/>
      <c r="FQ29" s="43"/>
      <c r="FR29" s="43"/>
      <c r="FS29" s="43"/>
      <c r="FT29" s="43"/>
      <c r="FU29" s="43"/>
      <c r="FV29" s="43"/>
      <c r="FW29" s="43"/>
      <c r="FX29" s="43"/>
      <c r="FY29" s="43"/>
      <c r="FZ29" s="43"/>
      <c r="GA29" s="43"/>
      <c r="GB29" s="43"/>
      <c r="GC29" s="43"/>
      <c r="GD29" s="43"/>
      <c r="GE29" s="43"/>
      <c r="GF29" s="43"/>
      <c r="GG29" s="43"/>
      <c r="GH29" s="43"/>
      <c r="GI29" s="43"/>
      <c r="GJ29" s="43"/>
      <c r="GK29" s="43"/>
      <c r="GL29" s="43"/>
      <c r="GM29" s="43"/>
      <c r="GN29" s="43"/>
      <c r="GO29" s="43"/>
      <c r="GP29" s="43"/>
      <c r="GQ29" s="43"/>
      <c r="GR29" s="43"/>
      <c r="GS29" s="43"/>
      <c r="GT29" s="43"/>
      <c r="GU29" s="43"/>
      <c r="GV29" s="43"/>
      <c r="GW29" s="43"/>
      <c r="GX29" s="43"/>
      <c r="GY29" s="43"/>
      <c r="GZ29" s="43"/>
      <c r="HA29" s="43"/>
      <c r="HB29" s="43"/>
      <c r="HC29" s="43"/>
      <c r="HD29" s="43"/>
      <c r="HE29" s="43"/>
      <c r="HF29" s="43"/>
      <c r="HG29" s="43"/>
      <c r="HH29" s="43"/>
      <c r="HI29" s="43"/>
      <c r="HJ29" s="43"/>
      <c r="HK29" s="43"/>
      <c r="HL29" s="43"/>
      <c r="HM29" s="43"/>
      <c r="HN29" s="43"/>
      <c r="HO29" s="43"/>
      <c r="HP29" s="43"/>
      <c r="HQ29" s="43"/>
      <c r="HR29" s="43"/>
      <c r="HS29" s="43"/>
      <c r="HT29" s="43"/>
      <c r="HU29" s="43"/>
      <c r="HV29" s="43"/>
      <c r="HW29" s="43"/>
      <c r="HX29" s="43"/>
      <c r="HY29" s="43"/>
      <c r="HZ29" s="43"/>
      <c r="IA29" s="43"/>
      <c r="IB29" s="43"/>
      <c r="IC29" s="43"/>
      <c r="ID29" s="43"/>
      <c r="IE29" s="43"/>
      <c r="IF29" s="43"/>
      <c r="IG29" s="43"/>
      <c r="IH29" s="43"/>
      <c r="II29" s="43"/>
      <c r="IJ29" s="43"/>
      <c r="IK29" s="43"/>
      <c r="IL29" s="43"/>
      <c r="IM29" s="43"/>
      <c r="IN29" s="43"/>
      <c r="IO29" s="43"/>
      <c r="IP29" s="43"/>
      <c r="IQ29" s="43"/>
      <c r="IR29" s="43"/>
      <c r="IS29" s="43"/>
      <c r="IT29" s="43"/>
      <c r="IU29" s="43"/>
      <c r="IV29" s="43"/>
      <c r="IW29" s="43"/>
    </row>
    <row r="30" customFormat="false" ht="15.95" hidden="false" customHeight="true" outlineLevel="0" collapsed="false">
      <c r="A30" s="44" t="n">
        <f aca="false">+A29+1</f>
        <v>2</v>
      </c>
      <c r="B30" s="45" t="s">
        <v>32</v>
      </c>
      <c r="C30" s="147" t="n">
        <v>839</v>
      </c>
      <c r="D30" s="49" t="n">
        <v>1</v>
      </c>
      <c r="E30" s="48" t="n">
        <v>1</v>
      </c>
      <c r="F30" s="49" t="n">
        <v>1</v>
      </c>
      <c r="G30" s="47" t="n">
        <v>1</v>
      </c>
      <c r="H30" s="47" t="n">
        <v>1</v>
      </c>
      <c r="I30" s="47" t="n">
        <v>1</v>
      </c>
      <c r="J30" s="47" t="n">
        <v>1</v>
      </c>
      <c r="K30" s="47" t="n">
        <v>1</v>
      </c>
      <c r="L30" s="47" t="n">
        <v>1</v>
      </c>
      <c r="M30" s="48" t="n">
        <v>1</v>
      </c>
      <c r="N30" s="49" t="n">
        <v>1</v>
      </c>
      <c r="O30" s="47" t="n">
        <v>1</v>
      </c>
      <c r="P30" s="47" t="n">
        <v>1</v>
      </c>
      <c r="Q30" s="47" t="n">
        <v>1</v>
      </c>
      <c r="R30" s="47" t="n">
        <v>1</v>
      </c>
      <c r="S30" s="47" t="n">
        <v>1</v>
      </c>
      <c r="T30" s="48" t="n">
        <v>1</v>
      </c>
      <c r="U30" s="49" t="n">
        <v>1</v>
      </c>
      <c r="V30" s="47" t="n">
        <v>1</v>
      </c>
      <c r="W30" s="47" t="n">
        <v>1</v>
      </c>
      <c r="X30" s="47" t="n">
        <v>1</v>
      </c>
      <c r="Y30" s="48" t="n">
        <v>1</v>
      </c>
      <c r="Z30" s="49" t="n">
        <v>1</v>
      </c>
      <c r="AA30" s="48" t="n">
        <v>1</v>
      </c>
      <c r="AB30" s="49" t="n">
        <v>1</v>
      </c>
      <c r="AC30" s="47" t="n">
        <v>1</v>
      </c>
      <c r="AD30" s="148" t="n">
        <v>1</v>
      </c>
      <c r="AE30" s="149" t="n">
        <v>1</v>
      </c>
      <c r="AF30" s="150" t="n">
        <v>1</v>
      </c>
      <c r="AG30" s="151" t="n">
        <v>1</v>
      </c>
      <c r="AH30" s="152" t="n">
        <v>1</v>
      </c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3"/>
      <c r="BM30" s="43"/>
      <c r="BN30" s="43"/>
      <c r="BO30" s="43"/>
      <c r="BP30" s="43"/>
      <c r="BQ30" s="43"/>
      <c r="BR30" s="43"/>
      <c r="BS30" s="43"/>
      <c r="BT30" s="43"/>
      <c r="BU30" s="43"/>
      <c r="BV30" s="43"/>
      <c r="BW30" s="43"/>
      <c r="BX30" s="43"/>
      <c r="BY30" s="43"/>
      <c r="BZ30" s="43"/>
      <c r="CA30" s="43"/>
      <c r="CB30" s="43"/>
      <c r="CC30" s="43"/>
      <c r="CD30" s="43"/>
      <c r="CE30" s="43"/>
      <c r="CF30" s="43"/>
      <c r="CG30" s="43"/>
      <c r="CH30" s="43"/>
      <c r="CI30" s="43"/>
      <c r="CJ30" s="43"/>
      <c r="CK30" s="43"/>
      <c r="CL30" s="43"/>
      <c r="CM30" s="43"/>
      <c r="CN30" s="43"/>
      <c r="CO30" s="43"/>
      <c r="CP30" s="43"/>
      <c r="CQ30" s="43"/>
      <c r="CR30" s="43"/>
      <c r="CS30" s="43"/>
      <c r="CT30" s="43"/>
      <c r="CU30" s="43"/>
      <c r="CV30" s="43"/>
      <c r="CW30" s="43"/>
      <c r="CX30" s="43"/>
      <c r="CY30" s="43"/>
      <c r="CZ30" s="43"/>
      <c r="DA30" s="43"/>
      <c r="DB30" s="43"/>
      <c r="DC30" s="43"/>
      <c r="DD30" s="43"/>
      <c r="DE30" s="43"/>
      <c r="DF30" s="43"/>
      <c r="DG30" s="43"/>
      <c r="DH30" s="43"/>
      <c r="DI30" s="43"/>
      <c r="DJ30" s="43"/>
      <c r="DK30" s="43"/>
      <c r="DL30" s="43"/>
      <c r="DM30" s="43"/>
      <c r="DN30" s="43"/>
      <c r="DO30" s="43"/>
      <c r="DP30" s="43"/>
      <c r="DQ30" s="43"/>
      <c r="DR30" s="43"/>
      <c r="DS30" s="43"/>
      <c r="DT30" s="43"/>
      <c r="DU30" s="43"/>
      <c r="DV30" s="43"/>
      <c r="DW30" s="43"/>
      <c r="DX30" s="43"/>
      <c r="DY30" s="43"/>
      <c r="DZ30" s="43"/>
      <c r="EA30" s="43"/>
      <c r="EB30" s="43"/>
      <c r="EC30" s="43"/>
      <c r="ED30" s="43"/>
      <c r="EE30" s="43"/>
      <c r="EF30" s="43"/>
      <c r="EG30" s="43"/>
      <c r="EH30" s="43"/>
      <c r="EI30" s="43"/>
      <c r="EJ30" s="43"/>
      <c r="EK30" s="43"/>
      <c r="EL30" s="43"/>
      <c r="EM30" s="43"/>
      <c r="EN30" s="43"/>
      <c r="EO30" s="43"/>
      <c r="EP30" s="43"/>
      <c r="EQ30" s="43"/>
      <c r="ER30" s="43"/>
      <c r="ES30" s="43"/>
      <c r="ET30" s="43"/>
      <c r="EU30" s="43"/>
      <c r="EV30" s="43"/>
      <c r="EW30" s="43"/>
      <c r="EX30" s="43"/>
      <c r="EY30" s="43"/>
      <c r="EZ30" s="43"/>
      <c r="FA30" s="43"/>
      <c r="FB30" s="43"/>
      <c r="FC30" s="43"/>
      <c r="FD30" s="43"/>
      <c r="FE30" s="43"/>
      <c r="FF30" s="43"/>
      <c r="FG30" s="43"/>
      <c r="FH30" s="43"/>
      <c r="FI30" s="43"/>
      <c r="FJ30" s="43"/>
      <c r="FK30" s="43"/>
      <c r="FL30" s="43"/>
      <c r="FM30" s="43"/>
      <c r="FN30" s="43"/>
      <c r="FO30" s="43"/>
      <c r="FP30" s="43"/>
      <c r="FQ30" s="43"/>
      <c r="FR30" s="43"/>
      <c r="FS30" s="43"/>
      <c r="FT30" s="43"/>
      <c r="FU30" s="43"/>
      <c r="FV30" s="43"/>
      <c r="FW30" s="43"/>
      <c r="FX30" s="43"/>
      <c r="FY30" s="43"/>
      <c r="FZ30" s="43"/>
      <c r="GA30" s="43"/>
      <c r="GB30" s="43"/>
      <c r="GC30" s="43"/>
      <c r="GD30" s="43"/>
      <c r="GE30" s="43"/>
      <c r="GF30" s="43"/>
      <c r="GG30" s="43"/>
      <c r="GH30" s="43"/>
      <c r="GI30" s="43"/>
      <c r="GJ30" s="43"/>
      <c r="GK30" s="43"/>
      <c r="GL30" s="43"/>
      <c r="GM30" s="43"/>
      <c r="GN30" s="43"/>
      <c r="GO30" s="43"/>
      <c r="GP30" s="43"/>
      <c r="GQ30" s="43"/>
      <c r="GR30" s="43"/>
      <c r="GS30" s="43"/>
      <c r="GT30" s="43"/>
      <c r="GU30" s="43"/>
      <c r="GV30" s="43"/>
      <c r="GW30" s="43"/>
      <c r="GX30" s="43"/>
      <c r="GY30" s="43"/>
      <c r="GZ30" s="43"/>
      <c r="HA30" s="43"/>
      <c r="HB30" s="43"/>
      <c r="HC30" s="43"/>
      <c r="HD30" s="43"/>
      <c r="HE30" s="43"/>
      <c r="HF30" s="43"/>
      <c r="HG30" s="43"/>
      <c r="HH30" s="43"/>
      <c r="HI30" s="43"/>
      <c r="HJ30" s="43"/>
      <c r="HK30" s="43"/>
      <c r="HL30" s="43"/>
      <c r="HM30" s="43"/>
      <c r="HN30" s="43"/>
      <c r="HO30" s="43"/>
      <c r="HP30" s="43"/>
      <c r="HQ30" s="43"/>
      <c r="HR30" s="43"/>
      <c r="HS30" s="43"/>
      <c r="HT30" s="43"/>
      <c r="HU30" s="43"/>
      <c r="HV30" s="43"/>
      <c r="HW30" s="43"/>
      <c r="HX30" s="43"/>
      <c r="HY30" s="43"/>
      <c r="HZ30" s="43"/>
      <c r="IA30" s="43"/>
      <c r="IB30" s="43"/>
      <c r="IC30" s="43"/>
      <c r="ID30" s="43"/>
      <c r="IE30" s="43"/>
      <c r="IF30" s="43"/>
      <c r="IG30" s="43"/>
      <c r="IH30" s="43"/>
      <c r="II30" s="43"/>
      <c r="IJ30" s="43"/>
      <c r="IK30" s="43"/>
      <c r="IL30" s="43"/>
      <c r="IM30" s="43"/>
      <c r="IN30" s="43"/>
      <c r="IO30" s="43"/>
      <c r="IP30" s="43"/>
      <c r="IQ30" s="43"/>
      <c r="IR30" s="43"/>
      <c r="IS30" s="43"/>
      <c r="IT30" s="43"/>
      <c r="IU30" s="43"/>
      <c r="IV30" s="43"/>
      <c r="IW30" s="43"/>
    </row>
    <row r="31" customFormat="false" ht="15.95" hidden="false" customHeight="true" outlineLevel="0" collapsed="false">
      <c r="A31" s="44" t="n">
        <f aca="false">+A30+1</f>
        <v>3</v>
      </c>
      <c r="B31" s="45" t="s">
        <v>33</v>
      </c>
      <c r="C31" s="147" t="n">
        <v>839</v>
      </c>
      <c r="D31" s="49" t="n">
        <v>1</v>
      </c>
      <c r="E31" s="48" t="n">
        <v>1</v>
      </c>
      <c r="F31" s="49" t="n">
        <v>1</v>
      </c>
      <c r="G31" s="47" t="n">
        <v>1</v>
      </c>
      <c r="H31" s="47" t="n">
        <v>1</v>
      </c>
      <c r="I31" s="47" t="n">
        <v>1</v>
      </c>
      <c r="J31" s="47" t="n">
        <v>1</v>
      </c>
      <c r="K31" s="47" t="n">
        <v>1</v>
      </c>
      <c r="L31" s="47" t="n">
        <v>1</v>
      </c>
      <c r="M31" s="48" t="n">
        <v>1</v>
      </c>
      <c r="N31" s="49" t="n">
        <v>1</v>
      </c>
      <c r="O31" s="47" t="n">
        <v>1</v>
      </c>
      <c r="P31" s="47" t="n">
        <v>1</v>
      </c>
      <c r="Q31" s="47" t="n">
        <v>1</v>
      </c>
      <c r="R31" s="47" t="n">
        <v>1</v>
      </c>
      <c r="S31" s="47" t="n">
        <v>1</v>
      </c>
      <c r="T31" s="48" t="n">
        <v>1</v>
      </c>
      <c r="U31" s="49" t="n">
        <v>1</v>
      </c>
      <c r="V31" s="47" t="n">
        <v>1</v>
      </c>
      <c r="W31" s="47" t="n">
        <v>1</v>
      </c>
      <c r="X31" s="47" t="n">
        <v>1</v>
      </c>
      <c r="Y31" s="48" t="n">
        <v>1</v>
      </c>
      <c r="Z31" s="49" t="n">
        <v>1</v>
      </c>
      <c r="AA31" s="48" t="n">
        <v>1</v>
      </c>
      <c r="AB31" s="49" t="n">
        <v>1</v>
      </c>
      <c r="AC31" s="47" t="n">
        <v>1</v>
      </c>
      <c r="AD31" s="148" t="n">
        <v>1</v>
      </c>
      <c r="AE31" s="149" t="n">
        <v>1</v>
      </c>
      <c r="AF31" s="150" t="n">
        <v>1</v>
      </c>
      <c r="AG31" s="151" t="n">
        <v>1</v>
      </c>
      <c r="AH31" s="152" t="n">
        <v>1</v>
      </c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43"/>
      <c r="BO31" s="43"/>
      <c r="BP31" s="43"/>
      <c r="BQ31" s="43"/>
      <c r="BR31" s="43"/>
      <c r="BS31" s="43"/>
      <c r="BT31" s="43"/>
      <c r="BU31" s="43"/>
      <c r="BV31" s="43"/>
      <c r="BW31" s="43"/>
      <c r="BX31" s="43"/>
      <c r="BY31" s="43"/>
      <c r="BZ31" s="43"/>
      <c r="CA31" s="43"/>
      <c r="CB31" s="43"/>
      <c r="CC31" s="43"/>
      <c r="CD31" s="43"/>
      <c r="CE31" s="43"/>
      <c r="CF31" s="43"/>
      <c r="CG31" s="43"/>
      <c r="CH31" s="43"/>
      <c r="CI31" s="43"/>
      <c r="CJ31" s="43"/>
      <c r="CK31" s="43"/>
      <c r="CL31" s="43"/>
      <c r="CM31" s="43"/>
      <c r="CN31" s="43"/>
      <c r="CO31" s="43"/>
      <c r="CP31" s="43"/>
      <c r="CQ31" s="43"/>
      <c r="CR31" s="43"/>
      <c r="CS31" s="43"/>
      <c r="CT31" s="43"/>
      <c r="CU31" s="43"/>
      <c r="CV31" s="43"/>
      <c r="CW31" s="43"/>
      <c r="CX31" s="43"/>
      <c r="CY31" s="43"/>
      <c r="CZ31" s="43"/>
      <c r="DA31" s="43"/>
      <c r="DB31" s="43"/>
      <c r="DC31" s="43"/>
      <c r="DD31" s="43"/>
      <c r="DE31" s="43"/>
      <c r="DF31" s="43"/>
      <c r="DG31" s="43"/>
      <c r="DH31" s="43"/>
      <c r="DI31" s="43"/>
      <c r="DJ31" s="43"/>
      <c r="DK31" s="43"/>
      <c r="DL31" s="43"/>
      <c r="DM31" s="43"/>
      <c r="DN31" s="43"/>
      <c r="DO31" s="43"/>
      <c r="DP31" s="43"/>
      <c r="DQ31" s="43"/>
      <c r="DR31" s="43"/>
      <c r="DS31" s="43"/>
      <c r="DT31" s="43"/>
      <c r="DU31" s="43"/>
      <c r="DV31" s="43"/>
      <c r="DW31" s="43"/>
      <c r="DX31" s="43"/>
      <c r="DY31" s="43"/>
      <c r="DZ31" s="43"/>
      <c r="EA31" s="43"/>
      <c r="EB31" s="43"/>
      <c r="EC31" s="43"/>
      <c r="ED31" s="43"/>
      <c r="EE31" s="43"/>
      <c r="EF31" s="43"/>
      <c r="EG31" s="43"/>
      <c r="EH31" s="43"/>
      <c r="EI31" s="43"/>
      <c r="EJ31" s="43"/>
      <c r="EK31" s="43"/>
      <c r="EL31" s="43"/>
      <c r="EM31" s="43"/>
      <c r="EN31" s="43"/>
      <c r="EO31" s="43"/>
      <c r="EP31" s="43"/>
      <c r="EQ31" s="43"/>
      <c r="ER31" s="43"/>
      <c r="ES31" s="43"/>
      <c r="ET31" s="43"/>
      <c r="EU31" s="43"/>
      <c r="EV31" s="43"/>
      <c r="EW31" s="43"/>
      <c r="EX31" s="43"/>
      <c r="EY31" s="43"/>
      <c r="EZ31" s="43"/>
      <c r="FA31" s="43"/>
      <c r="FB31" s="43"/>
      <c r="FC31" s="43"/>
      <c r="FD31" s="43"/>
      <c r="FE31" s="43"/>
      <c r="FF31" s="43"/>
      <c r="FG31" s="43"/>
      <c r="FH31" s="43"/>
      <c r="FI31" s="43"/>
      <c r="FJ31" s="43"/>
      <c r="FK31" s="43"/>
      <c r="FL31" s="43"/>
      <c r="FM31" s="43"/>
      <c r="FN31" s="43"/>
      <c r="FO31" s="43"/>
      <c r="FP31" s="43"/>
      <c r="FQ31" s="43"/>
      <c r="FR31" s="43"/>
      <c r="FS31" s="43"/>
      <c r="FT31" s="43"/>
      <c r="FU31" s="43"/>
      <c r="FV31" s="43"/>
      <c r="FW31" s="43"/>
      <c r="FX31" s="43"/>
      <c r="FY31" s="43"/>
      <c r="FZ31" s="43"/>
      <c r="GA31" s="43"/>
      <c r="GB31" s="43"/>
      <c r="GC31" s="43"/>
      <c r="GD31" s="43"/>
      <c r="GE31" s="43"/>
      <c r="GF31" s="43"/>
      <c r="GG31" s="43"/>
      <c r="GH31" s="43"/>
      <c r="GI31" s="43"/>
      <c r="GJ31" s="43"/>
      <c r="GK31" s="43"/>
      <c r="GL31" s="43"/>
      <c r="GM31" s="43"/>
      <c r="GN31" s="43"/>
      <c r="GO31" s="43"/>
      <c r="GP31" s="43"/>
      <c r="GQ31" s="43"/>
      <c r="GR31" s="43"/>
      <c r="GS31" s="43"/>
      <c r="GT31" s="43"/>
      <c r="GU31" s="43"/>
      <c r="GV31" s="43"/>
      <c r="GW31" s="43"/>
      <c r="GX31" s="43"/>
      <c r="GY31" s="43"/>
      <c r="GZ31" s="43"/>
      <c r="HA31" s="43"/>
      <c r="HB31" s="43"/>
      <c r="HC31" s="43"/>
      <c r="HD31" s="43"/>
      <c r="HE31" s="43"/>
      <c r="HF31" s="43"/>
      <c r="HG31" s="43"/>
      <c r="HH31" s="43"/>
      <c r="HI31" s="43"/>
      <c r="HJ31" s="43"/>
      <c r="HK31" s="43"/>
      <c r="HL31" s="43"/>
      <c r="HM31" s="43"/>
      <c r="HN31" s="43"/>
      <c r="HO31" s="43"/>
      <c r="HP31" s="43"/>
      <c r="HQ31" s="43"/>
      <c r="HR31" s="43"/>
      <c r="HS31" s="43"/>
      <c r="HT31" s="43"/>
      <c r="HU31" s="43"/>
      <c r="HV31" s="43"/>
      <c r="HW31" s="43"/>
      <c r="HX31" s="43"/>
      <c r="HY31" s="43"/>
      <c r="HZ31" s="43"/>
      <c r="IA31" s="43"/>
      <c r="IB31" s="43"/>
      <c r="IC31" s="43"/>
      <c r="ID31" s="43"/>
      <c r="IE31" s="43"/>
      <c r="IF31" s="43"/>
      <c r="IG31" s="43"/>
      <c r="IH31" s="43"/>
      <c r="II31" s="43"/>
      <c r="IJ31" s="43"/>
      <c r="IK31" s="43"/>
      <c r="IL31" s="43"/>
      <c r="IM31" s="43"/>
      <c r="IN31" s="43"/>
      <c r="IO31" s="43"/>
      <c r="IP31" s="43"/>
      <c r="IQ31" s="43"/>
      <c r="IR31" s="43"/>
      <c r="IS31" s="43"/>
      <c r="IT31" s="43"/>
      <c r="IU31" s="43"/>
      <c r="IV31" s="43"/>
      <c r="IW31" s="43"/>
    </row>
    <row r="32" customFormat="false" ht="15.95" hidden="false" customHeight="true" outlineLevel="0" collapsed="false">
      <c r="A32" s="44" t="n">
        <f aca="false">+A31+1</f>
        <v>4</v>
      </c>
      <c r="B32" s="45" t="s">
        <v>34</v>
      </c>
      <c r="C32" s="147" t="n">
        <v>693</v>
      </c>
      <c r="D32" s="49" t="n">
        <v>1</v>
      </c>
      <c r="E32" s="48" t="n">
        <v>1</v>
      </c>
      <c r="F32" s="49" t="n">
        <v>1</v>
      </c>
      <c r="G32" s="47" t="n">
        <v>1</v>
      </c>
      <c r="H32" s="47" t="n">
        <v>1</v>
      </c>
      <c r="I32" s="47" t="n">
        <v>1</v>
      </c>
      <c r="J32" s="47" t="n">
        <v>1</v>
      </c>
      <c r="K32" s="47" t="n">
        <v>1</v>
      </c>
      <c r="L32" s="47" t="n">
        <v>1</v>
      </c>
      <c r="M32" s="55" t="n">
        <v>0.23</v>
      </c>
      <c r="N32" s="60" t="n">
        <v>0</v>
      </c>
      <c r="O32" s="51" t="n">
        <v>0.3</v>
      </c>
      <c r="P32" s="47" t="n">
        <v>1</v>
      </c>
      <c r="Q32" s="47" t="n">
        <v>1</v>
      </c>
      <c r="R32" s="52" t="n">
        <v>0</v>
      </c>
      <c r="S32" s="52" t="n">
        <v>0</v>
      </c>
      <c r="T32" s="53" t="n">
        <v>0</v>
      </c>
      <c r="U32" s="60" t="n">
        <v>0</v>
      </c>
      <c r="V32" s="51" t="n">
        <v>0.2</v>
      </c>
      <c r="W32" s="51" t="n">
        <v>0.41</v>
      </c>
      <c r="X32" s="47" t="n">
        <v>1</v>
      </c>
      <c r="Y32" s="48" t="n">
        <v>1</v>
      </c>
      <c r="Z32" s="49" t="n">
        <v>1</v>
      </c>
      <c r="AA32" s="48" t="n">
        <v>1</v>
      </c>
      <c r="AB32" s="49" t="n">
        <v>1</v>
      </c>
      <c r="AC32" s="47" t="n">
        <v>1</v>
      </c>
      <c r="AD32" s="148" t="n">
        <v>1</v>
      </c>
      <c r="AE32" s="149" t="n">
        <v>1</v>
      </c>
      <c r="AF32" s="150" t="n">
        <v>1</v>
      </c>
      <c r="AG32" s="151" t="n">
        <v>1</v>
      </c>
      <c r="AH32" s="152" t="n">
        <v>1</v>
      </c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  <c r="FF32" s="43"/>
      <c r="FG32" s="43"/>
      <c r="FH32" s="43"/>
      <c r="FI32" s="43"/>
      <c r="FJ32" s="43"/>
      <c r="FK32" s="43"/>
      <c r="FL32" s="43"/>
      <c r="FM32" s="43"/>
      <c r="FN32" s="43"/>
      <c r="FO32" s="43"/>
      <c r="FP32" s="43"/>
      <c r="FQ32" s="43"/>
      <c r="FR32" s="43"/>
      <c r="FS32" s="43"/>
      <c r="FT32" s="43"/>
      <c r="FU32" s="43"/>
      <c r="FV32" s="43"/>
      <c r="FW32" s="43"/>
      <c r="FX32" s="43"/>
      <c r="FY32" s="43"/>
      <c r="FZ32" s="43"/>
      <c r="GA32" s="43"/>
      <c r="GB32" s="43"/>
      <c r="GC32" s="43"/>
      <c r="GD32" s="43"/>
      <c r="GE32" s="43"/>
      <c r="GF32" s="43"/>
      <c r="GG32" s="43"/>
      <c r="GH32" s="43"/>
      <c r="GI32" s="43"/>
      <c r="GJ32" s="43"/>
      <c r="GK32" s="43"/>
      <c r="GL32" s="43"/>
      <c r="GM32" s="43"/>
      <c r="GN32" s="43"/>
      <c r="GO32" s="43"/>
      <c r="GP32" s="43"/>
      <c r="GQ32" s="43"/>
      <c r="GR32" s="43"/>
      <c r="GS32" s="43"/>
      <c r="GT32" s="43"/>
      <c r="GU32" s="43"/>
      <c r="GV32" s="43"/>
      <c r="GW32" s="43"/>
      <c r="GX32" s="43"/>
      <c r="GY32" s="43"/>
      <c r="GZ32" s="43"/>
      <c r="HA32" s="43"/>
      <c r="HB32" s="43"/>
      <c r="HC32" s="43"/>
      <c r="HD32" s="43"/>
      <c r="HE32" s="43"/>
      <c r="HF32" s="43"/>
      <c r="HG32" s="43"/>
      <c r="HH32" s="43"/>
      <c r="HI32" s="43"/>
      <c r="HJ32" s="43"/>
      <c r="HK32" s="43"/>
      <c r="HL32" s="43"/>
      <c r="HM32" s="43"/>
      <c r="HN32" s="43"/>
      <c r="HO32" s="43"/>
      <c r="HP32" s="43"/>
      <c r="HQ32" s="43"/>
      <c r="HR32" s="43"/>
      <c r="HS32" s="43"/>
      <c r="HT32" s="43"/>
      <c r="HU32" s="43"/>
      <c r="HV32" s="43"/>
      <c r="HW32" s="43"/>
      <c r="HX32" s="43"/>
      <c r="HY32" s="43"/>
      <c r="HZ32" s="43"/>
      <c r="IA32" s="43"/>
      <c r="IB32" s="43"/>
      <c r="IC32" s="43"/>
      <c r="ID32" s="43"/>
      <c r="IE32" s="43"/>
      <c r="IF32" s="43"/>
      <c r="IG32" s="43"/>
      <c r="IH32" s="43"/>
      <c r="II32" s="43"/>
      <c r="IJ32" s="43"/>
      <c r="IK32" s="43"/>
      <c r="IL32" s="43"/>
      <c r="IM32" s="43"/>
      <c r="IN32" s="43"/>
      <c r="IO32" s="43"/>
      <c r="IP32" s="43"/>
      <c r="IQ32" s="43"/>
      <c r="IR32" s="43"/>
      <c r="IS32" s="43"/>
      <c r="IT32" s="43"/>
      <c r="IU32" s="43"/>
      <c r="IV32" s="43"/>
      <c r="IW32" s="43"/>
    </row>
    <row r="33" customFormat="false" ht="15.95" hidden="false" customHeight="true" outlineLevel="0" collapsed="false">
      <c r="A33" s="96" t="n">
        <f aca="false">+A32+1</f>
        <v>5</v>
      </c>
      <c r="B33" s="97" t="s">
        <v>35</v>
      </c>
      <c r="C33" s="166" t="n">
        <v>693</v>
      </c>
      <c r="D33" s="67" t="n">
        <v>1</v>
      </c>
      <c r="E33" s="66" t="n">
        <v>1</v>
      </c>
      <c r="F33" s="67" t="n">
        <v>1</v>
      </c>
      <c r="G33" s="65" t="n">
        <v>1</v>
      </c>
      <c r="H33" s="65" t="n">
        <v>1</v>
      </c>
      <c r="I33" s="65" t="n">
        <v>1</v>
      </c>
      <c r="J33" s="65" t="n">
        <v>1</v>
      </c>
      <c r="K33" s="65" t="n">
        <v>1</v>
      </c>
      <c r="L33" s="65" t="n">
        <v>1</v>
      </c>
      <c r="M33" s="66" t="n">
        <v>1</v>
      </c>
      <c r="N33" s="67" t="n">
        <v>1</v>
      </c>
      <c r="O33" s="65" t="n">
        <v>1</v>
      </c>
      <c r="P33" s="65" t="n">
        <v>1</v>
      </c>
      <c r="Q33" s="65" t="n">
        <v>1</v>
      </c>
      <c r="R33" s="65" t="n">
        <v>1</v>
      </c>
      <c r="S33" s="65" t="n">
        <v>1</v>
      </c>
      <c r="T33" s="66" t="n">
        <v>1</v>
      </c>
      <c r="U33" s="67" t="n">
        <v>1</v>
      </c>
      <c r="V33" s="65" t="n">
        <v>1</v>
      </c>
      <c r="W33" s="65" t="n">
        <v>1</v>
      </c>
      <c r="X33" s="65" t="n">
        <v>1</v>
      </c>
      <c r="Y33" s="66" t="n">
        <v>1</v>
      </c>
      <c r="Z33" s="67" t="n">
        <v>1</v>
      </c>
      <c r="AA33" s="66" t="n">
        <v>1</v>
      </c>
      <c r="AB33" s="67" t="n">
        <v>1</v>
      </c>
      <c r="AC33" s="65" t="n">
        <v>1</v>
      </c>
      <c r="AD33" s="167" t="n">
        <v>1</v>
      </c>
      <c r="AE33" s="168" t="n">
        <v>1</v>
      </c>
      <c r="AF33" s="169" t="n">
        <v>1</v>
      </c>
      <c r="AG33" s="170" t="n">
        <v>1</v>
      </c>
      <c r="AH33" s="171" t="n">
        <v>1</v>
      </c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M33" s="43"/>
      <c r="BN33" s="43"/>
      <c r="BO33" s="43"/>
      <c r="BP33" s="43"/>
      <c r="BQ33" s="43"/>
      <c r="BR33" s="43"/>
      <c r="BS33" s="43"/>
      <c r="BT33" s="43"/>
      <c r="BU33" s="43"/>
      <c r="BV33" s="43"/>
      <c r="BW33" s="43"/>
      <c r="BX33" s="43"/>
      <c r="BY33" s="43"/>
      <c r="BZ33" s="43"/>
      <c r="CA33" s="43"/>
      <c r="CB33" s="43"/>
      <c r="CC33" s="43"/>
      <c r="CD33" s="43"/>
      <c r="CE33" s="43"/>
      <c r="CF33" s="43"/>
      <c r="CG33" s="43"/>
      <c r="CH33" s="43"/>
      <c r="CI33" s="43"/>
      <c r="CJ33" s="43"/>
      <c r="CK33" s="43"/>
      <c r="CL33" s="43"/>
      <c r="CM33" s="43"/>
      <c r="CN33" s="43"/>
      <c r="CO33" s="43"/>
      <c r="CP33" s="43"/>
      <c r="CQ33" s="43"/>
      <c r="CR33" s="43"/>
      <c r="CS33" s="43"/>
      <c r="CT33" s="43"/>
      <c r="CU33" s="43"/>
      <c r="CV33" s="43"/>
      <c r="CW33" s="43"/>
      <c r="CX33" s="43"/>
      <c r="CY33" s="43"/>
      <c r="CZ33" s="43"/>
      <c r="DA33" s="43"/>
      <c r="DB33" s="43"/>
      <c r="DC33" s="43"/>
      <c r="DD33" s="43"/>
      <c r="DE33" s="43"/>
      <c r="DF33" s="43"/>
      <c r="DG33" s="43"/>
      <c r="DH33" s="43"/>
      <c r="DI33" s="43"/>
      <c r="DJ33" s="43"/>
      <c r="DK33" s="43"/>
      <c r="DL33" s="43"/>
      <c r="DM33" s="43"/>
      <c r="DN33" s="43"/>
      <c r="DO33" s="43"/>
      <c r="DP33" s="43"/>
      <c r="DQ33" s="43"/>
      <c r="DR33" s="43"/>
      <c r="DS33" s="43"/>
      <c r="DT33" s="43"/>
      <c r="DU33" s="43"/>
      <c r="DV33" s="43"/>
      <c r="DW33" s="43"/>
      <c r="DX33" s="43"/>
      <c r="DY33" s="43"/>
      <c r="DZ33" s="43"/>
      <c r="EA33" s="43"/>
      <c r="EB33" s="43"/>
      <c r="EC33" s="43"/>
      <c r="ED33" s="43"/>
      <c r="EE33" s="43"/>
      <c r="EF33" s="43"/>
      <c r="EG33" s="43"/>
      <c r="EH33" s="43"/>
      <c r="EI33" s="43"/>
      <c r="EJ33" s="43"/>
      <c r="EK33" s="43"/>
      <c r="EL33" s="43"/>
      <c r="EM33" s="43"/>
      <c r="EN33" s="43"/>
      <c r="EO33" s="43"/>
      <c r="EP33" s="43"/>
      <c r="EQ33" s="43"/>
      <c r="ER33" s="43"/>
      <c r="ES33" s="43"/>
      <c r="ET33" s="43"/>
      <c r="EU33" s="43"/>
      <c r="EV33" s="43"/>
      <c r="EW33" s="43"/>
      <c r="EX33" s="43"/>
      <c r="EY33" s="43"/>
      <c r="EZ33" s="43"/>
      <c r="FA33" s="43"/>
      <c r="FB33" s="43"/>
      <c r="FC33" s="43"/>
      <c r="FD33" s="43"/>
      <c r="FE33" s="43"/>
      <c r="FF33" s="43"/>
      <c r="FG33" s="43"/>
      <c r="FH33" s="43"/>
      <c r="FI33" s="43"/>
      <c r="FJ33" s="43"/>
      <c r="FK33" s="43"/>
      <c r="FL33" s="43"/>
      <c r="FM33" s="43"/>
      <c r="FN33" s="43"/>
      <c r="FO33" s="43"/>
      <c r="FP33" s="43"/>
      <c r="FQ33" s="43"/>
      <c r="FR33" s="43"/>
      <c r="FS33" s="43"/>
      <c r="FT33" s="43"/>
      <c r="FU33" s="43"/>
      <c r="FV33" s="43"/>
      <c r="FW33" s="43"/>
      <c r="FX33" s="43"/>
      <c r="FY33" s="43"/>
      <c r="FZ33" s="43"/>
      <c r="GA33" s="43"/>
      <c r="GB33" s="43"/>
      <c r="GC33" s="43"/>
      <c r="GD33" s="43"/>
      <c r="GE33" s="43"/>
      <c r="GF33" s="43"/>
      <c r="GG33" s="43"/>
      <c r="GH33" s="43"/>
      <c r="GI33" s="43"/>
      <c r="GJ33" s="43"/>
      <c r="GK33" s="43"/>
      <c r="GL33" s="43"/>
      <c r="GM33" s="43"/>
      <c r="GN33" s="43"/>
      <c r="GO33" s="43"/>
      <c r="GP33" s="43"/>
      <c r="GQ33" s="43"/>
      <c r="GR33" s="43"/>
      <c r="GS33" s="43"/>
      <c r="GT33" s="43"/>
      <c r="GU33" s="43"/>
      <c r="GV33" s="43"/>
      <c r="GW33" s="43"/>
      <c r="GX33" s="43"/>
      <c r="GY33" s="43"/>
      <c r="GZ33" s="43"/>
      <c r="HA33" s="43"/>
      <c r="HB33" s="43"/>
      <c r="HC33" s="43"/>
      <c r="HD33" s="43"/>
      <c r="HE33" s="43"/>
      <c r="HF33" s="43"/>
      <c r="HG33" s="43"/>
      <c r="HH33" s="43"/>
      <c r="HI33" s="43"/>
      <c r="HJ33" s="43"/>
      <c r="HK33" s="43"/>
      <c r="HL33" s="43"/>
      <c r="HM33" s="43"/>
      <c r="HN33" s="43"/>
      <c r="HO33" s="43"/>
      <c r="HP33" s="43"/>
      <c r="HQ33" s="43"/>
      <c r="HR33" s="43"/>
      <c r="HS33" s="43"/>
      <c r="HT33" s="43"/>
      <c r="HU33" s="43"/>
      <c r="HV33" s="43"/>
      <c r="HW33" s="43"/>
      <c r="HX33" s="43"/>
      <c r="HY33" s="43"/>
      <c r="HZ33" s="43"/>
      <c r="IA33" s="43"/>
      <c r="IB33" s="43"/>
      <c r="IC33" s="43"/>
      <c r="ID33" s="43"/>
      <c r="IE33" s="43"/>
      <c r="IF33" s="43"/>
      <c r="IG33" s="43"/>
      <c r="IH33" s="43"/>
      <c r="II33" s="43"/>
      <c r="IJ33" s="43"/>
      <c r="IK33" s="43"/>
      <c r="IL33" s="43"/>
      <c r="IM33" s="43"/>
      <c r="IN33" s="43"/>
      <c r="IO33" s="43"/>
      <c r="IP33" s="43"/>
      <c r="IQ33" s="43"/>
      <c r="IR33" s="43"/>
      <c r="IS33" s="43"/>
      <c r="IT33" s="43"/>
      <c r="IU33" s="43"/>
      <c r="IV33" s="43"/>
      <c r="IW33" s="43"/>
    </row>
    <row r="34" customFormat="false" ht="15.95" hidden="false" customHeight="true" outlineLevel="0" collapsed="false">
      <c r="A34" s="73"/>
      <c r="B34" s="74" t="s">
        <v>21</v>
      </c>
      <c r="C34" s="172"/>
      <c r="D34" s="79" t="n">
        <f aca="false">(D29*$C29)+(D30*$C30)+(D31*$C31)+(D32*$C32)+(D33*$C33)</f>
        <v>3889</v>
      </c>
      <c r="E34" s="78" t="n">
        <f aca="false">(E29*$C29)+(E30*$C30)+(E31*$C31)+(E32*$C32)+(E33*$C33)</f>
        <v>3889</v>
      </c>
      <c r="F34" s="79" t="n">
        <f aca="false">(F29*$C29)+(F30*$C30)+(F31*$C31)+(F32*$C32)+(F33*$C33)</f>
        <v>3889</v>
      </c>
      <c r="G34" s="77" t="n">
        <f aca="false">(G29*$C29)+(G30*$C30)+(G31*$C31)+(G32*$C32)+(G33*$C33)</f>
        <v>3889</v>
      </c>
      <c r="H34" s="77" t="n">
        <f aca="false">(H29*$C29)+(H30*$C30)+(H31*$C31)+(H32*$C32)+(H33*$C33)</f>
        <v>3889</v>
      </c>
      <c r="I34" s="77" t="n">
        <f aca="false">(I29*$C29)+(I30*$C30)+(I31*$C31)+(I32*$C32)+(I33*$C33)</f>
        <v>3889</v>
      </c>
      <c r="J34" s="77" t="n">
        <f aca="false">(J29*$C29)+(J30*$C30)+(J31*$C31)+(J32*$C32)+(J33*$C33)</f>
        <v>3889</v>
      </c>
      <c r="K34" s="77" t="n">
        <f aca="false">(K29*$C29)+(K30*$C30)+(K31*$C31)+(K32*$C32)+(K33*$C33)</f>
        <v>3889</v>
      </c>
      <c r="L34" s="77" t="n">
        <f aca="false">(L29*$C29)+(L30*$C30)+(L31*$C31)+(L32*$C32)+(L33*$C33)</f>
        <v>3889</v>
      </c>
      <c r="M34" s="78" t="n">
        <f aca="false">(M29*$C29)+(M30*$C30)+(M31*$C31)+(M32*$C32)+(M33*$C33)</f>
        <v>3355.39</v>
      </c>
      <c r="N34" s="79" t="n">
        <f aca="false">(N29*$C29)+(N30*$C30)+(N31*$C31)+(N32*$C32)+(N33*$C33)</f>
        <v>3196</v>
      </c>
      <c r="O34" s="77" t="n">
        <f aca="false">(O29*$C29)+(O30*$C30)+(O31*$C31)+(O32*$C32)+(O33*$C33)</f>
        <v>3403.9</v>
      </c>
      <c r="P34" s="77" t="n">
        <f aca="false">(P29*$C29)+(P30*$C30)+(P31*$C31)+(P32*$C32)+(P33*$C33)</f>
        <v>3889</v>
      </c>
      <c r="Q34" s="77" t="n">
        <f aca="false">(Q29*$C29)+(Q30*$C30)+(Q31*$C31)+(Q32*$C32)+(Q33*$C33)</f>
        <v>3889</v>
      </c>
      <c r="R34" s="77" t="n">
        <f aca="false">(R29*$C29)+(R30*$C30)+(R31*$C31)+(R32*$C32)+(R33*$C33)</f>
        <v>3196</v>
      </c>
      <c r="S34" s="77" t="n">
        <f aca="false">(S29*$C29)+(S30*$C30)+(S31*$C31)+(S32*$C32)+(S33*$C33)</f>
        <v>3196</v>
      </c>
      <c r="T34" s="78" t="n">
        <f aca="false">(T29*$C29)+(T30*$C30)+(T31*$C31)+(T32*$C32)+(T33*$C33)</f>
        <v>3196</v>
      </c>
      <c r="U34" s="79" t="n">
        <f aca="false">(U29*$C29)+(U30*$C30)+(U31*$C31)+(U32*$C32)+(U33*$C33)</f>
        <v>3196</v>
      </c>
      <c r="V34" s="77" t="n">
        <f aca="false">(V29*$C29)+(V30*$C30)+(V31*$C31)+(V32*$C32)+(V33*$C33)</f>
        <v>3334.6</v>
      </c>
      <c r="W34" s="77" t="n">
        <f aca="false">(W29*$C29)+(W30*$C30)+(W31*$C31)+(W32*$C32)+(W33*$C33)</f>
        <v>3480.13</v>
      </c>
      <c r="X34" s="77" t="n">
        <f aca="false">(X29*$C29)+(X30*$C30)+(X31*$C31)+(X32*$C32)+(X33*$C33)</f>
        <v>3889</v>
      </c>
      <c r="Y34" s="78" t="n">
        <f aca="false">(Y29*$C29)+(Y30*$C30)+(Y31*$C31)+(Y32*$C32)+(Y33*$C33)</f>
        <v>3889</v>
      </c>
      <c r="Z34" s="79" t="n">
        <f aca="false">(Z29*$C29)+(Z30*$C30)+(Z31*$C31)+(Z32*$C32)+(Z33*$C33)</f>
        <v>3889</v>
      </c>
      <c r="AA34" s="78" t="n">
        <f aca="false">(AA29*$C29)+(AA30*$C30)+(AA31*$C31)+(AA32*$C32)+(AA33*$C33)</f>
        <v>3889</v>
      </c>
      <c r="AB34" s="79" t="n">
        <f aca="false">(AB29*$C29)+(AB30*$C30)+(AB31*$C31)+(AB32*$C32)+(AB33*$C33)</f>
        <v>3889</v>
      </c>
      <c r="AC34" s="77" t="n">
        <f aca="false">(AC29*$C29)+(AC30*$C30)+(AC31*$C31)+(AC32*$C32)+(AC33*$C33)</f>
        <v>3889</v>
      </c>
      <c r="AD34" s="173" t="n">
        <f aca="false">(AD29*$C29)+(AD30*$C30)+(AD31*$C31)+(AD32*$C32)+(AD33*$C33)</f>
        <v>3889</v>
      </c>
      <c r="AE34" s="174" t="n">
        <f aca="false">(AE29*$C29)+(AE30*$C30)+(AE31*$C31)+(AE32*$C32)+(AE33*$C33)</f>
        <v>3889</v>
      </c>
      <c r="AF34" s="79" t="n">
        <f aca="false">(AF29*$C29)+(AF30*$C30)+(AF31*$C31)+(AF32*$C32)+(AF33*$C33)</f>
        <v>3889</v>
      </c>
      <c r="AG34" s="77" t="n">
        <f aca="false">(AG29*$C29)+(AG30*$C30)+(AG31*$C31)+(AG32*$C32)+(AG33*$C33)</f>
        <v>3889</v>
      </c>
      <c r="AH34" s="175" t="n">
        <f aca="false">(AH29*$C29)+(AH30*$C30)+(AH31*$C31)+(AH32*$C32)+(AH33*$C33)</f>
        <v>3889</v>
      </c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43"/>
      <c r="BJ34" s="43"/>
      <c r="BK34" s="43"/>
      <c r="BL34" s="43"/>
      <c r="BM34" s="43"/>
      <c r="BN34" s="43"/>
      <c r="BO34" s="43"/>
      <c r="BP34" s="43"/>
      <c r="BQ34" s="43"/>
      <c r="BR34" s="43"/>
      <c r="BS34" s="43"/>
      <c r="BT34" s="43"/>
      <c r="BU34" s="43"/>
      <c r="BV34" s="43"/>
      <c r="BW34" s="43"/>
      <c r="BX34" s="43"/>
      <c r="BY34" s="43"/>
      <c r="BZ34" s="43"/>
      <c r="CA34" s="43"/>
      <c r="CB34" s="43"/>
      <c r="CC34" s="43"/>
      <c r="CD34" s="43"/>
      <c r="CE34" s="43"/>
      <c r="CF34" s="43"/>
      <c r="CG34" s="43"/>
      <c r="CH34" s="43"/>
      <c r="CI34" s="43"/>
      <c r="CJ34" s="43"/>
      <c r="CK34" s="43"/>
      <c r="CL34" s="43"/>
      <c r="CM34" s="43"/>
      <c r="CN34" s="43"/>
      <c r="CO34" s="43"/>
      <c r="CP34" s="43"/>
      <c r="CQ34" s="43"/>
      <c r="CR34" s="43"/>
      <c r="CS34" s="43"/>
      <c r="CT34" s="43"/>
      <c r="CU34" s="43"/>
      <c r="CV34" s="43"/>
      <c r="CW34" s="43"/>
      <c r="CX34" s="43"/>
      <c r="CY34" s="43"/>
      <c r="CZ34" s="43"/>
      <c r="DA34" s="43"/>
      <c r="DB34" s="43"/>
      <c r="DC34" s="43"/>
      <c r="DD34" s="43"/>
      <c r="DE34" s="43"/>
      <c r="DF34" s="43"/>
      <c r="DG34" s="43"/>
      <c r="DH34" s="43"/>
      <c r="DI34" s="43"/>
      <c r="DJ34" s="43"/>
      <c r="DK34" s="43"/>
      <c r="DL34" s="43"/>
      <c r="DM34" s="43"/>
      <c r="DN34" s="43"/>
      <c r="DO34" s="43"/>
      <c r="DP34" s="43"/>
      <c r="DQ34" s="43"/>
      <c r="DR34" s="43"/>
      <c r="DS34" s="43"/>
      <c r="DT34" s="43"/>
      <c r="DU34" s="43"/>
      <c r="DV34" s="43"/>
      <c r="DW34" s="43"/>
      <c r="DX34" s="43"/>
      <c r="DY34" s="43"/>
      <c r="DZ34" s="43"/>
      <c r="EA34" s="43"/>
      <c r="EB34" s="43"/>
      <c r="EC34" s="43"/>
      <c r="ED34" s="43"/>
      <c r="EE34" s="43"/>
      <c r="EF34" s="43"/>
      <c r="EG34" s="43"/>
      <c r="EH34" s="43"/>
      <c r="EI34" s="43"/>
      <c r="EJ34" s="43"/>
      <c r="EK34" s="43"/>
      <c r="EL34" s="43"/>
      <c r="EM34" s="43"/>
      <c r="EN34" s="43"/>
      <c r="EO34" s="43"/>
      <c r="EP34" s="43"/>
      <c r="EQ34" s="43"/>
      <c r="ER34" s="43"/>
      <c r="ES34" s="43"/>
      <c r="ET34" s="43"/>
      <c r="EU34" s="43"/>
      <c r="EV34" s="43"/>
      <c r="EW34" s="43"/>
      <c r="EX34" s="43"/>
      <c r="EY34" s="43"/>
      <c r="EZ34" s="43"/>
      <c r="FA34" s="43"/>
      <c r="FB34" s="43"/>
      <c r="FC34" s="43"/>
      <c r="FD34" s="43"/>
      <c r="FE34" s="43"/>
      <c r="FF34" s="43"/>
      <c r="FG34" s="43"/>
      <c r="FH34" s="43"/>
      <c r="FI34" s="43"/>
      <c r="FJ34" s="43"/>
      <c r="FK34" s="43"/>
      <c r="FL34" s="43"/>
      <c r="FM34" s="43"/>
      <c r="FN34" s="43"/>
      <c r="FO34" s="43"/>
      <c r="FP34" s="43"/>
      <c r="FQ34" s="43"/>
      <c r="FR34" s="43"/>
      <c r="FS34" s="43"/>
      <c r="FT34" s="43"/>
      <c r="FU34" s="43"/>
      <c r="FV34" s="43"/>
      <c r="FW34" s="43"/>
      <c r="FX34" s="43"/>
      <c r="FY34" s="43"/>
      <c r="FZ34" s="43"/>
      <c r="GA34" s="43"/>
      <c r="GB34" s="43"/>
      <c r="GC34" s="43"/>
      <c r="GD34" s="43"/>
      <c r="GE34" s="43"/>
      <c r="GF34" s="43"/>
      <c r="GG34" s="43"/>
      <c r="GH34" s="43"/>
      <c r="GI34" s="43"/>
      <c r="GJ34" s="43"/>
      <c r="GK34" s="43"/>
      <c r="GL34" s="43"/>
      <c r="GM34" s="43"/>
      <c r="GN34" s="43"/>
      <c r="GO34" s="43"/>
      <c r="GP34" s="43"/>
      <c r="GQ34" s="43"/>
      <c r="GR34" s="43"/>
      <c r="GS34" s="43"/>
      <c r="GT34" s="43"/>
      <c r="GU34" s="43"/>
      <c r="GV34" s="43"/>
      <c r="GW34" s="43"/>
      <c r="GX34" s="43"/>
      <c r="GY34" s="43"/>
      <c r="GZ34" s="43"/>
      <c r="HA34" s="43"/>
      <c r="HB34" s="43"/>
      <c r="HC34" s="43"/>
      <c r="HD34" s="43"/>
      <c r="HE34" s="43"/>
      <c r="HF34" s="43"/>
      <c r="HG34" s="43"/>
      <c r="HH34" s="43"/>
      <c r="HI34" s="43"/>
      <c r="HJ34" s="43"/>
      <c r="HK34" s="43"/>
      <c r="HL34" s="43"/>
      <c r="HM34" s="43"/>
      <c r="HN34" s="43"/>
      <c r="HO34" s="43"/>
      <c r="HP34" s="43"/>
      <c r="HQ34" s="43"/>
      <c r="HR34" s="43"/>
      <c r="HS34" s="43"/>
      <c r="HT34" s="43"/>
      <c r="HU34" s="43"/>
      <c r="HV34" s="43"/>
      <c r="HW34" s="43"/>
      <c r="HX34" s="43"/>
      <c r="HY34" s="43"/>
      <c r="HZ34" s="43"/>
      <c r="IA34" s="43"/>
      <c r="IB34" s="43"/>
      <c r="IC34" s="43"/>
      <c r="ID34" s="43"/>
      <c r="IE34" s="43"/>
      <c r="IF34" s="43"/>
      <c r="IG34" s="43"/>
      <c r="IH34" s="43"/>
      <c r="II34" s="43"/>
      <c r="IJ34" s="43"/>
      <c r="IK34" s="43"/>
      <c r="IL34" s="43"/>
      <c r="IM34" s="43"/>
      <c r="IN34" s="43"/>
      <c r="IO34" s="43"/>
      <c r="IP34" s="43"/>
      <c r="IQ34" s="43"/>
      <c r="IR34" s="43"/>
      <c r="IS34" s="43"/>
      <c r="IT34" s="43"/>
      <c r="IU34" s="43"/>
      <c r="IV34" s="43"/>
      <c r="IW34" s="43"/>
    </row>
    <row r="35" customFormat="false" ht="15.95" hidden="false" customHeight="true" outlineLevel="0" collapsed="false">
      <c r="A35" s="80"/>
      <c r="B35" s="81" t="s">
        <v>22</v>
      </c>
      <c r="C35" s="176" t="n">
        <v>0.0171</v>
      </c>
      <c r="D35" s="79"/>
      <c r="E35" s="78"/>
      <c r="F35" s="79"/>
      <c r="G35" s="77"/>
      <c r="H35" s="77"/>
      <c r="I35" s="77"/>
      <c r="J35" s="77"/>
      <c r="K35" s="77"/>
      <c r="L35" s="77"/>
      <c r="M35" s="78"/>
      <c r="N35" s="79"/>
      <c r="O35" s="77"/>
      <c r="P35" s="77"/>
      <c r="Q35" s="77"/>
      <c r="R35" s="77"/>
      <c r="S35" s="77"/>
      <c r="T35" s="78"/>
      <c r="U35" s="79"/>
      <c r="V35" s="77"/>
      <c r="W35" s="77"/>
      <c r="X35" s="77"/>
      <c r="Y35" s="78"/>
      <c r="Z35" s="79"/>
      <c r="AA35" s="78"/>
      <c r="AB35" s="79"/>
      <c r="AC35" s="77"/>
      <c r="AD35" s="173"/>
      <c r="AE35" s="174"/>
      <c r="AF35" s="79" t="n">
        <f aca="false">(IF(AF29&lt;100%,0,AF29*$C29)+IF(AF30&lt;100%,0,AF30*$C30)+IF(AF31&lt;100%,0,AF31*$C31)+IF(AF32&lt;100%,0,AF32*$C32)+IF(AF33&lt;100%,0,AF33*$C33))*$C35</f>
        <v>66.5019</v>
      </c>
      <c r="AG35" s="77" t="n">
        <f aca="false">(IF(AG29&lt;100%,0,AG29*$C29)+IF(AG30&lt;100%,0,AG30*$C30)+IF(AG31&lt;100%,0,AG31*$C31)+IF(AG32&lt;100%,0,AG32*$C32)+IF(AG33&lt;100%,0,AG33*$C33))*$C35</f>
        <v>66.5019</v>
      </c>
      <c r="AH35" s="175" t="n">
        <f aca="false">(IF(AH29&lt;100%,0,AH29*$C29)+IF(AH30&lt;100%,0,AH30*$C30)+IF(AH31&lt;100%,0,AH31*$C31)+IF(AH32&lt;100%,0,AH32*$C32)+IF(AH33&lt;100%,0,AH33*$C33))*$C35</f>
        <v>66.5019</v>
      </c>
      <c r="AI35" s="83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  <c r="DK35" s="84"/>
      <c r="DL35" s="84"/>
      <c r="DM35" s="84"/>
      <c r="DN35" s="84"/>
      <c r="DO35" s="84"/>
      <c r="DP35" s="84"/>
      <c r="DQ35" s="84"/>
      <c r="DR35" s="84"/>
      <c r="DS35" s="84"/>
      <c r="DT35" s="84"/>
      <c r="DU35" s="84"/>
      <c r="DV35" s="84"/>
      <c r="DW35" s="84"/>
      <c r="DX35" s="84"/>
      <c r="DY35" s="84"/>
      <c r="DZ35" s="84"/>
      <c r="EA35" s="84"/>
      <c r="EB35" s="84"/>
      <c r="EC35" s="84"/>
      <c r="ED35" s="84"/>
      <c r="EE35" s="84"/>
      <c r="EF35" s="84"/>
      <c r="EG35" s="84"/>
      <c r="EH35" s="84"/>
      <c r="EI35" s="84"/>
      <c r="EJ35" s="84"/>
      <c r="EK35" s="84"/>
      <c r="EL35" s="84"/>
      <c r="EM35" s="84"/>
      <c r="EN35" s="84"/>
      <c r="EO35" s="84"/>
      <c r="EP35" s="84"/>
      <c r="EQ35" s="84"/>
      <c r="ER35" s="84"/>
      <c r="ES35" s="84"/>
      <c r="ET35" s="84"/>
      <c r="EU35" s="84"/>
      <c r="EV35" s="84"/>
      <c r="EW35" s="84"/>
      <c r="EX35" s="84"/>
      <c r="EY35" s="84"/>
      <c r="EZ35" s="84"/>
      <c r="FA35" s="84"/>
      <c r="FB35" s="84"/>
      <c r="FC35" s="84"/>
      <c r="FD35" s="84"/>
      <c r="FE35" s="84"/>
      <c r="FF35" s="84"/>
      <c r="FG35" s="84"/>
      <c r="FH35" s="84"/>
      <c r="FI35" s="84"/>
      <c r="FJ35" s="84"/>
      <c r="FK35" s="84"/>
      <c r="FL35" s="84"/>
      <c r="FM35" s="84"/>
      <c r="FN35" s="84"/>
      <c r="FO35" s="84"/>
      <c r="FP35" s="84"/>
      <c r="FQ35" s="84"/>
      <c r="FR35" s="84"/>
      <c r="FS35" s="84"/>
      <c r="FT35" s="84"/>
      <c r="FU35" s="84"/>
      <c r="FV35" s="84"/>
      <c r="FW35" s="84"/>
      <c r="FX35" s="84"/>
      <c r="FY35" s="84"/>
      <c r="FZ35" s="84"/>
      <c r="GA35" s="84"/>
      <c r="GB35" s="84"/>
      <c r="GC35" s="84"/>
      <c r="GD35" s="84"/>
      <c r="GE35" s="84"/>
      <c r="GF35" s="84"/>
      <c r="GG35" s="84"/>
      <c r="GH35" s="84"/>
      <c r="GI35" s="84"/>
      <c r="GJ35" s="84"/>
      <c r="GK35" s="84"/>
      <c r="GL35" s="84"/>
      <c r="GM35" s="84"/>
      <c r="GN35" s="84"/>
      <c r="GO35" s="84"/>
      <c r="GP35" s="84"/>
      <c r="GQ35" s="84"/>
      <c r="GR35" s="84"/>
      <c r="GS35" s="84"/>
      <c r="GT35" s="84"/>
      <c r="GU35" s="84"/>
      <c r="GV35" s="84"/>
      <c r="GW35" s="84"/>
      <c r="GX35" s="84"/>
      <c r="GY35" s="84"/>
      <c r="GZ35" s="84"/>
      <c r="HA35" s="84"/>
      <c r="HB35" s="84"/>
      <c r="HC35" s="84"/>
      <c r="HD35" s="84"/>
      <c r="HE35" s="84"/>
      <c r="HF35" s="84"/>
      <c r="HG35" s="84"/>
      <c r="HH35" s="84"/>
      <c r="HI35" s="84"/>
      <c r="HJ35" s="84"/>
      <c r="HK35" s="84"/>
      <c r="HL35" s="84"/>
      <c r="HM35" s="84"/>
      <c r="HN35" s="84"/>
      <c r="HO35" s="84"/>
      <c r="HP35" s="84"/>
      <c r="HQ35" s="84"/>
      <c r="HR35" s="84"/>
      <c r="HS35" s="84"/>
      <c r="HT35" s="84"/>
      <c r="HU35" s="84"/>
      <c r="HV35" s="84"/>
      <c r="HW35" s="84"/>
      <c r="HX35" s="84"/>
      <c r="HY35" s="84"/>
      <c r="HZ35" s="84"/>
      <c r="IA35" s="84"/>
      <c r="IB35" s="84"/>
      <c r="IC35" s="84"/>
      <c r="ID35" s="84"/>
      <c r="IE35" s="84"/>
      <c r="IF35" s="84"/>
      <c r="IG35" s="84"/>
      <c r="IH35" s="84"/>
      <c r="II35" s="84"/>
      <c r="IJ35" s="84"/>
      <c r="IK35" s="84"/>
      <c r="IL35" s="84"/>
      <c r="IM35" s="84"/>
      <c r="IN35" s="84"/>
      <c r="IO35" s="84"/>
      <c r="IP35" s="84"/>
      <c r="IQ35" s="84"/>
      <c r="IR35" s="84"/>
      <c r="IS35" s="84"/>
      <c r="IT35" s="84"/>
      <c r="IU35" s="84"/>
      <c r="IV35" s="84"/>
      <c r="IW35" s="84"/>
    </row>
    <row r="36" customFormat="false" ht="15.95" hidden="false" customHeight="true" outlineLevel="0" collapsed="false">
      <c r="A36" s="80"/>
      <c r="B36" s="85" t="s">
        <v>23</v>
      </c>
      <c r="C36" s="177"/>
      <c r="D36" s="90" t="n">
        <f aca="false">D34-D35</f>
        <v>3889</v>
      </c>
      <c r="E36" s="89" t="n">
        <f aca="false">E34-E35</f>
        <v>3889</v>
      </c>
      <c r="F36" s="90" t="n">
        <f aca="false">F34-F35</f>
        <v>3889</v>
      </c>
      <c r="G36" s="88" t="n">
        <f aca="false">G34-G35</f>
        <v>3889</v>
      </c>
      <c r="H36" s="88" t="n">
        <f aca="false">H34-H35</f>
        <v>3889</v>
      </c>
      <c r="I36" s="88" t="n">
        <f aca="false">I34-I35</f>
        <v>3889</v>
      </c>
      <c r="J36" s="88" t="n">
        <f aca="false">J34-J35</f>
        <v>3889</v>
      </c>
      <c r="K36" s="88" t="n">
        <f aca="false">K34-K35</f>
        <v>3889</v>
      </c>
      <c r="L36" s="88" t="n">
        <f aca="false">L34-L35</f>
        <v>3889</v>
      </c>
      <c r="M36" s="89" t="n">
        <f aca="false">M34-M35</f>
        <v>3355.39</v>
      </c>
      <c r="N36" s="90" t="n">
        <f aca="false">N34-N35</f>
        <v>3196</v>
      </c>
      <c r="O36" s="88" t="n">
        <f aca="false">O34-O35</f>
        <v>3403.9</v>
      </c>
      <c r="P36" s="88" t="n">
        <f aca="false">P34-P35</f>
        <v>3889</v>
      </c>
      <c r="Q36" s="88" t="n">
        <f aca="false">Q34-Q35</f>
        <v>3889</v>
      </c>
      <c r="R36" s="88" t="n">
        <f aca="false">R34-R35</f>
        <v>3196</v>
      </c>
      <c r="S36" s="88" t="n">
        <f aca="false">S34-S35</f>
        <v>3196</v>
      </c>
      <c r="T36" s="89" t="n">
        <f aca="false">T34-T35</f>
        <v>3196</v>
      </c>
      <c r="U36" s="90" t="n">
        <f aca="false">U34-U35</f>
        <v>3196</v>
      </c>
      <c r="V36" s="88" t="n">
        <f aca="false">V34-V35</f>
        <v>3334.6</v>
      </c>
      <c r="W36" s="88" t="n">
        <f aca="false">W34-W35</f>
        <v>3480.13</v>
      </c>
      <c r="X36" s="88" t="n">
        <f aca="false">X34-X35</f>
        <v>3889</v>
      </c>
      <c r="Y36" s="89" t="n">
        <f aca="false">Y34-Y35</f>
        <v>3889</v>
      </c>
      <c r="Z36" s="90" t="n">
        <f aca="false">Z34-Z35</f>
        <v>3889</v>
      </c>
      <c r="AA36" s="89" t="n">
        <f aca="false">AA34-AA35</f>
        <v>3889</v>
      </c>
      <c r="AB36" s="90" t="n">
        <f aca="false">AB34-AB35</f>
        <v>3889</v>
      </c>
      <c r="AC36" s="88" t="n">
        <f aca="false">AC34-AC35</f>
        <v>3889</v>
      </c>
      <c r="AD36" s="178" t="n">
        <f aca="false">AD34-AD35</f>
        <v>3889</v>
      </c>
      <c r="AE36" s="179" t="n">
        <f aca="false">AE34-AE35</f>
        <v>3889</v>
      </c>
      <c r="AF36" s="90" t="n">
        <f aca="false">AF34-AF35</f>
        <v>3822.4981</v>
      </c>
      <c r="AG36" s="88" t="n">
        <f aca="false">AG34-AG35</f>
        <v>3822.4981</v>
      </c>
      <c r="AH36" s="180" t="n">
        <f aca="false">AH34-AH35</f>
        <v>3822.4981</v>
      </c>
      <c r="AI36" s="83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  <c r="DK36" s="84"/>
      <c r="DL36" s="84"/>
      <c r="DM36" s="84"/>
      <c r="DN36" s="84"/>
      <c r="DO36" s="84"/>
      <c r="DP36" s="84"/>
      <c r="DQ36" s="84"/>
      <c r="DR36" s="84"/>
      <c r="DS36" s="84"/>
      <c r="DT36" s="84"/>
      <c r="DU36" s="84"/>
      <c r="DV36" s="84"/>
      <c r="DW36" s="84"/>
      <c r="DX36" s="84"/>
      <c r="DY36" s="84"/>
      <c r="DZ36" s="84"/>
      <c r="EA36" s="84"/>
      <c r="EB36" s="84"/>
      <c r="EC36" s="84"/>
      <c r="ED36" s="84"/>
      <c r="EE36" s="84"/>
      <c r="EF36" s="84"/>
      <c r="EG36" s="84"/>
      <c r="EH36" s="84"/>
      <c r="EI36" s="84"/>
      <c r="EJ36" s="84"/>
      <c r="EK36" s="84"/>
      <c r="EL36" s="84"/>
      <c r="EM36" s="84"/>
      <c r="EN36" s="84"/>
      <c r="EO36" s="84"/>
      <c r="EP36" s="84"/>
      <c r="EQ36" s="84"/>
      <c r="ER36" s="84"/>
      <c r="ES36" s="84"/>
      <c r="ET36" s="84"/>
      <c r="EU36" s="84"/>
      <c r="EV36" s="84"/>
      <c r="EW36" s="84"/>
      <c r="EX36" s="84"/>
      <c r="EY36" s="84"/>
      <c r="EZ36" s="84"/>
      <c r="FA36" s="84"/>
      <c r="FB36" s="84"/>
      <c r="FC36" s="84"/>
      <c r="FD36" s="84"/>
      <c r="FE36" s="84"/>
      <c r="FF36" s="84"/>
      <c r="FG36" s="84"/>
      <c r="FH36" s="84"/>
      <c r="FI36" s="84"/>
      <c r="FJ36" s="84"/>
      <c r="FK36" s="84"/>
      <c r="FL36" s="84"/>
      <c r="FM36" s="84"/>
      <c r="FN36" s="84"/>
      <c r="FO36" s="84"/>
      <c r="FP36" s="84"/>
      <c r="FQ36" s="84"/>
      <c r="FR36" s="84"/>
      <c r="FS36" s="84"/>
      <c r="FT36" s="84"/>
      <c r="FU36" s="84"/>
      <c r="FV36" s="84"/>
      <c r="FW36" s="84"/>
      <c r="FX36" s="84"/>
      <c r="FY36" s="84"/>
      <c r="FZ36" s="84"/>
      <c r="GA36" s="84"/>
      <c r="GB36" s="84"/>
      <c r="GC36" s="84"/>
      <c r="GD36" s="84"/>
      <c r="GE36" s="84"/>
      <c r="GF36" s="84"/>
      <c r="GG36" s="84"/>
      <c r="GH36" s="84"/>
      <c r="GI36" s="84"/>
      <c r="GJ36" s="84"/>
      <c r="GK36" s="84"/>
      <c r="GL36" s="84"/>
      <c r="GM36" s="84"/>
      <c r="GN36" s="84"/>
      <c r="GO36" s="84"/>
      <c r="GP36" s="84"/>
      <c r="GQ36" s="84"/>
      <c r="GR36" s="84"/>
      <c r="GS36" s="84"/>
      <c r="GT36" s="84"/>
      <c r="GU36" s="84"/>
      <c r="GV36" s="84"/>
      <c r="GW36" s="84"/>
      <c r="GX36" s="84"/>
      <c r="GY36" s="84"/>
      <c r="GZ36" s="84"/>
      <c r="HA36" s="84"/>
      <c r="HB36" s="84"/>
      <c r="HC36" s="84"/>
      <c r="HD36" s="84"/>
      <c r="HE36" s="84"/>
      <c r="HF36" s="84"/>
      <c r="HG36" s="84"/>
      <c r="HH36" s="84"/>
      <c r="HI36" s="84"/>
      <c r="HJ36" s="84"/>
      <c r="HK36" s="84"/>
      <c r="HL36" s="84"/>
      <c r="HM36" s="84"/>
      <c r="HN36" s="84"/>
      <c r="HO36" s="84"/>
      <c r="HP36" s="84"/>
      <c r="HQ36" s="84"/>
      <c r="HR36" s="84"/>
      <c r="HS36" s="84"/>
      <c r="HT36" s="84"/>
      <c r="HU36" s="84"/>
      <c r="HV36" s="84"/>
      <c r="HW36" s="84"/>
      <c r="HX36" s="84"/>
      <c r="HY36" s="84"/>
      <c r="HZ36" s="84"/>
      <c r="IA36" s="84"/>
      <c r="IB36" s="84"/>
      <c r="IC36" s="84"/>
      <c r="ID36" s="84"/>
      <c r="IE36" s="84"/>
      <c r="IF36" s="84"/>
      <c r="IG36" s="84"/>
      <c r="IH36" s="84"/>
      <c r="II36" s="84"/>
      <c r="IJ36" s="84"/>
      <c r="IK36" s="84"/>
      <c r="IL36" s="84"/>
      <c r="IM36" s="84"/>
      <c r="IN36" s="84"/>
      <c r="IO36" s="84"/>
      <c r="IP36" s="84"/>
      <c r="IQ36" s="84"/>
      <c r="IR36" s="84"/>
      <c r="IS36" s="84"/>
      <c r="IT36" s="84"/>
      <c r="IU36" s="84"/>
      <c r="IV36" s="84"/>
      <c r="IW36" s="84"/>
    </row>
    <row r="37" customFormat="false" ht="15.95" hidden="false" customHeight="true" outlineLevel="0" collapsed="false">
      <c r="A37" s="37"/>
      <c r="B37" s="91" t="s">
        <v>24</v>
      </c>
      <c r="C37" s="181" t="n">
        <f aca="false">SUM(C29:C33)</f>
        <v>3889</v>
      </c>
      <c r="D37" s="42"/>
      <c r="E37" s="41"/>
      <c r="F37" s="42"/>
      <c r="G37" s="40"/>
      <c r="H37" s="40"/>
      <c r="I37" s="40"/>
      <c r="J37" s="40"/>
      <c r="K37" s="40"/>
      <c r="L37" s="40"/>
      <c r="M37" s="41"/>
      <c r="N37" s="42"/>
      <c r="O37" s="40"/>
      <c r="P37" s="40"/>
      <c r="Q37" s="40"/>
      <c r="R37" s="40"/>
      <c r="S37" s="40"/>
      <c r="T37" s="41"/>
      <c r="U37" s="42"/>
      <c r="V37" s="40"/>
      <c r="W37" s="40"/>
      <c r="X37" s="40"/>
      <c r="Y37" s="41"/>
      <c r="Z37" s="42"/>
      <c r="AA37" s="41"/>
      <c r="AB37" s="42"/>
      <c r="AC37" s="40"/>
      <c r="AD37" s="144"/>
      <c r="AE37" s="145"/>
      <c r="AF37" s="42"/>
      <c r="AG37" s="40"/>
      <c r="AH37" s="146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  <c r="BQ37" s="43"/>
      <c r="BR37" s="43"/>
      <c r="BS37" s="43"/>
      <c r="BT37" s="43"/>
      <c r="BU37" s="43"/>
      <c r="BV37" s="43"/>
      <c r="BW37" s="43"/>
      <c r="BX37" s="43"/>
      <c r="BY37" s="43"/>
      <c r="BZ37" s="43"/>
      <c r="CA37" s="43"/>
      <c r="CB37" s="43"/>
      <c r="CC37" s="43"/>
      <c r="CD37" s="43"/>
      <c r="CE37" s="43"/>
      <c r="CF37" s="43"/>
      <c r="CG37" s="43"/>
      <c r="CH37" s="43"/>
      <c r="CI37" s="43"/>
      <c r="CJ37" s="43"/>
      <c r="CK37" s="43"/>
      <c r="CL37" s="43"/>
      <c r="CM37" s="43"/>
      <c r="CN37" s="43"/>
      <c r="CO37" s="43"/>
      <c r="CP37" s="43"/>
      <c r="CQ37" s="43"/>
      <c r="CR37" s="43"/>
      <c r="CS37" s="43"/>
      <c r="CT37" s="43"/>
      <c r="CU37" s="43"/>
      <c r="CV37" s="43"/>
      <c r="CW37" s="43"/>
      <c r="CX37" s="43"/>
      <c r="CY37" s="43"/>
      <c r="CZ37" s="43"/>
      <c r="DA37" s="43"/>
      <c r="DB37" s="43"/>
      <c r="DC37" s="43"/>
      <c r="DD37" s="43"/>
      <c r="DE37" s="43"/>
      <c r="DF37" s="43"/>
      <c r="DG37" s="43"/>
      <c r="DH37" s="43"/>
      <c r="DI37" s="43"/>
      <c r="DJ37" s="43"/>
      <c r="DK37" s="43"/>
      <c r="DL37" s="43"/>
      <c r="DM37" s="43"/>
      <c r="DN37" s="43"/>
      <c r="DO37" s="43"/>
      <c r="DP37" s="43"/>
      <c r="DQ37" s="43"/>
      <c r="DR37" s="43"/>
      <c r="DS37" s="43"/>
      <c r="DT37" s="43"/>
      <c r="DU37" s="43"/>
      <c r="DV37" s="43"/>
      <c r="DW37" s="43"/>
      <c r="DX37" s="43"/>
      <c r="DY37" s="43"/>
      <c r="DZ37" s="43"/>
      <c r="EA37" s="43"/>
      <c r="EB37" s="43"/>
      <c r="EC37" s="43"/>
      <c r="ED37" s="43"/>
      <c r="EE37" s="43"/>
      <c r="EF37" s="43"/>
      <c r="EG37" s="43"/>
      <c r="EH37" s="43"/>
      <c r="EI37" s="43"/>
      <c r="EJ37" s="43"/>
      <c r="EK37" s="43"/>
      <c r="EL37" s="43"/>
      <c r="EM37" s="43"/>
      <c r="EN37" s="43"/>
      <c r="EO37" s="43"/>
      <c r="EP37" s="43"/>
      <c r="EQ37" s="43"/>
      <c r="ER37" s="43"/>
      <c r="ES37" s="43"/>
      <c r="ET37" s="43"/>
      <c r="EU37" s="43"/>
      <c r="EV37" s="43"/>
      <c r="EW37" s="43"/>
      <c r="EX37" s="43"/>
      <c r="EY37" s="43"/>
      <c r="EZ37" s="43"/>
      <c r="FA37" s="43"/>
      <c r="FB37" s="43"/>
      <c r="FC37" s="43"/>
      <c r="FD37" s="43"/>
      <c r="FE37" s="43"/>
      <c r="FF37" s="43"/>
      <c r="FG37" s="43"/>
      <c r="FH37" s="43"/>
      <c r="FI37" s="43"/>
      <c r="FJ37" s="43"/>
      <c r="FK37" s="43"/>
      <c r="FL37" s="43"/>
      <c r="FM37" s="43"/>
      <c r="FN37" s="43"/>
      <c r="FO37" s="43"/>
      <c r="FP37" s="43"/>
      <c r="FQ37" s="43"/>
      <c r="FR37" s="43"/>
      <c r="FS37" s="43"/>
      <c r="FT37" s="43"/>
      <c r="FU37" s="43"/>
      <c r="FV37" s="43"/>
      <c r="FW37" s="43"/>
      <c r="FX37" s="43"/>
      <c r="FY37" s="43"/>
      <c r="FZ37" s="43"/>
      <c r="GA37" s="43"/>
      <c r="GB37" s="43"/>
      <c r="GC37" s="43"/>
      <c r="GD37" s="43"/>
      <c r="GE37" s="43"/>
      <c r="GF37" s="43"/>
      <c r="GG37" s="43"/>
      <c r="GH37" s="43"/>
      <c r="GI37" s="43"/>
      <c r="GJ37" s="43"/>
      <c r="GK37" s="43"/>
      <c r="GL37" s="43"/>
      <c r="GM37" s="43"/>
      <c r="GN37" s="43"/>
      <c r="GO37" s="43"/>
      <c r="GP37" s="43"/>
      <c r="GQ37" s="43"/>
      <c r="GR37" s="43"/>
      <c r="GS37" s="43"/>
      <c r="GT37" s="43"/>
      <c r="GU37" s="43"/>
      <c r="GV37" s="43"/>
      <c r="GW37" s="43"/>
      <c r="GX37" s="43"/>
      <c r="GY37" s="43"/>
      <c r="GZ37" s="43"/>
      <c r="HA37" s="43"/>
      <c r="HB37" s="43"/>
      <c r="HC37" s="43"/>
      <c r="HD37" s="43"/>
      <c r="HE37" s="43"/>
      <c r="HF37" s="43"/>
      <c r="HG37" s="43"/>
      <c r="HH37" s="43"/>
      <c r="HI37" s="43"/>
      <c r="HJ37" s="43"/>
      <c r="HK37" s="43"/>
      <c r="HL37" s="43"/>
      <c r="HM37" s="43"/>
      <c r="HN37" s="43"/>
      <c r="HO37" s="43"/>
      <c r="HP37" s="43"/>
      <c r="HQ37" s="43"/>
      <c r="HR37" s="43"/>
      <c r="HS37" s="43"/>
      <c r="HT37" s="43"/>
      <c r="HU37" s="43"/>
      <c r="HV37" s="43"/>
      <c r="HW37" s="43"/>
      <c r="HX37" s="43"/>
      <c r="HY37" s="43"/>
      <c r="HZ37" s="43"/>
      <c r="IA37" s="43"/>
      <c r="IB37" s="43"/>
      <c r="IC37" s="43"/>
      <c r="ID37" s="43"/>
      <c r="IE37" s="43"/>
      <c r="IF37" s="43"/>
      <c r="IG37" s="43"/>
      <c r="IH37" s="43"/>
      <c r="II37" s="43"/>
      <c r="IJ37" s="43"/>
      <c r="IK37" s="43"/>
      <c r="IL37" s="43"/>
      <c r="IM37" s="43"/>
      <c r="IN37" s="43"/>
      <c r="IO37" s="43"/>
      <c r="IP37" s="43"/>
      <c r="IQ37" s="43"/>
      <c r="IR37" s="43"/>
      <c r="IS37" s="43"/>
      <c r="IT37" s="43"/>
      <c r="IU37" s="43"/>
      <c r="IV37" s="43"/>
      <c r="IW37" s="43"/>
    </row>
    <row r="38" customFormat="false" ht="15.95" hidden="false" customHeight="true" outlineLevel="0" collapsed="false">
      <c r="A38" s="37"/>
      <c r="B38" s="93"/>
      <c r="C38" s="143" t="n">
        <f aca="false">SUM(D36:AH36)/31</f>
        <v>3706.8553</v>
      </c>
      <c r="D38" s="42"/>
      <c r="E38" s="41"/>
      <c r="F38" s="42"/>
      <c r="G38" s="40"/>
      <c r="H38" s="40"/>
      <c r="I38" s="40"/>
      <c r="J38" s="40"/>
      <c r="K38" s="40"/>
      <c r="L38" s="40"/>
      <c r="M38" s="41"/>
      <c r="N38" s="42"/>
      <c r="O38" s="40"/>
      <c r="P38" s="40"/>
      <c r="Q38" s="40"/>
      <c r="R38" s="40"/>
      <c r="S38" s="40"/>
      <c r="T38" s="41"/>
      <c r="U38" s="42"/>
      <c r="V38" s="40"/>
      <c r="W38" s="40"/>
      <c r="X38" s="40"/>
      <c r="Y38" s="41"/>
      <c r="Z38" s="42"/>
      <c r="AA38" s="41"/>
      <c r="AB38" s="42"/>
      <c r="AC38" s="40"/>
      <c r="AD38" s="144"/>
      <c r="AE38" s="145"/>
      <c r="AF38" s="42"/>
      <c r="AG38" s="40"/>
      <c r="AH38" s="146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43"/>
      <c r="BJ38" s="43"/>
      <c r="BK38" s="43"/>
      <c r="BL38" s="43"/>
      <c r="BM38" s="43"/>
      <c r="BN38" s="43"/>
      <c r="BO38" s="43"/>
      <c r="BP38" s="43"/>
      <c r="BQ38" s="43"/>
      <c r="BR38" s="43"/>
      <c r="BS38" s="43"/>
      <c r="BT38" s="43"/>
      <c r="BU38" s="43"/>
      <c r="BV38" s="43"/>
      <c r="BW38" s="43"/>
      <c r="BX38" s="43"/>
      <c r="BY38" s="43"/>
      <c r="BZ38" s="43"/>
      <c r="CA38" s="43"/>
      <c r="CB38" s="43"/>
      <c r="CC38" s="43"/>
      <c r="CD38" s="43"/>
      <c r="CE38" s="43"/>
      <c r="CF38" s="43"/>
      <c r="CG38" s="43"/>
      <c r="CH38" s="43"/>
      <c r="CI38" s="43"/>
      <c r="CJ38" s="43"/>
      <c r="CK38" s="43"/>
      <c r="CL38" s="43"/>
      <c r="CM38" s="43"/>
      <c r="CN38" s="43"/>
      <c r="CO38" s="43"/>
      <c r="CP38" s="43"/>
      <c r="CQ38" s="43"/>
      <c r="CR38" s="43"/>
      <c r="CS38" s="43"/>
      <c r="CT38" s="43"/>
      <c r="CU38" s="43"/>
      <c r="CV38" s="43"/>
      <c r="CW38" s="43"/>
      <c r="CX38" s="43"/>
      <c r="CY38" s="43"/>
      <c r="CZ38" s="43"/>
      <c r="DA38" s="43"/>
      <c r="DB38" s="43"/>
      <c r="DC38" s="43"/>
      <c r="DD38" s="43"/>
      <c r="DE38" s="43"/>
      <c r="DF38" s="43"/>
      <c r="DG38" s="43"/>
      <c r="DH38" s="43"/>
      <c r="DI38" s="43"/>
      <c r="DJ38" s="43"/>
      <c r="DK38" s="43"/>
      <c r="DL38" s="43"/>
      <c r="DM38" s="43"/>
      <c r="DN38" s="43"/>
      <c r="DO38" s="43"/>
      <c r="DP38" s="43"/>
      <c r="DQ38" s="43"/>
      <c r="DR38" s="43"/>
      <c r="DS38" s="43"/>
      <c r="DT38" s="43"/>
      <c r="DU38" s="43"/>
      <c r="DV38" s="43"/>
      <c r="DW38" s="43"/>
      <c r="DX38" s="43"/>
      <c r="DY38" s="43"/>
      <c r="DZ38" s="43"/>
      <c r="EA38" s="43"/>
      <c r="EB38" s="43"/>
      <c r="EC38" s="43"/>
      <c r="ED38" s="43"/>
      <c r="EE38" s="43"/>
      <c r="EF38" s="43"/>
      <c r="EG38" s="43"/>
      <c r="EH38" s="43"/>
      <c r="EI38" s="43"/>
      <c r="EJ38" s="43"/>
      <c r="EK38" s="43"/>
      <c r="EL38" s="43"/>
      <c r="EM38" s="43"/>
      <c r="EN38" s="43"/>
      <c r="EO38" s="43"/>
      <c r="EP38" s="43"/>
      <c r="EQ38" s="43"/>
      <c r="ER38" s="43"/>
      <c r="ES38" s="43"/>
      <c r="ET38" s="43"/>
      <c r="EU38" s="43"/>
      <c r="EV38" s="43"/>
      <c r="EW38" s="43"/>
      <c r="EX38" s="43"/>
      <c r="EY38" s="43"/>
      <c r="EZ38" s="43"/>
      <c r="FA38" s="43"/>
      <c r="FB38" s="43"/>
      <c r="FC38" s="43"/>
      <c r="FD38" s="43"/>
      <c r="FE38" s="43"/>
      <c r="FF38" s="43"/>
      <c r="FG38" s="43"/>
      <c r="FH38" s="43"/>
      <c r="FI38" s="43"/>
      <c r="FJ38" s="43"/>
      <c r="FK38" s="43"/>
      <c r="FL38" s="43"/>
      <c r="FM38" s="43"/>
      <c r="FN38" s="43"/>
      <c r="FO38" s="43"/>
      <c r="FP38" s="43"/>
      <c r="FQ38" s="43"/>
      <c r="FR38" s="43"/>
      <c r="FS38" s="43"/>
      <c r="FT38" s="43"/>
      <c r="FU38" s="43"/>
      <c r="FV38" s="43"/>
      <c r="FW38" s="43"/>
      <c r="FX38" s="43"/>
      <c r="FY38" s="43"/>
      <c r="FZ38" s="43"/>
      <c r="GA38" s="43"/>
      <c r="GB38" s="43"/>
      <c r="GC38" s="43"/>
      <c r="GD38" s="43"/>
      <c r="GE38" s="43"/>
      <c r="GF38" s="43"/>
      <c r="GG38" s="43"/>
      <c r="GH38" s="43"/>
      <c r="GI38" s="43"/>
      <c r="GJ38" s="43"/>
      <c r="GK38" s="43"/>
      <c r="GL38" s="43"/>
      <c r="GM38" s="43"/>
      <c r="GN38" s="43"/>
      <c r="GO38" s="43"/>
      <c r="GP38" s="43"/>
      <c r="GQ38" s="43"/>
      <c r="GR38" s="43"/>
      <c r="GS38" s="43"/>
      <c r="GT38" s="43"/>
      <c r="GU38" s="43"/>
      <c r="GV38" s="43"/>
      <c r="GW38" s="43"/>
      <c r="GX38" s="43"/>
      <c r="GY38" s="43"/>
      <c r="GZ38" s="43"/>
      <c r="HA38" s="43"/>
      <c r="HB38" s="43"/>
      <c r="HC38" s="43"/>
      <c r="HD38" s="43"/>
      <c r="HE38" s="43"/>
      <c r="HF38" s="43"/>
      <c r="HG38" s="43"/>
      <c r="HH38" s="43"/>
      <c r="HI38" s="43"/>
      <c r="HJ38" s="43"/>
      <c r="HK38" s="43"/>
      <c r="HL38" s="43"/>
      <c r="HM38" s="43"/>
      <c r="HN38" s="43"/>
      <c r="HO38" s="43"/>
      <c r="HP38" s="43"/>
      <c r="HQ38" s="43"/>
      <c r="HR38" s="43"/>
      <c r="HS38" s="43"/>
      <c r="HT38" s="43"/>
      <c r="HU38" s="43"/>
      <c r="HV38" s="43"/>
      <c r="HW38" s="43"/>
      <c r="HX38" s="43"/>
      <c r="HY38" s="43"/>
      <c r="HZ38" s="43"/>
      <c r="IA38" s="43"/>
      <c r="IB38" s="43"/>
      <c r="IC38" s="43"/>
      <c r="ID38" s="43"/>
      <c r="IE38" s="43"/>
      <c r="IF38" s="43"/>
      <c r="IG38" s="43"/>
      <c r="IH38" s="43"/>
      <c r="II38" s="43"/>
      <c r="IJ38" s="43"/>
      <c r="IK38" s="43"/>
      <c r="IL38" s="43"/>
      <c r="IM38" s="43"/>
      <c r="IN38" s="43"/>
      <c r="IO38" s="43"/>
      <c r="IP38" s="43"/>
      <c r="IQ38" s="43"/>
      <c r="IR38" s="43"/>
      <c r="IS38" s="43"/>
      <c r="IT38" s="43"/>
      <c r="IU38" s="43"/>
      <c r="IV38" s="43"/>
      <c r="IW38" s="43"/>
    </row>
    <row r="39" customFormat="false" ht="15.95" hidden="false" customHeight="true" outlineLevel="0" collapsed="false">
      <c r="A39" s="37"/>
      <c r="B39" s="38" t="s">
        <v>36</v>
      </c>
      <c r="C39" s="143"/>
      <c r="D39" s="42"/>
      <c r="E39" s="41"/>
      <c r="F39" s="42"/>
      <c r="G39" s="40"/>
      <c r="H39" s="40"/>
      <c r="I39" s="40"/>
      <c r="J39" s="40"/>
      <c r="K39" s="40"/>
      <c r="L39" s="40"/>
      <c r="M39" s="41"/>
      <c r="N39" s="42"/>
      <c r="O39" s="40"/>
      <c r="P39" s="40"/>
      <c r="Q39" s="40"/>
      <c r="R39" s="40"/>
      <c r="S39" s="40"/>
      <c r="T39" s="41"/>
      <c r="U39" s="42"/>
      <c r="V39" s="40"/>
      <c r="W39" s="40"/>
      <c r="X39" s="40"/>
      <c r="Y39" s="41"/>
      <c r="Z39" s="42"/>
      <c r="AA39" s="41"/>
      <c r="AB39" s="42"/>
      <c r="AC39" s="40"/>
      <c r="AD39" s="144"/>
      <c r="AE39" s="145"/>
      <c r="AF39" s="42"/>
      <c r="AG39" s="40"/>
      <c r="AH39" s="146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3"/>
      <c r="BJ39" s="43"/>
      <c r="BK39" s="43"/>
      <c r="BL39" s="43"/>
      <c r="BM39" s="43"/>
      <c r="BN39" s="43"/>
      <c r="BO39" s="43"/>
      <c r="BP39" s="43"/>
      <c r="BQ39" s="43"/>
      <c r="BR39" s="43"/>
      <c r="BS39" s="43"/>
      <c r="BT39" s="43"/>
      <c r="BU39" s="43"/>
      <c r="BV39" s="43"/>
      <c r="BW39" s="43"/>
      <c r="BX39" s="43"/>
      <c r="BY39" s="43"/>
      <c r="BZ39" s="43"/>
      <c r="CA39" s="43"/>
      <c r="CB39" s="43"/>
      <c r="CC39" s="43"/>
      <c r="CD39" s="43"/>
      <c r="CE39" s="43"/>
      <c r="CF39" s="43"/>
      <c r="CG39" s="43"/>
      <c r="CH39" s="43"/>
      <c r="CI39" s="43"/>
      <c r="CJ39" s="43"/>
      <c r="CK39" s="43"/>
      <c r="CL39" s="43"/>
      <c r="CM39" s="43"/>
      <c r="CN39" s="43"/>
      <c r="CO39" s="43"/>
      <c r="CP39" s="43"/>
      <c r="CQ39" s="43"/>
      <c r="CR39" s="43"/>
      <c r="CS39" s="43"/>
      <c r="CT39" s="43"/>
      <c r="CU39" s="43"/>
      <c r="CV39" s="43"/>
      <c r="CW39" s="43"/>
      <c r="CX39" s="43"/>
      <c r="CY39" s="43"/>
      <c r="CZ39" s="43"/>
      <c r="DA39" s="43"/>
      <c r="DB39" s="43"/>
      <c r="DC39" s="43"/>
      <c r="DD39" s="43"/>
      <c r="DE39" s="43"/>
      <c r="DF39" s="43"/>
      <c r="DG39" s="43"/>
      <c r="DH39" s="43"/>
      <c r="DI39" s="43"/>
      <c r="DJ39" s="43"/>
      <c r="DK39" s="43"/>
      <c r="DL39" s="43"/>
      <c r="DM39" s="43"/>
      <c r="DN39" s="43"/>
      <c r="DO39" s="43"/>
      <c r="DP39" s="43"/>
      <c r="DQ39" s="43"/>
      <c r="DR39" s="43"/>
      <c r="DS39" s="43"/>
      <c r="DT39" s="43"/>
      <c r="DU39" s="43"/>
      <c r="DV39" s="43"/>
      <c r="DW39" s="43"/>
      <c r="DX39" s="43"/>
      <c r="DY39" s="43"/>
      <c r="DZ39" s="43"/>
      <c r="EA39" s="43"/>
      <c r="EB39" s="43"/>
      <c r="EC39" s="43"/>
      <c r="ED39" s="43"/>
      <c r="EE39" s="43"/>
      <c r="EF39" s="43"/>
      <c r="EG39" s="43"/>
      <c r="EH39" s="43"/>
      <c r="EI39" s="43"/>
      <c r="EJ39" s="43"/>
      <c r="EK39" s="43"/>
      <c r="EL39" s="43"/>
      <c r="EM39" s="43"/>
      <c r="EN39" s="43"/>
      <c r="EO39" s="43"/>
      <c r="EP39" s="43"/>
      <c r="EQ39" s="43"/>
      <c r="ER39" s="43"/>
      <c r="ES39" s="43"/>
      <c r="ET39" s="43"/>
      <c r="EU39" s="43"/>
      <c r="EV39" s="43"/>
      <c r="EW39" s="43"/>
      <c r="EX39" s="43"/>
      <c r="EY39" s="43"/>
      <c r="EZ39" s="43"/>
      <c r="FA39" s="43"/>
      <c r="FB39" s="43"/>
      <c r="FC39" s="43"/>
      <c r="FD39" s="43"/>
      <c r="FE39" s="43"/>
      <c r="FF39" s="43"/>
      <c r="FG39" s="43"/>
      <c r="FH39" s="43"/>
      <c r="FI39" s="43"/>
      <c r="FJ39" s="43"/>
      <c r="FK39" s="43"/>
      <c r="FL39" s="43"/>
      <c r="FM39" s="43"/>
      <c r="FN39" s="43"/>
      <c r="FO39" s="43"/>
      <c r="FP39" s="43"/>
      <c r="FQ39" s="43"/>
      <c r="FR39" s="43"/>
      <c r="FS39" s="43"/>
      <c r="FT39" s="43"/>
      <c r="FU39" s="43"/>
      <c r="FV39" s="43"/>
      <c r="FW39" s="43"/>
      <c r="FX39" s="43"/>
      <c r="FY39" s="43"/>
      <c r="FZ39" s="43"/>
      <c r="GA39" s="43"/>
      <c r="GB39" s="43"/>
      <c r="GC39" s="43"/>
      <c r="GD39" s="43"/>
      <c r="GE39" s="43"/>
      <c r="GF39" s="43"/>
      <c r="GG39" s="43"/>
      <c r="GH39" s="43"/>
      <c r="GI39" s="43"/>
      <c r="GJ39" s="43"/>
      <c r="GK39" s="43"/>
      <c r="GL39" s="43"/>
      <c r="GM39" s="43"/>
      <c r="GN39" s="43"/>
      <c r="GO39" s="43"/>
      <c r="GP39" s="43"/>
      <c r="GQ39" s="43"/>
      <c r="GR39" s="43"/>
      <c r="GS39" s="43"/>
      <c r="GT39" s="43"/>
      <c r="GU39" s="43"/>
      <c r="GV39" s="43"/>
      <c r="GW39" s="43"/>
      <c r="GX39" s="43"/>
      <c r="GY39" s="43"/>
      <c r="GZ39" s="43"/>
      <c r="HA39" s="43"/>
      <c r="HB39" s="43"/>
      <c r="HC39" s="43"/>
      <c r="HD39" s="43"/>
      <c r="HE39" s="43"/>
      <c r="HF39" s="43"/>
      <c r="HG39" s="43"/>
      <c r="HH39" s="43"/>
      <c r="HI39" s="43"/>
      <c r="HJ39" s="43"/>
      <c r="HK39" s="43"/>
      <c r="HL39" s="43"/>
      <c r="HM39" s="43"/>
      <c r="HN39" s="43"/>
      <c r="HO39" s="43"/>
      <c r="HP39" s="43"/>
      <c r="HQ39" s="43"/>
      <c r="HR39" s="43"/>
      <c r="HS39" s="43"/>
      <c r="HT39" s="43"/>
      <c r="HU39" s="43"/>
      <c r="HV39" s="43"/>
      <c r="HW39" s="43"/>
      <c r="HX39" s="43"/>
      <c r="HY39" s="43"/>
      <c r="HZ39" s="43"/>
      <c r="IA39" s="43"/>
      <c r="IB39" s="43"/>
      <c r="IC39" s="43"/>
      <c r="ID39" s="43"/>
      <c r="IE39" s="43"/>
      <c r="IF39" s="43"/>
      <c r="IG39" s="43"/>
      <c r="IH39" s="43"/>
      <c r="II39" s="43"/>
      <c r="IJ39" s="43"/>
      <c r="IK39" s="43"/>
      <c r="IL39" s="43"/>
      <c r="IM39" s="43"/>
      <c r="IN39" s="43"/>
      <c r="IO39" s="43"/>
      <c r="IP39" s="43"/>
      <c r="IQ39" s="43"/>
      <c r="IR39" s="43"/>
      <c r="IS39" s="43"/>
      <c r="IT39" s="43"/>
      <c r="IU39" s="43"/>
      <c r="IV39" s="43"/>
      <c r="IW39" s="43"/>
    </row>
    <row r="40" customFormat="false" ht="15.95" hidden="false" customHeight="true" outlineLevel="0" collapsed="false">
      <c r="A40" s="44" t="n">
        <v>1</v>
      </c>
      <c r="B40" s="45" t="s">
        <v>37</v>
      </c>
      <c r="C40" s="147" t="n">
        <v>825</v>
      </c>
      <c r="D40" s="49" t="n">
        <v>1</v>
      </c>
      <c r="E40" s="48" t="n">
        <v>1</v>
      </c>
      <c r="F40" s="49" t="n">
        <v>1</v>
      </c>
      <c r="G40" s="47" t="n">
        <v>1</v>
      </c>
      <c r="H40" s="47" t="n">
        <v>1</v>
      </c>
      <c r="I40" s="47" t="n">
        <v>1</v>
      </c>
      <c r="J40" s="47" t="n">
        <v>1</v>
      </c>
      <c r="K40" s="47" t="n">
        <v>1</v>
      </c>
      <c r="L40" s="47" t="n">
        <v>1</v>
      </c>
      <c r="M40" s="48" t="n">
        <v>1</v>
      </c>
      <c r="N40" s="49" t="n">
        <v>1</v>
      </c>
      <c r="O40" s="47" t="n">
        <v>1</v>
      </c>
      <c r="P40" s="47" t="n">
        <v>1</v>
      </c>
      <c r="Q40" s="47" t="n">
        <v>1</v>
      </c>
      <c r="R40" s="47" t="n">
        <v>1</v>
      </c>
      <c r="S40" s="47" t="n">
        <v>1</v>
      </c>
      <c r="T40" s="48" t="n">
        <v>1</v>
      </c>
      <c r="U40" s="49" t="n">
        <v>1</v>
      </c>
      <c r="V40" s="47" t="n">
        <v>1</v>
      </c>
      <c r="W40" s="47" t="n">
        <v>1</v>
      </c>
      <c r="X40" s="47" t="n">
        <v>1</v>
      </c>
      <c r="Y40" s="48" t="n">
        <v>1</v>
      </c>
      <c r="Z40" s="49" t="n">
        <v>1</v>
      </c>
      <c r="AA40" s="48" t="n">
        <v>1</v>
      </c>
      <c r="AB40" s="49" t="n">
        <v>1</v>
      </c>
      <c r="AC40" s="47" t="n">
        <v>1</v>
      </c>
      <c r="AD40" s="148" t="n">
        <v>1</v>
      </c>
      <c r="AE40" s="149" t="n">
        <v>1</v>
      </c>
      <c r="AF40" s="150" t="n">
        <v>1</v>
      </c>
      <c r="AG40" s="151" t="n">
        <v>1</v>
      </c>
      <c r="AH40" s="183" t="n">
        <v>1</v>
      </c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  <c r="BN40" s="43"/>
      <c r="BO40" s="43"/>
      <c r="BP40" s="43"/>
      <c r="BQ40" s="43"/>
      <c r="BR40" s="43"/>
      <c r="BS40" s="43"/>
      <c r="BT40" s="43"/>
      <c r="BU40" s="43"/>
      <c r="BV40" s="43"/>
      <c r="BW40" s="43"/>
      <c r="BX40" s="43"/>
      <c r="BY40" s="43"/>
      <c r="BZ40" s="43"/>
      <c r="CA40" s="43"/>
      <c r="CB40" s="43"/>
      <c r="CC40" s="43"/>
      <c r="CD40" s="43"/>
      <c r="CE40" s="43"/>
      <c r="CF40" s="43"/>
      <c r="CG40" s="43"/>
      <c r="CH40" s="43"/>
      <c r="CI40" s="43"/>
      <c r="CJ40" s="43"/>
      <c r="CK40" s="43"/>
      <c r="CL40" s="43"/>
      <c r="CM40" s="43"/>
      <c r="CN40" s="43"/>
      <c r="CO40" s="43"/>
      <c r="CP40" s="43"/>
      <c r="CQ40" s="43"/>
      <c r="CR40" s="43"/>
      <c r="CS40" s="43"/>
      <c r="CT40" s="43"/>
      <c r="CU40" s="43"/>
      <c r="CV40" s="43"/>
      <c r="CW40" s="43"/>
      <c r="CX40" s="43"/>
      <c r="CY40" s="43"/>
      <c r="CZ40" s="43"/>
      <c r="DA40" s="43"/>
      <c r="DB40" s="43"/>
      <c r="DC40" s="43"/>
      <c r="DD40" s="43"/>
      <c r="DE40" s="43"/>
      <c r="DF40" s="43"/>
      <c r="DG40" s="43"/>
      <c r="DH40" s="43"/>
      <c r="DI40" s="43"/>
      <c r="DJ40" s="43"/>
      <c r="DK40" s="43"/>
      <c r="DL40" s="43"/>
      <c r="DM40" s="43"/>
      <c r="DN40" s="43"/>
      <c r="DO40" s="43"/>
      <c r="DP40" s="43"/>
      <c r="DQ40" s="43"/>
      <c r="DR40" s="43"/>
      <c r="DS40" s="43"/>
      <c r="DT40" s="43"/>
      <c r="DU40" s="43"/>
      <c r="DV40" s="43"/>
      <c r="DW40" s="43"/>
      <c r="DX40" s="43"/>
      <c r="DY40" s="43"/>
      <c r="DZ40" s="43"/>
      <c r="EA40" s="43"/>
      <c r="EB40" s="43"/>
      <c r="EC40" s="43"/>
      <c r="ED40" s="43"/>
      <c r="EE40" s="43"/>
      <c r="EF40" s="43"/>
      <c r="EG40" s="43"/>
      <c r="EH40" s="43"/>
      <c r="EI40" s="43"/>
      <c r="EJ40" s="43"/>
      <c r="EK40" s="43"/>
      <c r="EL40" s="43"/>
      <c r="EM40" s="43"/>
      <c r="EN40" s="43"/>
      <c r="EO40" s="43"/>
      <c r="EP40" s="43"/>
      <c r="EQ40" s="43"/>
      <c r="ER40" s="43"/>
      <c r="ES40" s="43"/>
      <c r="ET40" s="43"/>
      <c r="EU40" s="43"/>
      <c r="EV40" s="43"/>
      <c r="EW40" s="43"/>
      <c r="EX40" s="43"/>
      <c r="EY40" s="43"/>
      <c r="EZ40" s="43"/>
      <c r="FA40" s="43"/>
      <c r="FB40" s="43"/>
      <c r="FC40" s="43"/>
      <c r="FD40" s="43"/>
      <c r="FE40" s="43"/>
      <c r="FF40" s="43"/>
      <c r="FG40" s="43"/>
      <c r="FH40" s="43"/>
      <c r="FI40" s="43"/>
      <c r="FJ40" s="43"/>
      <c r="FK40" s="43"/>
      <c r="FL40" s="43"/>
      <c r="FM40" s="43"/>
      <c r="FN40" s="43"/>
      <c r="FO40" s="43"/>
      <c r="FP40" s="43"/>
      <c r="FQ40" s="43"/>
      <c r="FR40" s="43"/>
      <c r="FS40" s="43"/>
      <c r="FT40" s="43"/>
      <c r="FU40" s="43"/>
      <c r="FV40" s="43"/>
      <c r="FW40" s="43"/>
      <c r="FX40" s="43"/>
      <c r="FY40" s="43"/>
      <c r="FZ40" s="43"/>
      <c r="GA40" s="43"/>
      <c r="GB40" s="43"/>
      <c r="GC40" s="43"/>
      <c r="GD40" s="43"/>
      <c r="GE40" s="43"/>
      <c r="GF40" s="43"/>
      <c r="GG40" s="43"/>
      <c r="GH40" s="43"/>
      <c r="GI40" s="43"/>
      <c r="GJ40" s="43"/>
      <c r="GK40" s="43"/>
      <c r="GL40" s="43"/>
      <c r="GM40" s="43"/>
      <c r="GN40" s="43"/>
      <c r="GO40" s="43"/>
      <c r="GP40" s="43"/>
      <c r="GQ40" s="43"/>
      <c r="GR40" s="43"/>
      <c r="GS40" s="43"/>
      <c r="GT40" s="43"/>
      <c r="GU40" s="43"/>
      <c r="GV40" s="43"/>
      <c r="GW40" s="43"/>
      <c r="GX40" s="43"/>
      <c r="GY40" s="43"/>
      <c r="GZ40" s="43"/>
      <c r="HA40" s="43"/>
      <c r="HB40" s="43"/>
      <c r="HC40" s="43"/>
      <c r="HD40" s="43"/>
      <c r="HE40" s="43"/>
      <c r="HF40" s="43"/>
      <c r="HG40" s="43"/>
      <c r="HH40" s="43"/>
      <c r="HI40" s="43"/>
      <c r="HJ40" s="43"/>
      <c r="HK40" s="43"/>
      <c r="HL40" s="43"/>
      <c r="HM40" s="43"/>
      <c r="HN40" s="43"/>
      <c r="HO40" s="43"/>
      <c r="HP40" s="43"/>
      <c r="HQ40" s="43"/>
      <c r="HR40" s="43"/>
      <c r="HS40" s="43"/>
      <c r="HT40" s="43"/>
      <c r="HU40" s="43"/>
      <c r="HV40" s="43"/>
      <c r="HW40" s="43"/>
      <c r="HX40" s="43"/>
      <c r="HY40" s="43"/>
      <c r="HZ40" s="43"/>
      <c r="IA40" s="43"/>
      <c r="IB40" s="43"/>
      <c r="IC40" s="43"/>
      <c r="ID40" s="43"/>
      <c r="IE40" s="43"/>
      <c r="IF40" s="43"/>
      <c r="IG40" s="43"/>
      <c r="IH40" s="43"/>
      <c r="II40" s="43"/>
      <c r="IJ40" s="43"/>
      <c r="IK40" s="43"/>
      <c r="IL40" s="43"/>
      <c r="IM40" s="43"/>
      <c r="IN40" s="43"/>
      <c r="IO40" s="43"/>
      <c r="IP40" s="43"/>
      <c r="IQ40" s="43"/>
      <c r="IR40" s="43"/>
      <c r="IS40" s="43"/>
      <c r="IT40" s="43"/>
      <c r="IU40" s="43"/>
      <c r="IV40" s="43"/>
      <c r="IW40" s="43"/>
    </row>
    <row r="41" customFormat="false" ht="15.95" hidden="false" customHeight="true" outlineLevel="0" collapsed="false">
      <c r="A41" s="44" t="n">
        <f aca="false">+A40+1</f>
        <v>2</v>
      </c>
      <c r="B41" s="45" t="s">
        <v>38</v>
      </c>
      <c r="C41" s="147" t="n">
        <v>825</v>
      </c>
      <c r="D41" s="49" t="n">
        <v>1</v>
      </c>
      <c r="E41" s="48" t="n">
        <v>1</v>
      </c>
      <c r="F41" s="49" t="n">
        <v>1</v>
      </c>
      <c r="G41" s="47" t="n">
        <v>1</v>
      </c>
      <c r="H41" s="47" t="n">
        <v>1</v>
      </c>
      <c r="I41" s="47" t="n">
        <v>1</v>
      </c>
      <c r="J41" s="47" t="n">
        <v>1</v>
      </c>
      <c r="K41" s="47" t="n">
        <v>1</v>
      </c>
      <c r="L41" s="47" t="n">
        <v>1</v>
      </c>
      <c r="M41" s="48" t="n">
        <v>1</v>
      </c>
      <c r="N41" s="49" t="n">
        <v>1</v>
      </c>
      <c r="O41" s="47" t="n">
        <v>1</v>
      </c>
      <c r="P41" s="47" t="n">
        <v>1</v>
      </c>
      <c r="Q41" s="47" t="n">
        <v>1</v>
      </c>
      <c r="R41" s="47" t="n">
        <v>1</v>
      </c>
      <c r="S41" s="47" t="n">
        <v>1</v>
      </c>
      <c r="T41" s="48" t="n">
        <v>1</v>
      </c>
      <c r="U41" s="49" t="n">
        <v>1</v>
      </c>
      <c r="V41" s="47" t="n">
        <v>1</v>
      </c>
      <c r="W41" s="47" t="n">
        <v>1</v>
      </c>
      <c r="X41" s="47" t="n">
        <v>1</v>
      </c>
      <c r="Y41" s="48" t="n">
        <v>1</v>
      </c>
      <c r="Z41" s="49" t="n">
        <v>1</v>
      </c>
      <c r="AA41" s="48" t="n">
        <v>1</v>
      </c>
      <c r="AB41" s="49" t="n">
        <v>1</v>
      </c>
      <c r="AC41" s="47" t="n">
        <v>1</v>
      </c>
      <c r="AD41" s="148" t="n">
        <v>1</v>
      </c>
      <c r="AE41" s="149" t="n">
        <v>1</v>
      </c>
      <c r="AF41" s="150" t="n">
        <v>1</v>
      </c>
      <c r="AG41" s="151" t="n">
        <v>1</v>
      </c>
      <c r="AH41" s="183" t="n">
        <v>1</v>
      </c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43"/>
      <c r="BJ41" s="43"/>
      <c r="BK41" s="43"/>
      <c r="BL41" s="43"/>
      <c r="BM41" s="43"/>
      <c r="BN41" s="43"/>
      <c r="BO41" s="43"/>
      <c r="BP41" s="43"/>
      <c r="BQ41" s="43"/>
      <c r="BR41" s="43"/>
      <c r="BS41" s="43"/>
      <c r="BT41" s="43"/>
      <c r="BU41" s="43"/>
      <c r="BV41" s="43"/>
      <c r="BW41" s="43"/>
      <c r="BX41" s="43"/>
      <c r="BY41" s="43"/>
      <c r="BZ41" s="43"/>
      <c r="CA41" s="43"/>
      <c r="CB41" s="43"/>
      <c r="CC41" s="43"/>
      <c r="CD41" s="43"/>
      <c r="CE41" s="43"/>
      <c r="CF41" s="43"/>
      <c r="CG41" s="43"/>
      <c r="CH41" s="43"/>
      <c r="CI41" s="43"/>
      <c r="CJ41" s="43"/>
      <c r="CK41" s="43"/>
      <c r="CL41" s="43"/>
      <c r="CM41" s="43"/>
      <c r="CN41" s="43"/>
      <c r="CO41" s="43"/>
      <c r="CP41" s="43"/>
      <c r="CQ41" s="43"/>
      <c r="CR41" s="43"/>
      <c r="CS41" s="43"/>
      <c r="CT41" s="43"/>
      <c r="CU41" s="43"/>
      <c r="CV41" s="43"/>
      <c r="CW41" s="43"/>
      <c r="CX41" s="43"/>
      <c r="CY41" s="43"/>
      <c r="CZ41" s="43"/>
      <c r="DA41" s="43"/>
      <c r="DB41" s="43"/>
      <c r="DC41" s="43"/>
      <c r="DD41" s="43"/>
      <c r="DE41" s="43"/>
      <c r="DF41" s="43"/>
      <c r="DG41" s="43"/>
      <c r="DH41" s="43"/>
      <c r="DI41" s="43"/>
      <c r="DJ41" s="43"/>
      <c r="DK41" s="43"/>
      <c r="DL41" s="43"/>
      <c r="DM41" s="43"/>
      <c r="DN41" s="43"/>
      <c r="DO41" s="43"/>
      <c r="DP41" s="43"/>
      <c r="DQ41" s="43"/>
      <c r="DR41" s="43"/>
      <c r="DS41" s="43"/>
      <c r="DT41" s="43"/>
      <c r="DU41" s="43"/>
      <c r="DV41" s="43"/>
      <c r="DW41" s="43"/>
      <c r="DX41" s="43"/>
      <c r="DY41" s="43"/>
      <c r="DZ41" s="43"/>
      <c r="EA41" s="43"/>
      <c r="EB41" s="43"/>
      <c r="EC41" s="43"/>
      <c r="ED41" s="43"/>
      <c r="EE41" s="43"/>
      <c r="EF41" s="43"/>
      <c r="EG41" s="43"/>
      <c r="EH41" s="43"/>
      <c r="EI41" s="43"/>
      <c r="EJ41" s="43"/>
      <c r="EK41" s="43"/>
      <c r="EL41" s="43"/>
      <c r="EM41" s="43"/>
      <c r="EN41" s="43"/>
      <c r="EO41" s="43"/>
      <c r="EP41" s="43"/>
      <c r="EQ41" s="43"/>
      <c r="ER41" s="43"/>
      <c r="ES41" s="43"/>
      <c r="ET41" s="43"/>
      <c r="EU41" s="43"/>
      <c r="EV41" s="43"/>
      <c r="EW41" s="43"/>
      <c r="EX41" s="43"/>
      <c r="EY41" s="43"/>
      <c r="EZ41" s="43"/>
      <c r="FA41" s="43"/>
      <c r="FB41" s="43"/>
      <c r="FC41" s="43"/>
      <c r="FD41" s="43"/>
      <c r="FE41" s="43"/>
      <c r="FF41" s="43"/>
      <c r="FG41" s="43"/>
      <c r="FH41" s="43"/>
      <c r="FI41" s="43"/>
      <c r="FJ41" s="43"/>
      <c r="FK41" s="43"/>
      <c r="FL41" s="43"/>
      <c r="FM41" s="43"/>
      <c r="FN41" s="43"/>
      <c r="FO41" s="43"/>
      <c r="FP41" s="43"/>
      <c r="FQ41" s="43"/>
      <c r="FR41" s="43"/>
      <c r="FS41" s="43"/>
      <c r="FT41" s="43"/>
      <c r="FU41" s="43"/>
      <c r="FV41" s="43"/>
      <c r="FW41" s="43"/>
      <c r="FX41" s="43"/>
      <c r="FY41" s="43"/>
      <c r="FZ41" s="43"/>
      <c r="GA41" s="43"/>
      <c r="GB41" s="43"/>
      <c r="GC41" s="43"/>
      <c r="GD41" s="43"/>
      <c r="GE41" s="43"/>
      <c r="GF41" s="43"/>
      <c r="GG41" s="43"/>
      <c r="GH41" s="43"/>
      <c r="GI41" s="43"/>
      <c r="GJ41" s="43"/>
      <c r="GK41" s="43"/>
      <c r="GL41" s="43"/>
      <c r="GM41" s="43"/>
      <c r="GN41" s="43"/>
      <c r="GO41" s="43"/>
      <c r="GP41" s="43"/>
      <c r="GQ41" s="43"/>
      <c r="GR41" s="43"/>
      <c r="GS41" s="43"/>
      <c r="GT41" s="43"/>
      <c r="GU41" s="43"/>
      <c r="GV41" s="43"/>
      <c r="GW41" s="43"/>
      <c r="GX41" s="43"/>
      <c r="GY41" s="43"/>
      <c r="GZ41" s="43"/>
      <c r="HA41" s="43"/>
      <c r="HB41" s="43"/>
      <c r="HC41" s="43"/>
      <c r="HD41" s="43"/>
      <c r="HE41" s="43"/>
      <c r="HF41" s="43"/>
      <c r="HG41" s="43"/>
      <c r="HH41" s="43"/>
      <c r="HI41" s="43"/>
      <c r="HJ41" s="43"/>
      <c r="HK41" s="43"/>
      <c r="HL41" s="43"/>
      <c r="HM41" s="43"/>
      <c r="HN41" s="43"/>
      <c r="HO41" s="43"/>
      <c r="HP41" s="43"/>
      <c r="HQ41" s="43"/>
      <c r="HR41" s="43"/>
      <c r="HS41" s="43"/>
      <c r="HT41" s="43"/>
      <c r="HU41" s="43"/>
      <c r="HV41" s="43"/>
      <c r="HW41" s="43"/>
      <c r="HX41" s="43"/>
      <c r="HY41" s="43"/>
      <c r="HZ41" s="43"/>
      <c r="IA41" s="43"/>
      <c r="IB41" s="43"/>
      <c r="IC41" s="43"/>
      <c r="ID41" s="43"/>
      <c r="IE41" s="43"/>
      <c r="IF41" s="43"/>
      <c r="IG41" s="43"/>
      <c r="IH41" s="43"/>
      <c r="II41" s="43"/>
      <c r="IJ41" s="43"/>
      <c r="IK41" s="43"/>
      <c r="IL41" s="43"/>
      <c r="IM41" s="43"/>
      <c r="IN41" s="43"/>
      <c r="IO41" s="43"/>
      <c r="IP41" s="43"/>
      <c r="IQ41" s="43"/>
      <c r="IR41" s="43"/>
      <c r="IS41" s="43"/>
      <c r="IT41" s="43"/>
      <c r="IU41" s="43"/>
      <c r="IV41" s="43"/>
      <c r="IW41" s="43"/>
    </row>
    <row r="42" customFormat="false" ht="15.95" hidden="false" customHeight="true" outlineLevel="0" collapsed="false">
      <c r="A42" s="44" t="n">
        <f aca="false">+A41+1</f>
        <v>3</v>
      </c>
      <c r="B42" s="45" t="s">
        <v>39</v>
      </c>
      <c r="C42" s="147" t="n">
        <v>1031</v>
      </c>
      <c r="D42" s="49" t="n">
        <v>1</v>
      </c>
      <c r="E42" s="48" t="n">
        <v>1</v>
      </c>
      <c r="F42" s="49" t="n">
        <v>1</v>
      </c>
      <c r="G42" s="47" t="n">
        <v>1</v>
      </c>
      <c r="H42" s="47" t="n">
        <v>1</v>
      </c>
      <c r="I42" s="47" t="n">
        <v>1</v>
      </c>
      <c r="J42" s="47" t="n">
        <v>1</v>
      </c>
      <c r="K42" s="47" t="n">
        <v>1</v>
      </c>
      <c r="L42" s="47" t="n">
        <v>1</v>
      </c>
      <c r="M42" s="48" t="n">
        <v>1</v>
      </c>
      <c r="N42" s="49" t="n">
        <v>1</v>
      </c>
      <c r="O42" s="47" t="n">
        <v>1</v>
      </c>
      <c r="P42" s="47" t="n">
        <v>1</v>
      </c>
      <c r="Q42" s="47" t="n">
        <v>1</v>
      </c>
      <c r="R42" s="47" t="n">
        <v>1</v>
      </c>
      <c r="S42" s="47" t="n">
        <v>1</v>
      </c>
      <c r="T42" s="48" t="n">
        <v>1</v>
      </c>
      <c r="U42" s="49" t="n">
        <v>1</v>
      </c>
      <c r="V42" s="47" t="n">
        <v>1</v>
      </c>
      <c r="W42" s="47" t="n">
        <v>1</v>
      </c>
      <c r="X42" s="47" t="n">
        <v>1</v>
      </c>
      <c r="Y42" s="48" t="n">
        <v>1</v>
      </c>
      <c r="Z42" s="49" t="n">
        <v>1</v>
      </c>
      <c r="AA42" s="48" t="n">
        <v>1</v>
      </c>
      <c r="AB42" s="49" t="n">
        <v>1</v>
      </c>
      <c r="AC42" s="47" t="n">
        <v>1</v>
      </c>
      <c r="AD42" s="148" t="n">
        <v>1</v>
      </c>
      <c r="AE42" s="149" t="n">
        <v>1</v>
      </c>
      <c r="AF42" s="150" t="n">
        <v>1</v>
      </c>
      <c r="AG42" s="151" t="n">
        <v>1</v>
      </c>
      <c r="AH42" s="183" t="n">
        <v>1</v>
      </c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43"/>
      <c r="BJ42" s="43"/>
      <c r="BK42" s="43"/>
      <c r="BL42" s="43"/>
      <c r="BM42" s="43"/>
      <c r="BN42" s="43"/>
      <c r="BO42" s="43"/>
      <c r="BP42" s="43"/>
      <c r="BQ42" s="43"/>
      <c r="BR42" s="43"/>
      <c r="BS42" s="43"/>
      <c r="BT42" s="43"/>
      <c r="BU42" s="43"/>
      <c r="BV42" s="43"/>
      <c r="BW42" s="43"/>
      <c r="BX42" s="43"/>
      <c r="BY42" s="43"/>
      <c r="BZ42" s="43"/>
      <c r="CA42" s="43"/>
      <c r="CB42" s="43"/>
      <c r="CC42" s="43"/>
      <c r="CD42" s="43"/>
      <c r="CE42" s="43"/>
      <c r="CF42" s="43"/>
      <c r="CG42" s="43"/>
      <c r="CH42" s="43"/>
      <c r="CI42" s="43"/>
      <c r="CJ42" s="43"/>
      <c r="CK42" s="43"/>
      <c r="CL42" s="43"/>
      <c r="CM42" s="43"/>
      <c r="CN42" s="43"/>
      <c r="CO42" s="43"/>
      <c r="CP42" s="43"/>
      <c r="CQ42" s="43"/>
      <c r="CR42" s="43"/>
      <c r="CS42" s="43"/>
      <c r="CT42" s="43"/>
      <c r="CU42" s="43"/>
      <c r="CV42" s="43"/>
      <c r="CW42" s="43"/>
      <c r="CX42" s="43"/>
      <c r="CY42" s="43"/>
      <c r="CZ42" s="43"/>
      <c r="DA42" s="43"/>
      <c r="DB42" s="43"/>
      <c r="DC42" s="43"/>
      <c r="DD42" s="43"/>
      <c r="DE42" s="43"/>
      <c r="DF42" s="43"/>
      <c r="DG42" s="43"/>
      <c r="DH42" s="43"/>
      <c r="DI42" s="43"/>
      <c r="DJ42" s="43"/>
      <c r="DK42" s="43"/>
      <c r="DL42" s="43"/>
      <c r="DM42" s="43"/>
      <c r="DN42" s="43"/>
      <c r="DO42" s="43"/>
      <c r="DP42" s="43"/>
      <c r="DQ42" s="43"/>
      <c r="DR42" s="43"/>
      <c r="DS42" s="43"/>
      <c r="DT42" s="43"/>
      <c r="DU42" s="43"/>
      <c r="DV42" s="43"/>
      <c r="DW42" s="43"/>
      <c r="DX42" s="43"/>
      <c r="DY42" s="43"/>
      <c r="DZ42" s="43"/>
      <c r="EA42" s="43"/>
      <c r="EB42" s="43"/>
      <c r="EC42" s="43"/>
      <c r="ED42" s="43"/>
      <c r="EE42" s="43"/>
      <c r="EF42" s="43"/>
      <c r="EG42" s="43"/>
      <c r="EH42" s="43"/>
      <c r="EI42" s="43"/>
      <c r="EJ42" s="43"/>
      <c r="EK42" s="43"/>
      <c r="EL42" s="43"/>
      <c r="EM42" s="43"/>
      <c r="EN42" s="43"/>
      <c r="EO42" s="43"/>
      <c r="EP42" s="43"/>
      <c r="EQ42" s="43"/>
      <c r="ER42" s="43"/>
      <c r="ES42" s="43"/>
      <c r="ET42" s="43"/>
      <c r="EU42" s="43"/>
      <c r="EV42" s="43"/>
      <c r="EW42" s="43"/>
      <c r="EX42" s="43"/>
      <c r="EY42" s="43"/>
      <c r="EZ42" s="43"/>
      <c r="FA42" s="43"/>
      <c r="FB42" s="43"/>
      <c r="FC42" s="43"/>
      <c r="FD42" s="43"/>
      <c r="FE42" s="43"/>
      <c r="FF42" s="43"/>
      <c r="FG42" s="43"/>
      <c r="FH42" s="43"/>
      <c r="FI42" s="43"/>
      <c r="FJ42" s="43"/>
      <c r="FK42" s="43"/>
      <c r="FL42" s="43"/>
      <c r="FM42" s="43"/>
      <c r="FN42" s="43"/>
      <c r="FO42" s="43"/>
      <c r="FP42" s="43"/>
      <c r="FQ42" s="43"/>
      <c r="FR42" s="43"/>
      <c r="FS42" s="43"/>
      <c r="FT42" s="43"/>
      <c r="FU42" s="43"/>
      <c r="FV42" s="43"/>
      <c r="FW42" s="43"/>
      <c r="FX42" s="43"/>
      <c r="FY42" s="43"/>
      <c r="FZ42" s="43"/>
      <c r="GA42" s="43"/>
      <c r="GB42" s="43"/>
      <c r="GC42" s="43"/>
      <c r="GD42" s="43"/>
      <c r="GE42" s="43"/>
      <c r="GF42" s="43"/>
      <c r="GG42" s="43"/>
      <c r="GH42" s="43"/>
      <c r="GI42" s="43"/>
      <c r="GJ42" s="43"/>
      <c r="GK42" s="43"/>
      <c r="GL42" s="43"/>
      <c r="GM42" s="43"/>
      <c r="GN42" s="43"/>
      <c r="GO42" s="43"/>
      <c r="GP42" s="43"/>
      <c r="GQ42" s="43"/>
      <c r="GR42" s="43"/>
      <c r="GS42" s="43"/>
      <c r="GT42" s="43"/>
      <c r="GU42" s="43"/>
      <c r="GV42" s="43"/>
      <c r="GW42" s="43"/>
      <c r="GX42" s="43"/>
      <c r="GY42" s="43"/>
      <c r="GZ42" s="43"/>
      <c r="HA42" s="43"/>
      <c r="HB42" s="43"/>
      <c r="HC42" s="43"/>
      <c r="HD42" s="43"/>
      <c r="HE42" s="43"/>
      <c r="HF42" s="43"/>
      <c r="HG42" s="43"/>
      <c r="HH42" s="43"/>
      <c r="HI42" s="43"/>
      <c r="HJ42" s="43"/>
      <c r="HK42" s="43"/>
      <c r="HL42" s="43"/>
      <c r="HM42" s="43"/>
      <c r="HN42" s="43"/>
      <c r="HO42" s="43"/>
      <c r="HP42" s="43"/>
      <c r="HQ42" s="43"/>
      <c r="HR42" s="43"/>
      <c r="HS42" s="43"/>
      <c r="HT42" s="43"/>
      <c r="HU42" s="43"/>
      <c r="HV42" s="43"/>
      <c r="HW42" s="43"/>
      <c r="HX42" s="43"/>
      <c r="HY42" s="43"/>
      <c r="HZ42" s="43"/>
      <c r="IA42" s="43"/>
      <c r="IB42" s="43"/>
      <c r="IC42" s="43"/>
      <c r="ID42" s="43"/>
      <c r="IE42" s="43"/>
      <c r="IF42" s="43"/>
      <c r="IG42" s="43"/>
      <c r="IH42" s="43"/>
      <c r="II42" s="43"/>
      <c r="IJ42" s="43"/>
      <c r="IK42" s="43"/>
      <c r="IL42" s="43"/>
      <c r="IM42" s="43"/>
      <c r="IN42" s="43"/>
      <c r="IO42" s="43"/>
      <c r="IP42" s="43"/>
      <c r="IQ42" s="43"/>
      <c r="IR42" s="43"/>
      <c r="IS42" s="43"/>
      <c r="IT42" s="43"/>
      <c r="IU42" s="43"/>
      <c r="IV42" s="43"/>
      <c r="IW42" s="43"/>
    </row>
    <row r="43" customFormat="false" ht="15.95" hidden="false" customHeight="true" outlineLevel="0" collapsed="false">
      <c r="A43" s="44" t="n">
        <f aca="false">+A42+1</f>
        <v>4</v>
      </c>
      <c r="B43" s="45" t="s">
        <v>40</v>
      </c>
      <c r="C43" s="147" t="n">
        <v>1055</v>
      </c>
      <c r="D43" s="49" t="n">
        <v>1</v>
      </c>
      <c r="E43" s="48" t="n">
        <v>1</v>
      </c>
      <c r="F43" s="49" t="n">
        <v>1</v>
      </c>
      <c r="G43" s="47" t="n">
        <v>1</v>
      </c>
      <c r="H43" s="47" t="n">
        <v>1</v>
      </c>
      <c r="I43" s="47" t="n">
        <v>1</v>
      </c>
      <c r="J43" s="47" t="n">
        <v>1</v>
      </c>
      <c r="K43" s="47" t="n">
        <v>1</v>
      </c>
      <c r="L43" s="47" t="n">
        <v>1</v>
      </c>
      <c r="M43" s="48" t="n">
        <v>1</v>
      </c>
      <c r="N43" s="49" t="n">
        <v>1</v>
      </c>
      <c r="O43" s="47" t="n">
        <v>1</v>
      </c>
      <c r="P43" s="47" t="n">
        <v>1</v>
      </c>
      <c r="Q43" s="47" t="n">
        <v>1</v>
      </c>
      <c r="R43" s="47" t="n">
        <v>1</v>
      </c>
      <c r="S43" s="47" t="n">
        <v>1</v>
      </c>
      <c r="T43" s="48" t="n">
        <v>1</v>
      </c>
      <c r="U43" s="49" t="n">
        <v>1</v>
      </c>
      <c r="V43" s="47" t="n">
        <v>1</v>
      </c>
      <c r="W43" s="47" t="n">
        <v>1</v>
      </c>
      <c r="X43" s="47" t="n">
        <v>1</v>
      </c>
      <c r="Y43" s="48" t="n">
        <v>1</v>
      </c>
      <c r="Z43" s="49" t="n">
        <v>1</v>
      </c>
      <c r="AA43" s="48" t="n">
        <v>1</v>
      </c>
      <c r="AB43" s="49" t="n">
        <v>1</v>
      </c>
      <c r="AC43" s="47" t="n">
        <v>1</v>
      </c>
      <c r="AD43" s="148" t="n">
        <v>1</v>
      </c>
      <c r="AE43" s="149" t="n">
        <v>1</v>
      </c>
      <c r="AF43" s="150" t="n">
        <v>1</v>
      </c>
      <c r="AG43" s="151" t="n">
        <v>1</v>
      </c>
      <c r="AH43" s="152" t="n">
        <v>1</v>
      </c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3"/>
      <c r="CQ43" s="43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3"/>
      <c r="DM43" s="43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3"/>
      <c r="EI43" s="43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3"/>
      <c r="FE43" s="43"/>
      <c r="FF43" s="43"/>
      <c r="FG43" s="43"/>
      <c r="FH43" s="43"/>
      <c r="FI43" s="43"/>
      <c r="FJ43" s="43"/>
      <c r="FK43" s="43"/>
      <c r="FL43" s="43"/>
      <c r="FM43" s="43"/>
      <c r="FN43" s="43"/>
      <c r="FO43" s="43"/>
      <c r="FP43" s="43"/>
      <c r="FQ43" s="43"/>
      <c r="FR43" s="43"/>
      <c r="FS43" s="43"/>
      <c r="FT43" s="43"/>
      <c r="FU43" s="43"/>
      <c r="FV43" s="43"/>
      <c r="FW43" s="43"/>
      <c r="FX43" s="43"/>
      <c r="FY43" s="43"/>
      <c r="FZ43" s="43"/>
      <c r="GA43" s="43"/>
      <c r="GB43" s="43"/>
      <c r="GC43" s="43"/>
      <c r="GD43" s="43"/>
      <c r="GE43" s="43"/>
      <c r="GF43" s="43"/>
      <c r="GG43" s="43"/>
      <c r="GH43" s="43"/>
      <c r="GI43" s="43"/>
      <c r="GJ43" s="43"/>
      <c r="GK43" s="43"/>
      <c r="GL43" s="43"/>
      <c r="GM43" s="43"/>
      <c r="GN43" s="43"/>
      <c r="GO43" s="43"/>
      <c r="GP43" s="43"/>
      <c r="GQ43" s="43"/>
      <c r="GR43" s="43"/>
      <c r="GS43" s="43"/>
      <c r="GT43" s="43"/>
      <c r="GU43" s="43"/>
      <c r="GV43" s="43"/>
      <c r="GW43" s="43"/>
      <c r="GX43" s="43"/>
      <c r="GY43" s="43"/>
      <c r="GZ43" s="43"/>
      <c r="HA43" s="43"/>
      <c r="HB43" s="43"/>
      <c r="HC43" s="43"/>
      <c r="HD43" s="43"/>
      <c r="HE43" s="43"/>
      <c r="HF43" s="43"/>
      <c r="HG43" s="43"/>
      <c r="HH43" s="43"/>
      <c r="HI43" s="43"/>
      <c r="HJ43" s="43"/>
      <c r="HK43" s="43"/>
      <c r="HL43" s="43"/>
      <c r="HM43" s="43"/>
      <c r="HN43" s="43"/>
      <c r="HO43" s="43"/>
      <c r="HP43" s="43"/>
      <c r="HQ43" s="43"/>
      <c r="HR43" s="43"/>
      <c r="HS43" s="43"/>
      <c r="HT43" s="43"/>
      <c r="HU43" s="43"/>
      <c r="HV43" s="43"/>
      <c r="HW43" s="43"/>
      <c r="HX43" s="43"/>
      <c r="HY43" s="43"/>
      <c r="HZ43" s="43"/>
      <c r="IA43" s="43"/>
      <c r="IB43" s="43"/>
      <c r="IC43" s="43"/>
      <c r="ID43" s="43"/>
      <c r="IE43" s="43"/>
      <c r="IF43" s="43"/>
      <c r="IG43" s="43"/>
      <c r="IH43" s="43"/>
      <c r="II43" s="43"/>
      <c r="IJ43" s="43"/>
      <c r="IK43" s="43"/>
      <c r="IL43" s="43"/>
      <c r="IM43" s="43"/>
      <c r="IN43" s="43"/>
      <c r="IO43" s="43"/>
      <c r="IP43" s="43"/>
      <c r="IQ43" s="43"/>
      <c r="IR43" s="43"/>
      <c r="IS43" s="43"/>
      <c r="IT43" s="43"/>
      <c r="IU43" s="43"/>
      <c r="IV43" s="43"/>
      <c r="IW43" s="43"/>
    </row>
    <row r="44" customFormat="false" ht="15.95" hidden="false" customHeight="true" outlineLevel="0" collapsed="false">
      <c r="A44" s="44" t="n">
        <f aca="false">+A43+1</f>
        <v>5</v>
      </c>
      <c r="B44" s="45" t="s">
        <v>41</v>
      </c>
      <c r="C44" s="147" t="n">
        <v>1108</v>
      </c>
      <c r="D44" s="49" t="n">
        <v>1</v>
      </c>
      <c r="E44" s="48" t="n">
        <v>1</v>
      </c>
      <c r="F44" s="49" t="n">
        <v>1</v>
      </c>
      <c r="G44" s="47" t="n">
        <v>1</v>
      </c>
      <c r="H44" s="47" t="n">
        <v>1</v>
      </c>
      <c r="I44" s="47" t="n">
        <v>1</v>
      </c>
      <c r="J44" s="47" t="n">
        <v>1</v>
      </c>
      <c r="K44" s="47" t="n">
        <v>1</v>
      </c>
      <c r="L44" s="47" t="n">
        <v>1</v>
      </c>
      <c r="M44" s="48" t="n">
        <v>1</v>
      </c>
      <c r="N44" s="49" t="n">
        <v>1</v>
      </c>
      <c r="O44" s="47" t="n">
        <v>1</v>
      </c>
      <c r="P44" s="47" t="n">
        <v>1</v>
      </c>
      <c r="Q44" s="47" t="n">
        <v>1</v>
      </c>
      <c r="R44" s="47" t="n">
        <v>1</v>
      </c>
      <c r="S44" s="47" t="n">
        <v>1</v>
      </c>
      <c r="T44" s="48" t="n">
        <v>1</v>
      </c>
      <c r="U44" s="49" t="n">
        <v>1</v>
      </c>
      <c r="V44" s="47" t="n">
        <v>1</v>
      </c>
      <c r="W44" s="47" t="n">
        <v>1</v>
      </c>
      <c r="X44" s="47" t="n">
        <v>1</v>
      </c>
      <c r="Y44" s="48" t="n">
        <v>1</v>
      </c>
      <c r="Z44" s="49" t="n">
        <v>1</v>
      </c>
      <c r="AA44" s="48" t="n">
        <v>1</v>
      </c>
      <c r="AB44" s="49" t="n">
        <v>1</v>
      </c>
      <c r="AC44" s="47" t="n">
        <v>1</v>
      </c>
      <c r="AD44" s="148" t="n">
        <v>1</v>
      </c>
      <c r="AE44" s="149" t="n">
        <v>1</v>
      </c>
      <c r="AF44" s="150" t="n">
        <v>1</v>
      </c>
      <c r="AG44" s="151" t="n">
        <v>1</v>
      </c>
      <c r="AH44" s="152" t="n">
        <v>1</v>
      </c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  <c r="BK44" s="43"/>
      <c r="BL44" s="43"/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  <c r="BZ44" s="43"/>
      <c r="CA44" s="43"/>
      <c r="CB44" s="43"/>
      <c r="CC44" s="43"/>
      <c r="CD44" s="43"/>
      <c r="CE44" s="43"/>
      <c r="CF44" s="43"/>
      <c r="CG44" s="43"/>
      <c r="CH44" s="43"/>
      <c r="CI44" s="43"/>
      <c r="CJ44" s="43"/>
      <c r="CK44" s="43"/>
      <c r="CL44" s="43"/>
      <c r="CM44" s="43"/>
      <c r="CN44" s="43"/>
      <c r="CO44" s="43"/>
      <c r="CP44" s="43"/>
      <c r="CQ44" s="43"/>
      <c r="CR44" s="43"/>
      <c r="CS44" s="43"/>
      <c r="CT44" s="43"/>
      <c r="CU44" s="43"/>
      <c r="CV44" s="43"/>
      <c r="CW44" s="43"/>
      <c r="CX44" s="43"/>
      <c r="CY44" s="43"/>
      <c r="CZ44" s="43"/>
      <c r="DA44" s="43"/>
      <c r="DB44" s="43"/>
      <c r="DC44" s="43"/>
      <c r="DD44" s="43"/>
      <c r="DE44" s="43"/>
      <c r="DF44" s="43"/>
      <c r="DG44" s="43"/>
      <c r="DH44" s="43"/>
      <c r="DI44" s="43"/>
      <c r="DJ44" s="43"/>
      <c r="DK44" s="43"/>
      <c r="DL44" s="43"/>
      <c r="DM44" s="43"/>
      <c r="DN44" s="43"/>
      <c r="DO44" s="43"/>
      <c r="DP44" s="43"/>
      <c r="DQ44" s="43"/>
      <c r="DR44" s="43"/>
      <c r="DS44" s="43"/>
      <c r="DT44" s="43"/>
      <c r="DU44" s="43"/>
      <c r="DV44" s="43"/>
      <c r="DW44" s="43"/>
      <c r="DX44" s="43"/>
      <c r="DY44" s="43"/>
      <c r="DZ44" s="43"/>
      <c r="EA44" s="43"/>
      <c r="EB44" s="43"/>
      <c r="EC44" s="43"/>
      <c r="ED44" s="43"/>
      <c r="EE44" s="43"/>
      <c r="EF44" s="43"/>
      <c r="EG44" s="43"/>
      <c r="EH44" s="43"/>
      <c r="EI44" s="43"/>
      <c r="EJ44" s="43"/>
      <c r="EK44" s="43"/>
      <c r="EL44" s="43"/>
      <c r="EM44" s="43"/>
      <c r="EN44" s="43"/>
      <c r="EO44" s="43"/>
      <c r="EP44" s="43"/>
      <c r="EQ44" s="43"/>
      <c r="ER44" s="43"/>
      <c r="ES44" s="43"/>
      <c r="ET44" s="43"/>
      <c r="EU44" s="43"/>
      <c r="EV44" s="43"/>
      <c r="EW44" s="43"/>
      <c r="EX44" s="43"/>
      <c r="EY44" s="43"/>
      <c r="EZ44" s="43"/>
      <c r="FA44" s="43"/>
      <c r="FB44" s="43"/>
      <c r="FC44" s="43"/>
      <c r="FD44" s="43"/>
      <c r="FE44" s="43"/>
      <c r="FF44" s="43"/>
      <c r="FG44" s="43"/>
      <c r="FH44" s="43"/>
      <c r="FI44" s="43"/>
      <c r="FJ44" s="43"/>
      <c r="FK44" s="43"/>
      <c r="FL44" s="43"/>
      <c r="FM44" s="43"/>
      <c r="FN44" s="43"/>
      <c r="FO44" s="43"/>
      <c r="FP44" s="43"/>
      <c r="FQ44" s="43"/>
      <c r="FR44" s="43"/>
      <c r="FS44" s="43"/>
      <c r="FT44" s="43"/>
      <c r="FU44" s="43"/>
      <c r="FV44" s="43"/>
      <c r="FW44" s="43"/>
      <c r="FX44" s="43"/>
      <c r="FY44" s="43"/>
      <c r="FZ44" s="43"/>
      <c r="GA44" s="43"/>
      <c r="GB44" s="43"/>
      <c r="GC44" s="43"/>
      <c r="GD44" s="43"/>
      <c r="GE44" s="43"/>
      <c r="GF44" s="43"/>
      <c r="GG44" s="43"/>
      <c r="GH44" s="43"/>
      <c r="GI44" s="43"/>
      <c r="GJ44" s="43"/>
      <c r="GK44" s="43"/>
      <c r="GL44" s="43"/>
      <c r="GM44" s="43"/>
      <c r="GN44" s="43"/>
      <c r="GO44" s="43"/>
      <c r="GP44" s="43"/>
      <c r="GQ44" s="43"/>
      <c r="GR44" s="43"/>
      <c r="GS44" s="43"/>
      <c r="GT44" s="43"/>
      <c r="GU44" s="43"/>
      <c r="GV44" s="43"/>
      <c r="GW44" s="43"/>
      <c r="GX44" s="43"/>
      <c r="GY44" s="43"/>
      <c r="GZ44" s="43"/>
      <c r="HA44" s="43"/>
      <c r="HB44" s="43"/>
      <c r="HC44" s="43"/>
      <c r="HD44" s="43"/>
      <c r="HE44" s="43"/>
      <c r="HF44" s="43"/>
      <c r="HG44" s="43"/>
      <c r="HH44" s="43"/>
      <c r="HI44" s="43"/>
      <c r="HJ44" s="43"/>
      <c r="HK44" s="43"/>
      <c r="HL44" s="43"/>
      <c r="HM44" s="43"/>
      <c r="HN44" s="43"/>
      <c r="HO44" s="43"/>
      <c r="HP44" s="43"/>
      <c r="HQ44" s="43"/>
      <c r="HR44" s="43"/>
      <c r="HS44" s="43"/>
      <c r="HT44" s="43"/>
      <c r="HU44" s="43"/>
      <c r="HV44" s="43"/>
      <c r="HW44" s="43"/>
      <c r="HX44" s="43"/>
      <c r="HY44" s="43"/>
      <c r="HZ44" s="43"/>
      <c r="IA44" s="43"/>
      <c r="IB44" s="43"/>
      <c r="IC44" s="43"/>
      <c r="ID44" s="43"/>
      <c r="IE44" s="43"/>
      <c r="IF44" s="43"/>
      <c r="IG44" s="43"/>
      <c r="IH44" s="43"/>
      <c r="II44" s="43"/>
      <c r="IJ44" s="43"/>
      <c r="IK44" s="43"/>
      <c r="IL44" s="43"/>
      <c r="IM44" s="43"/>
      <c r="IN44" s="43"/>
      <c r="IO44" s="43"/>
      <c r="IP44" s="43"/>
      <c r="IQ44" s="43"/>
      <c r="IR44" s="43"/>
      <c r="IS44" s="43"/>
      <c r="IT44" s="43"/>
      <c r="IU44" s="43"/>
      <c r="IV44" s="43"/>
      <c r="IW44" s="43"/>
    </row>
    <row r="45" customFormat="false" ht="15.95" hidden="false" customHeight="true" outlineLevel="0" collapsed="false">
      <c r="A45" s="44" t="n">
        <f aca="false">+A44+1</f>
        <v>6</v>
      </c>
      <c r="B45" s="45" t="s">
        <v>42</v>
      </c>
      <c r="C45" s="147" t="n">
        <v>610</v>
      </c>
      <c r="D45" s="49" t="n">
        <v>1</v>
      </c>
      <c r="E45" s="48" t="n">
        <v>1</v>
      </c>
      <c r="F45" s="49" t="n">
        <v>1</v>
      </c>
      <c r="G45" s="47" t="n">
        <v>1</v>
      </c>
      <c r="H45" s="47" t="n">
        <v>1</v>
      </c>
      <c r="I45" s="47" t="n">
        <v>1</v>
      </c>
      <c r="J45" s="47" t="n">
        <v>1</v>
      </c>
      <c r="K45" s="47" t="n">
        <v>1</v>
      </c>
      <c r="L45" s="47" t="n">
        <v>1</v>
      </c>
      <c r="M45" s="55" t="n">
        <v>0.95</v>
      </c>
      <c r="N45" s="49" t="n">
        <v>1</v>
      </c>
      <c r="O45" s="47" t="n">
        <v>1</v>
      </c>
      <c r="P45" s="47" t="n">
        <v>1</v>
      </c>
      <c r="Q45" s="47" t="n">
        <v>1</v>
      </c>
      <c r="R45" s="47" t="n">
        <v>1</v>
      </c>
      <c r="S45" s="47" t="n">
        <v>1</v>
      </c>
      <c r="T45" s="48" t="n">
        <v>1</v>
      </c>
      <c r="U45" s="49" t="n">
        <v>1</v>
      </c>
      <c r="V45" s="47" t="n">
        <v>1</v>
      </c>
      <c r="W45" s="47" t="n">
        <v>1</v>
      </c>
      <c r="X45" s="47" t="n">
        <v>1</v>
      </c>
      <c r="Y45" s="48" t="n">
        <v>1</v>
      </c>
      <c r="Z45" s="49" t="n">
        <v>1</v>
      </c>
      <c r="AA45" s="48" t="n">
        <v>1</v>
      </c>
      <c r="AB45" s="49" t="n">
        <v>1</v>
      </c>
      <c r="AC45" s="47" t="n">
        <v>1</v>
      </c>
      <c r="AD45" s="148" t="n">
        <v>1</v>
      </c>
      <c r="AE45" s="149" t="n">
        <v>1</v>
      </c>
      <c r="AF45" s="150" t="n">
        <v>1</v>
      </c>
      <c r="AG45" s="151" t="n">
        <v>1</v>
      </c>
      <c r="AH45" s="152" t="n">
        <v>1</v>
      </c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  <c r="BN45" s="43"/>
      <c r="BO45" s="43"/>
      <c r="BP45" s="43"/>
      <c r="BQ45" s="43"/>
      <c r="BR45" s="43"/>
      <c r="BS45" s="43"/>
      <c r="BT45" s="43"/>
      <c r="BU45" s="43"/>
      <c r="BV45" s="43"/>
      <c r="BW45" s="43"/>
      <c r="BX45" s="43"/>
      <c r="BY45" s="43"/>
      <c r="BZ45" s="43"/>
      <c r="CA45" s="43"/>
      <c r="CB45" s="43"/>
      <c r="CC45" s="43"/>
      <c r="CD45" s="43"/>
      <c r="CE45" s="43"/>
      <c r="CF45" s="43"/>
      <c r="CG45" s="43"/>
      <c r="CH45" s="43"/>
      <c r="CI45" s="43"/>
      <c r="CJ45" s="43"/>
      <c r="CK45" s="43"/>
      <c r="CL45" s="43"/>
      <c r="CM45" s="43"/>
      <c r="CN45" s="43"/>
      <c r="CO45" s="43"/>
      <c r="CP45" s="43"/>
      <c r="CQ45" s="43"/>
      <c r="CR45" s="43"/>
      <c r="CS45" s="43"/>
      <c r="CT45" s="43"/>
      <c r="CU45" s="43"/>
      <c r="CV45" s="43"/>
      <c r="CW45" s="43"/>
      <c r="CX45" s="43"/>
      <c r="CY45" s="43"/>
      <c r="CZ45" s="43"/>
      <c r="DA45" s="43"/>
      <c r="DB45" s="43"/>
      <c r="DC45" s="43"/>
      <c r="DD45" s="43"/>
      <c r="DE45" s="43"/>
      <c r="DF45" s="43"/>
      <c r="DG45" s="43"/>
      <c r="DH45" s="43"/>
      <c r="DI45" s="43"/>
      <c r="DJ45" s="43"/>
      <c r="DK45" s="43"/>
      <c r="DL45" s="43"/>
      <c r="DM45" s="43"/>
      <c r="DN45" s="43"/>
      <c r="DO45" s="43"/>
      <c r="DP45" s="43"/>
      <c r="DQ45" s="43"/>
      <c r="DR45" s="43"/>
      <c r="DS45" s="43"/>
      <c r="DT45" s="43"/>
      <c r="DU45" s="43"/>
      <c r="DV45" s="43"/>
      <c r="DW45" s="43"/>
      <c r="DX45" s="43"/>
      <c r="DY45" s="43"/>
      <c r="DZ45" s="43"/>
      <c r="EA45" s="43"/>
      <c r="EB45" s="43"/>
      <c r="EC45" s="43"/>
      <c r="ED45" s="43"/>
      <c r="EE45" s="43"/>
      <c r="EF45" s="43"/>
      <c r="EG45" s="43"/>
      <c r="EH45" s="43"/>
      <c r="EI45" s="43"/>
      <c r="EJ45" s="43"/>
      <c r="EK45" s="43"/>
      <c r="EL45" s="43"/>
      <c r="EM45" s="43"/>
      <c r="EN45" s="43"/>
      <c r="EO45" s="43"/>
      <c r="EP45" s="43"/>
      <c r="EQ45" s="43"/>
      <c r="ER45" s="43"/>
      <c r="ES45" s="43"/>
      <c r="ET45" s="43"/>
      <c r="EU45" s="43"/>
      <c r="EV45" s="43"/>
      <c r="EW45" s="43"/>
      <c r="EX45" s="43"/>
      <c r="EY45" s="43"/>
      <c r="EZ45" s="43"/>
      <c r="FA45" s="43"/>
      <c r="FB45" s="43"/>
      <c r="FC45" s="43"/>
      <c r="FD45" s="43"/>
      <c r="FE45" s="43"/>
      <c r="FF45" s="43"/>
      <c r="FG45" s="43"/>
      <c r="FH45" s="43"/>
      <c r="FI45" s="43"/>
      <c r="FJ45" s="43"/>
      <c r="FK45" s="43"/>
      <c r="FL45" s="43"/>
      <c r="FM45" s="43"/>
      <c r="FN45" s="43"/>
      <c r="FO45" s="43"/>
      <c r="FP45" s="43"/>
      <c r="FQ45" s="43"/>
      <c r="FR45" s="43"/>
      <c r="FS45" s="43"/>
      <c r="FT45" s="43"/>
      <c r="FU45" s="43"/>
      <c r="FV45" s="43"/>
      <c r="FW45" s="43"/>
      <c r="FX45" s="43"/>
      <c r="FY45" s="43"/>
      <c r="FZ45" s="43"/>
      <c r="GA45" s="43"/>
      <c r="GB45" s="43"/>
      <c r="GC45" s="43"/>
      <c r="GD45" s="43"/>
      <c r="GE45" s="43"/>
      <c r="GF45" s="43"/>
      <c r="GG45" s="43"/>
      <c r="GH45" s="43"/>
      <c r="GI45" s="43"/>
      <c r="GJ45" s="43"/>
      <c r="GK45" s="43"/>
      <c r="GL45" s="43"/>
      <c r="GM45" s="43"/>
      <c r="GN45" s="43"/>
      <c r="GO45" s="43"/>
      <c r="GP45" s="43"/>
      <c r="GQ45" s="43"/>
      <c r="GR45" s="43"/>
      <c r="GS45" s="43"/>
      <c r="GT45" s="43"/>
      <c r="GU45" s="43"/>
      <c r="GV45" s="43"/>
      <c r="GW45" s="43"/>
      <c r="GX45" s="43"/>
      <c r="GY45" s="43"/>
      <c r="GZ45" s="43"/>
      <c r="HA45" s="43"/>
      <c r="HB45" s="43"/>
      <c r="HC45" s="43"/>
      <c r="HD45" s="43"/>
      <c r="HE45" s="43"/>
      <c r="HF45" s="43"/>
      <c r="HG45" s="43"/>
      <c r="HH45" s="43"/>
      <c r="HI45" s="43"/>
      <c r="HJ45" s="43"/>
      <c r="HK45" s="43"/>
      <c r="HL45" s="43"/>
      <c r="HM45" s="43"/>
      <c r="HN45" s="43"/>
      <c r="HO45" s="43"/>
      <c r="HP45" s="43"/>
      <c r="HQ45" s="43"/>
      <c r="HR45" s="43"/>
      <c r="HS45" s="43"/>
      <c r="HT45" s="43"/>
      <c r="HU45" s="43"/>
      <c r="HV45" s="43"/>
      <c r="HW45" s="43"/>
      <c r="HX45" s="43"/>
      <c r="HY45" s="43"/>
      <c r="HZ45" s="43"/>
      <c r="IA45" s="43"/>
      <c r="IB45" s="43"/>
      <c r="IC45" s="43"/>
      <c r="ID45" s="43"/>
      <c r="IE45" s="43"/>
      <c r="IF45" s="43"/>
      <c r="IG45" s="43"/>
      <c r="IH45" s="43"/>
      <c r="II45" s="43"/>
      <c r="IJ45" s="43"/>
      <c r="IK45" s="43"/>
      <c r="IL45" s="43"/>
      <c r="IM45" s="43"/>
      <c r="IN45" s="43"/>
      <c r="IO45" s="43"/>
      <c r="IP45" s="43"/>
      <c r="IQ45" s="43"/>
      <c r="IR45" s="43"/>
      <c r="IS45" s="43"/>
      <c r="IT45" s="43"/>
      <c r="IU45" s="43"/>
      <c r="IV45" s="43"/>
      <c r="IW45" s="43"/>
    </row>
    <row r="46" customFormat="false" ht="15.95" hidden="false" customHeight="true" outlineLevel="0" collapsed="false">
      <c r="A46" s="44" t="n">
        <f aca="false">+A45+1</f>
        <v>7</v>
      </c>
      <c r="B46" s="45" t="s">
        <v>43</v>
      </c>
      <c r="C46" s="147" t="n">
        <v>1100</v>
      </c>
      <c r="D46" s="49" t="n">
        <v>1</v>
      </c>
      <c r="E46" s="48" t="n">
        <v>1</v>
      </c>
      <c r="F46" s="49" t="n">
        <v>1</v>
      </c>
      <c r="G46" s="47" t="n">
        <v>1</v>
      </c>
      <c r="H46" s="47" t="n">
        <v>1</v>
      </c>
      <c r="I46" s="47" t="n">
        <v>1</v>
      </c>
      <c r="J46" s="47" t="n">
        <v>1</v>
      </c>
      <c r="K46" s="47" t="n">
        <v>1</v>
      </c>
      <c r="L46" s="47" t="n">
        <v>1</v>
      </c>
      <c r="M46" s="48" t="n">
        <v>1</v>
      </c>
      <c r="N46" s="49" t="n">
        <v>1</v>
      </c>
      <c r="O46" s="47" t="n">
        <v>1</v>
      </c>
      <c r="P46" s="47" t="n">
        <v>1</v>
      </c>
      <c r="Q46" s="47" t="n">
        <v>1</v>
      </c>
      <c r="R46" s="47" t="n">
        <v>1</v>
      </c>
      <c r="S46" s="47" t="n">
        <v>1</v>
      </c>
      <c r="T46" s="48" t="n">
        <v>1</v>
      </c>
      <c r="U46" s="49" t="n">
        <v>1</v>
      </c>
      <c r="V46" s="47" t="n">
        <v>1</v>
      </c>
      <c r="W46" s="47" t="n">
        <v>1</v>
      </c>
      <c r="X46" s="47" t="n">
        <v>1</v>
      </c>
      <c r="Y46" s="48" t="n">
        <v>1</v>
      </c>
      <c r="Z46" s="49" t="n">
        <v>1</v>
      </c>
      <c r="AA46" s="48" t="n">
        <v>1</v>
      </c>
      <c r="AB46" s="49" t="n">
        <v>1</v>
      </c>
      <c r="AC46" s="47" t="n">
        <v>1</v>
      </c>
      <c r="AD46" s="148" t="n">
        <v>1</v>
      </c>
      <c r="AE46" s="149" t="n">
        <v>1</v>
      </c>
      <c r="AF46" s="150" t="n">
        <v>1</v>
      </c>
      <c r="AG46" s="151" t="n">
        <v>1</v>
      </c>
      <c r="AH46" s="152" t="n">
        <v>1</v>
      </c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43"/>
      <c r="BJ46" s="43"/>
      <c r="BK46" s="43"/>
      <c r="BL46" s="43"/>
      <c r="BM46" s="43"/>
      <c r="BN46" s="43"/>
      <c r="BO46" s="43"/>
      <c r="BP46" s="43"/>
      <c r="BQ46" s="43"/>
      <c r="BR46" s="43"/>
      <c r="BS46" s="43"/>
      <c r="BT46" s="43"/>
      <c r="BU46" s="43"/>
      <c r="BV46" s="43"/>
      <c r="BW46" s="43"/>
      <c r="BX46" s="43"/>
      <c r="BY46" s="43"/>
      <c r="BZ46" s="43"/>
      <c r="CA46" s="43"/>
      <c r="CB46" s="43"/>
      <c r="CC46" s="43"/>
      <c r="CD46" s="43"/>
      <c r="CE46" s="43"/>
      <c r="CF46" s="43"/>
      <c r="CG46" s="43"/>
      <c r="CH46" s="43"/>
      <c r="CI46" s="43"/>
      <c r="CJ46" s="43"/>
      <c r="CK46" s="43"/>
      <c r="CL46" s="43"/>
      <c r="CM46" s="43"/>
      <c r="CN46" s="43"/>
      <c r="CO46" s="43"/>
      <c r="CP46" s="43"/>
      <c r="CQ46" s="43"/>
      <c r="CR46" s="43"/>
      <c r="CS46" s="43"/>
      <c r="CT46" s="43"/>
      <c r="CU46" s="43"/>
      <c r="CV46" s="43"/>
      <c r="CW46" s="43"/>
      <c r="CX46" s="43"/>
      <c r="CY46" s="43"/>
      <c r="CZ46" s="43"/>
      <c r="DA46" s="43"/>
      <c r="DB46" s="43"/>
      <c r="DC46" s="43"/>
      <c r="DD46" s="43"/>
      <c r="DE46" s="43"/>
      <c r="DF46" s="43"/>
      <c r="DG46" s="43"/>
      <c r="DH46" s="43"/>
      <c r="DI46" s="43"/>
      <c r="DJ46" s="43"/>
      <c r="DK46" s="43"/>
      <c r="DL46" s="43"/>
      <c r="DM46" s="43"/>
      <c r="DN46" s="43"/>
      <c r="DO46" s="43"/>
      <c r="DP46" s="43"/>
      <c r="DQ46" s="43"/>
      <c r="DR46" s="43"/>
      <c r="DS46" s="43"/>
      <c r="DT46" s="43"/>
      <c r="DU46" s="43"/>
      <c r="DV46" s="43"/>
      <c r="DW46" s="43"/>
      <c r="DX46" s="43"/>
      <c r="DY46" s="43"/>
      <c r="DZ46" s="43"/>
      <c r="EA46" s="43"/>
      <c r="EB46" s="43"/>
      <c r="EC46" s="43"/>
      <c r="ED46" s="43"/>
      <c r="EE46" s="43"/>
      <c r="EF46" s="43"/>
      <c r="EG46" s="43"/>
      <c r="EH46" s="43"/>
      <c r="EI46" s="43"/>
      <c r="EJ46" s="43"/>
      <c r="EK46" s="43"/>
      <c r="EL46" s="43"/>
      <c r="EM46" s="43"/>
      <c r="EN46" s="43"/>
      <c r="EO46" s="43"/>
      <c r="EP46" s="43"/>
      <c r="EQ46" s="43"/>
      <c r="ER46" s="43"/>
      <c r="ES46" s="43"/>
      <c r="ET46" s="43"/>
      <c r="EU46" s="43"/>
      <c r="EV46" s="43"/>
      <c r="EW46" s="43"/>
      <c r="EX46" s="43"/>
      <c r="EY46" s="43"/>
      <c r="EZ46" s="43"/>
      <c r="FA46" s="43"/>
      <c r="FB46" s="43"/>
      <c r="FC46" s="43"/>
      <c r="FD46" s="43"/>
      <c r="FE46" s="43"/>
      <c r="FF46" s="43"/>
      <c r="FG46" s="43"/>
      <c r="FH46" s="43"/>
      <c r="FI46" s="43"/>
      <c r="FJ46" s="43"/>
      <c r="FK46" s="43"/>
      <c r="FL46" s="43"/>
      <c r="FM46" s="43"/>
      <c r="FN46" s="43"/>
      <c r="FO46" s="43"/>
      <c r="FP46" s="43"/>
      <c r="FQ46" s="43"/>
      <c r="FR46" s="43"/>
      <c r="FS46" s="43"/>
      <c r="FT46" s="43"/>
      <c r="FU46" s="43"/>
      <c r="FV46" s="43"/>
      <c r="FW46" s="43"/>
      <c r="FX46" s="43"/>
      <c r="FY46" s="43"/>
      <c r="FZ46" s="43"/>
      <c r="GA46" s="43"/>
      <c r="GB46" s="43"/>
      <c r="GC46" s="43"/>
      <c r="GD46" s="43"/>
      <c r="GE46" s="43"/>
      <c r="GF46" s="43"/>
      <c r="GG46" s="43"/>
      <c r="GH46" s="43"/>
      <c r="GI46" s="43"/>
      <c r="GJ46" s="43"/>
      <c r="GK46" s="43"/>
      <c r="GL46" s="43"/>
      <c r="GM46" s="43"/>
      <c r="GN46" s="43"/>
      <c r="GO46" s="43"/>
      <c r="GP46" s="43"/>
      <c r="GQ46" s="43"/>
      <c r="GR46" s="43"/>
      <c r="GS46" s="43"/>
      <c r="GT46" s="43"/>
      <c r="GU46" s="43"/>
      <c r="GV46" s="43"/>
      <c r="GW46" s="43"/>
      <c r="GX46" s="43"/>
      <c r="GY46" s="43"/>
      <c r="GZ46" s="43"/>
      <c r="HA46" s="43"/>
      <c r="HB46" s="43"/>
      <c r="HC46" s="43"/>
      <c r="HD46" s="43"/>
      <c r="HE46" s="43"/>
      <c r="HF46" s="43"/>
      <c r="HG46" s="43"/>
      <c r="HH46" s="43"/>
      <c r="HI46" s="43"/>
      <c r="HJ46" s="43"/>
      <c r="HK46" s="43"/>
      <c r="HL46" s="43"/>
      <c r="HM46" s="43"/>
      <c r="HN46" s="43"/>
      <c r="HO46" s="43"/>
      <c r="HP46" s="43"/>
      <c r="HQ46" s="43"/>
      <c r="HR46" s="43"/>
      <c r="HS46" s="43"/>
      <c r="HT46" s="43"/>
      <c r="HU46" s="43"/>
      <c r="HV46" s="43"/>
      <c r="HW46" s="43"/>
      <c r="HX46" s="43"/>
      <c r="HY46" s="43"/>
      <c r="HZ46" s="43"/>
      <c r="IA46" s="43"/>
      <c r="IB46" s="43"/>
      <c r="IC46" s="43"/>
      <c r="ID46" s="43"/>
      <c r="IE46" s="43"/>
      <c r="IF46" s="43"/>
      <c r="IG46" s="43"/>
      <c r="IH46" s="43"/>
      <c r="II46" s="43"/>
      <c r="IJ46" s="43"/>
      <c r="IK46" s="43"/>
      <c r="IL46" s="43"/>
      <c r="IM46" s="43"/>
      <c r="IN46" s="43"/>
      <c r="IO46" s="43"/>
      <c r="IP46" s="43"/>
      <c r="IQ46" s="43"/>
      <c r="IR46" s="43"/>
      <c r="IS46" s="43"/>
      <c r="IT46" s="43"/>
      <c r="IU46" s="43"/>
      <c r="IV46" s="43"/>
      <c r="IW46" s="43"/>
    </row>
    <row r="47" customFormat="false" ht="15.95" hidden="false" customHeight="true" outlineLevel="0" collapsed="false">
      <c r="A47" s="99" t="n">
        <f aca="false">+A46+1</f>
        <v>8</v>
      </c>
      <c r="B47" s="100" t="s">
        <v>44</v>
      </c>
      <c r="C47" s="153" t="n">
        <v>1100</v>
      </c>
      <c r="D47" s="54" t="n">
        <v>0.87</v>
      </c>
      <c r="E47" s="55" t="n">
        <v>0.86</v>
      </c>
      <c r="F47" s="54" t="n">
        <v>0.86</v>
      </c>
      <c r="G47" s="51" t="n">
        <v>0.86</v>
      </c>
      <c r="H47" s="51" t="n">
        <v>0.85</v>
      </c>
      <c r="I47" s="51" t="n">
        <v>0.85</v>
      </c>
      <c r="J47" s="51" t="n">
        <v>0.85</v>
      </c>
      <c r="K47" s="51" t="n">
        <v>0.85</v>
      </c>
      <c r="L47" s="51" t="n">
        <v>0.84</v>
      </c>
      <c r="M47" s="55" t="n">
        <v>0.84</v>
      </c>
      <c r="N47" s="54" t="n">
        <v>0.84</v>
      </c>
      <c r="O47" s="51" t="n">
        <v>0.83</v>
      </c>
      <c r="P47" s="51" t="n">
        <v>0.83</v>
      </c>
      <c r="Q47" s="51" t="n">
        <v>0.82</v>
      </c>
      <c r="R47" s="51" t="n">
        <v>0.82</v>
      </c>
      <c r="S47" s="51" t="n">
        <v>0.82</v>
      </c>
      <c r="T47" s="55" t="n">
        <v>0.81</v>
      </c>
      <c r="U47" s="54" t="n">
        <v>0.81</v>
      </c>
      <c r="V47" s="51" t="n">
        <v>0.81</v>
      </c>
      <c r="W47" s="51" t="n">
        <v>0.8</v>
      </c>
      <c r="X47" s="51" t="n">
        <v>0.8</v>
      </c>
      <c r="Y47" s="55" t="n">
        <v>0.8</v>
      </c>
      <c r="Z47" s="54" t="n">
        <v>0.8</v>
      </c>
      <c r="AA47" s="55" t="n">
        <v>0.8</v>
      </c>
      <c r="AB47" s="54" t="n">
        <v>0.79</v>
      </c>
      <c r="AC47" s="51" t="n">
        <v>0.79</v>
      </c>
      <c r="AD47" s="154" t="n">
        <v>0.79</v>
      </c>
      <c r="AE47" s="184" t="n">
        <v>0.78</v>
      </c>
      <c r="AF47" s="182" t="n">
        <v>0.78</v>
      </c>
      <c r="AG47" s="157" t="n">
        <v>0.78</v>
      </c>
      <c r="AH47" s="158" t="n">
        <v>0.77</v>
      </c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43"/>
      <c r="DG47" s="43"/>
      <c r="DH47" s="43"/>
      <c r="DI47" s="43"/>
      <c r="DJ47" s="43"/>
      <c r="DK47" s="43"/>
      <c r="DL47" s="43"/>
      <c r="DM47" s="43"/>
      <c r="DN47" s="43"/>
      <c r="DO47" s="43"/>
      <c r="DP47" s="43"/>
      <c r="DQ47" s="43"/>
      <c r="DR47" s="43"/>
      <c r="DS47" s="43"/>
      <c r="DT47" s="43"/>
      <c r="DU47" s="43"/>
      <c r="DV47" s="43"/>
      <c r="DW47" s="43"/>
      <c r="DX47" s="43"/>
      <c r="DY47" s="43"/>
      <c r="DZ47" s="43"/>
      <c r="EA47" s="43"/>
      <c r="EB47" s="43"/>
      <c r="EC47" s="43"/>
      <c r="ED47" s="43"/>
      <c r="EE47" s="43"/>
      <c r="EF47" s="43"/>
      <c r="EG47" s="43"/>
      <c r="EH47" s="43"/>
      <c r="EI47" s="43"/>
      <c r="EJ47" s="43"/>
      <c r="EK47" s="43"/>
      <c r="EL47" s="43"/>
      <c r="EM47" s="43"/>
      <c r="EN47" s="43"/>
      <c r="EO47" s="43"/>
      <c r="EP47" s="43"/>
      <c r="EQ47" s="43"/>
      <c r="ER47" s="43"/>
      <c r="ES47" s="43"/>
      <c r="ET47" s="43"/>
      <c r="EU47" s="43"/>
      <c r="EV47" s="43"/>
      <c r="EW47" s="43"/>
      <c r="EX47" s="43"/>
      <c r="EY47" s="43"/>
      <c r="EZ47" s="43"/>
      <c r="FA47" s="43"/>
      <c r="FB47" s="43"/>
      <c r="FC47" s="43"/>
      <c r="FD47" s="43"/>
      <c r="FE47" s="43"/>
      <c r="FF47" s="43"/>
      <c r="FG47" s="43"/>
      <c r="FH47" s="43"/>
      <c r="FI47" s="43"/>
      <c r="FJ47" s="43"/>
      <c r="FK47" s="43"/>
      <c r="FL47" s="43"/>
      <c r="FM47" s="43"/>
      <c r="FN47" s="43"/>
      <c r="FO47" s="43"/>
      <c r="FP47" s="43"/>
      <c r="FQ47" s="43"/>
      <c r="FR47" s="43"/>
      <c r="FS47" s="43"/>
      <c r="FT47" s="43"/>
      <c r="FU47" s="43"/>
      <c r="FV47" s="43"/>
      <c r="FW47" s="43"/>
      <c r="FX47" s="43"/>
      <c r="FY47" s="43"/>
      <c r="FZ47" s="43"/>
      <c r="GA47" s="43"/>
      <c r="GB47" s="43"/>
      <c r="GC47" s="43"/>
      <c r="GD47" s="43"/>
      <c r="GE47" s="43"/>
      <c r="GF47" s="43"/>
      <c r="GG47" s="43"/>
      <c r="GH47" s="43"/>
      <c r="GI47" s="43"/>
      <c r="GJ47" s="43"/>
      <c r="GK47" s="43"/>
      <c r="GL47" s="43"/>
      <c r="GM47" s="43"/>
      <c r="GN47" s="43"/>
      <c r="GO47" s="43"/>
      <c r="GP47" s="43"/>
      <c r="GQ47" s="43"/>
      <c r="GR47" s="43"/>
      <c r="GS47" s="43"/>
      <c r="GT47" s="43"/>
      <c r="GU47" s="43"/>
      <c r="GV47" s="43"/>
      <c r="GW47" s="43"/>
      <c r="GX47" s="43"/>
      <c r="GY47" s="43"/>
      <c r="GZ47" s="43"/>
      <c r="HA47" s="43"/>
      <c r="HB47" s="43"/>
      <c r="HC47" s="43"/>
      <c r="HD47" s="43"/>
      <c r="HE47" s="43"/>
      <c r="HF47" s="43"/>
      <c r="HG47" s="43"/>
      <c r="HH47" s="43"/>
      <c r="HI47" s="43"/>
      <c r="HJ47" s="43"/>
      <c r="HK47" s="43"/>
      <c r="HL47" s="43"/>
      <c r="HM47" s="43"/>
      <c r="HN47" s="43"/>
      <c r="HO47" s="43"/>
      <c r="HP47" s="43"/>
      <c r="HQ47" s="43"/>
      <c r="HR47" s="43"/>
      <c r="HS47" s="43"/>
      <c r="HT47" s="43"/>
      <c r="HU47" s="43"/>
      <c r="HV47" s="43"/>
      <c r="HW47" s="43"/>
      <c r="HX47" s="43"/>
      <c r="HY47" s="43"/>
      <c r="HZ47" s="43"/>
      <c r="IA47" s="43"/>
      <c r="IB47" s="43"/>
      <c r="IC47" s="43"/>
      <c r="ID47" s="43"/>
      <c r="IE47" s="43"/>
      <c r="IF47" s="43"/>
      <c r="IG47" s="43"/>
      <c r="IH47" s="43"/>
      <c r="II47" s="43"/>
      <c r="IJ47" s="43"/>
      <c r="IK47" s="43"/>
      <c r="IL47" s="43"/>
      <c r="IM47" s="43"/>
      <c r="IN47" s="43"/>
      <c r="IO47" s="43"/>
      <c r="IP47" s="43"/>
      <c r="IQ47" s="43"/>
      <c r="IR47" s="43"/>
      <c r="IS47" s="43"/>
      <c r="IT47" s="43"/>
      <c r="IU47" s="43"/>
      <c r="IV47" s="43"/>
      <c r="IW47" s="43"/>
    </row>
    <row r="48" customFormat="false" ht="15.95" hidden="false" customHeight="true" outlineLevel="0" collapsed="false">
      <c r="A48" s="44" t="n">
        <f aca="false">+A47+1</f>
        <v>9</v>
      </c>
      <c r="B48" s="45" t="s">
        <v>45</v>
      </c>
      <c r="C48" s="147" t="n">
        <v>1106</v>
      </c>
      <c r="D48" s="49" t="n">
        <v>1</v>
      </c>
      <c r="E48" s="48" t="n">
        <v>1</v>
      </c>
      <c r="F48" s="49" t="n">
        <v>1</v>
      </c>
      <c r="G48" s="47" t="n">
        <v>1</v>
      </c>
      <c r="H48" s="47" t="n">
        <v>1</v>
      </c>
      <c r="I48" s="47" t="n">
        <v>1</v>
      </c>
      <c r="J48" s="47" t="n">
        <v>1</v>
      </c>
      <c r="K48" s="47" t="n">
        <v>1</v>
      </c>
      <c r="L48" s="47" t="n">
        <v>1</v>
      </c>
      <c r="M48" s="48" t="n">
        <v>1</v>
      </c>
      <c r="N48" s="49" t="n">
        <v>1</v>
      </c>
      <c r="O48" s="47" t="n">
        <v>1</v>
      </c>
      <c r="P48" s="47" t="n">
        <v>1</v>
      </c>
      <c r="Q48" s="47" t="n">
        <v>1</v>
      </c>
      <c r="R48" s="47" t="n">
        <v>1</v>
      </c>
      <c r="S48" s="47" t="n">
        <v>1</v>
      </c>
      <c r="T48" s="48" t="n">
        <v>1</v>
      </c>
      <c r="U48" s="49" t="n">
        <v>1</v>
      </c>
      <c r="V48" s="47" t="n">
        <v>1</v>
      </c>
      <c r="W48" s="47" t="n">
        <v>1</v>
      </c>
      <c r="X48" s="47" t="n">
        <v>1</v>
      </c>
      <c r="Y48" s="48" t="n">
        <v>1</v>
      </c>
      <c r="Z48" s="49" t="n">
        <v>1</v>
      </c>
      <c r="AA48" s="48" t="n">
        <v>1</v>
      </c>
      <c r="AB48" s="49" t="n">
        <v>1</v>
      </c>
      <c r="AC48" s="47" t="n">
        <v>1</v>
      </c>
      <c r="AD48" s="148" t="n">
        <v>1</v>
      </c>
      <c r="AE48" s="149" t="n">
        <v>1</v>
      </c>
      <c r="AF48" s="150" t="n">
        <v>1</v>
      </c>
      <c r="AG48" s="151" t="n">
        <v>1</v>
      </c>
      <c r="AH48" s="152" t="n">
        <v>1</v>
      </c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3"/>
      <c r="BL48" s="43"/>
      <c r="BM48" s="43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  <c r="BY48" s="43"/>
      <c r="BZ48" s="43"/>
      <c r="CA48" s="43"/>
      <c r="CB48" s="43"/>
      <c r="CC48" s="43"/>
      <c r="CD48" s="43"/>
      <c r="CE48" s="43"/>
      <c r="CF48" s="43"/>
      <c r="CG48" s="43"/>
      <c r="CH48" s="43"/>
      <c r="CI48" s="43"/>
      <c r="CJ48" s="43"/>
      <c r="CK48" s="43"/>
      <c r="CL48" s="43"/>
      <c r="CM48" s="43"/>
      <c r="CN48" s="43"/>
      <c r="CO48" s="43"/>
      <c r="CP48" s="43"/>
      <c r="CQ48" s="43"/>
      <c r="CR48" s="43"/>
      <c r="CS48" s="43"/>
      <c r="CT48" s="43"/>
      <c r="CU48" s="43"/>
      <c r="CV48" s="43"/>
      <c r="CW48" s="43"/>
      <c r="CX48" s="43"/>
      <c r="CY48" s="43"/>
      <c r="CZ48" s="43"/>
      <c r="DA48" s="43"/>
      <c r="DB48" s="43"/>
      <c r="DC48" s="43"/>
      <c r="DD48" s="43"/>
      <c r="DE48" s="43"/>
      <c r="DF48" s="43"/>
      <c r="DG48" s="43"/>
      <c r="DH48" s="43"/>
      <c r="DI48" s="43"/>
      <c r="DJ48" s="43"/>
      <c r="DK48" s="43"/>
      <c r="DL48" s="43"/>
      <c r="DM48" s="43"/>
      <c r="DN48" s="43"/>
      <c r="DO48" s="43"/>
      <c r="DP48" s="43"/>
      <c r="DQ48" s="43"/>
      <c r="DR48" s="43"/>
      <c r="DS48" s="43"/>
      <c r="DT48" s="43"/>
      <c r="DU48" s="43"/>
      <c r="DV48" s="43"/>
      <c r="DW48" s="43"/>
      <c r="DX48" s="43"/>
      <c r="DY48" s="43"/>
      <c r="DZ48" s="43"/>
      <c r="EA48" s="43"/>
      <c r="EB48" s="43"/>
      <c r="EC48" s="43"/>
      <c r="ED48" s="43"/>
      <c r="EE48" s="43"/>
      <c r="EF48" s="43"/>
      <c r="EG48" s="43"/>
      <c r="EH48" s="43"/>
      <c r="EI48" s="43"/>
      <c r="EJ48" s="43"/>
      <c r="EK48" s="43"/>
      <c r="EL48" s="43"/>
      <c r="EM48" s="43"/>
      <c r="EN48" s="43"/>
      <c r="EO48" s="43"/>
      <c r="EP48" s="43"/>
      <c r="EQ48" s="43"/>
      <c r="ER48" s="43"/>
      <c r="ES48" s="43"/>
      <c r="ET48" s="43"/>
      <c r="EU48" s="43"/>
      <c r="EV48" s="43"/>
      <c r="EW48" s="43"/>
      <c r="EX48" s="43"/>
      <c r="EY48" s="43"/>
      <c r="EZ48" s="43"/>
      <c r="FA48" s="43"/>
      <c r="FB48" s="43"/>
      <c r="FC48" s="43"/>
      <c r="FD48" s="43"/>
      <c r="FE48" s="43"/>
      <c r="FF48" s="43"/>
      <c r="FG48" s="43"/>
      <c r="FH48" s="43"/>
      <c r="FI48" s="43"/>
      <c r="FJ48" s="43"/>
      <c r="FK48" s="43"/>
      <c r="FL48" s="43"/>
      <c r="FM48" s="43"/>
      <c r="FN48" s="43"/>
      <c r="FO48" s="43"/>
      <c r="FP48" s="43"/>
      <c r="FQ48" s="43"/>
      <c r="FR48" s="43"/>
      <c r="FS48" s="43"/>
      <c r="FT48" s="43"/>
      <c r="FU48" s="43"/>
      <c r="FV48" s="43"/>
      <c r="FW48" s="43"/>
      <c r="FX48" s="43"/>
      <c r="FY48" s="43"/>
      <c r="FZ48" s="43"/>
      <c r="GA48" s="43"/>
      <c r="GB48" s="43"/>
      <c r="GC48" s="43"/>
      <c r="GD48" s="43"/>
      <c r="GE48" s="43"/>
      <c r="GF48" s="43"/>
      <c r="GG48" s="43"/>
      <c r="GH48" s="43"/>
      <c r="GI48" s="43"/>
      <c r="GJ48" s="43"/>
      <c r="GK48" s="43"/>
      <c r="GL48" s="43"/>
      <c r="GM48" s="43"/>
      <c r="GN48" s="43"/>
      <c r="GO48" s="43"/>
      <c r="GP48" s="43"/>
      <c r="GQ48" s="43"/>
      <c r="GR48" s="43"/>
      <c r="GS48" s="43"/>
      <c r="GT48" s="43"/>
      <c r="GU48" s="43"/>
      <c r="GV48" s="43"/>
      <c r="GW48" s="43"/>
      <c r="GX48" s="43"/>
      <c r="GY48" s="43"/>
      <c r="GZ48" s="43"/>
      <c r="HA48" s="43"/>
      <c r="HB48" s="43"/>
      <c r="HC48" s="43"/>
      <c r="HD48" s="43"/>
      <c r="HE48" s="43"/>
      <c r="HF48" s="43"/>
      <c r="HG48" s="43"/>
      <c r="HH48" s="43"/>
      <c r="HI48" s="43"/>
      <c r="HJ48" s="43"/>
      <c r="HK48" s="43"/>
      <c r="HL48" s="43"/>
      <c r="HM48" s="43"/>
      <c r="HN48" s="43"/>
      <c r="HO48" s="43"/>
      <c r="HP48" s="43"/>
      <c r="HQ48" s="43"/>
      <c r="HR48" s="43"/>
      <c r="HS48" s="43"/>
      <c r="HT48" s="43"/>
      <c r="HU48" s="43"/>
      <c r="HV48" s="43"/>
      <c r="HW48" s="43"/>
      <c r="HX48" s="43"/>
      <c r="HY48" s="43"/>
      <c r="HZ48" s="43"/>
      <c r="IA48" s="43"/>
      <c r="IB48" s="43"/>
      <c r="IC48" s="43"/>
      <c r="ID48" s="43"/>
      <c r="IE48" s="43"/>
      <c r="IF48" s="43"/>
      <c r="IG48" s="43"/>
      <c r="IH48" s="43"/>
      <c r="II48" s="43"/>
      <c r="IJ48" s="43"/>
      <c r="IK48" s="43"/>
      <c r="IL48" s="43"/>
      <c r="IM48" s="43"/>
      <c r="IN48" s="43"/>
      <c r="IO48" s="43"/>
      <c r="IP48" s="43"/>
      <c r="IQ48" s="43"/>
      <c r="IR48" s="43"/>
      <c r="IS48" s="43"/>
      <c r="IT48" s="43"/>
      <c r="IU48" s="43"/>
      <c r="IV48" s="43"/>
      <c r="IW48" s="43"/>
    </row>
    <row r="49" customFormat="false" ht="15.95" hidden="false" customHeight="true" outlineLevel="0" collapsed="false">
      <c r="A49" s="44" t="n">
        <f aca="false">+A48+1</f>
        <v>10</v>
      </c>
      <c r="B49" s="45" t="s">
        <v>46</v>
      </c>
      <c r="C49" s="147" t="n">
        <v>1106</v>
      </c>
      <c r="D49" s="49" t="n">
        <v>1</v>
      </c>
      <c r="E49" s="48" t="n">
        <v>1</v>
      </c>
      <c r="F49" s="49" t="n">
        <v>1</v>
      </c>
      <c r="G49" s="47" t="n">
        <v>1</v>
      </c>
      <c r="H49" s="47" t="n">
        <v>1</v>
      </c>
      <c r="I49" s="47" t="n">
        <v>1</v>
      </c>
      <c r="J49" s="47" t="n">
        <v>1</v>
      </c>
      <c r="K49" s="47" t="n">
        <v>1</v>
      </c>
      <c r="L49" s="47" t="n">
        <v>1</v>
      </c>
      <c r="M49" s="48" t="n">
        <v>1</v>
      </c>
      <c r="N49" s="49" t="n">
        <v>1</v>
      </c>
      <c r="O49" s="47" t="n">
        <v>1</v>
      </c>
      <c r="P49" s="47" t="n">
        <v>1</v>
      </c>
      <c r="Q49" s="47" t="n">
        <v>1</v>
      </c>
      <c r="R49" s="47" t="n">
        <v>1</v>
      </c>
      <c r="S49" s="47" t="n">
        <v>1</v>
      </c>
      <c r="T49" s="48" t="n">
        <v>1</v>
      </c>
      <c r="U49" s="49" t="n">
        <v>1</v>
      </c>
      <c r="V49" s="47" t="n">
        <v>1</v>
      </c>
      <c r="W49" s="47" t="n">
        <v>1</v>
      </c>
      <c r="X49" s="47" t="n">
        <v>1</v>
      </c>
      <c r="Y49" s="48" t="n">
        <v>1</v>
      </c>
      <c r="Z49" s="49" t="n">
        <v>1</v>
      </c>
      <c r="AA49" s="48" t="n">
        <v>1</v>
      </c>
      <c r="AB49" s="49" t="n">
        <v>1</v>
      </c>
      <c r="AC49" s="47" t="n">
        <v>1</v>
      </c>
      <c r="AD49" s="148" t="n">
        <v>1</v>
      </c>
      <c r="AE49" s="149" t="n">
        <v>1</v>
      </c>
      <c r="AF49" s="150" t="n">
        <v>1</v>
      </c>
      <c r="AG49" s="151" t="n">
        <v>1</v>
      </c>
      <c r="AH49" s="152" t="n">
        <v>1</v>
      </c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  <c r="BK49" s="43"/>
      <c r="BL49" s="43"/>
      <c r="BM49" s="43"/>
      <c r="BN49" s="43"/>
      <c r="BO49" s="43"/>
      <c r="BP49" s="43"/>
      <c r="BQ49" s="43"/>
      <c r="BR49" s="43"/>
      <c r="BS49" s="43"/>
      <c r="BT49" s="43"/>
      <c r="BU49" s="43"/>
      <c r="BV49" s="43"/>
      <c r="BW49" s="43"/>
      <c r="BX49" s="43"/>
      <c r="BY49" s="43"/>
      <c r="BZ49" s="43"/>
      <c r="CA49" s="43"/>
      <c r="CB49" s="43"/>
      <c r="CC49" s="43"/>
      <c r="CD49" s="43"/>
      <c r="CE49" s="43"/>
      <c r="CF49" s="43"/>
      <c r="CG49" s="43"/>
      <c r="CH49" s="43"/>
      <c r="CI49" s="43"/>
      <c r="CJ49" s="43"/>
      <c r="CK49" s="43"/>
      <c r="CL49" s="43"/>
      <c r="CM49" s="43"/>
      <c r="CN49" s="43"/>
      <c r="CO49" s="43"/>
      <c r="CP49" s="43"/>
      <c r="CQ49" s="43"/>
      <c r="CR49" s="43"/>
      <c r="CS49" s="43"/>
      <c r="CT49" s="43"/>
      <c r="CU49" s="43"/>
      <c r="CV49" s="43"/>
      <c r="CW49" s="43"/>
      <c r="CX49" s="43"/>
      <c r="CY49" s="43"/>
      <c r="CZ49" s="43"/>
      <c r="DA49" s="43"/>
      <c r="DB49" s="43"/>
      <c r="DC49" s="43"/>
      <c r="DD49" s="43"/>
      <c r="DE49" s="43"/>
      <c r="DF49" s="43"/>
      <c r="DG49" s="43"/>
      <c r="DH49" s="43"/>
      <c r="DI49" s="43"/>
      <c r="DJ49" s="43"/>
      <c r="DK49" s="43"/>
      <c r="DL49" s="43"/>
      <c r="DM49" s="43"/>
      <c r="DN49" s="43"/>
      <c r="DO49" s="43"/>
      <c r="DP49" s="43"/>
      <c r="DQ49" s="43"/>
      <c r="DR49" s="43"/>
      <c r="DS49" s="43"/>
      <c r="DT49" s="43"/>
      <c r="DU49" s="43"/>
      <c r="DV49" s="43"/>
      <c r="DW49" s="43"/>
      <c r="DX49" s="43"/>
      <c r="DY49" s="43"/>
      <c r="DZ49" s="43"/>
      <c r="EA49" s="43"/>
      <c r="EB49" s="43"/>
      <c r="EC49" s="43"/>
      <c r="ED49" s="43"/>
      <c r="EE49" s="43"/>
      <c r="EF49" s="43"/>
      <c r="EG49" s="43"/>
      <c r="EH49" s="43"/>
      <c r="EI49" s="43"/>
      <c r="EJ49" s="43"/>
      <c r="EK49" s="43"/>
      <c r="EL49" s="43"/>
      <c r="EM49" s="43"/>
      <c r="EN49" s="43"/>
      <c r="EO49" s="43"/>
      <c r="EP49" s="43"/>
      <c r="EQ49" s="43"/>
      <c r="ER49" s="43"/>
      <c r="ES49" s="43"/>
      <c r="ET49" s="43"/>
      <c r="EU49" s="43"/>
      <c r="EV49" s="43"/>
      <c r="EW49" s="43"/>
      <c r="EX49" s="43"/>
      <c r="EY49" s="43"/>
      <c r="EZ49" s="43"/>
      <c r="FA49" s="43"/>
      <c r="FB49" s="43"/>
      <c r="FC49" s="43"/>
      <c r="FD49" s="43"/>
      <c r="FE49" s="43"/>
      <c r="FF49" s="43"/>
      <c r="FG49" s="43"/>
      <c r="FH49" s="43"/>
      <c r="FI49" s="43"/>
      <c r="FJ49" s="43"/>
      <c r="FK49" s="43"/>
      <c r="FL49" s="43"/>
      <c r="FM49" s="43"/>
      <c r="FN49" s="43"/>
      <c r="FO49" s="43"/>
      <c r="FP49" s="43"/>
      <c r="FQ49" s="43"/>
      <c r="FR49" s="43"/>
      <c r="FS49" s="43"/>
      <c r="FT49" s="43"/>
      <c r="FU49" s="43"/>
      <c r="FV49" s="43"/>
      <c r="FW49" s="43"/>
      <c r="FX49" s="43"/>
      <c r="FY49" s="43"/>
      <c r="FZ49" s="43"/>
      <c r="GA49" s="43"/>
      <c r="GB49" s="43"/>
      <c r="GC49" s="43"/>
      <c r="GD49" s="43"/>
      <c r="GE49" s="43"/>
      <c r="GF49" s="43"/>
      <c r="GG49" s="43"/>
      <c r="GH49" s="43"/>
      <c r="GI49" s="43"/>
      <c r="GJ49" s="43"/>
      <c r="GK49" s="43"/>
      <c r="GL49" s="43"/>
      <c r="GM49" s="43"/>
      <c r="GN49" s="43"/>
      <c r="GO49" s="43"/>
      <c r="GP49" s="43"/>
      <c r="GQ49" s="43"/>
      <c r="GR49" s="43"/>
      <c r="GS49" s="43"/>
      <c r="GT49" s="43"/>
      <c r="GU49" s="43"/>
      <c r="GV49" s="43"/>
      <c r="GW49" s="43"/>
      <c r="GX49" s="43"/>
      <c r="GY49" s="43"/>
      <c r="GZ49" s="43"/>
      <c r="HA49" s="43"/>
      <c r="HB49" s="43"/>
      <c r="HC49" s="43"/>
      <c r="HD49" s="43"/>
      <c r="HE49" s="43"/>
      <c r="HF49" s="43"/>
      <c r="HG49" s="43"/>
      <c r="HH49" s="43"/>
      <c r="HI49" s="43"/>
      <c r="HJ49" s="43"/>
      <c r="HK49" s="43"/>
      <c r="HL49" s="43"/>
      <c r="HM49" s="43"/>
      <c r="HN49" s="43"/>
      <c r="HO49" s="43"/>
      <c r="HP49" s="43"/>
      <c r="HQ49" s="43"/>
      <c r="HR49" s="43"/>
      <c r="HS49" s="43"/>
      <c r="HT49" s="43"/>
      <c r="HU49" s="43"/>
      <c r="HV49" s="43"/>
      <c r="HW49" s="43"/>
      <c r="HX49" s="43"/>
      <c r="HY49" s="43"/>
      <c r="HZ49" s="43"/>
      <c r="IA49" s="43"/>
      <c r="IB49" s="43"/>
      <c r="IC49" s="43"/>
      <c r="ID49" s="43"/>
      <c r="IE49" s="43"/>
      <c r="IF49" s="43"/>
      <c r="IG49" s="43"/>
      <c r="IH49" s="43"/>
      <c r="II49" s="43"/>
      <c r="IJ49" s="43"/>
      <c r="IK49" s="43"/>
      <c r="IL49" s="43"/>
      <c r="IM49" s="43"/>
      <c r="IN49" s="43"/>
      <c r="IO49" s="43"/>
      <c r="IP49" s="43"/>
      <c r="IQ49" s="43"/>
      <c r="IR49" s="43"/>
      <c r="IS49" s="43"/>
      <c r="IT49" s="43"/>
      <c r="IU49" s="43"/>
      <c r="IV49" s="43"/>
      <c r="IW49" s="43"/>
    </row>
    <row r="50" customFormat="false" ht="15.95" hidden="false" customHeight="true" outlineLevel="0" collapsed="false">
      <c r="A50" s="44" t="n">
        <f aca="false">+A49+1</f>
        <v>11</v>
      </c>
      <c r="B50" s="45" t="s">
        <v>47</v>
      </c>
      <c r="C50" s="147" t="n">
        <v>1090</v>
      </c>
      <c r="D50" s="49" t="n">
        <v>1</v>
      </c>
      <c r="E50" s="48" t="n">
        <v>1</v>
      </c>
      <c r="F50" s="49" t="n">
        <v>1</v>
      </c>
      <c r="G50" s="47" t="n">
        <v>1</v>
      </c>
      <c r="H50" s="47" t="n">
        <v>1</v>
      </c>
      <c r="I50" s="47" t="n">
        <v>1</v>
      </c>
      <c r="J50" s="47" t="n">
        <v>1</v>
      </c>
      <c r="K50" s="47" t="n">
        <v>1</v>
      </c>
      <c r="L50" s="47" t="n">
        <v>1</v>
      </c>
      <c r="M50" s="48" t="n">
        <v>1</v>
      </c>
      <c r="N50" s="49" t="n">
        <v>1</v>
      </c>
      <c r="O50" s="47" t="n">
        <v>1</v>
      </c>
      <c r="P50" s="47" t="n">
        <v>1</v>
      </c>
      <c r="Q50" s="47" t="n">
        <v>1</v>
      </c>
      <c r="R50" s="47" t="n">
        <v>1</v>
      </c>
      <c r="S50" s="47" t="n">
        <v>1</v>
      </c>
      <c r="T50" s="48" t="n">
        <v>1</v>
      </c>
      <c r="U50" s="49" t="n">
        <v>1</v>
      </c>
      <c r="V50" s="47" t="n">
        <v>1</v>
      </c>
      <c r="W50" s="47" t="n">
        <v>1</v>
      </c>
      <c r="X50" s="47" t="n">
        <v>1</v>
      </c>
      <c r="Y50" s="48" t="n">
        <v>1</v>
      </c>
      <c r="Z50" s="49" t="n">
        <v>1</v>
      </c>
      <c r="AA50" s="48" t="n">
        <v>1</v>
      </c>
      <c r="AB50" s="49" t="n">
        <v>1</v>
      </c>
      <c r="AC50" s="47" t="n">
        <v>1</v>
      </c>
      <c r="AD50" s="148" t="n">
        <v>1</v>
      </c>
      <c r="AE50" s="149" t="n">
        <v>1</v>
      </c>
      <c r="AF50" s="150" t="n">
        <v>1</v>
      </c>
      <c r="AG50" s="151" t="n">
        <v>1</v>
      </c>
      <c r="AH50" s="152" t="n">
        <v>1</v>
      </c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  <c r="BM50" s="43"/>
      <c r="BN50" s="43"/>
      <c r="BO50" s="43"/>
      <c r="BP50" s="43"/>
      <c r="BQ50" s="43"/>
      <c r="BR50" s="43"/>
      <c r="BS50" s="43"/>
      <c r="BT50" s="43"/>
      <c r="BU50" s="43"/>
      <c r="BV50" s="43"/>
      <c r="BW50" s="43"/>
      <c r="BX50" s="43"/>
      <c r="BY50" s="43"/>
      <c r="BZ50" s="43"/>
      <c r="CA50" s="43"/>
      <c r="CB50" s="43"/>
      <c r="CC50" s="43"/>
      <c r="CD50" s="43"/>
      <c r="CE50" s="43"/>
      <c r="CF50" s="43"/>
      <c r="CG50" s="43"/>
      <c r="CH50" s="43"/>
      <c r="CI50" s="43"/>
      <c r="CJ50" s="43"/>
      <c r="CK50" s="43"/>
      <c r="CL50" s="43"/>
      <c r="CM50" s="43"/>
      <c r="CN50" s="43"/>
      <c r="CO50" s="43"/>
      <c r="CP50" s="43"/>
      <c r="CQ50" s="43"/>
      <c r="CR50" s="43"/>
      <c r="CS50" s="43"/>
      <c r="CT50" s="43"/>
      <c r="CU50" s="43"/>
      <c r="CV50" s="43"/>
      <c r="CW50" s="43"/>
      <c r="CX50" s="43"/>
      <c r="CY50" s="43"/>
      <c r="CZ50" s="43"/>
      <c r="DA50" s="43"/>
      <c r="DB50" s="43"/>
      <c r="DC50" s="43"/>
      <c r="DD50" s="43"/>
      <c r="DE50" s="43"/>
      <c r="DF50" s="43"/>
      <c r="DG50" s="43"/>
      <c r="DH50" s="43"/>
      <c r="DI50" s="43"/>
      <c r="DJ50" s="43"/>
      <c r="DK50" s="43"/>
      <c r="DL50" s="43"/>
      <c r="DM50" s="43"/>
      <c r="DN50" s="43"/>
      <c r="DO50" s="43"/>
      <c r="DP50" s="43"/>
      <c r="DQ50" s="43"/>
      <c r="DR50" s="43"/>
      <c r="DS50" s="43"/>
      <c r="DT50" s="43"/>
      <c r="DU50" s="43"/>
      <c r="DV50" s="43"/>
      <c r="DW50" s="43"/>
      <c r="DX50" s="43"/>
      <c r="DY50" s="43"/>
      <c r="DZ50" s="43"/>
      <c r="EA50" s="43"/>
      <c r="EB50" s="43"/>
      <c r="EC50" s="43"/>
      <c r="ED50" s="43"/>
      <c r="EE50" s="43"/>
      <c r="EF50" s="43"/>
      <c r="EG50" s="43"/>
      <c r="EH50" s="43"/>
      <c r="EI50" s="43"/>
      <c r="EJ50" s="43"/>
      <c r="EK50" s="43"/>
      <c r="EL50" s="43"/>
      <c r="EM50" s="43"/>
      <c r="EN50" s="43"/>
      <c r="EO50" s="43"/>
      <c r="EP50" s="43"/>
      <c r="EQ50" s="43"/>
      <c r="ER50" s="43"/>
      <c r="ES50" s="43"/>
      <c r="ET50" s="43"/>
      <c r="EU50" s="43"/>
      <c r="EV50" s="43"/>
      <c r="EW50" s="43"/>
      <c r="EX50" s="43"/>
      <c r="EY50" s="43"/>
      <c r="EZ50" s="43"/>
      <c r="FA50" s="43"/>
      <c r="FB50" s="43"/>
      <c r="FC50" s="43"/>
      <c r="FD50" s="43"/>
      <c r="FE50" s="43"/>
      <c r="FF50" s="43"/>
      <c r="FG50" s="43"/>
      <c r="FH50" s="43"/>
      <c r="FI50" s="43"/>
      <c r="FJ50" s="43"/>
      <c r="FK50" s="43"/>
      <c r="FL50" s="43"/>
      <c r="FM50" s="43"/>
      <c r="FN50" s="43"/>
      <c r="FO50" s="43"/>
      <c r="FP50" s="43"/>
      <c r="FQ50" s="43"/>
      <c r="FR50" s="43"/>
      <c r="FS50" s="43"/>
      <c r="FT50" s="43"/>
      <c r="FU50" s="43"/>
      <c r="FV50" s="43"/>
      <c r="FW50" s="43"/>
      <c r="FX50" s="43"/>
      <c r="FY50" s="43"/>
      <c r="FZ50" s="43"/>
      <c r="GA50" s="43"/>
      <c r="GB50" s="43"/>
      <c r="GC50" s="43"/>
      <c r="GD50" s="43"/>
      <c r="GE50" s="43"/>
      <c r="GF50" s="43"/>
      <c r="GG50" s="43"/>
      <c r="GH50" s="43"/>
      <c r="GI50" s="43"/>
      <c r="GJ50" s="43"/>
      <c r="GK50" s="43"/>
      <c r="GL50" s="43"/>
      <c r="GM50" s="43"/>
      <c r="GN50" s="43"/>
      <c r="GO50" s="43"/>
      <c r="GP50" s="43"/>
      <c r="GQ50" s="43"/>
      <c r="GR50" s="43"/>
      <c r="GS50" s="43"/>
      <c r="GT50" s="43"/>
      <c r="GU50" s="43"/>
      <c r="GV50" s="43"/>
      <c r="GW50" s="43"/>
      <c r="GX50" s="43"/>
      <c r="GY50" s="43"/>
      <c r="GZ50" s="43"/>
      <c r="HA50" s="43"/>
      <c r="HB50" s="43"/>
      <c r="HC50" s="43"/>
      <c r="HD50" s="43"/>
      <c r="HE50" s="43"/>
      <c r="HF50" s="43"/>
      <c r="HG50" s="43"/>
      <c r="HH50" s="43"/>
      <c r="HI50" s="43"/>
      <c r="HJ50" s="43"/>
      <c r="HK50" s="43"/>
      <c r="HL50" s="43"/>
      <c r="HM50" s="43"/>
      <c r="HN50" s="43"/>
      <c r="HO50" s="43"/>
      <c r="HP50" s="43"/>
      <c r="HQ50" s="43"/>
      <c r="HR50" s="43"/>
      <c r="HS50" s="43"/>
      <c r="HT50" s="43"/>
      <c r="HU50" s="43"/>
      <c r="HV50" s="43"/>
      <c r="HW50" s="43"/>
      <c r="HX50" s="43"/>
      <c r="HY50" s="43"/>
      <c r="HZ50" s="43"/>
      <c r="IA50" s="43"/>
      <c r="IB50" s="43"/>
      <c r="IC50" s="43"/>
      <c r="ID50" s="43"/>
      <c r="IE50" s="43"/>
      <c r="IF50" s="43"/>
      <c r="IG50" s="43"/>
      <c r="IH50" s="43"/>
      <c r="II50" s="43"/>
      <c r="IJ50" s="43"/>
      <c r="IK50" s="43"/>
      <c r="IL50" s="43"/>
      <c r="IM50" s="43"/>
      <c r="IN50" s="43"/>
      <c r="IO50" s="43"/>
      <c r="IP50" s="43"/>
      <c r="IQ50" s="43"/>
      <c r="IR50" s="43"/>
      <c r="IS50" s="43"/>
      <c r="IT50" s="43"/>
      <c r="IU50" s="43"/>
      <c r="IV50" s="43"/>
      <c r="IW50" s="43"/>
    </row>
    <row r="51" customFormat="false" ht="15.95" hidden="false" customHeight="true" outlineLevel="0" collapsed="false">
      <c r="A51" s="44" t="n">
        <f aca="false">+A50+1</f>
        <v>12</v>
      </c>
      <c r="B51" s="45" t="s">
        <v>48</v>
      </c>
      <c r="C51" s="147" t="n">
        <v>1094</v>
      </c>
      <c r="D51" s="49" t="n">
        <v>1</v>
      </c>
      <c r="E51" s="48" t="n">
        <v>1</v>
      </c>
      <c r="F51" s="49" t="n">
        <v>1</v>
      </c>
      <c r="G51" s="47" t="n">
        <v>1</v>
      </c>
      <c r="H51" s="47" t="n">
        <v>1</v>
      </c>
      <c r="I51" s="47" t="n">
        <v>1</v>
      </c>
      <c r="J51" s="47" t="n">
        <v>1</v>
      </c>
      <c r="K51" s="47" t="n">
        <v>1</v>
      </c>
      <c r="L51" s="47" t="n">
        <v>1</v>
      </c>
      <c r="M51" s="48" t="n">
        <v>1</v>
      </c>
      <c r="N51" s="49" t="n">
        <v>1</v>
      </c>
      <c r="O51" s="47" t="n">
        <v>1</v>
      </c>
      <c r="P51" s="47" t="n">
        <v>1</v>
      </c>
      <c r="Q51" s="47" t="n">
        <v>1</v>
      </c>
      <c r="R51" s="47" t="n">
        <v>1</v>
      </c>
      <c r="S51" s="47" t="n">
        <v>1</v>
      </c>
      <c r="T51" s="48" t="n">
        <v>1</v>
      </c>
      <c r="U51" s="49" t="n">
        <v>1</v>
      </c>
      <c r="V51" s="47" t="n">
        <v>1</v>
      </c>
      <c r="W51" s="47" t="n">
        <v>1</v>
      </c>
      <c r="X51" s="47" t="n">
        <v>1</v>
      </c>
      <c r="Y51" s="48" t="n">
        <v>1</v>
      </c>
      <c r="Z51" s="49" t="n">
        <v>1</v>
      </c>
      <c r="AA51" s="48" t="n">
        <v>1</v>
      </c>
      <c r="AB51" s="49" t="n">
        <v>1</v>
      </c>
      <c r="AC51" s="47" t="n">
        <v>1</v>
      </c>
      <c r="AD51" s="148" t="n">
        <v>1</v>
      </c>
      <c r="AE51" s="149" t="n">
        <v>1</v>
      </c>
      <c r="AF51" s="150" t="n">
        <v>1</v>
      </c>
      <c r="AG51" s="151" t="n">
        <v>1</v>
      </c>
      <c r="AH51" s="152" t="n">
        <v>1</v>
      </c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43"/>
      <c r="BJ51" s="43"/>
      <c r="BK51" s="43"/>
      <c r="BL51" s="43"/>
      <c r="BM51" s="43"/>
      <c r="BN51" s="43"/>
      <c r="BO51" s="43"/>
      <c r="BP51" s="43"/>
      <c r="BQ51" s="43"/>
      <c r="BR51" s="43"/>
      <c r="BS51" s="43"/>
      <c r="BT51" s="43"/>
      <c r="BU51" s="43"/>
      <c r="BV51" s="43"/>
      <c r="BW51" s="43"/>
      <c r="BX51" s="43"/>
      <c r="BY51" s="43"/>
      <c r="BZ51" s="43"/>
      <c r="CA51" s="43"/>
      <c r="CB51" s="43"/>
      <c r="CC51" s="43"/>
      <c r="CD51" s="43"/>
      <c r="CE51" s="43"/>
      <c r="CF51" s="43"/>
      <c r="CG51" s="43"/>
      <c r="CH51" s="43"/>
      <c r="CI51" s="43"/>
      <c r="CJ51" s="43"/>
      <c r="CK51" s="43"/>
      <c r="CL51" s="43"/>
      <c r="CM51" s="43"/>
      <c r="CN51" s="43"/>
      <c r="CO51" s="43"/>
      <c r="CP51" s="43"/>
      <c r="CQ51" s="43"/>
      <c r="CR51" s="43"/>
      <c r="CS51" s="43"/>
      <c r="CT51" s="43"/>
      <c r="CU51" s="43"/>
      <c r="CV51" s="43"/>
      <c r="CW51" s="43"/>
      <c r="CX51" s="43"/>
      <c r="CY51" s="43"/>
      <c r="CZ51" s="43"/>
      <c r="DA51" s="43"/>
      <c r="DB51" s="43"/>
      <c r="DC51" s="43"/>
      <c r="DD51" s="43"/>
      <c r="DE51" s="43"/>
      <c r="DF51" s="43"/>
      <c r="DG51" s="43"/>
      <c r="DH51" s="43"/>
      <c r="DI51" s="43"/>
      <c r="DJ51" s="43"/>
      <c r="DK51" s="43"/>
      <c r="DL51" s="43"/>
      <c r="DM51" s="43"/>
      <c r="DN51" s="43"/>
      <c r="DO51" s="43"/>
      <c r="DP51" s="43"/>
      <c r="DQ51" s="43"/>
      <c r="DR51" s="43"/>
      <c r="DS51" s="43"/>
      <c r="DT51" s="43"/>
      <c r="DU51" s="43"/>
      <c r="DV51" s="43"/>
      <c r="DW51" s="43"/>
      <c r="DX51" s="43"/>
      <c r="DY51" s="43"/>
      <c r="DZ51" s="43"/>
      <c r="EA51" s="43"/>
      <c r="EB51" s="43"/>
      <c r="EC51" s="43"/>
      <c r="ED51" s="43"/>
      <c r="EE51" s="43"/>
      <c r="EF51" s="43"/>
      <c r="EG51" s="43"/>
      <c r="EH51" s="43"/>
      <c r="EI51" s="43"/>
      <c r="EJ51" s="43"/>
      <c r="EK51" s="43"/>
      <c r="EL51" s="43"/>
      <c r="EM51" s="43"/>
      <c r="EN51" s="43"/>
      <c r="EO51" s="43"/>
      <c r="EP51" s="43"/>
      <c r="EQ51" s="43"/>
      <c r="ER51" s="43"/>
      <c r="ES51" s="43"/>
      <c r="ET51" s="43"/>
      <c r="EU51" s="43"/>
      <c r="EV51" s="43"/>
      <c r="EW51" s="43"/>
      <c r="EX51" s="43"/>
      <c r="EY51" s="43"/>
      <c r="EZ51" s="43"/>
      <c r="FA51" s="43"/>
      <c r="FB51" s="43"/>
      <c r="FC51" s="43"/>
      <c r="FD51" s="43"/>
      <c r="FE51" s="43"/>
      <c r="FF51" s="43"/>
      <c r="FG51" s="43"/>
      <c r="FH51" s="43"/>
      <c r="FI51" s="43"/>
      <c r="FJ51" s="43"/>
      <c r="FK51" s="43"/>
      <c r="FL51" s="43"/>
      <c r="FM51" s="43"/>
      <c r="FN51" s="43"/>
      <c r="FO51" s="43"/>
      <c r="FP51" s="43"/>
      <c r="FQ51" s="43"/>
      <c r="FR51" s="43"/>
      <c r="FS51" s="43"/>
      <c r="FT51" s="43"/>
      <c r="FU51" s="43"/>
      <c r="FV51" s="43"/>
      <c r="FW51" s="43"/>
      <c r="FX51" s="43"/>
      <c r="FY51" s="43"/>
      <c r="FZ51" s="43"/>
      <c r="GA51" s="43"/>
      <c r="GB51" s="43"/>
      <c r="GC51" s="43"/>
      <c r="GD51" s="43"/>
      <c r="GE51" s="43"/>
      <c r="GF51" s="43"/>
      <c r="GG51" s="43"/>
      <c r="GH51" s="43"/>
      <c r="GI51" s="43"/>
      <c r="GJ51" s="43"/>
      <c r="GK51" s="43"/>
      <c r="GL51" s="43"/>
      <c r="GM51" s="43"/>
      <c r="GN51" s="43"/>
      <c r="GO51" s="43"/>
      <c r="GP51" s="43"/>
      <c r="GQ51" s="43"/>
      <c r="GR51" s="43"/>
      <c r="GS51" s="43"/>
      <c r="GT51" s="43"/>
      <c r="GU51" s="43"/>
      <c r="GV51" s="43"/>
      <c r="GW51" s="43"/>
      <c r="GX51" s="43"/>
      <c r="GY51" s="43"/>
      <c r="GZ51" s="43"/>
      <c r="HA51" s="43"/>
      <c r="HB51" s="43"/>
      <c r="HC51" s="43"/>
      <c r="HD51" s="43"/>
      <c r="HE51" s="43"/>
      <c r="HF51" s="43"/>
      <c r="HG51" s="43"/>
      <c r="HH51" s="43"/>
      <c r="HI51" s="43"/>
      <c r="HJ51" s="43"/>
      <c r="HK51" s="43"/>
      <c r="HL51" s="43"/>
      <c r="HM51" s="43"/>
      <c r="HN51" s="43"/>
      <c r="HO51" s="43"/>
      <c r="HP51" s="43"/>
      <c r="HQ51" s="43"/>
      <c r="HR51" s="43"/>
      <c r="HS51" s="43"/>
      <c r="HT51" s="43"/>
      <c r="HU51" s="43"/>
      <c r="HV51" s="43"/>
      <c r="HW51" s="43"/>
      <c r="HX51" s="43"/>
      <c r="HY51" s="43"/>
      <c r="HZ51" s="43"/>
      <c r="IA51" s="43"/>
      <c r="IB51" s="43"/>
      <c r="IC51" s="43"/>
      <c r="ID51" s="43"/>
      <c r="IE51" s="43"/>
      <c r="IF51" s="43"/>
      <c r="IG51" s="43"/>
      <c r="IH51" s="43"/>
      <c r="II51" s="43"/>
      <c r="IJ51" s="43"/>
      <c r="IK51" s="43"/>
      <c r="IL51" s="43"/>
      <c r="IM51" s="43"/>
      <c r="IN51" s="43"/>
      <c r="IO51" s="43"/>
      <c r="IP51" s="43"/>
      <c r="IQ51" s="43"/>
      <c r="IR51" s="43"/>
      <c r="IS51" s="43"/>
      <c r="IT51" s="43"/>
      <c r="IU51" s="43"/>
      <c r="IV51" s="43"/>
      <c r="IW51" s="43"/>
    </row>
    <row r="52" customFormat="false" ht="15.95" hidden="false" customHeight="true" outlineLevel="0" collapsed="false">
      <c r="A52" s="96" t="n">
        <f aca="false">+A51+1</f>
        <v>13</v>
      </c>
      <c r="B52" s="97" t="s">
        <v>49</v>
      </c>
      <c r="C52" s="166" t="n">
        <v>786</v>
      </c>
      <c r="D52" s="67" t="n">
        <v>1</v>
      </c>
      <c r="E52" s="66" t="n">
        <v>1</v>
      </c>
      <c r="F52" s="67" t="n">
        <v>1</v>
      </c>
      <c r="G52" s="65" t="n">
        <v>1</v>
      </c>
      <c r="H52" s="65" t="n">
        <v>1</v>
      </c>
      <c r="I52" s="65" t="n">
        <v>1</v>
      </c>
      <c r="J52" s="65" t="n">
        <v>1</v>
      </c>
      <c r="K52" s="65" t="n">
        <v>1</v>
      </c>
      <c r="L52" s="65" t="n">
        <v>1</v>
      </c>
      <c r="M52" s="66" t="n">
        <v>1</v>
      </c>
      <c r="N52" s="67" t="n">
        <v>1</v>
      </c>
      <c r="O52" s="65" t="n">
        <v>1</v>
      </c>
      <c r="P52" s="65" t="n">
        <v>1</v>
      </c>
      <c r="Q52" s="65" t="n">
        <v>1</v>
      </c>
      <c r="R52" s="65" t="n">
        <v>1</v>
      </c>
      <c r="S52" s="65" t="n">
        <v>1</v>
      </c>
      <c r="T52" s="66" t="n">
        <v>1</v>
      </c>
      <c r="U52" s="67" t="n">
        <v>1</v>
      </c>
      <c r="V52" s="65" t="n">
        <v>1</v>
      </c>
      <c r="W52" s="65" t="n">
        <v>1</v>
      </c>
      <c r="X52" s="65" t="n">
        <v>1</v>
      </c>
      <c r="Y52" s="66" t="n">
        <v>1</v>
      </c>
      <c r="Z52" s="67" t="n">
        <v>1</v>
      </c>
      <c r="AA52" s="66" t="n">
        <v>1</v>
      </c>
      <c r="AB52" s="67" t="n">
        <v>1</v>
      </c>
      <c r="AC52" s="65" t="n">
        <v>1</v>
      </c>
      <c r="AD52" s="167" t="n">
        <v>1</v>
      </c>
      <c r="AE52" s="168" t="n">
        <v>1</v>
      </c>
      <c r="AF52" s="169" t="n">
        <v>1</v>
      </c>
      <c r="AG52" s="170" t="n">
        <v>1</v>
      </c>
      <c r="AH52" s="171" t="n">
        <v>1</v>
      </c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3"/>
      <c r="DD52" s="43"/>
      <c r="DE52" s="43"/>
      <c r="DF52" s="43"/>
      <c r="DG52" s="43"/>
      <c r="DH52" s="43"/>
      <c r="DI52" s="43"/>
      <c r="DJ52" s="43"/>
      <c r="DK52" s="43"/>
      <c r="DL52" s="43"/>
      <c r="DM52" s="43"/>
      <c r="DN52" s="43"/>
      <c r="DO52" s="43"/>
      <c r="DP52" s="43"/>
      <c r="DQ52" s="43"/>
      <c r="DR52" s="43"/>
      <c r="DS52" s="43"/>
      <c r="DT52" s="43"/>
      <c r="DU52" s="43"/>
      <c r="DV52" s="43"/>
      <c r="DW52" s="43"/>
      <c r="DX52" s="43"/>
      <c r="DY52" s="43"/>
      <c r="DZ52" s="43"/>
      <c r="EA52" s="43"/>
      <c r="EB52" s="43"/>
      <c r="EC52" s="43"/>
      <c r="ED52" s="43"/>
      <c r="EE52" s="43"/>
      <c r="EF52" s="43"/>
      <c r="EG52" s="43"/>
      <c r="EH52" s="43"/>
      <c r="EI52" s="43"/>
      <c r="EJ52" s="43"/>
      <c r="EK52" s="43"/>
      <c r="EL52" s="43"/>
      <c r="EM52" s="43"/>
      <c r="EN52" s="43"/>
      <c r="EO52" s="43"/>
      <c r="EP52" s="43"/>
      <c r="EQ52" s="43"/>
      <c r="ER52" s="43"/>
      <c r="ES52" s="43"/>
      <c r="ET52" s="43"/>
      <c r="EU52" s="43"/>
      <c r="EV52" s="43"/>
      <c r="EW52" s="43"/>
      <c r="EX52" s="43"/>
      <c r="EY52" s="43"/>
      <c r="EZ52" s="43"/>
      <c r="FA52" s="43"/>
      <c r="FB52" s="43"/>
      <c r="FC52" s="43"/>
      <c r="FD52" s="43"/>
      <c r="FE52" s="43"/>
      <c r="FF52" s="43"/>
      <c r="FG52" s="43"/>
      <c r="FH52" s="43"/>
      <c r="FI52" s="43"/>
      <c r="FJ52" s="43"/>
      <c r="FK52" s="43"/>
      <c r="FL52" s="43"/>
      <c r="FM52" s="43"/>
      <c r="FN52" s="43"/>
      <c r="FO52" s="43"/>
      <c r="FP52" s="43"/>
      <c r="FQ52" s="43"/>
      <c r="FR52" s="43"/>
      <c r="FS52" s="43"/>
      <c r="FT52" s="43"/>
      <c r="FU52" s="43"/>
      <c r="FV52" s="43"/>
      <c r="FW52" s="43"/>
      <c r="FX52" s="43"/>
      <c r="FY52" s="43"/>
      <c r="FZ52" s="43"/>
      <c r="GA52" s="43"/>
      <c r="GB52" s="43"/>
      <c r="GC52" s="43"/>
      <c r="GD52" s="43"/>
      <c r="GE52" s="43"/>
      <c r="GF52" s="43"/>
      <c r="GG52" s="43"/>
      <c r="GH52" s="43"/>
      <c r="GI52" s="43"/>
      <c r="GJ52" s="43"/>
      <c r="GK52" s="43"/>
      <c r="GL52" s="43"/>
      <c r="GM52" s="43"/>
      <c r="GN52" s="43"/>
      <c r="GO52" s="43"/>
      <c r="GP52" s="43"/>
      <c r="GQ52" s="43"/>
      <c r="GR52" s="43"/>
      <c r="GS52" s="43"/>
      <c r="GT52" s="43"/>
      <c r="GU52" s="43"/>
      <c r="GV52" s="43"/>
      <c r="GW52" s="43"/>
      <c r="GX52" s="43"/>
      <c r="GY52" s="43"/>
      <c r="GZ52" s="43"/>
      <c r="HA52" s="43"/>
      <c r="HB52" s="43"/>
      <c r="HC52" s="43"/>
      <c r="HD52" s="43"/>
      <c r="HE52" s="43"/>
      <c r="HF52" s="43"/>
      <c r="HG52" s="43"/>
      <c r="HH52" s="43"/>
      <c r="HI52" s="43"/>
      <c r="HJ52" s="43"/>
      <c r="HK52" s="43"/>
      <c r="HL52" s="43"/>
      <c r="HM52" s="43"/>
      <c r="HN52" s="43"/>
      <c r="HO52" s="43"/>
      <c r="HP52" s="43"/>
      <c r="HQ52" s="43"/>
      <c r="HR52" s="43"/>
      <c r="HS52" s="43"/>
      <c r="HT52" s="43"/>
      <c r="HU52" s="43"/>
      <c r="HV52" s="43"/>
      <c r="HW52" s="43"/>
      <c r="HX52" s="43"/>
      <c r="HY52" s="43"/>
      <c r="HZ52" s="43"/>
      <c r="IA52" s="43"/>
      <c r="IB52" s="43"/>
      <c r="IC52" s="43"/>
      <c r="ID52" s="43"/>
      <c r="IE52" s="43"/>
      <c r="IF52" s="43"/>
      <c r="IG52" s="43"/>
      <c r="IH52" s="43"/>
      <c r="II52" s="43"/>
      <c r="IJ52" s="43"/>
      <c r="IK52" s="43"/>
      <c r="IL52" s="43"/>
      <c r="IM52" s="43"/>
      <c r="IN52" s="43"/>
      <c r="IO52" s="43"/>
      <c r="IP52" s="43"/>
      <c r="IQ52" s="43"/>
      <c r="IR52" s="43"/>
      <c r="IS52" s="43"/>
      <c r="IT52" s="43"/>
      <c r="IU52" s="43"/>
      <c r="IV52" s="43"/>
      <c r="IW52" s="43"/>
    </row>
    <row r="53" customFormat="false" ht="15.95" hidden="false" customHeight="true" outlineLevel="0" collapsed="false">
      <c r="A53" s="73"/>
      <c r="B53" s="74" t="s">
        <v>21</v>
      </c>
      <c r="C53" s="172"/>
      <c r="D53" s="79" t="n">
        <f aca="false">(D40*$C40)+(D41*$C41)+(D42*$C42)+(D43*$C43)+(D44*$C44)+(D45*$C45)+(D46*$C46)+(D47*$C47)+(D48*$C48)+(D49*$C49)+(D50*$C50)+(D51*$C51)+(D52*$C52)</f>
        <v>12693</v>
      </c>
      <c r="E53" s="78" t="n">
        <f aca="false">(E40*$C40)+(E41*$C41)+(E42*$C42)+(E43*$C43)+(E44*$C44)+(E45*$C45)+(E46*$C46)+(E47*$C47)+(E48*$C48)+(E49*$C49)+(E50*$C50)+(E51*$C51)+(E52*$C52)</f>
        <v>12682</v>
      </c>
      <c r="F53" s="79" t="n">
        <f aca="false">(F40*$C40)+(F41*$C41)+(F42*$C42)+(F43*$C43)+(F44*$C44)+(F45*$C45)+(F46*$C46)+(F47*$C47)+(F48*$C48)+(F49*$C49)+(F50*$C50)+(F51*$C51)+(F52*$C52)</f>
        <v>12682</v>
      </c>
      <c r="G53" s="77" t="n">
        <f aca="false">(G40*$C40)+(G41*$C41)+(G42*$C42)+(G43*$C43)+(G44*$C44)+(G45*$C45)+(G46*$C46)+(G47*$C47)+(G48*$C48)+(G49*$C49)+(G50*$C50)+(G51*$C51)+(G52*$C52)</f>
        <v>12682</v>
      </c>
      <c r="H53" s="77" t="n">
        <f aca="false">(H40*$C40)+(H41*$C41)+(H42*$C42)+(H43*$C43)+(H44*$C44)+(H45*$C45)+(H46*$C46)+(H47*$C47)+(H48*$C48)+(H49*$C49)+(H50*$C50)+(H51*$C51)+(H52*$C52)</f>
        <v>12671</v>
      </c>
      <c r="I53" s="77" t="n">
        <f aca="false">(I40*$C40)+(I41*$C41)+(I42*$C42)+(I43*$C43)+(I44*$C44)+(I45*$C45)+(I46*$C46)+(I47*$C47)+(I48*$C48)+(I49*$C49)+(I50*$C50)+(I51*$C51)+(I52*$C52)</f>
        <v>12671</v>
      </c>
      <c r="J53" s="77" t="n">
        <f aca="false">(J40*$C40)+(J41*$C41)+(J42*$C42)+(J43*$C43)+(J44*$C44)+(J45*$C45)+(J46*$C46)+(J47*$C47)+(J48*$C48)+(J49*$C49)+(J50*$C50)+(J51*$C51)+(J52*$C52)</f>
        <v>12671</v>
      </c>
      <c r="K53" s="77" t="n">
        <f aca="false">(K40*$C40)+(K41*$C41)+(K42*$C42)+(K43*$C43)+(K44*$C44)+(K45*$C45)+(K46*$C46)+(K47*$C47)+(K48*$C48)+(K49*$C49)+(K50*$C50)+(K51*$C51)+(K52*$C52)</f>
        <v>12671</v>
      </c>
      <c r="L53" s="77" t="n">
        <f aca="false">(L40*$C40)+(L41*$C41)+(L42*$C42)+(L43*$C43)+(L44*$C44)+(L45*$C45)+(L46*$C46)+(L47*$C47)+(L48*$C48)+(L49*$C49)+(L50*$C50)+(L51*$C51)+(L52*$C52)</f>
        <v>12660</v>
      </c>
      <c r="M53" s="78" t="n">
        <f aca="false">(M40*$C40)+(M41*$C41)+(M42*$C42)+(M43*$C43)+(M44*$C44)+(M45*$C45)+(M46*$C46)+(M47*$C47)+(M48*$C48)+(M49*$C49)+(M50*$C50)+(M51*$C51)+(M52*$C52)</f>
        <v>12629.5</v>
      </c>
      <c r="N53" s="79" t="n">
        <f aca="false">(N40*$C40)+(N41*$C41)+(N42*$C42)+(N43*$C43)+(N44*$C44)+(N45*$C45)+(N46*$C46)+(N47*$C47)+(N48*$C48)+(N49*$C49)+(N50*$C50)+(N51*$C51)+(N52*$C52)</f>
        <v>12660</v>
      </c>
      <c r="O53" s="77" t="n">
        <f aca="false">(O40*$C40)+(O41*$C41)+(O42*$C42)+(O43*$C43)+(O44*$C44)+(O45*$C45)+(O46*$C46)+(O47*$C47)+(O48*$C48)+(O49*$C49)+(O50*$C50)+(O51*$C51)+(O52*$C52)</f>
        <v>12649</v>
      </c>
      <c r="P53" s="77" t="n">
        <f aca="false">(P40*$C40)+(P41*$C41)+(P42*$C42)+(P43*$C43)+(P44*$C44)+(P45*$C45)+(P46*$C46)+(P47*$C47)+(P48*$C48)+(P49*$C49)+(P50*$C50)+(P51*$C51)+(P52*$C52)</f>
        <v>12649</v>
      </c>
      <c r="Q53" s="77" t="n">
        <f aca="false">(Q40*$C40)+(Q41*$C41)+(Q42*$C42)+(Q43*$C43)+(Q44*$C44)+(Q45*$C45)+(Q46*$C46)+(Q47*$C47)+(Q48*$C48)+(Q49*$C49)+(Q50*$C50)+(Q51*$C51)+(Q52*$C52)</f>
        <v>12638</v>
      </c>
      <c r="R53" s="77" t="n">
        <f aca="false">(R40*$C40)+(R41*$C41)+(R42*$C42)+(R43*$C43)+(R44*$C44)+(R45*$C45)+(R46*$C46)+(R47*$C47)+(R48*$C48)+(R49*$C49)+(R50*$C50)+(R51*$C51)+(R52*$C52)</f>
        <v>12638</v>
      </c>
      <c r="S53" s="77" t="n">
        <f aca="false">(S40*$C40)+(S41*$C41)+(S42*$C42)+(S43*$C43)+(S44*$C44)+(S45*$C45)+(S46*$C46)+(S47*$C47)+(S48*$C48)+(S49*$C49)+(S50*$C50)+(S51*$C51)+(S52*$C52)</f>
        <v>12638</v>
      </c>
      <c r="T53" s="78" t="n">
        <f aca="false">(T40*$C40)+(T41*$C41)+(T42*$C42)+(T43*$C43)+(T44*$C44)+(T45*$C45)+(T46*$C46)+(T47*$C47)+(T48*$C48)+(T49*$C49)+(T50*$C50)+(T51*$C51)+(T52*$C52)</f>
        <v>12627</v>
      </c>
      <c r="U53" s="79" t="n">
        <f aca="false">(U40*$C40)+(U41*$C41)+(U42*$C42)+(U43*$C43)+(U44*$C44)+(U45*$C45)+(U46*$C46)+(U47*$C47)+(U48*$C48)+(U49*$C49)+(U50*$C50)+(U51*$C51)+(U52*$C52)</f>
        <v>12627</v>
      </c>
      <c r="V53" s="77" t="n">
        <f aca="false">(V40*$C40)+(V41*$C41)+(V42*$C42)+(V43*$C43)+(V44*$C44)+(V45*$C45)+(V46*$C46)+(V47*$C47)+(V48*$C48)+(V49*$C49)+(V50*$C50)+(V51*$C51)+(V52*$C52)</f>
        <v>12627</v>
      </c>
      <c r="W53" s="77" t="n">
        <f aca="false">(W40*$C40)+(W41*$C41)+(W42*$C42)+(W43*$C43)+(W44*$C44)+(W45*$C45)+(W46*$C46)+(W47*$C47)+(W48*$C48)+(W49*$C49)+(W50*$C50)+(W51*$C51)+(W52*$C52)</f>
        <v>12616</v>
      </c>
      <c r="X53" s="77" t="n">
        <f aca="false">(X40*$C40)+(X41*$C41)+(X42*$C42)+(X43*$C43)+(X44*$C44)+(X45*$C45)+(X46*$C46)+(X47*$C47)+(X48*$C48)+(X49*$C49)+(X50*$C50)+(X51*$C51)+(X52*$C52)</f>
        <v>12616</v>
      </c>
      <c r="Y53" s="78" t="n">
        <f aca="false">(Y40*$C40)+(Y41*$C41)+(Y42*$C42)+(Y43*$C43)+(Y44*$C44)+(Y45*$C45)+(Y46*$C46)+(Y47*$C47)+(Y48*$C48)+(Y49*$C49)+(Y50*$C50)+(Y51*$C51)+(Y52*$C52)</f>
        <v>12616</v>
      </c>
      <c r="Z53" s="79" t="n">
        <f aca="false">(Z40*$C40)+(Z41*$C41)+(Z42*$C42)+(Z43*$C43)+(Z44*$C44)+(Z45*$C45)+(Z46*$C46)+(Z47*$C47)+(Z48*$C48)+(Z49*$C49)+(Z50*$C50)+(Z51*$C51)+(Z52*$C52)</f>
        <v>12616</v>
      </c>
      <c r="AA53" s="78" t="n">
        <f aca="false">(AA40*$C40)+(AA41*$C41)+(AA42*$C42)+(AA43*$C43)+(AA44*$C44)+(AA45*$C45)+(AA46*$C46)+(AA47*$C47)+(AA48*$C48)+(AA49*$C49)+(AA50*$C50)+(AA51*$C51)+(AA52*$C52)</f>
        <v>12616</v>
      </c>
      <c r="AB53" s="79" t="n">
        <f aca="false">(AB40*$C40)+(AB41*$C41)+(AB42*$C42)+(AB43*$C43)+(AB44*$C44)+(AB45*$C45)+(AB46*$C46)+(AB47*$C47)+(AB48*$C48)+(AB49*$C49)+(AB50*$C50)+(AB51*$C51)+(AB52*$C52)</f>
        <v>12605</v>
      </c>
      <c r="AC53" s="77" t="n">
        <f aca="false">(AC40*$C40)+(AC41*$C41)+(AC42*$C42)+(AC43*$C43)+(AC44*$C44)+(AC45*$C45)+(AC46*$C46)+(AC47*$C47)+(AC48*$C48)+(AC49*$C49)+(AC50*$C50)+(AC51*$C51)+(AC52*$C52)</f>
        <v>12605</v>
      </c>
      <c r="AD53" s="173" t="n">
        <f aca="false">(AD40*$C40)+(AD41*$C41)+(AD42*$C42)+(AD43*$C43)+(AD44*$C44)+(AD45*$C45)+(AD46*$C46)+(AD47*$C47)+(AD48*$C48)+(AD49*$C49)+(AD50*$C50)+(AD51*$C51)+(AD52*$C52)</f>
        <v>12605</v>
      </c>
      <c r="AE53" s="174" t="n">
        <f aca="false">(AE40*$C40)+(AE41*$C41)+(AE42*$C42)+(AE43*$C43)+(AE44*$C44)+(AE45*$C45)+(AE46*$C46)+(AE47*$C47)+(AE48*$C48)+(AE49*$C49)+(AE50*$C50)+(AE51*$C51)+(AE52*$C52)</f>
        <v>12594</v>
      </c>
      <c r="AF53" s="79" t="n">
        <f aca="false">(AF40*$C40)+(AF41*$C41)+(AF42*$C42)+(AF43*$C43)+(AF44*$C44)+(AF45*$C45)+(AF46*$C46)+(AF47*$C47)+(AF48*$C48)+(AF49*$C49)+(AF50*$C50)+(AF51*$C51)+(AF52*$C52)</f>
        <v>12594</v>
      </c>
      <c r="AG53" s="77" t="n">
        <f aca="false">(AG40*$C40)+(AG41*$C41)+(AG42*$C42)+(AG43*$C43)+(AG44*$C44)+(AG45*$C45)+(AG46*$C46)+(AG47*$C47)+(AG48*$C48)+(AG49*$C49)+(AG50*$C50)+(AG51*$C51)+(AG52*$C52)</f>
        <v>12594</v>
      </c>
      <c r="AH53" s="175" t="n">
        <f aca="false">(AH40*$C40)+(AH41*$C41)+(AH42*$C42)+(AH43*$C43)+(AH44*$C44)+(AH45*$C45)+(AH46*$C46)+(AH47*$C47)+(AH48*$C48)+(AH49*$C49)+(AH50*$C50)+(AH51*$C51)+(AH52*$C52)</f>
        <v>12583</v>
      </c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3"/>
      <c r="DD53" s="43"/>
      <c r="DE53" s="43"/>
      <c r="DF53" s="43"/>
      <c r="DG53" s="43"/>
      <c r="DH53" s="43"/>
      <c r="DI53" s="43"/>
      <c r="DJ53" s="43"/>
      <c r="DK53" s="43"/>
      <c r="DL53" s="43"/>
      <c r="DM53" s="43"/>
      <c r="DN53" s="43"/>
      <c r="DO53" s="43"/>
      <c r="DP53" s="43"/>
      <c r="DQ53" s="43"/>
      <c r="DR53" s="43"/>
      <c r="DS53" s="43"/>
      <c r="DT53" s="43"/>
      <c r="DU53" s="43"/>
      <c r="DV53" s="43"/>
      <c r="DW53" s="43"/>
      <c r="DX53" s="43"/>
      <c r="DY53" s="43"/>
      <c r="DZ53" s="43"/>
      <c r="EA53" s="43"/>
      <c r="EB53" s="43"/>
      <c r="EC53" s="43"/>
      <c r="ED53" s="43"/>
      <c r="EE53" s="43"/>
      <c r="EF53" s="43"/>
      <c r="EG53" s="43"/>
      <c r="EH53" s="43"/>
      <c r="EI53" s="43"/>
      <c r="EJ53" s="43"/>
      <c r="EK53" s="43"/>
      <c r="EL53" s="43"/>
      <c r="EM53" s="43"/>
      <c r="EN53" s="43"/>
      <c r="EO53" s="43"/>
      <c r="EP53" s="43"/>
      <c r="EQ53" s="43"/>
      <c r="ER53" s="43"/>
      <c r="ES53" s="43"/>
      <c r="ET53" s="43"/>
      <c r="EU53" s="43"/>
      <c r="EV53" s="43"/>
      <c r="EW53" s="43"/>
      <c r="EX53" s="43"/>
      <c r="EY53" s="43"/>
      <c r="EZ53" s="43"/>
      <c r="FA53" s="43"/>
      <c r="FB53" s="43"/>
      <c r="FC53" s="43"/>
      <c r="FD53" s="43"/>
      <c r="FE53" s="43"/>
      <c r="FF53" s="43"/>
      <c r="FG53" s="43"/>
      <c r="FH53" s="43"/>
      <c r="FI53" s="43"/>
      <c r="FJ53" s="43"/>
      <c r="FK53" s="43"/>
      <c r="FL53" s="43"/>
      <c r="FM53" s="43"/>
      <c r="FN53" s="43"/>
      <c r="FO53" s="43"/>
      <c r="FP53" s="43"/>
      <c r="FQ53" s="43"/>
      <c r="FR53" s="43"/>
      <c r="FS53" s="43"/>
      <c r="FT53" s="43"/>
      <c r="FU53" s="43"/>
      <c r="FV53" s="43"/>
      <c r="FW53" s="43"/>
      <c r="FX53" s="43"/>
      <c r="FY53" s="43"/>
      <c r="FZ53" s="43"/>
      <c r="GA53" s="43"/>
      <c r="GB53" s="43"/>
      <c r="GC53" s="43"/>
      <c r="GD53" s="43"/>
      <c r="GE53" s="43"/>
      <c r="GF53" s="43"/>
      <c r="GG53" s="43"/>
      <c r="GH53" s="43"/>
      <c r="GI53" s="43"/>
      <c r="GJ53" s="43"/>
      <c r="GK53" s="43"/>
      <c r="GL53" s="43"/>
      <c r="GM53" s="43"/>
      <c r="GN53" s="43"/>
      <c r="GO53" s="43"/>
      <c r="GP53" s="43"/>
      <c r="GQ53" s="43"/>
      <c r="GR53" s="43"/>
      <c r="GS53" s="43"/>
      <c r="GT53" s="43"/>
      <c r="GU53" s="43"/>
      <c r="GV53" s="43"/>
      <c r="GW53" s="43"/>
      <c r="GX53" s="43"/>
      <c r="GY53" s="43"/>
      <c r="GZ53" s="43"/>
      <c r="HA53" s="43"/>
      <c r="HB53" s="43"/>
      <c r="HC53" s="43"/>
      <c r="HD53" s="43"/>
      <c r="HE53" s="43"/>
      <c r="HF53" s="43"/>
      <c r="HG53" s="43"/>
      <c r="HH53" s="43"/>
      <c r="HI53" s="43"/>
      <c r="HJ53" s="43"/>
      <c r="HK53" s="43"/>
      <c r="HL53" s="43"/>
      <c r="HM53" s="43"/>
      <c r="HN53" s="43"/>
      <c r="HO53" s="43"/>
      <c r="HP53" s="43"/>
      <c r="HQ53" s="43"/>
      <c r="HR53" s="43"/>
      <c r="HS53" s="43"/>
      <c r="HT53" s="43"/>
      <c r="HU53" s="43"/>
      <c r="HV53" s="43"/>
      <c r="HW53" s="43"/>
      <c r="HX53" s="43"/>
      <c r="HY53" s="43"/>
      <c r="HZ53" s="43"/>
      <c r="IA53" s="43"/>
      <c r="IB53" s="43"/>
      <c r="IC53" s="43"/>
      <c r="ID53" s="43"/>
      <c r="IE53" s="43"/>
      <c r="IF53" s="43"/>
      <c r="IG53" s="43"/>
      <c r="IH53" s="43"/>
      <c r="II53" s="43"/>
      <c r="IJ53" s="43"/>
      <c r="IK53" s="43"/>
      <c r="IL53" s="43"/>
      <c r="IM53" s="43"/>
      <c r="IN53" s="43"/>
      <c r="IO53" s="43"/>
      <c r="IP53" s="43"/>
      <c r="IQ53" s="43"/>
      <c r="IR53" s="43"/>
      <c r="IS53" s="43"/>
      <c r="IT53" s="43"/>
      <c r="IU53" s="43"/>
      <c r="IV53" s="43"/>
      <c r="IW53" s="43"/>
    </row>
    <row r="54" customFormat="false" ht="15.95" hidden="false" customHeight="true" outlineLevel="0" collapsed="false">
      <c r="A54" s="80"/>
      <c r="B54" s="81" t="s">
        <v>22</v>
      </c>
      <c r="C54" s="176" t="n">
        <v>0.0489</v>
      </c>
      <c r="D54" s="79"/>
      <c r="E54" s="78"/>
      <c r="F54" s="79"/>
      <c r="G54" s="77"/>
      <c r="H54" s="77"/>
      <c r="I54" s="77"/>
      <c r="J54" s="77"/>
      <c r="K54" s="77"/>
      <c r="L54" s="77"/>
      <c r="M54" s="78"/>
      <c r="N54" s="79"/>
      <c r="O54" s="77"/>
      <c r="P54" s="77"/>
      <c r="Q54" s="77"/>
      <c r="R54" s="77"/>
      <c r="S54" s="77"/>
      <c r="T54" s="78"/>
      <c r="U54" s="79"/>
      <c r="V54" s="77"/>
      <c r="W54" s="77"/>
      <c r="X54" s="77"/>
      <c r="Y54" s="78"/>
      <c r="Z54" s="79"/>
      <c r="AA54" s="78"/>
      <c r="AB54" s="79"/>
      <c r="AC54" s="77"/>
      <c r="AD54" s="173"/>
      <c r="AE54" s="174"/>
      <c r="AF54" s="79" t="n">
        <f aca="false">(IF(AF40&lt;100%,0,AF40*$C40)+IF(AF41&lt;100%,0,AF41*$C41)+IF(AF42&lt;100%,0,AF42*$C42)+IF(AF43&lt;100%,0,AF43*$C43)+IF(AF44&lt;100%,0,AF44*$C44)+IF(AF45&lt;100%,0,AF45*$C45)+IF(AF46&lt;100%,0,AF46*$C46)+IF(AF47&lt;100%,0,AF47*$C47)+IF(AF48&lt;100%,0,AF48*$C48)+IF(AF49&lt;100%,0,AF49*$C49)+IF(AF50&lt;100%,0,AF50*$C50)+IF(AF51&lt;100%,0,AF51*$C51)+IF(AF52&lt;100%,0,AF52*$C52))*$C54</f>
        <v>573.8904</v>
      </c>
      <c r="AG54" s="77" t="n">
        <f aca="false">(IF(AG40&lt;100%,0,AG40*$C40)+IF(AG41&lt;100%,0,AG41*$C41)+IF(AG42&lt;100%,0,AG42*$C42)+IF(AG43&lt;100%,0,AG43*$C43)+IF(AG44&lt;100%,0,AG44*$C44)+IF(AG45&lt;100%,0,AG45*$C45)+IF(AG46&lt;100%,0,AG46*$C46)+IF(AG47&lt;100%,0,AG47*$C47)+IF(AG48&lt;100%,0,AG48*$C48)+IF(AG49&lt;100%,0,AG49*$C49)+IF(AG50&lt;100%,0,AG50*$C50)+IF(AG51&lt;100%,0,AG51*$C51)+IF(AG52&lt;100%,0,AG52*$C52))*$C54</f>
        <v>573.8904</v>
      </c>
      <c r="AH54" s="175" t="n">
        <f aca="false">(IF(AH40&lt;100%,0,AH40*$C40)+IF(AH41&lt;100%,0,AH41*$C41)+IF(AH42&lt;100%,0,AH42*$C42)+IF(AH43&lt;100%,0,AH43*$C43)+IF(AH44&lt;100%,0,AH44*$C44)+IF(AH45&lt;100%,0,AH45*$C45)+IF(AH46&lt;100%,0,AH46*$C46)+IF(AH47&lt;100%,0,AH47*$C47)+IF(AH48&lt;100%,0,AH48*$C48)+IF(AH49&lt;100%,0,AH49*$C49)+IF(AH50&lt;100%,0,AH50*$C50)+IF(AH51&lt;100%,0,AH51*$C51)+IF(AH52&lt;100%,0,AH52*$C52))*$C54</f>
        <v>573.8904</v>
      </c>
      <c r="AI54" s="83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  <c r="DK54" s="84"/>
      <c r="DL54" s="84"/>
      <c r="DM54" s="84"/>
      <c r="DN54" s="84"/>
      <c r="DO54" s="84"/>
      <c r="DP54" s="84"/>
      <c r="DQ54" s="84"/>
      <c r="DR54" s="84"/>
      <c r="DS54" s="84"/>
      <c r="DT54" s="84"/>
      <c r="DU54" s="84"/>
      <c r="DV54" s="84"/>
      <c r="DW54" s="84"/>
      <c r="DX54" s="84"/>
      <c r="DY54" s="84"/>
      <c r="DZ54" s="84"/>
      <c r="EA54" s="84"/>
      <c r="EB54" s="84"/>
      <c r="EC54" s="84"/>
      <c r="ED54" s="84"/>
      <c r="EE54" s="84"/>
      <c r="EF54" s="84"/>
      <c r="EG54" s="84"/>
      <c r="EH54" s="84"/>
      <c r="EI54" s="84"/>
      <c r="EJ54" s="84"/>
      <c r="EK54" s="84"/>
      <c r="EL54" s="84"/>
      <c r="EM54" s="84"/>
      <c r="EN54" s="84"/>
      <c r="EO54" s="84"/>
      <c r="EP54" s="84"/>
      <c r="EQ54" s="84"/>
      <c r="ER54" s="84"/>
      <c r="ES54" s="84"/>
      <c r="ET54" s="84"/>
      <c r="EU54" s="84"/>
      <c r="EV54" s="84"/>
      <c r="EW54" s="84"/>
      <c r="EX54" s="84"/>
      <c r="EY54" s="84"/>
      <c r="EZ54" s="84"/>
      <c r="FA54" s="84"/>
      <c r="FB54" s="84"/>
      <c r="FC54" s="84"/>
      <c r="FD54" s="84"/>
      <c r="FE54" s="84"/>
      <c r="FF54" s="84"/>
      <c r="FG54" s="84"/>
      <c r="FH54" s="84"/>
      <c r="FI54" s="84"/>
      <c r="FJ54" s="84"/>
      <c r="FK54" s="84"/>
      <c r="FL54" s="84"/>
      <c r="FM54" s="84"/>
      <c r="FN54" s="84"/>
      <c r="FO54" s="84"/>
      <c r="FP54" s="84"/>
      <c r="FQ54" s="84"/>
      <c r="FR54" s="84"/>
      <c r="FS54" s="84"/>
      <c r="FT54" s="84"/>
      <c r="FU54" s="84"/>
      <c r="FV54" s="84"/>
      <c r="FW54" s="84"/>
      <c r="FX54" s="84"/>
      <c r="FY54" s="84"/>
      <c r="FZ54" s="84"/>
      <c r="GA54" s="84"/>
      <c r="GB54" s="84"/>
      <c r="GC54" s="84"/>
      <c r="GD54" s="84"/>
      <c r="GE54" s="84"/>
      <c r="GF54" s="84"/>
      <c r="GG54" s="84"/>
      <c r="GH54" s="84"/>
      <c r="GI54" s="84"/>
      <c r="GJ54" s="84"/>
      <c r="GK54" s="84"/>
      <c r="GL54" s="84"/>
      <c r="GM54" s="84"/>
      <c r="GN54" s="84"/>
      <c r="GO54" s="84"/>
      <c r="GP54" s="84"/>
      <c r="GQ54" s="84"/>
      <c r="GR54" s="84"/>
      <c r="GS54" s="84"/>
      <c r="GT54" s="84"/>
      <c r="GU54" s="84"/>
      <c r="GV54" s="84"/>
      <c r="GW54" s="84"/>
      <c r="GX54" s="84"/>
      <c r="GY54" s="84"/>
      <c r="GZ54" s="84"/>
      <c r="HA54" s="84"/>
      <c r="HB54" s="84"/>
      <c r="HC54" s="84"/>
      <c r="HD54" s="84"/>
      <c r="HE54" s="84"/>
      <c r="HF54" s="84"/>
      <c r="HG54" s="84"/>
      <c r="HH54" s="84"/>
      <c r="HI54" s="84"/>
      <c r="HJ54" s="84"/>
      <c r="HK54" s="84"/>
      <c r="HL54" s="84"/>
      <c r="HM54" s="84"/>
      <c r="HN54" s="84"/>
      <c r="HO54" s="84"/>
      <c r="HP54" s="84"/>
      <c r="HQ54" s="84"/>
      <c r="HR54" s="84"/>
      <c r="HS54" s="84"/>
      <c r="HT54" s="84"/>
      <c r="HU54" s="84"/>
      <c r="HV54" s="84"/>
      <c r="HW54" s="84"/>
      <c r="HX54" s="84"/>
      <c r="HY54" s="84"/>
      <c r="HZ54" s="84"/>
      <c r="IA54" s="84"/>
      <c r="IB54" s="84"/>
      <c r="IC54" s="84"/>
      <c r="ID54" s="84"/>
      <c r="IE54" s="84"/>
      <c r="IF54" s="84"/>
      <c r="IG54" s="84"/>
      <c r="IH54" s="84"/>
      <c r="II54" s="84"/>
      <c r="IJ54" s="84"/>
      <c r="IK54" s="84"/>
      <c r="IL54" s="84"/>
      <c r="IM54" s="84"/>
      <c r="IN54" s="84"/>
      <c r="IO54" s="84"/>
      <c r="IP54" s="84"/>
      <c r="IQ54" s="84"/>
      <c r="IR54" s="84"/>
      <c r="IS54" s="84"/>
      <c r="IT54" s="84"/>
      <c r="IU54" s="84"/>
      <c r="IV54" s="84"/>
      <c r="IW54" s="84"/>
    </row>
    <row r="55" customFormat="false" ht="15.95" hidden="false" customHeight="true" outlineLevel="0" collapsed="false">
      <c r="A55" s="80"/>
      <c r="B55" s="85" t="s">
        <v>23</v>
      </c>
      <c r="C55" s="177"/>
      <c r="D55" s="90" t="n">
        <f aca="false">D53-D54</f>
        <v>12693</v>
      </c>
      <c r="E55" s="89" t="n">
        <f aca="false">E53-E54</f>
        <v>12682</v>
      </c>
      <c r="F55" s="90" t="n">
        <f aca="false">F53-F54</f>
        <v>12682</v>
      </c>
      <c r="G55" s="88" t="n">
        <f aca="false">G53-G54</f>
        <v>12682</v>
      </c>
      <c r="H55" s="88" t="n">
        <f aca="false">H53-H54</f>
        <v>12671</v>
      </c>
      <c r="I55" s="88" t="n">
        <f aca="false">I53-I54</f>
        <v>12671</v>
      </c>
      <c r="J55" s="88" t="n">
        <f aca="false">J53-J54</f>
        <v>12671</v>
      </c>
      <c r="K55" s="88" t="n">
        <f aca="false">K53-K54</f>
        <v>12671</v>
      </c>
      <c r="L55" s="88" t="n">
        <f aca="false">L53-L54</f>
        <v>12660</v>
      </c>
      <c r="M55" s="89" t="n">
        <f aca="false">M53-M54</f>
        <v>12629.5</v>
      </c>
      <c r="N55" s="90" t="n">
        <f aca="false">N53-N54</f>
        <v>12660</v>
      </c>
      <c r="O55" s="88" t="n">
        <f aca="false">O53-O54</f>
        <v>12649</v>
      </c>
      <c r="P55" s="88" t="n">
        <f aca="false">P53-P54</f>
        <v>12649</v>
      </c>
      <c r="Q55" s="88" t="n">
        <f aca="false">Q53-Q54</f>
        <v>12638</v>
      </c>
      <c r="R55" s="88" t="n">
        <f aca="false">R53-R54</f>
        <v>12638</v>
      </c>
      <c r="S55" s="88" t="n">
        <f aca="false">S53-S54</f>
        <v>12638</v>
      </c>
      <c r="T55" s="89" t="n">
        <f aca="false">T53-T54</f>
        <v>12627</v>
      </c>
      <c r="U55" s="90" t="n">
        <f aca="false">U53-U54</f>
        <v>12627</v>
      </c>
      <c r="V55" s="88" t="n">
        <f aca="false">V53-V54</f>
        <v>12627</v>
      </c>
      <c r="W55" s="88" t="n">
        <f aca="false">W53-W54</f>
        <v>12616</v>
      </c>
      <c r="X55" s="88" t="n">
        <f aca="false">X53-X54</f>
        <v>12616</v>
      </c>
      <c r="Y55" s="89" t="n">
        <f aca="false">Y53-Y54</f>
        <v>12616</v>
      </c>
      <c r="Z55" s="90" t="n">
        <f aca="false">Z53-Z54</f>
        <v>12616</v>
      </c>
      <c r="AA55" s="89" t="n">
        <f aca="false">AA53-AA54</f>
        <v>12616</v>
      </c>
      <c r="AB55" s="90" t="n">
        <f aca="false">AB53-AB54</f>
        <v>12605</v>
      </c>
      <c r="AC55" s="88" t="n">
        <f aca="false">AC53-AC54</f>
        <v>12605</v>
      </c>
      <c r="AD55" s="178" t="n">
        <f aca="false">AD53-AD54</f>
        <v>12605</v>
      </c>
      <c r="AE55" s="179" t="n">
        <f aca="false">AE53-AE54</f>
        <v>12594</v>
      </c>
      <c r="AF55" s="90" t="n">
        <f aca="false">AF53-AF54</f>
        <v>12020.1096</v>
      </c>
      <c r="AG55" s="88" t="n">
        <f aca="false">AG53-AG54</f>
        <v>12020.1096</v>
      </c>
      <c r="AH55" s="180" t="n">
        <f aca="false">AH53-AH54</f>
        <v>12009.1096</v>
      </c>
      <c r="AI55" s="83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8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8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84"/>
      <c r="DH55" s="84"/>
      <c r="DI55" s="84"/>
      <c r="DJ55" s="84"/>
      <c r="DK55" s="84"/>
      <c r="DL55" s="84"/>
      <c r="DM55" s="84"/>
      <c r="DN55" s="84"/>
      <c r="DO55" s="84"/>
      <c r="DP55" s="84"/>
      <c r="DQ55" s="84"/>
      <c r="DR55" s="84"/>
      <c r="DS55" s="84"/>
      <c r="DT55" s="84"/>
      <c r="DU55" s="84"/>
      <c r="DV55" s="84"/>
      <c r="DW55" s="84"/>
      <c r="DX55" s="84"/>
      <c r="DY55" s="84"/>
      <c r="DZ55" s="84"/>
      <c r="EA55" s="84"/>
      <c r="EB55" s="84"/>
      <c r="EC55" s="84"/>
      <c r="ED55" s="84"/>
      <c r="EE55" s="84"/>
      <c r="EF55" s="84"/>
      <c r="EG55" s="84"/>
      <c r="EH55" s="84"/>
      <c r="EI55" s="84"/>
      <c r="EJ55" s="84"/>
      <c r="EK55" s="84"/>
      <c r="EL55" s="84"/>
      <c r="EM55" s="84"/>
      <c r="EN55" s="84"/>
      <c r="EO55" s="84"/>
      <c r="EP55" s="84"/>
      <c r="EQ55" s="84"/>
      <c r="ER55" s="84"/>
      <c r="ES55" s="84"/>
      <c r="ET55" s="84"/>
      <c r="EU55" s="84"/>
      <c r="EV55" s="84"/>
      <c r="EW55" s="84"/>
      <c r="EX55" s="84"/>
      <c r="EY55" s="84"/>
      <c r="EZ55" s="84"/>
      <c r="FA55" s="84"/>
      <c r="FB55" s="84"/>
      <c r="FC55" s="84"/>
      <c r="FD55" s="84"/>
      <c r="FE55" s="84"/>
      <c r="FF55" s="84"/>
      <c r="FG55" s="84"/>
      <c r="FH55" s="84"/>
      <c r="FI55" s="84"/>
      <c r="FJ55" s="84"/>
      <c r="FK55" s="84"/>
      <c r="FL55" s="84"/>
      <c r="FM55" s="84"/>
      <c r="FN55" s="84"/>
      <c r="FO55" s="84"/>
      <c r="FP55" s="84"/>
      <c r="FQ55" s="84"/>
      <c r="FR55" s="84"/>
      <c r="FS55" s="84"/>
      <c r="FT55" s="84"/>
      <c r="FU55" s="84"/>
      <c r="FV55" s="84"/>
      <c r="FW55" s="84"/>
      <c r="FX55" s="84"/>
      <c r="FY55" s="84"/>
      <c r="FZ55" s="84"/>
      <c r="GA55" s="84"/>
      <c r="GB55" s="84"/>
      <c r="GC55" s="84"/>
      <c r="GD55" s="84"/>
      <c r="GE55" s="84"/>
      <c r="GF55" s="84"/>
      <c r="GG55" s="84"/>
      <c r="GH55" s="84"/>
      <c r="GI55" s="84"/>
      <c r="GJ55" s="84"/>
      <c r="GK55" s="84"/>
      <c r="GL55" s="84"/>
      <c r="GM55" s="84"/>
      <c r="GN55" s="84"/>
      <c r="GO55" s="84"/>
      <c r="GP55" s="84"/>
      <c r="GQ55" s="84"/>
      <c r="GR55" s="84"/>
      <c r="GS55" s="84"/>
      <c r="GT55" s="84"/>
      <c r="GU55" s="84"/>
      <c r="GV55" s="84"/>
      <c r="GW55" s="84"/>
      <c r="GX55" s="84"/>
      <c r="GY55" s="84"/>
      <c r="GZ55" s="84"/>
      <c r="HA55" s="84"/>
      <c r="HB55" s="84"/>
      <c r="HC55" s="84"/>
      <c r="HD55" s="84"/>
      <c r="HE55" s="84"/>
      <c r="HF55" s="84"/>
      <c r="HG55" s="84"/>
      <c r="HH55" s="84"/>
      <c r="HI55" s="84"/>
      <c r="HJ55" s="84"/>
      <c r="HK55" s="84"/>
      <c r="HL55" s="84"/>
      <c r="HM55" s="84"/>
      <c r="HN55" s="84"/>
      <c r="HO55" s="84"/>
      <c r="HP55" s="84"/>
      <c r="HQ55" s="84"/>
      <c r="HR55" s="84"/>
      <c r="HS55" s="84"/>
      <c r="HT55" s="84"/>
      <c r="HU55" s="84"/>
      <c r="HV55" s="84"/>
      <c r="HW55" s="84"/>
      <c r="HX55" s="84"/>
      <c r="HY55" s="84"/>
      <c r="HZ55" s="84"/>
      <c r="IA55" s="84"/>
      <c r="IB55" s="84"/>
      <c r="IC55" s="84"/>
      <c r="ID55" s="84"/>
      <c r="IE55" s="84"/>
      <c r="IF55" s="84"/>
      <c r="IG55" s="84"/>
      <c r="IH55" s="84"/>
      <c r="II55" s="84"/>
      <c r="IJ55" s="84"/>
      <c r="IK55" s="84"/>
      <c r="IL55" s="84"/>
      <c r="IM55" s="84"/>
      <c r="IN55" s="84"/>
      <c r="IO55" s="84"/>
      <c r="IP55" s="84"/>
      <c r="IQ55" s="84"/>
      <c r="IR55" s="84"/>
      <c r="IS55" s="84"/>
      <c r="IT55" s="84"/>
      <c r="IU55" s="84"/>
      <c r="IV55" s="84"/>
      <c r="IW55" s="84"/>
    </row>
    <row r="56" customFormat="false" ht="15.95" hidden="false" customHeight="true" outlineLevel="0" collapsed="false">
      <c r="A56" s="37"/>
      <c r="B56" s="91" t="s">
        <v>24</v>
      </c>
      <c r="C56" s="181" t="n">
        <f aca="false">SUM(C40:C52)</f>
        <v>12836</v>
      </c>
      <c r="D56" s="42"/>
      <c r="E56" s="41"/>
      <c r="F56" s="42"/>
      <c r="G56" s="40"/>
      <c r="H56" s="40"/>
      <c r="I56" s="40"/>
      <c r="J56" s="40"/>
      <c r="K56" s="40"/>
      <c r="L56" s="40"/>
      <c r="M56" s="185"/>
      <c r="N56" s="42"/>
      <c r="O56" s="40"/>
      <c r="P56" s="40"/>
      <c r="Q56" s="40"/>
      <c r="R56" s="40"/>
      <c r="S56" s="40"/>
      <c r="T56" s="41"/>
      <c r="U56" s="42"/>
      <c r="V56" s="40"/>
      <c r="W56" s="40"/>
      <c r="X56" s="40"/>
      <c r="Y56" s="41"/>
      <c r="Z56" s="42"/>
      <c r="AA56" s="41"/>
      <c r="AB56" s="42"/>
      <c r="AC56" s="40"/>
      <c r="AD56" s="144"/>
      <c r="AE56" s="145"/>
      <c r="AF56" s="42"/>
      <c r="AG56" s="40"/>
      <c r="AH56" s="146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  <c r="BK56" s="43"/>
      <c r="BL56" s="43"/>
      <c r="BM56" s="43"/>
      <c r="BN56" s="43"/>
      <c r="BO56" s="43"/>
      <c r="BP56" s="43"/>
      <c r="BQ56" s="43"/>
      <c r="BR56" s="43"/>
      <c r="BS56" s="43"/>
      <c r="BT56" s="43"/>
      <c r="BU56" s="43"/>
      <c r="BV56" s="43"/>
      <c r="BW56" s="43"/>
      <c r="BX56" s="43"/>
      <c r="BY56" s="43"/>
      <c r="BZ56" s="43"/>
      <c r="CA56" s="43"/>
      <c r="CB56" s="43"/>
      <c r="CC56" s="43"/>
      <c r="CD56" s="43"/>
      <c r="CE56" s="43"/>
      <c r="CF56" s="43"/>
      <c r="CG56" s="43"/>
      <c r="CH56" s="43"/>
      <c r="CI56" s="43"/>
      <c r="CJ56" s="43"/>
      <c r="CK56" s="43"/>
      <c r="CL56" s="43"/>
      <c r="CM56" s="43"/>
      <c r="CN56" s="43"/>
      <c r="CO56" s="43"/>
      <c r="CP56" s="43"/>
      <c r="CQ56" s="43"/>
      <c r="CR56" s="43"/>
      <c r="CS56" s="43"/>
      <c r="CT56" s="43"/>
      <c r="CU56" s="43"/>
      <c r="CV56" s="43"/>
      <c r="CW56" s="43"/>
      <c r="CX56" s="43"/>
      <c r="CY56" s="43"/>
      <c r="CZ56" s="43"/>
      <c r="DA56" s="43"/>
      <c r="DB56" s="43"/>
      <c r="DC56" s="43"/>
      <c r="DD56" s="43"/>
      <c r="DE56" s="43"/>
      <c r="DF56" s="43"/>
      <c r="DG56" s="43"/>
      <c r="DH56" s="43"/>
      <c r="DI56" s="43"/>
      <c r="DJ56" s="43"/>
      <c r="DK56" s="43"/>
      <c r="DL56" s="43"/>
      <c r="DM56" s="43"/>
      <c r="DN56" s="43"/>
      <c r="DO56" s="43"/>
      <c r="DP56" s="43"/>
      <c r="DQ56" s="43"/>
      <c r="DR56" s="43"/>
      <c r="DS56" s="43"/>
      <c r="DT56" s="43"/>
      <c r="DU56" s="43"/>
      <c r="DV56" s="43"/>
      <c r="DW56" s="43"/>
      <c r="DX56" s="43"/>
      <c r="DY56" s="43"/>
      <c r="DZ56" s="43"/>
      <c r="EA56" s="43"/>
      <c r="EB56" s="43"/>
      <c r="EC56" s="43"/>
      <c r="ED56" s="43"/>
      <c r="EE56" s="43"/>
      <c r="EF56" s="43"/>
      <c r="EG56" s="43"/>
      <c r="EH56" s="43"/>
      <c r="EI56" s="43"/>
      <c r="EJ56" s="43"/>
      <c r="EK56" s="43"/>
      <c r="EL56" s="43"/>
      <c r="EM56" s="43"/>
      <c r="EN56" s="43"/>
      <c r="EO56" s="43"/>
      <c r="EP56" s="43"/>
      <c r="EQ56" s="43"/>
      <c r="ER56" s="43"/>
      <c r="ES56" s="43"/>
      <c r="ET56" s="43"/>
      <c r="EU56" s="43"/>
      <c r="EV56" s="43"/>
      <c r="EW56" s="43"/>
      <c r="EX56" s="43"/>
      <c r="EY56" s="43"/>
      <c r="EZ56" s="43"/>
      <c r="FA56" s="43"/>
      <c r="FB56" s="43"/>
      <c r="FC56" s="43"/>
      <c r="FD56" s="43"/>
      <c r="FE56" s="43"/>
      <c r="FF56" s="43"/>
      <c r="FG56" s="43"/>
      <c r="FH56" s="43"/>
      <c r="FI56" s="43"/>
      <c r="FJ56" s="43"/>
      <c r="FK56" s="43"/>
      <c r="FL56" s="43"/>
      <c r="FM56" s="43"/>
      <c r="FN56" s="43"/>
      <c r="FO56" s="43"/>
      <c r="FP56" s="43"/>
      <c r="FQ56" s="43"/>
      <c r="FR56" s="43"/>
      <c r="FS56" s="43"/>
      <c r="FT56" s="43"/>
      <c r="FU56" s="43"/>
      <c r="FV56" s="43"/>
      <c r="FW56" s="43"/>
      <c r="FX56" s="43"/>
      <c r="FY56" s="43"/>
      <c r="FZ56" s="43"/>
      <c r="GA56" s="43"/>
      <c r="GB56" s="43"/>
      <c r="GC56" s="43"/>
      <c r="GD56" s="43"/>
      <c r="GE56" s="43"/>
      <c r="GF56" s="43"/>
      <c r="GG56" s="43"/>
      <c r="GH56" s="43"/>
      <c r="GI56" s="43"/>
      <c r="GJ56" s="43"/>
      <c r="GK56" s="43"/>
      <c r="GL56" s="43"/>
      <c r="GM56" s="43"/>
      <c r="GN56" s="43"/>
      <c r="GO56" s="43"/>
      <c r="GP56" s="43"/>
      <c r="GQ56" s="43"/>
      <c r="GR56" s="43"/>
      <c r="GS56" s="43"/>
      <c r="GT56" s="43"/>
      <c r="GU56" s="43"/>
      <c r="GV56" s="43"/>
      <c r="GW56" s="43"/>
      <c r="GX56" s="43"/>
      <c r="GY56" s="43"/>
      <c r="GZ56" s="43"/>
      <c r="HA56" s="43"/>
      <c r="HB56" s="43"/>
      <c r="HC56" s="43"/>
      <c r="HD56" s="43"/>
      <c r="HE56" s="43"/>
      <c r="HF56" s="43"/>
      <c r="HG56" s="43"/>
      <c r="HH56" s="43"/>
      <c r="HI56" s="43"/>
      <c r="HJ56" s="43"/>
      <c r="HK56" s="43"/>
      <c r="HL56" s="43"/>
      <c r="HM56" s="43"/>
      <c r="HN56" s="43"/>
      <c r="HO56" s="43"/>
      <c r="HP56" s="43"/>
      <c r="HQ56" s="43"/>
      <c r="HR56" s="43"/>
      <c r="HS56" s="43"/>
      <c r="HT56" s="43"/>
      <c r="HU56" s="43"/>
      <c r="HV56" s="43"/>
      <c r="HW56" s="43"/>
      <c r="HX56" s="43"/>
      <c r="HY56" s="43"/>
      <c r="HZ56" s="43"/>
      <c r="IA56" s="43"/>
      <c r="IB56" s="43"/>
      <c r="IC56" s="43"/>
      <c r="ID56" s="43"/>
      <c r="IE56" s="43"/>
      <c r="IF56" s="43"/>
      <c r="IG56" s="43"/>
      <c r="IH56" s="43"/>
      <c r="II56" s="43"/>
      <c r="IJ56" s="43"/>
      <c r="IK56" s="43"/>
      <c r="IL56" s="43"/>
      <c r="IM56" s="43"/>
      <c r="IN56" s="43"/>
      <c r="IO56" s="43"/>
      <c r="IP56" s="43"/>
      <c r="IQ56" s="43"/>
      <c r="IR56" s="43"/>
      <c r="IS56" s="43"/>
      <c r="IT56" s="43"/>
      <c r="IU56" s="43"/>
      <c r="IV56" s="43"/>
      <c r="IW56" s="43"/>
    </row>
    <row r="57" customFormat="false" ht="15.95" hidden="false" customHeight="true" outlineLevel="0" collapsed="false">
      <c r="A57" s="37"/>
      <c r="B57" s="93"/>
      <c r="C57" s="143" t="n">
        <f aca="false">SUM(D55:AH55)/31</f>
        <v>12580.7686709677</v>
      </c>
      <c r="D57" s="42"/>
      <c r="E57" s="41"/>
      <c r="F57" s="42"/>
      <c r="G57" s="40"/>
      <c r="H57" s="40"/>
      <c r="I57" s="40"/>
      <c r="J57" s="40"/>
      <c r="K57" s="40"/>
      <c r="L57" s="40"/>
      <c r="M57" s="41"/>
      <c r="N57" s="42"/>
      <c r="O57" s="40"/>
      <c r="P57" s="40"/>
      <c r="Q57" s="40"/>
      <c r="R57" s="40"/>
      <c r="S57" s="40"/>
      <c r="T57" s="41"/>
      <c r="U57" s="42"/>
      <c r="V57" s="40"/>
      <c r="W57" s="40"/>
      <c r="X57" s="40"/>
      <c r="Y57" s="41"/>
      <c r="Z57" s="42"/>
      <c r="AA57" s="41"/>
      <c r="AB57" s="42"/>
      <c r="AC57" s="40"/>
      <c r="AD57" s="144"/>
      <c r="AE57" s="145"/>
      <c r="AF57" s="42"/>
      <c r="AG57" s="40"/>
      <c r="AH57" s="146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  <c r="BZ57" s="43"/>
      <c r="CA57" s="43"/>
      <c r="CB57" s="43"/>
      <c r="CC57" s="43"/>
      <c r="CD57" s="43"/>
      <c r="CE57" s="43"/>
      <c r="CF57" s="43"/>
      <c r="CG57" s="43"/>
      <c r="CH57" s="43"/>
      <c r="CI57" s="43"/>
      <c r="CJ57" s="43"/>
      <c r="CK57" s="43"/>
      <c r="CL57" s="43"/>
      <c r="CM57" s="43"/>
      <c r="CN57" s="43"/>
      <c r="CO57" s="43"/>
      <c r="CP57" s="43"/>
      <c r="CQ57" s="43"/>
      <c r="CR57" s="43"/>
      <c r="CS57" s="43"/>
      <c r="CT57" s="43"/>
      <c r="CU57" s="43"/>
      <c r="CV57" s="43"/>
      <c r="CW57" s="43"/>
      <c r="CX57" s="43"/>
      <c r="CY57" s="43"/>
      <c r="CZ57" s="43"/>
      <c r="DA57" s="43"/>
      <c r="DB57" s="43"/>
      <c r="DC57" s="43"/>
      <c r="DD57" s="43"/>
      <c r="DE57" s="43"/>
      <c r="DF57" s="43"/>
      <c r="DG57" s="43"/>
      <c r="DH57" s="43"/>
      <c r="DI57" s="43"/>
      <c r="DJ57" s="43"/>
      <c r="DK57" s="43"/>
      <c r="DL57" s="43"/>
      <c r="DM57" s="43"/>
      <c r="DN57" s="43"/>
      <c r="DO57" s="43"/>
      <c r="DP57" s="43"/>
      <c r="DQ57" s="43"/>
      <c r="DR57" s="43"/>
      <c r="DS57" s="43"/>
      <c r="DT57" s="43"/>
      <c r="DU57" s="43"/>
      <c r="DV57" s="43"/>
      <c r="DW57" s="43"/>
      <c r="DX57" s="43"/>
      <c r="DY57" s="43"/>
      <c r="DZ57" s="43"/>
      <c r="EA57" s="43"/>
      <c r="EB57" s="43"/>
      <c r="EC57" s="43"/>
      <c r="ED57" s="43"/>
      <c r="EE57" s="43"/>
      <c r="EF57" s="43"/>
      <c r="EG57" s="43"/>
      <c r="EH57" s="43"/>
      <c r="EI57" s="43"/>
      <c r="EJ57" s="43"/>
      <c r="EK57" s="43"/>
      <c r="EL57" s="43"/>
      <c r="EM57" s="43"/>
      <c r="EN57" s="43"/>
      <c r="EO57" s="43"/>
      <c r="EP57" s="43"/>
      <c r="EQ57" s="43"/>
      <c r="ER57" s="43"/>
      <c r="ES57" s="43"/>
      <c r="ET57" s="43"/>
      <c r="EU57" s="43"/>
      <c r="EV57" s="43"/>
      <c r="EW57" s="43"/>
      <c r="EX57" s="43"/>
      <c r="EY57" s="43"/>
      <c r="EZ57" s="43"/>
      <c r="FA57" s="43"/>
      <c r="FB57" s="43"/>
      <c r="FC57" s="43"/>
      <c r="FD57" s="43"/>
      <c r="FE57" s="43"/>
      <c r="FF57" s="43"/>
      <c r="FG57" s="43"/>
      <c r="FH57" s="43"/>
      <c r="FI57" s="43"/>
      <c r="FJ57" s="43"/>
      <c r="FK57" s="43"/>
      <c r="FL57" s="43"/>
      <c r="FM57" s="43"/>
      <c r="FN57" s="43"/>
      <c r="FO57" s="43"/>
      <c r="FP57" s="43"/>
      <c r="FQ57" s="43"/>
      <c r="FR57" s="43"/>
      <c r="FS57" s="43"/>
      <c r="FT57" s="43"/>
      <c r="FU57" s="43"/>
      <c r="FV57" s="43"/>
      <c r="FW57" s="43"/>
      <c r="FX57" s="43"/>
      <c r="FY57" s="43"/>
      <c r="FZ57" s="43"/>
      <c r="GA57" s="43"/>
      <c r="GB57" s="43"/>
      <c r="GC57" s="43"/>
      <c r="GD57" s="43"/>
      <c r="GE57" s="43"/>
      <c r="GF57" s="43"/>
      <c r="GG57" s="43"/>
      <c r="GH57" s="43"/>
      <c r="GI57" s="43"/>
      <c r="GJ57" s="43"/>
      <c r="GK57" s="43"/>
      <c r="GL57" s="43"/>
      <c r="GM57" s="43"/>
      <c r="GN57" s="43"/>
      <c r="GO57" s="43"/>
      <c r="GP57" s="43"/>
      <c r="GQ57" s="43"/>
      <c r="GR57" s="43"/>
      <c r="GS57" s="43"/>
      <c r="GT57" s="43"/>
      <c r="GU57" s="43"/>
      <c r="GV57" s="43"/>
      <c r="GW57" s="43"/>
      <c r="GX57" s="43"/>
      <c r="GY57" s="43"/>
      <c r="GZ57" s="43"/>
      <c r="HA57" s="43"/>
      <c r="HB57" s="43"/>
      <c r="HC57" s="43"/>
      <c r="HD57" s="43"/>
      <c r="HE57" s="43"/>
      <c r="HF57" s="43"/>
      <c r="HG57" s="43"/>
      <c r="HH57" s="43"/>
      <c r="HI57" s="43"/>
      <c r="HJ57" s="43"/>
      <c r="HK57" s="43"/>
      <c r="HL57" s="43"/>
      <c r="HM57" s="43"/>
      <c r="HN57" s="43"/>
      <c r="HO57" s="43"/>
      <c r="HP57" s="43"/>
      <c r="HQ57" s="43"/>
      <c r="HR57" s="43"/>
      <c r="HS57" s="43"/>
      <c r="HT57" s="43"/>
      <c r="HU57" s="43"/>
      <c r="HV57" s="43"/>
      <c r="HW57" s="43"/>
      <c r="HX57" s="43"/>
      <c r="HY57" s="43"/>
      <c r="HZ57" s="43"/>
      <c r="IA57" s="43"/>
      <c r="IB57" s="43"/>
      <c r="IC57" s="43"/>
      <c r="ID57" s="43"/>
      <c r="IE57" s="43"/>
      <c r="IF57" s="43"/>
      <c r="IG57" s="43"/>
      <c r="IH57" s="43"/>
      <c r="II57" s="43"/>
      <c r="IJ57" s="43"/>
      <c r="IK57" s="43"/>
      <c r="IL57" s="43"/>
      <c r="IM57" s="43"/>
      <c r="IN57" s="43"/>
      <c r="IO57" s="43"/>
      <c r="IP57" s="43"/>
      <c r="IQ57" s="43"/>
      <c r="IR57" s="43"/>
      <c r="IS57" s="43"/>
      <c r="IT57" s="43"/>
      <c r="IU57" s="43"/>
      <c r="IV57" s="43"/>
      <c r="IW57" s="43"/>
    </row>
    <row r="58" customFormat="false" ht="15.95" hidden="false" customHeight="true" outlineLevel="0" collapsed="false">
      <c r="A58" s="37"/>
      <c r="B58" s="38" t="s">
        <v>50</v>
      </c>
      <c r="C58" s="143"/>
      <c r="D58" s="42"/>
      <c r="E58" s="41"/>
      <c r="F58" s="42"/>
      <c r="G58" s="40"/>
      <c r="H58" s="40"/>
      <c r="I58" s="40"/>
      <c r="J58" s="40"/>
      <c r="K58" s="40"/>
      <c r="L58" s="40"/>
      <c r="M58" s="41"/>
      <c r="N58" s="42"/>
      <c r="O58" s="40"/>
      <c r="P58" s="40"/>
      <c r="Q58" s="40"/>
      <c r="R58" s="40"/>
      <c r="S58" s="40"/>
      <c r="T58" s="41"/>
      <c r="U58" s="42"/>
      <c r="V58" s="40"/>
      <c r="W58" s="40"/>
      <c r="X58" s="40"/>
      <c r="Y58" s="41"/>
      <c r="Z58" s="42"/>
      <c r="AA58" s="41"/>
      <c r="AB58" s="42"/>
      <c r="AC58" s="40"/>
      <c r="AD58" s="144"/>
      <c r="AE58" s="145"/>
      <c r="AF58" s="42"/>
      <c r="AG58" s="40"/>
      <c r="AH58" s="146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  <c r="BM58" s="43"/>
      <c r="BN58" s="43"/>
      <c r="BO58" s="43"/>
      <c r="BP58" s="43"/>
      <c r="BQ58" s="43"/>
      <c r="BR58" s="43"/>
      <c r="BS58" s="43"/>
      <c r="BT58" s="43"/>
      <c r="BU58" s="43"/>
      <c r="BV58" s="43"/>
      <c r="BW58" s="43"/>
      <c r="BX58" s="43"/>
      <c r="BY58" s="43"/>
      <c r="BZ58" s="43"/>
      <c r="CA58" s="43"/>
      <c r="CB58" s="43"/>
      <c r="CC58" s="43"/>
      <c r="CD58" s="43"/>
      <c r="CE58" s="43"/>
      <c r="CF58" s="43"/>
      <c r="CG58" s="43"/>
      <c r="CH58" s="43"/>
      <c r="CI58" s="43"/>
      <c r="CJ58" s="43"/>
      <c r="CK58" s="43"/>
      <c r="CL58" s="43"/>
      <c r="CM58" s="43"/>
      <c r="CN58" s="43"/>
      <c r="CO58" s="43"/>
      <c r="CP58" s="43"/>
      <c r="CQ58" s="43"/>
      <c r="CR58" s="43"/>
      <c r="CS58" s="43"/>
      <c r="CT58" s="43"/>
      <c r="CU58" s="43"/>
      <c r="CV58" s="43"/>
      <c r="CW58" s="43"/>
      <c r="CX58" s="43"/>
      <c r="CY58" s="43"/>
      <c r="CZ58" s="43"/>
      <c r="DA58" s="43"/>
      <c r="DB58" s="43"/>
      <c r="DC58" s="43"/>
      <c r="DD58" s="43"/>
      <c r="DE58" s="43"/>
      <c r="DF58" s="43"/>
      <c r="DG58" s="43"/>
      <c r="DH58" s="43"/>
      <c r="DI58" s="43"/>
      <c r="DJ58" s="43"/>
      <c r="DK58" s="43"/>
      <c r="DL58" s="43"/>
      <c r="DM58" s="43"/>
      <c r="DN58" s="43"/>
      <c r="DO58" s="43"/>
      <c r="DP58" s="43"/>
      <c r="DQ58" s="43"/>
      <c r="DR58" s="43"/>
      <c r="DS58" s="43"/>
      <c r="DT58" s="43"/>
      <c r="DU58" s="43"/>
      <c r="DV58" s="43"/>
      <c r="DW58" s="43"/>
      <c r="DX58" s="43"/>
      <c r="DY58" s="43"/>
      <c r="DZ58" s="43"/>
      <c r="EA58" s="43"/>
      <c r="EB58" s="43"/>
      <c r="EC58" s="43"/>
      <c r="ED58" s="43"/>
      <c r="EE58" s="43"/>
      <c r="EF58" s="43"/>
      <c r="EG58" s="43"/>
      <c r="EH58" s="43"/>
      <c r="EI58" s="43"/>
      <c r="EJ58" s="43"/>
      <c r="EK58" s="43"/>
      <c r="EL58" s="43"/>
      <c r="EM58" s="43"/>
      <c r="EN58" s="43"/>
      <c r="EO58" s="43"/>
      <c r="EP58" s="43"/>
      <c r="EQ58" s="43"/>
      <c r="ER58" s="43"/>
      <c r="ES58" s="43"/>
      <c r="ET58" s="43"/>
      <c r="EU58" s="43"/>
      <c r="EV58" s="43"/>
      <c r="EW58" s="43"/>
      <c r="EX58" s="43"/>
      <c r="EY58" s="43"/>
      <c r="EZ58" s="43"/>
      <c r="FA58" s="43"/>
      <c r="FB58" s="43"/>
      <c r="FC58" s="43"/>
      <c r="FD58" s="43"/>
      <c r="FE58" s="43"/>
      <c r="FF58" s="43"/>
      <c r="FG58" s="43"/>
      <c r="FH58" s="43"/>
      <c r="FI58" s="43"/>
      <c r="FJ58" s="43"/>
      <c r="FK58" s="43"/>
      <c r="FL58" s="43"/>
      <c r="FM58" s="43"/>
      <c r="FN58" s="43"/>
      <c r="FO58" s="43"/>
      <c r="FP58" s="43"/>
      <c r="FQ58" s="43"/>
      <c r="FR58" s="43"/>
      <c r="FS58" s="43"/>
      <c r="FT58" s="43"/>
      <c r="FU58" s="43"/>
      <c r="FV58" s="43"/>
      <c r="FW58" s="43"/>
      <c r="FX58" s="43"/>
      <c r="FY58" s="43"/>
      <c r="FZ58" s="43"/>
      <c r="GA58" s="43"/>
      <c r="GB58" s="43"/>
      <c r="GC58" s="43"/>
      <c r="GD58" s="43"/>
      <c r="GE58" s="43"/>
      <c r="GF58" s="43"/>
      <c r="GG58" s="43"/>
      <c r="GH58" s="43"/>
      <c r="GI58" s="43"/>
      <c r="GJ58" s="43"/>
      <c r="GK58" s="43"/>
      <c r="GL58" s="43"/>
      <c r="GM58" s="43"/>
      <c r="GN58" s="43"/>
      <c r="GO58" s="43"/>
      <c r="GP58" s="43"/>
      <c r="GQ58" s="43"/>
      <c r="GR58" s="43"/>
      <c r="GS58" s="43"/>
      <c r="GT58" s="43"/>
      <c r="GU58" s="43"/>
      <c r="GV58" s="43"/>
      <c r="GW58" s="43"/>
      <c r="GX58" s="43"/>
      <c r="GY58" s="43"/>
      <c r="GZ58" s="43"/>
      <c r="HA58" s="43"/>
      <c r="HB58" s="43"/>
      <c r="HC58" s="43"/>
      <c r="HD58" s="43"/>
      <c r="HE58" s="43"/>
      <c r="HF58" s="43"/>
      <c r="HG58" s="43"/>
      <c r="HH58" s="43"/>
      <c r="HI58" s="43"/>
      <c r="HJ58" s="43"/>
      <c r="HK58" s="43"/>
      <c r="HL58" s="43"/>
      <c r="HM58" s="43"/>
      <c r="HN58" s="43"/>
      <c r="HO58" s="43"/>
      <c r="HP58" s="43"/>
      <c r="HQ58" s="43"/>
      <c r="HR58" s="43"/>
      <c r="HS58" s="43"/>
      <c r="HT58" s="43"/>
      <c r="HU58" s="43"/>
      <c r="HV58" s="43"/>
      <c r="HW58" s="43"/>
      <c r="HX58" s="43"/>
      <c r="HY58" s="43"/>
      <c r="HZ58" s="43"/>
      <c r="IA58" s="43"/>
      <c r="IB58" s="43"/>
      <c r="IC58" s="43"/>
      <c r="ID58" s="43"/>
      <c r="IE58" s="43"/>
      <c r="IF58" s="43"/>
      <c r="IG58" s="43"/>
      <c r="IH58" s="43"/>
      <c r="II58" s="43"/>
      <c r="IJ58" s="43"/>
      <c r="IK58" s="43"/>
      <c r="IL58" s="43"/>
      <c r="IM58" s="43"/>
      <c r="IN58" s="43"/>
      <c r="IO58" s="43"/>
      <c r="IP58" s="43"/>
      <c r="IQ58" s="43"/>
      <c r="IR58" s="43"/>
      <c r="IS58" s="43"/>
      <c r="IT58" s="43"/>
      <c r="IU58" s="43"/>
      <c r="IV58" s="43"/>
      <c r="IW58" s="43"/>
    </row>
    <row r="59" customFormat="false" ht="15.95" hidden="false" customHeight="true" outlineLevel="0" collapsed="false">
      <c r="A59" s="99" t="n">
        <v>1</v>
      </c>
      <c r="B59" s="100" t="s">
        <v>51</v>
      </c>
      <c r="C59" s="153" t="n">
        <v>1134</v>
      </c>
      <c r="D59" s="54" t="n">
        <v>0.97</v>
      </c>
      <c r="E59" s="55" t="n">
        <v>0.97</v>
      </c>
      <c r="F59" s="54" t="n">
        <v>0.97</v>
      </c>
      <c r="G59" s="51" t="n">
        <v>0.97</v>
      </c>
      <c r="H59" s="51" t="n">
        <v>0.97</v>
      </c>
      <c r="I59" s="51" t="n">
        <v>0.97</v>
      </c>
      <c r="J59" s="51" t="n">
        <v>0.97</v>
      </c>
      <c r="K59" s="51" t="n">
        <v>0.97</v>
      </c>
      <c r="L59" s="51" t="n">
        <v>0.97</v>
      </c>
      <c r="M59" s="55" t="n">
        <v>0.97</v>
      </c>
      <c r="N59" s="54" t="n">
        <v>0.97</v>
      </c>
      <c r="O59" s="51" t="n">
        <v>0.97</v>
      </c>
      <c r="P59" s="51" t="n">
        <v>0.97</v>
      </c>
      <c r="Q59" s="51" t="n">
        <v>0.97</v>
      </c>
      <c r="R59" s="51" t="n">
        <v>0.97</v>
      </c>
      <c r="S59" s="51" t="n">
        <v>0.97</v>
      </c>
      <c r="T59" s="55" t="n">
        <v>0.97</v>
      </c>
      <c r="U59" s="54" t="n">
        <v>0.97</v>
      </c>
      <c r="V59" s="51" t="n">
        <v>0.97</v>
      </c>
      <c r="W59" s="51" t="n">
        <v>0.97</v>
      </c>
      <c r="X59" s="51" t="n">
        <v>0.97</v>
      </c>
      <c r="Y59" s="55" t="n">
        <v>0.97</v>
      </c>
      <c r="Z59" s="54" t="n">
        <v>0.97</v>
      </c>
      <c r="AA59" s="55" t="n">
        <v>0.97</v>
      </c>
      <c r="AB59" s="54" t="n">
        <v>0.97</v>
      </c>
      <c r="AC59" s="51" t="n">
        <v>0.97</v>
      </c>
      <c r="AD59" s="154" t="n">
        <v>0.97</v>
      </c>
      <c r="AE59" s="184" t="n">
        <v>0.97</v>
      </c>
      <c r="AF59" s="182" t="n">
        <v>0.97</v>
      </c>
      <c r="AG59" s="157" t="n">
        <v>0.97</v>
      </c>
      <c r="AH59" s="158" t="n">
        <v>0.97</v>
      </c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  <c r="CE59" s="43"/>
      <c r="CF59" s="43"/>
      <c r="CG59" s="43"/>
      <c r="CH59" s="43"/>
      <c r="CI59" s="43"/>
      <c r="CJ59" s="43"/>
      <c r="CK59" s="43"/>
      <c r="CL59" s="43"/>
      <c r="CM59" s="43"/>
      <c r="CN59" s="43"/>
      <c r="CO59" s="43"/>
      <c r="CP59" s="43"/>
      <c r="CQ59" s="43"/>
      <c r="CR59" s="43"/>
      <c r="CS59" s="43"/>
      <c r="CT59" s="43"/>
      <c r="CU59" s="43"/>
      <c r="CV59" s="43"/>
      <c r="CW59" s="43"/>
      <c r="CX59" s="43"/>
      <c r="CY59" s="43"/>
      <c r="CZ59" s="43"/>
      <c r="DA59" s="43"/>
      <c r="DB59" s="43"/>
      <c r="DC59" s="43"/>
      <c r="DD59" s="43"/>
      <c r="DE59" s="43"/>
      <c r="DF59" s="43"/>
      <c r="DG59" s="43"/>
      <c r="DH59" s="43"/>
      <c r="DI59" s="43"/>
      <c r="DJ59" s="43"/>
      <c r="DK59" s="43"/>
      <c r="DL59" s="43"/>
      <c r="DM59" s="43"/>
      <c r="DN59" s="43"/>
      <c r="DO59" s="43"/>
      <c r="DP59" s="43"/>
      <c r="DQ59" s="43"/>
      <c r="DR59" s="43"/>
      <c r="DS59" s="43"/>
      <c r="DT59" s="43"/>
      <c r="DU59" s="43"/>
      <c r="DV59" s="43"/>
      <c r="DW59" s="43"/>
      <c r="DX59" s="43"/>
      <c r="DY59" s="43"/>
      <c r="DZ59" s="43"/>
      <c r="EA59" s="43"/>
      <c r="EB59" s="43"/>
      <c r="EC59" s="43"/>
      <c r="ED59" s="43"/>
      <c r="EE59" s="43"/>
      <c r="EF59" s="43"/>
      <c r="EG59" s="43"/>
      <c r="EH59" s="43"/>
      <c r="EI59" s="43"/>
      <c r="EJ59" s="43"/>
      <c r="EK59" s="43"/>
      <c r="EL59" s="43"/>
      <c r="EM59" s="43"/>
      <c r="EN59" s="43"/>
      <c r="EO59" s="43"/>
      <c r="EP59" s="43"/>
      <c r="EQ59" s="43"/>
      <c r="ER59" s="43"/>
      <c r="ES59" s="43"/>
      <c r="ET59" s="43"/>
      <c r="EU59" s="43"/>
      <c r="EV59" s="43"/>
      <c r="EW59" s="43"/>
      <c r="EX59" s="43"/>
      <c r="EY59" s="43"/>
      <c r="EZ59" s="43"/>
      <c r="FA59" s="43"/>
      <c r="FB59" s="43"/>
      <c r="FC59" s="43"/>
      <c r="FD59" s="43"/>
      <c r="FE59" s="43"/>
      <c r="FF59" s="43"/>
      <c r="FG59" s="43"/>
      <c r="FH59" s="43"/>
      <c r="FI59" s="43"/>
      <c r="FJ59" s="43"/>
      <c r="FK59" s="43"/>
      <c r="FL59" s="43"/>
      <c r="FM59" s="43"/>
      <c r="FN59" s="43"/>
      <c r="FO59" s="43"/>
      <c r="FP59" s="43"/>
      <c r="FQ59" s="43"/>
      <c r="FR59" s="43"/>
      <c r="FS59" s="43"/>
      <c r="FT59" s="43"/>
      <c r="FU59" s="43"/>
      <c r="FV59" s="43"/>
      <c r="FW59" s="43"/>
      <c r="FX59" s="43"/>
      <c r="FY59" s="43"/>
      <c r="FZ59" s="43"/>
      <c r="GA59" s="43"/>
      <c r="GB59" s="43"/>
      <c r="GC59" s="43"/>
      <c r="GD59" s="43"/>
      <c r="GE59" s="43"/>
      <c r="GF59" s="43"/>
      <c r="GG59" s="43"/>
      <c r="GH59" s="43"/>
      <c r="GI59" s="43"/>
      <c r="GJ59" s="43"/>
      <c r="GK59" s="43"/>
      <c r="GL59" s="43"/>
      <c r="GM59" s="43"/>
      <c r="GN59" s="43"/>
      <c r="GO59" s="43"/>
      <c r="GP59" s="43"/>
      <c r="GQ59" s="43"/>
      <c r="GR59" s="43"/>
      <c r="GS59" s="43"/>
      <c r="GT59" s="43"/>
      <c r="GU59" s="43"/>
      <c r="GV59" s="43"/>
      <c r="GW59" s="43"/>
      <c r="GX59" s="43"/>
      <c r="GY59" s="43"/>
      <c r="GZ59" s="43"/>
      <c r="HA59" s="43"/>
      <c r="HB59" s="43"/>
      <c r="HC59" s="43"/>
      <c r="HD59" s="43"/>
      <c r="HE59" s="43"/>
      <c r="HF59" s="43"/>
      <c r="HG59" s="43"/>
      <c r="HH59" s="43"/>
      <c r="HI59" s="43"/>
      <c r="HJ59" s="43"/>
      <c r="HK59" s="43"/>
      <c r="HL59" s="43"/>
      <c r="HM59" s="43"/>
      <c r="HN59" s="43"/>
      <c r="HO59" s="43"/>
      <c r="HP59" s="43"/>
      <c r="HQ59" s="43"/>
      <c r="HR59" s="43"/>
      <c r="HS59" s="43"/>
      <c r="HT59" s="43"/>
      <c r="HU59" s="43"/>
      <c r="HV59" s="43"/>
      <c r="HW59" s="43"/>
      <c r="HX59" s="43"/>
      <c r="HY59" s="43"/>
      <c r="HZ59" s="43"/>
      <c r="IA59" s="43"/>
      <c r="IB59" s="43"/>
      <c r="IC59" s="43"/>
      <c r="ID59" s="43"/>
      <c r="IE59" s="43"/>
      <c r="IF59" s="43"/>
      <c r="IG59" s="43"/>
      <c r="IH59" s="43"/>
      <c r="II59" s="43"/>
      <c r="IJ59" s="43"/>
      <c r="IK59" s="43"/>
      <c r="IL59" s="43"/>
      <c r="IM59" s="43"/>
      <c r="IN59" s="43"/>
      <c r="IO59" s="43"/>
      <c r="IP59" s="43"/>
      <c r="IQ59" s="43"/>
      <c r="IR59" s="43"/>
      <c r="IS59" s="43"/>
      <c r="IT59" s="43"/>
      <c r="IU59" s="43"/>
      <c r="IV59" s="43"/>
      <c r="IW59" s="43"/>
    </row>
    <row r="60" customFormat="false" ht="15.95" hidden="false" customHeight="true" outlineLevel="0" collapsed="false">
      <c r="A60" s="99" t="n">
        <f aca="false">+A59+1</f>
        <v>2</v>
      </c>
      <c r="B60" s="100" t="s">
        <v>52</v>
      </c>
      <c r="C60" s="153" t="n">
        <v>1134</v>
      </c>
      <c r="D60" s="54" t="n">
        <v>0.97</v>
      </c>
      <c r="E60" s="55" t="n">
        <v>0.97</v>
      </c>
      <c r="F60" s="54" t="n">
        <v>0.97</v>
      </c>
      <c r="G60" s="51" t="n">
        <v>0.97</v>
      </c>
      <c r="H60" s="51" t="n">
        <v>0.97</v>
      </c>
      <c r="I60" s="51" t="n">
        <v>0.97</v>
      </c>
      <c r="J60" s="51" t="n">
        <v>0.97</v>
      </c>
      <c r="K60" s="51" t="n">
        <v>0.97</v>
      </c>
      <c r="L60" s="51" t="n">
        <v>0.97</v>
      </c>
      <c r="M60" s="55" t="n">
        <v>0.97</v>
      </c>
      <c r="N60" s="54" t="n">
        <v>0.97</v>
      </c>
      <c r="O60" s="51" t="n">
        <v>0.97</v>
      </c>
      <c r="P60" s="51" t="n">
        <v>0.96</v>
      </c>
      <c r="Q60" s="51" t="n">
        <v>0.97</v>
      </c>
      <c r="R60" s="51" t="n">
        <v>0.96</v>
      </c>
      <c r="S60" s="51" t="n">
        <v>0.96</v>
      </c>
      <c r="T60" s="55" t="n">
        <v>0.97</v>
      </c>
      <c r="U60" s="54" t="n">
        <v>0.97</v>
      </c>
      <c r="V60" s="51" t="n">
        <v>0.97</v>
      </c>
      <c r="W60" s="51" t="n">
        <v>0.97</v>
      </c>
      <c r="X60" s="51" t="n">
        <v>0.97</v>
      </c>
      <c r="Y60" s="55" t="n">
        <v>0.97</v>
      </c>
      <c r="Z60" s="54" t="n">
        <v>0.97</v>
      </c>
      <c r="AA60" s="55" t="n">
        <v>0.97</v>
      </c>
      <c r="AB60" s="54" t="n">
        <v>0.97</v>
      </c>
      <c r="AC60" s="51" t="n">
        <v>0.97</v>
      </c>
      <c r="AD60" s="154" t="n">
        <v>0.97</v>
      </c>
      <c r="AE60" s="184" t="n">
        <v>0.97</v>
      </c>
      <c r="AF60" s="182" t="n">
        <v>0.97</v>
      </c>
      <c r="AG60" s="157" t="n">
        <v>0.97</v>
      </c>
      <c r="AH60" s="158" t="n">
        <v>0.97</v>
      </c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  <c r="CK60" s="43"/>
      <c r="CL60" s="43"/>
      <c r="CM60" s="43"/>
      <c r="CN60" s="43"/>
      <c r="CO60" s="43"/>
      <c r="CP60" s="43"/>
      <c r="CQ60" s="43"/>
      <c r="CR60" s="43"/>
      <c r="CS60" s="43"/>
      <c r="CT60" s="43"/>
      <c r="CU60" s="43"/>
      <c r="CV60" s="43"/>
      <c r="CW60" s="43"/>
      <c r="CX60" s="43"/>
      <c r="CY60" s="43"/>
      <c r="CZ60" s="43"/>
      <c r="DA60" s="43"/>
      <c r="DB60" s="43"/>
      <c r="DC60" s="43"/>
      <c r="DD60" s="43"/>
      <c r="DE60" s="43"/>
      <c r="DF60" s="43"/>
      <c r="DG60" s="43"/>
      <c r="DH60" s="43"/>
      <c r="DI60" s="43"/>
      <c r="DJ60" s="43"/>
      <c r="DK60" s="43"/>
      <c r="DL60" s="43"/>
      <c r="DM60" s="43"/>
      <c r="DN60" s="43"/>
      <c r="DO60" s="43"/>
      <c r="DP60" s="43"/>
      <c r="DQ60" s="43"/>
      <c r="DR60" s="43"/>
      <c r="DS60" s="43"/>
      <c r="DT60" s="43"/>
      <c r="DU60" s="43"/>
      <c r="DV60" s="43"/>
      <c r="DW60" s="43"/>
      <c r="DX60" s="43"/>
      <c r="DY60" s="43"/>
      <c r="DZ60" s="43"/>
      <c r="EA60" s="43"/>
      <c r="EB60" s="43"/>
      <c r="EC60" s="43"/>
      <c r="ED60" s="43"/>
      <c r="EE60" s="43"/>
      <c r="EF60" s="43"/>
      <c r="EG60" s="43"/>
      <c r="EH60" s="43"/>
      <c r="EI60" s="43"/>
      <c r="EJ60" s="43"/>
      <c r="EK60" s="43"/>
      <c r="EL60" s="43"/>
      <c r="EM60" s="43"/>
      <c r="EN60" s="43"/>
      <c r="EO60" s="43"/>
      <c r="EP60" s="43"/>
      <c r="EQ60" s="43"/>
      <c r="ER60" s="43"/>
      <c r="ES60" s="43"/>
      <c r="ET60" s="43"/>
      <c r="EU60" s="43"/>
      <c r="EV60" s="43"/>
      <c r="EW60" s="43"/>
      <c r="EX60" s="43"/>
      <c r="EY60" s="43"/>
      <c r="EZ60" s="43"/>
      <c r="FA60" s="43"/>
      <c r="FB60" s="43"/>
      <c r="FC60" s="43"/>
      <c r="FD60" s="43"/>
      <c r="FE60" s="43"/>
      <c r="FF60" s="43"/>
      <c r="FG60" s="43"/>
      <c r="FH60" s="43"/>
      <c r="FI60" s="43"/>
      <c r="FJ60" s="43"/>
      <c r="FK60" s="43"/>
      <c r="FL60" s="43"/>
      <c r="FM60" s="43"/>
      <c r="FN60" s="43"/>
      <c r="FO60" s="43"/>
      <c r="FP60" s="43"/>
      <c r="FQ60" s="43"/>
      <c r="FR60" s="43"/>
      <c r="FS60" s="43"/>
      <c r="FT60" s="43"/>
      <c r="FU60" s="43"/>
      <c r="FV60" s="43"/>
      <c r="FW60" s="43"/>
      <c r="FX60" s="43"/>
      <c r="FY60" s="43"/>
      <c r="FZ60" s="43"/>
      <c r="GA60" s="43"/>
      <c r="GB60" s="43"/>
      <c r="GC60" s="43"/>
      <c r="GD60" s="43"/>
      <c r="GE60" s="43"/>
      <c r="GF60" s="43"/>
      <c r="GG60" s="43"/>
      <c r="GH60" s="43"/>
      <c r="GI60" s="43"/>
      <c r="GJ60" s="43"/>
      <c r="GK60" s="43"/>
      <c r="GL60" s="43"/>
      <c r="GM60" s="43"/>
      <c r="GN60" s="43"/>
      <c r="GO60" s="43"/>
      <c r="GP60" s="43"/>
      <c r="GQ60" s="43"/>
      <c r="GR60" s="43"/>
      <c r="GS60" s="43"/>
      <c r="GT60" s="43"/>
      <c r="GU60" s="43"/>
      <c r="GV60" s="43"/>
      <c r="GW60" s="43"/>
      <c r="GX60" s="43"/>
      <c r="GY60" s="43"/>
      <c r="GZ60" s="43"/>
      <c r="HA60" s="43"/>
      <c r="HB60" s="43"/>
      <c r="HC60" s="43"/>
      <c r="HD60" s="43"/>
      <c r="HE60" s="43"/>
      <c r="HF60" s="43"/>
      <c r="HG60" s="43"/>
      <c r="HH60" s="43"/>
      <c r="HI60" s="43"/>
      <c r="HJ60" s="43"/>
      <c r="HK60" s="43"/>
      <c r="HL60" s="43"/>
      <c r="HM60" s="43"/>
      <c r="HN60" s="43"/>
      <c r="HO60" s="43"/>
      <c r="HP60" s="43"/>
      <c r="HQ60" s="43"/>
      <c r="HR60" s="43"/>
      <c r="HS60" s="43"/>
      <c r="HT60" s="43"/>
      <c r="HU60" s="43"/>
      <c r="HV60" s="43"/>
      <c r="HW60" s="43"/>
      <c r="HX60" s="43"/>
      <c r="HY60" s="43"/>
      <c r="HZ60" s="43"/>
      <c r="IA60" s="43"/>
      <c r="IB60" s="43"/>
      <c r="IC60" s="43"/>
      <c r="ID60" s="43"/>
      <c r="IE60" s="43"/>
      <c r="IF60" s="43"/>
      <c r="IG60" s="43"/>
      <c r="IH60" s="43"/>
      <c r="II60" s="43"/>
      <c r="IJ60" s="43"/>
      <c r="IK60" s="43"/>
      <c r="IL60" s="43"/>
      <c r="IM60" s="43"/>
      <c r="IN60" s="43"/>
      <c r="IO60" s="43"/>
      <c r="IP60" s="43"/>
      <c r="IQ60" s="43"/>
      <c r="IR60" s="43"/>
      <c r="IS60" s="43"/>
      <c r="IT60" s="43"/>
      <c r="IU60" s="43"/>
      <c r="IV60" s="43"/>
      <c r="IW60" s="43"/>
    </row>
    <row r="61" customFormat="false" ht="15.95" hidden="false" customHeight="true" outlineLevel="0" collapsed="false">
      <c r="A61" s="99" t="n">
        <f aca="false">+A60+1</f>
        <v>3</v>
      </c>
      <c r="B61" s="100" t="s">
        <v>53</v>
      </c>
      <c r="C61" s="153" t="n">
        <v>1116</v>
      </c>
      <c r="D61" s="54" t="n">
        <v>0.99</v>
      </c>
      <c r="E61" s="55" t="n">
        <v>0.99</v>
      </c>
      <c r="F61" s="54" t="n">
        <v>0.99</v>
      </c>
      <c r="G61" s="51" t="n">
        <v>0.99</v>
      </c>
      <c r="H61" s="51" t="n">
        <v>0.99</v>
      </c>
      <c r="I61" s="51" t="n">
        <v>0.99</v>
      </c>
      <c r="J61" s="51" t="n">
        <v>0.99</v>
      </c>
      <c r="K61" s="51" t="n">
        <v>0.99</v>
      </c>
      <c r="L61" s="51" t="n">
        <v>0.99</v>
      </c>
      <c r="M61" s="55" t="n">
        <v>0.99</v>
      </c>
      <c r="N61" s="54" t="n">
        <v>0.99</v>
      </c>
      <c r="O61" s="51" t="n">
        <v>0.99</v>
      </c>
      <c r="P61" s="51" t="n">
        <v>0.99</v>
      </c>
      <c r="Q61" s="51" t="n">
        <v>0.99</v>
      </c>
      <c r="R61" s="51" t="n">
        <v>0.99</v>
      </c>
      <c r="S61" s="51" t="n">
        <v>0.99</v>
      </c>
      <c r="T61" s="55" t="n">
        <v>0.99</v>
      </c>
      <c r="U61" s="54" t="n">
        <v>0.99</v>
      </c>
      <c r="V61" s="51" t="n">
        <v>0.99</v>
      </c>
      <c r="W61" s="51" t="n">
        <v>0.99</v>
      </c>
      <c r="X61" s="51" t="n">
        <v>0.99</v>
      </c>
      <c r="Y61" s="55" t="n">
        <v>0.99</v>
      </c>
      <c r="Z61" s="49" t="n">
        <v>1</v>
      </c>
      <c r="AA61" s="55" t="n">
        <v>0.99</v>
      </c>
      <c r="AB61" s="54" t="n">
        <v>0.99</v>
      </c>
      <c r="AC61" s="51" t="n">
        <v>0.99</v>
      </c>
      <c r="AD61" s="154" t="n">
        <v>0.99</v>
      </c>
      <c r="AE61" s="184" t="n">
        <v>0.99</v>
      </c>
      <c r="AF61" s="182" t="n">
        <v>0.99</v>
      </c>
      <c r="AG61" s="157" t="n">
        <v>0.99</v>
      </c>
      <c r="AH61" s="158" t="n">
        <v>0.99</v>
      </c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  <c r="BM61" s="43"/>
      <c r="BN61" s="43"/>
      <c r="BO61" s="43"/>
      <c r="BP61" s="43"/>
      <c r="BQ61" s="43"/>
      <c r="BR61" s="43"/>
      <c r="BS61" s="43"/>
      <c r="BT61" s="43"/>
      <c r="BU61" s="43"/>
      <c r="BV61" s="43"/>
      <c r="BW61" s="43"/>
      <c r="BX61" s="43"/>
      <c r="BY61" s="43"/>
      <c r="BZ61" s="43"/>
      <c r="CA61" s="43"/>
      <c r="CB61" s="43"/>
      <c r="CC61" s="43"/>
      <c r="CD61" s="43"/>
      <c r="CE61" s="43"/>
      <c r="CF61" s="43"/>
      <c r="CG61" s="43"/>
      <c r="CH61" s="43"/>
      <c r="CI61" s="43"/>
      <c r="CJ61" s="43"/>
      <c r="CK61" s="43"/>
      <c r="CL61" s="43"/>
      <c r="CM61" s="43"/>
      <c r="CN61" s="43"/>
      <c r="CO61" s="43"/>
      <c r="CP61" s="43"/>
      <c r="CQ61" s="43"/>
      <c r="CR61" s="43"/>
      <c r="CS61" s="43"/>
      <c r="CT61" s="43"/>
      <c r="CU61" s="43"/>
      <c r="CV61" s="43"/>
      <c r="CW61" s="43"/>
      <c r="CX61" s="43"/>
      <c r="CY61" s="43"/>
      <c r="CZ61" s="43"/>
      <c r="DA61" s="43"/>
      <c r="DB61" s="43"/>
      <c r="DC61" s="43"/>
      <c r="DD61" s="43"/>
      <c r="DE61" s="43"/>
      <c r="DF61" s="43"/>
      <c r="DG61" s="43"/>
      <c r="DH61" s="43"/>
      <c r="DI61" s="43"/>
      <c r="DJ61" s="43"/>
      <c r="DK61" s="43"/>
      <c r="DL61" s="43"/>
      <c r="DM61" s="43"/>
      <c r="DN61" s="43"/>
      <c r="DO61" s="43"/>
      <c r="DP61" s="43"/>
      <c r="DQ61" s="43"/>
      <c r="DR61" s="43"/>
      <c r="DS61" s="43"/>
      <c r="DT61" s="43"/>
      <c r="DU61" s="43"/>
      <c r="DV61" s="43"/>
      <c r="DW61" s="43"/>
      <c r="DX61" s="43"/>
      <c r="DY61" s="43"/>
      <c r="DZ61" s="43"/>
      <c r="EA61" s="43"/>
      <c r="EB61" s="43"/>
      <c r="EC61" s="43"/>
      <c r="ED61" s="43"/>
      <c r="EE61" s="43"/>
      <c r="EF61" s="43"/>
      <c r="EG61" s="43"/>
      <c r="EH61" s="43"/>
      <c r="EI61" s="43"/>
      <c r="EJ61" s="43"/>
      <c r="EK61" s="43"/>
      <c r="EL61" s="43"/>
      <c r="EM61" s="43"/>
      <c r="EN61" s="43"/>
      <c r="EO61" s="43"/>
      <c r="EP61" s="43"/>
      <c r="EQ61" s="43"/>
      <c r="ER61" s="43"/>
      <c r="ES61" s="43"/>
      <c r="ET61" s="43"/>
      <c r="EU61" s="43"/>
      <c r="EV61" s="43"/>
      <c r="EW61" s="43"/>
      <c r="EX61" s="43"/>
      <c r="EY61" s="43"/>
      <c r="EZ61" s="43"/>
      <c r="FA61" s="43"/>
      <c r="FB61" s="43"/>
      <c r="FC61" s="43"/>
      <c r="FD61" s="43"/>
      <c r="FE61" s="43"/>
      <c r="FF61" s="43"/>
      <c r="FG61" s="43"/>
      <c r="FH61" s="43"/>
      <c r="FI61" s="43"/>
      <c r="FJ61" s="43"/>
      <c r="FK61" s="43"/>
      <c r="FL61" s="43"/>
      <c r="FM61" s="43"/>
      <c r="FN61" s="43"/>
      <c r="FO61" s="43"/>
      <c r="FP61" s="43"/>
      <c r="FQ61" s="43"/>
      <c r="FR61" s="43"/>
      <c r="FS61" s="43"/>
      <c r="FT61" s="43"/>
      <c r="FU61" s="43"/>
      <c r="FV61" s="43"/>
      <c r="FW61" s="43"/>
      <c r="FX61" s="43"/>
      <c r="FY61" s="43"/>
      <c r="FZ61" s="43"/>
      <c r="GA61" s="43"/>
      <c r="GB61" s="43"/>
      <c r="GC61" s="43"/>
      <c r="GD61" s="43"/>
      <c r="GE61" s="43"/>
      <c r="GF61" s="43"/>
      <c r="GG61" s="43"/>
      <c r="GH61" s="43"/>
      <c r="GI61" s="43"/>
      <c r="GJ61" s="43"/>
      <c r="GK61" s="43"/>
      <c r="GL61" s="43"/>
      <c r="GM61" s="43"/>
      <c r="GN61" s="43"/>
      <c r="GO61" s="43"/>
      <c r="GP61" s="43"/>
      <c r="GQ61" s="43"/>
      <c r="GR61" s="43"/>
      <c r="GS61" s="43"/>
      <c r="GT61" s="43"/>
      <c r="GU61" s="43"/>
      <c r="GV61" s="43"/>
      <c r="GW61" s="43"/>
      <c r="GX61" s="43"/>
      <c r="GY61" s="43"/>
      <c r="GZ61" s="43"/>
      <c r="HA61" s="43"/>
      <c r="HB61" s="43"/>
      <c r="HC61" s="43"/>
      <c r="HD61" s="43"/>
      <c r="HE61" s="43"/>
      <c r="HF61" s="43"/>
      <c r="HG61" s="43"/>
      <c r="HH61" s="43"/>
      <c r="HI61" s="43"/>
      <c r="HJ61" s="43"/>
      <c r="HK61" s="43"/>
      <c r="HL61" s="43"/>
      <c r="HM61" s="43"/>
      <c r="HN61" s="43"/>
      <c r="HO61" s="43"/>
      <c r="HP61" s="43"/>
      <c r="HQ61" s="43"/>
      <c r="HR61" s="43"/>
      <c r="HS61" s="43"/>
      <c r="HT61" s="43"/>
      <c r="HU61" s="43"/>
      <c r="HV61" s="43"/>
      <c r="HW61" s="43"/>
      <c r="HX61" s="43"/>
      <c r="HY61" s="43"/>
      <c r="HZ61" s="43"/>
      <c r="IA61" s="43"/>
      <c r="IB61" s="43"/>
      <c r="IC61" s="43"/>
      <c r="ID61" s="43"/>
      <c r="IE61" s="43"/>
      <c r="IF61" s="43"/>
      <c r="IG61" s="43"/>
      <c r="IH61" s="43"/>
      <c r="II61" s="43"/>
      <c r="IJ61" s="43"/>
      <c r="IK61" s="43"/>
      <c r="IL61" s="43"/>
      <c r="IM61" s="43"/>
      <c r="IN61" s="43"/>
      <c r="IO61" s="43"/>
      <c r="IP61" s="43"/>
      <c r="IQ61" s="43"/>
      <c r="IR61" s="43"/>
      <c r="IS61" s="43"/>
      <c r="IT61" s="43"/>
      <c r="IU61" s="43"/>
      <c r="IV61" s="43"/>
      <c r="IW61" s="43"/>
    </row>
    <row r="62" customFormat="false" ht="15.95" hidden="false" customHeight="true" outlineLevel="0" collapsed="false">
      <c r="A62" s="44" t="n">
        <f aca="false">+A61+1</f>
        <v>4</v>
      </c>
      <c r="B62" s="45" t="s">
        <v>54</v>
      </c>
      <c r="C62" s="147" t="n">
        <v>1116</v>
      </c>
      <c r="D62" s="54" t="n">
        <v>0.99</v>
      </c>
      <c r="E62" s="55" t="n">
        <v>0.99</v>
      </c>
      <c r="F62" s="54" t="n">
        <v>0.99</v>
      </c>
      <c r="G62" s="51" t="n">
        <v>0.99</v>
      </c>
      <c r="H62" s="51" t="n">
        <v>0.99</v>
      </c>
      <c r="I62" s="47" t="n">
        <v>1</v>
      </c>
      <c r="J62" s="47" t="n">
        <v>1</v>
      </c>
      <c r="K62" s="47" t="n">
        <v>1</v>
      </c>
      <c r="L62" s="47" t="n">
        <v>1</v>
      </c>
      <c r="M62" s="48" t="n">
        <v>1</v>
      </c>
      <c r="N62" s="54" t="n">
        <v>0.99</v>
      </c>
      <c r="O62" s="51" t="n">
        <v>0.99</v>
      </c>
      <c r="P62" s="51" t="n">
        <v>0.99</v>
      </c>
      <c r="Q62" s="47" t="n">
        <v>1</v>
      </c>
      <c r="R62" s="47" t="n">
        <v>1</v>
      </c>
      <c r="S62" s="47" t="n">
        <v>1</v>
      </c>
      <c r="T62" s="48" t="n">
        <v>1</v>
      </c>
      <c r="U62" s="49" t="n">
        <v>1</v>
      </c>
      <c r="V62" s="47" t="n">
        <v>1</v>
      </c>
      <c r="W62" s="47" t="n">
        <v>1</v>
      </c>
      <c r="X62" s="47" t="n">
        <v>1</v>
      </c>
      <c r="Y62" s="55" t="n">
        <v>0.99</v>
      </c>
      <c r="Z62" s="49" t="n">
        <v>1</v>
      </c>
      <c r="AA62" s="48" t="n">
        <v>1</v>
      </c>
      <c r="AB62" s="49" t="n">
        <v>1</v>
      </c>
      <c r="AC62" s="47" t="n">
        <v>1</v>
      </c>
      <c r="AD62" s="148" t="n">
        <v>1</v>
      </c>
      <c r="AE62" s="149" t="n">
        <v>1</v>
      </c>
      <c r="AF62" s="150" t="n">
        <v>1</v>
      </c>
      <c r="AG62" s="151" t="n">
        <v>1</v>
      </c>
      <c r="AH62" s="152" t="n">
        <v>1</v>
      </c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  <c r="BM62" s="43"/>
      <c r="BN62" s="43"/>
      <c r="BO62" s="43"/>
      <c r="BP62" s="43"/>
      <c r="BQ62" s="43"/>
      <c r="BR62" s="43"/>
      <c r="BS62" s="43"/>
      <c r="BT62" s="43"/>
      <c r="BU62" s="43"/>
      <c r="BV62" s="43"/>
      <c r="BW62" s="43"/>
      <c r="BX62" s="43"/>
      <c r="BY62" s="43"/>
      <c r="BZ62" s="43"/>
      <c r="CA62" s="43"/>
      <c r="CB62" s="43"/>
      <c r="CC62" s="43"/>
      <c r="CD62" s="43"/>
      <c r="CE62" s="43"/>
      <c r="CF62" s="43"/>
      <c r="CG62" s="43"/>
      <c r="CH62" s="43"/>
      <c r="CI62" s="43"/>
      <c r="CJ62" s="43"/>
      <c r="CK62" s="43"/>
      <c r="CL62" s="43"/>
      <c r="CM62" s="43"/>
      <c r="CN62" s="43"/>
      <c r="CO62" s="43"/>
      <c r="CP62" s="43"/>
      <c r="CQ62" s="43"/>
      <c r="CR62" s="43"/>
      <c r="CS62" s="43"/>
      <c r="CT62" s="43"/>
      <c r="CU62" s="43"/>
      <c r="CV62" s="43"/>
      <c r="CW62" s="43"/>
      <c r="CX62" s="43"/>
      <c r="CY62" s="43"/>
      <c r="CZ62" s="43"/>
      <c r="DA62" s="43"/>
      <c r="DB62" s="43"/>
      <c r="DC62" s="43"/>
      <c r="DD62" s="43"/>
      <c r="DE62" s="43"/>
      <c r="DF62" s="43"/>
      <c r="DG62" s="43"/>
      <c r="DH62" s="43"/>
      <c r="DI62" s="43"/>
      <c r="DJ62" s="43"/>
      <c r="DK62" s="43"/>
      <c r="DL62" s="43"/>
      <c r="DM62" s="43"/>
      <c r="DN62" s="43"/>
      <c r="DO62" s="43"/>
      <c r="DP62" s="43"/>
      <c r="DQ62" s="43"/>
      <c r="DR62" s="43"/>
      <c r="DS62" s="43"/>
      <c r="DT62" s="43"/>
      <c r="DU62" s="43"/>
      <c r="DV62" s="43"/>
      <c r="DW62" s="43"/>
      <c r="DX62" s="43"/>
      <c r="DY62" s="43"/>
      <c r="DZ62" s="43"/>
      <c r="EA62" s="43"/>
      <c r="EB62" s="43"/>
      <c r="EC62" s="43"/>
      <c r="ED62" s="43"/>
      <c r="EE62" s="43"/>
      <c r="EF62" s="43"/>
      <c r="EG62" s="43"/>
      <c r="EH62" s="43"/>
      <c r="EI62" s="43"/>
      <c r="EJ62" s="43"/>
      <c r="EK62" s="43"/>
      <c r="EL62" s="43"/>
      <c r="EM62" s="43"/>
      <c r="EN62" s="43"/>
      <c r="EO62" s="43"/>
      <c r="EP62" s="43"/>
      <c r="EQ62" s="43"/>
      <c r="ER62" s="43"/>
      <c r="ES62" s="43"/>
      <c r="ET62" s="43"/>
      <c r="EU62" s="43"/>
      <c r="EV62" s="43"/>
      <c r="EW62" s="43"/>
      <c r="EX62" s="43"/>
      <c r="EY62" s="43"/>
      <c r="EZ62" s="43"/>
      <c r="FA62" s="43"/>
      <c r="FB62" s="43"/>
      <c r="FC62" s="43"/>
      <c r="FD62" s="43"/>
      <c r="FE62" s="43"/>
      <c r="FF62" s="43"/>
      <c r="FG62" s="43"/>
      <c r="FH62" s="43"/>
      <c r="FI62" s="43"/>
      <c r="FJ62" s="43"/>
      <c r="FK62" s="43"/>
      <c r="FL62" s="43"/>
      <c r="FM62" s="43"/>
      <c r="FN62" s="43"/>
      <c r="FO62" s="43"/>
      <c r="FP62" s="43"/>
      <c r="FQ62" s="43"/>
      <c r="FR62" s="43"/>
      <c r="FS62" s="43"/>
      <c r="FT62" s="43"/>
      <c r="FU62" s="43"/>
      <c r="FV62" s="43"/>
      <c r="FW62" s="43"/>
      <c r="FX62" s="43"/>
      <c r="FY62" s="43"/>
      <c r="FZ62" s="43"/>
      <c r="GA62" s="43"/>
      <c r="GB62" s="43"/>
      <c r="GC62" s="43"/>
      <c r="GD62" s="43"/>
      <c r="GE62" s="43"/>
      <c r="GF62" s="43"/>
      <c r="GG62" s="43"/>
      <c r="GH62" s="43"/>
      <c r="GI62" s="43"/>
      <c r="GJ62" s="43"/>
      <c r="GK62" s="43"/>
      <c r="GL62" s="43"/>
      <c r="GM62" s="43"/>
      <c r="GN62" s="43"/>
      <c r="GO62" s="43"/>
      <c r="GP62" s="43"/>
      <c r="GQ62" s="43"/>
      <c r="GR62" s="43"/>
      <c r="GS62" s="43"/>
      <c r="GT62" s="43"/>
      <c r="GU62" s="43"/>
      <c r="GV62" s="43"/>
      <c r="GW62" s="43"/>
      <c r="GX62" s="43"/>
      <c r="GY62" s="43"/>
      <c r="GZ62" s="43"/>
      <c r="HA62" s="43"/>
      <c r="HB62" s="43"/>
      <c r="HC62" s="43"/>
      <c r="HD62" s="43"/>
      <c r="HE62" s="43"/>
      <c r="HF62" s="43"/>
      <c r="HG62" s="43"/>
      <c r="HH62" s="43"/>
      <c r="HI62" s="43"/>
      <c r="HJ62" s="43"/>
      <c r="HK62" s="43"/>
      <c r="HL62" s="43"/>
      <c r="HM62" s="43"/>
      <c r="HN62" s="43"/>
      <c r="HO62" s="43"/>
      <c r="HP62" s="43"/>
      <c r="HQ62" s="43"/>
      <c r="HR62" s="43"/>
      <c r="HS62" s="43"/>
      <c r="HT62" s="43"/>
      <c r="HU62" s="43"/>
      <c r="HV62" s="43"/>
      <c r="HW62" s="43"/>
      <c r="HX62" s="43"/>
      <c r="HY62" s="43"/>
      <c r="HZ62" s="43"/>
      <c r="IA62" s="43"/>
      <c r="IB62" s="43"/>
      <c r="IC62" s="43"/>
      <c r="ID62" s="43"/>
      <c r="IE62" s="43"/>
      <c r="IF62" s="43"/>
      <c r="IG62" s="43"/>
      <c r="IH62" s="43"/>
      <c r="II62" s="43"/>
      <c r="IJ62" s="43"/>
      <c r="IK62" s="43"/>
      <c r="IL62" s="43"/>
      <c r="IM62" s="43"/>
      <c r="IN62" s="43"/>
      <c r="IO62" s="43"/>
      <c r="IP62" s="43"/>
      <c r="IQ62" s="43"/>
      <c r="IR62" s="43"/>
      <c r="IS62" s="43"/>
      <c r="IT62" s="43"/>
      <c r="IU62" s="43"/>
      <c r="IV62" s="43"/>
      <c r="IW62" s="43"/>
    </row>
    <row r="63" customFormat="false" ht="15.95" hidden="false" customHeight="true" outlineLevel="0" collapsed="false">
      <c r="A63" s="44" t="n">
        <f aca="false">+A62+1</f>
        <v>5</v>
      </c>
      <c r="B63" s="45" t="s">
        <v>55</v>
      </c>
      <c r="C63" s="147" t="n">
        <v>930</v>
      </c>
      <c r="D63" s="49" t="n">
        <v>1</v>
      </c>
      <c r="E63" s="48" t="n">
        <v>1</v>
      </c>
      <c r="F63" s="49" t="n">
        <v>1</v>
      </c>
      <c r="G63" s="47" t="n">
        <v>1</v>
      </c>
      <c r="H63" s="47" t="n">
        <v>1</v>
      </c>
      <c r="I63" s="47" t="n">
        <v>1</v>
      </c>
      <c r="J63" s="47" t="n">
        <v>1</v>
      </c>
      <c r="K63" s="47" t="n">
        <v>1</v>
      </c>
      <c r="L63" s="47" t="n">
        <v>1</v>
      </c>
      <c r="M63" s="48" t="n">
        <v>1</v>
      </c>
      <c r="N63" s="49" t="n">
        <v>1</v>
      </c>
      <c r="O63" s="47" t="n">
        <v>1</v>
      </c>
      <c r="P63" s="47" t="n">
        <v>1</v>
      </c>
      <c r="Q63" s="47" t="n">
        <v>1</v>
      </c>
      <c r="R63" s="47" t="n">
        <v>1</v>
      </c>
      <c r="S63" s="47" t="n">
        <v>1</v>
      </c>
      <c r="T63" s="48" t="n">
        <v>1</v>
      </c>
      <c r="U63" s="49" t="n">
        <v>1</v>
      </c>
      <c r="V63" s="47" t="n">
        <v>1</v>
      </c>
      <c r="W63" s="47" t="n">
        <v>1</v>
      </c>
      <c r="X63" s="47" t="n">
        <v>1</v>
      </c>
      <c r="Y63" s="48" t="n">
        <v>1</v>
      </c>
      <c r="Z63" s="49" t="n">
        <v>1</v>
      </c>
      <c r="AA63" s="48" t="n">
        <v>1</v>
      </c>
      <c r="AB63" s="49" t="n">
        <v>1</v>
      </c>
      <c r="AC63" s="47" t="n">
        <v>1</v>
      </c>
      <c r="AD63" s="148" t="n">
        <v>1</v>
      </c>
      <c r="AE63" s="149" t="n">
        <v>1</v>
      </c>
      <c r="AF63" s="150" t="n">
        <v>1</v>
      </c>
      <c r="AG63" s="151" t="n">
        <v>1</v>
      </c>
      <c r="AH63" s="152" t="n">
        <v>1</v>
      </c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  <c r="BK63" s="43"/>
      <c r="BL63" s="43"/>
      <c r="BM63" s="43"/>
      <c r="BN63" s="43"/>
      <c r="BO63" s="43"/>
      <c r="BP63" s="43"/>
      <c r="BQ63" s="43"/>
      <c r="BR63" s="43"/>
      <c r="BS63" s="43"/>
      <c r="BT63" s="43"/>
      <c r="BU63" s="43"/>
      <c r="BV63" s="43"/>
      <c r="BW63" s="43"/>
      <c r="BX63" s="43"/>
      <c r="BY63" s="43"/>
      <c r="BZ63" s="43"/>
      <c r="CA63" s="43"/>
      <c r="CB63" s="43"/>
      <c r="CC63" s="43"/>
      <c r="CD63" s="43"/>
      <c r="CE63" s="43"/>
      <c r="CF63" s="43"/>
      <c r="CG63" s="43"/>
      <c r="CH63" s="43"/>
      <c r="CI63" s="43"/>
      <c r="CJ63" s="43"/>
      <c r="CK63" s="43"/>
      <c r="CL63" s="43"/>
      <c r="CM63" s="43"/>
      <c r="CN63" s="43"/>
      <c r="CO63" s="43"/>
      <c r="CP63" s="43"/>
      <c r="CQ63" s="43"/>
      <c r="CR63" s="43"/>
      <c r="CS63" s="43"/>
      <c r="CT63" s="43"/>
      <c r="CU63" s="43"/>
      <c r="CV63" s="43"/>
      <c r="CW63" s="43"/>
      <c r="CX63" s="43"/>
      <c r="CY63" s="43"/>
      <c r="CZ63" s="43"/>
      <c r="DA63" s="43"/>
      <c r="DB63" s="43"/>
      <c r="DC63" s="43"/>
      <c r="DD63" s="43"/>
      <c r="DE63" s="43"/>
      <c r="DF63" s="43"/>
      <c r="DG63" s="43"/>
      <c r="DH63" s="43"/>
      <c r="DI63" s="43"/>
      <c r="DJ63" s="43"/>
      <c r="DK63" s="43"/>
      <c r="DL63" s="43"/>
      <c r="DM63" s="43"/>
      <c r="DN63" s="43"/>
      <c r="DO63" s="43"/>
      <c r="DP63" s="43"/>
      <c r="DQ63" s="43"/>
      <c r="DR63" s="43"/>
      <c r="DS63" s="43"/>
      <c r="DT63" s="43"/>
      <c r="DU63" s="43"/>
      <c r="DV63" s="43"/>
      <c r="DW63" s="43"/>
      <c r="DX63" s="43"/>
      <c r="DY63" s="43"/>
      <c r="DZ63" s="43"/>
      <c r="EA63" s="43"/>
      <c r="EB63" s="43"/>
      <c r="EC63" s="43"/>
      <c r="ED63" s="43"/>
      <c r="EE63" s="43"/>
      <c r="EF63" s="43"/>
      <c r="EG63" s="43"/>
      <c r="EH63" s="43"/>
      <c r="EI63" s="43"/>
      <c r="EJ63" s="43"/>
      <c r="EK63" s="43"/>
      <c r="EL63" s="43"/>
      <c r="EM63" s="43"/>
      <c r="EN63" s="43"/>
      <c r="EO63" s="43"/>
      <c r="EP63" s="43"/>
      <c r="EQ63" s="43"/>
      <c r="ER63" s="43"/>
      <c r="ES63" s="43"/>
      <c r="ET63" s="43"/>
      <c r="EU63" s="43"/>
      <c r="EV63" s="43"/>
      <c r="EW63" s="43"/>
      <c r="EX63" s="43"/>
      <c r="EY63" s="43"/>
      <c r="EZ63" s="43"/>
      <c r="FA63" s="43"/>
      <c r="FB63" s="43"/>
      <c r="FC63" s="43"/>
      <c r="FD63" s="43"/>
      <c r="FE63" s="43"/>
      <c r="FF63" s="43"/>
      <c r="FG63" s="43"/>
      <c r="FH63" s="43"/>
      <c r="FI63" s="43"/>
      <c r="FJ63" s="43"/>
      <c r="FK63" s="43"/>
      <c r="FL63" s="43"/>
      <c r="FM63" s="43"/>
      <c r="FN63" s="43"/>
      <c r="FO63" s="43"/>
      <c r="FP63" s="43"/>
      <c r="FQ63" s="43"/>
      <c r="FR63" s="43"/>
      <c r="FS63" s="43"/>
      <c r="FT63" s="43"/>
      <c r="FU63" s="43"/>
      <c r="FV63" s="43"/>
      <c r="FW63" s="43"/>
      <c r="FX63" s="43"/>
      <c r="FY63" s="43"/>
      <c r="FZ63" s="43"/>
      <c r="GA63" s="43"/>
      <c r="GB63" s="43"/>
      <c r="GC63" s="43"/>
      <c r="GD63" s="43"/>
      <c r="GE63" s="43"/>
      <c r="GF63" s="43"/>
      <c r="GG63" s="43"/>
      <c r="GH63" s="43"/>
      <c r="GI63" s="43"/>
      <c r="GJ63" s="43"/>
      <c r="GK63" s="43"/>
      <c r="GL63" s="43"/>
      <c r="GM63" s="43"/>
      <c r="GN63" s="43"/>
      <c r="GO63" s="43"/>
      <c r="GP63" s="43"/>
      <c r="GQ63" s="43"/>
      <c r="GR63" s="43"/>
      <c r="GS63" s="43"/>
      <c r="GT63" s="43"/>
      <c r="GU63" s="43"/>
      <c r="GV63" s="43"/>
      <c r="GW63" s="43"/>
      <c r="GX63" s="43"/>
      <c r="GY63" s="43"/>
      <c r="GZ63" s="43"/>
      <c r="HA63" s="43"/>
      <c r="HB63" s="43"/>
      <c r="HC63" s="43"/>
      <c r="HD63" s="43"/>
      <c r="HE63" s="43"/>
      <c r="HF63" s="43"/>
      <c r="HG63" s="43"/>
      <c r="HH63" s="43"/>
      <c r="HI63" s="43"/>
      <c r="HJ63" s="43"/>
      <c r="HK63" s="43"/>
      <c r="HL63" s="43"/>
      <c r="HM63" s="43"/>
      <c r="HN63" s="43"/>
      <c r="HO63" s="43"/>
      <c r="HP63" s="43"/>
      <c r="HQ63" s="43"/>
      <c r="HR63" s="43"/>
      <c r="HS63" s="43"/>
      <c r="HT63" s="43"/>
      <c r="HU63" s="43"/>
      <c r="HV63" s="43"/>
      <c r="HW63" s="43"/>
      <c r="HX63" s="43"/>
      <c r="HY63" s="43"/>
      <c r="HZ63" s="43"/>
      <c r="IA63" s="43"/>
      <c r="IB63" s="43"/>
      <c r="IC63" s="43"/>
      <c r="ID63" s="43"/>
      <c r="IE63" s="43"/>
      <c r="IF63" s="43"/>
      <c r="IG63" s="43"/>
      <c r="IH63" s="43"/>
      <c r="II63" s="43"/>
      <c r="IJ63" s="43"/>
      <c r="IK63" s="43"/>
      <c r="IL63" s="43"/>
      <c r="IM63" s="43"/>
      <c r="IN63" s="43"/>
      <c r="IO63" s="43"/>
      <c r="IP63" s="43"/>
      <c r="IQ63" s="43"/>
      <c r="IR63" s="43"/>
      <c r="IS63" s="43"/>
      <c r="IT63" s="43"/>
      <c r="IU63" s="43"/>
      <c r="IV63" s="43"/>
      <c r="IW63" s="43"/>
    </row>
    <row r="64" customFormat="false" ht="15.95" hidden="false" customHeight="true" outlineLevel="0" collapsed="false">
      <c r="A64" s="99" t="n">
        <f aca="false">+A63+1</f>
        <v>6</v>
      </c>
      <c r="B64" s="100" t="s">
        <v>56</v>
      </c>
      <c r="C64" s="153" t="n">
        <v>794</v>
      </c>
      <c r="D64" s="54" t="n">
        <v>0.94</v>
      </c>
      <c r="E64" s="55" t="n">
        <v>0.87</v>
      </c>
      <c r="F64" s="55" t="n">
        <v>0.87</v>
      </c>
      <c r="G64" s="51" t="n">
        <v>0.87</v>
      </c>
      <c r="H64" s="51" t="n">
        <v>0.97</v>
      </c>
      <c r="I64" s="51" t="n">
        <v>0.97</v>
      </c>
      <c r="J64" s="51" t="n">
        <v>0.76</v>
      </c>
      <c r="K64" s="51" t="n">
        <v>0.84</v>
      </c>
      <c r="L64" s="47" t="n">
        <v>1</v>
      </c>
      <c r="M64" s="48" t="n">
        <v>1</v>
      </c>
      <c r="N64" s="49" t="n">
        <v>1</v>
      </c>
      <c r="O64" s="47" t="n">
        <v>1</v>
      </c>
      <c r="P64" s="47" t="n">
        <v>1</v>
      </c>
      <c r="Q64" s="47" t="n">
        <v>1</v>
      </c>
      <c r="R64" s="47" t="n">
        <v>1</v>
      </c>
      <c r="S64" s="47" t="n">
        <v>1</v>
      </c>
      <c r="T64" s="48" t="n">
        <v>1</v>
      </c>
      <c r="U64" s="49" t="n">
        <v>1</v>
      </c>
      <c r="V64" s="47" t="n">
        <v>1</v>
      </c>
      <c r="W64" s="47" t="n">
        <v>1</v>
      </c>
      <c r="X64" s="47" t="n">
        <v>1</v>
      </c>
      <c r="Y64" s="48" t="n">
        <v>1</v>
      </c>
      <c r="Z64" s="49" t="n">
        <v>1</v>
      </c>
      <c r="AA64" s="48" t="n">
        <v>1</v>
      </c>
      <c r="AB64" s="49" t="n">
        <v>1</v>
      </c>
      <c r="AC64" s="47" t="n">
        <v>1</v>
      </c>
      <c r="AD64" s="148" t="n">
        <v>1</v>
      </c>
      <c r="AE64" s="184" t="n">
        <v>0.88</v>
      </c>
      <c r="AF64" s="182" t="n">
        <v>0.88</v>
      </c>
      <c r="AG64" s="157" t="n">
        <v>0.88</v>
      </c>
      <c r="AH64" s="158" t="n">
        <v>0.88</v>
      </c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43"/>
      <c r="BJ64" s="43"/>
      <c r="BK64" s="43"/>
      <c r="BL64" s="43"/>
      <c r="BM64" s="43"/>
      <c r="BN64" s="43"/>
      <c r="BO64" s="43"/>
      <c r="BP64" s="43"/>
      <c r="BQ64" s="43"/>
      <c r="BR64" s="43"/>
      <c r="BS64" s="43"/>
      <c r="BT64" s="43"/>
      <c r="BU64" s="43"/>
      <c r="BV64" s="43"/>
      <c r="BW64" s="43"/>
      <c r="BX64" s="43"/>
      <c r="BY64" s="43"/>
      <c r="BZ64" s="43"/>
      <c r="CA64" s="43"/>
      <c r="CB64" s="43"/>
      <c r="CC64" s="43"/>
      <c r="CD64" s="43"/>
      <c r="CE64" s="43"/>
      <c r="CF64" s="43"/>
      <c r="CG64" s="43"/>
      <c r="CH64" s="43"/>
      <c r="CI64" s="43"/>
      <c r="CJ64" s="43"/>
      <c r="CK64" s="43"/>
      <c r="CL64" s="43"/>
      <c r="CM64" s="43"/>
      <c r="CN64" s="43"/>
      <c r="CO64" s="43"/>
      <c r="CP64" s="43"/>
      <c r="CQ64" s="43"/>
      <c r="CR64" s="43"/>
      <c r="CS64" s="43"/>
      <c r="CT64" s="43"/>
      <c r="CU64" s="43"/>
      <c r="CV64" s="43"/>
      <c r="CW64" s="43"/>
      <c r="CX64" s="43"/>
      <c r="CY64" s="43"/>
      <c r="CZ64" s="43"/>
      <c r="DA64" s="43"/>
      <c r="DB64" s="43"/>
      <c r="DC64" s="43"/>
      <c r="DD64" s="43"/>
      <c r="DE64" s="43"/>
      <c r="DF64" s="43"/>
      <c r="DG64" s="43"/>
      <c r="DH64" s="43"/>
      <c r="DI64" s="43"/>
      <c r="DJ64" s="43"/>
      <c r="DK64" s="43"/>
      <c r="DL64" s="43"/>
      <c r="DM64" s="43"/>
      <c r="DN64" s="43"/>
      <c r="DO64" s="43"/>
      <c r="DP64" s="43"/>
      <c r="DQ64" s="43"/>
      <c r="DR64" s="43"/>
      <c r="DS64" s="43"/>
      <c r="DT64" s="43"/>
      <c r="DU64" s="43"/>
      <c r="DV64" s="43"/>
      <c r="DW64" s="43"/>
      <c r="DX64" s="43"/>
      <c r="DY64" s="43"/>
      <c r="DZ64" s="43"/>
      <c r="EA64" s="43"/>
      <c r="EB64" s="43"/>
      <c r="EC64" s="43"/>
      <c r="ED64" s="43"/>
      <c r="EE64" s="43"/>
      <c r="EF64" s="43"/>
      <c r="EG64" s="43"/>
      <c r="EH64" s="43"/>
      <c r="EI64" s="43"/>
      <c r="EJ64" s="43"/>
      <c r="EK64" s="43"/>
      <c r="EL64" s="43"/>
      <c r="EM64" s="43"/>
      <c r="EN64" s="43"/>
      <c r="EO64" s="43"/>
      <c r="EP64" s="43"/>
      <c r="EQ64" s="43"/>
      <c r="ER64" s="43"/>
      <c r="ES64" s="43"/>
      <c r="ET64" s="43"/>
      <c r="EU64" s="43"/>
      <c r="EV64" s="43"/>
      <c r="EW64" s="43"/>
      <c r="EX64" s="43"/>
      <c r="EY64" s="43"/>
      <c r="EZ64" s="43"/>
      <c r="FA64" s="43"/>
      <c r="FB64" s="43"/>
      <c r="FC64" s="43"/>
      <c r="FD64" s="43"/>
      <c r="FE64" s="43"/>
      <c r="FF64" s="43"/>
      <c r="FG64" s="43"/>
      <c r="FH64" s="43"/>
      <c r="FI64" s="43"/>
      <c r="FJ64" s="43"/>
      <c r="FK64" s="43"/>
      <c r="FL64" s="43"/>
      <c r="FM64" s="43"/>
      <c r="FN64" s="43"/>
      <c r="FO64" s="43"/>
      <c r="FP64" s="43"/>
      <c r="FQ64" s="43"/>
      <c r="FR64" s="43"/>
      <c r="FS64" s="43"/>
      <c r="FT64" s="43"/>
      <c r="FU64" s="43"/>
      <c r="FV64" s="43"/>
      <c r="FW64" s="43"/>
      <c r="FX64" s="43"/>
      <c r="FY64" s="43"/>
      <c r="FZ64" s="43"/>
      <c r="GA64" s="43"/>
      <c r="GB64" s="43"/>
      <c r="GC64" s="43"/>
      <c r="GD64" s="43"/>
      <c r="GE64" s="43"/>
      <c r="GF64" s="43"/>
      <c r="GG64" s="43"/>
      <c r="GH64" s="43"/>
      <c r="GI64" s="43"/>
      <c r="GJ64" s="43"/>
      <c r="GK64" s="43"/>
      <c r="GL64" s="43"/>
      <c r="GM64" s="43"/>
      <c r="GN64" s="43"/>
      <c r="GO64" s="43"/>
      <c r="GP64" s="43"/>
      <c r="GQ64" s="43"/>
      <c r="GR64" s="43"/>
      <c r="GS64" s="43"/>
      <c r="GT64" s="43"/>
      <c r="GU64" s="43"/>
      <c r="GV64" s="43"/>
      <c r="GW64" s="43"/>
      <c r="GX64" s="43"/>
      <c r="GY64" s="43"/>
      <c r="GZ64" s="43"/>
      <c r="HA64" s="43"/>
      <c r="HB64" s="43"/>
      <c r="HC64" s="43"/>
      <c r="HD64" s="43"/>
      <c r="HE64" s="43"/>
      <c r="HF64" s="43"/>
      <c r="HG64" s="43"/>
      <c r="HH64" s="43"/>
      <c r="HI64" s="43"/>
      <c r="HJ64" s="43"/>
      <c r="HK64" s="43"/>
      <c r="HL64" s="43"/>
      <c r="HM64" s="43"/>
      <c r="HN64" s="43"/>
      <c r="HO64" s="43"/>
      <c r="HP64" s="43"/>
      <c r="HQ64" s="43"/>
      <c r="HR64" s="43"/>
      <c r="HS64" s="43"/>
      <c r="HT64" s="43"/>
      <c r="HU64" s="43"/>
      <c r="HV64" s="43"/>
      <c r="HW64" s="43"/>
      <c r="HX64" s="43"/>
      <c r="HY64" s="43"/>
      <c r="HZ64" s="43"/>
      <c r="IA64" s="43"/>
      <c r="IB64" s="43"/>
      <c r="IC64" s="43"/>
      <c r="ID64" s="43"/>
      <c r="IE64" s="43"/>
      <c r="IF64" s="43"/>
      <c r="IG64" s="43"/>
      <c r="IH64" s="43"/>
      <c r="II64" s="43"/>
      <c r="IJ64" s="43"/>
      <c r="IK64" s="43"/>
      <c r="IL64" s="43"/>
      <c r="IM64" s="43"/>
      <c r="IN64" s="43"/>
      <c r="IO64" s="43"/>
      <c r="IP64" s="43"/>
      <c r="IQ64" s="43"/>
      <c r="IR64" s="43"/>
      <c r="IS64" s="43"/>
      <c r="IT64" s="43"/>
      <c r="IU64" s="43"/>
      <c r="IV64" s="43"/>
      <c r="IW64" s="43"/>
    </row>
    <row r="65" customFormat="false" ht="15.95" hidden="false" customHeight="true" outlineLevel="0" collapsed="false">
      <c r="A65" s="44" t="n">
        <f aca="false">+A64+1</f>
        <v>7</v>
      </c>
      <c r="B65" s="45" t="s">
        <v>57</v>
      </c>
      <c r="C65" s="147" t="n">
        <v>794</v>
      </c>
      <c r="D65" s="49" t="n">
        <v>1</v>
      </c>
      <c r="E65" s="55" t="n">
        <v>0.98</v>
      </c>
      <c r="F65" s="49" t="n">
        <v>1</v>
      </c>
      <c r="G65" s="47" t="n">
        <v>1</v>
      </c>
      <c r="H65" s="47" t="n">
        <v>1</v>
      </c>
      <c r="I65" s="47" t="n">
        <v>1</v>
      </c>
      <c r="J65" s="51" t="n">
        <v>0.88</v>
      </c>
      <c r="K65" s="47" t="n">
        <v>1</v>
      </c>
      <c r="L65" s="47" t="n">
        <v>1</v>
      </c>
      <c r="M65" s="48" t="n">
        <v>1</v>
      </c>
      <c r="N65" s="49" t="n">
        <v>1</v>
      </c>
      <c r="O65" s="47" t="n">
        <v>1</v>
      </c>
      <c r="P65" s="47" t="n">
        <v>1</v>
      </c>
      <c r="Q65" s="51" t="n">
        <v>0.99</v>
      </c>
      <c r="R65" s="47" t="n">
        <v>1</v>
      </c>
      <c r="S65" s="47" t="n">
        <v>1</v>
      </c>
      <c r="T65" s="48" t="n">
        <v>1</v>
      </c>
      <c r="U65" s="49" t="n">
        <v>1</v>
      </c>
      <c r="V65" s="47" t="n">
        <v>1</v>
      </c>
      <c r="W65" s="47" t="n">
        <v>1</v>
      </c>
      <c r="X65" s="47" t="n">
        <v>1</v>
      </c>
      <c r="Y65" s="48" t="n">
        <v>1</v>
      </c>
      <c r="Z65" s="49" t="n">
        <v>1</v>
      </c>
      <c r="AA65" s="48" t="n">
        <v>1</v>
      </c>
      <c r="AB65" s="49" t="n">
        <v>1</v>
      </c>
      <c r="AC65" s="47" t="n">
        <v>1</v>
      </c>
      <c r="AD65" s="148" t="n">
        <v>1</v>
      </c>
      <c r="AE65" s="149" t="n">
        <v>1</v>
      </c>
      <c r="AF65" s="150" t="n">
        <v>1</v>
      </c>
      <c r="AG65" s="151" t="n">
        <v>1</v>
      </c>
      <c r="AH65" s="152" t="n">
        <v>1</v>
      </c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43"/>
      <c r="BJ65" s="43"/>
      <c r="BK65" s="43"/>
      <c r="BL65" s="43"/>
      <c r="BM65" s="43"/>
      <c r="BN65" s="43"/>
      <c r="BO65" s="43"/>
      <c r="BP65" s="43"/>
      <c r="BQ65" s="43"/>
      <c r="BR65" s="43"/>
      <c r="BS65" s="43"/>
      <c r="BT65" s="43"/>
      <c r="BU65" s="43"/>
      <c r="BV65" s="43"/>
      <c r="BW65" s="43"/>
      <c r="BX65" s="43"/>
      <c r="BY65" s="43"/>
      <c r="BZ65" s="43"/>
      <c r="CA65" s="43"/>
      <c r="CB65" s="43"/>
      <c r="CC65" s="43"/>
      <c r="CD65" s="43"/>
      <c r="CE65" s="43"/>
      <c r="CF65" s="43"/>
      <c r="CG65" s="43"/>
      <c r="CH65" s="43"/>
      <c r="CI65" s="43"/>
      <c r="CJ65" s="43"/>
      <c r="CK65" s="43"/>
      <c r="CL65" s="43"/>
      <c r="CM65" s="43"/>
      <c r="CN65" s="43"/>
      <c r="CO65" s="43"/>
      <c r="CP65" s="43"/>
      <c r="CQ65" s="43"/>
      <c r="CR65" s="43"/>
      <c r="CS65" s="43"/>
      <c r="CT65" s="43"/>
      <c r="CU65" s="43"/>
      <c r="CV65" s="43"/>
      <c r="CW65" s="43"/>
      <c r="CX65" s="43"/>
      <c r="CY65" s="43"/>
      <c r="CZ65" s="43"/>
      <c r="DA65" s="43"/>
      <c r="DB65" s="43"/>
      <c r="DC65" s="43"/>
      <c r="DD65" s="43"/>
      <c r="DE65" s="43"/>
      <c r="DF65" s="43"/>
      <c r="DG65" s="43"/>
      <c r="DH65" s="43"/>
      <c r="DI65" s="43"/>
      <c r="DJ65" s="43"/>
      <c r="DK65" s="43"/>
      <c r="DL65" s="43"/>
      <c r="DM65" s="43"/>
      <c r="DN65" s="43"/>
      <c r="DO65" s="43"/>
      <c r="DP65" s="43"/>
      <c r="DQ65" s="43"/>
      <c r="DR65" s="43"/>
      <c r="DS65" s="43"/>
      <c r="DT65" s="43"/>
      <c r="DU65" s="43"/>
      <c r="DV65" s="43"/>
      <c r="DW65" s="43"/>
      <c r="DX65" s="43"/>
      <c r="DY65" s="43"/>
      <c r="DZ65" s="43"/>
      <c r="EA65" s="43"/>
      <c r="EB65" s="43"/>
      <c r="EC65" s="43"/>
      <c r="ED65" s="43"/>
      <c r="EE65" s="43"/>
      <c r="EF65" s="43"/>
      <c r="EG65" s="43"/>
      <c r="EH65" s="43"/>
      <c r="EI65" s="43"/>
      <c r="EJ65" s="43"/>
      <c r="EK65" s="43"/>
      <c r="EL65" s="43"/>
      <c r="EM65" s="43"/>
      <c r="EN65" s="43"/>
      <c r="EO65" s="43"/>
      <c r="EP65" s="43"/>
      <c r="EQ65" s="43"/>
      <c r="ER65" s="43"/>
      <c r="ES65" s="43"/>
      <c r="ET65" s="43"/>
      <c r="EU65" s="43"/>
      <c r="EV65" s="43"/>
      <c r="EW65" s="43"/>
      <c r="EX65" s="43"/>
      <c r="EY65" s="43"/>
      <c r="EZ65" s="43"/>
      <c r="FA65" s="43"/>
      <c r="FB65" s="43"/>
      <c r="FC65" s="43"/>
      <c r="FD65" s="43"/>
      <c r="FE65" s="43"/>
      <c r="FF65" s="43"/>
      <c r="FG65" s="43"/>
      <c r="FH65" s="43"/>
      <c r="FI65" s="43"/>
      <c r="FJ65" s="43"/>
      <c r="FK65" s="43"/>
      <c r="FL65" s="43"/>
      <c r="FM65" s="43"/>
      <c r="FN65" s="43"/>
      <c r="FO65" s="43"/>
      <c r="FP65" s="43"/>
      <c r="FQ65" s="43"/>
      <c r="FR65" s="43"/>
      <c r="FS65" s="43"/>
      <c r="FT65" s="43"/>
      <c r="FU65" s="43"/>
      <c r="FV65" s="43"/>
      <c r="FW65" s="43"/>
      <c r="FX65" s="43"/>
      <c r="FY65" s="43"/>
      <c r="FZ65" s="43"/>
      <c r="GA65" s="43"/>
      <c r="GB65" s="43"/>
      <c r="GC65" s="43"/>
      <c r="GD65" s="43"/>
      <c r="GE65" s="43"/>
      <c r="GF65" s="43"/>
      <c r="GG65" s="43"/>
      <c r="GH65" s="43"/>
      <c r="GI65" s="43"/>
      <c r="GJ65" s="43"/>
      <c r="GK65" s="43"/>
      <c r="GL65" s="43"/>
      <c r="GM65" s="43"/>
      <c r="GN65" s="43"/>
      <c r="GO65" s="43"/>
      <c r="GP65" s="43"/>
      <c r="GQ65" s="43"/>
      <c r="GR65" s="43"/>
      <c r="GS65" s="43"/>
      <c r="GT65" s="43"/>
      <c r="GU65" s="43"/>
      <c r="GV65" s="43"/>
      <c r="GW65" s="43"/>
      <c r="GX65" s="43"/>
      <c r="GY65" s="43"/>
      <c r="GZ65" s="43"/>
      <c r="HA65" s="43"/>
      <c r="HB65" s="43"/>
      <c r="HC65" s="43"/>
      <c r="HD65" s="43"/>
      <c r="HE65" s="43"/>
      <c r="HF65" s="43"/>
      <c r="HG65" s="43"/>
      <c r="HH65" s="43"/>
      <c r="HI65" s="43"/>
      <c r="HJ65" s="43"/>
      <c r="HK65" s="43"/>
      <c r="HL65" s="43"/>
      <c r="HM65" s="43"/>
      <c r="HN65" s="43"/>
      <c r="HO65" s="43"/>
      <c r="HP65" s="43"/>
      <c r="HQ65" s="43"/>
      <c r="HR65" s="43"/>
      <c r="HS65" s="43"/>
      <c r="HT65" s="43"/>
      <c r="HU65" s="43"/>
      <c r="HV65" s="43"/>
      <c r="HW65" s="43"/>
      <c r="HX65" s="43"/>
      <c r="HY65" s="43"/>
      <c r="HZ65" s="43"/>
      <c r="IA65" s="43"/>
      <c r="IB65" s="43"/>
      <c r="IC65" s="43"/>
      <c r="ID65" s="43"/>
      <c r="IE65" s="43"/>
      <c r="IF65" s="43"/>
      <c r="IG65" s="43"/>
      <c r="IH65" s="43"/>
      <c r="II65" s="43"/>
      <c r="IJ65" s="43"/>
      <c r="IK65" s="43"/>
      <c r="IL65" s="43"/>
      <c r="IM65" s="43"/>
      <c r="IN65" s="43"/>
      <c r="IO65" s="43"/>
      <c r="IP65" s="43"/>
      <c r="IQ65" s="43"/>
      <c r="IR65" s="43"/>
      <c r="IS65" s="43"/>
      <c r="IT65" s="43"/>
      <c r="IU65" s="43"/>
      <c r="IV65" s="43"/>
      <c r="IW65" s="43"/>
    </row>
    <row r="66" customFormat="false" ht="15.95" hidden="false" customHeight="true" outlineLevel="0" collapsed="false">
      <c r="A66" s="99" t="n">
        <f aca="false">+A65+1</f>
        <v>8</v>
      </c>
      <c r="B66" s="100" t="s">
        <v>58</v>
      </c>
      <c r="C66" s="153" t="n">
        <v>503</v>
      </c>
      <c r="D66" s="54" t="n">
        <v>0.96</v>
      </c>
      <c r="E66" s="55" t="n">
        <v>0.96</v>
      </c>
      <c r="F66" s="54" t="n">
        <v>0.96</v>
      </c>
      <c r="G66" s="51" t="n">
        <v>0.96</v>
      </c>
      <c r="H66" s="51" t="n">
        <v>0.96</v>
      </c>
      <c r="I66" s="51" t="n">
        <v>0.96</v>
      </c>
      <c r="J66" s="51" t="n">
        <v>0.96</v>
      </c>
      <c r="K66" s="51" t="n">
        <v>0.96</v>
      </c>
      <c r="L66" s="51" t="n">
        <v>0.96</v>
      </c>
      <c r="M66" s="55" t="n">
        <v>0.96</v>
      </c>
      <c r="N66" s="54" t="n">
        <v>0.96</v>
      </c>
      <c r="O66" s="51" t="n">
        <v>0.96</v>
      </c>
      <c r="P66" s="51" t="n">
        <v>0.96</v>
      </c>
      <c r="Q66" s="51" t="n">
        <v>0.96</v>
      </c>
      <c r="R66" s="51" t="n">
        <v>0.96</v>
      </c>
      <c r="S66" s="51" t="n">
        <v>0.96</v>
      </c>
      <c r="T66" s="55" t="n">
        <v>0.96</v>
      </c>
      <c r="U66" s="54" t="n">
        <v>0.96</v>
      </c>
      <c r="V66" s="51" t="n">
        <v>0.96</v>
      </c>
      <c r="W66" s="51" t="n">
        <v>0.96</v>
      </c>
      <c r="X66" s="51" t="n">
        <v>0.96</v>
      </c>
      <c r="Y66" s="55" t="n">
        <v>0.96</v>
      </c>
      <c r="Z66" s="54" t="n">
        <v>0.96</v>
      </c>
      <c r="AA66" s="55" t="n">
        <v>0.96</v>
      </c>
      <c r="AB66" s="54" t="n">
        <v>0.96</v>
      </c>
      <c r="AC66" s="51" t="n">
        <v>0.96</v>
      </c>
      <c r="AD66" s="154" t="n">
        <v>0.96</v>
      </c>
      <c r="AE66" s="184" t="n">
        <v>0.96</v>
      </c>
      <c r="AF66" s="182" t="n">
        <v>0.96</v>
      </c>
      <c r="AG66" s="157" t="n">
        <v>0.96</v>
      </c>
      <c r="AH66" s="186" t="n">
        <v>0.96</v>
      </c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  <c r="BM66" s="43"/>
      <c r="BN66" s="43"/>
      <c r="BO66" s="43"/>
      <c r="BP66" s="43"/>
      <c r="BQ66" s="43"/>
      <c r="BR66" s="43"/>
      <c r="BS66" s="43"/>
      <c r="BT66" s="43"/>
      <c r="BU66" s="43"/>
      <c r="BV66" s="43"/>
      <c r="BW66" s="43"/>
      <c r="BX66" s="43"/>
      <c r="BY66" s="43"/>
      <c r="BZ66" s="43"/>
      <c r="CA66" s="43"/>
      <c r="CB66" s="43"/>
      <c r="CC66" s="43"/>
      <c r="CD66" s="43"/>
      <c r="CE66" s="43"/>
      <c r="CF66" s="43"/>
      <c r="CG66" s="43"/>
      <c r="CH66" s="43"/>
      <c r="CI66" s="43"/>
      <c r="CJ66" s="43"/>
      <c r="CK66" s="43"/>
      <c r="CL66" s="43"/>
      <c r="CM66" s="43"/>
      <c r="CN66" s="43"/>
      <c r="CO66" s="43"/>
      <c r="CP66" s="43"/>
      <c r="CQ66" s="43"/>
      <c r="CR66" s="43"/>
      <c r="CS66" s="43"/>
      <c r="CT66" s="43"/>
      <c r="CU66" s="43"/>
      <c r="CV66" s="43"/>
      <c r="CW66" s="43"/>
      <c r="CX66" s="43"/>
      <c r="CY66" s="43"/>
      <c r="CZ66" s="43"/>
      <c r="DA66" s="43"/>
      <c r="DB66" s="43"/>
      <c r="DC66" s="43"/>
      <c r="DD66" s="43"/>
      <c r="DE66" s="43"/>
      <c r="DF66" s="43"/>
      <c r="DG66" s="43"/>
      <c r="DH66" s="43"/>
      <c r="DI66" s="43"/>
      <c r="DJ66" s="43"/>
      <c r="DK66" s="43"/>
      <c r="DL66" s="43"/>
      <c r="DM66" s="43"/>
      <c r="DN66" s="43"/>
      <c r="DO66" s="43"/>
      <c r="DP66" s="43"/>
      <c r="DQ66" s="43"/>
      <c r="DR66" s="43"/>
      <c r="DS66" s="43"/>
      <c r="DT66" s="43"/>
      <c r="DU66" s="43"/>
      <c r="DV66" s="43"/>
      <c r="DW66" s="43"/>
      <c r="DX66" s="43"/>
      <c r="DY66" s="43"/>
      <c r="DZ66" s="43"/>
      <c r="EA66" s="43"/>
      <c r="EB66" s="43"/>
      <c r="EC66" s="43"/>
      <c r="ED66" s="43"/>
      <c r="EE66" s="43"/>
      <c r="EF66" s="43"/>
      <c r="EG66" s="43"/>
      <c r="EH66" s="43"/>
      <c r="EI66" s="43"/>
      <c r="EJ66" s="43"/>
      <c r="EK66" s="43"/>
      <c r="EL66" s="43"/>
      <c r="EM66" s="43"/>
      <c r="EN66" s="43"/>
      <c r="EO66" s="43"/>
      <c r="EP66" s="43"/>
      <c r="EQ66" s="43"/>
      <c r="ER66" s="43"/>
      <c r="ES66" s="43"/>
      <c r="ET66" s="43"/>
      <c r="EU66" s="43"/>
      <c r="EV66" s="43"/>
      <c r="EW66" s="43"/>
      <c r="EX66" s="43"/>
      <c r="EY66" s="43"/>
      <c r="EZ66" s="43"/>
      <c r="FA66" s="43"/>
      <c r="FB66" s="43"/>
      <c r="FC66" s="43"/>
      <c r="FD66" s="43"/>
      <c r="FE66" s="43"/>
      <c r="FF66" s="43"/>
      <c r="FG66" s="43"/>
      <c r="FH66" s="43"/>
      <c r="FI66" s="43"/>
      <c r="FJ66" s="43"/>
      <c r="FK66" s="43"/>
      <c r="FL66" s="43"/>
      <c r="FM66" s="43"/>
      <c r="FN66" s="43"/>
      <c r="FO66" s="43"/>
      <c r="FP66" s="43"/>
      <c r="FQ66" s="43"/>
      <c r="FR66" s="43"/>
      <c r="FS66" s="43"/>
      <c r="FT66" s="43"/>
      <c r="FU66" s="43"/>
      <c r="FV66" s="43"/>
      <c r="FW66" s="43"/>
      <c r="FX66" s="43"/>
      <c r="FY66" s="43"/>
      <c r="FZ66" s="43"/>
      <c r="GA66" s="43"/>
      <c r="GB66" s="43"/>
      <c r="GC66" s="43"/>
      <c r="GD66" s="43"/>
      <c r="GE66" s="43"/>
      <c r="GF66" s="43"/>
      <c r="GG66" s="43"/>
      <c r="GH66" s="43"/>
      <c r="GI66" s="43"/>
      <c r="GJ66" s="43"/>
      <c r="GK66" s="43"/>
      <c r="GL66" s="43"/>
      <c r="GM66" s="43"/>
      <c r="GN66" s="43"/>
      <c r="GO66" s="43"/>
      <c r="GP66" s="43"/>
      <c r="GQ66" s="43"/>
      <c r="GR66" s="43"/>
      <c r="GS66" s="43"/>
      <c r="GT66" s="43"/>
      <c r="GU66" s="43"/>
      <c r="GV66" s="43"/>
      <c r="GW66" s="43"/>
      <c r="GX66" s="43"/>
      <c r="GY66" s="43"/>
      <c r="GZ66" s="43"/>
      <c r="HA66" s="43"/>
      <c r="HB66" s="43"/>
      <c r="HC66" s="43"/>
      <c r="HD66" s="43"/>
      <c r="HE66" s="43"/>
      <c r="HF66" s="43"/>
      <c r="HG66" s="43"/>
      <c r="HH66" s="43"/>
      <c r="HI66" s="43"/>
      <c r="HJ66" s="43"/>
      <c r="HK66" s="43"/>
      <c r="HL66" s="43"/>
      <c r="HM66" s="43"/>
      <c r="HN66" s="43"/>
      <c r="HO66" s="43"/>
      <c r="HP66" s="43"/>
      <c r="HQ66" s="43"/>
      <c r="HR66" s="43"/>
      <c r="HS66" s="43"/>
      <c r="HT66" s="43"/>
      <c r="HU66" s="43"/>
      <c r="HV66" s="43"/>
      <c r="HW66" s="43"/>
      <c r="HX66" s="43"/>
      <c r="HY66" s="43"/>
      <c r="HZ66" s="43"/>
      <c r="IA66" s="43"/>
      <c r="IB66" s="43"/>
      <c r="IC66" s="43"/>
      <c r="ID66" s="43"/>
      <c r="IE66" s="43"/>
      <c r="IF66" s="43"/>
      <c r="IG66" s="43"/>
      <c r="IH66" s="43"/>
      <c r="II66" s="43"/>
      <c r="IJ66" s="43"/>
      <c r="IK66" s="43"/>
      <c r="IL66" s="43"/>
      <c r="IM66" s="43"/>
      <c r="IN66" s="43"/>
      <c r="IO66" s="43"/>
      <c r="IP66" s="43"/>
      <c r="IQ66" s="43"/>
      <c r="IR66" s="43"/>
      <c r="IS66" s="43"/>
      <c r="IT66" s="43"/>
      <c r="IU66" s="43"/>
      <c r="IV66" s="43"/>
      <c r="IW66" s="43"/>
    </row>
    <row r="67" customFormat="false" ht="15.95" hidden="false" customHeight="true" outlineLevel="0" collapsed="false">
      <c r="A67" s="44" t="n">
        <f aca="false">+A66+1</f>
        <v>9</v>
      </c>
      <c r="B67" s="45" t="s">
        <v>59</v>
      </c>
      <c r="C67" s="147" t="n">
        <v>1078</v>
      </c>
      <c r="D67" s="49" t="n">
        <v>1</v>
      </c>
      <c r="E67" s="48" t="n">
        <v>1</v>
      </c>
      <c r="F67" s="49" t="n">
        <v>1</v>
      </c>
      <c r="G67" s="47" t="n">
        <v>1</v>
      </c>
      <c r="H67" s="47" t="n">
        <v>1</v>
      </c>
      <c r="I67" s="47" t="n">
        <v>1</v>
      </c>
      <c r="J67" s="47" t="n">
        <v>1</v>
      </c>
      <c r="K67" s="47" t="n">
        <v>1</v>
      </c>
      <c r="L67" s="47" t="n">
        <v>1</v>
      </c>
      <c r="M67" s="48" t="n">
        <v>1</v>
      </c>
      <c r="N67" s="49" t="n">
        <v>1</v>
      </c>
      <c r="O67" s="47" t="n">
        <v>1</v>
      </c>
      <c r="P67" s="47" t="n">
        <v>1</v>
      </c>
      <c r="Q67" s="47" t="n">
        <v>1</v>
      </c>
      <c r="R67" s="47" t="n">
        <v>1</v>
      </c>
      <c r="S67" s="47" t="n">
        <v>1</v>
      </c>
      <c r="T67" s="48" t="n">
        <v>1</v>
      </c>
      <c r="U67" s="49" t="n">
        <v>1</v>
      </c>
      <c r="V67" s="47" t="n">
        <v>1</v>
      </c>
      <c r="W67" s="47" t="n">
        <v>1</v>
      </c>
      <c r="X67" s="47" t="n">
        <v>1</v>
      </c>
      <c r="Y67" s="48" t="n">
        <v>1</v>
      </c>
      <c r="Z67" s="49" t="n">
        <v>1</v>
      </c>
      <c r="AA67" s="48" t="n">
        <v>1</v>
      </c>
      <c r="AB67" s="49" t="n">
        <v>1</v>
      </c>
      <c r="AC67" s="47" t="n">
        <v>1</v>
      </c>
      <c r="AD67" s="148" t="n">
        <v>1</v>
      </c>
      <c r="AE67" s="149" t="n">
        <v>1</v>
      </c>
      <c r="AF67" s="150" t="n">
        <v>1</v>
      </c>
      <c r="AG67" s="151" t="n">
        <v>1</v>
      </c>
      <c r="AH67" s="152" t="n">
        <v>1</v>
      </c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43"/>
      <c r="BJ67" s="43"/>
      <c r="BK67" s="43"/>
      <c r="BL67" s="43"/>
      <c r="BM67" s="43"/>
      <c r="BN67" s="43"/>
      <c r="BO67" s="43"/>
      <c r="BP67" s="43"/>
      <c r="BQ67" s="43"/>
      <c r="BR67" s="43"/>
      <c r="BS67" s="43"/>
      <c r="BT67" s="43"/>
      <c r="BU67" s="43"/>
      <c r="BV67" s="43"/>
      <c r="BW67" s="43"/>
      <c r="BX67" s="43"/>
      <c r="BY67" s="43"/>
      <c r="BZ67" s="43"/>
      <c r="CA67" s="43"/>
      <c r="CB67" s="43"/>
      <c r="CC67" s="43"/>
      <c r="CD67" s="43"/>
      <c r="CE67" s="43"/>
      <c r="CF67" s="43"/>
      <c r="CG67" s="43"/>
      <c r="CH67" s="43"/>
      <c r="CI67" s="43"/>
      <c r="CJ67" s="43"/>
      <c r="CK67" s="43"/>
      <c r="CL67" s="43"/>
      <c r="CM67" s="43"/>
      <c r="CN67" s="43"/>
      <c r="CO67" s="43"/>
      <c r="CP67" s="43"/>
      <c r="CQ67" s="43"/>
      <c r="CR67" s="43"/>
      <c r="CS67" s="43"/>
      <c r="CT67" s="43"/>
      <c r="CU67" s="43"/>
      <c r="CV67" s="43"/>
      <c r="CW67" s="43"/>
      <c r="CX67" s="43"/>
      <c r="CY67" s="43"/>
      <c r="CZ67" s="43"/>
      <c r="DA67" s="43"/>
      <c r="DB67" s="43"/>
      <c r="DC67" s="43"/>
      <c r="DD67" s="43"/>
      <c r="DE67" s="43"/>
      <c r="DF67" s="43"/>
      <c r="DG67" s="43"/>
      <c r="DH67" s="43"/>
      <c r="DI67" s="43"/>
      <c r="DJ67" s="43"/>
      <c r="DK67" s="43"/>
      <c r="DL67" s="43"/>
      <c r="DM67" s="43"/>
      <c r="DN67" s="43"/>
      <c r="DO67" s="43"/>
      <c r="DP67" s="43"/>
      <c r="DQ67" s="43"/>
      <c r="DR67" s="43"/>
      <c r="DS67" s="43"/>
      <c r="DT67" s="43"/>
      <c r="DU67" s="43"/>
      <c r="DV67" s="43"/>
      <c r="DW67" s="43"/>
      <c r="DX67" s="43"/>
      <c r="DY67" s="43"/>
      <c r="DZ67" s="43"/>
      <c r="EA67" s="43"/>
      <c r="EB67" s="43"/>
      <c r="EC67" s="43"/>
      <c r="ED67" s="43"/>
      <c r="EE67" s="43"/>
      <c r="EF67" s="43"/>
      <c r="EG67" s="43"/>
      <c r="EH67" s="43"/>
      <c r="EI67" s="43"/>
      <c r="EJ67" s="43"/>
      <c r="EK67" s="43"/>
      <c r="EL67" s="43"/>
      <c r="EM67" s="43"/>
      <c r="EN67" s="43"/>
      <c r="EO67" s="43"/>
      <c r="EP67" s="43"/>
      <c r="EQ67" s="43"/>
      <c r="ER67" s="43"/>
      <c r="ES67" s="43"/>
      <c r="ET67" s="43"/>
      <c r="EU67" s="43"/>
      <c r="EV67" s="43"/>
      <c r="EW67" s="43"/>
      <c r="EX67" s="43"/>
      <c r="EY67" s="43"/>
      <c r="EZ67" s="43"/>
      <c r="FA67" s="43"/>
      <c r="FB67" s="43"/>
      <c r="FC67" s="43"/>
      <c r="FD67" s="43"/>
      <c r="FE67" s="43"/>
      <c r="FF67" s="43"/>
      <c r="FG67" s="43"/>
      <c r="FH67" s="43"/>
      <c r="FI67" s="43"/>
      <c r="FJ67" s="43"/>
      <c r="FK67" s="43"/>
      <c r="FL67" s="43"/>
      <c r="FM67" s="43"/>
      <c r="FN67" s="43"/>
      <c r="FO67" s="43"/>
      <c r="FP67" s="43"/>
      <c r="FQ67" s="43"/>
      <c r="FR67" s="43"/>
      <c r="FS67" s="43"/>
      <c r="FT67" s="43"/>
      <c r="FU67" s="43"/>
      <c r="FV67" s="43"/>
      <c r="FW67" s="43"/>
      <c r="FX67" s="43"/>
      <c r="FY67" s="43"/>
      <c r="FZ67" s="43"/>
      <c r="GA67" s="43"/>
      <c r="GB67" s="43"/>
      <c r="GC67" s="43"/>
      <c r="GD67" s="43"/>
      <c r="GE67" s="43"/>
      <c r="GF67" s="43"/>
      <c r="GG67" s="43"/>
      <c r="GH67" s="43"/>
      <c r="GI67" s="43"/>
      <c r="GJ67" s="43"/>
      <c r="GK67" s="43"/>
      <c r="GL67" s="43"/>
      <c r="GM67" s="43"/>
      <c r="GN67" s="43"/>
      <c r="GO67" s="43"/>
      <c r="GP67" s="43"/>
      <c r="GQ67" s="43"/>
      <c r="GR67" s="43"/>
      <c r="GS67" s="43"/>
      <c r="GT67" s="43"/>
      <c r="GU67" s="43"/>
      <c r="GV67" s="43"/>
      <c r="GW67" s="43"/>
      <c r="GX67" s="43"/>
      <c r="GY67" s="43"/>
      <c r="GZ67" s="43"/>
      <c r="HA67" s="43"/>
      <c r="HB67" s="43"/>
      <c r="HC67" s="43"/>
      <c r="HD67" s="43"/>
      <c r="HE67" s="43"/>
      <c r="HF67" s="43"/>
      <c r="HG67" s="43"/>
      <c r="HH67" s="43"/>
      <c r="HI67" s="43"/>
      <c r="HJ67" s="43"/>
      <c r="HK67" s="43"/>
      <c r="HL67" s="43"/>
      <c r="HM67" s="43"/>
      <c r="HN67" s="43"/>
      <c r="HO67" s="43"/>
      <c r="HP67" s="43"/>
      <c r="HQ67" s="43"/>
      <c r="HR67" s="43"/>
      <c r="HS67" s="43"/>
      <c r="HT67" s="43"/>
      <c r="HU67" s="43"/>
      <c r="HV67" s="43"/>
      <c r="HW67" s="43"/>
      <c r="HX67" s="43"/>
      <c r="HY67" s="43"/>
      <c r="HZ67" s="43"/>
      <c r="IA67" s="43"/>
      <c r="IB67" s="43"/>
      <c r="IC67" s="43"/>
      <c r="ID67" s="43"/>
      <c r="IE67" s="43"/>
      <c r="IF67" s="43"/>
      <c r="IG67" s="43"/>
      <c r="IH67" s="43"/>
      <c r="II67" s="43"/>
      <c r="IJ67" s="43"/>
      <c r="IK67" s="43"/>
      <c r="IL67" s="43"/>
      <c r="IM67" s="43"/>
      <c r="IN67" s="43"/>
      <c r="IO67" s="43"/>
      <c r="IP67" s="43"/>
      <c r="IQ67" s="43"/>
      <c r="IR67" s="43"/>
      <c r="IS67" s="43"/>
      <c r="IT67" s="43"/>
      <c r="IU67" s="43"/>
      <c r="IV67" s="43"/>
      <c r="IW67" s="43"/>
    </row>
    <row r="68" customFormat="false" ht="15.95" hidden="false" customHeight="true" outlineLevel="0" collapsed="false">
      <c r="A68" s="44" t="n">
        <f aca="false">+A67+1</f>
        <v>10</v>
      </c>
      <c r="B68" s="45" t="s">
        <v>60</v>
      </c>
      <c r="C68" s="147" t="n">
        <v>1078</v>
      </c>
      <c r="D68" s="49" t="n">
        <v>1</v>
      </c>
      <c r="E68" s="48" t="n">
        <v>1</v>
      </c>
      <c r="F68" s="49" t="n">
        <v>1</v>
      </c>
      <c r="G68" s="47" t="n">
        <v>1</v>
      </c>
      <c r="H68" s="47" t="n">
        <v>1</v>
      </c>
      <c r="I68" s="47" t="n">
        <v>1</v>
      </c>
      <c r="J68" s="47" t="n">
        <v>1</v>
      </c>
      <c r="K68" s="47" t="n">
        <v>1</v>
      </c>
      <c r="L68" s="47" t="n">
        <v>1</v>
      </c>
      <c r="M68" s="48" t="n">
        <v>1</v>
      </c>
      <c r="N68" s="49" t="n">
        <v>1</v>
      </c>
      <c r="O68" s="47" t="n">
        <v>1</v>
      </c>
      <c r="P68" s="47" t="n">
        <v>1</v>
      </c>
      <c r="Q68" s="47" t="n">
        <v>1</v>
      </c>
      <c r="R68" s="47" t="n">
        <v>1</v>
      </c>
      <c r="S68" s="47" t="n">
        <v>1</v>
      </c>
      <c r="T68" s="48" t="n">
        <v>1</v>
      </c>
      <c r="U68" s="49" t="n">
        <v>1</v>
      </c>
      <c r="V68" s="47" t="n">
        <v>1</v>
      </c>
      <c r="W68" s="47" t="n">
        <v>1</v>
      </c>
      <c r="X68" s="51" t="n">
        <v>0.75</v>
      </c>
      <c r="Y68" s="48" t="n">
        <v>1</v>
      </c>
      <c r="Z68" s="49" t="n">
        <v>1</v>
      </c>
      <c r="AA68" s="48" t="n">
        <v>1</v>
      </c>
      <c r="AB68" s="49" t="n">
        <v>1</v>
      </c>
      <c r="AC68" s="47" t="n">
        <v>1</v>
      </c>
      <c r="AD68" s="148" t="n">
        <v>1</v>
      </c>
      <c r="AE68" s="149" t="n">
        <v>1</v>
      </c>
      <c r="AF68" s="150" t="n">
        <v>1</v>
      </c>
      <c r="AG68" s="151" t="n">
        <v>1</v>
      </c>
      <c r="AH68" s="152" t="n">
        <v>1</v>
      </c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  <c r="BA68" s="43"/>
      <c r="BB68" s="43"/>
      <c r="BC68" s="43"/>
      <c r="BD68" s="43"/>
      <c r="BE68" s="43"/>
      <c r="BF68" s="43"/>
      <c r="BG68" s="43"/>
      <c r="BH68" s="43"/>
      <c r="BI68" s="43"/>
      <c r="BJ68" s="43"/>
      <c r="BK68" s="43"/>
      <c r="BL68" s="43"/>
      <c r="BM68" s="43"/>
      <c r="BN68" s="43"/>
      <c r="BO68" s="43"/>
      <c r="BP68" s="43"/>
      <c r="BQ68" s="43"/>
      <c r="BR68" s="43"/>
      <c r="BS68" s="43"/>
      <c r="BT68" s="43"/>
      <c r="BU68" s="43"/>
      <c r="BV68" s="43"/>
      <c r="BW68" s="43"/>
      <c r="BX68" s="43"/>
      <c r="BY68" s="43"/>
      <c r="BZ68" s="43"/>
      <c r="CA68" s="43"/>
      <c r="CB68" s="43"/>
      <c r="CC68" s="43"/>
      <c r="CD68" s="43"/>
      <c r="CE68" s="43"/>
      <c r="CF68" s="43"/>
      <c r="CG68" s="43"/>
      <c r="CH68" s="43"/>
      <c r="CI68" s="43"/>
      <c r="CJ68" s="43"/>
      <c r="CK68" s="43"/>
      <c r="CL68" s="43"/>
      <c r="CM68" s="43"/>
      <c r="CN68" s="43"/>
      <c r="CO68" s="43"/>
      <c r="CP68" s="43"/>
      <c r="CQ68" s="43"/>
      <c r="CR68" s="43"/>
      <c r="CS68" s="43"/>
      <c r="CT68" s="43"/>
      <c r="CU68" s="43"/>
      <c r="CV68" s="43"/>
      <c r="CW68" s="43"/>
      <c r="CX68" s="43"/>
      <c r="CY68" s="43"/>
      <c r="CZ68" s="43"/>
      <c r="DA68" s="43"/>
      <c r="DB68" s="43"/>
      <c r="DC68" s="43"/>
      <c r="DD68" s="43"/>
      <c r="DE68" s="43"/>
      <c r="DF68" s="43"/>
      <c r="DG68" s="43"/>
      <c r="DH68" s="43"/>
      <c r="DI68" s="43"/>
      <c r="DJ68" s="43"/>
      <c r="DK68" s="43"/>
      <c r="DL68" s="43"/>
      <c r="DM68" s="43"/>
      <c r="DN68" s="43"/>
      <c r="DO68" s="43"/>
      <c r="DP68" s="43"/>
      <c r="DQ68" s="43"/>
      <c r="DR68" s="43"/>
      <c r="DS68" s="43"/>
      <c r="DT68" s="43"/>
      <c r="DU68" s="43"/>
      <c r="DV68" s="43"/>
      <c r="DW68" s="43"/>
      <c r="DX68" s="43"/>
      <c r="DY68" s="43"/>
      <c r="DZ68" s="43"/>
      <c r="EA68" s="43"/>
      <c r="EB68" s="43"/>
      <c r="EC68" s="43"/>
      <c r="ED68" s="43"/>
      <c r="EE68" s="43"/>
      <c r="EF68" s="43"/>
      <c r="EG68" s="43"/>
      <c r="EH68" s="43"/>
      <c r="EI68" s="43"/>
      <c r="EJ68" s="43"/>
      <c r="EK68" s="43"/>
      <c r="EL68" s="43"/>
      <c r="EM68" s="43"/>
      <c r="EN68" s="43"/>
      <c r="EO68" s="43"/>
      <c r="EP68" s="43"/>
      <c r="EQ68" s="43"/>
      <c r="ER68" s="43"/>
      <c r="ES68" s="43"/>
      <c r="ET68" s="43"/>
      <c r="EU68" s="43"/>
      <c r="EV68" s="43"/>
      <c r="EW68" s="43"/>
      <c r="EX68" s="43"/>
      <c r="EY68" s="43"/>
      <c r="EZ68" s="43"/>
      <c r="FA68" s="43"/>
      <c r="FB68" s="43"/>
      <c r="FC68" s="43"/>
      <c r="FD68" s="43"/>
      <c r="FE68" s="43"/>
      <c r="FF68" s="43"/>
      <c r="FG68" s="43"/>
      <c r="FH68" s="43"/>
      <c r="FI68" s="43"/>
      <c r="FJ68" s="43"/>
      <c r="FK68" s="43"/>
      <c r="FL68" s="43"/>
      <c r="FM68" s="43"/>
      <c r="FN68" s="43"/>
      <c r="FO68" s="43"/>
      <c r="FP68" s="43"/>
      <c r="FQ68" s="43"/>
      <c r="FR68" s="43"/>
      <c r="FS68" s="43"/>
      <c r="FT68" s="43"/>
      <c r="FU68" s="43"/>
      <c r="FV68" s="43"/>
      <c r="FW68" s="43"/>
      <c r="FX68" s="43"/>
      <c r="FY68" s="43"/>
      <c r="FZ68" s="43"/>
      <c r="GA68" s="43"/>
      <c r="GB68" s="43"/>
      <c r="GC68" s="43"/>
      <c r="GD68" s="43"/>
      <c r="GE68" s="43"/>
      <c r="GF68" s="43"/>
      <c r="GG68" s="43"/>
      <c r="GH68" s="43"/>
      <c r="GI68" s="43"/>
      <c r="GJ68" s="43"/>
      <c r="GK68" s="43"/>
      <c r="GL68" s="43"/>
      <c r="GM68" s="43"/>
      <c r="GN68" s="43"/>
      <c r="GO68" s="43"/>
      <c r="GP68" s="43"/>
      <c r="GQ68" s="43"/>
      <c r="GR68" s="43"/>
      <c r="GS68" s="43"/>
      <c r="GT68" s="43"/>
      <c r="GU68" s="43"/>
      <c r="GV68" s="43"/>
      <c r="GW68" s="43"/>
      <c r="GX68" s="43"/>
      <c r="GY68" s="43"/>
      <c r="GZ68" s="43"/>
      <c r="HA68" s="43"/>
      <c r="HB68" s="43"/>
      <c r="HC68" s="43"/>
      <c r="HD68" s="43"/>
      <c r="HE68" s="43"/>
      <c r="HF68" s="43"/>
      <c r="HG68" s="43"/>
      <c r="HH68" s="43"/>
      <c r="HI68" s="43"/>
      <c r="HJ68" s="43"/>
      <c r="HK68" s="43"/>
      <c r="HL68" s="43"/>
      <c r="HM68" s="43"/>
      <c r="HN68" s="43"/>
      <c r="HO68" s="43"/>
      <c r="HP68" s="43"/>
      <c r="HQ68" s="43"/>
      <c r="HR68" s="43"/>
      <c r="HS68" s="43"/>
      <c r="HT68" s="43"/>
      <c r="HU68" s="43"/>
      <c r="HV68" s="43"/>
      <c r="HW68" s="43"/>
      <c r="HX68" s="43"/>
      <c r="HY68" s="43"/>
      <c r="HZ68" s="43"/>
      <c r="IA68" s="43"/>
      <c r="IB68" s="43"/>
      <c r="IC68" s="43"/>
      <c r="ID68" s="43"/>
      <c r="IE68" s="43"/>
      <c r="IF68" s="43"/>
      <c r="IG68" s="43"/>
      <c r="IH68" s="43"/>
      <c r="II68" s="43"/>
      <c r="IJ68" s="43"/>
      <c r="IK68" s="43"/>
      <c r="IL68" s="43"/>
      <c r="IM68" s="43"/>
      <c r="IN68" s="43"/>
      <c r="IO68" s="43"/>
      <c r="IP68" s="43"/>
      <c r="IQ68" s="43"/>
      <c r="IR68" s="43"/>
      <c r="IS68" s="43"/>
      <c r="IT68" s="43"/>
      <c r="IU68" s="43"/>
      <c r="IV68" s="43"/>
      <c r="IW68" s="43"/>
    </row>
    <row r="69" customFormat="false" ht="15.95" hidden="false" customHeight="true" outlineLevel="0" collapsed="false">
      <c r="A69" s="99" t="n">
        <f aca="false">+A68+1</f>
        <v>11</v>
      </c>
      <c r="B69" s="100" t="s">
        <v>61</v>
      </c>
      <c r="C69" s="153" t="n">
        <v>485</v>
      </c>
      <c r="D69" s="49" t="n">
        <v>1</v>
      </c>
      <c r="E69" s="48" t="n">
        <v>1</v>
      </c>
      <c r="F69" s="49" t="n">
        <v>1</v>
      </c>
      <c r="G69" s="47" t="n">
        <v>1</v>
      </c>
      <c r="H69" s="47" t="n">
        <v>1</v>
      </c>
      <c r="I69" s="47" t="n">
        <v>1</v>
      </c>
      <c r="J69" s="47" t="n">
        <v>1</v>
      </c>
      <c r="K69" s="47" t="n">
        <v>1</v>
      </c>
      <c r="L69" s="47" t="n">
        <v>1</v>
      </c>
      <c r="M69" s="48" t="n">
        <v>1</v>
      </c>
      <c r="N69" s="49" t="n">
        <v>1</v>
      </c>
      <c r="O69" s="47" t="n">
        <v>1</v>
      </c>
      <c r="P69" s="47" t="n">
        <v>1</v>
      </c>
      <c r="Q69" s="47" t="n">
        <v>1</v>
      </c>
      <c r="R69" s="47" t="n">
        <v>1</v>
      </c>
      <c r="S69" s="47" t="n">
        <v>1</v>
      </c>
      <c r="T69" s="48" t="n">
        <v>1</v>
      </c>
      <c r="U69" s="49" t="n">
        <v>1</v>
      </c>
      <c r="V69" s="47" t="n">
        <v>1</v>
      </c>
      <c r="W69" s="47" t="n">
        <v>1</v>
      </c>
      <c r="X69" s="47" t="n">
        <v>1</v>
      </c>
      <c r="Y69" s="48" t="n">
        <v>1</v>
      </c>
      <c r="Z69" s="49" t="n">
        <v>1</v>
      </c>
      <c r="AA69" s="48" t="n">
        <v>1</v>
      </c>
      <c r="AB69" s="49" t="n">
        <v>1</v>
      </c>
      <c r="AC69" s="51" t="n">
        <v>0.55</v>
      </c>
      <c r="AD69" s="154" t="n">
        <v>0.55</v>
      </c>
      <c r="AE69" s="184" t="n">
        <v>0.55</v>
      </c>
      <c r="AF69" s="150" t="n">
        <v>1</v>
      </c>
      <c r="AG69" s="151" t="n">
        <v>1</v>
      </c>
      <c r="AH69" s="152" t="n">
        <v>1</v>
      </c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43"/>
      <c r="BJ69" s="43"/>
      <c r="BK69" s="43"/>
      <c r="BL69" s="43"/>
      <c r="BM69" s="43"/>
      <c r="BN69" s="43"/>
      <c r="BO69" s="43"/>
      <c r="BP69" s="43"/>
      <c r="BQ69" s="43"/>
      <c r="BR69" s="43"/>
      <c r="BS69" s="43"/>
      <c r="BT69" s="43"/>
      <c r="BU69" s="43"/>
      <c r="BV69" s="43"/>
      <c r="BW69" s="43"/>
      <c r="BX69" s="43"/>
      <c r="BY69" s="43"/>
      <c r="BZ69" s="43"/>
      <c r="CA69" s="43"/>
      <c r="CB69" s="43"/>
      <c r="CC69" s="43"/>
      <c r="CD69" s="43"/>
      <c r="CE69" s="43"/>
      <c r="CF69" s="43"/>
      <c r="CG69" s="43"/>
      <c r="CH69" s="43"/>
      <c r="CI69" s="43"/>
      <c r="CJ69" s="43"/>
      <c r="CK69" s="43"/>
      <c r="CL69" s="43"/>
      <c r="CM69" s="43"/>
      <c r="CN69" s="43"/>
      <c r="CO69" s="43"/>
      <c r="CP69" s="43"/>
      <c r="CQ69" s="43"/>
      <c r="CR69" s="43"/>
      <c r="CS69" s="43"/>
      <c r="CT69" s="43"/>
      <c r="CU69" s="43"/>
      <c r="CV69" s="43"/>
      <c r="CW69" s="43"/>
      <c r="CX69" s="43"/>
      <c r="CY69" s="43"/>
      <c r="CZ69" s="43"/>
      <c r="DA69" s="43"/>
      <c r="DB69" s="43"/>
      <c r="DC69" s="43"/>
      <c r="DD69" s="43"/>
      <c r="DE69" s="43"/>
      <c r="DF69" s="43"/>
      <c r="DG69" s="43"/>
      <c r="DH69" s="43"/>
      <c r="DI69" s="43"/>
      <c r="DJ69" s="43"/>
      <c r="DK69" s="43"/>
      <c r="DL69" s="43"/>
      <c r="DM69" s="43"/>
      <c r="DN69" s="43"/>
      <c r="DO69" s="43"/>
      <c r="DP69" s="43"/>
      <c r="DQ69" s="43"/>
      <c r="DR69" s="43"/>
      <c r="DS69" s="43"/>
      <c r="DT69" s="43"/>
      <c r="DU69" s="43"/>
      <c r="DV69" s="43"/>
      <c r="DW69" s="43"/>
      <c r="DX69" s="43"/>
      <c r="DY69" s="43"/>
      <c r="DZ69" s="43"/>
      <c r="EA69" s="43"/>
      <c r="EB69" s="43"/>
      <c r="EC69" s="43"/>
      <c r="ED69" s="43"/>
      <c r="EE69" s="43"/>
      <c r="EF69" s="43"/>
      <c r="EG69" s="43"/>
      <c r="EH69" s="43"/>
      <c r="EI69" s="43"/>
      <c r="EJ69" s="43"/>
      <c r="EK69" s="43"/>
      <c r="EL69" s="43"/>
      <c r="EM69" s="43"/>
      <c r="EN69" s="43"/>
      <c r="EO69" s="43"/>
      <c r="EP69" s="43"/>
      <c r="EQ69" s="43"/>
      <c r="ER69" s="43"/>
      <c r="ES69" s="43"/>
      <c r="ET69" s="43"/>
      <c r="EU69" s="43"/>
      <c r="EV69" s="43"/>
      <c r="EW69" s="43"/>
      <c r="EX69" s="43"/>
      <c r="EY69" s="43"/>
      <c r="EZ69" s="43"/>
      <c r="FA69" s="43"/>
      <c r="FB69" s="43"/>
      <c r="FC69" s="43"/>
      <c r="FD69" s="43"/>
      <c r="FE69" s="43"/>
      <c r="FF69" s="43"/>
      <c r="FG69" s="43"/>
      <c r="FH69" s="43"/>
      <c r="FI69" s="43"/>
      <c r="FJ69" s="43"/>
      <c r="FK69" s="43"/>
      <c r="FL69" s="43"/>
      <c r="FM69" s="43"/>
      <c r="FN69" s="43"/>
      <c r="FO69" s="43"/>
      <c r="FP69" s="43"/>
      <c r="FQ69" s="43"/>
      <c r="FR69" s="43"/>
      <c r="FS69" s="43"/>
      <c r="FT69" s="43"/>
      <c r="FU69" s="43"/>
      <c r="FV69" s="43"/>
      <c r="FW69" s="43"/>
      <c r="FX69" s="43"/>
      <c r="FY69" s="43"/>
      <c r="FZ69" s="43"/>
      <c r="GA69" s="43"/>
      <c r="GB69" s="43"/>
      <c r="GC69" s="43"/>
      <c r="GD69" s="43"/>
      <c r="GE69" s="43"/>
      <c r="GF69" s="43"/>
      <c r="GG69" s="43"/>
      <c r="GH69" s="43"/>
      <c r="GI69" s="43"/>
      <c r="GJ69" s="43"/>
      <c r="GK69" s="43"/>
      <c r="GL69" s="43"/>
      <c r="GM69" s="43"/>
      <c r="GN69" s="43"/>
      <c r="GO69" s="43"/>
      <c r="GP69" s="43"/>
      <c r="GQ69" s="43"/>
      <c r="GR69" s="43"/>
      <c r="GS69" s="43"/>
      <c r="GT69" s="43"/>
      <c r="GU69" s="43"/>
      <c r="GV69" s="43"/>
      <c r="GW69" s="43"/>
      <c r="GX69" s="43"/>
      <c r="GY69" s="43"/>
      <c r="GZ69" s="43"/>
      <c r="HA69" s="43"/>
      <c r="HB69" s="43"/>
      <c r="HC69" s="43"/>
      <c r="HD69" s="43"/>
      <c r="HE69" s="43"/>
      <c r="HF69" s="43"/>
      <c r="HG69" s="43"/>
      <c r="HH69" s="43"/>
      <c r="HI69" s="43"/>
      <c r="HJ69" s="43"/>
      <c r="HK69" s="43"/>
      <c r="HL69" s="43"/>
      <c r="HM69" s="43"/>
      <c r="HN69" s="43"/>
      <c r="HO69" s="43"/>
      <c r="HP69" s="43"/>
      <c r="HQ69" s="43"/>
      <c r="HR69" s="43"/>
      <c r="HS69" s="43"/>
      <c r="HT69" s="43"/>
      <c r="HU69" s="43"/>
      <c r="HV69" s="43"/>
      <c r="HW69" s="43"/>
      <c r="HX69" s="43"/>
      <c r="HY69" s="43"/>
      <c r="HZ69" s="43"/>
      <c r="IA69" s="43"/>
      <c r="IB69" s="43"/>
      <c r="IC69" s="43"/>
      <c r="ID69" s="43"/>
      <c r="IE69" s="43"/>
      <c r="IF69" s="43"/>
      <c r="IG69" s="43"/>
      <c r="IH69" s="43"/>
      <c r="II69" s="43"/>
      <c r="IJ69" s="43"/>
      <c r="IK69" s="43"/>
      <c r="IL69" s="43"/>
      <c r="IM69" s="43"/>
      <c r="IN69" s="43"/>
      <c r="IO69" s="43"/>
      <c r="IP69" s="43"/>
      <c r="IQ69" s="43"/>
      <c r="IR69" s="43"/>
      <c r="IS69" s="43"/>
      <c r="IT69" s="43"/>
      <c r="IU69" s="43"/>
      <c r="IV69" s="43"/>
      <c r="IW69" s="43"/>
    </row>
    <row r="70" customFormat="false" ht="15.95" hidden="false" customHeight="true" outlineLevel="0" collapsed="false">
      <c r="A70" s="44" t="n">
        <f aca="false">+A69+1</f>
        <v>12</v>
      </c>
      <c r="B70" s="45" t="s">
        <v>62</v>
      </c>
      <c r="C70" s="147" t="n">
        <v>485</v>
      </c>
      <c r="D70" s="49" t="n">
        <v>1</v>
      </c>
      <c r="E70" s="48" t="n">
        <v>1</v>
      </c>
      <c r="F70" s="49" t="n">
        <v>1</v>
      </c>
      <c r="G70" s="47" t="n">
        <v>1</v>
      </c>
      <c r="H70" s="47" t="n">
        <v>1</v>
      </c>
      <c r="I70" s="47" t="n">
        <v>1</v>
      </c>
      <c r="J70" s="47" t="n">
        <v>1</v>
      </c>
      <c r="K70" s="47" t="n">
        <v>1</v>
      </c>
      <c r="L70" s="47" t="n">
        <v>1</v>
      </c>
      <c r="M70" s="48" t="n">
        <v>1</v>
      </c>
      <c r="N70" s="49" t="n">
        <v>1</v>
      </c>
      <c r="O70" s="47" t="n">
        <v>1</v>
      </c>
      <c r="P70" s="47" t="n">
        <v>1</v>
      </c>
      <c r="Q70" s="47" t="n">
        <v>1</v>
      </c>
      <c r="R70" s="47" t="n">
        <v>1</v>
      </c>
      <c r="S70" s="47" t="n">
        <v>1</v>
      </c>
      <c r="T70" s="48" t="n">
        <v>1</v>
      </c>
      <c r="U70" s="49" t="n">
        <v>1</v>
      </c>
      <c r="V70" s="47" t="n">
        <v>1</v>
      </c>
      <c r="W70" s="47" t="n">
        <v>1</v>
      </c>
      <c r="X70" s="47" t="n">
        <v>1</v>
      </c>
      <c r="Y70" s="48" t="n">
        <v>1</v>
      </c>
      <c r="Z70" s="49" t="n">
        <v>1</v>
      </c>
      <c r="AA70" s="48" t="n">
        <v>1</v>
      </c>
      <c r="AB70" s="49" t="n">
        <v>1</v>
      </c>
      <c r="AC70" s="47" t="n">
        <v>1</v>
      </c>
      <c r="AD70" s="148" t="n">
        <v>1</v>
      </c>
      <c r="AE70" s="149" t="n">
        <v>1</v>
      </c>
      <c r="AF70" s="150" t="n">
        <v>1</v>
      </c>
      <c r="AG70" s="151" t="n">
        <v>1</v>
      </c>
      <c r="AH70" s="152" t="n">
        <v>1</v>
      </c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3"/>
      <c r="BL70" s="43"/>
      <c r="BM70" s="43"/>
      <c r="BN70" s="43"/>
      <c r="BO70" s="43"/>
      <c r="BP70" s="43"/>
      <c r="BQ70" s="43"/>
      <c r="BR70" s="43"/>
      <c r="BS70" s="43"/>
      <c r="BT70" s="43"/>
      <c r="BU70" s="43"/>
      <c r="BV70" s="43"/>
      <c r="BW70" s="43"/>
      <c r="BX70" s="43"/>
      <c r="BY70" s="43"/>
      <c r="BZ70" s="43"/>
      <c r="CA70" s="43"/>
      <c r="CB70" s="43"/>
      <c r="CC70" s="43"/>
      <c r="CD70" s="43"/>
      <c r="CE70" s="43"/>
      <c r="CF70" s="43"/>
      <c r="CG70" s="43"/>
      <c r="CH70" s="43"/>
      <c r="CI70" s="43"/>
      <c r="CJ70" s="43"/>
      <c r="CK70" s="43"/>
      <c r="CL70" s="43"/>
      <c r="CM70" s="43"/>
      <c r="CN70" s="43"/>
      <c r="CO70" s="43"/>
      <c r="CP70" s="43"/>
      <c r="CQ70" s="43"/>
      <c r="CR70" s="43"/>
      <c r="CS70" s="43"/>
      <c r="CT70" s="43"/>
      <c r="CU70" s="43"/>
      <c r="CV70" s="43"/>
      <c r="CW70" s="43"/>
      <c r="CX70" s="43"/>
      <c r="CY70" s="43"/>
      <c r="CZ70" s="43"/>
      <c r="DA70" s="43"/>
      <c r="DB70" s="43"/>
      <c r="DC70" s="43"/>
      <c r="DD70" s="43"/>
      <c r="DE70" s="43"/>
      <c r="DF70" s="43"/>
      <c r="DG70" s="43"/>
      <c r="DH70" s="43"/>
      <c r="DI70" s="43"/>
      <c r="DJ70" s="43"/>
      <c r="DK70" s="43"/>
      <c r="DL70" s="43"/>
      <c r="DM70" s="43"/>
      <c r="DN70" s="43"/>
      <c r="DO70" s="43"/>
      <c r="DP70" s="43"/>
      <c r="DQ70" s="43"/>
      <c r="DR70" s="43"/>
      <c r="DS70" s="43"/>
      <c r="DT70" s="43"/>
      <c r="DU70" s="43"/>
      <c r="DV70" s="43"/>
      <c r="DW70" s="43"/>
      <c r="DX70" s="43"/>
      <c r="DY70" s="43"/>
      <c r="DZ70" s="43"/>
      <c r="EA70" s="43"/>
      <c r="EB70" s="43"/>
      <c r="EC70" s="43"/>
      <c r="ED70" s="43"/>
      <c r="EE70" s="43"/>
      <c r="EF70" s="43"/>
      <c r="EG70" s="43"/>
      <c r="EH70" s="43"/>
      <c r="EI70" s="43"/>
      <c r="EJ70" s="43"/>
      <c r="EK70" s="43"/>
      <c r="EL70" s="43"/>
      <c r="EM70" s="43"/>
      <c r="EN70" s="43"/>
      <c r="EO70" s="43"/>
      <c r="EP70" s="43"/>
      <c r="EQ70" s="43"/>
      <c r="ER70" s="43"/>
      <c r="ES70" s="43"/>
      <c r="ET70" s="43"/>
      <c r="EU70" s="43"/>
      <c r="EV70" s="43"/>
      <c r="EW70" s="43"/>
      <c r="EX70" s="43"/>
      <c r="EY70" s="43"/>
      <c r="EZ70" s="43"/>
      <c r="FA70" s="43"/>
      <c r="FB70" s="43"/>
      <c r="FC70" s="43"/>
      <c r="FD70" s="43"/>
      <c r="FE70" s="43"/>
      <c r="FF70" s="43"/>
      <c r="FG70" s="43"/>
      <c r="FH70" s="43"/>
      <c r="FI70" s="43"/>
      <c r="FJ70" s="43"/>
      <c r="FK70" s="43"/>
      <c r="FL70" s="43"/>
      <c r="FM70" s="43"/>
      <c r="FN70" s="43"/>
      <c r="FO70" s="43"/>
      <c r="FP70" s="43"/>
      <c r="FQ70" s="43"/>
      <c r="FR70" s="43"/>
      <c r="FS70" s="43"/>
      <c r="FT70" s="43"/>
      <c r="FU70" s="43"/>
      <c r="FV70" s="43"/>
      <c r="FW70" s="43"/>
      <c r="FX70" s="43"/>
      <c r="FY70" s="43"/>
      <c r="FZ70" s="43"/>
      <c r="GA70" s="43"/>
      <c r="GB70" s="43"/>
      <c r="GC70" s="43"/>
      <c r="GD70" s="43"/>
      <c r="GE70" s="43"/>
      <c r="GF70" s="43"/>
      <c r="GG70" s="43"/>
      <c r="GH70" s="43"/>
      <c r="GI70" s="43"/>
      <c r="GJ70" s="43"/>
      <c r="GK70" s="43"/>
      <c r="GL70" s="43"/>
      <c r="GM70" s="43"/>
      <c r="GN70" s="43"/>
      <c r="GO70" s="43"/>
      <c r="GP70" s="43"/>
      <c r="GQ70" s="43"/>
      <c r="GR70" s="43"/>
      <c r="GS70" s="43"/>
      <c r="GT70" s="43"/>
      <c r="GU70" s="43"/>
      <c r="GV70" s="43"/>
      <c r="GW70" s="43"/>
      <c r="GX70" s="43"/>
      <c r="GY70" s="43"/>
      <c r="GZ70" s="43"/>
      <c r="HA70" s="43"/>
      <c r="HB70" s="43"/>
      <c r="HC70" s="43"/>
      <c r="HD70" s="43"/>
      <c r="HE70" s="43"/>
      <c r="HF70" s="43"/>
      <c r="HG70" s="43"/>
      <c r="HH70" s="43"/>
      <c r="HI70" s="43"/>
      <c r="HJ70" s="43"/>
      <c r="HK70" s="43"/>
      <c r="HL70" s="43"/>
      <c r="HM70" s="43"/>
      <c r="HN70" s="43"/>
      <c r="HO70" s="43"/>
      <c r="HP70" s="43"/>
      <c r="HQ70" s="43"/>
      <c r="HR70" s="43"/>
      <c r="HS70" s="43"/>
      <c r="HT70" s="43"/>
      <c r="HU70" s="43"/>
      <c r="HV70" s="43"/>
      <c r="HW70" s="43"/>
      <c r="HX70" s="43"/>
      <c r="HY70" s="43"/>
      <c r="HZ70" s="43"/>
      <c r="IA70" s="43"/>
      <c r="IB70" s="43"/>
      <c r="IC70" s="43"/>
      <c r="ID70" s="43"/>
      <c r="IE70" s="43"/>
      <c r="IF70" s="43"/>
      <c r="IG70" s="43"/>
      <c r="IH70" s="43"/>
      <c r="II70" s="43"/>
      <c r="IJ70" s="43"/>
      <c r="IK70" s="43"/>
      <c r="IL70" s="43"/>
      <c r="IM70" s="43"/>
      <c r="IN70" s="43"/>
      <c r="IO70" s="43"/>
      <c r="IP70" s="43"/>
      <c r="IQ70" s="43"/>
      <c r="IR70" s="43"/>
      <c r="IS70" s="43"/>
      <c r="IT70" s="43"/>
      <c r="IU70" s="43"/>
      <c r="IV70" s="43"/>
      <c r="IW70" s="43"/>
    </row>
    <row r="71" customFormat="false" ht="15.95" hidden="false" customHeight="true" outlineLevel="0" collapsed="false">
      <c r="A71" s="44" t="n">
        <f aca="false">+A70+1</f>
        <v>13</v>
      </c>
      <c r="B71" s="45" t="s">
        <v>63</v>
      </c>
      <c r="C71" s="147" t="n">
        <v>789</v>
      </c>
      <c r="D71" s="49" t="n">
        <v>1</v>
      </c>
      <c r="E71" s="48" t="n">
        <v>1</v>
      </c>
      <c r="F71" s="49" t="n">
        <v>1</v>
      </c>
      <c r="G71" s="47" t="n">
        <v>1</v>
      </c>
      <c r="H71" s="47" t="n">
        <v>1</v>
      </c>
      <c r="I71" s="47" t="n">
        <v>1</v>
      </c>
      <c r="J71" s="47" t="n">
        <v>1</v>
      </c>
      <c r="K71" s="47" t="n">
        <v>1</v>
      </c>
      <c r="L71" s="47" t="n">
        <v>1</v>
      </c>
      <c r="M71" s="48" t="n">
        <v>1</v>
      </c>
      <c r="N71" s="49" t="n">
        <v>1</v>
      </c>
      <c r="O71" s="47" t="n">
        <v>1</v>
      </c>
      <c r="P71" s="47" t="n">
        <v>1</v>
      </c>
      <c r="Q71" s="47" t="n">
        <v>1</v>
      </c>
      <c r="R71" s="47" t="n">
        <v>1</v>
      </c>
      <c r="S71" s="47" t="n">
        <v>1</v>
      </c>
      <c r="T71" s="48" t="n">
        <v>1</v>
      </c>
      <c r="U71" s="49" t="n">
        <v>1</v>
      </c>
      <c r="V71" s="47" t="n">
        <v>1</v>
      </c>
      <c r="W71" s="47" t="n">
        <v>1</v>
      </c>
      <c r="X71" s="47" t="n">
        <v>1</v>
      </c>
      <c r="Y71" s="48" t="n">
        <v>1</v>
      </c>
      <c r="Z71" s="49" t="n">
        <v>1</v>
      </c>
      <c r="AA71" s="48" t="n">
        <v>1</v>
      </c>
      <c r="AB71" s="49" t="n">
        <v>1</v>
      </c>
      <c r="AC71" s="47" t="n">
        <v>1</v>
      </c>
      <c r="AD71" s="148" t="n">
        <v>1</v>
      </c>
      <c r="AE71" s="149" t="n">
        <v>1</v>
      </c>
      <c r="AF71" s="150" t="n">
        <v>1</v>
      </c>
      <c r="AG71" s="151" t="n">
        <v>1</v>
      </c>
      <c r="AH71" s="152" t="n">
        <v>1</v>
      </c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3"/>
      <c r="BJ71" s="43"/>
      <c r="BK71" s="43"/>
      <c r="BL71" s="43"/>
      <c r="BM71" s="43"/>
      <c r="BN71" s="43"/>
      <c r="BO71" s="43"/>
      <c r="BP71" s="43"/>
      <c r="BQ71" s="43"/>
      <c r="BR71" s="43"/>
      <c r="BS71" s="43"/>
      <c r="BT71" s="43"/>
      <c r="BU71" s="43"/>
      <c r="BV71" s="43"/>
      <c r="BW71" s="43"/>
      <c r="BX71" s="43"/>
      <c r="BY71" s="43"/>
      <c r="BZ71" s="43"/>
      <c r="CA71" s="43"/>
      <c r="CB71" s="43"/>
      <c r="CC71" s="43"/>
      <c r="CD71" s="43"/>
      <c r="CE71" s="43"/>
      <c r="CF71" s="43"/>
      <c r="CG71" s="43"/>
      <c r="CH71" s="43"/>
      <c r="CI71" s="43"/>
      <c r="CJ71" s="43"/>
      <c r="CK71" s="43"/>
      <c r="CL71" s="43"/>
      <c r="CM71" s="43"/>
      <c r="CN71" s="43"/>
      <c r="CO71" s="43"/>
      <c r="CP71" s="43"/>
      <c r="CQ71" s="43"/>
      <c r="CR71" s="43"/>
      <c r="CS71" s="43"/>
      <c r="CT71" s="43"/>
      <c r="CU71" s="43"/>
      <c r="CV71" s="43"/>
      <c r="CW71" s="43"/>
      <c r="CX71" s="43"/>
      <c r="CY71" s="43"/>
      <c r="CZ71" s="43"/>
      <c r="DA71" s="43"/>
      <c r="DB71" s="43"/>
      <c r="DC71" s="43"/>
      <c r="DD71" s="43"/>
      <c r="DE71" s="43"/>
      <c r="DF71" s="43"/>
      <c r="DG71" s="43"/>
      <c r="DH71" s="43"/>
      <c r="DI71" s="43"/>
      <c r="DJ71" s="43"/>
      <c r="DK71" s="43"/>
      <c r="DL71" s="43"/>
      <c r="DM71" s="43"/>
      <c r="DN71" s="43"/>
      <c r="DO71" s="43"/>
      <c r="DP71" s="43"/>
      <c r="DQ71" s="43"/>
      <c r="DR71" s="43"/>
      <c r="DS71" s="43"/>
      <c r="DT71" s="43"/>
      <c r="DU71" s="43"/>
      <c r="DV71" s="43"/>
      <c r="DW71" s="43"/>
      <c r="DX71" s="43"/>
      <c r="DY71" s="43"/>
      <c r="DZ71" s="43"/>
      <c r="EA71" s="43"/>
      <c r="EB71" s="43"/>
      <c r="EC71" s="43"/>
      <c r="ED71" s="43"/>
      <c r="EE71" s="43"/>
      <c r="EF71" s="43"/>
      <c r="EG71" s="43"/>
      <c r="EH71" s="43"/>
      <c r="EI71" s="43"/>
      <c r="EJ71" s="43"/>
      <c r="EK71" s="43"/>
      <c r="EL71" s="43"/>
      <c r="EM71" s="43"/>
      <c r="EN71" s="43"/>
      <c r="EO71" s="43"/>
      <c r="EP71" s="43"/>
      <c r="EQ71" s="43"/>
      <c r="ER71" s="43"/>
      <c r="ES71" s="43"/>
      <c r="ET71" s="43"/>
      <c r="EU71" s="43"/>
      <c r="EV71" s="43"/>
      <c r="EW71" s="43"/>
      <c r="EX71" s="43"/>
      <c r="EY71" s="43"/>
      <c r="EZ71" s="43"/>
      <c r="FA71" s="43"/>
      <c r="FB71" s="43"/>
      <c r="FC71" s="43"/>
      <c r="FD71" s="43"/>
      <c r="FE71" s="43"/>
      <c r="FF71" s="43"/>
      <c r="FG71" s="43"/>
      <c r="FH71" s="43"/>
      <c r="FI71" s="43"/>
      <c r="FJ71" s="43"/>
      <c r="FK71" s="43"/>
      <c r="FL71" s="43"/>
      <c r="FM71" s="43"/>
      <c r="FN71" s="43"/>
      <c r="FO71" s="43"/>
      <c r="FP71" s="43"/>
      <c r="FQ71" s="43"/>
      <c r="FR71" s="43"/>
      <c r="FS71" s="43"/>
      <c r="FT71" s="43"/>
      <c r="FU71" s="43"/>
      <c r="FV71" s="43"/>
      <c r="FW71" s="43"/>
      <c r="FX71" s="43"/>
      <c r="FY71" s="43"/>
      <c r="FZ71" s="43"/>
      <c r="GA71" s="43"/>
      <c r="GB71" s="43"/>
      <c r="GC71" s="43"/>
      <c r="GD71" s="43"/>
      <c r="GE71" s="43"/>
      <c r="GF71" s="43"/>
      <c r="GG71" s="43"/>
      <c r="GH71" s="43"/>
      <c r="GI71" s="43"/>
      <c r="GJ71" s="43"/>
      <c r="GK71" s="43"/>
      <c r="GL71" s="43"/>
      <c r="GM71" s="43"/>
      <c r="GN71" s="43"/>
      <c r="GO71" s="43"/>
      <c r="GP71" s="43"/>
      <c r="GQ71" s="43"/>
      <c r="GR71" s="43"/>
      <c r="GS71" s="43"/>
      <c r="GT71" s="43"/>
      <c r="GU71" s="43"/>
      <c r="GV71" s="43"/>
      <c r="GW71" s="43"/>
      <c r="GX71" s="43"/>
      <c r="GY71" s="43"/>
      <c r="GZ71" s="43"/>
      <c r="HA71" s="43"/>
      <c r="HB71" s="43"/>
      <c r="HC71" s="43"/>
      <c r="HD71" s="43"/>
      <c r="HE71" s="43"/>
      <c r="HF71" s="43"/>
      <c r="HG71" s="43"/>
      <c r="HH71" s="43"/>
      <c r="HI71" s="43"/>
      <c r="HJ71" s="43"/>
      <c r="HK71" s="43"/>
      <c r="HL71" s="43"/>
      <c r="HM71" s="43"/>
      <c r="HN71" s="43"/>
      <c r="HO71" s="43"/>
      <c r="HP71" s="43"/>
      <c r="HQ71" s="43"/>
      <c r="HR71" s="43"/>
      <c r="HS71" s="43"/>
      <c r="HT71" s="43"/>
      <c r="HU71" s="43"/>
      <c r="HV71" s="43"/>
      <c r="HW71" s="43"/>
      <c r="HX71" s="43"/>
      <c r="HY71" s="43"/>
      <c r="HZ71" s="43"/>
      <c r="IA71" s="43"/>
      <c r="IB71" s="43"/>
      <c r="IC71" s="43"/>
      <c r="ID71" s="43"/>
      <c r="IE71" s="43"/>
      <c r="IF71" s="43"/>
      <c r="IG71" s="43"/>
      <c r="IH71" s="43"/>
      <c r="II71" s="43"/>
      <c r="IJ71" s="43"/>
      <c r="IK71" s="43"/>
      <c r="IL71" s="43"/>
      <c r="IM71" s="43"/>
      <c r="IN71" s="43"/>
      <c r="IO71" s="43"/>
      <c r="IP71" s="43"/>
      <c r="IQ71" s="43"/>
      <c r="IR71" s="43"/>
      <c r="IS71" s="43"/>
      <c r="IT71" s="43"/>
      <c r="IU71" s="43"/>
      <c r="IV71" s="43"/>
      <c r="IW71" s="43"/>
    </row>
    <row r="72" customFormat="false" ht="15.95" hidden="false" customHeight="true" outlineLevel="0" collapsed="false">
      <c r="A72" s="187" t="n">
        <f aca="false">+A71+1</f>
        <v>14</v>
      </c>
      <c r="B72" s="188" t="s">
        <v>64</v>
      </c>
      <c r="C72" s="189" t="n">
        <v>789</v>
      </c>
      <c r="D72" s="67" t="n">
        <v>1</v>
      </c>
      <c r="E72" s="66" t="n">
        <v>1</v>
      </c>
      <c r="F72" s="71" t="n">
        <v>0</v>
      </c>
      <c r="G72" s="68" t="n">
        <v>0</v>
      </c>
      <c r="H72" s="68" t="n">
        <v>0</v>
      </c>
      <c r="I72" s="68" t="n">
        <v>0</v>
      </c>
      <c r="J72" s="68" t="n">
        <v>0</v>
      </c>
      <c r="K72" s="68" t="n">
        <v>0</v>
      </c>
      <c r="L72" s="68" t="n">
        <v>0</v>
      </c>
      <c r="M72" s="69" t="n">
        <v>0</v>
      </c>
      <c r="N72" s="71" t="n">
        <v>0</v>
      </c>
      <c r="O72" s="68" t="n">
        <v>0</v>
      </c>
      <c r="P72" s="68" t="n">
        <v>0</v>
      </c>
      <c r="Q72" s="68" t="n">
        <v>0</v>
      </c>
      <c r="R72" s="68" t="n">
        <v>0</v>
      </c>
      <c r="S72" s="68" t="n">
        <v>0</v>
      </c>
      <c r="T72" s="69" t="n">
        <v>0</v>
      </c>
      <c r="U72" s="70" t="n">
        <v>0</v>
      </c>
      <c r="V72" s="68" t="n">
        <v>0</v>
      </c>
      <c r="W72" s="68" t="n">
        <v>0</v>
      </c>
      <c r="X72" s="68" t="n">
        <v>0</v>
      </c>
      <c r="Y72" s="69" t="n">
        <v>0</v>
      </c>
      <c r="Z72" s="71" t="n">
        <v>0</v>
      </c>
      <c r="AA72" s="69" t="n">
        <v>0</v>
      </c>
      <c r="AB72" s="71" t="n">
        <v>0</v>
      </c>
      <c r="AC72" s="68" t="n">
        <v>0</v>
      </c>
      <c r="AD72" s="190" t="n">
        <v>0.01</v>
      </c>
      <c r="AE72" s="191" t="n">
        <v>0.16</v>
      </c>
      <c r="AF72" s="192" t="n">
        <v>0.7</v>
      </c>
      <c r="AG72" s="193" t="n">
        <v>0.9</v>
      </c>
      <c r="AH72" s="171" t="n">
        <v>1</v>
      </c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3"/>
      <c r="BU72" s="43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3"/>
      <c r="CQ72" s="43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3"/>
      <c r="DM72" s="43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3"/>
      <c r="EI72" s="43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3"/>
      <c r="FE72" s="43"/>
      <c r="FF72" s="43"/>
      <c r="FG72" s="43"/>
      <c r="FH72" s="43"/>
      <c r="FI72" s="43"/>
      <c r="FJ72" s="43"/>
      <c r="FK72" s="43"/>
      <c r="FL72" s="43"/>
      <c r="FM72" s="43"/>
      <c r="FN72" s="43"/>
      <c r="FO72" s="43"/>
      <c r="FP72" s="43"/>
      <c r="FQ72" s="43"/>
      <c r="FR72" s="43"/>
      <c r="FS72" s="43"/>
      <c r="FT72" s="43"/>
      <c r="FU72" s="43"/>
      <c r="FV72" s="43"/>
      <c r="FW72" s="43"/>
      <c r="FX72" s="43"/>
      <c r="FY72" s="43"/>
      <c r="FZ72" s="43"/>
      <c r="GA72" s="43"/>
      <c r="GB72" s="43"/>
      <c r="GC72" s="43"/>
      <c r="GD72" s="43"/>
      <c r="GE72" s="43"/>
      <c r="GF72" s="43"/>
      <c r="GG72" s="43"/>
      <c r="GH72" s="43"/>
      <c r="GI72" s="43"/>
      <c r="GJ72" s="43"/>
      <c r="GK72" s="43"/>
      <c r="GL72" s="43"/>
      <c r="GM72" s="43"/>
      <c r="GN72" s="43"/>
      <c r="GO72" s="43"/>
      <c r="GP72" s="43"/>
      <c r="GQ72" s="43"/>
      <c r="GR72" s="43"/>
      <c r="GS72" s="43"/>
      <c r="GT72" s="43"/>
      <c r="GU72" s="43"/>
      <c r="GV72" s="43"/>
      <c r="GW72" s="43"/>
      <c r="GX72" s="43"/>
      <c r="GY72" s="43"/>
      <c r="GZ72" s="43"/>
      <c r="HA72" s="43"/>
      <c r="HB72" s="43"/>
      <c r="HC72" s="43"/>
      <c r="HD72" s="43"/>
      <c r="HE72" s="43"/>
      <c r="HF72" s="43"/>
      <c r="HG72" s="43"/>
      <c r="HH72" s="43"/>
      <c r="HI72" s="43"/>
      <c r="HJ72" s="43"/>
      <c r="HK72" s="43"/>
      <c r="HL72" s="43"/>
      <c r="HM72" s="43"/>
      <c r="HN72" s="43"/>
      <c r="HO72" s="43"/>
      <c r="HP72" s="43"/>
      <c r="HQ72" s="43"/>
      <c r="HR72" s="43"/>
      <c r="HS72" s="43"/>
      <c r="HT72" s="43"/>
      <c r="HU72" s="43"/>
      <c r="HV72" s="43"/>
      <c r="HW72" s="43"/>
      <c r="HX72" s="43"/>
      <c r="HY72" s="43"/>
      <c r="HZ72" s="43"/>
      <c r="IA72" s="43"/>
      <c r="IB72" s="43"/>
      <c r="IC72" s="43"/>
      <c r="ID72" s="43"/>
      <c r="IE72" s="43"/>
      <c r="IF72" s="43"/>
      <c r="IG72" s="43"/>
      <c r="IH72" s="43"/>
      <c r="II72" s="43"/>
      <c r="IJ72" s="43"/>
      <c r="IK72" s="43"/>
      <c r="IL72" s="43"/>
      <c r="IM72" s="43"/>
      <c r="IN72" s="43"/>
      <c r="IO72" s="43"/>
      <c r="IP72" s="43"/>
      <c r="IQ72" s="43"/>
      <c r="IR72" s="43"/>
      <c r="IS72" s="43"/>
      <c r="IT72" s="43"/>
      <c r="IU72" s="43"/>
      <c r="IV72" s="43"/>
      <c r="IW72" s="43"/>
    </row>
    <row r="73" customFormat="false" ht="15.95" hidden="false" customHeight="true" outlineLevel="0" collapsed="false">
      <c r="A73" s="73"/>
      <c r="B73" s="74" t="s">
        <v>21</v>
      </c>
      <c r="C73" s="172"/>
      <c r="D73" s="79" t="n">
        <f aca="false">(D59*$C59)+(D60*$C60)+(D61*$C61)+(D62*$C62)+(D63*$C63)+(D64*$C64)+(D65*$C65)+(D66*$C66)+(D67*$C67)+(D68*$C68)+(D69*$C69)+(D70*$C70)+(D71*$C71)+(D72*$C72)</f>
        <v>12066.88</v>
      </c>
      <c r="E73" s="78" t="n">
        <f aca="false">(E59*$C59)+(E60*$C60)+(E61*$C61)+(E62*$C62)+(E63*$C63)+(E64*$C64)+(E65*$C65)+(E66*$C66)+(E67*$C67)+(E68*$C68)+(E69*$C69)+(E70*$C70)+(E71*$C71)+(E72*$C72)</f>
        <v>11995.42</v>
      </c>
      <c r="F73" s="79" t="n">
        <f aca="false">(F59*$C59)+(F60*$C60)+(F61*$C61)+(F62*$C62)+(F63*$C63)+(F64*$C64)+(F65*$C65)+(F66*$C66)+(F67*$C67)+(F68*$C68)+(F69*$C69)+(F70*$C70)+(F71*$C71)+(F72*$C72)</f>
        <v>11222.3</v>
      </c>
      <c r="G73" s="77" t="n">
        <f aca="false">(G59*$C59)+(G60*$C60)+(G61*$C61)+(G62*$C62)+(G63*$C63)+(G64*$C64)+(G65*$C65)+(G66*$C66)+(G67*$C67)+(G68*$C68)+(G69*$C69)+(G70*$C70)+(G71*$C71)+(G72*$C72)</f>
        <v>11222.3</v>
      </c>
      <c r="H73" s="77" t="n">
        <f aca="false">(H59*$C59)+(H60*$C60)+(H61*$C61)+(H62*$C62)+(H63*$C63)+(H64*$C64)+(H65*$C65)+(H66*$C66)+(H67*$C67)+(H68*$C68)+(H69*$C69)+(H70*$C70)+(H71*$C71)+(H72*$C72)</f>
        <v>11301.7</v>
      </c>
      <c r="I73" s="77" t="n">
        <f aca="false">(I59*$C59)+(I60*$C60)+(I61*$C61)+(I62*$C62)+(I63*$C63)+(I64*$C64)+(I65*$C65)+(I66*$C66)+(I67*$C67)+(I68*$C68)+(I69*$C69)+(I70*$C70)+(I71*$C71)+(I72*$C72)</f>
        <v>11312.86</v>
      </c>
      <c r="J73" s="77" t="n">
        <f aca="false">(J59*$C59)+(J60*$C60)+(J61*$C61)+(J62*$C62)+(J63*$C63)+(J64*$C64)+(J65*$C65)+(J66*$C66)+(J67*$C67)+(J68*$C68)+(J69*$C69)+(J70*$C70)+(J71*$C71)+(J72*$C72)</f>
        <v>11050.84</v>
      </c>
      <c r="K73" s="77" t="n">
        <f aca="false">(K59*$C59)+(K60*$C60)+(K61*$C61)+(K62*$C62)+(K63*$C63)+(K64*$C64)+(K65*$C65)+(K66*$C66)+(K67*$C67)+(K68*$C68)+(K69*$C69)+(K70*$C70)+(K71*$C71)+(K72*$C72)</f>
        <v>11209.64</v>
      </c>
      <c r="L73" s="77" t="n">
        <f aca="false">(L59*$C59)+(L60*$C60)+(L61*$C61)+(L62*$C62)+(L63*$C63)+(L64*$C64)+(L65*$C65)+(L66*$C66)+(L67*$C67)+(L68*$C68)+(L69*$C69)+(L70*$C70)+(L71*$C71)+(L72*$C72)</f>
        <v>11336.68</v>
      </c>
      <c r="M73" s="78" t="n">
        <f aca="false">(M59*$C59)+(M60*$C60)+(M61*$C61)+(M62*$C62)+(M63*$C63)+(M64*$C64)+(M65*$C65)+(M66*$C66)+(M67*$C67)+(M68*$C68)+(M69*$C69)+(M70*$C70)+(M71*$C71)+(M72*$C72)</f>
        <v>11336.68</v>
      </c>
      <c r="N73" s="79" t="n">
        <f aca="false">(N59*$C59)+(N60*$C60)+(N61*$C61)+(N62*$C62)+(N63*$C63)+(N64*$C64)+(N65*$C65)+(N66*$C66)+(N67*$C67)+(N68*$C68)+(N69*$C69)+(N70*$C70)+(N71*$C71)+(N72*$C72)</f>
        <v>11325.52</v>
      </c>
      <c r="O73" s="77" t="n">
        <f aca="false">(O59*$C59)+(O60*$C60)+(O61*$C61)+(O62*$C62)+(O63*$C63)+(O64*$C64)+(O65*$C65)+(O66*$C66)+(O67*$C67)+(O68*$C68)+(O69*$C69)+(O70*$C70)+(O71*$C71)+(O72*$C72)</f>
        <v>11325.52</v>
      </c>
      <c r="P73" s="77" t="n">
        <f aca="false">(P59*$C59)+(P60*$C60)+(P61*$C61)+(P62*$C62)+(P63*$C63)+(P64*$C64)+(P65*$C65)+(P66*$C66)+(P67*$C67)+(P68*$C68)+(P69*$C69)+(P70*$C70)+(P71*$C71)+(P72*$C72)</f>
        <v>11314.18</v>
      </c>
      <c r="Q73" s="77" t="n">
        <f aca="false">(Q59*$C59)+(Q60*$C60)+(Q61*$C61)+(Q62*$C62)+(Q63*$C63)+(Q64*$C64)+(Q65*$C65)+(Q66*$C66)+(Q67*$C67)+(Q68*$C68)+(Q69*$C69)+(Q70*$C70)+(Q71*$C71)+(Q72*$C72)</f>
        <v>11328.74</v>
      </c>
      <c r="R73" s="77" t="n">
        <f aca="false">(R59*$C59)+(R60*$C60)+(R61*$C61)+(R62*$C62)+(R63*$C63)+(R64*$C64)+(R65*$C65)+(R66*$C66)+(R67*$C67)+(R68*$C68)+(R69*$C69)+(R70*$C70)+(R71*$C71)+(R72*$C72)</f>
        <v>11325.34</v>
      </c>
      <c r="S73" s="77" t="n">
        <f aca="false">(S59*$C59)+(S60*$C60)+(S61*$C61)+(S62*$C62)+(S63*$C63)+(S64*$C64)+(S65*$C65)+(S66*$C66)+(S67*$C67)+(S68*$C68)+(S69*$C69)+(S70*$C70)+(S71*$C71)+(S72*$C72)</f>
        <v>11325.34</v>
      </c>
      <c r="T73" s="78" t="n">
        <f aca="false">(T59*$C59)+(T60*$C60)+(T61*$C61)+(T62*$C62)+(T63*$C63)+(T64*$C64)+(T65*$C65)+(T66*$C66)+(T67*$C67)+(T68*$C68)+(T69*$C69)+(T70*$C70)+(T71*$C71)+(T72*$C72)</f>
        <v>11336.68</v>
      </c>
      <c r="U73" s="79" t="n">
        <f aca="false">(U59*$C59)+(U60*$C60)+(U61*$C61)+(U62*$C62)+(U63*$C63)+(U64*$C64)+(U65*$C65)+(U66*$C66)+(U67*$C67)+(U68*$C68)+(U69*$C69)+(U70*$C70)+(U71*$C71)+(U72*$C72)</f>
        <v>11336.68</v>
      </c>
      <c r="V73" s="77" t="n">
        <f aca="false">(V59*$C59)+(V60*$C60)+(V61*$C61)+(V62*$C62)+(V63*$C63)+(V64*$C64)+(V65*$C65)+(V66*$C66)+(V67*$C67)+(V68*$C68)+(V69*$C69)+(V70*$C70)+(V71*$C71)+(V72*$C72)</f>
        <v>11336.68</v>
      </c>
      <c r="W73" s="77" t="n">
        <f aca="false">(W59*$C59)+(W60*$C60)+(W61*$C61)+(W62*$C62)+(W63*$C63)+(W64*$C64)+(W65*$C65)+(W66*$C66)+(W67*$C67)+(W68*$C68)+(W69*$C69)+(W70*$C70)+(W71*$C71)+(W72*$C72)</f>
        <v>11336.68</v>
      </c>
      <c r="X73" s="77" t="n">
        <f aca="false">(X59*$C59)+(X60*$C60)+(X61*$C61)+(X62*$C62)+(X63*$C63)+(X64*$C64)+(X65*$C65)+(X66*$C66)+(X67*$C67)+(X68*$C68)+(X69*$C69)+(X70*$C70)+(X71*$C71)+(X72*$C72)</f>
        <v>11067.18</v>
      </c>
      <c r="Y73" s="78" t="n">
        <f aca="false">(Y59*$C59)+(Y60*$C60)+(Y61*$C61)+(Y62*$C62)+(Y63*$C63)+(Y64*$C64)+(Y65*$C65)+(Y66*$C66)+(Y67*$C67)+(Y68*$C68)+(Y69*$C69)+(Y70*$C70)+(Y71*$C71)+(Y72*$C72)</f>
        <v>11325.52</v>
      </c>
      <c r="Z73" s="79" t="n">
        <f aca="false">(Z59*$C59)+(Z60*$C60)+(Z61*$C61)+(Z62*$C62)+(Z63*$C63)+(Z64*$C64)+(Z65*$C65)+(Z66*$C66)+(Z67*$C67)+(Z68*$C68)+(Z69*$C69)+(Z70*$C70)+(Z71*$C71)+(Z72*$C72)</f>
        <v>11347.84</v>
      </c>
      <c r="AA73" s="78" t="n">
        <f aca="false">(AA59*$C59)+(AA60*$C60)+(AA61*$C61)+(AA62*$C62)+(AA63*$C63)+(AA64*$C64)+(AA65*$C65)+(AA66*$C66)+(AA67*$C67)+(AA68*$C68)+(AA69*$C69)+(AA70*$C70)+(AA71*$C71)+(AA72*$C72)</f>
        <v>11336.68</v>
      </c>
      <c r="AB73" s="79" t="n">
        <f aca="false">(AB59*$C59)+(AB60*$C60)+(AB61*$C61)+(AB62*$C62)+(AB63*$C63)+(AB64*$C64)+(AB65*$C65)+(AB66*$C66)+(AB67*$C67)+(AB68*$C68)+(AB69*$C69)+(AB70*$C70)+(AB71*$C71)+(AB72*$C72)</f>
        <v>11336.68</v>
      </c>
      <c r="AC73" s="77" t="n">
        <f aca="false">(AC59*$C59)+(AC60*$C60)+(AC61*$C61)+(AC62*$C62)+(AC63*$C63)+(AC64*$C64)+(AC65*$C65)+(AC66*$C66)+(AC67*$C67)+(AC68*$C68)+(AC69*$C69)+(AC70*$C70)+(AC71*$C71)+(AC72*$C72)</f>
        <v>11118.43</v>
      </c>
      <c r="AD73" s="173" t="n">
        <f aca="false">(AD59*$C59)+(AD60*$C60)+(AD61*$C61)+(AD62*$C62)+(AD63*$C63)+(AD64*$C64)+(AD65*$C65)+(AD66*$C66)+(AD67*$C67)+(AD68*$C68)+(AD69*$C69)+(AD70*$C70)+(AD71*$C71)+(AD72*$C72)</f>
        <v>11126.32</v>
      </c>
      <c r="AE73" s="174" t="n">
        <f aca="false">(AE59*$C59)+(AE60*$C60)+(AE61*$C61)+(AE62*$C62)+(AE63*$C63)+(AE64*$C64)+(AE65*$C65)+(AE66*$C66)+(AE67*$C67)+(AE68*$C68)+(AE69*$C69)+(AE70*$C70)+(AE71*$C71)+(AE72*$C72)</f>
        <v>11149.39</v>
      </c>
      <c r="AF73" s="79" t="n">
        <f aca="false">(AF59*$C59)+(AF60*$C60)+(AF61*$C61)+(AF62*$C62)+(AF63*$C63)+(AF64*$C64)+(AF65*$C65)+(AF66*$C66)+(AF67*$C67)+(AF68*$C68)+(AF69*$C69)+(AF70*$C70)+(AF71*$C71)+(AF72*$C72)</f>
        <v>11793.7</v>
      </c>
      <c r="AG73" s="77" t="n">
        <f aca="false">(AG59*$C59)+(AG60*$C60)+(AG61*$C61)+(AG62*$C62)+(AG63*$C63)+(AG64*$C64)+(AG65*$C65)+(AG66*$C66)+(AG67*$C67)+(AG68*$C68)+(AG69*$C69)+(AG70*$C70)+(AG71*$C71)+(AG72*$C72)</f>
        <v>11951.5</v>
      </c>
      <c r="AH73" s="175" t="n">
        <f aca="false">(AH59*$C59)+(AH60*$C60)+(AH61*$C61)+(AH62*$C62)+(AH63*$C63)+(AH64*$C64)+(AH65*$C65)+(AH66*$C66)+(AH67*$C67)+(AH68*$C68)+(AH69*$C69)+(AH70*$C70)+(AH71*$C71)+(AH72*$C72)</f>
        <v>12030.4</v>
      </c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 s="43"/>
      <c r="AX73" s="43"/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43"/>
      <c r="BJ73" s="43"/>
      <c r="BK73" s="43"/>
      <c r="BL73" s="43"/>
      <c r="BM73" s="43"/>
      <c r="BN73" s="43"/>
      <c r="BO73" s="43"/>
      <c r="BP73" s="43"/>
      <c r="BQ73" s="43"/>
      <c r="BR73" s="43"/>
      <c r="BS73" s="43"/>
      <c r="BT73" s="43"/>
      <c r="BU73" s="43"/>
      <c r="BV73" s="43"/>
      <c r="BW73" s="43"/>
      <c r="BX73" s="43"/>
      <c r="BY73" s="43"/>
      <c r="BZ73" s="43"/>
      <c r="CA73" s="43"/>
      <c r="CB73" s="43"/>
      <c r="CC73" s="43"/>
      <c r="CD73" s="43"/>
      <c r="CE73" s="43"/>
      <c r="CF73" s="43"/>
      <c r="CG73" s="43"/>
      <c r="CH73" s="43"/>
      <c r="CI73" s="43"/>
      <c r="CJ73" s="43"/>
      <c r="CK73" s="43"/>
      <c r="CL73" s="43"/>
      <c r="CM73" s="43"/>
      <c r="CN73" s="43"/>
      <c r="CO73" s="43"/>
      <c r="CP73" s="43"/>
      <c r="CQ73" s="43"/>
      <c r="CR73" s="43"/>
      <c r="CS73" s="43"/>
      <c r="CT73" s="43"/>
      <c r="CU73" s="43"/>
      <c r="CV73" s="43"/>
      <c r="CW73" s="43"/>
      <c r="CX73" s="43"/>
      <c r="CY73" s="43"/>
      <c r="CZ73" s="43"/>
      <c r="DA73" s="43"/>
      <c r="DB73" s="43"/>
      <c r="DC73" s="43"/>
      <c r="DD73" s="43"/>
      <c r="DE73" s="43"/>
      <c r="DF73" s="43"/>
      <c r="DG73" s="43"/>
      <c r="DH73" s="43"/>
      <c r="DI73" s="43"/>
      <c r="DJ73" s="43"/>
      <c r="DK73" s="43"/>
      <c r="DL73" s="43"/>
      <c r="DM73" s="43"/>
      <c r="DN73" s="43"/>
      <c r="DO73" s="43"/>
      <c r="DP73" s="43"/>
      <c r="DQ73" s="43"/>
      <c r="DR73" s="43"/>
      <c r="DS73" s="43"/>
      <c r="DT73" s="43"/>
      <c r="DU73" s="43"/>
      <c r="DV73" s="43"/>
      <c r="DW73" s="43"/>
      <c r="DX73" s="43"/>
      <c r="DY73" s="43"/>
      <c r="DZ73" s="43"/>
      <c r="EA73" s="43"/>
      <c r="EB73" s="43"/>
      <c r="EC73" s="43"/>
      <c r="ED73" s="43"/>
      <c r="EE73" s="43"/>
      <c r="EF73" s="43"/>
      <c r="EG73" s="43"/>
      <c r="EH73" s="43"/>
      <c r="EI73" s="43"/>
      <c r="EJ73" s="43"/>
      <c r="EK73" s="43"/>
      <c r="EL73" s="43"/>
      <c r="EM73" s="43"/>
      <c r="EN73" s="43"/>
      <c r="EO73" s="43"/>
      <c r="EP73" s="43"/>
      <c r="EQ73" s="43"/>
      <c r="ER73" s="43"/>
      <c r="ES73" s="43"/>
      <c r="ET73" s="43"/>
      <c r="EU73" s="43"/>
      <c r="EV73" s="43"/>
      <c r="EW73" s="43"/>
      <c r="EX73" s="43"/>
      <c r="EY73" s="43"/>
      <c r="EZ73" s="43"/>
      <c r="FA73" s="43"/>
      <c r="FB73" s="43"/>
      <c r="FC73" s="43"/>
      <c r="FD73" s="43"/>
      <c r="FE73" s="43"/>
      <c r="FF73" s="43"/>
      <c r="FG73" s="43"/>
      <c r="FH73" s="43"/>
      <c r="FI73" s="43"/>
      <c r="FJ73" s="43"/>
      <c r="FK73" s="43"/>
      <c r="FL73" s="43"/>
      <c r="FM73" s="43"/>
      <c r="FN73" s="43"/>
      <c r="FO73" s="43"/>
      <c r="FP73" s="43"/>
      <c r="FQ73" s="43"/>
      <c r="FR73" s="43"/>
      <c r="FS73" s="43"/>
      <c r="FT73" s="43"/>
      <c r="FU73" s="43"/>
      <c r="FV73" s="43"/>
      <c r="FW73" s="43"/>
      <c r="FX73" s="43"/>
      <c r="FY73" s="43"/>
      <c r="FZ73" s="43"/>
      <c r="GA73" s="43"/>
      <c r="GB73" s="43"/>
      <c r="GC73" s="43"/>
      <c r="GD73" s="43"/>
      <c r="GE73" s="43"/>
      <c r="GF73" s="43"/>
      <c r="GG73" s="43"/>
      <c r="GH73" s="43"/>
      <c r="GI73" s="43"/>
      <c r="GJ73" s="43"/>
      <c r="GK73" s="43"/>
      <c r="GL73" s="43"/>
      <c r="GM73" s="43"/>
      <c r="GN73" s="43"/>
      <c r="GO73" s="43"/>
      <c r="GP73" s="43"/>
      <c r="GQ73" s="43"/>
      <c r="GR73" s="43"/>
      <c r="GS73" s="43"/>
      <c r="GT73" s="43"/>
      <c r="GU73" s="43"/>
      <c r="GV73" s="43"/>
      <c r="GW73" s="43"/>
      <c r="GX73" s="43"/>
      <c r="GY73" s="43"/>
      <c r="GZ73" s="43"/>
      <c r="HA73" s="43"/>
      <c r="HB73" s="43"/>
      <c r="HC73" s="43"/>
      <c r="HD73" s="43"/>
      <c r="HE73" s="43"/>
      <c r="HF73" s="43"/>
      <c r="HG73" s="43"/>
      <c r="HH73" s="43"/>
      <c r="HI73" s="43"/>
      <c r="HJ73" s="43"/>
      <c r="HK73" s="43"/>
      <c r="HL73" s="43"/>
      <c r="HM73" s="43"/>
      <c r="HN73" s="43"/>
      <c r="HO73" s="43"/>
      <c r="HP73" s="43"/>
      <c r="HQ73" s="43"/>
      <c r="HR73" s="43"/>
      <c r="HS73" s="43"/>
      <c r="HT73" s="43"/>
      <c r="HU73" s="43"/>
      <c r="HV73" s="43"/>
      <c r="HW73" s="43"/>
      <c r="HX73" s="43"/>
      <c r="HY73" s="43"/>
      <c r="HZ73" s="43"/>
      <c r="IA73" s="43"/>
      <c r="IB73" s="43"/>
      <c r="IC73" s="43"/>
      <c r="ID73" s="43"/>
      <c r="IE73" s="43"/>
      <c r="IF73" s="43"/>
      <c r="IG73" s="43"/>
      <c r="IH73" s="43"/>
      <c r="II73" s="43"/>
      <c r="IJ73" s="43"/>
      <c r="IK73" s="43"/>
      <c r="IL73" s="43"/>
      <c r="IM73" s="43"/>
      <c r="IN73" s="43"/>
      <c r="IO73" s="43"/>
      <c r="IP73" s="43"/>
      <c r="IQ73" s="43"/>
      <c r="IR73" s="43"/>
      <c r="IS73" s="43"/>
      <c r="IT73" s="43"/>
      <c r="IU73" s="43"/>
      <c r="IV73" s="43"/>
      <c r="IW73" s="43"/>
    </row>
    <row r="74" customFormat="false" ht="15.95" hidden="false" customHeight="true" outlineLevel="0" collapsed="false">
      <c r="A74" s="80"/>
      <c r="B74" s="81" t="s">
        <v>22</v>
      </c>
      <c r="C74" s="176" t="n">
        <v>0.0284</v>
      </c>
      <c r="D74" s="79"/>
      <c r="E74" s="78"/>
      <c r="F74" s="79"/>
      <c r="G74" s="77"/>
      <c r="H74" s="77"/>
      <c r="I74" s="77"/>
      <c r="J74" s="77"/>
      <c r="K74" s="77"/>
      <c r="L74" s="77"/>
      <c r="M74" s="78"/>
      <c r="N74" s="79"/>
      <c r="O74" s="77"/>
      <c r="P74" s="77"/>
      <c r="Q74" s="77"/>
      <c r="R74" s="77"/>
      <c r="S74" s="77"/>
      <c r="T74" s="78"/>
      <c r="U74" s="79"/>
      <c r="V74" s="77"/>
      <c r="W74" s="77"/>
      <c r="X74" s="77"/>
      <c r="Y74" s="78"/>
      <c r="Z74" s="79"/>
      <c r="AA74" s="78"/>
      <c r="AB74" s="79"/>
      <c r="AC74" s="77"/>
      <c r="AD74" s="173"/>
      <c r="AE74" s="174"/>
      <c r="AF74" s="79" t="n">
        <f aca="false">(IF(AF59&lt;100%,0,AF59*$C59)+IF(AF60&lt;100%,0,AF60*$C60)+IF(AF61&lt;100%,0,AF61*$C61)+IF(AF62&lt;100%,0,AF62*$C62)+IF(AF63&lt;100%,0,AF63*$C63)+IF(AF64&lt;100%,0,AF64*$C64)+IF(AF65&lt;100%,0,AF65*$C65)+IF(AF66&lt;96%,0,AF66*$C66)+IF(AF67&lt;100%,0,AF67*$C67)+IF(AF68&lt;100%,0,AF68*$C68)+IF(AF69&lt;100%,0,AF69*$C69)+IF(AF70&lt;100%,0,AF70*$C70)+IF(AF71&lt;100%,0,AF71*$C71)+IF(AF72&lt;100%,0,AF72*$C72))*$C74</f>
        <v>205.555792</v>
      </c>
      <c r="AG74" s="77" t="n">
        <f aca="false">(IF(AG59&lt;100%,0,AG59*$C59)+IF(AG60&lt;100%,0,AG60*$C60)+IF(AG61&lt;100%,0,AG61*$C61)+IF(AG62&lt;100%,0,AG62*$C62)+IF(AG63&lt;100%,0,AG63*$C63)+IF(AG64&lt;100%,0,AG64*$C64)+IF(AG65&lt;100%,0,AG65*$C65)+IF(AG66&lt;96%,0,AG66*$C66)+IF(AG67&lt;100%,0,AG67*$C67)+IF(AG68&lt;100%,0,AG68*$C68)+IF(AG69&lt;100%,0,AG69*$C69)+IF(AG70&lt;100%,0,AG70*$C70)+IF(AG71&lt;100%,0,AG71*$C71)+IF(AG72&lt;100%,0,AG72*$C72))*$C74</f>
        <v>205.555792</v>
      </c>
      <c r="AH74" s="175" t="n">
        <f aca="false">(IF(AH59&lt;100%,0,AH59*$C59)+IF(AH60&lt;100%,0,AH60*$C60)+IF(AH61&lt;100%,0,AH61*$C61)+IF(AH62&lt;100%,0,AH62*$C62)+IF(AH63&lt;100%,0,AH63*$C63)+IF(AH64&lt;100%,0,AH64*$C64)+IF(AH65&lt;100%,0,AH65*$C65)+IF(AH66&lt;96%,0,AH66*$C66)+IF(AH67&lt;100%,0,AH67*$C67)+IF(AH68&lt;100%,0,AH68*$C68)+IF(AH69&lt;100%,0,AH69*$C69)+IF(AH70&lt;100%,0,AH70*$C70)+IF(AH71&lt;100%,0,AH71*$C71)+IF(AH72&lt;100%,0,AH72*$C72))*$C74</f>
        <v>227.963392</v>
      </c>
      <c r="AI74" s="83"/>
      <c r="AJ74" s="84"/>
      <c r="AK74" s="84"/>
      <c r="AL74" s="8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8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8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8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8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84"/>
      <c r="DH74" s="84"/>
      <c r="DI74" s="84"/>
      <c r="DJ74" s="84"/>
      <c r="DK74" s="84"/>
      <c r="DL74" s="84"/>
      <c r="DM74" s="84"/>
      <c r="DN74" s="84"/>
      <c r="DO74" s="84"/>
      <c r="DP74" s="84"/>
      <c r="DQ74" s="84"/>
      <c r="DR74" s="84"/>
      <c r="DS74" s="84"/>
      <c r="DT74" s="84"/>
      <c r="DU74" s="84"/>
      <c r="DV74" s="84"/>
      <c r="DW74" s="84"/>
      <c r="DX74" s="84"/>
      <c r="DY74" s="84"/>
      <c r="DZ74" s="84"/>
      <c r="EA74" s="84"/>
      <c r="EB74" s="84"/>
      <c r="EC74" s="84"/>
      <c r="ED74" s="84"/>
      <c r="EE74" s="84"/>
      <c r="EF74" s="84"/>
      <c r="EG74" s="84"/>
      <c r="EH74" s="84"/>
      <c r="EI74" s="84"/>
      <c r="EJ74" s="84"/>
      <c r="EK74" s="84"/>
      <c r="EL74" s="84"/>
      <c r="EM74" s="84"/>
      <c r="EN74" s="84"/>
      <c r="EO74" s="84"/>
      <c r="EP74" s="84"/>
      <c r="EQ74" s="84"/>
      <c r="ER74" s="84"/>
      <c r="ES74" s="84"/>
      <c r="ET74" s="84"/>
      <c r="EU74" s="84"/>
      <c r="EV74" s="84"/>
      <c r="EW74" s="84"/>
      <c r="EX74" s="84"/>
      <c r="EY74" s="84"/>
      <c r="EZ74" s="84"/>
      <c r="FA74" s="84"/>
      <c r="FB74" s="84"/>
      <c r="FC74" s="84"/>
      <c r="FD74" s="84"/>
      <c r="FE74" s="84"/>
      <c r="FF74" s="84"/>
      <c r="FG74" s="84"/>
      <c r="FH74" s="84"/>
      <c r="FI74" s="84"/>
      <c r="FJ74" s="84"/>
      <c r="FK74" s="84"/>
      <c r="FL74" s="84"/>
      <c r="FM74" s="84"/>
      <c r="FN74" s="84"/>
      <c r="FO74" s="84"/>
      <c r="FP74" s="84"/>
      <c r="FQ74" s="84"/>
      <c r="FR74" s="84"/>
      <c r="FS74" s="84"/>
      <c r="FT74" s="84"/>
      <c r="FU74" s="84"/>
      <c r="FV74" s="84"/>
      <c r="FW74" s="84"/>
      <c r="FX74" s="84"/>
      <c r="FY74" s="84"/>
      <c r="FZ74" s="84"/>
      <c r="GA74" s="84"/>
      <c r="GB74" s="84"/>
      <c r="GC74" s="84"/>
      <c r="GD74" s="84"/>
      <c r="GE74" s="84"/>
      <c r="GF74" s="84"/>
      <c r="GG74" s="84"/>
      <c r="GH74" s="84"/>
      <c r="GI74" s="84"/>
      <c r="GJ74" s="84"/>
      <c r="GK74" s="84"/>
      <c r="GL74" s="84"/>
      <c r="GM74" s="84"/>
      <c r="GN74" s="84"/>
      <c r="GO74" s="84"/>
      <c r="GP74" s="84"/>
      <c r="GQ74" s="84"/>
      <c r="GR74" s="84"/>
      <c r="GS74" s="84"/>
      <c r="GT74" s="84"/>
      <c r="GU74" s="84"/>
      <c r="GV74" s="84"/>
      <c r="GW74" s="84"/>
      <c r="GX74" s="84"/>
      <c r="GY74" s="84"/>
      <c r="GZ74" s="84"/>
      <c r="HA74" s="84"/>
      <c r="HB74" s="84"/>
      <c r="HC74" s="84"/>
      <c r="HD74" s="84"/>
      <c r="HE74" s="84"/>
      <c r="HF74" s="84"/>
      <c r="HG74" s="84"/>
      <c r="HH74" s="84"/>
      <c r="HI74" s="84"/>
      <c r="HJ74" s="84"/>
      <c r="HK74" s="84"/>
      <c r="HL74" s="84"/>
      <c r="HM74" s="84"/>
      <c r="HN74" s="84"/>
      <c r="HO74" s="84"/>
      <c r="HP74" s="84"/>
      <c r="HQ74" s="84"/>
      <c r="HR74" s="84"/>
      <c r="HS74" s="84"/>
      <c r="HT74" s="84"/>
      <c r="HU74" s="84"/>
      <c r="HV74" s="84"/>
      <c r="HW74" s="84"/>
      <c r="HX74" s="84"/>
      <c r="HY74" s="84"/>
      <c r="HZ74" s="84"/>
      <c r="IA74" s="84"/>
      <c r="IB74" s="84"/>
      <c r="IC74" s="84"/>
      <c r="ID74" s="84"/>
      <c r="IE74" s="84"/>
      <c r="IF74" s="84"/>
      <c r="IG74" s="84"/>
      <c r="IH74" s="84"/>
      <c r="II74" s="84"/>
      <c r="IJ74" s="84"/>
      <c r="IK74" s="84"/>
      <c r="IL74" s="84"/>
      <c r="IM74" s="84"/>
      <c r="IN74" s="84"/>
      <c r="IO74" s="84"/>
      <c r="IP74" s="84"/>
      <c r="IQ74" s="84"/>
      <c r="IR74" s="84"/>
      <c r="IS74" s="84"/>
      <c r="IT74" s="84"/>
      <c r="IU74" s="84"/>
      <c r="IV74" s="84"/>
      <c r="IW74" s="84"/>
    </row>
    <row r="75" customFormat="false" ht="15.95" hidden="false" customHeight="true" outlineLevel="0" collapsed="false">
      <c r="A75" s="80"/>
      <c r="B75" s="85" t="s">
        <v>23</v>
      </c>
      <c r="C75" s="177"/>
      <c r="D75" s="90" t="n">
        <f aca="false">D73-D74</f>
        <v>12066.88</v>
      </c>
      <c r="E75" s="89" t="n">
        <f aca="false">E73-E74</f>
        <v>11995.42</v>
      </c>
      <c r="F75" s="90" t="n">
        <f aca="false">F73-F74</f>
        <v>11222.3</v>
      </c>
      <c r="G75" s="88" t="n">
        <f aca="false">G73-G74</f>
        <v>11222.3</v>
      </c>
      <c r="H75" s="88" t="n">
        <f aca="false">H73-H74</f>
        <v>11301.7</v>
      </c>
      <c r="I75" s="88" t="n">
        <f aca="false">I73-I74</f>
        <v>11312.86</v>
      </c>
      <c r="J75" s="88" t="n">
        <f aca="false">J73-J74</f>
        <v>11050.84</v>
      </c>
      <c r="K75" s="88" t="n">
        <f aca="false">K73-K74</f>
        <v>11209.64</v>
      </c>
      <c r="L75" s="88" t="n">
        <f aca="false">L73-L74</f>
        <v>11336.68</v>
      </c>
      <c r="M75" s="89" t="n">
        <f aca="false">M73-M74</f>
        <v>11336.68</v>
      </c>
      <c r="N75" s="90" t="n">
        <f aca="false">N73-N74</f>
        <v>11325.52</v>
      </c>
      <c r="O75" s="88" t="n">
        <f aca="false">O73-O74</f>
        <v>11325.52</v>
      </c>
      <c r="P75" s="88" t="n">
        <f aca="false">P73-P74</f>
        <v>11314.18</v>
      </c>
      <c r="Q75" s="88" t="n">
        <f aca="false">Q73-Q74</f>
        <v>11328.74</v>
      </c>
      <c r="R75" s="88" t="n">
        <f aca="false">R73-R74</f>
        <v>11325.34</v>
      </c>
      <c r="S75" s="88" t="n">
        <f aca="false">S73-S74</f>
        <v>11325.34</v>
      </c>
      <c r="T75" s="89" t="n">
        <f aca="false">T73-T74</f>
        <v>11336.68</v>
      </c>
      <c r="U75" s="90" t="n">
        <f aca="false">U73-U74</f>
        <v>11336.68</v>
      </c>
      <c r="V75" s="88" t="n">
        <f aca="false">V73-V74</f>
        <v>11336.68</v>
      </c>
      <c r="W75" s="88" t="n">
        <f aca="false">W73-W74</f>
        <v>11336.68</v>
      </c>
      <c r="X75" s="88" t="n">
        <f aca="false">X73-X74</f>
        <v>11067.18</v>
      </c>
      <c r="Y75" s="89" t="n">
        <f aca="false">Y73-Y74</f>
        <v>11325.52</v>
      </c>
      <c r="Z75" s="90" t="n">
        <f aca="false">Z73-Z74</f>
        <v>11347.84</v>
      </c>
      <c r="AA75" s="89" t="n">
        <f aca="false">AA73-AA74</f>
        <v>11336.68</v>
      </c>
      <c r="AB75" s="90" t="n">
        <f aca="false">AB73-AB74</f>
        <v>11336.68</v>
      </c>
      <c r="AC75" s="88" t="n">
        <f aca="false">AC73-AC74</f>
        <v>11118.43</v>
      </c>
      <c r="AD75" s="178" t="n">
        <f aca="false">AD73-AD74</f>
        <v>11126.32</v>
      </c>
      <c r="AE75" s="179" t="n">
        <f aca="false">AE73-AE74</f>
        <v>11149.39</v>
      </c>
      <c r="AF75" s="90" t="n">
        <f aca="false">AF73-AF74</f>
        <v>11588.144208</v>
      </c>
      <c r="AG75" s="88" t="n">
        <f aca="false">AG73-AG74</f>
        <v>11745.944208</v>
      </c>
      <c r="AH75" s="180" t="n">
        <f aca="false">AH73-AH74</f>
        <v>11802.436608</v>
      </c>
      <c r="AI75" s="83"/>
      <c r="AJ75" s="84"/>
      <c r="AK75" s="84"/>
      <c r="AL75" s="8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8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8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8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8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84"/>
      <c r="DH75" s="84"/>
      <c r="DI75" s="84"/>
      <c r="DJ75" s="84"/>
      <c r="DK75" s="84"/>
      <c r="DL75" s="84"/>
      <c r="DM75" s="84"/>
      <c r="DN75" s="84"/>
      <c r="DO75" s="84"/>
      <c r="DP75" s="84"/>
      <c r="DQ75" s="84"/>
      <c r="DR75" s="84"/>
      <c r="DS75" s="84"/>
      <c r="DT75" s="84"/>
      <c r="DU75" s="84"/>
      <c r="DV75" s="84"/>
      <c r="DW75" s="84"/>
      <c r="DX75" s="84"/>
      <c r="DY75" s="84"/>
      <c r="DZ75" s="84"/>
      <c r="EA75" s="84"/>
      <c r="EB75" s="84"/>
      <c r="EC75" s="84"/>
      <c r="ED75" s="84"/>
      <c r="EE75" s="84"/>
      <c r="EF75" s="84"/>
      <c r="EG75" s="84"/>
      <c r="EH75" s="84"/>
      <c r="EI75" s="84"/>
      <c r="EJ75" s="84"/>
      <c r="EK75" s="84"/>
      <c r="EL75" s="84"/>
      <c r="EM75" s="84"/>
      <c r="EN75" s="84"/>
      <c r="EO75" s="84"/>
      <c r="EP75" s="84"/>
      <c r="EQ75" s="84"/>
      <c r="ER75" s="84"/>
      <c r="ES75" s="84"/>
      <c r="ET75" s="84"/>
      <c r="EU75" s="84"/>
      <c r="EV75" s="84"/>
      <c r="EW75" s="84"/>
      <c r="EX75" s="84"/>
      <c r="EY75" s="84"/>
      <c r="EZ75" s="84"/>
      <c r="FA75" s="84"/>
      <c r="FB75" s="84"/>
      <c r="FC75" s="84"/>
      <c r="FD75" s="84"/>
      <c r="FE75" s="84"/>
      <c r="FF75" s="84"/>
      <c r="FG75" s="84"/>
      <c r="FH75" s="84"/>
      <c r="FI75" s="84"/>
      <c r="FJ75" s="84"/>
      <c r="FK75" s="84"/>
      <c r="FL75" s="84"/>
      <c r="FM75" s="84"/>
      <c r="FN75" s="84"/>
      <c r="FO75" s="84"/>
      <c r="FP75" s="84"/>
      <c r="FQ75" s="84"/>
      <c r="FR75" s="84"/>
      <c r="FS75" s="84"/>
      <c r="FT75" s="84"/>
      <c r="FU75" s="84"/>
      <c r="FV75" s="84"/>
      <c r="FW75" s="84"/>
      <c r="FX75" s="84"/>
      <c r="FY75" s="84"/>
      <c r="FZ75" s="84"/>
      <c r="GA75" s="84"/>
      <c r="GB75" s="84"/>
      <c r="GC75" s="84"/>
      <c r="GD75" s="84"/>
      <c r="GE75" s="84"/>
      <c r="GF75" s="84"/>
      <c r="GG75" s="84"/>
      <c r="GH75" s="84"/>
      <c r="GI75" s="84"/>
      <c r="GJ75" s="84"/>
      <c r="GK75" s="84"/>
      <c r="GL75" s="84"/>
      <c r="GM75" s="84"/>
      <c r="GN75" s="84"/>
      <c r="GO75" s="84"/>
      <c r="GP75" s="84"/>
      <c r="GQ75" s="84"/>
      <c r="GR75" s="84"/>
      <c r="GS75" s="84"/>
      <c r="GT75" s="84"/>
      <c r="GU75" s="84"/>
      <c r="GV75" s="84"/>
      <c r="GW75" s="84"/>
      <c r="GX75" s="84"/>
      <c r="GY75" s="84"/>
      <c r="GZ75" s="84"/>
      <c r="HA75" s="84"/>
      <c r="HB75" s="84"/>
      <c r="HC75" s="84"/>
      <c r="HD75" s="84"/>
      <c r="HE75" s="84"/>
      <c r="HF75" s="84"/>
      <c r="HG75" s="84"/>
      <c r="HH75" s="84"/>
      <c r="HI75" s="84"/>
      <c r="HJ75" s="84"/>
      <c r="HK75" s="84"/>
      <c r="HL75" s="84"/>
      <c r="HM75" s="84"/>
      <c r="HN75" s="84"/>
      <c r="HO75" s="84"/>
      <c r="HP75" s="84"/>
      <c r="HQ75" s="84"/>
      <c r="HR75" s="84"/>
      <c r="HS75" s="84"/>
      <c r="HT75" s="84"/>
      <c r="HU75" s="84"/>
      <c r="HV75" s="84"/>
      <c r="HW75" s="84"/>
      <c r="HX75" s="84"/>
      <c r="HY75" s="84"/>
      <c r="HZ75" s="84"/>
      <c r="IA75" s="84"/>
      <c r="IB75" s="84"/>
      <c r="IC75" s="84"/>
      <c r="ID75" s="84"/>
      <c r="IE75" s="84"/>
      <c r="IF75" s="84"/>
      <c r="IG75" s="84"/>
      <c r="IH75" s="84"/>
      <c r="II75" s="84"/>
      <c r="IJ75" s="84"/>
      <c r="IK75" s="84"/>
      <c r="IL75" s="84"/>
      <c r="IM75" s="84"/>
      <c r="IN75" s="84"/>
      <c r="IO75" s="84"/>
      <c r="IP75" s="84"/>
      <c r="IQ75" s="84"/>
      <c r="IR75" s="84"/>
      <c r="IS75" s="84"/>
      <c r="IT75" s="84"/>
      <c r="IU75" s="84"/>
      <c r="IV75" s="84"/>
      <c r="IW75" s="84"/>
    </row>
    <row r="76" customFormat="false" ht="15.95" hidden="false" customHeight="true" outlineLevel="0" collapsed="false">
      <c r="A76" s="37"/>
      <c r="B76" s="91" t="s">
        <v>24</v>
      </c>
      <c r="C76" s="181" t="n">
        <f aca="false">SUM(C59:C72)</f>
        <v>12225</v>
      </c>
      <c r="D76" s="42"/>
      <c r="E76" s="41"/>
      <c r="F76" s="42"/>
      <c r="G76" s="40"/>
      <c r="H76" s="40"/>
      <c r="I76" s="40"/>
      <c r="J76" s="40"/>
      <c r="K76" s="40"/>
      <c r="L76" s="40"/>
      <c r="M76" s="41"/>
      <c r="N76" s="42"/>
      <c r="O76" s="40"/>
      <c r="P76" s="40"/>
      <c r="Q76" s="40"/>
      <c r="R76" s="40"/>
      <c r="S76" s="40"/>
      <c r="T76" s="41"/>
      <c r="U76" s="42"/>
      <c r="V76" s="40"/>
      <c r="W76" s="40"/>
      <c r="X76" s="40"/>
      <c r="Y76" s="41"/>
      <c r="Z76" s="42"/>
      <c r="AA76" s="41"/>
      <c r="AB76" s="42"/>
      <c r="AC76" s="40"/>
      <c r="AD76" s="144"/>
      <c r="AE76" s="145"/>
      <c r="AF76" s="42"/>
      <c r="AG76" s="40"/>
      <c r="AH76" s="146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  <c r="BM76" s="43"/>
      <c r="BN76" s="43"/>
      <c r="BO76" s="43"/>
      <c r="BP76" s="43"/>
      <c r="BQ76" s="43"/>
      <c r="BR76" s="43"/>
      <c r="BS76" s="43"/>
      <c r="BT76" s="43"/>
      <c r="BU76" s="43"/>
      <c r="BV76" s="43"/>
      <c r="BW76" s="43"/>
      <c r="BX76" s="43"/>
      <c r="BY76" s="43"/>
      <c r="BZ76" s="43"/>
      <c r="CA76" s="43"/>
      <c r="CB76" s="43"/>
      <c r="CC76" s="43"/>
      <c r="CD76" s="43"/>
      <c r="CE76" s="43"/>
      <c r="CF76" s="43"/>
      <c r="CG76" s="43"/>
      <c r="CH76" s="43"/>
      <c r="CI76" s="43"/>
      <c r="CJ76" s="43"/>
      <c r="CK76" s="43"/>
      <c r="CL76" s="43"/>
      <c r="CM76" s="43"/>
      <c r="CN76" s="43"/>
      <c r="CO76" s="43"/>
      <c r="CP76" s="43"/>
      <c r="CQ76" s="43"/>
      <c r="CR76" s="43"/>
      <c r="CS76" s="43"/>
      <c r="CT76" s="43"/>
      <c r="CU76" s="43"/>
      <c r="CV76" s="43"/>
      <c r="CW76" s="43"/>
      <c r="CX76" s="43"/>
      <c r="CY76" s="43"/>
      <c r="CZ76" s="43"/>
      <c r="DA76" s="43"/>
      <c r="DB76" s="43"/>
      <c r="DC76" s="43"/>
      <c r="DD76" s="43"/>
      <c r="DE76" s="43"/>
      <c r="DF76" s="43"/>
      <c r="DG76" s="43"/>
      <c r="DH76" s="43"/>
      <c r="DI76" s="43"/>
      <c r="DJ76" s="43"/>
      <c r="DK76" s="43"/>
      <c r="DL76" s="43"/>
      <c r="DM76" s="43"/>
      <c r="DN76" s="43"/>
      <c r="DO76" s="43"/>
      <c r="DP76" s="43"/>
      <c r="DQ76" s="43"/>
      <c r="DR76" s="43"/>
      <c r="DS76" s="43"/>
      <c r="DT76" s="43"/>
      <c r="DU76" s="43"/>
      <c r="DV76" s="43"/>
      <c r="DW76" s="43"/>
      <c r="DX76" s="43"/>
      <c r="DY76" s="43"/>
      <c r="DZ76" s="43"/>
      <c r="EA76" s="43"/>
      <c r="EB76" s="43"/>
      <c r="EC76" s="43"/>
      <c r="ED76" s="43"/>
      <c r="EE76" s="43"/>
      <c r="EF76" s="43"/>
      <c r="EG76" s="43"/>
      <c r="EH76" s="43"/>
      <c r="EI76" s="43"/>
      <c r="EJ76" s="43"/>
      <c r="EK76" s="43"/>
      <c r="EL76" s="43"/>
      <c r="EM76" s="43"/>
      <c r="EN76" s="43"/>
      <c r="EO76" s="43"/>
      <c r="EP76" s="43"/>
      <c r="EQ76" s="43"/>
      <c r="ER76" s="43"/>
      <c r="ES76" s="43"/>
      <c r="ET76" s="43"/>
      <c r="EU76" s="43"/>
      <c r="EV76" s="43"/>
      <c r="EW76" s="43"/>
      <c r="EX76" s="43"/>
      <c r="EY76" s="43"/>
      <c r="EZ76" s="43"/>
      <c r="FA76" s="43"/>
      <c r="FB76" s="43"/>
      <c r="FC76" s="43"/>
      <c r="FD76" s="43"/>
      <c r="FE76" s="43"/>
      <c r="FF76" s="43"/>
      <c r="FG76" s="43"/>
      <c r="FH76" s="43"/>
      <c r="FI76" s="43"/>
      <c r="FJ76" s="43"/>
      <c r="FK76" s="43"/>
      <c r="FL76" s="43"/>
      <c r="FM76" s="43"/>
      <c r="FN76" s="43"/>
      <c r="FO76" s="43"/>
      <c r="FP76" s="43"/>
      <c r="FQ76" s="43"/>
      <c r="FR76" s="43"/>
      <c r="FS76" s="43"/>
      <c r="FT76" s="43"/>
      <c r="FU76" s="43"/>
      <c r="FV76" s="43"/>
      <c r="FW76" s="43"/>
      <c r="FX76" s="43"/>
      <c r="FY76" s="43"/>
      <c r="FZ76" s="43"/>
      <c r="GA76" s="43"/>
      <c r="GB76" s="43"/>
      <c r="GC76" s="43"/>
      <c r="GD76" s="43"/>
      <c r="GE76" s="43"/>
      <c r="GF76" s="43"/>
      <c r="GG76" s="43"/>
      <c r="GH76" s="43"/>
      <c r="GI76" s="43"/>
      <c r="GJ76" s="43"/>
      <c r="GK76" s="43"/>
      <c r="GL76" s="43"/>
      <c r="GM76" s="43"/>
      <c r="GN76" s="43"/>
      <c r="GO76" s="43"/>
      <c r="GP76" s="43"/>
      <c r="GQ76" s="43"/>
      <c r="GR76" s="43"/>
      <c r="GS76" s="43"/>
      <c r="GT76" s="43"/>
      <c r="GU76" s="43"/>
      <c r="GV76" s="43"/>
      <c r="GW76" s="43"/>
      <c r="GX76" s="43"/>
      <c r="GY76" s="43"/>
      <c r="GZ76" s="43"/>
      <c r="HA76" s="43"/>
      <c r="HB76" s="43"/>
      <c r="HC76" s="43"/>
      <c r="HD76" s="43"/>
      <c r="HE76" s="43"/>
      <c r="HF76" s="43"/>
      <c r="HG76" s="43"/>
      <c r="HH76" s="43"/>
      <c r="HI76" s="43"/>
      <c r="HJ76" s="43"/>
      <c r="HK76" s="43"/>
      <c r="HL76" s="43"/>
      <c r="HM76" s="43"/>
      <c r="HN76" s="43"/>
      <c r="HO76" s="43"/>
      <c r="HP76" s="43"/>
      <c r="HQ76" s="43"/>
      <c r="HR76" s="43"/>
      <c r="HS76" s="43"/>
      <c r="HT76" s="43"/>
      <c r="HU76" s="43"/>
      <c r="HV76" s="43"/>
      <c r="HW76" s="43"/>
      <c r="HX76" s="43"/>
      <c r="HY76" s="43"/>
      <c r="HZ76" s="43"/>
      <c r="IA76" s="43"/>
      <c r="IB76" s="43"/>
      <c r="IC76" s="43"/>
      <c r="ID76" s="43"/>
      <c r="IE76" s="43"/>
      <c r="IF76" s="43"/>
      <c r="IG76" s="43"/>
      <c r="IH76" s="43"/>
      <c r="II76" s="43"/>
      <c r="IJ76" s="43"/>
      <c r="IK76" s="43"/>
      <c r="IL76" s="43"/>
      <c r="IM76" s="43"/>
      <c r="IN76" s="43"/>
      <c r="IO76" s="43"/>
      <c r="IP76" s="43"/>
      <c r="IQ76" s="43"/>
      <c r="IR76" s="43"/>
      <c r="IS76" s="43"/>
      <c r="IT76" s="43"/>
      <c r="IU76" s="43"/>
      <c r="IV76" s="43"/>
      <c r="IW76" s="43"/>
    </row>
    <row r="77" customFormat="false" ht="15.95" hidden="false" customHeight="true" outlineLevel="0" collapsed="false">
      <c r="A77" s="37"/>
      <c r="B77" s="93"/>
      <c r="C77" s="143" t="n">
        <f aca="false">SUM(D75:AH75)/31</f>
        <v>11364.2330652903</v>
      </c>
      <c r="D77" s="42"/>
      <c r="E77" s="41"/>
      <c r="F77" s="42"/>
      <c r="G77" s="40"/>
      <c r="H77" s="40"/>
      <c r="I77" s="40"/>
      <c r="J77" s="40"/>
      <c r="K77" s="40"/>
      <c r="L77" s="40"/>
      <c r="M77" s="41"/>
      <c r="N77" s="42"/>
      <c r="O77" s="40"/>
      <c r="P77" s="40"/>
      <c r="Q77" s="40"/>
      <c r="R77" s="40"/>
      <c r="S77" s="40"/>
      <c r="T77" s="41"/>
      <c r="U77" s="42"/>
      <c r="V77" s="40"/>
      <c r="W77" s="40"/>
      <c r="X77" s="40"/>
      <c r="Y77" s="41"/>
      <c r="Z77" s="42"/>
      <c r="AA77" s="41"/>
      <c r="AB77" s="42"/>
      <c r="AC77" s="40"/>
      <c r="AD77" s="144"/>
      <c r="AE77" s="145"/>
      <c r="AF77" s="42"/>
      <c r="AG77" s="40"/>
      <c r="AH77" s="146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  <c r="BA77" s="43"/>
      <c r="BB77" s="43"/>
      <c r="BC77" s="43"/>
      <c r="BD77" s="43"/>
      <c r="BE77" s="43"/>
      <c r="BF77" s="43"/>
      <c r="BG77" s="43"/>
      <c r="BH77" s="43"/>
      <c r="BI77" s="43"/>
      <c r="BJ77" s="43"/>
      <c r="BK77" s="43"/>
      <c r="BL77" s="43"/>
      <c r="BM77" s="43"/>
      <c r="BN77" s="43"/>
      <c r="BO77" s="43"/>
      <c r="BP77" s="43"/>
      <c r="BQ77" s="43"/>
      <c r="BR77" s="43"/>
      <c r="BS77" s="43"/>
      <c r="BT77" s="43"/>
      <c r="BU77" s="43"/>
      <c r="BV77" s="43"/>
      <c r="BW77" s="43"/>
      <c r="BX77" s="43"/>
      <c r="BY77" s="43"/>
      <c r="BZ77" s="43"/>
      <c r="CA77" s="43"/>
      <c r="CB77" s="43"/>
      <c r="CC77" s="43"/>
      <c r="CD77" s="43"/>
      <c r="CE77" s="43"/>
      <c r="CF77" s="43"/>
      <c r="CG77" s="43"/>
      <c r="CH77" s="43"/>
      <c r="CI77" s="43"/>
      <c r="CJ77" s="43"/>
      <c r="CK77" s="43"/>
      <c r="CL77" s="43"/>
      <c r="CM77" s="43"/>
      <c r="CN77" s="43"/>
      <c r="CO77" s="43"/>
      <c r="CP77" s="43"/>
      <c r="CQ77" s="43"/>
      <c r="CR77" s="43"/>
      <c r="CS77" s="43"/>
      <c r="CT77" s="43"/>
      <c r="CU77" s="43"/>
      <c r="CV77" s="43"/>
      <c r="CW77" s="43"/>
      <c r="CX77" s="43"/>
      <c r="CY77" s="43"/>
      <c r="CZ77" s="43"/>
      <c r="DA77" s="43"/>
      <c r="DB77" s="43"/>
      <c r="DC77" s="43"/>
      <c r="DD77" s="43"/>
      <c r="DE77" s="43"/>
      <c r="DF77" s="43"/>
      <c r="DG77" s="43"/>
      <c r="DH77" s="43"/>
      <c r="DI77" s="43"/>
      <c r="DJ77" s="43"/>
      <c r="DK77" s="43"/>
      <c r="DL77" s="43"/>
      <c r="DM77" s="43"/>
      <c r="DN77" s="43"/>
      <c r="DO77" s="43"/>
      <c r="DP77" s="43"/>
      <c r="DQ77" s="43"/>
      <c r="DR77" s="43"/>
      <c r="DS77" s="43"/>
      <c r="DT77" s="43"/>
      <c r="DU77" s="43"/>
      <c r="DV77" s="43"/>
      <c r="DW77" s="43"/>
      <c r="DX77" s="43"/>
      <c r="DY77" s="43"/>
      <c r="DZ77" s="43"/>
      <c r="EA77" s="43"/>
      <c r="EB77" s="43"/>
      <c r="EC77" s="43"/>
      <c r="ED77" s="43"/>
      <c r="EE77" s="43"/>
      <c r="EF77" s="43"/>
      <c r="EG77" s="43"/>
      <c r="EH77" s="43"/>
      <c r="EI77" s="43"/>
      <c r="EJ77" s="43"/>
      <c r="EK77" s="43"/>
      <c r="EL77" s="43"/>
      <c r="EM77" s="43"/>
      <c r="EN77" s="43"/>
      <c r="EO77" s="43"/>
      <c r="EP77" s="43"/>
      <c r="EQ77" s="43"/>
      <c r="ER77" s="43"/>
      <c r="ES77" s="43"/>
      <c r="ET77" s="43"/>
      <c r="EU77" s="43"/>
      <c r="EV77" s="43"/>
      <c r="EW77" s="43"/>
      <c r="EX77" s="43"/>
      <c r="EY77" s="43"/>
      <c r="EZ77" s="43"/>
      <c r="FA77" s="43"/>
      <c r="FB77" s="43"/>
      <c r="FC77" s="43"/>
      <c r="FD77" s="43"/>
      <c r="FE77" s="43"/>
      <c r="FF77" s="43"/>
      <c r="FG77" s="43"/>
      <c r="FH77" s="43"/>
      <c r="FI77" s="43"/>
      <c r="FJ77" s="43"/>
      <c r="FK77" s="43"/>
      <c r="FL77" s="43"/>
      <c r="FM77" s="43"/>
      <c r="FN77" s="43"/>
      <c r="FO77" s="43"/>
      <c r="FP77" s="43"/>
      <c r="FQ77" s="43"/>
      <c r="FR77" s="43"/>
      <c r="FS77" s="43"/>
      <c r="FT77" s="43"/>
      <c r="FU77" s="43"/>
      <c r="FV77" s="43"/>
      <c r="FW77" s="43"/>
      <c r="FX77" s="43"/>
      <c r="FY77" s="43"/>
      <c r="FZ77" s="43"/>
      <c r="GA77" s="43"/>
      <c r="GB77" s="43"/>
      <c r="GC77" s="43"/>
      <c r="GD77" s="43"/>
      <c r="GE77" s="43"/>
      <c r="GF77" s="43"/>
      <c r="GG77" s="43"/>
      <c r="GH77" s="43"/>
      <c r="GI77" s="43"/>
      <c r="GJ77" s="43"/>
      <c r="GK77" s="43"/>
      <c r="GL77" s="43"/>
      <c r="GM77" s="43"/>
      <c r="GN77" s="43"/>
      <c r="GO77" s="43"/>
      <c r="GP77" s="43"/>
      <c r="GQ77" s="43"/>
      <c r="GR77" s="43"/>
      <c r="GS77" s="43"/>
      <c r="GT77" s="43"/>
      <c r="GU77" s="43"/>
      <c r="GV77" s="43"/>
      <c r="GW77" s="43"/>
      <c r="GX77" s="43"/>
      <c r="GY77" s="43"/>
      <c r="GZ77" s="43"/>
      <c r="HA77" s="43"/>
      <c r="HB77" s="43"/>
      <c r="HC77" s="43"/>
      <c r="HD77" s="43"/>
      <c r="HE77" s="43"/>
      <c r="HF77" s="43"/>
      <c r="HG77" s="43"/>
      <c r="HH77" s="43"/>
      <c r="HI77" s="43"/>
      <c r="HJ77" s="43"/>
      <c r="HK77" s="43"/>
      <c r="HL77" s="43"/>
      <c r="HM77" s="43"/>
      <c r="HN77" s="43"/>
      <c r="HO77" s="43"/>
      <c r="HP77" s="43"/>
      <c r="HQ77" s="43"/>
      <c r="HR77" s="43"/>
      <c r="HS77" s="43"/>
      <c r="HT77" s="43"/>
      <c r="HU77" s="43"/>
      <c r="HV77" s="43"/>
      <c r="HW77" s="43"/>
      <c r="HX77" s="43"/>
      <c r="HY77" s="43"/>
      <c r="HZ77" s="43"/>
      <c r="IA77" s="43"/>
      <c r="IB77" s="43"/>
      <c r="IC77" s="43"/>
      <c r="ID77" s="43"/>
      <c r="IE77" s="43"/>
      <c r="IF77" s="43"/>
      <c r="IG77" s="43"/>
      <c r="IH77" s="43"/>
      <c r="II77" s="43"/>
      <c r="IJ77" s="43"/>
      <c r="IK77" s="43"/>
      <c r="IL77" s="43"/>
      <c r="IM77" s="43"/>
      <c r="IN77" s="43"/>
      <c r="IO77" s="43"/>
      <c r="IP77" s="43"/>
      <c r="IQ77" s="43"/>
      <c r="IR77" s="43"/>
      <c r="IS77" s="43"/>
      <c r="IT77" s="43"/>
      <c r="IU77" s="43"/>
      <c r="IV77" s="43"/>
      <c r="IW77" s="43"/>
    </row>
    <row r="78" customFormat="false" ht="15.95" hidden="false" customHeight="true" outlineLevel="0" collapsed="false">
      <c r="A78" s="37"/>
      <c r="B78" s="38" t="s">
        <v>65</v>
      </c>
      <c r="C78" s="143"/>
      <c r="D78" s="42"/>
      <c r="E78" s="41"/>
      <c r="F78" s="42"/>
      <c r="G78" s="40"/>
      <c r="H78" s="40"/>
      <c r="I78" s="40"/>
      <c r="J78" s="40"/>
      <c r="K78" s="40"/>
      <c r="L78" s="40"/>
      <c r="M78" s="41"/>
      <c r="N78" s="42"/>
      <c r="O78" s="40"/>
      <c r="P78" s="40"/>
      <c r="Q78" s="40"/>
      <c r="R78" s="40"/>
      <c r="S78" s="40"/>
      <c r="T78" s="41"/>
      <c r="U78" s="42"/>
      <c r="V78" s="40"/>
      <c r="W78" s="40"/>
      <c r="X78" s="40"/>
      <c r="Y78" s="41"/>
      <c r="Z78" s="42"/>
      <c r="AA78" s="41"/>
      <c r="AB78" s="42"/>
      <c r="AC78" s="40"/>
      <c r="AD78" s="144"/>
      <c r="AE78" s="145"/>
      <c r="AF78" s="42"/>
      <c r="AG78" s="40"/>
      <c r="AH78" s="146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43"/>
      <c r="BJ78" s="43"/>
      <c r="BK78" s="43"/>
      <c r="BL78" s="43"/>
      <c r="BM78" s="43"/>
      <c r="BN78" s="43"/>
      <c r="BO78" s="43"/>
      <c r="BP78" s="43"/>
      <c r="BQ78" s="43"/>
      <c r="BR78" s="43"/>
      <c r="BS78" s="43"/>
      <c r="BT78" s="43"/>
      <c r="BU78" s="43"/>
      <c r="BV78" s="43"/>
      <c r="BW78" s="43"/>
      <c r="BX78" s="43"/>
      <c r="BY78" s="43"/>
      <c r="BZ78" s="43"/>
      <c r="CA78" s="43"/>
      <c r="CB78" s="43"/>
      <c r="CC78" s="43"/>
      <c r="CD78" s="43"/>
      <c r="CE78" s="43"/>
      <c r="CF78" s="43"/>
      <c r="CG78" s="43"/>
      <c r="CH78" s="43"/>
      <c r="CI78" s="43"/>
      <c r="CJ78" s="43"/>
      <c r="CK78" s="43"/>
      <c r="CL78" s="43"/>
      <c r="CM78" s="43"/>
      <c r="CN78" s="43"/>
      <c r="CO78" s="43"/>
      <c r="CP78" s="43"/>
      <c r="CQ78" s="43"/>
      <c r="CR78" s="43"/>
      <c r="CS78" s="43"/>
      <c r="CT78" s="43"/>
      <c r="CU78" s="43"/>
      <c r="CV78" s="43"/>
      <c r="CW78" s="43"/>
      <c r="CX78" s="43"/>
      <c r="CY78" s="43"/>
      <c r="CZ78" s="43"/>
      <c r="DA78" s="43"/>
      <c r="DB78" s="43"/>
      <c r="DC78" s="43"/>
      <c r="DD78" s="43"/>
      <c r="DE78" s="43"/>
      <c r="DF78" s="43"/>
      <c r="DG78" s="43"/>
      <c r="DH78" s="43"/>
      <c r="DI78" s="43"/>
      <c r="DJ78" s="43"/>
      <c r="DK78" s="43"/>
      <c r="DL78" s="43"/>
      <c r="DM78" s="43"/>
      <c r="DN78" s="43"/>
      <c r="DO78" s="43"/>
      <c r="DP78" s="43"/>
      <c r="DQ78" s="43"/>
      <c r="DR78" s="43"/>
      <c r="DS78" s="43"/>
      <c r="DT78" s="43"/>
      <c r="DU78" s="43"/>
      <c r="DV78" s="43"/>
      <c r="DW78" s="43"/>
      <c r="DX78" s="43"/>
      <c r="DY78" s="43"/>
      <c r="DZ78" s="43"/>
      <c r="EA78" s="43"/>
      <c r="EB78" s="43"/>
      <c r="EC78" s="43"/>
      <c r="ED78" s="43"/>
      <c r="EE78" s="43"/>
      <c r="EF78" s="43"/>
      <c r="EG78" s="43"/>
      <c r="EH78" s="43"/>
      <c r="EI78" s="43"/>
      <c r="EJ78" s="43"/>
      <c r="EK78" s="43"/>
      <c r="EL78" s="43"/>
      <c r="EM78" s="43"/>
      <c r="EN78" s="43"/>
      <c r="EO78" s="43"/>
      <c r="EP78" s="43"/>
      <c r="EQ78" s="43"/>
      <c r="ER78" s="43"/>
      <c r="ES78" s="43"/>
      <c r="ET78" s="43"/>
      <c r="EU78" s="43"/>
      <c r="EV78" s="43"/>
      <c r="EW78" s="43"/>
      <c r="EX78" s="43"/>
      <c r="EY78" s="43"/>
      <c r="EZ78" s="43"/>
      <c r="FA78" s="43"/>
      <c r="FB78" s="43"/>
      <c r="FC78" s="43"/>
      <c r="FD78" s="43"/>
      <c r="FE78" s="43"/>
      <c r="FF78" s="43"/>
      <c r="FG78" s="43"/>
      <c r="FH78" s="43"/>
      <c r="FI78" s="43"/>
      <c r="FJ78" s="43"/>
      <c r="FK78" s="43"/>
      <c r="FL78" s="43"/>
      <c r="FM78" s="43"/>
      <c r="FN78" s="43"/>
      <c r="FO78" s="43"/>
      <c r="FP78" s="43"/>
      <c r="FQ78" s="43"/>
      <c r="FR78" s="43"/>
      <c r="FS78" s="43"/>
      <c r="FT78" s="43"/>
      <c r="FU78" s="43"/>
      <c r="FV78" s="43"/>
      <c r="FW78" s="43"/>
      <c r="FX78" s="43"/>
      <c r="FY78" s="43"/>
      <c r="FZ78" s="43"/>
      <c r="GA78" s="43"/>
      <c r="GB78" s="43"/>
      <c r="GC78" s="43"/>
      <c r="GD78" s="43"/>
      <c r="GE78" s="43"/>
      <c r="GF78" s="43"/>
      <c r="GG78" s="43"/>
      <c r="GH78" s="43"/>
      <c r="GI78" s="43"/>
      <c r="GJ78" s="43"/>
      <c r="GK78" s="43"/>
      <c r="GL78" s="43"/>
      <c r="GM78" s="43"/>
      <c r="GN78" s="43"/>
      <c r="GO78" s="43"/>
      <c r="GP78" s="43"/>
      <c r="GQ78" s="43"/>
      <c r="GR78" s="43"/>
      <c r="GS78" s="43"/>
      <c r="GT78" s="43"/>
      <c r="GU78" s="43"/>
      <c r="GV78" s="43"/>
      <c r="GW78" s="43"/>
      <c r="GX78" s="43"/>
      <c r="GY78" s="43"/>
      <c r="GZ78" s="43"/>
      <c r="HA78" s="43"/>
      <c r="HB78" s="43"/>
      <c r="HC78" s="43"/>
      <c r="HD78" s="43"/>
      <c r="HE78" s="43"/>
      <c r="HF78" s="43"/>
      <c r="HG78" s="43"/>
      <c r="HH78" s="43"/>
      <c r="HI78" s="43"/>
      <c r="HJ78" s="43"/>
      <c r="HK78" s="43"/>
      <c r="HL78" s="43"/>
      <c r="HM78" s="43"/>
      <c r="HN78" s="43"/>
      <c r="HO78" s="43"/>
      <c r="HP78" s="43"/>
      <c r="HQ78" s="43"/>
      <c r="HR78" s="43"/>
      <c r="HS78" s="43"/>
      <c r="HT78" s="43"/>
      <c r="HU78" s="43"/>
      <c r="HV78" s="43"/>
      <c r="HW78" s="43"/>
      <c r="HX78" s="43"/>
      <c r="HY78" s="43"/>
      <c r="HZ78" s="43"/>
      <c r="IA78" s="43"/>
      <c r="IB78" s="43"/>
      <c r="IC78" s="43"/>
      <c r="ID78" s="43"/>
      <c r="IE78" s="43"/>
      <c r="IF78" s="43"/>
      <c r="IG78" s="43"/>
      <c r="IH78" s="43"/>
      <c r="II78" s="43"/>
      <c r="IJ78" s="43"/>
      <c r="IK78" s="43"/>
      <c r="IL78" s="43"/>
      <c r="IM78" s="43"/>
      <c r="IN78" s="43"/>
      <c r="IO78" s="43"/>
      <c r="IP78" s="43"/>
      <c r="IQ78" s="43"/>
      <c r="IR78" s="43"/>
      <c r="IS78" s="43"/>
      <c r="IT78" s="43"/>
      <c r="IU78" s="43"/>
      <c r="IV78" s="43"/>
      <c r="IW78" s="43"/>
    </row>
    <row r="79" customFormat="false" ht="15.95" hidden="false" customHeight="true" outlineLevel="0" collapsed="false">
      <c r="A79" s="44" t="n">
        <v>1</v>
      </c>
      <c r="B79" s="45" t="s">
        <v>66</v>
      </c>
      <c r="C79" s="147" t="n">
        <v>764</v>
      </c>
      <c r="D79" s="49" t="n">
        <v>1</v>
      </c>
      <c r="E79" s="48" t="n">
        <v>1</v>
      </c>
      <c r="F79" s="49" t="n">
        <v>1</v>
      </c>
      <c r="G79" s="47" t="n">
        <v>1</v>
      </c>
      <c r="H79" s="47" t="n">
        <v>1</v>
      </c>
      <c r="I79" s="47" t="n">
        <v>1</v>
      </c>
      <c r="J79" s="51" t="n">
        <v>0.75</v>
      </c>
      <c r="K79" s="51" t="n">
        <v>0.82</v>
      </c>
      <c r="L79" s="47" t="n">
        <v>1</v>
      </c>
      <c r="M79" s="48" t="n">
        <v>1</v>
      </c>
      <c r="N79" s="49" t="n">
        <v>1</v>
      </c>
      <c r="O79" s="47" t="n">
        <v>1</v>
      </c>
      <c r="P79" s="47" t="n">
        <v>1</v>
      </c>
      <c r="Q79" s="47" t="n">
        <v>1</v>
      </c>
      <c r="R79" s="51" t="n">
        <v>0.95</v>
      </c>
      <c r="S79" s="47" t="n">
        <v>1</v>
      </c>
      <c r="T79" s="48" t="n">
        <v>1</v>
      </c>
      <c r="U79" s="49" t="n">
        <v>1</v>
      </c>
      <c r="V79" s="47" t="n">
        <v>1</v>
      </c>
      <c r="W79" s="47" t="n">
        <v>1</v>
      </c>
      <c r="X79" s="47" t="n">
        <v>1</v>
      </c>
      <c r="Y79" s="48" t="n">
        <v>1</v>
      </c>
      <c r="Z79" s="49" t="n">
        <v>1</v>
      </c>
      <c r="AA79" s="48" t="n">
        <v>1</v>
      </c>
      <c r="AB79" s="49" t="n">
        <v>1</v>
      </c>
      <c r="AC79" s="47" t="n">
        <v>1</v>
      </c>
      <c r="AD79" s="148" t="n">
        <v>1</v>
      </c>
      <c r="AE79" s="149" t="n">
        <v>1</v>
      </c>
      <c r="AF79" s="150" t="n">
        <v>1</v>
      </c>
      <c r="AG79" s="151" t="n">
        <v>1</v>
      </c>
      <c r="AH79" s="152" t="n">
        <v>1</v>
      </c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  <c r="BM79" s="43"/>
      <c r="BN79" s="43"/>
      <c r="BO79" s="43"/>
      <c r="BP79" s="43"/>
      <c r="BQ79" s="43"/>
      <c r="BR79" s="43"/>
      <c r="BS79" s="43"/>
      <c r="BT79" s="43"/>
      <c r="BU79" s="43"/>
      <c r="BV79" s="43"/>
      <c r="BW79" s="43"/>
      <c r="BX79" s="43"/>
      <c r="BY79" s="43"/>
      <c r="BZ79" s="43"/>
      <c r="CA79" s="43"/>
      <c r="CB79" s="43"/>
      <c r="CC79" s="43"/>
      <c r="CD79" s="43"/>
      <c r="CE79" s="43"/>
      <c r="CF79" s="43"/>
      <c r="CG79" s="43"/>
      <c r="CH79" s="43"/>
      <c r="CI79" s="43"/>
      <c r="CJ79" s="43"/>
      <c r="CK79" s="43"/>
      <c r="CL79" s="43"/>
      <c r="CM79" s="43"/>
      <c r="CN79" s="43"/>
      <c r="CO79" s="43"/>
      <c r="CP79" s="43"/>
      <c r="CQ79" s="43"/>
      <c r="CR79" s="43"/>
      <c r="CS79" s="43"/>
      <c r="CT79" s="43"/>
      <c r="CU79" s="43"/>
      <c r="CV79" s="43"/>
      <c r="CW79" s="43"/>
      <c r="CX79" s="43"/>
      <c r="CY79" s="43"/>
      <c r="CZ79" s="43"/>
      <c r="DA79" s="43"/>
      <c r="DB79" s="43"/>
      <c r="DC79" s="43"/>
      <c r="DD79" s="43"/>
      <c r="DE79" s="43"/>
      <c r="DF79" s="43"/>
      <c r="DG79" s="43"/>
      <c r="DH79" s="43"/>
      <c r="DI79" s="43"/>
      <c r="DJ79" s="43"/>
      <c r="DK79" s="43"/>
      <c r="DL79" s="43"/>
      <c r="DM79" s="43"/>
      <c r="DN79" s="43"/>
      <c r="DO79" s="43"/>
      <c r="DP79" s="43"/>
      <c r="DQ79" s="43"/>
      <c r="DR79" s="43"/>
      <c r="DS79" s="43"/>
      <c r="DT79" s="43"/>
      <c r="DU79" s="43"/>
      <c r="DV79" s="43"/>
      <c r="DW79" s="43"/>
      <c r="DX79" s="43"/>
      <c r="DY79" s="43"/>
      <c r="DZ79" s="43"/>
      <c r="EA79" s="43"/>
      <c r="EB79" s="43"/>
      <c r="EC79" s="43"/>
      <c r="ED79" s="43"/>
      <c r="EE79" s="43"/>
      <c r="EF79" s="43"/>
      <c r="EG79" s="43"/>
      <c r="EH79" s="43"/>
      <c r="EI79" s="43"/>
      <c r="EJ79" s="43"/>
      <c r="EK79" s="43"/>
      <c r="EL79" s="43"/>
      <c r="EM79" s="43"/>
      <c r="EN79" s="43"/>
      <c r="EO79" s="43"/>
      <c r="EP79" s="43"/>
      <c r="EQ79" s="43"/>
      <c r="ER79" s="43"/>
      <c r="ES79" s="43"/>
      <c r="ET79" s="43"/>
      <c r="EU79" s="43"/>
      <c r="EV79" s="43"/>
      <c r="EW79" s="43"/>
      <c r="EX79" s="43"/>
      <c r="EY79" s="43"/>
      <c r="EZ79" s="43"/>
      <c r="FA79" s="43"/>
      <c r="FB79" s="43"/>
      <c r="FC79" s="43"/>
      <c r="FD79" s="43"/>
      <c r="FE79" s="43"/>
      <c r="FF79" s="43"/>
      <c r="FG79" s="43"/>
      <c r="FH79" s="43"/>
      <c r="FI79" s="43"/>
      <c r="FJ79" s="43"/>
      <c r="FK79" s="43"/>
      <c r="FL79" s="43"/>
      <c r="FM79" s="43"/>
      <c r="FN79" s="43"/>
      <c r="FO79" s="43"/>
      <c r="FP79" s="43"/>
      <c r="FQ79" s="43"/>
      <c r="FR79" s="43"/>
      <c r="FS79" s="43"/>
      <c r="FT79" s="43"/>
      <c r="FU79" s="43"/>
      <c r="FV79" s="43"/>
      <c r="FW79" s="43"/>
      <c r="FX79" s="43"/>
      <c r="FY79" s="43"/>
      <c r="FZ79" s="43"/>
      <c r="GA79" s="43"/>
      <c r="GB79" s="43"/>
      <c r="GC79" s="43"/>
      <c r="GD79" s="43"/>
      <c r="GE79" s="43"/>
      <c r="GF79" s="43"/>
      <c r="GG79" s="43"/>
      <c r="GH79" s="43"/>
      <c r="GI79" s="43"/>
      <c r="GJ79" s="43"/>
      <c r="GK79" s="43"/>
      <c r="GL79" s="43"/>
      <c r="GM79" s="43"/>
      <c r="GN79" s="43"/>
      <c r="GO79" s="43"/>
      <c r="GP79" s="43"/>
      <c r="GQ79" s="43"/>
      <c r="GR79" s="43"/>
      <c r="GS79" s="43"/>
      <c r="GT79" s="43"/>
      <c r="GU79" s="43"/>
      <c r="GV79" s="43"/>
      <c r="GW79" s="43"/>
      <c r="GX79" s="43"/>
      <c r="GY79" s="43"/>
      <c r="GZ79" s="43"/>
      <c r="HA79" s="43"/>
      <c r="HB79" s="43"/>
      <c r="HC79" s="43"/>
      <c r="HD79" s="43"/>
      <c r="HE79" s="43"/>
      <c r="HF79" s="43"/>
      <c r="HG79" s="43"/>
      <c r="HH79" s="43"/>
      <c r="HI79" s="43"/>
      <c r="HJ79" s="43"/>
      <c r="HK79" s="43"/>
      <c r="HL79" s="43"/>
      <c r="HM79" s="43"/>
      <c r="HN79" s="43"/>
      <c r="HO79" s="43"/>
      <c r="HP79" s="43"/>
      <c r="HQ79" s="43"/>
      <c r="HR79" s="43"/>
      <c r="HS79" s="43"/>
      <c r="HT79" s="43"/>
      <c r="HU79" s="43"/>
      <c r="HV79" s="43"/>
      <c r="HW79" s="43"/>
      <c r="HX79" s="43"/>
      <c r="HY79" s="43"/>
      <c r="HZ79" s="43"/>
      <c r="IA79" s="43"/>
      <c r="IB79" s="43"/>
      <c r="IC79" s="43"/>
      <c r="ID79" s="43"/>
      <c r="IE79" s="43"/>
      <c r="IF79" s="43"/>
      <c r="IG79" s="43"/>
      <c r="IH79" s="43"/>
      <c r="II79" s="43"/>
      <c r="IJ79" s="43"/>
      <c r="IK79" s="43"/>
      <c r="IL79" s="43"/>
      <c r="IM79" s="43"/>
      <c r="IN79" s="43"/>
      <c r="IO79" s="43"/>
      <c r="IP79" s="43"/>
      <c r="IQ79" s="43"/>
      <c r="IR79" s="43"/>
      <c r="IS79" s="43"/>
      <c r="IT79" s="43"/>
      <c r="IU79" s="43"/>
      <c r="IV79" s="43"/>
      <c r="IW79" s="43"/>
    </row>
    <row r="80" customFormat="false" ht="15.95" hidden="false" customHeight="true" outlineLevel="0" collapsed="false">
      <c r="A80" s="44" t="n">
        <f aca="false">+A79+1</f>
        <v>2</v>
      </c>
      <c r="B80" s="45" t="s">
        <v>67</v>
      </c>
      <c r="C80" s="147" t="n">
        <v>538</v>
      </c>
      <c r="D80" s="49" t="n">
        <v>1</v>
      </c>
      <c r="E80" s="48" t="n">
        <v>1</v>
      </c>
      <c r="F80" s="49" t="n">
        <v>1</v>
      </c>
      <c r="G80" s="47" t="n">
        <v>1</v>
      </c>
      <c r="H80" s="47" t="n">
        <v>1</v>
      </c>
      <c r="I80" s="47" t="n">
        <v>1</v>
      </c>
      <c r="J80" s="47" t="n">
        <v>1</v>
      </c>
      <c r="K80" s="47" t="n">
        <v>1</v>
      </c>
      <c r="L80" s="47" t="n">
        <v>1</v>
      </c>
      <c r="M80" s="48" t="n">
        <v>1</v>
      </c>
      <c r="N80" s="49" t="n">
        <v>1</v>
      </c>
      <c r="O80" s="52" t="n">
        <v>0</v>
      </c>
      <c r="P80" s="52" t="n">
        <v>0</v>
      </c>
      <c r="Q80" s="52" t="n">
        <v>0</v>
      </c>
      <c r="R80" s="194" t="n">
        <v>0.25</v>
      </c>
      <c r="S80" s="194" t="n">
        <v>0.64</v>
      </c>
      <c r="T80" s="48" t="n">
        <v>1</v>
      </c>
      <c r="U80" s="49" t="n">
        <v>1</v>
      </c>
      <c r="V80" s="47" t="n">
        <v>1</v>
      </c>
      <c r="W80" s="47" t="n">
        <v>1</v>
      </c>
      <c r="X80" s="47" t="n">
        <v>1</v>
      </c>
      <c r="Y80" s="48" t="n">
        <v>1</v>
      </c>
      <c r="Z80" s="49" t="n">
        <v>1</v>
      </c>
      <c r="AA80" s="48" t="n">
        <v>1</v>
      </c>
      <c r="AB80" s="49" t="n">
        <v>1</v>
      </c>
      <c r="AC80" s="47" t="n">
        <v>1</v>
      </c>
      <c r="AD80" s="148" t="n">
        <v>1</v>
      </c>
      <c r="AE80" s="149" t="n">
        <v>1</v>
      </c>
      <c r="AF80" s="150" t="n">
        <v>1</v>
      </c>
      <c r="AG80" s="151" t="n">
        <v>1</v>
      </c>
      <c r="AH80" s="152" t="n">
        <v>1</v>
      </c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43"/>
      <c r="BK80" s="43"/>
      <c r="BL80" s="43"/>
      <c r="BM80" s="43"/>
      <c r="BN80" s="43"/>
      <c r="BO80" s="43"/>
      <c r="BP80" s="43"/>
      <c r="BQ80" s="43"/>
      <c r="BR80" s="43"/>
      <c r="BS80" s="43"/>
      <c r="BT80" s="43"/>
      <c r="BU80" s="43"/>
      <c r="BV80" s="43"/>
      <c r="BW80" s="43"/>
      <c r="BX80" s="43"/>
      <c r="BY80" s="43"/>
      <c r="BZ80" s="43"/>
      <c r="CA80" s="43"/>
      <c r="CB80" s="43"/>
      <c r="CC80" s="43"/>
      <c r="CD80" s="43"/>
      <c r="CE80" s="43"/>
      <c r="CF80" s="43"/>
      <c r="CG80" s="43"/>
      <c r="CH80" s="43"/>
      <c r="CI80" s="43"/>
      <c r="CJ80" s="43"/>
      <c r="CK80" s="43"/>
      <c r="CL80" s="43"/>
      <c r="CM80" s="43"/>
      <c r="CN80" s="43"/>
      <c r="CO80" s="43"/>
      <c r="CP80" s="43"/>
      <c r="CQ80" s="43"/>
      <c r="CR80" s="43"/>
      <c r="CS80" s="43"/>
      <c r="CT80" s="43"/>
      <c r="CU80" s="43"/>
      <c r="CV80" s="43"/>
      <c r="CW80" s="43"/>
      <c r="CX80" s="43"/>
      <c r="CY80" s="43"/>
      <c r="CZ80" s="43"/>
      <c r="DA80" s="43"/>
      <c r="DB80" s="43"/>
      <c r="DC80" s="43"/>
      <c r="DD80" s="43"/>
      <c r="DE80" s="43"/>
      <c r="DF80" s="43"/>
      <c r="DG80" s="43"/>
      <c r="DH80" s="43"/>
      <c r="DI80" s="43"/>
      <c r="DJ80" s="43"/>
      <c r="DK80" s="43"/>
      <c r="DL80" s="43"/>
      <c r="DM80" s="43"/>
      <c r="DN80" s="43"/>
      <c r="DO80" s="43"/>
      <c r="DP80" s="43"/>
      <c r="DQ80" s="43"/>
      <c r="DR80" s="43"/>
      <c r="DS80" s="43"/>
      <c r="DT80" s="43"/>
      <c r="DU80" s="43"/>
      <c r="DV80" s="43"/>
      <c r="DW80" s="43"/>
      <c r="DX80" s="43"/>
      <c r="DY80" s="43"/>
      <c r="DZ80" s="43"/>
      <c r="EA80" s="43"/>
      <c r="EB80" s="43"/>
      <c r="EC80" s="43"/>
      <c r="ED80" s="43"/>
      <c r="EE80" s="43"/>
      <c r="EF80" s="43"/>
      <c r="EG80" s="43"/>
      <c r="EH80" s="43"/>
      <c r="EI80" s="43"/>
      <c r="EJ80" s="43"/>
      <c r="EK80" s="43"/>
      <c r="EL80" s="43"/>
      <c r="EM80" s="43"/>
      <c r="EN80" s="43"/>
      <c r="EO80" s="43"/>
      <c r="EP80" s="43"/>
      <c r="EQ80" s="43"/>
      <c r="ER80" s="43"/>
      <c r="ES80" s="43"/>
      <c r="ET80" s="43"/>
      <c r="EU80" s="43"/>
      <c r="EV80" s="43"/>
      <c r="EW80" s="43"/>
      <c r="EX80" s="43"/>
      <c r="EY80" s="43"/>
      <c r="EZ80" s="43"/>
      <c r="FA80" s="43"/>
      <c r="FB80" s="43"/>
      <c r="FC80" s="43"/>
      <c r="FD80" s="43"/>
      <c r="FE80" s="43"/>
      <c r="FF80" s="43"/>
      <c r="FG80" s="43"/>
      <c r="FH80" s="43"/>
      <c r="FI80" s="43"/>
      <c r="FJ80" s="43"/>
      <c r="FK80" s="43"/>
      <c r="FL80" s="43"/>
      <c r="FM80" s="43"/>
      <c r="FN80" s="43"/>
      <c r="FO80" s="43"/>
      <c r="FP80" s="43"/>
      <c r="FQ80" s="43"/>
      <c r="FR80" s="43"/>
      <c r="FS80" s="43"/>
      <c r="FT80" s="43"/>
      <c r="FU80" s="43"/>
      <c r="FV80" s="43"/>
      <c r="FW80" s="43"/>
      <c r="FX80" s="43"/>
      <c r="FY80" s="43"/>
      <c r="FZ80" s="43"/>
      <c r="GA80" s="43"/>
      <c r="GB80" s="43"/>
      <c r="GC80" s="43"/>
      <c r="GD80" s="43"/>
      <c r="GE80" s="43"/>
      <c r="GF80" s="43"/>
      <c r="GG80" s="43"/>
      <c r="GH80" s="43"/>
      <c r="GI80" s="43"/>
      <c r="GJ80" s="43"/>
      <c r="GK80" s="43"/>
      <c r="GL80" s="43"/>
      <c r="GM80" s="43"/>
      <c r="GN80" s="43"/>
      <c r="GO80" s="43"/>
      <c r="GP80" s="43"/>
      <c r="GQ80" s="43"/>
      <c r="GR80" s="43"/>
      <c r="GS80" s="43"/>
      <c r="GT80" s="43"/>
      <c r="GU80" s="43"/>
      <c r="GV80" s="43"/>
      <c r="GW80" s="43"/>
      <c r="GX80" s="43"/>
      <c r="GY80" s="43"/>
      <c r="GZ80" s="43"/>
      <c r="HA80" s="43"/>
      <c r="HB80" s="43"/>
      <c r="HC80" s="43"/>
      <c r="HD80" s="43"/>
      <c r="HE80" s="43"/>
      <c r="HF80" s="43"/>
      <c r="HG80" s="43"/>
      <c r="HH80" s="43"/>
      <c r="HI80" s="43"/>
      <c r="HJ80" s="43"/>
      <c r="HK80" s="43"/>
      <c r="HL80" s="43"/>
      <c r="HM80" s="43"/>
      <c r="HN80" s="43"/>
      <c r="HO80" s="43"/>
      <c r="HP80" s="43"/>
      <c r="HQ80" s="43"/>
      <c r="HR80" s="43"/>
      <c r="HS80" s="43"/>
      <c r="HT80" s="43"/>
      <c r="HU80" s="43"/>
      <c r="HV80" s="43"/>
      <c r="HW80" s="43"/>
      <c r="HX80" s="43"/>
      <c r="HY80" s="43"/>
      <c r="HZ80" s="43"/>
      <c r="IA80" s="43"/>
      <c r="IB80" s="43"/>
      <c r="IC80" s="43"/>
      <c r="ID80" s="43"/>
      <c r="IE80" s="43"/>
      <c r="IF80" s="43"/>
      <c r="IG80" s="43"/>
      <c r="IH80" s="43"/>
      <c r="II80" s="43"/>
      <c r="IJ80" s="43"/>
      <c r="IK80" s="43"/>
      <c r="IL80" s="43"/>
      <c r="IM80" s="43"/>
      <c r="IN80" s="43"/>
      <c r="IO80" s="43"/>
      <c r="IP80" s="43"/>
      <c r="IQ80" s="43"/>
      <c r="IR80" s="43"/>
      <c r="IS80" s="43"/>
      <c r="IT80" s="43"/>
      <c r="IU80" s="43"/>
      <c r="IV80" s="43"/>
      <c r="IW80" s="43"/>
    </row>
    <row r="81" customFormat="false" ht="15.95" hidden="false" customHeight="true" outlineLevel="0" collapsed="false">
      <c r="A81" s="44" t="n">
        <f aca="false">+A80+1</f>
        <v>3</v>
      </c>
      <c r="B81" s="45" t="s">
        <v>68</v>
      </c>
      <c r="C81" s="147" t="n">
        <v>478</v>
      </c>
      <c r="D81" s="49" t="n">
        <v>1</v>
      </c>
      <c r="E81" s="48" t="n">
        <v>1</v>
      </c>
      <c r="F81" s="49" t="n">
        <v>1</v>
      </c>
      <c r="G81" s="47" t="n">
        <v>1</v>
      </c>
      <c r="H81" s="47" t="n">
        <v>1</v>
      </c>
      <c r="I81" s="47" t="n">
        <v>1</v>
      </c>
      <c r="J81" s="47" t="n">
        <v>1</v>
      </c>
      <c r="K81" s="47" t="n">
        <v>1</v>
      </c>
      <c r="L81" s="47" t="n">
        <v>1</v>
      </c>
      <c r="M81" s="48" t="n">
        <v>1</v>
      </c>
      <c r="N81" s="49" t="n">
        <v>1</v>
      </c>
      <c r="O81" s="47" t="n">
        <v>1</v>
      </c>
      <c r="P81" s="47" t="n">
        <v>1</v>
      </c>
      <c r="Q81" s="47" t="n">
        <v>1</v>
      </c>
      <c r="R81" s="47" t="n">
        <v>1</v>
      </c>
      <c r="S81" s="47" t="n">
        <v>1</v>
      </c>
      <c r="T81" s="48" t="n">
        <v>1</v>
      </c>
      <c r="U81" s="49" t="n">
        <v>1</v>
      </c>
      <c r="V81" s="47" t="n">
        <v>1</v>
      </c>
      <c r="W81" s="47" t="n">
        <v>1</v>
      </c>
      <c r="X81" s="47" t="n">
        <v>1</v>
      </c>
      <c r="Y81" s="48" t="n">
        <v>1</v>
      </c>
      <c r="Z81" s="49" t="n">
        <v>1</v>
      </c>
      <c r="AA81" s="48" t="n">
        <v>1</v>
      </c>
      <c r="AB81" s="49" t="n">
        <v>1</v>
      </c>
      <c r="AC81" s="47" t="n">
        <v>1</v>
      </c>
      <c r="AD81" s="148" t="n">
        <v>1</v>
      </c>
      <c r="AE81" s="149" t="n">
        <v>1</v>
      </c>
      <c r="AF81" s="150" t="n">
        <v>1</v>
      </c>
      <c r="AG81" s="151" t="n">
        <v>1</v>
      </c>
      <c r="AH81" s="152" t="n">
        <v>1</v>
      </c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43"/>
      <c r="BJ81" s="43"/>
      <c r="BK81" s="43"/>
      <c r="BL81" s="43"/>
      <c r="BM81" s="43"/>
      <c r="BN81" s="43"/>
      <c r="BO81" s="43"/>
      <c r="BP81" s="43"/>
      <c r="BQ81" s="43"/>
      <c r="BR81" s="43"/>
      <c r="BS81" s="43"/>
      <c r="BT81" s="43"/>
      <c r="BU81" s="43"/>
      <c r="BV81" s="43"/>
      <c r="BW81" s="43"/>
      <c r="BX81" s="43"/>
      <c r="BY81" s="43"/>
      <c r="BZ81" s="43"/>
      <c r="CA81" s="43"/>
      <c r="CB81" s="43"/>
      <c r="CC81" s="43"/>
      <c r="CD81" s="43"/>
      <c r="CE81" s="43"/>
      <c r="CF81" s="43"/>
      <c r="CG81" s="43"/>
      <c r="CH81" s="43"/>
      <c r="CI81" s="43"/>
      <c r="CJ81" s="43"/>
      <c r="CK81" s="43"/>
      <c r="CL81" s="43"/>
      <c r="CM81" s="43"/>
      <c r="CN81" s="43"/>
      <c r="CO81" s="43"/>
      <c r="CP81" s="43"/>
      <c r="CQ81" s="43"/>
      <c r="CR81" s="43"/>
      <c r="CS81" s="43"/>
      <c r="CT81" s="43"/>
      <c r="CU81" s="43"/>
      <c r="CV81" s="43"/>
      <c r="CW81" s="43"/>
      <c r="CX81" s="43"/>
      <c r="CY81" s="43"/>
      <c r="CZ81" s="43"/>
      <c r="DA81" s="43"/>
      <c r="DB81" s="43"/>
      <c r="DC81" s="43"/>
      <c r="DD81" s="43"/>
      <c r="DE81" s="43"/>
      <c r="DF81" s="43"/>
      <c r="DG81" s="43"/>
      <c r="DH81" s="43"/>
      <c r="DI81" s="43"/>
      <c r="DJ81" s="43"/>
      <c r="DK81" s="43"/>
      <c r="DL81" s="43"/>
      <c r="DM81" s="43"/>
      <c r="DN81" s="43"/>
      <c r="DO81" s="43"/>
      <c r="DP81" s="43"/>
      <c r="DQ81" s="43"/>
      <c r="DR81" s="43"/>
      <c r="DS81" s="43"/>
      <c r="DT81" s="43"/>
      <c r="DU81" s="43"/>
      <c r="DV81" s="43"/>
      <c r="DW81" s="43"/>
      <c r="DX81" s="43"/>
      <c r="DY81" s="43"/>
      <c r="DZ81" s="43"/>
      <c r="EA81" s="43"/>
      <c r="EB81" s="43"/>
      <c r="EC81" s="43"/>
      <c r="ED81" s="43"/>
      <c r="EE81" s="43"/>
      <c r="EF81" s="43"/>
      <c r="EG81" s="43"/>
      <c r="EH81" s="43"/>
      <c r="EI81" s="43"/>
      <c r="EJ81" s="43"/>
      <c r="EK81" s="43"/>
      <c r="EL81" s="43"/>
      <c r="EM81" s="43"/>
      <c r="EN81" s="43"/>
      <c r="EO81" s="43"/>
      <c r="EP81" s="43"/>
      <c r="EQ81" s="43"/>
      <c r="ER81" s="43"/>
      <c r="ES81" s="43"/>
      <c r="ET81" s="43"/>
      <c r="EU81" s="43"/>
      <c r="EV81" s="43"/>
      <c r="EW81" s="43"/>
      <c r="EX81" s="43"/>
      <c r="EY81" s="43"/>
      <c r="EZ81" s="43"/>
      <c r="FA81" s="43"/>
      <c r="FB81" s="43"/>
      <c r="FC81" s="43"/>
      <c r="FD81" s="43"/>
      <c r="FE81" s="43"/>
      <c r="FF81" s="43"/>
      <c r="FG81" s="43"/>
      <c r="FH81" s="43"/>
      <c r="FI81" s="43"/>
      <c r="FJ81" s="43"/>
      <c r="FK81" s="43"/>
      <c r="FL81" s="43"/>
      <c r="FM81" s="43"/>
      <c r="FN81" s="43"/>
      <c r="FO81" s="43"/>
      <c r="FP81" s="43"/>
      <c r="FQ81" s="43"/>
      <c r="FR81" s="43"/>
      <c r="FS81" s="43"/>
      <c r="FT81" s="43"/>
      <c r="FU81" s="43"/>
      <c r="FV81" s="43"/>
      <c r="FW81" s="43"/>
      <c r="FX81" s="43"/>
      <c r="FY81" s="43"/>
      <c r="FZ81" s="43"/>
      <c r="GA81" s="43"/>
      <c r="GB81" s="43"/>
      <c r="GC81" s="43"/>
      <c r="GD81" s="43"/>
      <c r="GE81" s="43"/>
      <c r="GF81" s="43"/>
      <c r="GG81" s="43"/>
      <c r="GH81" s="43"/>
      <c r="GI81" s="43"/>
      <c r="GJ81" s="43"/>
      <c r="GK81" s="43"/>
      <c r="GL81" s="43"/>
      <c r="GM81" s="43"/>
      <c r="GN81" s="43"/>
      <c r="GO81" s="43"/>
      <c r="GP81" s="43"/>
      <c r="GQ81" s="43"/>
      <c r="GR81" s="43"/>
      <c r="GS81" s="43"/>
      <c r="GT81" s="43"/>
      <c r="GU81" s="43"/>
      <c r="GV81" s="43"/>
      <c r="GW81" s="43"/>
      <c r="GX81" s="43"/>
      <c r="GY81" s="43"/>
      <c r="GZ81" s="43"/>
      <c r="HA81" s="43"/>
      <c r="HB81" s="43"/>
      <c r="HC81" s="43"/>
      <c r="HD81" s="43"/>
      <c r="HE81" s="43"/>
      <c r="HF81" s="43"/>
      <c r="HG81" s="43"/>
      <c r="HH81" s="43"/>
      <c r="HI81" s="43"/>
      <c r="HJ81" s="43"/>
      <c r="HK81" s="43"/>
      <c r="HL81" s="43"/>
      <c r="HM81" s="43"/>
      <c r="HN81" s="43"/>
      <c r="HO81" s="43"/>
      <c r="HP81" s="43"/>
      <c r="HQ81" s="43"/>
      <c r="HR81" s="43"/>
      <c r="HS81" s="43"/>
      <c r="HT81" s="43"/>
      <c r="HU81" s="43"/>
      <c r="HV81" s="43"/>
      <c r="HW81" s="43"/>
      <c r="HX81" s="43"/>
      <c r="HY81" s="43"/>
      <c r="HZ81" s="43"/>
      <c r="IA81" s="43"/>
      <c r="IB81" s="43"/>
      <c r="IC81" s="43"/>
      <c r="ID81" s="43"/>
      <c r="IE81" s="43"/>
      <c r="IF81" s="43"/>
      <c r="IG81" s="43"/>
      <c r="IH81" s="43"/>
      <c r="II81" s="43"/>
      <c r="IJ81" s="43"/>
      <c r="IK81" s="43"/>
      <c r="IL81" s="43"/>
      <c r="IM81" s="43"/>
      <c r="IN81" s="43"/>
      <c r="IO81" s="43"/>
      <c r="IP81" s="43"/>
      <c r="IQ81" s="43"/>
      <c r="IR81" s="43"/>
      <c r="IS81" s="43"/>
      <c r="IT81" s="43"/>
      <c r="IU81" s="43"/>
      <c r="IV81" s="43"/>
      <c r="IW81" s="43"/>
    </row>
    <row r="82" customFormat="false" ht="15.95" hidden="false" customHeight="true" outlineLevel="0" collapsed="false">
      <c r="A82" s="44" t="n">
        <f aca="false">+A81+1</f>
        <v>4</v>
      </c>
      <c r="B82" s="45" t="s">
        <v>69</v>
      </c>
      <c r="C82" s="147" t="n">
        <v>600</v>
      </c>
      <c r="D82" s="54" t="n">
        <v>0.88</v>
      </c>
      <c r="E82" s="48" t="n">
        <v>1</v>
      </c>
      <c r="F82" s="49" t="n">
        <v>1</v>
      </c>
      <c r="G82" s="47" t="n">
        <v>1</v>
      </c>
      <c r="H82" s="51" t="n">
        <v>0.6</v>
      </c>
      <c r="I82" s="51" t="n">
        <v>0.6</v>
      </c>
      <c r="J82" s="51" t="n">
        <v>0.9</v>
      </c>
      <c r="K82" s="51" t="n">
        <v>0.9</v>
      </c>
      <c r="L82" s="47" t="n">
        <v>1</v>
      </c>
      <c r="M82" s="48" t="n">
        <v>1</v>
      </c>
      <c r="N82" s="49" t="n">
        <v>1</v>
      </c>
      <c r="O82" s="47" t="n">
        <v>1</v>
      </c>
      <c r="P82" s="47" t="n">
        <v>1</v>
      </c>
      <c r="Q82" s="47" t="n">
        <v>1</v>
      </c>
      <c r="R82" s="47" t="n">
        <v>1</v>
      </c>
      <c r="S82" s="47" t="n">
        <v>1</v>
      </c>
      <c r="T82" s="48" t="n">
        <v>1</v>
      </c>
      <c r="U82" s="49" t="n">
        <v>1</v>
      </c>
      <c r="V82" s="47" t="n">
        <v>1</v>
      </c>
      <c r="W82" s="47" t="n">
        <v>1</v>
      </c>
      <c r="X82" s="47" t="n">
        <v>1</v>
      </c>
      <c r="Y82" s="48" t="n">
        <v>1</v>
      </c>
      <c r="Z82" s="49" t="n">
        <v>1</v>
      </c>
      <c r="AA82" s="48" t="n">
        <v>1</v>
      </c>
      <c r="AB82" s="49" t="n">
        <v>1</v>
      </c>
      <c r="AC82" s="47" t="n">
        <v>1</v>
      </c>
      <c r="AD82" s="148" t="n">
        <v>1</v>
      </c>
      <c r="AE82" s="149" t="n">
        <v>1</v>
      </c>
      <c r="AF82" s="150" t="n">
        <v>1</v>
      </c>
      <c r="AG82" s="151" t="n">
        <v>1</v>
      </c>
      <c r="AH82" s="152" t="n">
        <v>1</v>
      </c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43"/>
      <c r="BJ82" s="43"/>
      <c r="BK82" s="43"/>
      <c r="BL82" s="43"/>
      <c r="BM82" s="43"/>
      <c r="BN82" s="43"/>
      <c r="BO82" s="43"/>
      <c r="BP82" s="43"/>
      <c r="BQ82" s="43"/>
      <c r="BR82" s="43"/>
      <c r="BS82" s="43"/>
      <c r="BT82" s="43"/>
      <c r="BU82" s="43"/>
      <c r="BV82" s="43"/>
      <c r="BW82" s="43"/>
      <c r="BX82" s="43"/>
      <c r="BY82" s="43"/>
      <c r="BZ82" s="43"/>
      <c r="CA82" s="43"/>
      <c r="CB82" s="43"/>
      <c r="CC82" s="43"/>
      <c r="CD82" s="43"/>
      <c r="CE82" s="43"/>
      <c r="CF82" s="43"/>
      <c r="CG82" s="43"/>
      <c r="CH82" s="43"/>
      <c r="CI82" s="43"/>
      <c r="CJ82" s="43"/>
      <c r="CK82" s="43"/>
      <c r="CL82" s="43"/>
      <c r="CM82" s="43"/>
      <c r="CN82" s="43"/>
      <c r="CO82" s="43"/>
      <c r="CP82" s="43"/>
      <c r="CQ82" s="43"/>
      <c r="CR82" s="43"/>
      <c r="CS82" s="43"/>
      <c r="CT82" s="43"/>
      <c r="CU82" s="43"/>
      <c r="CV82" s="43"/>
      <c r="CW82" s="43"/>
      <c r="CX82" s="43"/>
      <c r="CY82" s="43"/>
      <c r="CZ82" s="43"/>
      <c r="DA82" s="43"/>
      <c r="DB82" s="43"/>
      <c r="DC82" s="43"/>
      <c r="DD82" s="43"/>
      <c r="DE82" s="43"/>
      <c r="DF82" s="43"/>
      <c r="DG82" s="43"/>
      <c r="DH82" s="43"/>
      <c r="DI82" s="43"/>
      <c r="DJ82" s="43"/>
      <c r="DK82" s="43"/>
      <c r="DL82" s="43"/>
      <c r="DM82" s="43"/>
      <c r="DN82" s="43"/>
      <c r="DO82" s="43"/>
      <c r="DP82" s="43"/>
      <c r="DQ82" s="43"/>
      <c r="DR82" s="43"/>
      <c r="DS82" s="43"/>
      <c r="DT82" s="43"/>
      <c r="DU82" s="43"/>
      <c r="DV82" s="43"/>
      <c r="DW82" s="43"/>
      <c r="DX82" s="43"/>
      <c r="DY82" s="43"/>
      <c r="DZ82" s="43"/>
      <c r="EA82" s="43"/>
      <c r="EB82" s="43"/>
      <c r="EC82" s="43"/>
      <c r="ED82" s="43"/>
      <c r="EE82" s="43"/>
      <c r="EF82" s="43"/>
      <c r="EG82" s="43"/>
      <c r="EH82" s="43"/>
      <c r="EI82" s="43"/>
      <c r="EJ82" s="43"/>
      <c r="EK82" s="43"/>
      <c r="EL82" s="43"/>
      <c r="EM82" s="43"/>
      <c r="EN82" s="43"/>
      <c r="EO82" s="43"/>
      <c r="EP82" s="43"/>
      <c r="EQ82" s="43"/>
      <c r="ER82" s="43"/>
      <c r="ES82" s="43"/>
      <c r="ET82" s="43"/>
      <c r="EU82" s="43"/>
      <c r="EV82" s="43"/>
      <c r="EW82" s="43"/>
      <c r="EX82" s="43"/>
      <c r="EY82" s="43"/>
      <c r="EZ82" s="43"/>
      <c r="FA82" s="43"/>
      <c r="FB82" s="43"/>
      <c r="FC82" s="43"/>
      <c r="FD82" s="43"/>
      <c r="FE82" s="43"/>
      <c r="FF82" s="43"/>
      <c r="FG82" s="43"/>
      <c r="FH82" s="43"/>
      <c r="FI82" s="43"/>
      <c r="FJ82" s="43"/>
      <c r="FK82" s="43"/>
      <c r="FL82" s="43"/>
      <c r="FM82" s="43"/>
      <c r="FN82" s="43"/>
      <c r="FO82" s="43"/>
      <c r="FP82" s="43"/>
      <c r="FQ82" s="43"/>
      <c r="FR82" s="43"/>
      <c r="FS82" s="43"/>
      <c r="FT82" s="43"/>
      <c r="FU82" s="43"/>
      <c r="FV82" s="43"/>
      <c r="FW82" s="43"/>
      <c r="FX82" s="43"/>
      <c r="FY82" s="43"/>
      <c r="FZ82" s="43"/>
      <c r="GA82" s="43"/>
      <c r="GB82" s="43"/>
      <c r="GC82" s="43"/>
      <c r="GD82" s="43"/>
      <c r="GE82" s="43"/>
      <c r="GF82" s="43"/>
      <c r="GG82" s="43"/>
      <c r="GH82" s="43"/>
      <c r="GI82" s="43"/>
      <c r="GJ82" s="43"/>
      <c r="GK82" s="43"/>
      <c r="GL82" s="43"/>
      <c r="GM82" s="43"/>
      <c r="GN82" s="43"/>
      <c r="GO82" s="43"/>
      <c r="GP82" s="43"/>
      <c r="GQ82" s="43"/>
      <c r="GR82" s="43"/>
      <c r="GS82" s="43"/>
      <c r="GT82" s="43"/>
      <c r="GU82" s="43"/>
      <c r="GV82" s="43"/>
      <c r="GW82" s="43"/>
      <c r="GX82" s="43"/>
      <c r="GY82" s="43"/>
      <c r="GZ82" s="43"/>
      <c r="HA82" s="43"/>
      <c r="HB82" s="43"/>
      <c r="HC82" s="43"/>
      <c r="HD82" s="43"/>
      <c r="HE82" s="43"/>
      <c r="HF82" s="43"/>
      <c r="HG82" s="43"/>
      <c r="HH82" s="43"/>
      <c r="HI82" s="43"/>
      <c r="HJ82" s="43"/>
      <c r="HK82" s="43"/>
      <c r="HL82" s="43"/>
      <c r="HM82" s="43"/>
      <c r="HN82" s="43"/>
      <c r="HO82" s="43"/>
      <c r="HP82" s="43"/>
      <c r="HQ82" s="43"/>
      <c r="HR82" s="43"/>
      <c r="HS82" s="43"/>
      <c r="HT82" s="43"/>
      <c r="HU82" s="43"/>
      <c r="HV82" s="43"/>
      <c r="HW82" s="43"/>
      <c r="HX82" s="43"/>
      <c r="HY82" s="43"/>
      <c r="HZ82" s="43"/>
      <c r="IA82" s="43"/>
      <c r="IB82" s="43"/>
      <c r="IC82" s="43"/>
      <c r="ID82" s="43"/>
      <c r="IE82" s="43"/>
      <c r="IF82" s="43"/>
      <c r="IG82" s="43"/>
      <c r="IH82" s="43"/>
      <c r="II82" s="43"/>
      <c r="IJ82" s="43"/>
      <c r="IK82" s="43"/>
      <c r="IL82" s="43"/>
      <c r="IM82" s="43"/>
      <c r="IN82" s="43"/>
      <c r="IO82" s="43"/>
      <c r="IP82" s="43"/>
      <c r="IQ82" s="43"/>
      <c r="IR82" s="43"/>
      <c r="IS82" s="43"/>
      <c r="IT82" s="43"/>
      <c r="IU82" s="43"/>
      <c r="IV82" s="43"/>
      <c r="IW82" s="43"/>
    </row>
    <row r="83" customFormat="false" ht="15.95" hidden="false" customHeight="true" outlineLevel="0" collapsed="false">
      <c r="A83" s="57" t="n">
        <f aca="false">+A82+1</f>
        <v>5</v>
      </c>
      <c r="B83" s="58" t="s">
        <v>70</v>
      </c>
      <c r="C83" s="161" t="n">
        <v>540</v>
      </c>
      <c r="D83" s="49" t="n">
        <v>1</v>
      </c>
      <c r="E83" s="53" t="n">
        <v>0</v>
      </c>
      <c r="F83" s="60" t="n">
        <v>0</v>
      </c>
      <c r="G83" s="52" t="n">
        <v>0</v>
      </c>
      <c r="H83" s="52" t="n">
        <v>0</v>
      </c>
      <c r="I83" s="52" t="n">
        <v>0</v>
      </c>
      <c r="J83" s="52" t="n">
        <v>0</v>
      </c>
      <c r="K83" s="195" t="n">
        <v>0</v>
      </c>
      <c r="L83" s="52" t="n">
        <v>0</v>
      </c>
      <c r="M83" s="53" t="n">
        <v>0</v>
      </c>
      <c r="N83" s="60" t="n">
        <v>0</v>
      </c>
      <c r="O83" s="52" t="n">
        <v>0</v>
      </c>
      <c r="P83" s="52" t="n">
        <v>0</v>
      </c>
      <c r="Q83" s="195" t="n">
        <v>0</v>
      </c>
      <c r="R83" s="195" t="n">
        <v>0</v>
      </c>
      <c r="S83" s="195" t="n">
        <v>0</v>
      </c>
      <c r="T83" s="61" t="n">
        <v>0</v>
      </c>
      <c r="U83" s="196" t="n">
        <v>0</v>
      </c>
      <c r="V83" s="195" t="n">
        <v>0</v>
      </c>
      <c r="W83" s="52" t="n">
        <v>0</v>
      </c>
      <c r="X83" s="52" t="n">
        <v>0</v>
      </c>
      <c r="Y83" s="53" t="n">
        <v>0</v>
      </c>
      <c r="Z83" s="60" t="n">
        <v>0</v>
      </c>
      <c r="AA83" s="53" t="n">
        <v>0</v>
      </c>
      <c r="AB83" s="60" t="n">
        <v>0</v>
      </c>
      <c r="AC83" s="52" t="n">
        <v>0</v>
      </c>
      <c r="AD83" s="163" t="n">
        <v>0</v>
      </c>
      <c r="AE83" s="155" t="n">
        <v>0</v>
      </c>
      <c r="AF83" s="156" t="n">
        <v>0</v>
      </c>
      <c r="AG83" s="164" t="n">
        <v>0</v>
      </c>
      <c r="AH83" s="158" t="n">
        <v>0.2</v>
      </c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43"/>
      <c r="BJ83" s="43"/>
      <c r="BK83" s="43"/>
      <c r="BL83" s="43"/>
      <c r="BM83" s="43"/>
      <c r="BN83" s="43"/>
      <c r="BO83" s="43"/>
      <c r="BP83" s="43"/>
      <c r="BQ83" s="43"/>
      <c r="BR83" s="43"/>
      <c r="BS83" s="43"/>
      <c r="BT83" s="43"/>
      <c r="BU83" s="43"/>
      <c r="BV83" s="43"/>
      <c r="BW83" s="43"/>
      <c r="BX83" s="43"/>
      <c r="BY83" s="43"/>
      <c r="BZ83" s="43"/>
      <c r="CA83" s="43"/>
      <c r="CB83" s="43"/>
      <c r="CC83" s="43"/>
      <c r="CD83" s="43"/>
      <c r="CE83" s="43"/>
      <c r="CF83" s="43"/>
      <c r="CG83" s="43"/>
      <c r="CH83" s="43"/>
      <c r="CI83" s="43"/>
      <c r="CJ83" s="43"/>
      <c r="CK83" s="43"/>
      <c r="CL83" s="43"/>
      <c r="CM83" s="43"/>
      <c r="CN83" s="43"/>
      <c r="CO83" s="43"/>
      <c r="CP83" s="43"/>
      <c r="CQ83" s="43"/>
      <c r="CR83" s="43"/>
      <c r="CS83" s="43"/>
      <c r="CT83" s="43"/>
      <c r="CU83" s="43"/>
      <c r="CV83" s="43"/>
      <c r="CW83" s="43"/>
      <c r="CX83" s="43"/>
      <c r="CY83" s="43"/>
      <c r="CZ83" s="43"/>
      <c r="DA83" s="43"/>
      <c r="DB83" s="43"/>
      <c r="DC83" s="43"/>
      <c r="DD83" s="43"/>
      <c r="DE83" s="43"/>
      <c r="DF83" s="43"/>
      <c r="DG83" s="43"/>
      <c r="DH83" s="43"/>
      <c r="DI83" s="43"/>
      <c r="DJ83" s="43"/>
      <c r="DK83" s="43"/>
      <c r="DL83" s="43"/>
      <c r="DM83" s="43"/>
      <c r="DN83" s="43"/>
      <c r="DO83" s="43"/>
      <c r="DP83" s="43"/>
      <c r="DQ83" s="43"/>
      <c r="DR83" s="43"/>
      <c r="DS83" s="43"/>
      <c r="DT83" s="43"/>
      <c r="DU83" s="43"/>
      <c r="DV83" s="43"/>
      <c r="DW83" s="43"/>
      <c r="DX83" s="43"/>
      <c r="DY83" s="43"/>
      <c r="DZ83" s="43"/>
      <c r="EA83" s="43"/>
      <c r="EB83" s="43"/>
      <c r="EC83" s="43"/>
      <c r="ED83" s="43"/>
      <c r="EE83" s="43"/>
      <c r="EF83" s="43"/>
      <c r="EG83" s="43"/>
      <c r="EH83" s="43"/>
      <c r="EI83" s="43"/>
      <c r="EJ83" s="43"/>
      <c r="EK83" s="43"/>
      <c r="EL83" s="43"/>
      <c r="EM83" s="43"/>
      <c r="EN83" s="43"/>
      <c r="EO83" s="43"/>
      <c r="EP83" s="43"/>
      <c r="EQ83" s="43"/>
      <c r="ER83" s="43"/>
      <c r="ES83" s="43"/>
      <c r="ET83" s="43"/>
      <c r="EU83" s="43"/>
      <c r="EV83" s="43"/>
      <c r="EW83" s="43"/>
      <c r="EX83" s="43"/>
      <c r="EY83" s="43"/>
      <c r="EZ83" s="43"/>
      <c r="FA83" s="43"/>
      <c r="FB83" s="43"/>
      <c r="FC83" s="43"/>
      <c r="FD83" s="43"/>
      <c r="FE83" s="43"/>
      <c r="FF83" s="43"/>
      <c r="FG83" s="43"/>
      <c r="FH83" s="43"/>
      <c r="FI83" s="43"/>
      <c r="FJ83" s="43"/>
      <c r="FK83" s="43"/>
      <c r="FL83" s="43"/>
      <c r="FM83" s="43"/>
      <c r="FN83" s="43"/>
      <c r="FO83" s="43"/>
      <c r="FP83" s="43"/>
      <c r="FQ83" s="43"/>
      <c r="FR83" s="43"/>
      <c r="FS83" s="43"/>
      <c r="FT83" s="43"/>
      <c r="FU83" s="43"/>
      <c r="FV83" s="43"/>
      <c r="FW83" s="43"/>
      <c r="FX83" s="43"/>
      <c r="FY83" s="43"/>
      <c r="FZ83" s="43"/>
      <c r="GA83" s="43"/>
      <c r="GB83" s="43"/>
      <c r="GC83" s="43"/>
      <c r="GD83" s="43"/>
      <c r="GE83" s="43"/>
      <c r="GF83" s="43"/>
      <c r="GG83" s="43"/>
      <c r="GH83" s="43"/>
      <c r="GI83" s="43"/>
      <c r="GJ83" s="43"/>
      <c r="GK83" s="43"/>
      <c r="GL83" s="43"/>
      <c r="GM83" s="43"/>
      <c r="GN83" s="43"/>
      <c r="GO83" s="43"/>
      <c r="GP83" s="43"/>
      <c r="GQ83" s="43"/>
      <c r="GR83" s="43"/>
      <c r="GS83" s="43"/>
      <c r="GT83" s="43"/>
      <c r="GU83" s="43"/>
      <c r="GV83" s="43"/>
      <c r="GW83" s="43"/>
      <c r="GX83" s="43"/>
      <c r="GY83" s="43"/>
      <c r="GZ83" s="43"/>
      <c r="HA83" s="43"/>
      <c r="HB83" s="43"/>
      <c r="HC83" s="43"/>
      <c r="HD83" s="43"/>
      <c r="HE83" s="43"/>
      <c r="HF83" s="43"/>
      <c r="HG83" s="43"/>
      <c r="HH83" s="43"/>
      <c r="HI83" s="43"/>
      <c r="HJ83" s="43"/>
      <c r="HK83" s="43"/>
      <c r="HL83" s="43"/>
      <c r="HM83" s="43"/>
      <c r="HN83" s="43"/>
      <c r="HO83" s="43"/>
      <c r="HP83" s="43"/>
      <c r="HQ83" s="43"/>
      <c r="HR83" s="43"/>
      <c r="HS83" s="43"/>
      <c r="HT83" s="43"/>
      <c r="HU83" s="43"/>
      <c r="HV83" s="43"/>
      <c r="HW83" s="43"/>
      <c r="HX83" s="43"/>
      <c r="HY83" s="43"/>
      <c r="HZ83" s="43"/>
      <c r="IA83" s="43"/>
      <c r="IB83" s="43"/>
      <c r="IC83" s="43"/>
      <c r="ID83" s="43"/>
      <c r="IE83" s="43"/>
      <c r="IF83" s="43"/>
      <c r="IG83" s="43"/>
      <c r="IH83" s="43"/>
      <c r="II83" s="43"/>
      <c r="IJ83" s="43"/>
      <c r="IK83" s="43"/>
      <c r="IL83" s="43"/>
      <c r="IM83" s="43"/>
      <c r="IN83" s="43"/>
      <c r="IO83" s="43"/>
      <c r="IP83" s="43"/>
      <c r="IQ83" s="43"/>
      <c r="IR83" s="43"/>
      <c r="IS83" s="43"/>
      <c r="IT83" s="43"/>
      <c r="IU83" s="43"/>
      <c r="IV83" s="43"/>
      <c r="IW83" s="43"/>
    </row>
    <row r="84" customFormat="false" ht="15.95" hidden="false" customHeight="true" outlineLevel="0" collapsed="false">
      <c r="A84" s="96" t="n">
        <f aca="false">+A83+1</f>
        <v>6</v>
      </c>
      <c r="B84" s="97" t="s">
        <v>71</v>
      </c>
      <c r="C84" s="166" t="n">
        <v>540</v>
      </c>
      <c r="D84" s="67" t="n">
        <v>1</v>
      </c>
      <c r="E84" s="66" t="n">
        <v>1</v>
      </c>
      <c r="F84" s="67" t="n">
        <v>1</v>
      </c>
      <c r="G84" s="65" t="n">
        <v>1</v>
      </c>
      <c r="H84" s="65" t="n">
        <v>1</v>
      </c>
      <c r="I84" s="65" t="n">
        <v>1</v>
      </c>
      <c r="J84" s="65" t="n">
        <v>1</v>
      </c>
      <c r="K84" s="65" t="n">
        <v>1</v>
      </c>
      <c r="L84" s="65" t="n">
        <v>1</v>
      </c>
      <c r="M84" s="66" t="n">
        <v>1</v>
      </c>
      <c r="N84" s="105" t="n">
        <v>1</v>
      </c>
      <c r="O84" s="65" t="n">
        <v>1</v>
      </c>
      <c r="P84" s="65" t="n">
        <v>1</v>
      </c>
      <c r="Q84" s="65" t="n">
        <v>1</v>
      </c>
      <c r="R84" s="65" t="n">
        <v>1</v>
      </c>
      <c r="S84" s="65" t="n">
        <v>1</v>
      </c>
      <c r="T84" s="66" t="n">
        <v>1</v>
      </c>
      <c r="U84" s="105" t="n">
        <v>1</v>
      </c>
      <c r="V84" s="65" t="n">
        <v>1</v>
      </c>
      <c r="W84" s="65" t="n">
        <v>1</v>
      </c>
      <c r="X84" s="65" t="n">
        <v>1</v>
      </c>
      <c r="Y84" s="66" t="n">
        <v>1</v>
      </c>
      <c r="Z84" s="67" t="n">
        <v>1</v>
      </c>
      <c r="AA84" s="66" t="n">
        <v>1</v>
      </c>
      <c r="AB84" s="105" t="n">
        <v>1</v>
      </c>
      <c r="AC84" s="65" t="n">
        <v>1</v>
      </c>
      <c r="AD84" s="167" t="n">
        <v>1</v>
      </c>
      <c r="AE84" s="168" t="n">
        <v>1</v>
      </c>
      <c r="AF84" s="197" t="n">
        <v>1</v>
      </c>
      <c r="AG84" s="198" t="n">
        <v>1</v>
      </c>
      <c r="AH84" s="171" t="n">
        <v>1</v>
      </c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43"/>
      <c r="BJ84" s="43"/>
      <c r="BK84" s="43"/>
      <c r="BL84" s="43"/>
      <c r="BM84" s="43"/>
      <c r="BN84" s="43"/>
      <c r="BO84" s="43"/>
      <c r="BP84" s="43"/>
      <c r="BQ84" s="43"/>
      <c r="BR84" s="43"/>
      <c r="BS84" s="43"/>
      <c r="BT84" s="43"/>
      <c r="BU84" s="43"/>
      <c r="BV84" s="43"/>
      <c r="BW84" s="43"/>
      <c r="BX84" s="43"/>
      <c r="BY84" s="43"/>
      <c r="BZ84" s="43"/>
      <c r="CA84" s="43"/>
      <c r="CB84" s="43"/>
      <c r="CC84" s="43"/>
      <c r="CD84" s="43"/>
      <c r="CE84" s="43"/>
      <c r="CF84" s="43"/>
      <c r="CG84" s="43"/>
      <c r="CH84" s="43"/>
      <c r="CI84" s="43"/>
      <c r="CJ84" s="43"/>
      <c r="CK84" s="43"/>
      <c r="CL84" s="43"/>
      <c r="CM84" s="43"/>
      <c r="CN84" s="43"/>
      <c r="CO84" s="43"/>
      <c r="CP84" s="43"/>
      <c r="CQ84" s="43"/>
      <c r="CR84" s="43"/>
      <c r="CS84" s="43"/>
      <c r="CT84" s="43"/>
      <c r="CU84" s="43"/>
      <c r="CV84" s="43"/>
      <c r="CW84" s="43"/>
      <c r="CX84" s="43"/>
      <c r="CY84" s="43"/>
      <c r="CZ84" s="43"/>
      <c r="DA84" s="43"/>
      <c r="DB84" s="43"/>
      <c r="DC84" s="43"/>
      <c r="DD84" s="43"/>
      <c r="DE84" s="43"/>
      <c r="DF84" s="43"/>
      <c r="DG84" s="43"/>
      <c r="DH84" s="43"/>
      <c r="DI84" s="43"/>
      <c r="DJ84" s="43"/>
      <c r="DK84" s="43"/>
      <c r="DL84" s="43"/>
      <c r="DM84" s="43"/>
      <c r="DN84" s="43"/>
      <c r="DO84" s="43"/>
      <c r="DP84" s="43"/>
      <c r="DQ84" s="43"/>
      <c r="DR84" s="43"/>
      <c r="DS84" s="43"/>
      <c r="DT84" s="43"/>
      <c r="DU84" s="43"/>
      <c r="DV84" s="43"/>
      <c r="DW84" s="43"/>
      <c r="DX84" s="43"/>
      <c r="DY84" s="43"/>
      <c r="DZ84" s="43"/>
      <c r="EA84" s="43"/>
      <c r="EB84" s="43"/>
      <c r="EC84" s="43"/>
      <c r="ED84" s="43"/>
      <c r="EE84" s="43"/>
      <c r="EF84" s="43"/>
      <c r="EG84" s="43"/>
      <c r="EH84" s="43"/>
      <c r="EI84" s="43"/>
      <c r="EJ84" s="43"/>
      <c r="EK84" s="43"/>
      <c r="EL84" s="43"/>
      <c r="EM84" s="43"/>
      <c r="EN84" s="43"/>
      <c r="EO84" s="43"/>
      <c r="EP84" s="43"/>
      <c r="EQ84" s="43"/>
      <c r="ER84" s="43"/>
      <c r="ES84" s="43"/>
      <c r="ET84" s="43"/>
      <c r="EU84" s="43"/>
      <c r="EV84" s="43"/>
      <c r="EW84" s="43"/>
      <c r="EX84" s="43"/>
      <c r="EY84" s="43"/>
      <c r="EZ84" s="43"/>
      <c r="FA84" s="43"/>
      <c r="FB84" s="43"/>
      <c r="FC84" s="43"/>
      <c r="FD84" s="43"/>
      <c r="FE84" s="43"/>
      <c r="FF84" s="43"/>
      <c r="FG84" s="43"/>
      <c r="FH84" s="43"/>
      <c r="FI84" s="43"/>
      <c r="FJ84" s="43"/>
      <c r="FK84" s="43"/>
      <c r="FL84" s="43"/>
      <c r="FM84" s="43"/>
      <c r="FN84" s="43"/>
      <c r="FO84" s="43"/>
      <c r="FP84" s="43"/>
      <c r="FQ84" s="43"/>
      <c r="FR84" s="43"/>
      <c r="FS84" s="43"/>
      <c r="FT84" s="43"/>
      <c r="FU84" s="43"/>
      <c r="FV84" s="43"/>
      <c r="FW84" s="43"/>
      <c r="FX84" s="43"/>
      <c r="FY84" s="43"/>
      <c r="FZ84" s="43"/>
      <c r="GA84" s="43"/>
      <c r="GB84" s="43"/>
      <c r="GC84" s="43"/>
      <c r="GD84" s="43"/>
      <c r="GE84" s="43"/>
      <c r="GF84" s="43"/>
      <c r="GG84" s="43"/>
      <c r="GH84" s="43"/>
      <c r="GI84" s="43"/>
      <c r="GJ84" s="43"/>
      <c r="GK84" s="43"/>
      <c r="GL84" s="43"/>
      <c r="GM84" s="43"/>
      <c r="GN84" s="43"/>
      <c r="GO84" s="43"/>
      <c r="GP84" s="43"/>
      <c r="GQ84" s="43"/>
      <c r="GR84" s="43"/>
      <c r="GS84" s="43"/>
      <c r="GT84" s="43"/>
      <c r="GU84" s="43"/>
      <c r="GV84" s="43"/>
      <c r="GW84" s="43"/>
      <c r="GX84" s="43"/>
      <c r="GY84" s="43"/>
      <c r="GZ84" s="43"/>
      <c r="HA84" s="43"/>
      <c r="HB84" s="43"/>
      <c r="HC84" s="43"/>
      <c r="HD84" s="43"/>
      <c r="HE84" s="43"/>
      <c r="HF84" s="43"/>
      <c r="HG84" s="43"/>
      <c r="HH84" s="43"/>
      <c r="HI84" s="43"/>
      <c r="HJ84" s="43"/>
      <c r="HK84" s="43"/>
      <c r="HL84" s="43"/>
      <c r="HM84" s="43"/>
      <c r="HN84" s="43"/>
      <c r="HO84" s="43"/>
      <c r="HP84" s="43"/>
      <c r="HQ84" s="43"/>
      <c r="HR84" s="43"/>
      <c r="HS84" s="43"/>
      <c r="HT84" s="43"/>
      <c r="HU84" s="43"/>
      <c r="HV84" s="43"/>
      <c r="HW84" s="43"/>
      <c r="HX84" s="43"/>
      <c r="HY84" s="43"/>
      <c r="HZ84" s="43"/>
      <c r="IA84" s="43"/>
      <c r="IB84" s="43"/>
      <c r="IC84" s="43"/>
      <c r="ID84" s="43"/>
      <c r="IE84" s="43"/>
      <c r="IF84" s="43"/>
      <c r="IG84" s="43"/>
      <c r="IH84" s="43"/>
      <c r="II84" s="43"/>
      <c r="IJ84" s="43"/>
      <c r="IK84" s="43"/>
      <c r="IL84" s="43"/>
      <c r="IM84" s="43"/>
      <c r="IN84" s="43"/>
      <c r="IO84" s="43"/>
      <c r="IP84" s="43"/>
      <c r="IQ84" s="43"/>
      <c r="IR84" s="43"/>
      <c r="IS84" s="43"/>
      <c r="IT84" s="43"/>
      <c r="IU84" s="43"/>
      <c r="IV84" s="43"/>
      <c r="IW84" s="43"/>
    </row>
    <row r="85" customFormat="false" ht="15.95" hidden="false" customHeight="true" outlineLevel="0" collapsed="false">
      <c r="A85" s="73"/>
      <c r="B85" s="74" t="s">
        <v>21</v>
      </c>
      <c r="C85" s="172"/>
      <c r="D85" s="79" t="n">
        <f aca="false">(D79*$C79)+(D80*$C80)+(D81*$C81)+(D82*$C82)+(D83*$C83)+(D84*$C84)</f>
        <v>3388</v>
      </c>
      <c r="E85" s="78" t="n">
        <f aca="false">(E79*$C79)+(E80*$C80)+(E81*$C81)+(E82*$C82)+(E83*$C83)+(E84*$C84)</f>
        <v>2920</v>
      </c>
      <c r="F85" s="79" t="n">
        <f aca="false">(F79*$C79)+(F80*$C80)+(F81*$C81)+(F82*$C82)+(F83*$C83)+(F84*$C84)</f>
        <v>2920</v>
      </c>
      <c r="G85" s="77" t="n">
        <f aca="false">(G79*$C79)+(G80*$C80)+(G81*$C81)+(G82*$C82)+(G83*$C83)+(G84*$C84)</f>
        <v>2920</v>
      </c>
      <c r="H85" s="77" t="n">
        <f aca="false">(H79*$C79)+(H80*$C80)+(H81*$C81)+(H82*$C82)+(H83*$C83)+(H84*$C84)</f>
        <v>2680</v>
      </c>
      <c r="I85" s="77" t="n">
        <f aca="false">(I79*$C79)+(I80*$C80)+(I81*$C81)+(I82*$C82)+(I83*$C83)+(I84*$C84)</f>
        <v>2680</v>
      </c>
      <c r="J85" s="77" t="n">
        <f aca="false">(J79*$C79)+(J80*$C80)+(J81*$C81)+(J82*$C82)+(J83*$C83)+(J84*$C84)</f>
        <v>2669</v>
      </c>
      <c r="K85" s="77" t="n">
        <f aca="false">(K79*$C79)+(K80*$C80)+(K81*$C81)+(K82*$C82)+(K83*$C83)+(K84*$C84)</f>
        <v>2722.48</v>
      </c>
      <c r="L85" s="77" t="n">
        <f aca="false">(L79*$C79)+(L80*$C80)+(L81*$C81)+(L82*$C82)+(L83*$C83)+(L84*$C84)</f>
        <v>2920</v>
      </c>
      <c r="M85" s="78" t="n">
        <f aca="false">(M79*$C79)+(M80*$C80)+(M81*$C81)+(M82*$C82)+(M83*$C83)+(M84*$C84)</f>
        <v>2920</v>
      </c>
      <c r="N85" s="79" t="n">
        <f aca="false">(N79*$C79)+(N80*$C80)+(N81*$C81)+(N82*$C82)+(N83*$C83)+(N84*$C84)</f>
        <v>2920</v>
      </c>
      <c r="O85" s="77" t="n">
        <f aca="false">(O79*$C79)+(O80*$C80)+(O81*$C81)+(O82*$C82)+(O83*$C83)+(O84*$C84)</f>
        <v>2382</v>
      </c>
      <c r="P85" s="77" t="n">
        <f aca="false">(P79*$C79)+(P80*$C80)+(P81*$C81)+(P82*$C82)+(P83*$C83)+(P84*$C84)</f>
        <v>2382</v>
      </c>
      <c r="Q85" s="77" t="n">
        <f aca="false">(Q79*$C79)+(Q80*$C80)+(Q81*$C81)+(Q82*$C82)+(Q83*$C83)+(Q84*$C84)</f>
        <v>2382</v>
      </c>
      <c r="R85" s="77" t="n">
        <f aca="false">(R79*$C79)+(R80*$C80)+(R81*$C81)+(R82*$C82)+(R83*$C83)+(R84*$C84)</f>
        <v>2478.3</v>
      </c>
      <c r="S85" s="77" t="n">
        <f aca="false">(S79*$C79)+(S80*$C80)+(S81*$C81)+(S82*$C82)+(S83*$C83)+(S84*$C84)</f>
        <v>2726.32</v>
      </c>
      <c r="T85" s="78" t="n">
        <f aca="false">(T79*$C79)+(T80*$C80)+(T81*$C81)+(T82*$C82)+(T83*$C83)+(T84*$C84)</f>
        <v>2920</v>
      </c>
      <c r="U85" s="79" t="n">
        <f aca="false">(U79*$C79)+(U80*$C80)+(U81*$C81)+(U82*$C82)+(U83*$C83)+(U84*$C84)</f>
        <v>2920</v>
      </c>
      <c r="V85" s="77" t="n">
        <f aca="false">(V79*$C79)+(V80*$C80)+(V81*$C81)+(V82*$C82)+(V83*$C83)+(V84*$C84)</f>
        <v>2920</v>
      </c>
      <c r="W85" s="77" t="n">
        <f aca="false">(W79*$C79)+(W80*$C80)+(W81*$C81)+(W82*$C82)+(W83*$C83)+(W84*$C84)</f>
        <v>2920</v>
      </c>
      <c r="X85" s="77" t="n">
        <f aca="false">(X79*$C79)+(X80*$C80)+(X81*$C81)+(X82*$C82)+(X83*$C83)+(X84*$C84)</f>
        <v>2920</v>
      </c>
      <c r="Y85" s="78" t="n">
        <f aca="false">(Y79*$C79)+(Y80*$C80)+(Y81*$C81)+(Y82*$C82)+(Y83*$C83)+(Y84*$C84)</f>
        <v>2920</v>
      </c>
      <c r="Z85" s="79" t="n">
        <f aca="false">(Z79*$C79)+(Z80*$C80)+(Z81*$C81)+(Z82*$C82)+(Z83*$C83)+(Z84*$C84)</f>
        <v>2920</v>
      </c>
      <c r="AA85" s="78" t="n">
        <f aca="false">(AA79*$C79)+(AA80*$C80)+(AA81*$C81)+(AA82*$C82)+(AA83*$C83)+(AA84*$C84)</f>
        <v>2920</v>
      </c>
      <c r="AB85" s="79" t="n">
        <f aca="false">(AB79*$C79)+(AB80*$C80)+(AB81*$C81)+(AB82*$C82)+(AB83*$C83)+(AB84*$C84)</f>
        <v>2920</v>
      </c>
      <c r="AC85" s="77" t="n">
        <f aca="false">(AC79*$C79)+(AC80*$C80)+(AC81*$C81)+(AC82*$C82)+(AC83*$C83)+(AC84*$C84)</f>
        <v>2920</v>
      </c>
      <c r="AD85" s="173" t="n">
        <f aca="false">(AD79*$C79)+(AD80*$C80)+(AD81*$C81)+(AD82*$C82)+(AD83*$C83)+(AD84*$C84)</f>
        <v>2920</v>
      </c>
      <c r="AE85" s="174" t="n">
        <f aca="false">(AE79*$C79)+(AE80*$C80)+(AE81*$C81)+(AE82*$C82)+(AE83*$C83)+(AE84*$C84)</f>
        <v>2920</v>
      </c>
      <c r="AF85" s="79" t="n">
        <f aca="false">(AF79*$C79)+(AF80*$C80)+(AF81*$C81)+(AF82*$C82)+(AF83*$C83)+(AF84*$C84)</f>
        <v>2920</v>
      </c>
      <c r="AG85" s="77" t="n">
        <f aca="false">(AG79*$C79)+(AG80*$C80)+(AG81*$C81)+(AG82*$C82)+(AG83*$C83)+(AG84*$C84)</f>
        <v>2920</v>
      </c>
      <c r="AH85" s="175" t="n">
        <f aca="false">(AH79*$C79)+(AH80*$C80)+(AH81*$C81)+(AH82*$C82)+(AH83*$C83)+(AH84*$C84)</f>
        <v>3028</v>
      </c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43"/>
      <c r="BA85" s="43"/>
      <c r="BB85" s="43"/>
      <c r="BC85" s="43"/>
      <c r="BD85" s="43"/>
      <c r="BE85" s="43"/>
      <c r="BF85" s="43"/>
      <c r="BG85" s="43"/>
      <c r="BH85" s="43"/>
      <c r="BI85" s="43"/>
      <c r="BJ85" s="43"/>
      <c r="BK85" s="43"/>
      <c r="BL85" s="43"/>
      <c r="BM85" s="43"/>
      <c r="BN85" s="43"/>
      <c r="BO85" s="43"/>
      <c r="BP85" s="43"/>
      <c r="BQ85" s="43"/>
      <c r="BR85" s="43"/>
      <c r="BS85" s="43"/>
      <c r="BT85" s="43"/>
      <c r="BU85" s="43"/>
      <c r="BV85" s="43"/>
      <c r="BW85" s="43"/>
      <c r="BX85" s="43"/>
      <c r="BY85" s="43"/>
      <c r="BZ85" s="43"/>
      <c r="CA85" s="43"/>
      <c r="CB85" s="43"/>
      <c r="CC85" s="43"/>
      <c r="CD85" s="43"/>
      <c r="CE85" s="43"/>
      <c r="CF85" s="43"/>
      <c r="CG85" s="43"/>
      <c r="CH85" s="43"/>
      <c r="CI85" s="43"/>
      <c r="CJ85" s="43"/>
      <c r="CK85" s="43"/>
      <c r="CL85" s="43"/>
      <c r="CM85" s="43"/>
      <c r="CN85" s="43"/>
      <c r="CO85" s="43"/>
      <c r="CP85" s="43"/>
      <c r="CQ85" s="43"/>
      <c r="CR85" s="43"/>
      <c r="CS85" s="43"/>
      <c r="CT85" s="43"/>
      <c r="CU85" s="43"/>
      <c r="CV85" s="43"/>
      <c r="CW85" s="43"/>
      <c r="CX85" s="43"/>
      <c r="CY85" s="43"/>
      <c r="CZ85" s="43"/>
      <c r="DA85" s="43"/>
      <c r="DB85" s="43"/>
      <c r="DC85" s="43"/>
      <c r="DD85" s="43"/>
      <c r="DE85" s="43"/>
      <c r="DF85" s="43"/>
      <c r="DG85" s="43"/>
      <c r="DH85" s="43"/>
      <c r="DI85" s="43"/>
      <c r="DJ85" s="43"/>
      <c r="DK85" s="43"/>
      <c r="DL85" s="43"/>
      <c r="DM85" s="43"/>
      <c r="DN85" s="43"/>
      <c r="DO85" s="43"/>
      <c r="DP85" s="43"/>
      <c r="DQ85" s="43"/>
      <c r="DR85" s="43"/>
      <c r="DS85" s="43"/>
      <c r="DT85" s="43"/>
      <c r="DU85" s="43"/>
      <c r="DV85" s="43"/>
      <c r="DW85" s="43"/>
      <c r="DX85" s="43"/>
      <c r="DY85" s="43"/>
      <c r="DZ85" s="43"/>
      <c r="EA85" s="43"/>
      <c r="EB85" s="43"/>
      <c r="EC85" s="43"/>
      <c r="ED85" s="43"/>
      <c r="EE85" s="43"/>
      <c r="EF85" s="43"/>
      <c r="EG85" s="43"/>
      <c r="EH85" s="43"/>
      <c r="EI85" s="43"/>
      <c r="EJ85" s="43"/>
      <c r="EK85" s="43"/>
      <c r="EL85" s="43"/>
      <c r="EM85" s="43"/>
      <c r="EN85" s="43"/>
      <c r="EO85" s="43"/>
      <c r="EP85" s="43"/>
      <c r="EQ85" s="43"/>
      <c r="ER85" s="43"/>
      <c r="ES85" s="43"/>
      <c r="ET85" s="43"/>
      <c r="EU85" s="43"/>
      <c r="EV85" s="43"/>
      <c r="EW85" s="43"/>
      <c r="EX85" s="43"/>
      <c r="EY85" s="43"/>
      <c r="EZ85" s="43"/>
      <c r="FA85" s="43"/>
      <c r="FB85" s="43"/>
      <c r="FC85" s="43"/>
      <c r="FD85" s="43"/>
      <c r="FE85" s="43"/>
      <c r="FF85" s="43"/>
      <c r="FG85" s="43"/>
      <c r="FH85" s="43"/>
      <c r="FI85" s="43"/>
      <c r="FJ85" s="43"/>
      <c r="FK85" s="43"/>
      <c r="FL85" s="43"/>
      <c r="FM85" s="43"/>
      <c r="FN85" s="43"/>
      <c r="FO85" s="43"/>
      <c r="FP85" s="43"/>
      <c r="FQ85" s="43"/>
      <c r="FR85" s="43"/>
      <c r="FS85" s="43"/>
      <c r="FT85" s="43"/>
      <c r="FU85" s="43"/>
      <c r="FV85" s="43"/>
      <c r="FW85" s="43"/>
      <c r="FX85" s="43"/>
      <c r="FY85" s="43"/>
      <c r="FZ85" s="43"/>
      <c r="GA85" s="43"/>
      <c r="GB85" s="43"/>
      <c r="GC85" s="43"/>
      <c r="GD85" s="43"/>
      <c r="GE85" s="43"/>
      <c r="GF85" s="43"/>
      <c r="GG85" s="43"/>
      <c r="GH85" s="43"/>
      <c r="GI85" s="43"/>
      <c r="GJ85" s="43"/>
      <c r="GK85" s="43"/>
      <c r="GL85" s="43"/>
      <c r="GM85" s="43"/>
      <c r="GN85" s="43"/>
      <c r="GO85" s="43"/>
      <c r="GP85" s="43"/>
      <c r="GQ85" s="43"/>
      <c r="GR85" s="43"/>
      <c r="GS85" s="43"/>
      <c r="GT85" s="43"/>
      <c r="GU85" s="43"/>
      <c r="GV85" s="43"/>
      <c r="GW85" s="43"/>
      <c r="GX85" s="43"/>
      <c r="GY85" s="43"/>
      <c r="GZ85" s="43"/>
      <c r="HA85" s="43"/>
      <c r="HB85" s="43"/>
      <c r="HC85" s="43"/>
      <c r="HD85" s="43"/>
      <c r="HE85" s="43"/>
      <c r="HF85" s="43"/>
      <c r="HG85" s="43"/>
      <c r="HH85" s="43"/>
      <c r="HI85" s="43"/>
      <c r="HJ85" s="43"/>
      <c r="HK85" s="43"/>
      <c r="HL85" s="43"/>
      <c r="HM85" s="43"/>
      <c r="HN85" s="43"/>
      <c r="HO85" s="43"/>
      <c r="HP85" s="43"/>
      <c r="HQ85" s="43"/>
      <c r="HR85" s="43"/>
      <c r="HS85" s="43"/>
      <c r="HT85" s="43"/>
      <c r="HU85" s="43"/>
      <c r="HV85" s="43"/>
      <c r="HW85" s="43"/>
      <c r="HX85" s="43"/>
      <c r="HY85" s="43"/>
      <c r="HZ85" s="43"/>
      <c r="IA85" s="43"/>
      <c r="IB85" s="43"/>
      <c r="IC85" s="43"/>
      <c r="ID85" s="43"/>
      <c r="IE85" s="43"/>
      <c r="IF85" s="43"/>
      <c r="IG85" s="43"/>
      <c r="IH85" s="43"/>
      <c r="II85" s="43"/>
      <c r="IJ85" s="43"/>
      <c r="IK85" s="43"/>
      <c r="IL85" s="43"/>
      <c r="IM85" s="43"/>
      <c r="IN85" s="43"/>
      <c r="IO85" s="43"/>
      <c r="IP85" s="43"/>
      <c r="IQ85" s="43"/>
      <c r="IR85" s="43"/>
      <c r="IS85" s="43"/>
      <c r="IT85" s="43"/>
      <c r="IU85" s="43"/>
      <c r="IV85" s="43"/>
      <c r="IW85" s="43"/>
    </row>
    <row r="86" customFormat="false" ht="15.95" hidden="false" customHeight="true" outlineLevel="0" collapsed="false">
      <c r="A86" s="80"/>
      <c r="B86" s="81" t="s">
        <v>22</v>
      </c>
      <c r="C86" s="176" t="n">
        <v>0.0237</v>
      </c>
      <c r="D86" s="79"/>
      <c r="E86" s="78"/>
      <c r="F86" s="79"/>
      <c r="G86" s="77"/>
      <c r="H86" s="77"/>
      <c r="I86" s="77"/>
      <c r="J86" s="77"/>
      <c r="K86" s="77"/>
      <c r="L86" s="77"/>
      <c r="M86" s="78"/>
      <c r="N86" s="79"/>
      <c r="O86" s="77"/>
      <c r="P86" s="77"/>
      <c r="Q86" s="77"/>
      <c r="R86" s="77"/>
      <c r="S86" s="77"/>
      <c r="T86" s="78"/>
      <c r="U86" s="79"/>
      <c r="V86" s="77"/>
      <c r="W86" s="77"/>
      <c r="X86" s="77"/>
      <c r="Y86" s="78"/>
      <c r="Z86" s="79"/>
      <c r="AA86" s="78"/>
      <c r="AB86" s="79"/>
      <c r="AC86" s="77"/>
      <c r="AD86" s="173"/>
      <c r="AE86" s="174"/>
      <c r="AF86" s="79" t="n">
        <f aca="false">(IF(AF79&lt;100%,0,AF79*$C79)+IF(AF80&lt;100%,0,AF80*$C80)+IF(AF81&lt;100%,0,AF81*$C81)+IF(AF82&lt;100%,0,AF82*$C82)+IF(AF83&lt;100%,0,AF83*$C83)+IF(AF84&lt;100%,0,AF84*$C84))*$C86</f>
        <v>69.204</v>
      </c>
      <c r="AG86" s="77" t="n">
        <f aca="false">(IF(AG79&lt;100%,0,AG79*$C79)+IF(AG80&lt;100%,0,AG80*$C80)+IF(AG81&lt;100%,0,AG81*$C81)+IF(AG82&lt;100%,0,AG82*$C82)+IF(AG83&lt;100%,0,AG83*$C83)+IF(AG84&lt;100%,0,AG84*$C84))*$C86</f>
        <v>69.204</v>
      </c>
      <c r="AH86" s="175" t="n">
        <f aca="false">(IF(AH79&lt;100%,0,AH79*$C79)+IF(AH80&lt;100%,0,AH80*$C80)+IF(AH81&lt;100%,0,AH81*$C81)+IF(AH82&lt;100%,0,AH82*$C82)+IF(AH83&lt;100%,0,AH83*$C83)+IF(AH84&lt;100%,0,AH84*$C84))*$C86</f>
        <v>69.204</v>
      </c>
      <c r="AI86" s="83"/>
      <c r="AJ86" s="84"/>
      <c r="AK86" s="84"/>
      <c r="AL86" s="8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8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8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8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8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84"/>
      <c r="DH86" s="84"/>
      <c r="DI86" s="84"/>
      <c r="DJ86" s="84"/>
      <c r="DK86" s="84"/>
      <c r="DL86" s="84"/>
      <c r="DM86" s="84"/>
      <c r="DN86" s="84"/>
      <c r="DO86" s="84"/>
      <c r="DP86" s="84"/>
      <c r="DQ86" s="84"/>
      <c r="DR86" s="84"/>
      <c r="DS86" s="84"/>
      <c r="DT86" s="84"/>
      <c r="DU86" s="84"/>
      <c r="DV86" s="84"/>
      <c r="DW86" s="84"/>
      <c r="DX86" s="84"/>
      <c r="DY86" s="84"/>
      <c r="DZ86" s="84"/>
      <c r="EA86" s="84"/>
      <c r="EB86" s="84"/>
      <c r="EC86" s="84"/>
      <c r="ED86" s="84"/>
      <c r="EE86" s="84"/>
      <c r="EF86" s="84"/>
      <c r="EG86" s="84"/>
      <c r="EH86" s="84"/>
      <c r="EI86" s="84"/>
      <c r="EJ86" s="84"/>
      <c r="EK86" s="84"/>
      <c r="EL86" s="84"/>
      <c r="EM86" s="84"/>
      <c r="EN86" s="84"/>
      <c r="EO86" s="84"/>
      <c r="EP86" s="84"/>
      <c r="EQ86" s="84"/>
      <c r="ER86" s="84"/>
      <c r="ES86" s="84"/>
      <c r="ET86" s="84"/>
      <c r="EU86" s="84"/>
      <c r="EV86" s="84"/>
      <c r="EW86" s="84"/>
      <c r="EX86" s="84"/>
      <c r="EY86" s="84"/>
      <c r="EZ86" s="84"/>
      <c r="FA86" s="84"/>
      <c r="FB86" s="84"/>
      <c r="FC86" s="84"/>
      <c r="FD86" s="84"/>
      <c r="FE86" s="84"/>
      <c r="FF86" s="84"/>
      <c r="FG86" s="84"/>
      <c r="FH86" s="84"/>
      <c r="FI86" s="84"/>
      <c r="FJ86" s="84"/>
      <c r="FK86" s="84"/>
      <c r="FL86" s="84"/>
      <c r="FM86" s="84"/>
      <c r="FN86" s="84"/>
      <c r="FO86" s="84"/>
      <c r="FP86" s="84"/>
      <c r="FQ86" s="84"/>
      <c r="FR86" s="84"/>
      <c r="FS86" s="84"/>
      <c r="FT86" s="84"/>
      <c r="FU86" s="84"/>
      <c r="FV86" s="84"/>
      <c r="FW86" s="84"/>
      <c r="FX86" s="84"/>
      <c r="FY86" s="84"/>
      <c r="FZ86" s="84"/>
      <c r="GA86" s="84"/>
      <c r="GB86" s="84"/>
      <c r="GC86" s="84"/>
      <c r="GD86" s="84"/>
      <c r="GE86" s="84"/>
      <c r="GF86" s="84"/>
      <c r="GG86" s="84"/>
      <c r="GH86" s="84"/>
      <c r="GI86" s="84"/>
      <c r="GJ86" s="84"/>
      <c r="GK86" s="84"/>
      <c r="GL86" s="84"/>
      <c r="GM86" s="84"/>
      <c r="GN86" s="84"/>
      <c r="GO86" s="84"/>
      <c r="GP86" s="84"/>
      <c r="GQ86" s="84"/>
      <c r="GR86" s="84"/>
      <c r="GS86" s="84"/>
      <c r="GT86" s="84"/>
      <c r="GU86" s="84"/>
      <c r="GV86" s="84"/>
      <c r="GW86" s="84"/>
      <c r="GX86" s="84"/>
      <c r="GY86" s="84"/>
      <c r="GZ86" s="84"/>
      <c r="HA86" s="84"/>
      <c r="HB86" s="84"/>
      <c r="HC86" s="84"/>
      <c r="HD86" s="84"/>
      <c r="HE86" s="84"/>
      <c r="HF86" s="84"/>
      <c r="HG86" s="84"/>
      <c r="HH86" s="84"/>
      <c r="HI86" s="84"/>
      <c r="HJ86" s="84"/>
      <c r="HK86" s="84"/>
      <c r="HL86" s="84"/>
      <c r="HM86" s="84"/>
      <c r="HN86" s="84"/>
      <c r="HO86" s="84"/>
      <c r="HP86" s="84"/>
      <c r="HQ86" s="84"/>
      <c r="HR86" s="84"/>
      <c r="HS86" s="84"/>
      <c r="HT86" s="84"/>
      <c r="HU86" s="84"/>
      <c r="HV86" s="84"/>
      <c r="HW86" s="84"/>
      <c r="HX86" s="84"/>
      <c r="HY86" s="84"/>
      <c r="HZ86" s="84"/>
      <c r="IA86" s="84"/>
      <c r="IB86" s="84"/>
      <c r="IC86" s="84"/>
      <c r="ID86" s="84"/>
      <c r="IE86" s="84"/>
      <c r="IF86" s="84"/>
      <c r="IG86" s="84"/>
      <c r="IH86" s="84"/>
      <c r="II86" s="84"/>
      <c r="IJ86" s="84"/>
      <c r="IK86" s="84"/>
      <c r="IL86" s="84"/>
      <c r="IM86" s="84"/>
      <c r="IN86" s="84"/>
      <c r="IO86" s="84"/>
      <c r="IP86" s="84"/>
      <c r="IQ86" s="84"/>
      <c r="IR86" s="84"/>
      <c r="IS86" s="84"/>
      <c r="IT86" s="84"/>
      <c r="IU86" s="84"/>
      <c r="IV86" s="84"/>
      <c r="IW86" s="84"/>
    </row>
    <row r="87" customFormat="false" ht="15.95" hidden="false" customHeight="true" outlineLevel="0" collapsed="false">
      <c r="A87" s="80"/>
      <c r="B87" s="85" t="s">
        <v>23</v>
      </c>
      <c r="C87" s="177"/>
      <c r="D87" s="90" t="n">
        <f aca="false">D85-D86</f>
        <v>3388</v>
      </c>
      <c r="E87" s="89" t="n">
        <f aca="false">E85-E86</f>
        <v>2920</v>
      </c>
      <c r="F87" s="90" t="n">
        <f aca="false">F85-F86</f>
        <v>2920</v>
      </c>
      <c r="G87" s="88" t="n">
        <f aca="false">G85-G86</f>
        <v>2920</v>
      </c>
      <c r="H87" s="88" t="n">
        <f aca="false">H85-H86</f>
        <v>2680</v>
      </c>
      <c r="I87" s="88" t="n">
        <f aca="false">I85-I86</f>
        <v>2680</v>
      </c>
      <c r="J87" s="88" t="n">
        <f aca="false">J85-J86</f>
        <v>2669</v>
      </c>
      <c r="K87" s="88" t="n">
        <f aca="false">K85-K86</f>
        <v>2722.48</v>
      </c>
      <c r="L87" s="88" t="n">
        <f aca="false">L85-L86</f>
        <v>2920</v>
      </c>
      <c r="M87" s="89" t="n">
        <f aca="false">M85-M86</f>
        <v>2920</v>
      </c>
      <c r="N87" s="90" t="n">
        <f aca="false">N85-N86</f>
        <v>2920</v>
      </c>
      <c r="O87" s="88" t="n">
        <f aca="false">O85-O86</f>
        <v>2382</v>
      </c>
      <c r="P87" s="88" t="n">
        <f aca="false">P85-P86</f>
        <v>2382</v>
      </c>
      <c r="Q87" s="88" t="n">
        <f aca="false">Q85-Q86</f>
        <v>2382</v>
      </c>
      <c r="R87" s="88" t="n">
        <f aca="false">R85-R86</f>
        <v>2478.3</v>
      </c>
      <c r="S87" s="88" t="n">
        <f aca="false">S85-S86</f>
        <v>2726.32</v>
      </c>
      <c r="T87" s="89" t="n">
        <f aca="false">T85-T86</f>
        <v>2920</v>
      </c>
      <c r="U87" s="90" t="n">
        <f aca="false">U85-U86</f>
        <v>2920</v>
      </c>
      <c r="V87" s="88" t="n">
        <f aca="false">V85-V86</f>
        <v>2920</v>
      </c>
      <c r="W87" s="88" t="n">
        <f aca="false">W85-W86</f>
        <v>2920</v>
      </c>
      <c r="X87" s="88" t="n">
        <f aca="false">X85-X86</f>
        <v>2920</v>
      </c>
      <c r="Y87" s="89" t="n">
        <f aca="false">Y85-Y86</f>
        <v>2920</v>
      </c>
      <c r="Z87" s="90" t="n">
        <f aca="false">Z85-Z86</f>
        <v>2920</v>
      </c>
      <c r="AA87" s="89" t="n">
        <f aca="false">AA85-AA86</f>
        <v>2920</v>
      </c>
      <c r="AB87" s="90" t="n">
        <f aca="false">AB85-AB86</f>
        <v>2920</v>
      </c>
      <c r="AC87" s="88" t="n">
        <f aca="false">AC85-AC86</f>
        <v>2920</v>
      </c>
      <c r="AD87" s="178" t="n">
        <f aca="false">AD85-AD86</f>
        <v>2920</v>
      </c>
      <c r="AE87" s="179" t="n">
        <f aca="false">AE85-AE86</f>
        <v>2920</v>
      </c>
      <c r="AF87" s="90" t="n">
        <f aca="false">AF85-AF86</f>
        <v>2850.796</v>
      </c>
      <c r="AG87" s="88" t="n">
        <f aca="false">AG85-AG86</f>
        <v>2850.796</v>
      </c>
      <c r="AH87" s="180" t="n">
        <f aca="false">AH85-AH86</f>
        <v>2958.796</v>
      </c>
      <c r="AI87" s="83"/>
      <c r="AJ87" s="84"/>
      <c r="AK87" s="84"/>
      <c r="AL87" s="8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8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8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8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8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84"/>
      <c r="DH87" s="84"/>
      <c r="DI87" s="84"/>
      <c r="DJ87" s="84"/>
      <c r="DK87" s="84"/>
      <c r="DL87" s="84"/>
      <c r="DM87" s="84"/>
      <c r="DN87" s="84"/>
      <c r="DO87" s="84"/>
      <c r="DP87" s="84"/>
      <c r="DQ87" s="84"/>
      <c r="DR87" s="84"/>
      <c r="DS87" s="84"/>
      <c r="DT87" s="84"/>
      <c r="DU87" s="84"/>
      <c r="DV87" s="84"/>
      <c r="DW87" s="84"/>
      <c r="DX87" s="84"/>
      <c r="DY87" s="84"/>
      <c r="DZ87" s="84"/>
      <c r="EA87" s="84"/>
      <c r="EB87" s="84"/>
      <c r="EC87" s="84"/>
      <c r="ED87" s="84"/>
      <c r="EE87" s="84"/>
      <c r="EF87" s="84"/>
      <c r="EG87" s="84"/>
      <c r="EH87" s="84"/>
      <c r="EI87" s="84"/>
      <c r="EJ87" s="84"/>
      <c r="EK87" s="84"/>
      <c r="EL87" s="84"/>
      <c r="EM87" s="84"/>
      <c r="EN87" s="84"/>
      <c r="EO87" s="84"/>
      <c r="EP87" s="84"/>
      <c r="EQ87" s="84"/>
      <c r="ER87" s="84"/>
      <c r="ES87" s="84"/>
      <c r="ET87" s="84"/>
      <c r="EU87" s="84"/>
      <c r="EV87" s="84"/>
      <c r="EW87" s="84"/>
      <c r="EX87" s="84"/>
      <c r="EY87" s="84"/>
      <c r="EZ87" s="84"/>
      <c r="FA87" s="84"/>
      <c r="FB87" s="84"/>
      <c r="FC87" s="84"/>
      <c r="FD87" s="84"/>
      <c r="FE87" s="84"/>
      <c r="FF87" s="84"/>
      <c r="FG87" s="84"/>
      <c r="FH87" s="84"/>
      <c r="FI87" s="84"/>
      <c r="FJ87" s="84"/>
      <c r="FK87" s="84"/>
      <c r="FL87" s="84"/>
      <c r="FM87" s="84"/>
      <c r="FN87" s="84"/>
      <c r="FO87" s="84"/>
      <c r="FP87" s="84"/>
      <c r="FQ87" s="84"/>
      <c r="FR87" s="84"/>
      <c r="FS87" s="84"/>
      <c r="FT87" s="84"/>
      <c r="FU87" s="84"/>
      <c r="FV87" s="84"/>
      <c r="FW87" s="84"/>
      <c r="FX87" s="84"/>
      <c r="FY87" s="84"/>
      <c r="FZ87" s="84"/>
      <c r="GA87" s="84"/>
      <c r="GB87" s="84"/>
      <c r="GC87" s="84"/>
      <c r="GD87" s="84"/>
      <c r="GE87" s="84"/>
      <c r="GF87" s="84"/>
      <c r="GG87" s="84"/>
      <c r="GH87" s="84"/>
      <c r="GI87" s="84"/>
      <c r="GJ87" s="84"/>
      <c r="GK87" s="84"/>
      <c r="GL87" s="84"/>
      <c r="GM87" s="84"/>
      <c r="GN87" s="84"/>
      <c r="GO87" s="84"/>
      <c r="GP87" s="84"/>
      <c r="GQ87" s="84"/>
      <c r="GR87" s="84"/>
      <c r="GS87" s="84"/>
      <c r="GT87" s="84"/>
      <c r="GU87" s="84"/>
      <c r="GV87" s="84"/>
      <c r="GW87" s="84"/>
      <c r="GX87" s="84"/>
      <c r="GY87" s="84"/>
      <c r="GZ87" s="84"/>
      <c r="HA87" s="84"/>
      <c r="HB87" s="84"/>
      <c r="HC87" s="84"/>
      <c r="HD87" s="84"/>
      <c r="HE87" s="84"/>
      <c r="HF87" s="84"/>
      <c r="HG87" s="84"/>
      <c r="HH87" s="84"/>
      <c r="HI87" s="84"/>
      <c r="HJ87" s="84"/>
      <c r="HK87" s="84"/>
      <c r="HL87" s="84"/>
      <c r="HM87" s="84"/>
      <c r="HN87" s="84"/>
      <c r="HO87" s="84"/>
      <c r="HP87" s="84"/>
      <c r="HQ87" s="84"/>
      <c r="HR87" s="84"/>
      <c r="HS87" s="84"/>
      <c r="HT87" s="84"/>
      <c r="HU87" s="84"/>
      <c r="HV87" s="84"/>
      <c r="HW87" s="84"/>
      <c r="HX87" s="84"/>
      <c r="HY87" s="84"/>
      <c r="HZ87" s="84"/>
      <c r="IA87" s="84"/>
      <c r="IB87" s="84"/>
      <c r="IC87" s="84"/>
      <c r="ID87" s="84"/>
      <c r="IE87" s="84"/>
      <c r="IF87" s="84"/>
      <c r="IG87" s="84"/>
      <c r="IH87" s="84"/>
      <c r="II87" s="84"/>
      <c r="IJ87" s="84"/>
      <c r="IK87" s="84"/>
      <c r="IL87" s="84"/>
      <c r="IM87" s="84"/>
      <c r="IN87" s="84"/>
      <c r="IO87" s="84"/>
      <c r="IP87" s="84"/>
      <c r="IQ87" s="84"/>
      <c r="IR87" s="84"/>
      <c r="IS87" s="84"/>
      <c r="IT87" s="84"/>
      <c r="IU87" s="84"/>
      <c r="IV87" s="84"/>
      <c r="IW87" s="84"/>
    </row>
    <row r="88" customFormat="false" ht="15.95" hidden="false" customHeight="true" outlineLevel="0" collapsed="false">
      <c r="A88" s="37"/>
      <c r="B88" s="91" t="s">
        <v>24</v>
      </c>
      <c r="C88" s="181" t="n">
        <f aca="false">SUM(C79:C84)</f>
        <v>3460</v>
      </c>
      <c r="D88" s="42"/>
      <c r="E88" s="41"/>
      <c r="F88" s="42"/>
      <c r="G88" s="40"/>
      <c r="H88" s="40"/>
      <c r="I88" s="40"/>
      <c r="J88" s="40"/>
      <c r="K88" s="40"/>
      <c r="L88" s="40"/>
      <c r="M88" s="41"/>
      <c r="N88" s="42"/>
      <c r="O88" s="40"/>
      <c r="P88" s="40"/>
      <c r="Q88" s="40"/>
      <c r="R88" s="40"/>
      <c r="S88" s="40"/>
      <c r="T88" s="41"/>
      <c r="U88" s="42"/>
      <c r="V88" s="40"/>
      <c r="W88" s="40"/>
      <c r="X88" s="40"/>
      <c r="Y88" s="41"/>
      <c r="Z88" s="42"/>
      <c r="AA88" s="41"/>
      <c r="AB88" s="42"/>
      <c r="AC88" s="40"/>
      <c r="AD88" s="144"/>
      <c r="AE88" s="145"/>
      <c r="AF88" s="42"/>
      <c r="AG88" s="40"/>
      <c r="AH88" s="146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3"/>
      <c r="AX88" s="43"/>
      <c r="AY88" s="43"/>
      <c r="AZ88" s="43"/>
      <c r="BA88" s="43"/>
      <c r="BB88" s="43"/>
      <c r="BC88" s="43"/>
      <c r="BD88" s="43"/>
      <c r="BE88" s="43"/>
      <c r="BF88" s="43"/>
      <c r="BG88" s="43"/>
      <c r="BH88" s="43"/>
      <c r="BI88" s="43"/>
      <c r="BJ88" s="43"/>
      <c r="BK88" s="43"/>
      <c r="BL88" s="43"/>
      <c r="BM88" s="43"/>
      <c r="BN88" s="43"/>
      <c r="BO88" s="43"/>
      <c r="BP88" s="43"/>
      <c r="BQ88" s="43"/>
      <c r="BR88" s="43"/>
      <c r="BS88" s="43"/>
      <c r="BT88" s="43"/>
      <c r="BU88" s="43"/>
      <c r="BV88" s="43"/>
      <c r="BW88" s="43"/>
      <c r="BX88" s="43"/>
      <c r="BY88" s="43"/>
      <c r="BZ88" s="43"/>
      <c r="CA88" s="43"/>
      <c r="CB88" s="43"/>
      <c r="CC88" s="43"/>
      <c r="CD88" s="43"/>
      <c r="CE88" s="43"/>
      <c r="CF88" s="43"/>
      <c r="CG88" s="43"/>
      <c r="CH88" s="43"/>
      <c r="CI88" s="43"/>
      <c r="CJ88" s="43"/>
      <c r="CK88" s="43"/>
      <c r="CL88" s="43"/>
      <c r="CM88" s="43"/>
      <c r="CN88" s="43"/>
      <c r="CO88" s="43"/>
      <c r="CP88" s="43"/>
      <c r="CQ88" s="43"/>
      <c r="CR88" s="43"/>
      <c r="CS88" s="43"/>
      <c r="CT88" s="43"/>
      <c r="CU88" s="43"/>
      <c r="CV88" s="43"/>
      <c r="CW88" s="43"/>
      <c r="CX88" s="43"/>
      <c r="CY88" s="43"/>
      <c r="CZ88" s="43"/>
      <c r="DA88" s="43"/>
      <c r="DB88" s="43"/>
      <c r="DC88" s="43"/>
      <c r="DD88" s="43"/>
      <c r="DE88" s="43"/>
      <c r="DF88" s="43"/>
      <c r="DG88" s="43"/>
      <c r="DH88" s="43"/>
      <c r="DI88" s="43"/>
      <c r="DJ88" s="43"/>
      <c r="DK88" s="43"/>
      <c r="DL88" s="43"/>
      <c r="DM88" s="43"/>
      <c r="DN88" s="43"/>
      <c r="DO88" s="43"/>
      <c r="DP88" s="43"/>
      <c r="DQ88" s="43"/>
      <c r="DR88" s="43"/>
      <c r="DS88" s="43"/>
      <c r="DT88" s="43"/>
      <c r="DU88" s="43"/>
      <c r="DV88" s="43"/>
      <c r="DW88" s="43"/>
      <c r="DX88" s="43"/>
      <c r="DY88" s="43"/>
      <c r="DZ88" s="43"/>
      <c r="EA88" s="43"/>
      <c r="EB88" s="43"/>
      <c r="EC88" s="43"/>
      <c r="ED88" s="43"/>
      <c r="EE88" s="43"/>
      <c r="EF88" s="43"/>
      <c r="EG88" s="43"/>
      <c r="EH88" s="43"/>
      <c r="EI88" s="43"/>
      <c r="EJ88" s="43"/>
      <c r="EK88" s="43"/>
      <c r="EL88" s="43"/>
      <c r="EM88" s="43"/>
      <c r="EN88" s="43"/>
      <c r="EO88" s="43"/>
      <c r="EP88" s="43"/>
      <c r="EQ88" s="43"/>
      <c r="ER88" s="43"/>
      <c r="ES88" s="43"/>
      <c r="ET88" s="43"/>
      <c r="EU88" s="43"/>
      <c r="EV88" s="43"/>
      <c r="EW88" s="43"/>
      <c r="EX88" s="43"/>
      <c r="EY88" s="43"/>
      <c r="EZ88" s="43"/>
      <c r="FA88" s="43"/>
      <c r="FB88" s="43"/>
      <c r="FC88" s="43"/>
      <c r="FD88" s="43"/>
      <c r="FE88" s="43"/>
      <c r="FF88" s="43"/>
      <c r="FG88" s="43"/>
      <c r="FH88" s="43"/>
      <c r="FI88" s="43"/>
      <c r="FJ88" s="43"/>
      <c r="FK88" s="43"/>
      <c r="FL88" s="43"/>
      <c r="FM88" s="43"/>
      <c r="FN88" s="43"/>
      <c r="FO88" s="43"/>
      <c r="FP88" s="43"/>
      <c r="FQ88" s="43"/>
      <c r="FR88" s="43"/>
      <c r="FS88" s="43"/>
      <c r="FT88" s="43"/>
      <c r="FU88" s="43"/>
      <c r="FV88" s="43"/>
      <c r="FW88" s="43"/>
      <c r="FX88" s="43"/>
      <c r="FY88" s="43"/>
      <c r="FZ88" s="43"/>
      <c r="GA88" s="43"/>
      <c r="GB88" s="43"/>
      <c r="GC88" s="43"/>
      <c r="GD88" s="43"/>
      <c r="GE88" s="43"/>
      <c r="GF88" s="43"/>
      <c r="GG88" s="43"/>
      <c r="GH88" s="43"/>
      <c r="GI88" s="43"/>
      <c r="GJ88" s="43"/>
      <c r="GK88" s="43"/>
      <c r="GL88" s="43"/>
      <c r="GM88" s="43"/>
      <c r="GN88" s="43"/>
      <c r="GO88" s="43"/>
      <c r="GP88" s="43"/>
      <c r="GQ88" s="43"/>
      <c r="GR88" s="43"/>
      <c r="GS88" s="43"/>
      <c r="GT88" s="43"/>
      <c r="GU88" s="43"/>
      <c r="GV88" s="43"/>
      <c r="GW88" s="43"/>
      <c r="GX88" s="43"/>
      <c r="GY88" s="43"/>
      <c r="GZ88" s="43"/>
      <c r="HA88" s="43"/>
      <c r="HB88" s="43"/>
      <c r="HC88" s="43"/>
      <c r="HD88" s="43"/>
      <c r="HE88" s="43"/>
      <c r="HF88" s="43"/>
      <c r="HG88" s="43"/>
      <c r="HH88" s="43"/>
      <c r="HI88" s="43"/>
      <c r="HJ88" s="43"/>
      <c r="HK88" s="43"/>
      <c r="HL88" s="43"/>
      <c r="HM88" s="43"/>
      <c r="HN88" s="43"/>
      <c r="HO88" s="43"/>
      <c r="HP88" s="43"/>
      <c r="HQ88" s="43"/>
      <c r="HR88" s="43"/>
      <c r="HS88" s="43"/>
      <c r="HT88" s="43"/>
      <c r="HU88" s="43"/>
      <c r="HV88" s="43"/>
      <c r="HW88" s="43"/>
      <c r="HX88" s="43"/>
      <c r="HY88" s="43"/>
      <c r="HZ88" s="43"/>
      <c r="IA88" s="43"/>
      <c r="IB88" s="43"/>
      <c r="IC88" s="43"/>
      <c r="ID88" s="43"/>
      <c r="IE88" s="43"/>
      <c r="IF88" s="43"/>
      <c r="IG88" s="43"/>
      <c r="IH88" s="43"/>
      <c r="II88" s="43"/>
      <c r="IJ88" s="43"/>
      <c r="IK88" s="43"/>
      <c r="IL88" s="43"/>
      <c r="IM88" s="43"/>
      <c r="IN88" s="43"/>
      <c r="IO88" s="43"/>
      <c r="IP88" s="43"/>
      <c r="IQ88" s="43"/>
      <c r="IR88" s="43"/>
      <c r="IS88" s="43"/>
      <c r="IT88" s="43"/>
      <c r="IU88" s="43"/>
      <c r="IV88" s="43"/>
      <c r="IW88" s="43"/>
    </row>
    <row r="89" customFormat="false" ht="15.95" hidden="false" customHeight="true" outlineLevel="0" collapsed="false">
      <c r="A89" s="37"/>
      <c r="B89" s="93"/>
      <c r="C89" s="143" t="n">
        <f aca="false">SUM(D87:AH87)/31</f>
        <v>2829.37058064516</v>
      </c>
      <c r="D89" s="42"/>
      <c r="E89" s="41"/>
      <c r="F89" s="42"/>
      <c r="G89" s="40"/>
      <c r="H89" s="40"/>
      <c r="I89" s="40"/>
      <c r="J89" s="40"/>
      <c r="K89" s="40"/>
      <c r="L89" s="40"/>
      <c r="M89" s="41"/>
      <c r="N89" s="42"/>
      <c r="O89" s="40"/>
      <c r="P89" s="40"/>
      <c r="Q89" s="40"/>
      <c r="R89" s="40"/>
      <c r="S89" s="40"/>
      <c r="T89" s="41"/>
      <c r="U89" s="42"/>
      <c r="V89" s="40"/>
      <c r="W89" s="40"/>
      <c r="X89" s="40"/>
      <c r="Y89" s="41"/>
      <c r="Z89" s="42"/>
      <c r="AA89" s="41"/>
      <c r="AB89" s="42"/>
      <c r="AC89" s="40"/>
      <c r="AD89" s="144"/>
      <c r="AE89" s="145"/>
      <c r="AF89" s="42"/>
      <c r="AG89" s="40"/>
      <c r="AH89" s="146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43"/>
      <c r="BJ89" s="43"/>
      <c r="BK89" s="43"/>
      <c r="BL89" s="43"/>
      <c r="BM89" s="43"/>
      <c r="BN89" s="43"/>
      <c r="BO89" s="43"/>
      <c r="BP89" s="43"/>
      <c r="BQ89" s="43"/>
      <c r="BR89" s="43"/>
      <c r="BS89" s="43"/>
      <c r="BT89" s="43"/>
      <c r="BU89" s="43"/>
      <c r="BV89" s="43"/>
      <c r="BW89" s="43"/>
      <c r="BX89" s="43"/>
      <c r="BY89" s="43"/>
      <c r="BZ89" s="43"/>
      <c r="CA89" s="43"/>
      <c r="CB89" s="43"/>
      <c r="CC89" s="43"/>
      <c r="CD89" s="43"/>
      <c r="CE89" s="43"/>
      <c r="CF89" s="43"/>
      <c r="CG89" s="43"/>
      <c r="CH89" s="43"/>
      <c r="CI89" s="43"/>
      <c r="CJ89" s="43"/>
      <c r="CK89" s="43"/>
      <c r="CL89" s="43"/>
      <c r="CM89" s="43"/>
      <c r="CN89" s="43"/>
      <c r="CO89" s="43"/>
      <c r="CP89" s="43"/>
      <c r="CQ89" s="43"/>
      <c r="CR89" s="43"/>
      <c r="CS89" s="43"/>
      <c r="CT89" s="43"/>
      <c r="CU89" s="43"/>
      <c r="CV89" s="43"/>
      <c r="CW89" s="43"/>
      <c r="CX89" s="43"/>
      <c r="CY89" s="43"/>
      <c r="CZ89" s="43"/>
      <c r="DA89" s="43"/>
      <c r="DB89" s="43"/>
      <c r="DC89" s="43"/>
      <c r="DD89" s="43"/>
      <c r="DE89" s="43"/>
      <c r="DF89" s="43"/>
      <c r="DG89" s="43"/>
      <c r="DH89" s="43"/>
      <c r="DI89" s="43"/>
      <c r="DJ89" s="43"/>
      <c r="DK89" s="43"/>
      <c r="DL89" s="43"/>
      <c r="DM89" s="43"/>
      <c r="DN89" s="43"/>
      <c r="DO89" s="43"/>
      <c r="DP89" s="43"/>
      <c r="DQ89" s="43"/>
      <c r="DR89" s="43"/>
      <c r="DS89" s="43"/>
      <c r="DT89" s="43"/>
      <c r="DU89" s="43"/>
      <c r="DV89" s="43"/>
      <c r="DW89" s="43"/>
      <c r="DX89" s="43"/>
      <c r="DY89" s="43"/>
      <c r="DZ89" s="43"/>
      <c r="EA89" s="43"/>
      <c r="EB89" s="43"/>
      <c r="EC89" s="43"/>
      <c r="ED89" s="43"/>
      <c r="EE89" s="43"/>
      <c r="EF89" s="43"/>
      <c r="EG89" s="43"/>
      <c r="EH89" s="43"/>
      <c r="EI89" s="43"/>
      <c r="EJ89" s="43"/>
      <c r="EK89" s="43"/>
      <c r="EL89" s="43"/>
      <c r="EM89" s="43"/>
      <c r="EN89" s="43"/>
      <c r="EO89" s="43"/>
      <c r="EP89" s="43"/>
      <c r="EQ89" s="43"/>
      <c r="ER89" s="43"/>
      <c r="ES89" s="43"/>
      <c r="ET89" s="43"/>
      <c r="EU89" s="43"/>
      <c r="EV89" s="43"/>
      <c r="EW89" s="43"/>
      <c r="EX89" s="43"/>
      <c r="EY89" s="43"/>
      <c r="EZ89" s="43"/>
      <c r="FA89" s="43"/>
      <c r="FB89" s="43"/>
      <c r="FC89" s="43"/>
      <c r="FD89" s="43"/>
      <c r="FE89" s="43"/>
      <c r="FF89" s="43"/>
      <c r="FG89" s="43"/>
      <c r="FH89" s="43"/>
      <c r="FI89" s="43"/>
      <c r="FJ89" s="43"/>
      <c r="FK89" s="43"/>
      <c r="FL89" s="43"/>
      <c r="FM89" s="43"/>
      <c r="FN89" s="43"/>
      <c r="FO89" s="43"/>
      <c r="FP89" s="43"/>
      <c r="FQ89" s="43"/>
      <c r="FR89" s="43"/>
      <c r="FS89" s="43"/>
      <c r="FT89" s="43"/>
      <c r="FU89" s="43"/>
      <c r="FV89" s="43"/>
      <c r="FW89" s="43"/>
      <c r="FX89" s="43"/>
      <c r="FY89" s="43"/>
      <c r="FZ89" s="43"/>
      <c r="GA89" s="43"/>
      <c r="GB89" s="43"/>
      <c r="GC89" s="43"/>
      <c r="GD89" s="43"/>
      <c r="GE89" s="43"/>
      <c r="GF89" s="43"/>
      <c r="GG89" s="43"/>
      <c r="GH89" s="43"/>
      <c r="GI89" s="43"/>
      <c r="GJ89" s="43"/>
      <c r="GK89" s="43"/>
      <c r="GL89" s="43"/>
      <c r="GM89" s="43"/>
      <c r="GN89" s="43"/>
      <c r="GO89" s="43"/>
      <c r="GP89" s="43"/>
      <c r="GQ89" s="43"/>
      <c r="GR89" s="43"/>
      <c r="GS89" s="43"/>
      <c r="GT89" s="43"/>
      <c r="GU89" s="43"/>
      <c r="GV89" s="43"/>
      <c r="GW89" s="43"/>
      <c r="GX89" s="43"/>
      <c r="GY89" s="43"/>
      <c r="GZ89" s="43"/>
      <c r="HA89" s="43"/>
      <c r="HB89" s="43"/>
      <c r="HC89" s="43"/>
      <c r="HD89" s="43"/>
      <c r="HE89" s="43"/>
      <c r="HF89" s="43"/>
      <c r="HG89" s="43"/>
      <c r="HH89" s="43"/>
      <c r="HI89" s="43"/>
      <c r="HJ89" s="43"/>
      <c r="HK89" s="43"/>
      <c r="HL89" s="43"/>
      <c r="HM89" s="43"/>
      <c r="HN89" s="43"/>
      <c r="HO89" s="43"/>
      <c r="HP89" s="43"/>
      <c r="HQ89" s="43"/>
      <c r="HR89" s="43"/>
      <c r="HS89" s="43"/>
      <c r="HT89" s="43"/>
      <c r="HU89" s="43"/>
      <c r="HV89" s="43"/>
      <c r="HW89" s="43"/>
      <c r="HX89" s="43"/>
      <c r="HY89" s="43"/>
      <c r="HZ89" s="43"/>
      <c r="IA89" s="43"/>
      <c r="IB89" s="43"/>
      <c r="IC89" s="43"/>
      <c r="ID89" s="43"/>
      <c r="IE89" s="43"/>
      <c r="IF89" s="43"/>
      <c r="IG89" s="43"/>
      <c r="IH89" s="43"/>
      <c r="II89" s="43"/>
      <c r="IJ89" s="43"/>
      <c r="IK89" s="43"/>
      <c r="IL89" s="43"/>
      <c r="IM89" s="43"/>
      <c r="IN89" s="43"/>
      <c r="IO89" s="43"/>
      <c r="IP89" s="43"/>
      <c r="IQ89" s="43"/>
      <c r="IR89" s="43"/>
      <c r="IS89" s="43"/>
      <c r="IT89" s="43"/>
      <c r="IU89" s="43"/>
      <c r="IV89" s="43"/>
      <c r="IW89" s="43"/>
    </row>
    <row r="90" customFormat="false" ht="15.95" hidden="false" customHeight="true" outlineLevel="0" collapsed="false">
      <c r="A90" s="37"/>
      <c r="B90" s="38" t="s">
        <v>72</v>
      </c>
      <c r="C90" s="143"/>
      <c r="D90" s="42"/>
      <c r="E90" s="41"/>
      <c r="F90" s="42"/>
      <c r="G90" s="40"/>
      <c r="H90" s="40"/>
      <c r="I90" s="40"/>
      <c r="J90" s="40"/>
      <c r="K90" s="40"/>
      <c r="L90" s="40"/>
      <c r="M90" s="41"/>
      <c r="N90" s="42"/>
      <c r="O90" s="40"/>
      <c r="P90" s="40"/>
      <c r="Q90" s="40"/>
      <c r="R90" s="40"/>
      <c r="S90" s="40"/>
      <c r="T90" s="41"/>
      <c r="U90" s="42"/>
      <c r="V90" s="40"/>
      <c r="W90" s="40"/>
      <c r="X90" s="40"/>
      <c r="Y90" s="41"/>
      <c r="Z90" s="42"/>
      <c r="AA90" s="41"/>
      <c r="AB90" s="42"/>
      <c r="AC90" s="40"/>
      <c r="AD90" s="144"/>
      <c r="AE90" s="145"/>
      <c r="AF90" s="42"/>
      <c r="AG90" s="40"/>
      <c r="AH90" s="146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43"/>
      <c r="BJ90" s="43"/>
      <c r="BK90" s="43"/>
      <c r="BL90" s="43"/>
      <c r="BM90" s="43"/>
      <c r="BN90" s="43"/>
      <c r="BO90" s="43"/>
      <c r="BP90" s="43"/>
      <c r="BQ90" s="43"/>
      <c r="BR90" s="43"/>
      <c r="BS90" s="43"/>
      <c r="BT90" s="43"/>
      <c r="BU90" s="43"/>
      <c r="BV90" s="43"/>
      <c r="BW90" s="43"/>
      <c r="BX90" s="43"/>
      <c r="BY90" s="43"/>
      <c r="BZ90" s="43"/>
      <c r="CA90" s="43"/>
      <c r="CB90" s="43"/>
      <c r="CC90" s="43"/>
      <c r="CD90" s="43"/>
      <c r="CE90" s="43"/>
      <c r="CF90" s="43"/>
      <c r="CG90" s="43"/>
      <c r="CH90" s="43"/>
      <c r="CI90" s="43"/>
      <c r="CJ90" s="43"/>
      <c r="CK90" s="43"/>
      <c r="CL90" s="43"/>
      <c r="CM90" s="43"/>
      <c r="CN90" s="43"/>
      <c r="CO90" s="43"/>
      <c r="CP90" s="43"/>
      <c r="CQ90" s="43"/>
      <c r="CR90" s="43"/>
      <c r="CS90" s="43"/>
      <c r="CT90" s="43"/>
      <c r="CU90" s="43"/>
      <c r="CV90" s="43"/>
      <c r="CW90" s="43"/>
      <c r="CX90" s="43"/>
      <c r="CY90" s="43"/>
      <c r="CZ90" s="43"/>
      <c r="DA90" s="43"/>
      <c r="DB90" s="43"/>
      <c r="DC90" s="43"/>
      <c r="DD90" s="43"/>
      <c r="DE90" s="43"/>
      <c r="DF90" s="43"/>
      <c r="DG90" s="43"/>
      <c r="DH90" s="43"/>
      <c r="DI90" s="43"/>
      <c r="DJ90" s="43"/>
      <c r="DK90" s="43"/>
      <c r="DL90" s="43"/>
      <c r="DM90" s="43"/>
      <c r="DN90" s="43"/>
      <c r="DO90" s="43"/>
      <c r="DP90" s="43"/>
      <c r="DQ90" s="43"/>
      <c r="DR90" s="43"/>
      <c r="DS90" s="43"/>
      <c r="DT90" s="43"/>
      <c r="DU90" s="43"/>
      <c r="DV90" s="43"/>
      <c r="DW90" s="43"/>
      <c r="DX90" s="43"/>
      <c r="DY90" s="43"/>
      <c r="DZ90" s="43"/>
      <c r="EA90" s="43"/>
      <c r="EB90" s="43"/>
      <c r="EC90" s="43"/>
      <c r="ED90" s="43"/>
      <c r="EE90" s="43"/>
      <c r="EF90" s="43"/>
      <c r="EG90" s="43"/>
      <c r="EH90" s="43"/>
      <c r="EI90" s="43"/>
      <c r="EJ90" s="43"/>
      <c r="EK90" s="43"/>
      <c r="EL90" s="43"/>
      <c r="EM90" s="43"/>
      <c r="EN90" s="43"/>
      <c r="EO90" s="43"/>
      <c r="EP90" s="43"/>
      <c r="EQ90" s="43"/>
      <c r="ER90" s="43"/>
      <c r="ES90" s="43"/>
      <c r="ET90" s="43"/>
      <c r="EU90" s="43"/>
      <c r="EV90" s="43"/>
      <c r="EW90" s="43"/>
      <c r="EX90" s="43"/>
      <c r="EY90" s="43"/>
      <c r="EZ90" s="43"/>
      <c r="FA90" s="43"/>
      <c r="FB90" s="43"/>
      <c r="FC90" s="43"/>
      <c r="FD90" s="43"/>
      <c r="FE90" s="43"/>
      <c r="FF90" s="43"/>
      <c r="FG90" s="43"/>
      <c r="FH90" s="43"/>
      <c r="FI90" s="43"/>
      <c r="FJ90" s="43"/>
      <c r="FK90" s="43"/>
      <c r="FL90" s="43"/>
      <c r="FM90" s="43"/>
      <c r="FN90" s="43"/>
      <c r="FO90" s="43"/>
      <c r="FP90" s="43"/>
      <c r="FQ90" s="43"/>
      <c r="FR90" s="43"/>
      <c r="FS90" s="43"/>
      <c r="FT90" s="43"/>
      <c r="FU90" s="43"/>
      <c r="FV90" s="43"/>
      <c r="FW90" s="43"/>
      <c r="FX90" s="43"/>
      <c r="FY90" s="43"/>
      <c r="FZ90" s="43"/>
      <c r="GA90" s="43"/>
      <c r="GB90" s="43"/>
      <c r="GC90" s="43"/>
      <c r="GD90" s="43"/>
      <c r="GE90" s="43"/>
      <c r="GF90" s="43"/>
      <c r="GG90" s="43"/>
      <c r="GH90" s="43"/>
      <c r="GI90" s="43"/>
      <c r="GJ90" s="43"/>
      <c r="GK90" s="43"/>
      <c r="GL90" s="43"/>
      <c r="GM90" s="43"/>
      <c r="GN90" s="43"/>
      <c r="GO90" s="43"/>
      <c r="GP90" s="43"/>
      <c r="GQ90" s="43"/>
      <c r="GR90" s="43"/>
      <c r="GS90" s="43"/>
      <c r="GT90" s="43"/>
      <c r="GU90" s="43"/>
      <c r="GV90" s="43"/>
      <c r="GW90" s="43"/>
      <c r="GX90" s="43"/>
      <c r="GY90" s="43"/>
      <c r="GZ90" s="43"/>
      <c r="HA90" s="43"/>
      <c r="HB90" s="43"/>
      <c r="HC90" s="43"/>
      <c r="HD90" s="43"/>
      <c r="HE90" s="43"/>
      <c r="HF90" s="43"/>
      <c r="HG90" s="43"/>
      <c r="HH90" s="43"/>
      <c r="HI90" s="43"/>
      <c r="HJ90" s="43"/>
      <c r="HK90" s="43"/>
      <c r="HL90" s="43"/>
      <c r="HM90" s="43"/>
      <c r="HN90" s="43"/>
      <c r="HO90" s="43"/>
      <c r="HP90" s="43"/>
      <c r="HQ90" s="43"/>
      <c r="HR90" s="43"/>
      <c r="HS90" s="43"/>
      <c r="HT90" s="43"/>
      <c r="HU90" s="43"/>
      <c r="HV90" s="43"/>
      <c r="HW90" s="43"/>
      <c r="HX90" s="43"/>
      <c r="HY90" s="43"/>
      <c r="HZ90" s="43"/>
      <c r="IA90" s="43"/>
      <c r="IB90" s="43"/>
      <c r="IC90" s="43"/>
      <c r="ID90" s="43"/>
      <c r="IE90" s="43"/>
      <c r="IF90" s="43"/>
      <c r="IG90" s="43"/>
      <c r="IH90" s="43"/>
      <c r="II90" s="43"/>
      <c r="IJ90" s="43"/>
      <c r="IK90" s="43"/>
      <c r="IL90" s="43"/>
      <c r="IM90" s="43"/>
      <c r="IN90" s="43"/>
      <c r="IO90" s="43"/>
      <c r="IP90" s="43"/>
      <c r="IQ90" s="43"/>
      <c r="IR90" s="43"/>
      <c r="IS90" s="43"/>
      <c r="IT90" s="43"/>
      <c r="IU90" s="43"/>
      <c r="IV90" s="43"/>
      <c r="IW90" s="43"/>
    </row>
    <row r="91" customFormat="false" ht="15.95" hidden="false" customHeight="true" outlineLevel="0" collapsed="false">
      <c r="A91" s="99" t="n">
        <v>1</v>
      </c>
      <c r="B91" s="100" t="s">
        <v>73</v>
      </c>
      <c r="C91" s="153" t="n">
        <v>870</v>
      </c>
      <c r="D91" s="49" t="n">
        <v>1</v>
      </c>
      <c r="E91" s="48" t="n">
        <v>1</v>
      </c>
      <c r="F91" s="49" t="n">
        <v>1</v>
      </c>
      <c r="G91" s="47" t="n">
        <v>1</v>
      </c>
      <c r="H91" s="47" t="n">
        <v>1</v>
      </c>
      <c r="I91" s="47" t="n">
        <v>1</v>
      </c>
      <c r="J91" s="51" t="n">
        <v>0.98</v>
      </c>
      <c r="K91" s="51" t="n">
        <v>0.97</v>
      </c>
      <c r="L91" s="51" t="n">
        <v>0.98</v>
      </c>
      <c r="M91" s="55" t="n">
        <v>0.9</v>
      </c>
      <c r="N91" s="54" t="n">
        <v>0.9</v>
      </c>
      <c r="O91" s="51" t="n">
        <v>0.9</v>
      </c>
      <c r="P91" s="51" t="n">
        <v>0.9</v>
      </c>
      <c r="Q91" s="51" t="n">
        <v>0.9</v>
      </c>
      <c r="R91" s="51" t="n">
        <v>0.9</v>
      </c>
      <c r="S91" s="51" t="n">
        <v>0.9</v>
      </c>
      <c r="T91" s="55" t="n">
        <v>0.91</v>
      </c>
      <c r="U91" s="54" t="n">
        <v>0.9</v>
      </c>
      <c r="V91" s="51" t="n">
        <v>0.64</v>
      </c>
      <c r="W91" s="51" t="n">
        <v>0.64</v>
      </c>
      <c r="X91" s="51" t="n">
        <v>0.7</v>
      </c>
      <c r="Y91" s="55" t="n">
        <v>0.7</v>
      </c>
      <c r="Z91" s="54" t="n">
        <v>0.7</v>
      </c>
      <c r="AA91" s="55" t="n">
        <v>0.86</v>
      </c>
      <c r="AB91" s="54" t="n">
        <v>0.9</v>
      </c>
      <c r="AC91" s="51" t="n">
        <v>0.9</v>
      </c>
      <c r="AD91" s="154" t="n">
        <v>0.95</v>
      </c>
      <c r="AE91" s="149" t="n">
        <v>1</v>
      </c>
      <c r="AF91" s="150" t="n">
        <v>1</v>
      </c>
      <c r="AG91" s="151" t="n">
        <v>1</v>
      </c>
      <c r="AH91" s="152" t="n">
        <v>1</v>
      </c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43"/>
      <c r="BJ91" s="43"/>
      <c r="BK91" s="43"/>
      <c r="BL91" s="43"/>
      <c r="BM91" s="43"/>
      <c r="BN91" s="43"/>
      <c r="BO91" s="43"/>
      <c r="BP91" s="43"/>
      <c r="BQ91" s="43"/>
      <c r="BR91" s="43"/>
      <c r="BS91" s="43"/>
      <c r="BT91" s="43"/>
      <c r="BU91" s="43"/>
      <c r="BV91" s="43"/>
      <c r="BW91" s="43"/>
      <c r="BX91" s="43"/>
      <c r="BY91" s="43"/>
      <c r="BZ91" s="43"/>
      <c r="CA91" s="43"/>
      <c r="CB91" s="43"/>
      <c r="CC91" s="43"/>
      <c r="CD91" s="43"/>
      <c r="CE91" s="43"/>
      <c r="CF91" s="43"/>
      <c r="CG91" s="43"/>
      <c r="CH91" s="43"/>
      <c r="CI91" s="43"/>
      <c r="CJ91" s="43"/>
      <c r="CK91" s="43"/>
      <c r="CL91" s="43"/>
      <c r="CM91" s="43"/>
      <c r="CN91" s="43"/>
      <c r="CO91" s="43"/>
      <c r="CP91" s="43"/>
      <c r="CQ91" s="43"/>
      <c r="CR91" s="43"/>
      <c r="CS91" s="43"/>
      <c r="CT91" s="43"/>
      <c r="CU91" s="43"/>
      <c r="CV91" s="43"/>
      <c r="CW91" s="43"/>
      <c r="CX91" s="43"/>
      <c r="CY91" s="43"/>
      <c r="CZ91" s="43"/>
      <c r="DA91" s="43"/>
      <c r="DB91" s="43"/>
      <c r="DC91" s="43"/>
      <c r="DD91" s="43"/>
      <c r="DE91" s="43"/>
      <c r="DF91" s="43"/>
      <c r="DG91" s="43"/>
      <c r="DH91" s="43"/>
      <c r="DI91" s="43"/>
      <c r="DJ91" s="43"/>
      <c r="DK91" s="43"/>
      <c r="DL91" s="43"/>
      <c r="DM91" s="43"/>
      <c r="DN91" s="43"/>
      <c r="DO91" s="43"/>
      <c r="DP91" s="43"/>
      <c r="DQ91" s="43"/>
      <c r="DR91" s="43"/>
      <c r="DS91" s="43"/>
      <c r="DT91" s="43"/>
      <c r="DU91" s="43"/>
      <c r="DV91" s="43"/>
      <c r="DW91" s="43"/>
      <c r="DX91" s="43"/>
      <c r="DY91" s="43"/>
      <c r="DZ91" s="43"/>
      <c r="EA91" s="43"/>
      <c r="EB91" s="43"/>
      <c r="EC91" s="43"/>
      <c r="ED91" s="43"/>
      <c r="EE91" s="43"/>
      <c r="EF91" s="43"/>
      <c r="EG91" s="43"/>
      <c r="EH91" s="43"/>
      <c r="EI91" s="43"/>
      <c r="EJ91" s="43"/>
      <c r="EK91" s="43"/>
      <c r="EL91" s="43"/>
      <c r="EM91" s="43"/>
      <c r="EN91" s="43"/>
      <c r="EO91" s="43"/>
      <c r="EP91" s="43"/>
      <c r="EQ91" s="43"/>
      <c r="ER91" s="43"/>
      <c r="ES91" s="43"/>
      <c r="ET91" s="43"/>
      <c r="EU91" s="43"/>
      <c r="EV91" s="43"/>
      <c r="EW91" s="43"/>
      <c r="EX91" s="43"/>
      <c r="EY91" s="43"/>
      <c r="EZ91" s="43"/>
      <c r="FA91" s="43"/>
      <c r="FB91" s="43"/>
      <c r="FC91" s="43"/>
      <c r="FD91" s="43"/>
      <c r="FE91" s="43"/>
      <c r="FF91" s="43"/>
      <c r="FG91" s="43"/>
      <c r="FH91" s="43"/>
      <c r="FI91" s="43"/>
      <c r="FJ91" s="43"/>
      <c r="FK91" s="43"/>
      <c r="FL91" s="43"/>
      <c r="FM91" s="43"/>
      <c r="FN91" s="43"/>
      <c r="FO91" s="43"/>
      <c r="FP91" s="43"/>
      <c r="FQ91" s="43"/>
      <c r="FR91" s="43"/>
      <c r="FS91" s="43"/>
      <c r="FT91" s="43"/>
      <c r="FU91" s="43"/>
      <c r="FV91" s="43"/>
      <c r="FW91" s="43"/>
      <c r="FX91" s="43"/>
      <c r="FY91" s="43"/>
      <c r="FZ91" s="43"/>
      <c r="GA91" s="43"/>
      <c r="GB91" s="43"/>
      <c r="GC91" s="43"/>
      <c r="GD91" s="43"/>
      <c r="GE91" s="43"/>
      <c r="GF91" s="43"/>
      <c r="GG91" s="43"/>
      <c r="GH91" s="43"/>
      <c r="GI91" s="43"/>
      <c r="GJ91" s="43"/>
      <c r="GK91" s="43"/>
      <c r="GL91" s="43"/>
      <c r="GM91" s="43"/>
      <c r="GN91" s="43"/>
      <c r="GO91" s="43"/>
      <c r="GP91" s="43"/>
      <c r="GQ91" s="43"/>
      <c r="GR91" s="43"/>
      <c r="GS91" s="43"/>
      <c r="GT91" s="43"/>
      <c r="GU91" s="43"/>
      <c r="GV91" s="43"/>
      <c r="GW91" s="43"/>
      <c r="GX91" s="43"/>
      <c r="GY91" s="43"/>
      <c r="GZ91" s="43"/>
      <c r="HA91" s="43"/>
      <c r="HB91" s="43"/>
      <c r="HC91" s="43"/>
      <c r="HD91" s="43"/>
      <c r="HE91" s="43"/>
      <c r="HF91" s="43"/>
      <c r="HG91" s="43"/>
      <c r="HH91" s="43"/>
      <c r="HI91" s="43"/>
      <c r="HJ91" s="43"/>
      <c r="HK91" s="43"/>
      <c r="HL91" s="43"/>
      <c r="HM91" s="43"/>
      <c r="HN91" s="43"/>
      <c r="HO91" s="43"/>
      <c r="HP91" s="43"/>
      <c r="HQ91" s="43"/>
      <c r="HR91" s="43"/>
      <c r="HS91" s="43"/>
      <c r="HT91" s="43"/>
      <c r="HU91" s="43"/>
      <c r="HV91" s="43"/>
      <c r="HW91" s="43"/>
      <c r="HX91" s="43"/>
      <c r="HY91" s="43"/>
      <c r="HZ91" s="43"/>
      <c r="IA91" s="43"/>
      <c r="IB91" s="43"/>
      <c r="IC91" s="43"/>
      <c r="ID91" s="43"/>
      <c r="IE91" s="43"/>
      <c r="IF91" s="43"/>
      <c r="IG91" s="43"/>
      <c r="IH91" s="43"/>
      <c r="II91" s="43"/>
      <c r="IJ91" s="43"/>
      <c r="IK91" s="43"/>
      <c r="IL91" s="43"/>
      <c r="IM91" s="43"/>
      <c r="IN91" s="43"/>
      <c r="IO91" s="43"/>
      <c r="IP91" s="43"/>
      <c r="IQ91" s="43"/>
      <c r="IR91" s="43"/>
      <c r="IS91" s="43"/>
      <c r="IT91" s="43"/>
      <c r="IU91" s="43"/>
      <c r="IV91" s="43"/>
      <c r="IW91" s="43"/>
    </row>
    <row r="92" customFormat="false" ht="15.95" hidden="false" customHeight="true" outlineLevel="0" collapsed="false">
      <c r="A92" s="44" t="n">
        <f aca="false">+A91+1</f>
        <v>2</v>
      </c>
      <c r="B92" s="45" t="s">
        <v>74</v>
      </c>
      <c r="C92" s="147" t="n">
        <v>1149</v>
      </c>
      <c r="D92" s="49" t="n">
        <v>1</v>
      </c>
      <c r="E92" s="48" t="n">
        <v>1</v>
      </c>
      <c r="F92" s="49" t="n">
        <v>1</v>
      </c>
      <c r="G92" s="47" t="n">
        <v>1</v>
      </c>
      <c r="H92" s="47" t="n">
        <v>1</v>
      </c>
      <c r="I92" s="47" t="n">
        <v>1</v>
      </c>
      <c r="J92" s="47" t="n">
        <v>1</v>
      </c>
      <c r="K92" s="47" t="n">
        <v>1</v>
      </c>
      <c r="L92" s="47" t="n">
        <v>1</v>
      </c>
      <c r="M92" s="48" t="n">
        <v>1</v>
      </c>
      <c r="N92" s="49" t="n">
        <v>1</v>
      </c>
      <c r="O92" s="47" t="n">
        <v>1</v>
      </c>
      <c r="P92" s="47" t="n">
        <v>1</v>
      </c>
      <c r="Q92" s="47" t="n">
        <v>1</v>
      </c>
      <c r="R92" s="47" t="n">
        <v>1</v>
      </c>
      <c r="S92" s="47" t="n">
        <v>1</v>
      </c>
      <c r="T92" s="48" t="n">
        <v>1</v>
      </c>
      <c r="U92" s="49" t="n">
        <v>1</v>
      </c>
      <c r="V92" s="47" t="n">
        <v>1</v>
      </c>
      <c r="W92" s="47" t="n">
        <v>1</v>
      </c>
      <c r="X92" s="47" t="n">
        <v>1</v>
      </c>
      <c r="Y92" s="48" t="n">
        <v>1</v>
      </c>
      <c r="Z92" s="49" t="n">
        <v>1</v>
      </c>
      <c r="AA92" s="48" t="n">
        <v>1</v>
      </c>
      <c r="AB92" s="49" t="n">
        <v>1</v>
      </c>
      <c r="AC92" s="47" t="n">
        <v>1</v>
      </c>
      <c r="AD92" s="148" t="n">
        <v>1</v>
      </c>
      <c r="AE92" s="149" t="n">
        <v>1</v>
      </c>
      <c r="AF92" s="150" t="n">
        <v>1</v>
      </c>
      <c r="AG92" s="151" t="n">
        <v>1</v>
      </c>
      <c r="AH92" s="152" t="n">
        <v>1</v>
      </c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43"/>
      <c r="BJ92" s="43"/>
      <c r="BK92" s="43"/>
      <c r="BL92" s="43"/>
      <c r="BM92" s="43"/>
      <c r="BN92" s="43"/>
      <c r="BO92" s="43"/>
      <c r="BP92" s="43"/>
      <c r="BQ92" s="43"/>
      <c r="BR92" s="43"/>
      <c r="BS92" s="43"/>
      <c r="BT92" s="43"/>
      <c r="BU92" s="43"/>
      <c r="BV92" s="43"/>
      <c r="BW92" s="43"/>
      <c r="BX92" s="43"/>
      <c r="BY92" s="43"/>
      <c r="BZ92" s="43"/>
      <c r="CA92" s="43"/>
      <c r="CB92" s="43"/>
      <c r="CC92" s="43"/>
      <c r="CD92" s="43"/>
      <c r="CE92" s="43"/>
      <c r="CF92" s="43"/>
      <c r="CG92" s="43"/>
      <c r="CH92" s="43"/>
      <c r="CI92" s="43"/>
      <c r="CJ92" s="43"/>
      <c r="CK92" s="43"/>
      <c r="CL92" s="43"/>
      <c r="CM92" s="43"/>
      <c r="CN92" s="43"/>
      <c r="CO92" s="43"/>
      <c r="CP92" s="43"/>
      <c r="CQ92" s="43"/>
      <c r="CR92" s="43"/>
      <c r="CS92" s="43"/>
      <c r="CT92" s="43"/>
      <c r="CU92" s="43"/>
      <c r="CV92" s="43"/>
      <c r="CW92" s="43"/>
      <c r="CX92" s="43"/>
      <c r="CY92" s="43"/>
      <c r="CZ92" s="43"/>
      <c r="DA92" s="43"/>
      <c r="DB92" s="43"/>
      <c r="DC92" s="43"/>
      <c r="DD92" s="43"/>
      <c r="DE92" s="43"/>
      <c r="DF92" s="43"/>
      <c r="DG92" s="43"/>
      <c r="DH92" s="43"/>
      <c r="DI92" s="43"/>
      <c r="DJ92" s="43"/>
      <c r="DK92" s="43"/>
      <c r="DL92" s="43"/>
      <c r="DM92" s="43"/>
      <c r="DN92" s="43"/>
      <c r="DO92" s="43"/>
      <c r="DP92" s="43"/>
      <c r="DQ92" s="43"/>
      <c r="DR92" s="43"/>
      <c r="DS92" s="43"/>
      <c r="DT92" s="43"/>
      <c r="DU92" s="43"/>
      <c r="DV92" s="43"/>
      <c r="DW92" s="43"/>
      <c r="DX92" s="43"/>
      <c r="DY92" s="43"/>
      <c r="DZ92" s="43"/>
      <c r="EA92" s="43"/>
      <c r="EB92" s="43"/>
      <c r="EC92" s="43"/>
      <c r="ED92" s="43"/>
      <c r="EE92" s="43"/>
      <c r="EF92" s="43"/>
      <c r="EG92" s="43"/>
      <c r="EH92" s="43"/>
      <c r="EI92" s="43"/>
      <c r="EJ92" s="43"/>
      <c r="EK92" s="43"/>
      <c r="EL92" s="43"/>
      <c r="EM92" s="43"/>
      <c r="EN92" s="43"/>
      <c r="EO92" s="43"/>
      <c r="EP92" s="43"/>
      <c r="EQ92" s="43"/>
      <c r="ER92" s="43"/>
      <c r="ES92" s="43"/>
      <c r="ET92" s="43"/>
      <c r="EU92" s="43"/>
      <c r="EV92" s="43"/>
      <c r="EW92" s="43"/>
      <c r="EX92" s="43"/>
      <c r="EY92" s="43"/>
      <c r="EZ92" s="43"/>
      <c r="FA92" s="43"/>
      <c r="FB92" s="43"/>
      <c r="FC92" s="43"/>
      <c r="FD92" s="43"/>
      <c r="FE92" s="43"/>
      <c r="FF92" s="43"/>
      <c r="FG92" s="43"/>
      <c r="FH92" s="43"/>
      <c r="FI92" s="43"/>
      <c r="FJ92" s="43"/>
      <c r="FK92" s="43"/>
      <c r="FL92" s="43"/>
      <c r="FM92" s="43"/>
      <c r="FN92" s="43"/>
      <c r="FO92" s="43"/>
      <c r="FP92" s="43"/>
      <c r="FQ92" s="43"/>
      <c r="FR92" s="43"/>
      <c r="FS92" s="43"/>
      <c r="FT92" s="43"/>
      <c r="FU92" s="43"/>
      <c r="FV92" s="43"/>
      <c r="FW92" s="43"/>
      <c r="FX92" s="43"/>
      <c r="FY92" s="43"/>
      <c r="FZ92" s="43"/>
      <c r="GA92" s="43"/>
      <c r="GB92" s="43"/>
      <c r="GC92" s="43"/>
      <c r="GD92" s="43"/>
      <c r="GE92" s="43"/>
      <c r="GF92" s="43"/>
      <c r="GG92" s="43"/>
      <c r="GH92" s="43"/>
      <c r="GI92" s="43"/>
      <c r="GJ92" s="43"/>
      <c r="GK92" s="43"/>
      <c r="GL92" s="43"/>
      <c r="GM92" s="43"/>
      <c r="GN92" s="43"/>
      <c r="GO92" s="43"/>
      <c r="GP92" s="43"/>
      <c r="GQ92" s="43"/>
      <c r="GR92" s="43"/>
      <c r="GS92" s="43"/>
      <c r="GT92" s="43"/>
      <c r="GU92" s="43"/>
      <c r="GV92" s="43"/>
      <c r="GW92" s="43"/>
      <c r="GX92" s="43"/>
      <c r="GY92" s="43"/>
      <c r="GZ92" s="43"/>
      <c r="HA92" s="43"/>
      <c r="HB92" s="43"/>
      <c r="HC92" s="43"/>
      <c r="HD92" s="43"/>
      <c r="HE92" s="43"/>
      <c r="HF92" s="43"/>
      <c r="HG92" s="43"/>
      <c r="HH92" s="43"/>
      <c r="HI92" s="43"/>
      <c r="HJ92" s="43"/>
      <c r="HK92" s="43"/>
      <c r="HL92" s="43"/>
      <c r="HM92" s="43"/>
      <c r="HN92" s="43"/>
      <c r="HO92" s="43"/>
      <c r="HP92" s="43"/>
      <c r="HQ92" s="43"/>
      <c r="HR92" s="43"/>
      <c r="HS92" s="43"/>
      <c r="HT92" s="43"/>
      <c r="HU92" s="43"/>
      <c r="HV92" s="43"/>
      <c r="HW92" s="43"/>
      <c r="HX92" s="43"/>
      <c r="HY92" s="43"/>
      <c r="HZ92" s="43"/>
      <c r="IA92" s="43"/>
      <c r="IB92" s="43"/>
      <c r="IC92" s="43"/>
      <c r="ID92" s="43"/>
      <c r="IE92" s="43"/>
      <c r="IF92" s="43"/>
      <c r="IG92" s="43"/>
      <c r="IH92" s="43"/>
      <c r="II92" s="43"/>
      <c r="IJ92" s="43"/>
      <c r="IK92" s="43"/>
      <c r="IL92" s="43"/>
      <c r="IM92" s="43"/>
      <c r="IN92" s="43"/>
      <c r="IO92" s="43"/>
      <c r="IP92" s="43"/>
      <c r="IQ92" s="43"/>
      <c r="IR92" s="43"/>
      <c r="IS92" s="43"/>
      <c r="IT92" s="43"/>
      <c r="IU92" s="43"/>
      <c r="IV92" s="43"/>
      <c r="IW92" s="43"/>
    </row>
    <row r="93" customFormat="false" ht="15.95" hidden="false" customHeight="true" outlineLevel="0" collapsed="false">
      <c r="A93" s="44" t="n">
        <f aca="false">+A92+1</f>
        <v>3</v>
      </c>
      <c r="B93" s="45" t="s">
        <v>75</v>
      </c>
      <c r="C93" s="147" t="n">
        <v>670</v>
      </c>
      <c r="D93" s="49" t="n">
        <v>1</v>
      </c>
      <c r="E93" s="48" t="n">
        <v>1</v>
      </c>
      <c r="F93" s="49" t="n">
        <v>1</v>
      </c>
      <c r="G93" s="47" t="n">
        <v>1</v>
      </c>
      <c r="H93" s="47" t="n">
        <v>1</v>
      </c>
      <c r="I93" s="47" t="n">
        <v>1</v>
      </c>
      <c r="J93" s="47" t="n">
        <v>1</v>
      </c>
      <c r="K93" s="47" t="n">
        <v>1</v>
      </c>
      <c r="L93" s="47" t="n">
        <v>1</v>
      </c>
      <c r="M93" s="48" t="n">
        <v>1</v>
      </c>
      <c r="N93" s="49" t="n">
        <v>1</v>
      </c>
      <c r="O93" s="47" t="n">
        <v>1</v>
      </c>
      <c r="P93" s="47" t="n">
        <v>1</v>
      </c>
      <c r="Q93" s="52" t="n">
        <v>0</v>
      </c>
      <c r="R93" s="52" t="n">
        <v>0</v>
      </c>
      <c r="S93" s="52" t="n">
        <v>0</v>
      </c>
      <c r="T93" s="61" t="n">
        <v>0</v>
      </c>
      <c r="U93" s="54" t="n">
        <v>0.7</v>
      </c>
      <c r="V93" s="47" t="n">
        <v>1</v>
      </c>
      <c r="W93" s="47" t="n">
        <v>1</v>
      </c>
      <c r="X93" s="47" t="n">
        <v>1</v>
      </c>
      <c r="Y93" s="48" t="n">
        <v>1</v>
      </c>
      <c r="Z93" s="49" t="n">
        <v>1</v>
      </c>
      <c r="AA93" s="48" t="n">
        <v>1</v>
      </c>
      <c r="AB93" s="49" t="n">
        <v>1</v>
      </c>
      <c r="AC93" s="47" t="n">
        <v>1</v>
      </c>
      <c r="AD93" s="148" t="n">
        <v>1</v>
      </c>
      <c r="AE93" s="149" t="n">
        <v>1</v>
      </c>
      <c r="AF93" s="150" t="n">
        <v>1</v>
      </c>
      <c r="AG93" s="151" t="n">
        <v>1</v>
      </c>
      <c r="AH93" s="152" t="n">
        <v>1</v>
      </c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  <c r="BM93" s="43"/>
      <c r="BN93" s="43"/>
      <c r="BO93" s="43"/>
      <c r="BP93" s="43"/>
      <c r="BQ93" s="43"/>
      <c r="BR93" s="43"/>
      <c r="BS93" s="43"/>
      <c r="BT93" s="43"/>
      <c r="BU93" s="43"/>
      <c r="BV93" s="43"/>
      <c r="BW93" s="43"/>
      <c r="BX93" s="43"/>
      <c r="BY93" s="43"/>
      <c r="BZ93" s="43"/>
      <c r="CA93" s="43"/>
      <c r="CB93" s="43"/>
      <c r="CC93" s="43"/>
      <c r="CD93" s="43"/>
      <c r="CE93" s="43"/>
      <c r="CF93" s="43"/>
      <c r="CG93" s="43"/>
      <c r="CH93" s="43"/>
      <c r="CI93" s="43"/>
      <c r="CJ93" s="43"/>
      <c r="CK93" s="43"/>
      <c r="CL93" s="43"/>
      <c r="CM93" s="43"/>
      <c r="CN93" s="43"/>
      <c r="CO93" s="43"/>
      <c r="CP93" s="43"/>
      <c r="CQ93" s="43"/>
      <c r="CR93" s="43"/>
      <c r="CS93" s="43"/>
      <c r="CT93" s="43"/>
      <c r="CU93" s="43"/>
      <c r="CV93" s="43"/>
      <c r="CW93" s="43"/>
      <c r="CX93" s="43"/>
      <c r="CY93" s="43"/>
      <c r="CZ93" s="43"/>
      <c r="DA93" s="43"/>
      <c r="DB93" s="43"/>
      <c r="DC93" s="43"/>
      <c r="DD93" s="43"/>
      <c r="DE93" s="43"/>
      <c r="DF93" s="43"/>
      <c r="DG93" s="43"/>
      <c r="DH93" s="43"/>
      <c r="DI93" s="43"/>
      <c r="DJ93" s="43"/>
      <c r="DK93" s="43"/>
      <c r="DL93" s="43"/>
      <c r="DM93" s="43"/>
      <c r="DN93" s="43"/>
      <c r="DO93" s="43"/>
      <c r="DP93" s="43"/>
      <c r="DQ93" s="43"/>
      <c r="DR93" s="43"/>
      <c r="DS93" s="43"/>
      <c r="DT93" s="43"/>
      <c r="DU93" s="43"/>
      <c r="DV93" s="43"/>
      <c r="DW93" s="43"/>
      <c r="DX93" s="43"/>
      <c r="DY93" s="43"/>
      <c r="DZ93" s="43"/>
      <c r="EA93" s="43"/>
      <c r="EB93" s="43"/>
      <c r="EC93" s="43"/>
      <c r="ED93" s="43"/>
      <c r="EE93" s="43"/>
      <c r="EF93" s="43"/>
      <c r="EG93" s="43"/>
      <c r="EH93" s="43"/>
      <c r="EI93" s="43"/>
      <c r="EJ93" s="43"/>
      <c r="EK93" s="43"/>
      <c r="EL93" s="43"/>
      <c r="EM93" s="43"/>
      <c r="EN93" s="43"/>
      <c r="EO93" s="43"/>
      <c r="EP93" s="43"/>
      <c r="EQ93" s="43"/>
      <c r="ER93" s="43"/>
      <c r="ES93" s="43"/>
      <c r="ET93" s="43"/>
      <c r="EU93" s="43"/>
      <c r="EV93" s="43"/>
      <c r="EW93" s="43"/>
      <c r="EX93" s="43"/>
      <c r="EY93" s="43"/>
      <c r="EZ93" s="43"/>
      <c r="FA93" s="43"/>
      <c r="FB93" s="43"/>
      <c r="FC93" s="43"/>
      <c r="FD93" s="43"/>
      <c r="FE93" s="43"/>
      <c r="FF93" s="43"/>
      <c r="FG93" s="43"/>
      <c r="FH93" s="43"/>
      <c r="FI93" s="43"/>
      <c r="FJ93" s="43"/>
      <c r="FK93" s="43"/>
      <c r="FL93" s="43"/>
      <c r="FM93" s="43"/>
      <c r="FN93" s="43"/>
      <c r="FO93" s="43"/>
      <c r="FP93" s="43"/>
      <c r="FQ93" s="43"/>
      <c r="FR93" s="43"/>
      <c r="FS93" s="43"/>
      <c r="FT93" s="43"/>
      <c r="FU93" s="43"/>
      <c r="FV93" s="43"/>
      <c r="FW93" s="43"/>
      <c r="FX93" s="43"/>
      <c r="FY93" s="43"/>
      <c r="FZ93" s="43"/>
      <c r="GA93" s="43"/>
      <c r="GB93" s="43"/>
      <c r="GC93" s="43"/>
      <c r="GD93" s="43"/>
      <c r="GE93" s="43"/>
      <c r="GF93" s="43"/>
      <c r="GG93" s="43"/>
      <c r="GH93" s="43"/>
      <c r="GI93" s="43"/>
      <c r="GJ93" s="43"/>
      <c r="GK93" s="43"/>
      <c r="GL93" s="43"/>
      <c r="GM93" s="43"/>
      <c r="GN93" s="43"/>
      <c r="GO93" s="43"/>
      <c r="GP93" s="43"/>
      <c r="GQ93" s="43"/>
      <c r="GR93" s="43"/>
      <c r="GS93" s="43"/>
      <c r="GT93" s="43"/>
      <c r="GU93" s="43"/>
      <c r="GV93" s="43"/>
      <c r="GW93" s="43"/>
      <c r="GX93" s="43"/>
      <c r="GY93" s="43"/>
      <c r="GZ93" s="43"/>
      <c r="HA93" s="43"/>
      <c r="HB93" s="43"/>
      <c r="HC93" s="43"/>
      <c r="HD93" s="43"/>
      <c r="HE93" s="43"/>
      <c r="HF93" s="43"/>
      <c r="HG93" s="43"/>
      <c r="HH93" s="43"/>
      <c r="HI93" s="43"/>
      <c r="HJ93" s="43"/>
      <c r="HK93" s="43"/>
      <c r="HL93" s="43"/>
      <c r="HM93" s="43"/>
      <c r="HN93" s="43"/>
      <c r="HO93" s="43"/>
      <c r="HP93" s="43"/>
      <c r="HQ93" s="43"/>
      <c r="HR93" s="43"/>
      <c r="HS93" s="43"/>
      <c r="HT93" s="43"/>
      <c r="HU93" s="43"/>
      <c r="HV93" s="43"/>
      <c r="HW93" s="43"/>
      <c r="HX93" s="43"/>
      <c r="HY93" s="43"/>
      <c r="HZ93" s="43"/>
      <c r="IA93" s="43"/>
      <c r="IB93" s="43"/>
      <c r="IC93" s="43"/>
      <c r="ID93" s="43"/>
      <c r="IE93" s="43"/>
      <c r="IF93" s="43"/>
      <c r="IG93" s="43"/>
      <c r="IH93" s="43"/>
      <c r="II93" s="43"/>
      <c r="IJ93" s="43"/>
      <c r="IK93" s="43"/>
      <c r="IL93" s="43"/>
      <c r="IM93" s="43"/>
      <c r="IN93" s="43"/>
      <c r="IO93" s="43"/>
      <c r="IP93" s="43"/>
      <c r="IQ93" s="43"/>
      <c r="IR93" s="43"/>
      <c r="IS93" s="43"/>
      <c r="IT93" s="43"/>
      <c r="IU93" s="43"/>
      <c r="IV93" s="43"/>
      <c r="IW93" s="43"/>
    </row>
    <row r="94" customFormat="false" ht="15.95" hidden="false" customHeight="true" outlineLevel="0" collapsed="false">
      <c r="A94" s="44" t="n">
        <f aca="false">+A93+1</f>
        <v>4</v>
      </c>
      <c r="B94" s="45" t="s">
        <v>76</v>
      </c>
      <c r="C94" s="147" t="n">
        <v>1162</v>
      </c>
      <c r="D94" s="49" t="n">
        <v>1</v>
      </c>
      <c r="E94" s="48" t="n">
        <v>1</v>
      </c>
      <c r="F94" s="49" t="n">
        <v>1</v>
      </c>
      <c r="G94" s="47" t="n">
        <v>1</v>
      </c>
      <c r="H94" s="47" t="n">
        <v>1</v>
      </c>
      <c r="I94" s="47" t="n">
        <v>1</v>
      </c>
      <c r="J94" s="47" t="n">
        <v>1</v>
      </c>
      <c r="K94" s="47" t="n">
        <v>1</v>
      </c>
      <c r="L94" s="47" t="n">
        <v>1</v>
      </c>
      <c r="M94" s="48" t="n">
        <v>1</v>
      </c>
      <c r="N94" s="49" t="n">
        <v>1</v>
      </c>
      <c r="O94" s="47" t="n">
        <v>1</v>
      </c>
      <c r="P94" s="51" t="n">
        <v>0.6</v>
      </c>
      <c r="Q94" s="51" t="n">
        <v>0.5</v>
      </c>
      <c r="R94" s="47" t="n">
        <v>1</v>
      </c>
      <c r="S94" s="47" t="n">
        <v>1</v>
      </c>
      <c r="T94" s="48" t="n">
        <v>1</v>
      </c>
      <c r="U94" s="49" t="n">
        <v>1</v>
      </c>
      <c r="V94" s="47" t="n">
        <v>1</v>
      </c>
      <c r="W94" s="47" t="n">
        <v>1</v>
      </c>
      <c r="X94" s="47" t="n">
        <v>1</v>
      </c>
      <c r="Y94" s="48" t="n">
        <v>1</v>
      </c>
      <c r="Z94" s="49" t="n">
        <v>1</v>
      </c>
      <c r="AA94" s="48" t="n">
        <v>1</v>
      </c>
      <c r="AB94" s="49" t="n">
        <v>1</v>
      </c>
      <c r="AC94" s="47" t="n">
        <v>1</v>
      </c>
      <c r="AD94" s="148" t="n">
        <v>1</v>
      </c>
      <c r="AE94" s="149" t="n">
        <v>1</v>
      </c>
      <c r="AF94" s="150" t="n">
        <v>1</v>
      </c>
      <c r="AG94" s="151" t="n">
        <v>1</v>
      </c>
      <c r="AH94" s="152" t="n">
        <v>1</v>
      </c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  <c r="BK94" s="43"/>
      <c r="BL94" s="43"/>
      <c r="BM94" s="43"/>
      <c r="BN94" s="43"/>
      <c r="BO94" s="43"/>
      <c r="BP94" s="43"/>
      <c r="BQ94" s="43"/>
      <c r="BR94" s="43"/>
      <c r="BS94" s="43"/>
      <c r="BT94" s="43"/>
      <c r="BU94" s="43"/>
      <c r="BV94" s="43"/>
      <c r="BW94" s="43"/>
      <c r="BX94" s="43"/>
      <c r="BY94" s="43"/>
      <c r="BZ94" s="43"/>
      <c r="CA94" s="43"/>
      <c r="CB94" s="43"/>
      <c r="CC94" s="43"/>
      <c r="CD94" s="43"/>
      <c r="CE94" s="43"/>
      <c r="CF94" s="43"/>
      <c r="CG94" s="43"/>
      <c r="CH94" s="43"/>
      <c r="CI94" s="43"/>
      <c r="CJ94" s="43"/>
      <c r="CK94" s="43"/>
      <c r="CL94" s="43"/>
      <c r="CM94" s="43"/>
      <c r="CN94" s="43"/>
      <c r="CO94" s="43"/>
      <c r="CP94" s="43"/>
      <c r="CQ94" s="43"/>
      <c r="CR94" s="43"/>
      <c r="CS94" s="43"/>
      <c r="CT94" s="43"/>
      <c r="CU94" s="43"/>
      <c r="CV94" s="43"/>
      <c r="CW94" s="43"/>
      <c r="CX94" s="43"/>
      <c r="CY94" s="43"/>
      <c r="CZ94" s="43"/>
      <c r="DA94" s="43"/>
      <c r="DB94" s="43"/>
      <c r="DC94" s="43"/>
      <c r="DD94" s="43"/>
      <c r="DE94" s="43"/>
      <c r="DF94" s="43"/>
      <c r="DG94" s="43"/>
      <c r="DH94" s="43"/>
      <c r="DI94" s="43"/>
      <c r="DJ94" s="43"/>
      <c r="DK94" s="43"/>
      <c r="DL94" s="43"/>
      <c r="DM94" s="43"/>
      <c r="DN94" s="43"/>
      <c r="DO94" s="43"/>
      <c r="DP94" s="43"/>
      <c r="DQ94" s="43"/>
      <c r="DR94" s="43"/>
      <c r="DS94" s="43"/>
      <c r="DT94" s="43"/>
      <c r="DU94" s="43"/>
      <c r="DV94" s="43"/>
      <c r="DW94" s="43"/>
      <c r="DX94" s="43"/>
      <c r="DY94" s="43"/>
      <c r="DZ94" s="43"/>
      <c r="EA94" s="43"/>
      <c r="EB94" s="43"/>
      <c r="EC94" s="43"/>
      <c r="ED94" s="43"/>
      <c r="EE94" s="43"/>
      <c r="EF94" s="43"/>
      <c r="EG94" s="43"/>
      <c r="EH94" s="43"/>
      <c r="EI94" s="43"/>
      <c r="EJ94" s="43"/>
      <c r="EK94" s="43"/>
      <c r="EL94" s="43"/>
      <c r="EM94" s="43"/>
      <c r="EN94" s="43"/>
      <c r="EO94" s="43"/>
      <c r="EP94" s="43"/>
      <c r="EQ94" s="43"/>
      <c r="ER94" s="43"/>
      <c r="ES94" s="43"/>
      <c r="ET94" s="43"/>
      <c r="EU94" s="43"/>
      <c r="EV94" s="43"/>
      <c r="EW94" s="43"/>
      <c r="EX94" s="43"/>
      <c r="EY94" s="43"/>
      <c r="EZ94" s="43"/>
      <c r="FA94" s="43"/>
      <c r="FB94" s="43"/>
      <c r="FC94" s="43"/>
      <c r="FD94" s="43"/>
      <c r="FE94" s="43"/>
      <c r="FF94" s="43"/>
      <c r="FG94" s="43"/>
      <c r="FH94" s="43"/>
      <c r="FI94" s="43"/>
      <c r="FJ94" s="43"/>
      <c r="FK94" s="43"/>
      <c r="FL94" s="43"/>
      <c r="FM94" s="43"/>
      <c r="FN94" s="43"/>
      <c r="FO94" s="43"/>
      <c r="FP94" s="43"/>
      <c r="FQ94" s="43"/>
      <c r="FR94" s="43"/>
      <c r="FS94" s="43"/>
      <c r="FT94" s="43"/>
      <c r="FU94" s="43"/>
      <c r="FV94" s="43"/>
      <c r="FW94" s="43"/>
      <c r="FX94" s="43"/>
      <c r="FY94" s="43"/>
      <c r="FZ94" s="43"/>
      <c r="GA94" s="43"/>
      <c r="GB94" s="43"/>
      <c r="GC94" s="43"/>
      <c r="GD94" s="43"/>
      <c r="GE94" s="43"/>
      <c r="GF94" s="43"/>
      <c r="GG94" s="43"/>
      <c r="GH94" s="43"/>
      <c r="GI94" s="43"/>
      <c r="GJ94" s="43"/>
      <c r="GK94" s="43"/>
      <c r="GL94" s="43"/>
      <c r="GM94" s="43"/>
      <c r="GN94" s="43"/>
      <c r="GO94" s="43"/>
      <c r="GP94" s="43"/>
      <c r="GQ94" s="43"/>
      <c r="GR94" s="43"/>
      <c r="GS94" s="43"/>
      <c r="GT94" s="43"/>
      <c r="GU94" s="43"/>
      <c r="GV94" s="43"/>
      <c r="GW94" s="43"/>
      <c r="GX94" s="43"/>
      <c r="GY94" s="43"/>
      <c r="GZ94" s="43"/>
      <c r="HA94" s="43"/>
      <c r="HB94" s="43"/>
      <c r="HC94" s="43"/>
      <c r="HD94" s="43"/>
      <c r="HE94" s="43"/>
      <c r="HF94" s="43"/>
      <c r="HG94" s="43"/>
      <c r="HH94" s="43"/>
      <c r="HI94" s="43"/>
      <c r="HJ94" s="43"/>
      <c r="HK94" s="43"/>
      <c r="HL94" s="43"/>
      <c r="HM94" s="43"/>
      <c r="HN94" s="43"/>
      <c r="HO94" s="43"/>
      <c r="HP94" s="43"/>
      <c r="HQ94" s="43"/>
      <c r="HR94" s="43"/>
      <c r="HS94" s="43"/>
      <c r="HT94" s="43"/>
      <c r="HU94" s="43"/>
      <c r="HV94" s="43"/>
      <c r="HW94" s="43"/>
      <c r="HX94" s="43"/>
      <c r="HY94" s="43"/>
      <c r="HZ94" s="43"/>
      <c r="IA94" s="43"/>
      <c r="IB94" s="43"/>
      <c r="IC94" s="43"/>
      <c r="ID94" s="43"/>
      <c r="IE94" s="43"/>
      <c r="IF94" s="43"/>
      <c r="IG94" s="43"/>
      <c r="IH94" s="43"/>
      <c r="II94" s="43"/>
      <c r="IJ94" s="43"/>
      <c r="IK94" s="43"/>
      <c r="IL94" s="43"/>
      <c r="IM94" s="43"/>
      <c r="IN94" s="43"/>
      <c r="IO94" s="43"/>
      <c r="IP94" s="43"/>
      <c r="IQ94" s="43"/>
      <c r="IR94" s="43"/>
      <c r="IS94" s="43"/>
      <c r="IT94" s="43"/>
      <c r="IU94" s="43"/>
      <c r="IV94" s="43"/>
      <c r="IW94" s="43"/>
    </row>
    <row r="95" customFormat="false" ht="15.95" hidden="false" customHeight="true" outlineLevel="0" collapsed="false">
      <c r="A95" s="96" t="n">
        <f aca="false">+A94+1</f>
        <v>5</v>
      </c>
      <c r="B95" s="97" t="s">
        <v>77</v>
      </c>
      <c r="C95" s="166" t="n">
        <v>504</v>
      </c>
      <c r="D95" s="67" t="n">
        <v>1</v>
      </c>
      <c r="E95" s="66" t="n">
        <v>1</v>
      </c>
      <c r="F95" s="67" t="n">
        <v>1</v>
      </c>
      <c r="G95" s="65" t="n">
        <v>1</v>
      </c>
      <c r="H95" s="65" t="n">
        <v>1</v>
      </c>
      <c r="I95" s="65" t="n">
        <v>1</v>
      </c>
      <c r="J95" s="65" t="n">
        <v>1</v>
      </c>
      <c r="K95" s="65" t="n">
        <v>1</v>
      </c>
      <c r="L95" s="65" t="n">
        <v>1</v>
      </c>
      <c r="M95" s="66" t="n">
        <v>1</v>
      </c>
      <c r="N95" s="67" t="n">
        <v>1</v>
      </c>
      <c r="O95" s="65" t="n">
        <v>1</v>
      </c>
      <c r="P95" s="65" t="n">
        <v>1</v>
      </c>
      <c r="Q95" s="65" t="n">
        <v>1</v>
      </c>
      <c r="R95" s="65" t="n">
        <v>1</v>
      </c>
      <c r="S95" s="65" t="n">
        <v>1</v>
      </c>
      <c r="T95" s="72" t="n">
        <v>0.98</v>
      </c>
      <c r="U95" s="67" t="n">
        <v>1</v>
      </c>
      <c r="V95" s="65" t="n">
        <v>1</v>
      </c>
      <c r="W95" s="65" t="n">
        <v>1</v>
      </c>
      <c r="X95" s="65" t="n">
        <v>1</v>
      </c>
      <c r="Y95" s="66" t="n">
        <v>1</v>
      </c>
      <c r="Z95" s="67" t="n">
        <v>1</v>
      </c>
      <c r="AA95" s="66" t="n">
        <v>1</v>
      </c>
      <c r="AB95" s="67" t="n">
        <v>1</v>
      </c>
      <c r="AC95" s="65" t="n">
        <v>1</v>
      </c>
      <c r="AD95" s="167" t="n">
        <v>1</v>
      </c>
      <c r="AE95" s="168" t="n">
        <v>1</v>
      </c>
      <c r="AF95" s="169" t="n">
        <v>1</v>
      </c>
      <c r="AG95" s="170" t="n">
        <v>1</v>
      </c>
      <c r="AH95" s="171" t="n">
        <v>1</v>
      </c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43"/>
      <c r="BJ95" s="43"/>
      <c r="BK95" s="43"/>
      <c r="BL95" s="43"/>
      <c r="BM95" s="43"/>
      <c r="BN95" s="43"/>
      <c r="BO95" s="43"/>
      <c r="BP95" s="43"/>
      <c r="BQ95" s="43"/>
      <c r="BR95" s="43"/>
      <c r="BS95" s="43"/>
      <c r="BT95" s="43"/>
      <c r="BU95" s="43"/>
      <c r="BV95" s="43"/>
      <c r="BW95" s="43"/>
      <c r="BX95" s="43"/>
      <c r="BY95" s="43"/>
      <c r="BZ95" s="43"/>
      <c r="CA95" s="43"/>
      <c r="CB95" s="43"/>
      <c r="CC95" s="43"/>
      <c r="CD95" s="43"/>
      <c r="CE95" s="43"/>
      <c r="CF95" s="43"/>
      <c r="CG95" s="43"/>
      <c r="CH95" s="43"/>
      <c r="CI95" s="43"/>
      <c r="CJ95" s="43"/>
      <c r="CK95" s="43"/>
      <c r="CL95" s="43"/>
      <c r="CM95" s="43"/>
      <c r="CN95" s="43"/>
      <c r="CO95" s="43"/>
      <c r="CP95" s="43"/>
      <c r="CQ95" s="43"/>
      <c r="CR95" s="43"/>
      <c r="CS95" s="43"/>
      <c r="CT95" s="43"/>
      <c r="CU95" s="43"/>
      <c r="CV95" s="43"/>
      <c r="CW95" s="43"/>
      <c r="CX95" s="43"/>
      <c r="CY95" s="43"/>
      <c r="CZ95" s="43"/>
      <c r="DA95" s="43"/>
      <c r="DB95" s="43"/>
      <c r="DC95" s="43"/>
      <c r="DD95" s="43"/>
      <c r="DE95" s="43"/>
      <c r="DF95" s="43"/>
      <c r="DG95" s="43"/>
      <c r="DH95" s="43"/>
      <c r="DI95" s="43"/>
      <c r="DJ95" s="43"/>
      <c r="DK95" s="43"/>
      <c r="DL95" s="43"/>
      <c r="DM95" s="43"/>
      <c r="DN95" s="43"/>
      <c r="DO95" s="43"/>
      <c r="DP95" s="43"/>
      <c r="DQ95" s="43"/>
      <c r="DR95" s="43"/>
      <c r="DS95" s="43"/>
      <c r="DT95" s="43"/>
      <c r="DU95" s="43"/>
      <c r="DV95" s="43"/>
      <c r="DW95" s="43"/>
      <c r="DX95" s="43"/>
      <c r="DY95" s="43"/>
      <c r="DZ95" s="43"/>
      <c r="EA95" s="43"/>
      <c r="EB95" s="43"/>
      <c r="EC95" s="43"/>
      <c r="ED95" s="43"/>
      <c r="EE95" s="43"/>
      <c r="EF95" s="43"/>
      <c r="EG95" s="43"/>
      <c r="EH95" s="43"/>
      <c r="EI95" s="43"/>
      <c r="EJ95" s="43"/>
      <c r="EK95" s="43"/>
      <c r="EL95" s="43"/>
      <c r="EM95" s="43"/>
      <c r="EN95" s="43"/>
      <c r="EO95" s="43"/>
      <c r="EP95" s="43"/>
      <c r="EQ95" s="43"/>
      <c r="ER95" s="43"/>
      <c r="ES95" s="43"/>
      <c r="ET95" s="43"/>
      <c r="EU95" s="43"/>
      <c r="EV95" s="43"/>
      <c r="EW95" s="43"/>
      <c r="EX95" s="43"/>
      <c r="EY95" s="43"/>
      <c r="EZ95" s="43"/>
      <c r="FA95" s="43"/>
      <c r="FB95" s="43"/>
      <c r="FC95" s="43"/>
      <c r="FD95" s="43"/>
      <c r="FE95" s="43"/>
      <c r="FF95" s="43"/>
      <c r="FG95" s="43"/>
      <c r="FH95" s="43"/>
      <c r="FI95" s="43"/>
      <c r="FJ95" s="43"/>
      <c r="FK95" s="43"/>
      <c r="FL95" s="43"/>
      <c r="FM95" s="43"/>
      <c r="FN95" s="43"/>
      <c r="FO95" s="43"/>
      <c r="FP95" s="43"/>
      <c r="FQ95" s="43"/>
      <c r="FR95" s="43"/>
      <c r="FS95" s="43"/>
      <c r="FT95" s="43"/>
      <c r="FU95" s="43"/>
      <c r="FV95" s="43"/>
      <c r="FW95" s="43"/>
      <c r="FX95" s="43"/>
      <c r="FY95" s="43"/>
      <c r="FZ95" s="43"/>
      <c r="GA95" s="43"/>
      <c r="GB95" s="43"/>
      <c r="GC95" s="43"/>
      <c r="GD95" s="43"/>
      <c r="GE95" s="43"/>
      <c r="GF95" s="43"/>
      <c r="GG95" s="43"/>
      <c r="GH95" s="43"/>
      <c r="GI95" s="43"/>
      <c r="GJ95" s="43"/>
      <c r="GK95" s="43"/>
      <c r="GL95" s="43"/>
      <c r="GM95" s="43"/>
      <c r="GN95" s="43"/>
      <c r="GO95" s="43"/>
      <c r="GP95" s="43"/>
      <c r="GQ95" s="43"/>
      <c r="GR95" s="43"/>
      <c r="GS95" s="43"/>
      <c r="GT95" s="43"/>
      <c r="GU95" s="43"/>
      <c r="GV95" s="43"/>
      <c r="GW95" s="43"/>
      <c r="GX95" s="43"/>
      <c r="GY95" s="43"/>
      <c r="GZ95" s="43"/>
      <c r="HA95" s="43"/>
      <c r="HB95" s="43"/>
      <c r="HC95" s="43"/>
      <c r="HD95" s="43"/>
      <c r="HE95" s="43"/>
      <c r="HF95" s="43"/>
      <c r="HG95" s="43"/>
      <c r="HH95" s="43"/>
      <c r="HI95" s="43"/>
      <c r="HJ95" s="43"/>
      <c r="HK95" s="43"/>
      <c r="HL95" s="43"/>
      <c r="HM95" s="43"/>
      <c r="HN95" s="43"/>
      <c r="HO95" s="43"/>
      <c r="HP95" s="43"/>
      <c r="HQ95" s="43"/>
      <c r="HR95" s="43"/>
      <c r="HS95" s="43"/>
      <c r="HT95" s="43"/>
      <c r="HU95" s="43"/>
      <c r="HV95" s="43"/>
      <c r="HW95" s="43"/>
      <c r="HX95" s="43"/>
      <c r="HY95" s="43"/>
      <c r="HZ95" s="43"/>
      <c r="IA95" s="43"/>
      <c r="IB95" s="43"/>
      <c r="IC95" s="43"/>
      <c r="ID95" s="43"/>
      <c r="IE95" s="43"/>
      <c r="IF95" s="43"/>
      <c r="IG95" s="43"/>
      <c r="IH95" s="43"/>
      <c r="II95" s="43"/>
      <c r="IJ95" s="43"/>
      <c r="IK95" s="43"/>
      <c r="IL95" s="43"/>
      <c r="IM95" s="43"/>
      <c r="IN95" s="43"/>
      <c r="IO95" s="43"/>
      <c r="IP95" s="43"/>
      <c r="IQ95" s="43"/>
      <c r="IR95" s="43"/>
      <c r="IS95" s="43"/>
      <c r="IT95" s="43"/>
      <c r="IU95" s="43"/>
      <c r="IV95" s="43"/>
      <c r="IW95" s="43"/>
    </row>
    <row r="96" customFormat="false" ht="15.95" hidden="false" customHeight="true" outlineLevel="0" collapsed="false">
      <c r="A96" s="73"/>
      <c r="B96" s="74" t="s">
        <v>21</v>
      </c>
      <c r="C96" s="172"/>
      <c r="D96" s="79" t="n">
        <f aca="false">(D91*$C91)+(D92*$C92)+(D93*$C93)+(D94*$C94)+(D95*$C95)</f>
        <v>4355</v>
      </c>
      <c r="E96" s="107" t="n">
        <f aca="false">(E91*$C91)+(E92*$C92)+(E93*$C93)+(E94*$C94)+(E95*$C95)</f>
        <v>4355</v>
      </c>
      <c r="F96" s="108" t="n">
        <f aca="false">(F91*$C91)+(F92*$C92)+(F93*$C93)+(F94*$C94)+(F95*$C95)</f>
        <v>4355</v>
      </c>
      <c r="G96" s="106" t="n">
        <f aca="false">(G91*$C91)+(G92*$C92)+(G93*$C93)+(G94*$C94)+(G95*$C95)</f>
        <v>4355</v>
      </c>
      <c r="H96" s="106" t="n">
        <f aca="false">(H91*$C91)+(H92*$C92)+(H93*$C93)+(H94*$C94)+(H95*$C95)</f>
        <v>4355</v>
      </c>
      <c r="I96" s="106" t="n">
        <f aca="false">(I91*$C91)+(I92*$C92)+(I93*$C93)+(I94*$C94)+(I95*$C95)</f>
        <v>4355</v>
      </c>
      <c r="J96" s="106" t="n">
        <f aca="false">(J91*$C91)+(J92*$C92)+(J93*$C93)+(J94*$C94)+(J95*$C95)</f>
        <v>4337.6</v>
      </c>
      <c r="K96" s="106" t="n">
        <f aca="false">(K91*$C91)+(K92*$C92)+(K93*$C93)+(K94*$C94)+(K95*$C95)</f>
        <v>4328.9</v>
      </c>
      <c r="L96" s="106" t="n">
        <f aca="false">(L91*$C91)+(L92*$C92)+(L93*$C93)+(L94*$C94)+(L95*$C95)</f>
        <v>4337.6</v>
      </c>
      <c r="M96" s="107" t="n">
        <f aca="false">(M91*$C91)+(M92*$C92)+(M93*$C93)+(M94*$C94)+(M95*$C95)</f>
        <v>4268</v>
      </c>
      <c r="N96" s="108" t="n">
        <f aca="false">(N91*$C91)+(N92*$C92)+(N93*$C93)+(N94*$C94)+(N95*$C95)</f>
        <v>4268</v>
      </c>
      <c r="O96" s="106" t="n">
        <f aca="false">(O91*$C91)+(O92*$C92)+(O93*$C93)+(O94*$C94)+(O95*$C95)</f>
        <v>4268</v>
      </c>
      <c r="P96" s="106" t="n">
        <f aca="false">(P91*$C91)+(P92*$C92)+(P93*$C93)+(P94*$C94)+(P95*$C95)</f>
        <v>3803.2</v>
      </c>
      <c r="Q96" s="106" t="n">
        <f aca="false">(Q91*$C91)+(Q92*$C92)+(Q93*$C93)+(Q94*$C94)+(Q95*$C95)</f>
        <v>3017</v>
      </c>
      <c r="R96" s="106" t="n">
        <f aca="false">(R91*$C91)+(R92*$C92)+(R93*$C93)+(R94*$C94)+(R95*$C95)</f>
        <v>3598</v>
      </c>
      <c r="S96" s="106" t="n">
        <f aca="false">(S91*$C91)+(S92*$C92)+(S93*$C93)+(S94*$C94)+(S95*$C95)</f>
        <v>3598</v>
      </c>
      <c r="T96" s="107" t="n">
        <f aca="false">(T91*$C91)+(T92*$C92)+(T93*$C93)+(T94*$C94)+(T95*$C95)</f>
        <v>3596.62</v>
      </c>
      <c r="U96" s="108" t="n">
        <f aca="false">(U91*$C91)+(U92*$C92)+(U93*$C93)+(U94*$C94)+(U95*$C95)</f>
        <v>4067</v>
      </c>
      <c r="V96" s="106" t="n">
        <f aca="false">(V91*$C91)+(V92*$C92)+(V93*$C93)+(V94*$C94)+(V95*$C95)</f>
        <v>4041.8</v>
      </c>
      <c r="W96" s="106" t="n">
        <f aca="false">(W91*$C91)+(W92*$C92)+(W93*$C93)+(W94*$C94)+(W95*$C95)</f>
        <v>4041.8</v>
      </c>
      <c r="X96" s="106" t="n">
        <f aca="false">(X91*$C91)+(X92*$C92)+(X93*$C93)+(X94*$C94)+(X95*$C95)</f>
        <v>4094</v>
      </c>
      <c r="Y96" s="107" t="n">
        <f aca="false">(Y91*$C91)+(Y92*$C92)+(Y93*$C93)+(Y94*$C94)+(Y95*$C95)</f>
        <v>4094</v>
      </c>
      <c r="Z96" s="108" t="n">
        <f aca="false">(Z91*$C91)+(Z92*$C92)+(Z93*$C93)+(Z94*$C94)+(Z95*$C95)</f>
        <v>4094</v>
      </c>
      <c r="AA96" s="107" t="n">
        <f aca="false">(AA91*$C91)+(AA92*$C92)+(AA93*$C93)+(AA94*$C94)+(AA95*$C95)</f>
        <v>4233.2</v>
      </c>
      <c r="AB96" s="108" t="n">
        <f aca="false">(AB91*$C91)+(AB92*$C92)+(AB93*$C93)+(AB94*$C94)+(AB95*$C95)</f>
        <v>4268</v>
      </c>
      <c r="AC96" s="106" t="n">
        <f aca="false">(AC91*$C91)+(AC92*$C92)+(AC93*$C93)+(AC94*$C94)+(AC95*$C95)</f>
        <v>4268</v>
      </c>
      <c r="AD96" s="199" t="n">
        <f aca="false">(AD91*$C91)+(AD92*$C92)+(AD93*$C93)+(AD94*$C94)+(AD95*$C95)</f>
        <v>4311.5</v>
      </c>
      <c r="AE96" s="200" t="n">
        <f aca="false">(AE91*$C91)+(AE92*$C92)+(AE93*$C93)+(AE94*$C94)+(AE95*$C95)</f>
        <v>4355</v>
      </c>
      <c r="AF96" s="108" t="n">
        <f aca="false">(AF91*$C91)+(AF92*$C92)+(AF93*$C93)+(AF94*$C94)+(AF95*$C95)</f>
        <v>4355</v>
      </c>
      <c r="AG96" s="106" t="n">
        <f aca="false">(AG91*$C91)+(AG92*$C92)+(AG93*$C93)+(AG94*$C94)+(AG95*$C95)</f>
        <v>4355</v>
      </c>
      <c r="AH96" s="201" t="n">
        <f aca="false">(AH91*$C91)+(AH92*$C92)+(AH93*$C93)+(AH94*$C94)+(AH95*$C95)</f>
        <v>4355</v>
      </c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  <c r="BA96" s="43"/>
      <c r="BB96" s="43"/>
      <c r="BC96" s="43"/>
      <c r="BD96" s="43"/>
      <c r="BE96" s="43"/>
      <c r="BF96" s="43"/>
      <c r="BG96" s="43"/>
      <c r="BH96" s="43"/>
      <c r="BI96" s="43"/>
      <c r="BJ96" s="43"/>
      <c r="BK96" s="43"/>
      <c r="BL96" s="43"/>
      <c r="BM96" s="43"/>
      <c r="BN96" s="43"/>
      <c r="BO96" s="43"/>
      <c r="BP96" s="43"/>
      <c r="BQ96" s="43"/>
      <c r="BR96" s="43"/>
      <c r="BS96" s="43"/>
      <c r="BT96" s="43"/>
      <c r="BU96" s="43"/>
      <c r="BV96" s="43"/>
      <c r="BW96" s="43"/>
      <c r="BX96" s="43"/>
      <c r="BY96" s="43"/>
      <c r="BZ96" s="43"/>
      <c r="CA96" s="43"/>
      <c r="CB96" s="43"/>
      <c r="CC96" s="43"/>
      <c r="CD96" s="43"/>
      <c r="CE96" s="43"/>
      <c r="CF96" s="43"/>
      <c r="CG96" s="43"/>
      <c r="CH96" s="43"/>
      <c r="CI96" s="43"/>
      <c r="CJ96" s="43"/>
      <c r="CK96" s="43"/>
      <c r="CL96" s="43"/>
      <c r="CM96" s="43"/>
      <c r="CN96" s="43"/>
      <c r="CO96" s="43"/>
      <c r="CP96" s="43"/>
      <c r="CQ96" s="43"/>
      <c r="CR96" s="43"/>
      <c r="CS96" s="43"/>
      <c r="CT96" s="43"/>
      <c r="CU96" s="43"/>
      <c r="CV96" s="43"/>
      <c r="CW96" s="43"/>
      <c r="CX96" s="43"/>
      <c r="CY96" s="43"/>
      <c r="CZ96" s="43"/>
      <c r="DA96" s="43"/>
      <c r="DB96" s="43"/>
      <c r="DC96" s="43"/>
      <c r="DD96" s="43"/>
      <c r="DE96" s="43"/>
      <c r="DF96" s="43"/>
      <c r="DG96" s="43"/>
      <c r="DH96" s="43"/>
      <c r="DI96" s="43"/>
      <c r="DJ96" s="43"/>
      <c r="DK96" s="43"/>
      <c r="DL96" s="43"/>
      <c r="DM96" s="43"/>
      <c r="DN96" s="43"/>
      <c r="DO96" s="43"/>
      <c r="DP96" s="43"/>
      <c r="DQ96" s="43"/>
      <c r="DR96" s="43"/>
      <c r="DS96" s="43"/>
      <c r="DT96" s="43"/>
      <c r="DU96" s="43"/>
      <c r="DV96" s="43"/>
      <c r="DW96" s="43"/>
      <c r="DX96" s="43"/>
      <c r="DY96" s="43"/>
      <c r="DZ96" s="43"/>
      <c r="EA96" s="43"/>
      <c r="EB96" s="43"/>
      <c r="EC96" s="43"/>
      <c r="ED96" s="43"/>
      <c r="EE96" s="43"/>
      <c r="EF96" s="43"/>
      <c r="EG96" s="43"/>
      <c r="EH96" s="43"/>
      <c r="EI96" s="43"/>
      <c r="EJ96" s="43"/>
      <c r="EK96" s="43"/>
      <c r="EL96" s="43"/>
      <c r="EM96" s="43"/>
      <c r="EN96" s="43"/>
      <c r="EO96" s="43"/>
      <c r="EP96" s="43"/>
      <c r="EQ96" s="43"/>
      <c r="ER96" s="43"/>
      <c r="ES96" s="43"/>
      <c r="ET96" s="43"/>
      <c r="EU96" s="43"/>
      <c r="EV96" s="43"/>
      <c r="EW96" s="43"/>
      <c r="EX96" s="43"/>
      <c r="EY96" s="43"/>
      <c r="EZ96" s="43"/>
      <c r="FA96" s="43"/>
      <c r="FB96" s="43"/>
      <c r="FC96" s="43"/>
      <c r="FD96" s="43"/>
      <c r="FE96" s="43"/>
      <c r="FF96" s="43"/>
      <c r="FG96" s="43"/>
      <c r="FH96" s="43"/>
      <c r="FI96" s="43"/>
      <c r="FJ96" s="43"/>
      <c r="FK96" s="43"/>
      <c r="FL96" s="43"/>
      <c r="FM96" s="43"/>
      <c r="FN96" s="43"/>
      <c r="FO96" s="43"/>
      <c r="FP96" s="43"/>
      <c r="FQ96" s="43"/>
      <c r="FR96" s="43"/>
      <c r="FS96" s="43"/>
      <c r="FT96" s="43"/>
      <c r="FU96" s="43"/>
      <c r="FV96" s="43"/>
      <c r="FW96" s="43"/>
      <c r="FX96" s="43"/>
      <c r="FY96" s="43"/>
      <c r="FZ96" s="43"/>
      <c r="GA96" s="43"/>
      <c r="GB96" s="43"/>
      <c r="GC96" s="43"/>
      <c r="GD96" s="43"/>
      <c r="GE96" s="43"/>
      <c r="GF96" s="43"/>
      <c r="GG96" s="43"/>
      <c r="GH96" s="43"/>
      <c r="GI96" s="43"/>
      <c r="GJ96" s="43"/>
      <c r="GK96" s="43"/>
      <c r="GL96" s="43"/>
      <c r="GM96" s="43"/>
      <c r="GN96" s="43"/>
      <c r="GO96" s="43"/>
      <c r="GP96" s="43"/>
      <c r="GQ96" s="43"/>
      <c r="GR96" s="43"/>
      <c r="GS96" s="43"/>
      <c r="GT96" s="43"/>
      <c r="GU96" s="43"/>
      <c r="GV96" s="43"/>
      <c r="GW96" s="43"/>
      <c r="GX96" s="43"/>
      <c r="GY96" s="43"/>
      <c r="GZ96" s="43"/>
      <c r="HA96" s="43"/>
      <c r="HB96" s="43"/>
      <c r="HC96" s="43"/>
      <c r="HD96" s="43"/>
      <c r="HE96" s="43"/>
      <c r="HF96" s="43"/>
      <c r="HG96" s="43"/>
      <c r="HH96" s="43"/>
      <c r="HI96" s="43"/>
      <c r="HJ96" s="43"/>
      <c r="HK96" s="43"/>
      <c r="HL96" s="43"/>
      <c r="HM96" s="43"/>
      <c r="HN96" s="43"/>
      <c r="HO96" s="43"/>
      <c r="HP96" s="43"/>
      <c r="HQ96" s="43"/>
      <c r="HR96" s="43"/>
      <c r="HS96" s="43"/>
      <c r="HT96" s="43"/>
      <c r="HU96" s="43"/>
      <c r="HV96" s="43"/>
      <c r="HW96" s="43"/>
      <c r="HX96" s="43"/>
      <c r="HY96" s="43"/>
      <c r="HZ96" s="43"/>
      <c r="IA96" s="43"/>
      <c r="IB96" s="43"/>
      <c r="IC96" s="43"/>
      <c r="ID96" s="43"/>
      <c r="IE96" s="43"/>
      <c r="IF96" s="43"/>
      <c r="IG96" s="43"/>
      <c r="IH96" s="43"/>
      <c r="II96" s="43"/>
      <c r="IJ96" s="43"/>
      <c r="IK96" s="43"/>
      <c r="IL96" s="43"/>
      <c r="IM96" s="43"/>
      <c r="IN96" s="43"/>
      <c r="IO96" s="43"/>
      <c r="IP96" s="43"/>
      <c r="IQ96" s="43"/>
      <c r="IR96" s="43"/>
      <c r="IS96" s="43"/>
      <c r="IT96" s="43"/>
      <c r="IU96" s="43"/>
      <c r="IV96" s="43"/>
      <c r="IW96" s="43"/>
    </row>
    <row r="97" customFormat="false" ht="15.95" hidden="false" customHeight="true" outlineLevel="0" collapsed="false">
      <c r="A97" s="80"/>
      <c r="B97" s="81" t="s">
        <v>22</v>
      </c>
      <c r="C97" s="176" t="n">
        <v>0.0208</v>
      </c>
      <c r="D97" s="79"/>
      <c r="E97" s="78"/>
      <c r="F97" s="79"/>
      <c r="G97" s="77"/>
      <c r="H97" s="77"/>
      <c r="I97" s="77"/>
      <c r="J97" s="77"/>
      <c r="K97" s="77"/>
      <c r="L97" s="77"/>
      <c r="M97" s="78"/>
      <c r="N97" s="79"/>
      <c r="O97" s="77"/>
      <c r="P97" s="77"/>
      <c r="Q97" s="77"/>
      <c r="R97" s="77"/>
      <c r="S97" s="77"/>
      <c r="T97" s="78"/>
      <c r="U97" s="79"/>
      <c r="V97" s="77"/>
      <c r="W97" s="77"/>
      <c r="X97" s="77"/>
      <c r="Y97" s="78"/>
      <c r="Z97" s="79"/>
      <c r="AA97" s="78"/>
      <c r="AB97" s="79"/>
      <c r="AC97" s="77"/>
      <c r="AD97" s="173"/>
      <c r="AE97" s="174"/>
      <c r="AF97" s="79" t="n">
        <f aca="false">(IF(AF91&lt;100%,0,AF91*$C91)+IF(AF92&lt;100%,0,AF92*$C92)+IF(AF93&lt;100%,0,AF93*$C93)+IF(AF94&lt;100%,0,AF94*$C94)+IF(AF95&lt;100%,0,AF95*$C95))*$C97</f>
        <v>90.584</v>
      </c>
      <c r="AG97" s="77" t="n">
        <f aca="false">(IF(AG91&lt;100%,0,AG91*$C91)+IF(AG92&lt;100%,0,AG92*$C92)+IF(AG93&lt;100%,0,AG93*$C93)+IF(AG94&lt;100%,0,AG94*$C94)+IF(AG95&lt;100%,0,AG95*$C95))*$C97</f>
        <v>90.584</v>
      </c>
      <c r="AH97" s="175" t="n">
        <f aca="false">(IF(AH91&lt;100%,0,AH91*$C91)+IF(AH92&lt;100%,0,AH92*$C92)+IF(AH93&lt;100%,0,AH93*$C93)+IF(AH94&lt;100%,0,AH94*$C94)+IF(AH95&lt;100%,0,AH95*$C95))*$C97</f>
        <v>90.584</v>
      </c>
      <c r="AI97" s="83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8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8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8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8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84"/>
      <c r="DH97" s="84"/>
      <c r="DI97" s="84"/>
      <c r="DJ97" s="84"/>
      <c r="DK97" s="84"/>
      <c r="DL97" s="84"/>
      <c r="DM97" s="84"/>
      <c r="DN97" s="84"/>
      <c r="DO97" s="84"/>
      <c r="DP97" s="84"/>
      <c r="DQ97" s="84"/>
      <c r="DR97" s="84"/>
      <c r="DS97" s="84"/>
      <c r="DT97" s="84"/>
      <c r="DU97" s="84"/>
      <c r="DV97" s="84"/>
      <c r="DW97" s="84"/>
      <c r="DX97" s="84"/>
      <c r="DY97" s="84"/>
      <c r="DZ97" s="84"/>
      <c r="EA97" s="84"/>
      <c r="EB97" s="84"/>
      <c r="EC97" s="84"/>
      <c r="ED97" s="84"/>
      <c r="EE97" s="84"/>
      <c r="EF97" s="84"/>
      <c r="EG97" s="84"/>
      <c r="EH97" s="84"/>
      <c r="EI97" s="84"/>
      <c r="EJ97" s="84"/>
      <c r="EK97" s="84"/>
      <c r="EL97" s="84"/>
      <c r="EM97" s="84"/>
      <c r="EN97" s="84"/>
      <c r="EO97" s="84"/>
      <c r="EP97" s="84"/>
      <c r="EQ97" s="84"/>
      <c r="ER97" s="84"/>
      <c r="ES97" s="84"/>
      <c r="ET97" s="84"/>
      <c r="EU97" s="84"/>
      <c r="EV97" s="84"/>
      <c r="EW97" s="84"/>
      <c r="EX97" s="84"/>
      <c r="EY97" s="84"/>
      <c r="EZ97" s="84"/>
      <c r="FA97" s="84"/>
      <c r="FB97" s="84"/>
      <c r="FC97" s="84"/>
      <c r="FD97" s="84"/>
      <c r="FE97" s="84"/>
      <c r="FF97" s="84"/>
      <c r="FG97" s="84"/>
      <c r="FH97" s="84"/>
      <c r="FI97" s="84"/>
      <c r="FJ97" s="84"/>
      <c r="FK97" s="84"/>
      <c r="FL97" s="84"/>
      <c r="FM97" s="84"/>
      <c r="FN97" s="84"/>
      <c r="FO97" s="84"/>
      <c r="FP97" s="84"/>
      <c r="FQ97" s="84"/>
      <c r="FR97" s="84"/>
      <c r="FS97" s="84"/>
      <c r="FT97" s="84"/>
      <c r="FU97" s="84"/>
      <c r="FV97" s="84"/>
      <c r="FW97" s="84"/>
      <c r="FX97" s="84"/>
      <c r="FY97" s="84"/>
      <c r="FZ97" s="84"/>
      <c r="GA97" s="84"/>
      <c r="GB97" s="84"/>
      <c r="GC97" s="84"/>
      <c r="GD97" s="84"/>
      <c r="GE97" s="84"/>
      <c r="GF97" s="84"/>
      <c r="GG97" s="84"/>
      <c r="GH97" s="84"/>
      <c r="GI97" s="84"/>
      <c r="GJ97" s="84"/>
      <c r="GK97" s="84"/>
      <c r="GL97" s="84"/>
      <c r="GM97" s="84"/>
      <c r="GN97" s="84"/>
      <c r="GO97" s="84"/>
      <c r="GP97" s="84"/>
      <c r="GQ97" s="84"/>
      <c r="GR97" s="84"/>
      <c r="GS97" s="84"/>
      <c r="GT97" s="84"/>
      <c r="GU97" s="84"/>
      <c r="GV97" s="84"/>
      <c r="GW97" s="84"/>
      <c r="GX97" s="84"/>
      <c r="GY97" s="84"/>
      <c r="GZ97" s="84"/>
      <c r="HA97" s="84"/>
      <c r="HB97" s="84"/>
      <c r="HC97" s="84"/>
      <c r="HD97" s="84"/>
      <c r="HE97" s="84"/>
      <c r="HF97" s="84"/>
      <c r="HG97" s="84"/>
      <c r="HH97" s="84"/>
      <c r="HI97" s="84"/>
      <c r="HJ97" s="84"/>
      <c r="HK97" s="84"/>
      <c r="HL97" s="84"/>
      <c r="HM97" s="84"/>
      <c r="HN97" s="84"/>
      <c r="HO97" s="84"/>
      <c r="HP97" s="84"/>
      <c r="HQ97" s="84"/>
      <c r="HR97" s="84"/>
      <c r="HS97" s="84"/>
      <c r="HT97" s="84"/>
      <c r="HU97" s="84"/>
      <c r="HV97" s="84"/>
      <c r="HW97" s="84"/>
      <c r="HX97" s="84"/>
      <c r="HY97" s="84"/>
      <c r="HZ97" s="84"/>
      <c r="IA97" s="84"/>
      <c r="IB97" s="84"/>
      <c r="IC97" s="84"/>
      <c r="ID97" s="84"/>
      <c r="IE97" s="84"/>
      <c r="IF97" s="84"/>
      <c r="IG97" s="84"/>
      <c r="IH97" s="84"/>
      <c r="II97" s="84"/>
      <c r="IJ97" s="84"/>
      <c r="IK97" s="84"/>
      <c r="IL97" s="84"/>
      <c r="IM97" s="84"/>
      <c r="IN97" s="84"/>
      <c r="IO97" s="84"/>
      <c r="IP97" s="84"/>
      <c r="IQ97" s="84"/>
      <c r="IR97" s="84"/>
      <c r="IS97" s="84"/>
      <c r="IT97" s="84"/>
      <c r="IU97" s="84"/>
      <c r="IV97" s="84"/>
      <c r="IW97" s="84"/>
    </row>
    <row r="98" customFormat="false" ht="15.95" hidden="false" customHeight="true" outlineLevel="0" collapsed="false">
      <c r="A98" s="80"/>
      <c r="B98" s="85" t="s">
        <v>23</v>
      </c>
      <c r="C98" s="177"/>
      <c r="D98" s="90" t="n">
        <f aca="false">D96-D97</f>
        <v>4355</v>
      </c>
      <c r="E98" s="89" t="n">
        <f aca="false">E96-E97</f>
        <v>4355</v>
      </c>
      <c r="F98" s="90" t="n">
        <f aca="false">F96-F97</f>
        <v>4355</v>
      </c>
      <c r="G98" s="88" t="n">
        <f aca="false">G96-G97</f>
        <v>4355</v>
      </c>
      <c r="H98" s="88" t="n">
        <f aca="false">H96-H97</f>
        <v>4355</v>
      </c>
      <c r="I98" s="88" t="n">
        <f aca="false">I96-I97</f>
        <v>4355</v>
      </c>
      <c r="J98" s="88" t="n">
        <f aca="false">J96-J97</f>
        <v>4337.6</v>
      </c>
      <c r="K98" s="88" t="n">
        <f aca="false">K96-K97</f>
        <v>4328.9</v>
      </c>
      <c r="L98" s="88" t="n">
        <f aca="false">L96-L97</f>
        <v>4337.6</v>
      </c>
      <c r="M98" s="89" t="n">
        <f aca="false">M96-M97</f>
        <v>4268</v>
      </c>
      <c r="N98" s="90" t="n">
        <f aca="false">N96-N97</f>
        <v>4268</v>
      </c>
      <c r="O98" s="88" t="n">
        <f aca="false">O96-O97</f>
        <v>4268</v>
      </c>
      <c r="P98" s="88" t="n">
        <f aca="false">P96-P97</f>
        <v>3803.2</v>
      </c>
      <c r="Q98" s="88" t="n">
        <f aca="false">Q96-Q97</f>
        <v>3017</v>
      </c>
      <c r="R98" s="88" t="n">
        <f aca="false">R96-R97</f>
        <v>3598</v>
      </c>
      <c r="S98" s="88" t="n">
        <f aca="false">S96-S97</f>
        <v>3598</v>
      </c>
      <c r="T98" s="89" t="n">
        <f aca="false">T96-T97</f>
        <v>3596.62</v>
      </c>
      <c r="U98" s="90" t="n">
        <f aca="false">U96-U97</f>
        <v>4067</v>
      </c>
      <c r="V98" s="88" t="n">
        <f aca="false">V96-V97</f>
        <v>4041.8</v>
      </c>
      <c r="W98" s="88" t="n">
        <f aca="false">W96-W97</f>
        <v>4041.8</v>
      </c>
      <c r="X98" s="88" t="n">
        <f aca="false">X96-X97</f>
        <v>4094</v>
      </c>
      <c r="Y98" s="89" t="n">
        <f aca="false">Y96-Y97</f>
        <v>4094</v>
      </c>
      <c r="Z98" s="90" t="n">
        <f aca="false">Z96-Z97</f>
        <v>4094</v>
      </c>
      <c r="AA98" s="89" t="n">
        <f aca="false">AA96-AA97</f>
        <v>4233.2</v>
      </c>
      <c r="AB98" s="90" t="n">
        <f aca="false">AB96-AB97</f>
        <v>4268</v>
      </c>
      <c r="AC98" s="88" t="n">
        <f aca="false">AC96-AC97</f>
        <v>4268</v>
      </c>
      <c r="AD98" s="178" t="n">
        <f aca="false">AD96-AD97</f>
        <v>4311.5</v>
      </c>
      <c r="AE98" s="179" t="n">
        <f aca="false">AE96-AE97</f>
        <v>4355</v>
      </c>
      <c r="AF98" s="90" t="n">
        <f aca="false">AF96-AF97</f>
        <v>4264.416</v>
      </c>
      <c r="AG98" s="88" t="n">
        <f aca="false">AG96-AG97</f>
        <v>4264.416</v>
      </c>
      <c r="AH98" s="180" t="n">
        <f aca="false">AH96-AH97</f>
        <v>4264.416</v>
      </c>
      <c r="AI98" s="83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8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8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8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8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84"/>
      <c r="DH98" s="84"/>
      <c r="DI98" s="84"/>
      <c r="DJ98" s="84"/>
      <c r="DK98" s="84"/>
      <c r="DL98" s="84"/>
      <c r="DM98" s="84"/>
      <c r="DN98" s="84"/>
      <c r="DO98" s="84"/>
      <c r="DP98" s="84"/>
      <c r="DQ98" s="84"/>
      <c r="DR98" s="84"/>
      <c r="DS98" s="84"/>
      <c r="DT98" s="84"/>
      <c r="DU98" s="84"/>
      <c r="DV98" s="84"/>
      <c r="DW98" s="84"/>
      <c r="DX98" s="84"/>
      <c r="DY98" s="84"/>
      <c r="DZ98" s="84"/>
      <c r="EA98" s="84"/>
      <c r="EB98" s="84"/>
      <c r="EC98" s="84"/>
      <c r="ED98" s="84"/>
      <c r="EE98" s="84"/>
      <c r="EF98" s="84"/>
      <c r="EG98" s="84"/>
      <c r="EH98" s="84"/>
      <c r="EI98" s="84"/>
      <c r="EJ98" s="84"/>
      <c r="EK98" s="84"/>
      <c r="EL98" s="84"/>
      <c r="EM98" s="84"/>
      <c r="EN98" s="84"/>
      <c r="EO98" s="84"/>
      <c r="EP98" s="84"/>
      <c r="EQ98" s="84"/>
      <c r="ER98" s="84"/>
      <c r="ES98" s="84"/>
      <c r="ET98" s="84"/>
      <c r="EU98" s="84"/>
      <c r="EV98" s="84"/>
      <c r="EW98" s="84"/>
      <c r="EX98" s="84"/>
      <c r="EY98" s="84"/>
      <c r="EZ98" s="84"/>
      <c r="FA98" s="84"/>
      <c r="FB98" s="84"/>
      <c r="FC98" s="84"/>
      <c r="FD98" s="84"/>
      <c r="FE98" s="84"/>
      <c r="FF98" s="84"/>
      <c r="FG98" s="84"/>
      <c r="FH98" s="84"/>
      <c r="FI98" s="84"/>
      <c r="FJ98" s="84"/>
      <c r="FK98" s="84"/>
      <c r="FL98" s="84"/>
      <c r="FM98" s="84"/>
      <c r="FN98" s="84"/>
      <c r="FO98" s="84"/>
      <c r="FP98" s="84"/>
      <c r="FQ98" s="84"/>
      <c r="FR98" s="84"/>
      <c r="FS98" s="84"/>
      <c r="FT98" s="84"/>
      <c r="FU98" s="84"/>
      <c r="FV98" s="84"/>
      <c r="FW98" s="84"/>
      <c r="FX98" s="84"/>
      <c r="FY98" s="84"/>
      <c r="FZ98" s="84"/>
      <c r="GA98" s="84"/>
      <c r="GB98" s="84"/>
      <c r="GC98" s="84"/>
      <c r="GD98" s="84"/>
      <c r="GE98" s="84"/>
      <c r="GF98" s="84"/>
      <c r="GG98" s="84"/>
      <c r="GH98" s="84"/>
      <c r="GI98" s="84"/>
      <c r="GJ98" s="84"/>
      <c r="GK98" s="84"/>
      <c r="GL98" s="84"/>
      <c r="GM98" s="84"/>
      <c r="GN98" s="84"/>
      <c r="GO98" s="84"/>
      <c r="GP98" s="84"/>
      <c r="GQ98" s="84"/>
      <c r="GR98" s="84"/>
      <c r="GS98" s="84"/>
      <c r="GT98" s="84"/>
      <c r="GU98" s="84"/>
      <c r="GV98" s="84"/>
      <c r="GW98" s="84"/>
      <c r="GX98" s="84"/>
      <c r="GY98" s="84"/>
      <c r="GZ98" s="84"/>
      <c r="HA98" s="84"/>
      <c r="HB98" s="84"/>
      <c r="HC98" s="84"/>
      <c r="HD98" s="84"/>
      <c r="HE98" s="84"/>
      <c r="HF98" s="84"/>
      <c r="HG98" s="84"/>
      <c r="HH98" s="84"/>
      <c r="HI98" s="84"/>
      <c r="HJ98" s="84"/>
      <c r="HK98" s="84"/>
      <c r="HL98" s="84"/>
      <c r="HM98" s="84"/>
      <c r="HN98" s="84"/>
      <c r="HO98" s="84"/>
      <c r="HP98" s="84"/>
      <c r="HQ98" s="84"/>
      <c r="HR98" s="84"/>
      <c r="HS98" s="84"/>
      <c r="HT98" s="84"/>
      <c r="HU98" s="84"/>
      <c r="HV98" s="84"/>
      <c r="HW98" s="84"/>
      <c r="HX98" s="84"/>
      <c r="HY98" s="84"/>
      <c r="HZ98" s="84"/>
      <c r="IA98" s="84"/>
      <c r="IB98" s="84"/>
      <c r="IC98" s="84"/>
      <c r="ID98" s="84"/>
      <c r="IE98" s="84"/>
      <c r="IF98" s="84"/>
      <c r="IG98" s="84"/>
      <c r="IH98" s="84"/>
      <c r="II98" s="84"/>
      <c r="IJ98" s="84"/>
      <c r="IK98" s="84"/>
      <c r="IL98" s="84"/>
      <c r="IM98" s="84"/>
      <c r="IN98" s="84"/>
      <c r="IO98" s="84"/>
      <c r="IP98" s="84"/>
      <c r="IQ98" s="84"/>
      <c r="IR98" s="84"/>
      <c r="IS98" s="84"/>
      <c r="IT98" s="84"/>
      <c r="IU98" s="84"/>
      <c r="IV98" s="84"/>
      <c r="IW98" s="84"/>
    </row>
    <row r="99" customFormat="false" ht="15.95" hidden="false" customHeight="true" outlineLevel="0" collapsed="false">
      <c r="A99" s="37"/>
      <c r="B99" s="91" t="s">
        <v>24</v>
      </c>
      <c r="C99" s="181" t="n">
        <f aca="false">SUM(C91:C95)</f>
        <v>4355</v>
      </c>
      <c r="D99" s="42"/>
      <c r="E99" s="41"/>
      <c r="F99" s="42"/>
      <c r="G99" s="40"/>
      <c r="H99" s="40"/>
      <c r="I99" s="40"/>
      <c r="J99" s="40"/>
      <c r="K99" s="40"/>
      <c r="L99" s="40"/>
      <c r="M99" s="41"/>
      <c r="N99" s="42"/>
      <c r="O99" s="40"/>
      <c r="P99" s="40"/>
      <c r="Q99" s="40"/>
      <c r="R99" s="40"/>
      <c r="S99" s="40"/>
      <c r="T99" s="41"/>
      <c r="U99" s="42"/>
      <c r="V99" s="40"/>
      <c r="W99" s="40"/>
      <c r="X99" s="40"/>
      <c r="Y99" s="41"/>
      <c r="Z99" s="42"/>
      <c r="AA99" s="41"/>
      <c r="AB99" s="42"/>
      <c r="AC99" s="40"/>
      <c r="AD99" s="144"/>
      <c r="AE99" s="145"/>
      <c r="AF99" s="42"/>
      <c r="AG99" s="40"/>
      <c r="AH99" s="146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3"/>
      <c r="AU99" s="43"/>
      <c r="AV99" s="43"/>
      <c r="AW99" s="43"/>
      <c r="AX99" s="43"/>
      <c r="AY99" s="43"/>
      <c r="AZ99" s="43"/>
      <c r="BA99" s="43"/>
      <c r="BB99" s="43"/>
      <c r="BC99" s="43"/>
      <c r="BD99" s="43"/>
      <c r="BE99" s="43"/>
      <c r="BF99" s="43"/>
      <c r="BG99" s="43"/>
      <c r="BH99" s="43"/>
      <c r="BI99" s="43"/>
      <c r="BJ99" s="43"/>
      <c r="BK99" s="43"/>
      <c r="BL99" s="43"/>
      <c r="BM99" s="43"/>
      <c r="BN99" s="43"/>
      <c r="BO99" s="43"/>
      <c r="BP99" s="43"/>
      <c r="BQ99" s="43"/>
      <c r="BR99" s="43"/>
      <c r="BS99" s="43"/>
      <c r="BT99" s="43"/>
      <c r="BU99" s="43"/>
      <c r="BV99" s="43"/>
      <c r="BW99" s="43"/>
      <c r="BX99" s="43"/>
      <c r="BY99" s="43"/>
      <c r="BZ99" s="43"/>
      <c r="CA99" s="43"/>
      <c r="CB99" s="43"/>
      <c r="CC99" s="43"/>
      <c r="CD99" s="43"/>
      <c r="CE99" s="43"/>
      <c r="CF99" s="43"/>
      <c r="CG99" s="43"/>
      <c r="CH99" s="43"/>
      <c r="CI99" s="43"/>
      <c r="CJ99" s="43"/>
      <c r="CK99" s="43"/>
      <c r="CL99" s="43"/>
      <c r="CM99" s="43"/>
      <c r="CN99" s="43"/>
      <c r="CO99" s="43"/>
      <c r="CP99" s="43"/>
      <c r="CQ99" s="43"/>
      <c r="CR99" s="43"/>
      <c r="CS99" s="43"/>
      <c r="CT99" s="43"/>
      <c r="CU99" s="43"/>
      <c r="CV99" s="43"/>
      <c r="CW99" s="43"/>
      <c r="CX99" s="43"/>
      <c r="CY99" s="43"/>
      <c r="CZ99" s="43"/>
      <c r="DA99" s="43"/>
      <c r="DB99" s="43"/>
      <c r="DC99" s="43"/>
      <c r="DD99" s="43"/>
      <c r="DE99" s="43"/>
      <c r="DF99" s="43"/>
      <c r="DG99" s="43"/>
      <c r="DH99" s="43"/>
      <c r="DI99" s="43"/>
      <c r="DJ99" s="43"/>
      <c r="DK99" s="43"/>
      <c r="DL99" s="43"/>
      <c r="DM99" s="43"/>
      <c r="DN99" s="43"/>
      <c r="DO99" s="43"/>
      <c r="DP99" s="43"/>
      <c r="DQ99" s="43"/>
      <c r="DR99" s="43"/>
      <c r="DS99" s="43"/>
      <c r="DT99" s="43"/>
      <c r="DU99" s="43"/>
      <c r="DV99" s="43"/>
      <c r="DW99" s="43"/>
      <c r="DX99" s="43"/>
      <c r="DY99" s="43"/>
      <c r="DZ99" s="43"/>
      <c r="EA99" s="43"/>
      <c r="EB99" s="43"/>
      <c r="EC99" s="43"/>
      <c r="ED99" s="43"/>
      <c r="EE99" s="43"/>
      <c r="EF99" s="43"/>
      <c r="EG99" s="43"/>
      <c r="EH99" s="43"/>
      <c r="EI99" s="43"/>
      <c r="EJ99" s="43"/>
      <c r="EK99" s="43"/>
      <c r="EL99" s="43"/>
      <c r="EM99" s="43"/>
      <c r="EN99" s="43"/>
      <c r="EO99" s="43"/>
      <c r="EP99" s="43"/>
      <c r="EQ99" s="43"/>
      <c r="ER99" s="43"/>
      <c r="ES99" s="43"/>
      <c r="ET99" s="43"/>
      <c r="EU99" s="43"/>
      <c r="EV99" s="43"/>
      <c r="EW99" s="43"/>
      <c r="EX99" s="43"/>
      <c r="EY99" s="43"/>
      <c r="EZ99" s="43"/>
      <c r="FA99" s="43"/>
      <c r="FB99" s="43"/>
      <c r="FC99" s="43"/>
      <c r="FD99" s="43"/>
      <c r="FE99" s="43"/>
      <c r="FF99" s="43"/>
      <c r="FG99" s="43"/>
      <c r="FH99" s="43"/>
      <c r="FI99" s="43"/>
      <c r="FJ99" s="43"/>
      <c r="FK99" s="43"/>
      <c r="FL99" s="43"/>
      <c r="FM99" s="43"/>
      <c r="FN99" s="43"/>
      <c r="FO99" s="43"/>
      <c r="FP99" s="43"/>
      <c r="FQ99" s="43"/>
      <c r="FR99" s="43"/>
      <c r="FS99" s="43"/>
      <c r="FT99" s="43"/>
      <c r="FU99" s="43"/>
      <c r="FV99" s="43"/>
      <c r="FW99" s="43"/>
      <c r="FX99" s="43"/>
      <c r="FY99" s="43"/>
      <c r="FZ99" s="43"/>
      <c r="GA99" s="43"/>
      <c r="GB99" s="43"/>
      <c r="GC99" s="43"/>
      <c r="GD99" s="43"/>
      <c r="GE99" s="43"/>
      <c r="GF99" s="43"/>
      <c r="GG99" s="43"/>
      <c r="GH99" s="43"/>
      <c r="GI99" s="43"/>
      <c r="GJ99" s="43"/>
      <c r="GK99" s="43"/>
      <c r="GL99" s="43"/>
      <c r="GM99" s="43"/>
      <c r="GN99" s="43"/>
      <c r="GO99" s="43"/>
      <c r="GP99" s="43"/>
      <c r="GQ99" s="43"/>
      <c r="GR99" s="43"/>
      <c r="GS99" s="43"/>
      <c r="GT99" s="43"/>
      <c r="GU99" s="43"/>
      <c r="GV99" s="43"/>
      <c r="GW99" s="43"/>
      <c r="GX99" s="43"/>
      <c r="GY99" s="43"/>
      <c r="GZ99" s="43"/>
      <c r="HA99" s="43"/>
      <c r="HB99" s="43"/>
      <c r="HC99" s="43"/>
      <c r="HD99" s="43"/>
      <c r="HE99" s="43"/>
      <c r="HF99" s="43"/>
      <c r="HG99" s="43"/>
      <c r="HH99" s="43"/>
      <c r="HI99" s="43"/>
      <c r="HJ99" s="43"/>
      <c r="HK99" s="43"/>
      <c r="HL99" s="43"/>
      <c r="HM99" s="43"/>
      <c r="HN99" s="43"/>
      <c r="HO99" s="43"/>
      <c r="HP99" s="43"/>
      <c r="HQ99" s="43"/>
      <c r="HR99" s="43"/>
      <c r="HS99" s="43"/>
      <c r="HT99" s="43"/>
      <c r="HU99" s="43"/>
      <c r="HV99" s="43"/>
      <c r="HW99" s="43"/>
      <c r="HX99" s="43"/>
      <c r="HY99" s="43"/>
      <c r="HZ99" s="43"/>
      <c r="IA99" s="43"/>
      <c r="IB99" s="43"/>
      <c r="IC99" s="43"/>
      <c r="ID99" s="43"/>
      <c r="IE99" s="43"/>
      <c r="IF99" s="43"/>
      <c r="IG99" s="43"/>
      <c r="IH99" s="43"/>
      <c r="II99" s="43"/>
      <c r="IJ99" s="43"/>
      <c r="IK99" s="43"/>
      <c r="IL99" s="43"/>
      <c r="IM99" s="43"/>
      <c r="IN99" s="43"/>
      <c r="IO99" s="43"/>
      <c r="IP99" s="43"/>
      <c r="IQ99" s="43"/>
      <c r="IR99" s="43"/>
      <c r="IS99" s="43"/>
      <c r="IT99" s="43"/>
      <c r="IU99" s="43"/>
      <c r="IV99" s="43"/>
      <c r="IW99" s="43"/>
    </row>
    <row r="100" customFormat="false" ht="15.95" hidden="false" customHeight="true" outlineLevel="0" collapsed="false">
      <c r="A100" s="37"/>
      <c r="B100" s="93"/>
      <c r="C100" s="143" t="n">
        <f aca="false">SUM(D98:AH98)/31</f>
        <v>4135.88606451613</v>
      </c>
      <c r="D100" s="42"/>
      <c r="E100" s="41"/>
      <c r="F100" s="42"/>
      <c r="G100" s="40"/>
      <c r="H100" s="40"/>
      <c r="I100" s="40"/>
      <c r="J100" s="40"/>
      <c r="K100" s="40"/>
      <c r="L100" s="40"/>
      <c r="M100" s="41"/>
      <c r="N100" s="42"/>
      <c r="O100" s="40"/>
      <c r="P100" s="40"/>
      <c r="Q100" s="40"/>
      <c r="R100" s="40"/>
      <c r="S100" s="40"/>
      <c r="T100" s="41"/>
      <c r="U100" s="42"/>
      <c r="V100" s="40"/>
      <c r="W100" s="40"/>
      <c r="X100" s="40"/>
      <c r="Y100" s="41"/>
      <c r="Z100" s="42"/>
      <c r="AA100" s="41"/>
      <c r="AB100" s="42"/>
      <c r="AC100" s="40"/>
      <c r="AD100" s="144"/>
      <c r="AE100" s="145"/>
      <c r="AF100" s="42"/>
      <c r="AG100" s="40"/>
      <c r="AH100" s="146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43"/>
      <c r="BJ100" s="43"/>
      <c r="BK100" s="43"/>
      <c r="BL100" s="43"/>
      <c r="BM100" s="43"/>
      <c r="BN100" s="43"/>
      <c r="BO100" s="43"/>
      <c r="BP100" s="43"/>
      <c r="BQ100" s="43"/>
      <c r="BR100" s="43"/>
      <c r="BS100" s="43"/>
      <c r="BT100" s="43"/>
      <c r="BU100" s="43"/>
      <c r="BV100" s="43"/>
      <c r="BW100" s="43"/>
      <c r="BX100" s="43"/>
      <c r="BY100" s="43"/>
      <c r="BZ100" s="43"/>
      <c r="CA100" s="43"/>
      <c r="CB100" s="43"/>
      <c r="CC100" s="43"/>
      <c r="CD100" s="43"/>
      <c r="CE100" s="43"/>
      <c r="CF100" s="43"/>
      <c r="CG100" s="43"/>
      <c r="CH100" s="43"/>
      <c r="CI100" s="43"/>
      <c r="CJ100" s="43"/>
      <c r="CK100" s="43"/>
      <c r="CL100" s="43"/>
      <c r="CM100" s="43"/>
      <c r="CN100" s="43"/>
      <c r="CO100" s="43"/>
      <c r="CP100" s="43"/>
      <c r="CQ100" s="43"/>
      <c r="CR100" s="43"/>
      <c r="CS100" s="43"/>
      <c r="CT100" s="43"/>
      <c r="CU100" s="43"/>
      <c r="CV100" s="43"/>
      <c r="CW100" s="43"/>
      <c r="CX100" s="43"/>
      <c r="CY100" s="43"/>
      <c r="CZ100" s="43"/>
      <c r="DA100" s="43"/>
      <c r="DB100" s="43"/>
      <c r="DC100" s="43"/>
      <c r="DD100" s="43"/>
      <c r="DE100" s="43"/>
      <c r="DF100" s="43"/>
      <c r="DG100" s="43"/>
      <c r="DH100" s="43"/>
      <c r="DI100" s="43"/>
      <c r="DJ100" s="43"/>
      <c r="DK100" s="43"/>
      <c r="DL100" s="43"/>
      <c r="DM100" s="43"/>
      <c r="DN100" s="43"/>
      <c r="DO100" s="43"/>
      <c r="DP100" s="43"/>
      <c r="DQ100" s="43"/>
      <c r="DR100" s="43"/>
      <c r="DS100" s="43"/>
      <c r="DT100" s="43"/>
      <c r="DU100" s="43"/>
      <c r="DV100" s="43"/>
      <c r="DW100" s="43"/>
      <c r="DX100" s="43"/>
      <c r="DY100" s="43"/>
      <c r="DZ100" s="43"/>
      <c r="EA100" s="43"/>
      <c r="EB100" s="43"/>
      <c r="EC100" s="43"/>
      <c r="ED100" s="43"/>
      <c r="EE100" s="43"/>
      <c r="EF100" s="43"/>
      <c r="EG100" s="43"/>
      <c r="EH100" s="43"/>
      <c r="EI100" s="43"/>
      <c r="EJ100" s="43"/>
      <c r="EK100" s="43"/>
      <c r="EL100" s="43"/>
      <c r="EM100" s="43"/>
      <c r="EN100" s="43"/>
      <c r="EO100" s="43"/>
      <c r="EP100" s="43"/>
      <c r="EQ100" s="43"/>
      <c r="ER100" s="43"/>
      <c r="ES100" s="43"/>
      <c r="ET100" s="43"/>
      <c r="EU100" s="43"/>
      <c r="EV100" s="43"/>
      <c r="EW100" s="43"/>
      <c r="EX100" s="43"/>
      <c r="EY100" s="43"/>
      <c r="EZ100" s="43"/>
      <c r="FA100" s="43"/>
      <c r="FB100" s="43"/>
      <c r="FC100" s="43"/>
      <c r="FD100" s="43"/>
      <c r="FE100" s="43"/>
      <c r="FF100" s="43"/>
      <c r="FG100" s="43"/>
      <c r="FH100" s="43"/>
      <c r="FI100" s="43"/>
      <c r="FJ100" s="43"/>
      <c r="FK100" s="43"/>
      <c r="FL100" s="43"/>
      <c r="FM100" s="43"/>
      <c r="FN100" s="43"/>
      <c r="FO100" s="43"/>
      <c r="FP100" s="43"/>
      <c r="FQ100" s="43"/>
      <c r="FR100" s="43"/>
      <c r="FS100" s="43"/>
      <c r="FT100" s="43"/>
      <c r="FU100" s="43"/>
      <c r="FV100" s="43"/>
      <c r="FW100" s="43"/>
      <c r="FX100" s="43"/>
      <c r="FY100" s="43"/>
      <c r="FZ100" s="43"/>
      <c r="GA100" s="43"/>
      <c r="GB100" s="43"/>
      <c r="GC100" s="43"/>
      <c r="GD100" s="43"/>
      <c r="GE100" s="43"/>
      <c r="GF100" s="43"/>
      <c r="GG100" s="43"/>
      <c r="GH100" s="43"/>
      <c r="GI100" s="43"/>
      <c r="GJ100" s="43"/>
      <c r="GK100" s="43"/>
      <c r="GL100" s="43"/>
      <c r="GM100" s="43"/>
      <c r="GN100" s="43"/>
      <c r="GO100" s="43"/>
      <c r="GP100" s="43"/>
      <c r="GQ100" s="43"/>
      <c r="GR100" s="43"/>
      <c r="GS100" s="43"/>
      <c r="GT100" s="43"/>
      <c r="GU100" s="43"/>
      <c r="GV100" s="43"/>
      <c r="GW100" s="43"/>
      <c r="GX100" s="43"/>
      <c r="GY100" s="43"/>
      <c r="GZ100" s="43"/>
      <c r="HA100" s="43"/>
      <c r="HB100" s="43"/>
      <c r="HC100" s="43"/>
      <c r="HD100" s="43"/>
      <c r="HE100" s="43"/>
      <c r="HF100" s="43"/>
      <c r="HG100" s="43"/>
      <c r="HH100" s="43"/>
      <c r="HI100" s="43"/>
      <c r="HJ100" s="43"/>
      <c r="HK100" s="43"/>
      <c r="HL100" s="43"/>
      <c r="HM100" s="43"/>
      <c r="HN100" s="43"/>
      <c r="HO100" s="43"/>
      <c r="HP100" s="43"/>
      <c r="HQ100" s="43"/>
      <c r="HR100" s="43"/>
      <c r="HS100" s="43"/>
      <c r="HT100" s="43"/>
      <c r="HU100" s="43"/>
      <c r="HV100" s="43"/>
      <c r="HW100" s="43"/>
      <c r="HX100" s="43"/>
      <c r="HY100" s="43"/>
      <c r="HZ100" s="43"/>
      <c r="IA100" s="43"/>
      <c r="IB100" s="43"/>
      <c r="IC100" s="43"/>
      <c r="ID100" s="43"/>
      <c r="IE100" s="43"/>
      <c r="IF100" s="43"/>
      <c r="IG100" s="43"/>
      <c r="IH100" s="43"/>
      <c r="II100" s="43"/>
      <c r="IJ100" s="43"/>
      <c r="IK100" s="43"/>
      <c r="IL100" s="43"/>
      <c r="IM100" s="43"/>
      <c r="IN100" s="43"/>
      <c r="IO100" s="43"/>
      <c r="IP100" s="43"/>
      <c r="IQ100" s="43"/>
      <c r="IR100" s="43"/>
      <c r="IS100" s="43"/>
      <c r="IT100" s="43"/>
      <c r="IU100" s="43"/>
      <c r="IV100" s="43"/>
      <c r="IW100" s="43"/>
    </row>
    <row r="101" customFormat="false" ht="15.95" hidden="false" customHeight="true" outlineLevel="0" collapsed="false">
      <c r="A101" s="37"/>
      <c r="B101" s="38" t="s">
        <v>132</v>
      </c>
      <c r="C101" s="143"/>
      <c r="D101" s="42"/>
      <c r="E101" s="41"/>
      <c r="F101" s="42"/>
      <c r="G101" s="40"/>
      <c r="H101" s="40"/>
      <c r="I101" s="40"/>
      <c r="J101" s="40"/>
      <c r="K101" s="40"/>
      <c r="L101" s="40"/>
      <c r="M101" s="41"/>
      <c r="N101" s="42"/>
      <c r="O101" s="40"/>
      <c r="P101" s="40"/>
      <c r="Q101" s="40"/>
      <c r="R101" s="40"/>
      <c r="S101" s="40"/>
      <c r="T101" s="41"/>
      <c r="U101" s="42"/>
      <c r="V101" s="40"/>
      <c r="W101" s="40"/>
      <c r="X101" s="40"/>
      <c r="Y101" s="41"/>
      <c r="Z101" s="42"/>
      <c r="AA101" s="41"/>
      <c r="AB101" s="42"/>
      <c r="AC101" s="40"/>
      <c r="AD101" s="144"/>
      <c r="AE101" s="145"/>
      <c r="AF101" s="42"/>
      <c r="AG101" s="40"/>
      <c r="AH101" s="146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3"/>
      <c r="BU101" s="43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3"/>
      <c r="CQ101" s="43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3"/>
      <c r="DM101" s="43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3"/>
      <c r="EI101" s="43"/>
      <c r="EJ101" s="43"/>
      <c r="EK101" s="43"/>
      <c r="EL101" s="43"/>
      <c r="EM101" s="43"/>
      <c r="EN101" s="43"/>
      <c r="EO101" s="43"/>
      <c r="EP101" s="43"/>
      <c r="EQ101" s="43"/>
      <c r="ER101" s="43"/>
      <c r="ES101" s="43"/>
      <c r="ET101" s="43"/>
      <c r="EU101" s="43"/>
      <c r="EV101" s="43"/>
      <c r="EW101" s="43"/>
      <c r="EX101" s="43"/>
      <c r="EY101" s="43"/>
      <c r="EZ101" s="43"/>
      <c r="FA101" s="43"/>
      <c r="FB101" s="43"/>
      <c r="FC101" s="43"/>
      <c r="FD101" s="43"/>
      <c r="FE101" s="43"/>
      <c r="FF101" s="43"/>
      <c r="FG101" s="43"/>
      <c r="FH101" s="43"/>
      <c r="FI101" s="43"/>
      <c r="FJ101" s="43"/>
      <c r="FK101" s="43"/>
      <c r="FL101" s="43"/>
      <c r="FM101" s="43"/>
      <c r="FN101" s="43"/>
      <c r="FO101" s="43"/>
      <c r="FP101" s="43"/>
      <c r="FQ101" s="43"/>
      <c r="FR101" s="43"/>
      <c r="FS101" s="43"/>
      <c r="FT101" s="43"/>
      <c r="FU101" s="43"/>
      <c r="FV101" s="43"/>
      <c r="FW101" s="43"/>
      <c r="FX101" s="43"/>
      <c r="FY101" s="43"/>
      <c r="FZ101" s="43"/>
      <c r="GA101" s="43"/>
      <c r="GB101" s="43"/>
      <c r="GC101" s="43"/>
      <c r="GD101" s="43"/>
      <c r="GE101" s="43"/>
      <c r="GF101" s="43"/>
      <c r="GG101" s="43"/>
      <c r="GH101" s="43"/>
      <c r="GI101" s="43"/>
      <c r="GJ101" s="43"/>
      <c r="GK101" s="43"/>
      <c r="GL101" s="43"/>
      <c r="GM101" s="43"/>
      <c r="GN101" s="43"/>
      <c r="GO101" s="43"/>
      <c r="GP101" s="43"/>
      <c r="GQ101" s="43"/>
      <c r="GR101" s="43"/>
      <c r="GS101" s="43"/>
      <c r="GT101" s="43"/>
      <c r="GU101" s="43"/>
      <c r="GV101" s="43"/>
      <c r="GW101" s="43"/>
      <c r="GX101" s="43"/>
      <c r="GY101" s="43"/>
      <c r="GZ101" s="43"/>
      <c r="HA101" s="43"/>
      <c r="HB101" s="43"/>
      <c r="HC101" s="43"/>
      <c r="HD101" s="43"/>
      <c r="HE101" s="43"/>
      <c r="HF101" s="43"/>
      <c r="HG101" s="43"/>
      <c r="HH101" s="43"/>
      <c r="HI101" s="43"/>
      <c r="HJ101" s="43"/>
      <c r="HK101" s="43"/>
      <c r="HL101" s="43"/>
      <c r="HM101" s="43"/>
      <c r="HN101" s="43"/>
      <c r="HO101" s="43"/>
      <c r="HP101" s="43"/>
      <c r="HQ101" s="43"/>
      <c r="HR101" s="43"/>
      <c r="HS101" s="43"/>
      <c r="HT101" s="43"/>
      <c r="HU101" s="43"/>
      <c r="HV101" s="43"/>
      <c r="HW101" s="43"/>
      <c r="HX101" s="43"/>
      <c r="HY101" s="43"/>
      <c r="HZ101" s="43"/>
      <c r="IA101" s="43"/>
      <c r="IB101" s="43"/>
      <c r="IC101" s="43"/>
      <c r="ID101" s="43"/>
      <c r="IE101" s="43"/>
      <c r="IF101" s="43"/>
      <c r="IG101" s="43"/>
      <c r="IH101" s="43"/>
      <c r="II101" s="43"/>
      <c r="IJ101" s="43"/>
      <c r="IK101" s="43"/>
      <c r="IL101" s="43"/>
      <c r="IM101" s="43"/>
      <c r="IN101" s="43"/>
      <c r="IO101" s="43"/>
      <c r="IP101" s="43"/>
      <c r="IQ101" s="43"/>
      <c r="IR101" s="43"/>
      <c r="IS101" s="43"/>
      <c r="IT101" s="43"/>
      <c r="IU101" s="43"/>
      <c r="IV101" s="43"/>
      <c r="IW101" s="43"/>
    </row>
    <row r="102" customFormat="false" ht="15.95" hidden="false" customHeight="true" outlineLevel="0" collapsed="false">
      <c r="A102" s="44" t="n">
        <v>1</v>
      </c>
      <c r="B102" s="45" t="s">
        <v>79</v>
      </c>
      <c r="C102" s="147" t="n">
        <v>780</v>
      </c>
      <c r="D102" s="49" t="n">
        <v>1</v>
      </c>
      <c r="E102" s="48" t="n">
        <v>1</v>
      </c>
      <c r="F102" s="49" t="n">
        <v>1</v>
      </c>
      <c r="G102" s="47" t="n">
        <v>1</v>
      </c>
      <c r="H102" s="47" t="n">
        <v>1</v>
      </c>
      <c r="I102" s="47" t="n">
        <v>1</v>
      </c>
      <c r="J102" s="47" t="n">
        <v>1</v>
      </c>
      <c r="K102" s="51" t="n">
        <v>0.95</v>
      </c>
      <c r="L102" s="47" t="n">
        <v>1</v>
      </c>
      <c r="M102" s="48" t="n">
        <v>1</v>
      </c>
      <c r="N102" s="49" t="n">
        <v>1</v>
      </c>
      <c r="O102" s="47" t="n">
        <v>1</v>
      </c>
      <c r="P102" s="47" t="n">
        <v>1</v>
      </c>
      <c r="Q102" s="47" t="n">
        <v>1</v>
      </c>
      <c r="R102" s="47" t="n">
        <v>1</v>
      </c>
      <c r="S102" s="47" t="n">
        <v>1</v>
      </c>
      <c r="T102" s="48" t="n">
        <v>1</v>
      </c>
      <c r="U102" s="49" t="n">
        <v>1</v>
      </c>
      <c r="V102" s="47" t="n">
        <v>1</v>
      </c>
      <c r="W102" s="47" t="n">
        <v>1</v>
      </c>
      <c r="X102" s="47" t="n">
        <v>1</v>
      </c>
      <c r="Y102" s="48" t="n">
        <v>1</v>
      </c>
      <c r="Z102" s="49" t="n">
        <v>1</v>
      </c>
      <c r="AA102" s="48" t="n">
        <v>1</v>
      </c>
      <c r="AB102" s="49" t="n">
        <v>1</v>
      </c>
      <c r="AC102" s="47" t="n">
        <v>1</v>
      </c>
      <c r="AD102" s="148" t="n">
        <v>1</v>
      </c>
      <c r="AE102" s="149" t="n">
        <v>1</v>
      </c>
      <c r="AF102" s="150" t="n">
        <v>1</v>
      </c>
      <c r="AG102" s="151" t="n">
        <v>1</v>
      </c>
      <c r="AH102" s="152" t="n">
        <v>1</v>
      </c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  <c r="BK102" s="43"/>
      <c r="BL102" s="43"/>
      <c r="BM102" s="43"/>
      <c r="BN102" s="43"/>
      <c r="BO102" s="43"/>
      <c r="BP102" s="43"/>
      <c r="BQ102" s="43"/>
      <c r="BR102" s="43"/>
      <c r="BS102" s="43"/>
      <c r="BT102" s="43"/>
      <c r="BU102" s="43"/>
      <c r="BV102" s="43"/>
      <c r="BW102" s="43"/>
      <c r="BX102" s="43"/>
      <c r="BY102" s="43"/>
      <c r="BZ102" s="43"/>
      <c r="CA102" s="43"/>
      <c r="CB102" s="43"/>
      <c r="CC102" s="43"/>
      <c r="CD102" s="43"/>
      <c r="CE102" s="43"/>
      <c r="CF102" s="43"/>
      <c r="CG102" s="43"/>
      <c r="CH102" s="43"/>
      <c r="CI102" s="43"/>
      <c r="CJ102" s="43"/>
      <c r="CK102" s="43"/>
      <c r="CL102" s="43"/>
      <c r="CM102" s="43"/>
      <c r="CN102" s="43"/>
      <c r="CO102" s="43"/>
      <c r="CP102" s="43"/>
      <c r="CQ102" s="43"/>
      <c r="CR102" s="43"/>
      <c r="CS102" s="43"/>
      <c r="CT102" s="43"/>
      <c r="CU102" s="43"/>
      <c r="CV102" s="43"/>
      <c r="CW102" s="43"/>
      <c r="CX102" s="43"/>
      <c r="CY102" s="43"/>
      <c r="CZ102" s="43"/>
      <c r="DA102" s="43"/>
      <c r="DB102" s="43"/>
      <c r="DC102" s="43"/>
      <c r="DD102" s="43"/>
      <c r="DE102" s="43"/>
      <c r="DF102" s="43"/>
      <c r="DG102" s="43"/>
      <c r="DH102" s="43"/>
      <c r="DI102" s="43"/>
      <c r="DJ102" s="43"/>
      <c r="DK102" s="43"/>
      <c r="DL102" s="43"/>
      <c r="DM102" s="43"/>
      <c r="DN102" s="43"/>
      <c r="DO102" s="43"/>
      <c r="DP102" s="43"/>
      <c r="DQ102" s="43"/>
      <c r="DR102" s="43"/>
      <c r="DS102" s="43"/>
      <c r="DT102" s="43"/>
      <c r="DU102" s="43"/>
      <c r="DV102" s="43"/>
      <c r="DW102" s="43"/>
      <c r="DX102" s="43"/>
      <c r="DY102" s="43"/>
      <c r="DZ102" s="43"/>
      <c r="EA102" s="43"/>
      <c r="EB102" s="43"/>
      <c r="EC102" s="43"/>
      <c r="ED102" s="43"/>
      <c r="EE102" s="43"/>
      <c r="EF102" s="43"/>
      <c r="EG102" s="43"/>
      <c r="EH102" s="43"/>
      <c r="EI102" s="43"/>
      <c r="EJ102" s="43"/>
      <c r="EK102" s="43"/>
      <c r="EL102" s="43"/>
      <c r="EM102" s="43"/>
      <c r="EN102" s="43"/>
      <c r="EO102" s="43"/>
      <c r="EP102" s="43"/>
      <c r="EQ102" s="43"/>
      <c r="ER102" s="43"/>
      <c r="ES102" s="43"/>
      <c r="ET102" s="43"/>
      <c r="EU102" s="43"/>
      <c r="EV102" s="43"/>
      <c r="EW102" s="43"/>
      <c r="EX102" s="43"/>
      <c r="EY102" s="43"/>
      <c r="EZ102" s="43"/>
      <c r="FA102" s="43"/>
      <c r="FB102" s="43"/>
      <c r="FC102" s="43"/>
      <c r="FD102" s="43"/>
      <c r="FE102" s="43"/>
      <c r="FF102" s="43"/>
      <c r="FG102" s="43"/>
      <c r="FH102" s="43"/>
      <c r="FI102" s="43"/>
      <c r="FJ102" s="43"/>
      <c r="FK102" s="43"/>
      <c r="FL102" s="43"/>
      <c r="FM102" s="43"/>
      <c r="FN102" s="43"/>
      <c r="FO102" s="43"/>
      <c r="FP102" s="43"/>
      <c r="FQ102" s="43"/>
      <c r="FR102" s="43"/>
      <c r="FS102" s="43"/>
      <c r="FT102" s="43"/>
      <c r="FU102" s="43"/>
      <c r="FV102" s="43"/>
      <c r="FW102" s="43"/>
      <c r="FX102" s="43"/>
      <c r="FY102" s="43"/>
      <c r="FZ102" s="43"/>
      <c r="GA102" s="43"/>
      <c r="GB102" s="43"/>
      <c r="GC102" s="43"/>
      <c r="GD102" s="43"/>
      <c r="GE102" s="43"/>
      <c r="GF102" s="43"/>
      <c r="GG102" s="43"/>
      <c r="GH102" s="43"/>
      <c r="GI102" s="43"/>
      <c r="GJ102" s="43"/>
      <c r="GK102" s="43"/>
      <c r="GL102" s="43"/>
      <c r="GM102" s="43"/>
      <c r="GN102" s="43"/>
      <c r="GO102" s="43"/>
      <c r="GP102" s="43"/>
      <c r="GQ102" s="43"/>
      <c r="GR102" s="43"/>
      <c r="GS102" s="43"/>
      <c r="GT102" s="43"/>
      <c r="GU102" s="43"/>
      <c r="GV102" s="43"/>
      <c r="GW102" s="43"/>
      <c r="GX102" s="43"/>
      <c r="GY102" s="43"/>
      <c r="GZ102" s="43"/>
      <c r="HA102" s="43"/>
      <c r="HB102" s="43"/>
      <c r="HC102" s="43"/>
      <c r="HD102" s="43"/>
      <c r="HE102" s="43"/>
      <c r="HF102" s="43"/>
      <c r="HG102" s="43"/>
      <c r="HH102" s="43"/>
      <c r="HI102" s="43"/>
      <c r="HJ102" s="43"/>
      <c r="HK102" s="43"/>
      <c r="HL102" s="43"/>
      <c r="HM102" s="43"/>
      <c r="HN102" s="43"/>
      <c r="HO102" s="43"/>
      <c r="HP102" s="43"/>
      <c r="HQ102" s="43"/>
      <c r="HR102" s="43"/>
      <c r="HS102" s="43"/>
      <c r="HT102" s="43"/>
      <c r="HU102" s="43"/>
      <c r="HV102" s="43"/>
      <c r="HW102" s="43"/>
      <c r="HX102" s="43"/>
      <c r="HY102" s="43"/>
      <c r="HZ102" s="43"/>
      <c r="IA102" s="43"/>
      <c r="IB102" s="43"/>
      <c r="IC102" s="43"/>
      <c r="ID102" s="43"/>
      <c r="IE102" s="43"/>
      <c r="IF102" s="43"/>
      <c r="IG102" s="43"/>
      <c r="IH102" s="43"/>
      <c r="II102" s="43"/>
      <c r="IJ102" s="43"/>
      <c r="IK102" s="43"/>
      <c r="IL102" s="43"/>
      <c r="IM102" s="43"/>
      <c r="IN102" s="43"/>
      <c r="IO102" s="43"/>
      <c r="IP102" s="43"/>
      <c r="IQ102" s="43"/>
      <c r="IR102" s="43"/>
      <c r="IS102" s="43"/>
      <c r="IT102" s="43"/>
      <c r="IU102" s="43"/>
      <c r="IV102" s="43"/>
      <c r="IW102" s="43"/>
    </row>
    <row r="103" customFormat="false" ht="15.95" hidden="false" customHeight="true" outlineLevel="0" collapsed="false">
      <c r="A103" s="44" t="n">
        <f aca="false">+A102+1</f>
        <v>2</v>
      </c>
      <c r="B103" s="45" t="s">
        <v>80</v>
      </c>
      <c r="C103" s="147" t="n">
        <v>470</v>
      </c>
      <c r="D103" s="49" t="n">
        <v>1</v>
      </c>
      <c r="E103" s="48" t="n">
        <v>1</v>
      </c>
      <c r="F103" s="49" t="n">
        <v>1</v>
      </c>
      <c r="G103" s="47" t="n">
        <v>1</v>
      </c>
      <c r="H103" s="47" t="n">
        <v>1</v>
      </c>
      <c r="I103" s="47" t="n">
        <v>1</v>
      </c>
      <c r="J103" s="47" t="n">
        <v>1</v>
      </c>
      <c r="K103" s="47" t="n">
        <v>1</v>
      </c>
      <c r="L103" s="47" t="n">
        <v>1</v>
      </c>
      <c r="M103" s="48" t="n">
        <v>1</v>
      </c>
      <c r="N103" s="49" t="n">
        <v>1</v>
      </c>
      <c r="O103" s="47" t="n">
        <v>1</v>
      </c>
      <c r="P103" s="47" t="n">
        <v>1</v>
      </c>
      <c r="Q103" s="47" t="n">
        <v>1</v>
      </c>
      <c r="R103" s="47" t="n">
        <v>1</v>
      </c>
      <c r="S103" s="47" t="n">
        <v>1</v>
      </c>
      <c r="T103" s="48" t="n">
        <v>1</v>
      </c>
      <c r="U103" s="49" t="n">
        <v>1</v>
      </c>
      <c r="V103" s="47" t="n">
        <v>1</v>
      </c>
      <c r="W103" s="47" t="n">
        <v>1</v>
      </c>
      <c r="X103" s="47" t="n">
        <v>1</v>
      </c>
      <c r="Y103" s="48" t="n">
        <v>1</v>
      </c>
      <c r="Z103" s="49" t="n">
        <v>1</v>
      </c>
      <c r="AA103" s="48" t="n">
        <v>1</v>
      </c>
      <c r="AB103" s="49" t="n">
        <v>1</v>
      </c>
      <c r="AC103" s="47" t="n">
        <v>1</v>
      </c>
      <c r="AD103" s="148" t="n">
        <v>1</v>
      </c>
      <c r="AE103" s="149" t="n">
        <v>1</v>
      </c>
      <c r="AF103" s="150" t="n">
        <v>1</v>
      </c>
      <c r="AG103" s="151" t="n">
        <v>1</v>
      </c>
      <c r="AH103" s="152" t="n">
        <v>1</v>
      </c>
      <c r="AI103" s="43"/>
      <c r="AJ103" s="43"/>
      <c r="AK103" s="43"/>
      <c r="AL103" s="43"/>
      <c r="AM103" s="43"/>
      <c r="AN103" s="43"/>
      <c r="AO103" s="43"/>
      <c r="AP103" s="43"/>
      <c r="AQ103" s="43"/>
      <c r="AR103" s="43"/>
      <c r="AS103" s="43"/>
      <c r="AT103" s="43"/>
      <c r="AU103" s="43"/>
      <c r="AV103" s="43"/>
      <c r="AW103" s="43"/>
      <c r="AX103" s="43"/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43"/>
      <c r="BJ103" s="43"/>
      <c r="BK103" s="43"/>
      <c r="BL103" s="43"/>
      <c r="BM103" s="43"/>
      <c r="BN103" s="43"/>
      <c r="BO103" s="43"/>
      <c r="BP103" s="43"/>
      <c r="BQ103" s="43"/>
      <c r="BR103" s="43"/>
      <c r="BS103" s="43"/>
      <c r="BT103" s="43"/>
      <c r="BU103" s="43"/>
      <c r="BV103" s="43"/>
      <c r="BW103" s="43"/>
      <c r="BX103" s="43"/>
      <c r="BY103" s="43"/>
      <c r="BZ103" s="43"/>
      <c r="CA103" s="43"/>
      <c r="CB103" s="43"/>
      <c r="CC103" s="43"/>
      <c r="CD103" s="43"/>
      <c r="CE103" s="43"/>
      <c r="CF103" s="43"/>
      <c r="CG103" s="43"/>
      <c r="CH103" s="43"/>
      <c r="CI103" s="43"/>
      <c r="CJ103" s="43"/>
      <c r="CK103" s="43"/>
      <c r="CL103" s="43"/>
      <c r="CM103" s="43"/>
      <c r="CN103" s="43"/>
      <c r="CO103" s="43"/>
      <c r="CP103" s="43"/>
      <c r="CQ103" s="43"/>
      <c r="CR103" s="43"/>
      <c r="CS103" s="43"/>
      <c r="CT103" s="43"/>
      <c r="CU103" s="43"/>
      <c r="CV103" s="43"/>
      <c r="CW103" s="43"/>
      <c r="CX103" s="43"/>
      <c r="CY103" s="43"/>
      <c r="CZ103" s="43"/>
      <c r="DA103" s="43"/>
      <c r="DB103" s="43"/>
      <c r="DC103" s="43"/>
      <c r="DD103" s="43"/>
      <c r="DE103" s="43"/>
      <c r="DF103" s="43"/>
      <c r="DG103" s="43"/>
      <c r="DH103" s="43"/>
      <c r="DI103" s="43"/>
      <c r="DJ103" s="43"/>
      <c r="DK103" s="43"/>
      <c r="DL103" s="43"/>
      <c r="DM103" s="43"/>
      <c r="DN103" s="43"/>
      <c r="DO103" s="43"/>
      <c r="DP103" s="43"/>
      <c r="DQ103" s="43"/>
      <c r="DR103" s="43"/>
      <c r="DS103" s="43"/>
      <c r="DT103" s="43"/>
      <c r="DU103" s="43"/>
      <c r="DV103" s="43"/>
      <c r="DW103" s="43"/>
      <c r="DX103" s="43"/>
      <c r="DY103" s="43"/>
      <c r="DZ103" s="43"/>
      <c r="EA103" s="43"/>
      <c r="EB103" s="43"/>
      <c r="EC103" s="43"/>
      <c r="ED103" s="43"/>
      <c r="EE103" s="43"/>
      <c r="EF103" s="43"/>
      <c r="EG103" s="43"/>
      <c r="EH103" s="43"/>
      <c r="EI103" s="43"/>
      <c r="EJ103" s="43"/>
      <c r="EK103" s="43"/>
      <c r="EL103" s="43"/>
      <c r="EM103" s="43"/>
      <c r="EN103" s="43"/>
      <c r="EO103" s="43"/>
      <c r="EP103" s="43"/>
      <c r="EQ103" s="43"/>
      <c r="ER103" s="43"/>
      <c r="ES103" s="43"/>
      <c r="ET103" s="43"/>
      <c r="EU103" s="43"/>
      <c r="EV103" s="43"/>
      <c r="EW103" s="43"/>
      <c r="EX103" s="43"/>
      <c r="EY103" s="43"/>
      <c r="EZ103" s="43"/>
      <c r="FA103" s="43"/>
      <c r="FB103" s="43"/>
      <c r="FC103" s="43"/>
      <c r="FD103" s="43"/>
      <c r="FE103" s="43"/>
      <c r="FF103" s="43"/>
      <c r="FG103" s="43"/>
      <c r="FH103" s="43"/>
      <c r="FI103" s="43"/>
      <c r="FJ103" s="43"/>
      <c r="FK103" s="43"/>
      <c r="FL103" s="43"/>
      <c r="FM103" s="43"/>
      <c r="FN103" s="43"/>
      <c r="FO103" s="43"/>
      <c r="FP103" s="43"/>
      <c r="FQ103" s="43"/>
      <c r="FR103" s="43"/>
      <c r="FS103" s="43"/>
      <c r="FT103" s="43"/>
      <c r="FU103" s="43"/>
      <c r="FV103" s="43"/>
      <c r="FW103" s="43"/>
      <c r="FX103" s="43"/>
      <c r="FY103" s="43"/>
      <c r="FZ103" s="43"/>
      <c r="GA103" s="43"/>
      <c r="GB103" s="43"/>
      <c r="GC103" s="43"/>
      <c r="GD103" s="43"/>
      <c r="GE103" s="43"/>
      <c r="GF103" s="43"/>
      <c r="GG103" s="43"/>
      <c r="GH103" s="43"/>
      <c r="GI103" s="43"/>
      <c r="GJ103" s="43"/>
      <c r="GK103" s="43"/>
      <c r="GL103" s="43"/>
      <c r="GM103" s="43"/>
      <c r="GN103" s="43"/>
      <c r="GO103" s="43"/>
      <c r="GP103" s="43"/>
      <c r="GQ103" s="43"/>
      <c r="GR103" s="43"/>
      <c r="GS103" s="43"/>
      <c r="GT103" s="43"/>
      <c r="GU103" s="43"/>
      <c r="GV103" s="43"/>
      <c r="GW103" s="43"/>
      <c r="GX103" s="43"/>
      <c r="GY103" s="43"/>
      <c r="GZ103" s="43"/>
      <c r="HA103" s="43"/>
      <c r="HB103" s="43"/>
      <c r="HC103" s="43"/>
      <c r="HD103" s="43"/>
      <c r="HE103" s="43"/>
      <c r="HF103" s="43"/>
      <c r="HG103" s="43"/>
      <c r="HH103" s="43"/>
      <c r="HI103" s="43"/>
      <c r="HJ103" s="43"/>
      <c r="HK103" s="43"/>
      <c r="HL103" s="43"/>
      <c r="HM103" s="43"/>
      <c r="HN103" s="43"/>
      <c r="HO103" s="43"/>
      <c r="HP103" s="43"/>
      <c r="HQ103" s="43"/>
      <c r="HR103" s="43"/>
      <c r="HS103" s="43"/>
      <c r="HT103" s="43"/>
      <c r="HU103" s="43"/>
      <c r="HV103" s="43"/>
      <c r="HW103" s="43"/>
      <c r="HX103" s="43"/>
      <c r="HY103" s="43"/>
      <c r="HZ103" s="43"/>
      <c r="IA103" s="43"/>
      <c r="IB103" s="43"/>
      <c r="IC103" s="43"/>
      <c r="ID103" s="43"/>
      <c r="IE103" s="43"/>
      <c r="IF103" s="43"/>
      <c r="IG103" s="43"/>
      <c r="IH103" s="43"/>
      <c r="II103" s="43"/>
      <c r="IJ103" s="43"/>
      <c r="IK103" s="43"/>
      <c r="IL103" s="43"/>
      <c r="IM103" s="43"/>
      <c r="IN103" s="43"/>
      <c r="IO103" s="43"/>
      <c r="IP103" s="43"/>
      <c r="IQ103" s="43"/>
      <c r="IR103" s="43"/>
      <c r="IS103" s="43"/>
      <c r="IT103" s="43"/>
      <c r="IU103" s="43"/>
      <c r="IV103" s="43"/>
      <c r="IW103" s="43"/>
    </row>
    <row r="104" customFormat="false" ht="15.95" hidden="false" customHeight="true" outlineLevel="0" collapsed="false">
      <c r="A104" s="44" t="n">
        <f aca="false">+A103+1</f>
        <v>3</v>
      </c>
      <c r="B104" s="45" t="s">
        <v>81</v>
      </c>
      <c r="C104" s="147" t="n">
        <v>975</v>
      </c>
      <c r="D104" s="49" t="n">
        <v>1</v>
      </c>
      <c r="E104" s="48" t="n">
        <v>1</v>
      </c>
      <c r="F104" s="49" t="n">
        <v>1</v>
      </c>
      <c r="G104" s="47" t="n">
        <v>1</v>
      </c>
      <c r="H104" s="47" t="n">
        <v>1</v>
      </c>
      <c r="I104" s="47" t="n">
        <v>1</v>
      </c>
      <c r="J104" s="47" t="n">
        <v>1</v>
      </c>
      <c r="K104" s="47" t="n">
        <v>1</v>
      </c>
      <c r="L104" s="47" t="n">
        <v>1</v>
      </c>
      <c r="M104" s="48" t="n">
        <v>1</v>
      </c>
      <c r="N104" s="49" t="n">
        <v>1</v>
      </c>
      <c r="O104" s="47" t="n">
        <v>1</v>
      </c>
      <c r="P104" s="47" t="n">
        <v>1</v>
      </c>
      <c r="Q104" s="47" t="n">
        <v>1</v>
      </c>
      <c r="R104" s="51" t="n">
        <v>0.65</v>
      </c>
      <c r="S104" s="51" t="n">
        <v>0.67</v>
      </c>
      <c r="T104" s="55" t="n">
        <v>0.71</v>
      </c>
      <c r="U104" s="49" t="n">
        <v>1</v>
      </c>
      <c r="V104" s="47" t="n">
        <v>1</v>
      </c>
      <c r="W104" s="47" t="n">
        <v>1</v>
      </c>
      <c r="X104" s="47" t="n">
        <v>1</v>
      </c>
      <c r="Y104" s="48" t="n">
        <v>1</v>
      </c>
      <c r="Z104" s="49" t="n">
        <v>1</v>
      </c>
      <c r="AA104" s="48" t="n">
        <v>1</v>
      </c>
      <c r="AB104" s="49" t="n">
        <v>1</v>
      </c>
      <c r="AC104" s="47" t="n">
        <v>1</v>
      </c>
      <c r="AD104" s="148" t="n">
        <v>1</v>
      </c>
      <c r="AE104" s="149" t="n">
        <v>1</v>
      </c>
      <c r="AF104" s="150" t="n">
        <v>1</v>
      </c>
      <c r="AG104" s="151" t="n">
        <v>1</v>
      </c>
      <c r="AH104" s="152" t="n">
        <v>1</v>
      </c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43"/>
      <c r="BJ104" s="43"/>
      <c r="BK104" s="43"/>
      <c r="BL104" s="43"/>
      <c r="BM104" s="43"/>
      <c r="BN104" s="43"/>
      <c r="BO104" s="43"/>
      <c r="BP104" s="43"/>
      <c r="BQ104" s="43"/>
      <c r="BR104" s="43"/>
      <c r="BS104" s="43"/>
      <c r="BT104" s="43"/>
      <c r="BU104" s="43"/>
      <c r="BV104" s="43"/>
      <c r="BW104" s="43"/>
      <c r="BX104" s="43"/>
      <c r="BY104" s="43"/>
      <c r="BZ104" s="43"/>
      <c r="CA104" s="43"/>
      <c r="CB104" s="43"/>
      <c r="CC104" s="43"/>
      <c r="CD104" s="43"/>
      <c r="CE104" s="43"/>
      <c r="CF104" s="43"/>
      <c r="CG104" s="43"/>
      <c r="CH104" s="43"/>
      <c r="CI104" s="43"/>
      <c r="CJ104" s="43"/>
      <c r="CK104" s="43"/>
      <c r="CL104" s="43"/>
      <c r="CM104" s="43"/>
      <c r="CN104" s="43"/>
      <c r="CO104" s="43"/>
      <c r="CP104" s="43"/>
      <c r="CQ104" s="43"/>
      <c r="CR104" s="43"/>
      <c r="CS104" s="43"/>
      <c r="CT104" s="43"/>
      <c r="CU104" s="43"/>
      <c r="CV104" s="43"/>
      <c r="CW104" s="43"/>
      <c r="CX104" s="43"/>
      <c r="CY104" s="43"/>
      <c r="CZ104" s="43"/>
      <c r="DA104" s="43"/>
      <c r="DB104" s="43"/>
      <c r="DC104" s="43"/>
      <c r="DD104" s="43"/>
      <c r="DE104" s="43"/>
      <c r="DF104" s="43"/>
      <c r="DG104" s="43"/>
      <c r="DH104" s="43"/>
      <c r="DI104" s="43"/>
      <c r="DJ104" s="43"/>
      <c r="DK104" s="43"/>
      <c r="DL104" s="43"/>
      <c r="DM104" s="43"/>
      <c r="DN104" s="43"/>
      <c r="DO104" s="43"/>
      <c r="DP104" s="43"/>
      <c r="DQ104" s="43"/>
      <c r="DR104" s="43"/>
      <c r="DS104" s="43"/>
      <c r="DT104" s="43"/>
      <c r="DU104" s="43"/>
      <c r="DV104" s="43"/>
      <c r="DW104" s="43"/>
      <c r="DX104" s="43"/>
      <c r="DY104" s="43"/>
      <c r="DZ104" s="43"/>
      <c r="EA104" s="43"/>
      <c r="EB104" s="43"/>
      <c r="EC104" s="43"/>
      <c r="ED104" s="43"/>
      <c r="EE104" s="43"/>
      <c r="EF104" s="43"/>
      <c r="EG104" s="43"/>
      <c r="EH104" s="43"/>
      <c r="EI104" s="43"/>
      <c r="EJ104" s="43"/>
      <c r="EK104" s="43"/>
      <c r="EL104" s="43"/>
      <c r="EM104" s="43"/>
      <c r="EN104" s="43"/>
      <c r="EO104" s="43"/>
      <c r="EP104" s="43"/>
      <c r="EQ104" s="43"/>
      <c r="ER104" s="43"/>
      <c r="ES104" s="43"/>
      <c r="ET104" s="43"/>
      <c r="EU104" s="43"/>
      <c r="EV104" s="43"/>
      <c r="EW104" s="43"/>
      <c r="EX104" s="43"/>
      <c r="EY104" s="43"/>
      <c r="EZ104" s="43"/>
      <c r="FA104" s="43"/>
      <c r="FB104" s="43"/>
      <c r="FC104" s="43"/>
      <c r="FD104" s="43"/>
      <c r="FE104" s="43"/>
      <c r="FF104" s="43"/>
      <c r="FG104" s="43"/>
      <c r="FH104" s="43"/>
      <c r="FI104" s="43"/>
      <c r="FJ104" s="43"/>
      <c r="FK104" s="43"/>
      <c r="FL104" s="43"/>
      <c r="FM104" s="43"/>
      <c r="FN104" s="43"/>
      <c r="FO104" s="43"/>
      <c r="FP104" s="43"/>
      <c r="FQ104" s="43"/>
      <c r="FR104" s="43"/>
      <c r="FS104" s="43"/>
      <c r="FT104" s="43"/>
      <c r="FU104" s="43"/>
      <c r="FV104" s="43"/>
      <c r="FW104" s="43"/>
      <c r="FX104" s="43"/>
      <c r="FY104" s="43"/>
      <c r="FZ104" s="43"/>
      <c r="GA104" s="43"/>
      <c r="GB104" s="43"/>
      <c r="GC104" s="43"/>
      <c r="GD104" s="43"/>
      <c r="GE104" s="43"/>
      <c r="GF104" s="43"/>
      <c r="GG104" s="43"/>
      <c r="GH104" s="43"/>
      <c r="GI104" s="43"/>
      <c r="GJ104" s="43"/>
      <c r="GK104" s="43"/>
      <c r="GL104" s="43"/>
      <c r="GM104" s="43"/>
      <c r="GN104" s="43"/>
      <c r="GO104" s="43"/>
      <c r="GP104" s="43"/>
      <c r="GQ104" s="43"/>
      <c r="GR104" s="43"/>
      <c r="GS104" s="43"/>
      <c r="GT104" s="43"/>
      <c r="GU104" s="43"/>
      <c r="GV104" s="43"/>
      <c r="GW104" s="43"/>
      <c r="GX104" s="43"/>
      <c r="GY104" s="43"/>
      <c r="GZ104" s="43"/>
      <c r="HA104" s="43"/>
      <c r="HB104" s="43"/>
      <c r="HC104" s="43"/>
      <c r="HD104" s="43"/>
      <c r="HE104" s="43"/>
      <c r="HF104" s="43"/>
      <c r="HG104" s="43"/>
      <c r="HH104" s="43"/>
      <c r="HI104" s="43"/>
      <c r="HJ104" s="43"/>
      <c r="HK104" s="43"/>
      <c r="HL104" s="43"/>
      <c r="HM104" s="43"/>
      <c r="HN104" s="43"/>
      <c r="HO104" s="43"/>
      <c r="HP104" s="43"/>
      <c r="HQ104" s="43"/>
      <c r="HR104" s="43"/>
      <c r="HS104" s="43"/>
      <c r="HT104" s="43"/>
      <c r="HU104" s="43"/>
      <c r="HV104" s="43"/>
      <c r="HW104" s="43"/>
      <c r="HX104" s="43"/>
      <c r="HY104" s="43"/>
      <c r="HZ104" s="43"/>
      <c r="IA104" s="43"/>
      <c r="IB104" s="43"/>
      <c r="IC104" s="43"/>
      <c r="ID104" s="43"/>
      <c r="IE104" s="43"/>
      <c r="IF104" s="43"/>
      <c r="IG104" s="43"/>
      <c r="IH104" s="43"/>
      <c r="II104" s="43"/>
      <c r="IJ104" s="43"/>
      <c r="IK104" s="43"/>
      <c r="IL104" s="43"/>
      <c r="IM104" s="43"/>
      <c r="IN104" s="43"/>
      <c r="IO104" s="43"/>
      <c r="IP104" s="43"/>
      <c r="IQ104" s="43"/>
      <c r="IR104" s="43"/>
      <c r="IS104" s="43"/>
      <c r="IT104" s="43"/>
      <c r="IU104" s="43"/>
      <c r="IV104" s="43"/>
      <c r="IW104" s="43"/>
    </row>
    <row r="105" customFormat="false" ht="15.95" hidden="false" customHeight="true" outlineLevel="0" collapsed="false">
      <c r="A105" s="44" t="n">
        <f aca="false">+A104+1</f>
        <v>4</v>
      </c>
      <c r="B105" s="45" t="s">
        <v>82</v>
      </c>
      <c r="C105" s="147" t="n">
        <v>965</v>
      </c>
      <c r="D105" s="49" t="n">
        <v>1</v>
      </c>
      <c r="E105" s="48" t="n">
        <v>1</v>
      </c>
      <c r="F105" s="49" t="n">
        <v>1</v>
      </c>
      <c r="G105" s="47" t="n">
        <v>1</v>
      </c>
      <c r="H105" s="47" t="n">
        <v>1</v>
      </c>
      <c r="I105" s="47" t="n">
        <v>1</v>
      </c>
      <c r="J105" s="47" t="n">
        <v>1</v>
      </c>
      <c r="K105" s="47" t="n">
        <v>1</v>
      </c>
      <c r="L105" s="47" t="n">
        <v>1</v>
      </c>
      <c r="M105" s="48" t="n">
        <v>1</v>
      </c>
      <c r="N105" s="49" t="n">
        <v>1</v>
      </c>
      <c r="O105" s="47" t="n">
        <v>1</v>
      </c>
      <c r="P105" s="47" t="n">
        <v>1</v>
      </c>
      <c r="Q105" s="47" t="n">
        <v>1</v>
      </c>
      <c r="R105" s="47" t="n">
        <v>1</v>
      </c>
      <c r="S105" s="47" t="n">
        <v>1</v>
      </c>
      <c r="T105" s="48" t="n">
        <v>1</v>
      </c>
      <c r="U105" s="49" t="n">
        <v>1</v>
      </c>
      <c r="V105" s="47" t="n">
        <v>1</v>
      </c>
      <c r="W105" s="47" t="n">
        <v>1</v>
      </c>
      <c r="X105" s="47" t="n">
        <v>1</v>
      </c>
      <c r="Y105" s="48" t="n">
        <v>1</v>
      </c>
      <c r="Z105" s="49" t="n">
        <v>1</v>
      </c>
      <c r="AA105" s="48" t="n">
        <v>1</v>
      </c>
      <c r="AB105" s="49" t="n">
        <v>1</v>
      </c>
      <c r="AC105" s="47" t="n">
        <v>1</v>
      </c>
      <c r="AD105" s="148" t="n">
        <v>1</v>
      </c>
      <c r="AE105" s="149" t="n">
        <v>1</v>
      </c>
      <c r="AF105" s="150" t="n">
        <v>1</v>
      </c>
      <c r="AG105" s="151" t="n">
        <v>1</v>
      </c>
      <c r="AH105" s="152" t="n">
        <v>1</v>
      </c>
      <c r="AI105" s="43"/>
      <c r="AJ105" s="43"/>
      <c r="AK105" s="43"/>
      <c r="AL105" s="43"/>
      <c r="AM105" s="43"/>
      <c r="AN105" s="43"/>
      <c r="AO105" s="43"/>
      <c r="AP105" s="43"/>
      <c r="AQ105" s="43"/>
      <c r="AR105" s="43"/>
      <c r="AS105" s="43"/>
      <c r="AT105" s="43"/>
      <c r="AU105" s="43"/>
      <c r="AV105" s="43"/>
      <c r="AW105" s="43"/>
      <c r="AX105" s="43"/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43"/>
      <c r="BJ105" s="43"/>
      <c r="BK105" s="43"/>
      <c r="BL105" s="43"/>
      <c r="BM105" s="43"/>
      <c r="BN105" s="43"/>
      <c r="BO105" s="43"/>
      <c r="BP105" s="43"/>
      <c r="BQ105" s="43"/>
      <c r="BR105" s="43"/>
      <c r="BS105" s="43"/>
      <c r="BT105" s="43"/>
      <c r="BU105" s="43"/>
      <c r="BV105" s="43"/>
      <c r="BW105" s="43"/>
      <c r="BX105" s="43"/>
      <c r="BY105" s="43"/>
      <c r="BZ105" s="43"/>
      <c r="CA105" s="43"/>
      <c r="CB105" s="43"/>
      <c r="CC105" s="43"/>
      <c r="CD105" s="43"/>
      <c r="CE105" s="43"/>
      <c r="CF105" s="43"/>
      <c r="CG105" s="43"/>
      <c r="CH105" s="43"/>
      <c r="CI105" s="43"/>
      <c r="CJ105" s="43"/>
      <c r="CK105" s="43"/>
      <c r="CL105" s="43"/>
      <c r="CM105" s="43"/>
      <c r="CN105" s="43"/>
      <c r="CO105" s="43"/>
      <c r="CP105" s="43"/>
      <c r="CQ105" s="43"/>
      <c r="CR105" s="43"/>
      <c r="CS105" s="43"/>
      <c r="CT105" s="43"/>
      <c r="CU105" s="43"/>
      <c r="CV105" s="43"/>
      <c r="CW105" s="43"/>
      <c r="CX105" s="43"/>
      <c r="CY105" s="43"/>
      <c r="CZ105" s="43"/>
      <c r="DA105" s="43"/>
      <c r="DB105" s="43"/>
      <c r="DC105" s="43"/>
      <c r="DD105" s="43"/>
      <c r="DE105" s="43"/>
      <c r="DF105" s="43"/>
      <c r="DG105" s="43"/>
      <c r="DH105" s="43"/>
      <c r="DI105" s="43"/>
      <c r="DJ105" s="43"/>
      <c r="DK105" s="43"/>
      <c r="DL105" s="43"/>
      <c r="DM105" s="43"/>
      <c r="DN105" s="43"/>
      <c r="DO105" s="43"/>
      <c r="DP105" s="43"/>
      <c r="DQ105" s="43"/>
      <c r="DR105" s="43"/>
      <c r="DS105" s="43"/>
      <c r="DT105" s="43"/>
      <c r="DU105" s="43"/>
      <c r="DV105" s="43"/>
      <c r="DW105" s="43"/>
      <c r="DX105" s="43"/>
      <c r="DY105" s="43"/>
      <c r="DZ105" s="43"/>
      <c r="EA105" s="43"/>
      <c r="EB105" s="43"/>
      <c r="EC105" s="43"/>
      <c r="ED105" s="43"/>
      <c r="EE105" s="43"/>
      <c r="EF105" s="43"/>
      <c r="EG105" s="43"/>
      <c r="EH105" s="43"/>
      <c r="EI105" s="43"/>
      <c r="EJ105" s="43"/>
      <c r="EK105" s="43"/>
      <c r="EL105" s="43"/>
      <c r="EM105" s="43"/>
      <c r="EN105" s="43"/>
      <c r="EO105" s="43"/>
      <c r="EP105" s="43"/>
      <c r="EQ105" s="43"/>
      <c r="ER105" s="43"/>
      <c r="ES105" s="43"/>
      <c r="ET105" s="43"/>
      <c r="EU105" s="43"/>
      <c r="EV105" s="43"/>
      <c r="EW105" s="43"/>
      <c r="EX105" s="43"/>
      <c r="EY105" s="43"/>
      <c r="EZ105" s="43"/>
      <c r="FA105" s="43"/>
      <c r="FB105" s="43"/>
      <c r="FC105" s="43"/>
      <c r="FD105" s="43"/>
      <c r="FE105" s="43"/>
      <c r="FF105" s="43"/>
      <c r="FG105" s="43"/>
      <c r="FH105" s="43"/>
      <c r="FI105" s="43"/>
      <c r="FJ105" s="43"/>
      <c r="FK105" s="43"/>
      <c r="FL105" s="43"/>
      <c r="FM105" s="43"/>
      <c r="FN105" s="43"/>
      <c r="FO105" s="43"/>
      <c r="FP105" s="43"/>
      <c r="FQ105" s="43"/>
      <c r="FR105" s="43"/>
      <c r="FS105" s="43"/>
      <c r="FT105" s="43"/>
      <c r="FU105" s="43"/>
      <c r="FV105" s="43"/>
      <c r="FW105" s="43"/>
      <c r="FX105" s="43"/>
      <c r="FY105" s="43"/>
      <c r="FZ105" s="43"/>
      <c r="GA105" s="43"/>
      <c r="GB105" s="43"/>
      <c r="GC105" s="43"/>
      <c r="GD105" s="43"/>
      <c r="GE105" s="43"/>
      <c r="GF105" s="43"/>
      <c r="GG105" s="43"/>
      <c r="GH105" s="43"/>
      <c r="GI105" s="43"/>
      <c r="GJ105" s="43"/>
      <c r="GK105" s="43"/>
      <c r="GL105" s="43"/>
      <c r="GM105" s="43"/>
      <c r="GN105" s="43"/>
      <c r="GO105" s="43"/>
      <c r="GP105" s="43"/>
      <c r="GQ105" s="43"/>
      <c r="GR105" s="43"/>
      <c r="GS105" s="43"/>
      <c r="GT105" s="43"/>
      <c r="GU105" s="43"/>
      <c r="GV105" s="43"/>
      <c r="GW105" s="43"/>
      <c r="GX105" s="43"/>
      <c r="GY105" s="43"/>
      <c r="GZ105" s="43"/>
      <c r="HA105" s="43"/>
      <c r="HB105" s="43"/>
      <c r="HC105" s="43"/>
      <c r="HD105" s="43"/>
      <c r="HE105" s="43"/>
      <c r="HF105" s="43"/>
      <c r="HG105" s="43"/>
      <c r="HH105" s="43"/>
      <c r="HI105" s="43"/>
      <c r="HJ105" s="43"/>
      <c r="HK105" s="43"/>
      <c r="HL105" s="43"/>
      <c r="HM105" s="43"/>
      <c r="HN105" s="43"/>
      <c r="HO105" s="43"/>
      <c r="HP105" s="43"/>
      <c r="HQ105" s="43"/>
      <c r="HR105" s="43"/>
      <c r="HS105" s="43"/>
      <c r="HT105" s="43"/>
      <c r="HU105" s="43"/>
      <c r="HV105" s="43"/>
      <c r="HW105" s="43"/>
      <c r="HX105" s="43"/>
      <c r="HY105" s="43"/>
      <c r="HZ105" s="43"/>
      <c r="IA105" s="43"/>
      <c r="IB105" s="43"/>
      <c r="IC105" s="43"/>
      <c r="ID105" s="43"/>
      <c r="IE105" s="43"/>
      <c r="IF105" s="43"/>
      <c r="IG105" s="43"/>
      <c r="IH105" s="43"/>
      <c r="II105" s="43"/>
      <c r="IJ105" s="43"/>
      <c r="IK105" s="43"/>
      <c r="IL105" s="43"/>
      <c r="IM105" s="43"/>
      <c r="IN105" s="43"/>
      <c r="IO105" s="43"/>
      <c r="IP105" s="43"/>
      <c r="IQ105" s="43"/>
      <c r="IR105" s="43"/>
      <c r="IS105" s="43"/>
      <c r="IT105" s="43"/>
      <c r="IU105" s="43"/>
      <c r="IV105" s="43"/>
      <c r="IW105" s="43"/>
    </row>
    <row r="106" customFormat="false" ht="15.95" hidden="false" customHeight="true" outlineLevel="0" collapsed="false">
      <c r="A106" s="99" t="n">
        <f aca="false">+A105+1</f>
        <v>5</v>
      </c>
      <c r="B106" s="100" t="s">
        <v>83</v>
      </c>
      <c r="C106" s="153" t="n">
        <v>610</v>
      </c>
      <c r="D106" s="49" t="n">
        <v>1</v>
      </c>
      <c r="E106" s="48" t="n">
        <v>1</v>
      </c>
      <c r="F106" s="49" t="n">
        <v>1</v>
      </c>
      <c r="G106" s="47" t="n">
        <v>1</v>
      </c>
      <c r="H106" s="47" t="n">
        <v>1</v>
      </c>
      <c r="I106" s="47" t="n">
        <v>1</v>
      </c>
      <c r="J106" s="47" t="n">
        <v>1</v>
      </c>
      <c r="K106" s="47" t="n">
        <v>1</v>
      </c>
      <c r="L106" s="47" t="n">
        <v>1</v>
      </c>
      <c r="M106" s="48" t="n">
        <v>1</v>
      </c>
      <c r="N106" s="49" t="n">
        <v>1</v>
      </c>
      <c r="O106" s="47" t="n">
        <v>1</v>
      </c>
      <c r="P106" s="47" t="n">
        <v>1</v>
      </c>
      <c r="Q106" s="47" t="n">
        <v>1</v>
      </c>
      <c r="R106" s="47" t="n">
        <v>1</v>
      </c>
      <c r="S106" s="47" t="n">
        <v>1</v>
      </c>
      <c r="T106" s="48" t="n">
        <v>1</v>
      </c>
      <c r="U106" s="49" t="n">
        <v>1</v>
      </c>
      <c r="V106" s="47" t="n">
        <v>1</v>
      </c>
      <c r="W106" s="47" t="n">
        <v>1</v>
      </c>
      <c r="X106" s="47" t="n">
        <v>1</v>
      </c>
      <c r="Y106" s="48" t="n">
        <v>1</v>
      </c>
      <c r="Z106" s="60" t="n">
        <v>0</v>
      </c>
      <c r="AA106" s="53" t="n">
        <v>0</v>
      </c>
      <c r="AB106" s="60" t="n">
        <v>0</v>
      </c>
      <c r="AC106" s="52" t="n">
        <v>0</v>
      </c>
      <c r="AD106" s="163" t="n">
        <v>0</v>
      </c>
      <c r="AE106" s="184" t="n">
        <v>0.2</v>
      </c>
      <c r="AF106" s="182" t="n">
        <v>0.5</v>
      </c>
      <c r="AG106" s="157" t="n">
        <v>0.9</v>
      </c>
      <c r="AH106" s="152" t="n">
        <v>1</v>
      </c>
      <c r="AI106" s="43"/>
      <c r="AJ106" s="43"/>
      <c r="AK106" s="43"/>
      <c r="AL106" s="43"/>
      <c r="AM106" s="43"/>
      <c r="AN106" s="43"/>
      <c r="AO106" s="43"/>
      <c r="AP106" s="43"/>
      <c r="AQ106" s="43"/>
      <c r="AR106" s="43"/>
      <c r="AS106" s="43"/>
      <c r="AT106" s="43"/>
      <c r="AU106" s="43"/>
      <c r="AV106" s="43"/>
      <c r="AW106" s="43"/>
      <c r="AX106" s="43"/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43"/>
      <c r="BJ106" s="43"/>
      <c r="BK106" s="43"/>
      <c r="BL106" s="43"/>
      <c r="BM106" s="43"/>
      <c r="BN106" s="43"/>
      <c r="BO106" s="43"/>
      <c r="BP106" s="43"/>
      <c r="BQ106" s="43"/>
      <c r="BR106" s="43"/>
      <c r="BS106" s="43"/>
      <c r="BT106" s="43"/>
      <c r="BU106" s="43"/>
      <c r="BV106" s="43"/>
      <c r="BW106" s="43"/>
      <c r="BX106" s="43"/>
      <c r="BY106" s="43"/>
      <c r="BZ106" s="43"/>
      <c r="CA106" s="43"/>
      <c r="CB106" s="43"/>
      <c r="CC106" s="43"/>
      <c r="CD106" s="43"/>
      <c r="CE106" s="43"/>
      <c r="CF106" s="43"/>
      <c r="CG106" s="43"/>
      <c r="CH106" s="43"/>
      <c r="CI106" s="43"/>
      <c r="CJ106" s="43"/>
      <c r="CK106" s="43"/>
      <c r="CL106" s="43"/>
      <c r="CM106" s="43"/>
      <c r="CN106" s="43"/>
      <c r="CO106" s="43"/>
      <c r="CP106" s="43"/>
      <c r="CQ106" s="43"/>
      <c r="CR106" s="43"/>
      <c r="CS106" s="43"/>
      <c r="CT106" s="43"/>
      <c r="CU106" s="43"/>
      <c r="CV106" s="43"/>
      <c r="CW106" s="43"/>
      <c r="CX106" s="43"/>
      <c r="CY106" s="43"/>
      <c r="CZ106" s="43"/>
      <c r="DA106" s="43"/>
      <c r="DB106" s="43"/>
      <c r="DC106" s="43"/>
      <c r="DD106" s="43"/>
      <c r="DE106" s="43"/>
      <c r="DF106" s="43"/>
      <c r="DG106" s="43"/>
      <c r="DH106" s="43"/>
      <c r="DI106" s="43"/>
      <c r="DJ106" s="43"/>
      <c r="DK106" s="43"/>
      <c r="DL106" s="43"/>
      <c r="DM106" s="43"/>
      <c r="DN106" s="43"/>
      <c r="DO106" s="43"/>
      <c r="DP106" s="43"/>
      <c r="DQ106" s="43"/>
      <c r="DR106" s="43"/>
      <c r="DS106" s="43"/>
      <c r="DT106" s="43"/>
      <c r="DU106" s="43"/>
      <c r="DV106" s="43"/>
      <c r="DW106" s="43"/>
      <c r="DX106" s="43"/>
      <c r="DY106" s="43"/>
      <c r="DZ106" s="43"/>
      <c r="EA106" s="43"/>
      <c r="EB106" s="43"/>
      <c r="EC106" s="43"/>
      <c r="ED106" s="43"/>
      <c r="EE106" s="43"/>
      <c r="EF106" s="43"/>
      <c r="EG106" s="43"/>
      <c r="EH106" s="43"/>
      <c r="EI106" s="43"/>
      <c r="EJ106" s="43"/>
      <c r="EK106" s="43"/>
      <c r="EL106" s="43"/>
      <c r="EM106" s="43"/>
      <c r="EN106" s="43"/>
      <c r="EO106" s="43"/>
      <c r="EP106" s="43"/>
      <c r="EQ106" s="43"/>
      <c r="ER106" s="43"/>
      <c r="ES106" s="43"/>
      <c r="ET106" s="43"/>
      <c r="EU106" s="43"/>
      <c r="EV106" s="43"/>
      <c r="EW106" s="43"/>
      <c r="EX106" s="43"/>
      <c r="EY106" s="43"/>
      <c r="EZ106" s="43"/>
      <c r="FA106" s="43"/>
      <c r="FB106" s="43"/>
      <c r="FC106" s="43"/>
      <c r="FD106" s="43"/>
      <c r="FE106" s="43"/>
      <c r="FF106" s="43"/>
      <c r="FG106" s="43"/>
      <c r="FH106" s="43"/>
      <c r="FI106" s="43"/>
      <c r="FJ106" s="43"/>
      <c r="FK106" s="43"/>
      <c r="FL106" s="43"/>
      <c r="FM106" s="43"/>
      <c r="FN106" s="43"/>
      <c r="FO106" s="43"/>
      <c r="FP106" s="43"/>
      <c r="FQ106" s="43"/>
      <c r="FR106" s="43"/>
      <c r="FS106" s="43"/>
      <c r="FT106" s="43"/>
      <c r="FU106" s="43"/>
      <c r="FV106" s="43"/>
      <c r="FW106" s="43"/>
      <c r="FX106" s="43"/>
      <c r="FY106" s="43"/>
      <c r="FZ106" s="43"/>
      <c r="GA106" s="43"/>
      <c r="GB106" s="43"/>
      <c r="GC106" s="43"/>
      <c r="GD106" s="43"/>
      <c r="GE106" s="43"/>
      <c r="GF106" s="43"/>
      <c r="GG106" s="43"/>
      <c r="GH106" s="43"/>
      <c r="GI106" s="43"/>
      <c r="GJ106" s="43"/>
      <c r="GK106" s="43"/>
      <c r="GL106" s="43"/>
      <c r="GM106" s="43"/>
      <c r="GN106" s="43"/>
      <c r="GO106" s="43"/>
      <c r="GP106" s="43"/>
      <c r="GQ106" s="43"/>
      <c r="GR106" s="43"/>
      <c r="GS106" s="43"/>
      <c r="GT106" s="43"/>
      <c r="GU106" s="43"/>
      <c r="GV106" s="43"/>
      <c r="GW106" s="43"/>
      <c r="GX106" s="43"/>
      <c r="GY106" s="43"/>
      <c r="GZ106" s="43"/>
      <c r="HA106" s="43"/>
      <c r="HB106" s="43"/>
      <c r="HC106" s="43"/>
      <c r="HD106" s="43"/>
      <c r="HE106" s="43"/>
      <c r="HF106" s="43"/>
      <c r="HG106" s="43"/>
      <c r="HH106" s="43"/>
      <c r="HI106" s="43"/>
      <c r="HJ106" s="43"/>
      <c r="HK106" s="43"/>
      <c r="HL106" s="43"/>
      <c r="HM106" s="43"/>
      <c r="HN106" s="43"/>
      <c r="HO106" s="43"/>
      <c r="HP106" s="43"/>
      <c r="HQ106" s="43"/>
      <c r="HR106" s="43"/>
      <c r="HS106" s="43"/>
      <c r="HT106" s="43"/>
      <c r="HU106" s="43"/>
      <c r="HV106" s="43"/>
      <c r="HW106" s="43"/>
      <c r="HX106" s="43"/>
      <c r="HY106" s="43"/>
      <c r="HZ106" s="43"/>
      <c r="IA106" s="43"/>
      <c r="IB106" s="43"/>
      <c r="IC106" s="43"/>
      <c r="ID106" s="43"/>
      <c r="IE106" s="43"/>
      <c r="IF106" s="43"/>
      <c r="IG106" s="43"/>
      <c r="IH106" s="43"/>
      <c r="II106" s="43"/>
      <c r="IJ106" s="43"/>
      <c r="IK106" s="43"/>
      <c r="IL106" s="43"/>
      <c r="IM106" s="43"/>
      <c r="IN106" s="43"/>
      <c r="IO106" s="43"/>
      <c r="IP106" s="43"/>
      <c r="IQ106" s="43"/>
      <c r="IR106" s="43"/>
      <c r="IS106" s="43"/>
      <c r="IT106" s="43"/>
      <c r="IU106" s="43"/>
      <c r="IV106" s="43"/>
      <c r="IW106" s="43"/>
    </row>
    <row r="107" customFormat="false" ht="15.95" hidden="false" customHeight="true" outlineLevel="0" collapsed="false">
      <c r="A107" s="96" t="n">
        <f aca="false">+A106+1</f>
        <v>6</v>
      </c>
      <c r="B107" s="97" t="s">
        <v>84</v>
      </c>
      <c r="C107" s="166" t="n">
        <v>1137</v>
      </c>
      <c r="D107" s="67" t="n">
        <v>1</v>
      </c>
      <c r="E107" s="66" t="n">
        <v>1</v>
      </c>
      <c r="F107" s="67" t="n">
        <v>1</v>
      </c>
      <c r="G107" s="65" t="n">
        <v>1</v>
      </c>
      <c r="H107" s="65" t="n">
        <v>1</v>
      </c>
      <c r="I107" s="65" t="n">
        <v>1</v>
      </c>
      <c r="J107" s="65" t="n">
        <v>1</v>
      </c>
      <c r="K107" s="65" t="n">
        <v>1</v>
      </c>
      <c r="L107" s="65" t="n">
        <v>1</v>
      </c>
      <c r="M107" s="66" t="n">
        <v>1</v>
      </c>
      <c r="N107" s="67" t="n">
        <v>1</v>
      </c>
      <c r="O107" s="65" t="n">
        <v>1</v>
      </c>
      <c r="P107" s="65" t="n">
        <v>1</v>
      </c>
      <c r="Q107" s="65" t="n">
        <v>1</v>
      </c>
      <c r="R107" s="65" t="n">
        <v>1</v>
      </c>
      <c r="S107" s="65" t="n">
        <v>1</v>
      </c>
      <c r="T107" s="66" t="n">
        <v>1</v>
      </c>
      <c r="U107" s="67" t="n">
        <v>1</v>
      </c>
      <c r="V107" s="65" t="n">
        <v>1</v>
      </c>
      <c r="W107" s="65" t="n">
        <v>1</v>
      </c>
      <c r="X107" s="65" t="n">
        <v>1</v>
      </c>
      <c r="Y107" s="66" t="n">
        <v>1</v>
      </c>
      <c r="Z107" s="67" t="n">
        <v>1</v>
      </c>
      <c r="AA107" s="66" t="n">
        <v>1</v>
      </c>
      <c r="AB107" s="67" t="n">
        <v>1</v>
      </c>
      <c r="AC107" s="65" t="n">
        <v>1</v>
      </c>
      <c r="AD107" s="167" t="n">
        <v>1</v>
      </c>
      <c r="AE107" s="168" t="n">
        <v>1</v>
      </c>
      <c r="AF107" s="169" t="n">
        <v>1</v>
      </c>
      <c r="AG107" s="170" t="n">
        <v>1</v>
      </c>
      <c r="AH107" s="171" t="n">
        <v>1</v>
      </c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43"/>
      <c r="BJ107" s="43"/>
      <c r="BK107" s="43"/>
      <c r="BL107" s="43"/>
      <c r="BM107" s="43"/>
      <c r="BN107" s="43"/>
      <c r="BO107" s="43"/>
      <c r="BP107" s="43"/>
      <c r="BQ107" s="43"/>
      <c r="BR107" s="43"/>
      <c r="BS107" s="43"/>
      <c r="BT107" s="43"/>
      <c r="BU107" s="43"/>
      <c r="BV107" s="43"/>
      <c r="BW107" s="43"/>
      <c r="BX107" s="43"/>
      <c r="BY107" s="43"/>
      <c r="BZ107" s="43"/>
      <c r="CA107" s="43"/>
      <c r="CB107" s="43"/>
      <c r="CC107" s="43"/>
      <c r="CD107" s="43"/>
      <c r="CE107" s="43"/>
      <c r="CF107" s="43"/>
      <c r="CG107" s="43"/>
      <c r="CH107" s="43"/>
      <c r="CI107" s="43"/>
      <c r="CJ107" s="43"/>
      <c r="CK107" s="43"/>
      <c r="CL107" s="43"/>
      <c r="CM107" s="43"/>
      <c r="CN107" s="43"/>
      <c r="CO107" s="43"/>
      <c r="CP107" s="43"/>
      <c r="CQ107" s="43"/>
      <c r="CR107" s="43"/>
      <c r="CS107" s="43"/>
      <c r="CT107" s="43"/>
      <c r="CU107" s="43"/>
      <c r="CV107" s="43"/>
      <c r="CW107" s="43"/>
      <c r="CX107" s="43"/>
      <c r="CY107" s="43"/>
      <c r="CZ107" s="43"/>
      <c r="DA107" s="43"/>
      <c r="DB107" s="43"/>
      <c r="DC107" s="43"/>
      <c r="DD107" s="43"/>
      <c r="DE107" s="43"/>
      <c r="DF107" s="43"/>
      <c r="DG107" s="43"/>
      <c r="DH107" s="43"/>
      <c r="DI107" s="43"/>
      <c r="DJ107" s="43"/>
      <c r="DK107" s="43"/>
      <c r="DL107" s="43"/>
      <c r="DM107" s="43"/>
      <c r="DN107" s="43"/>
      <c r="DO107" s="43"/>
      <c r="DP107" s="43"/>
      <c r="DQ107" s="43"/>
      <c r="DR107" s="43"/>
      <c r="DS107" s="43"/>
      <c r="DT107" s="43"/>
      <c r="DU107" s="43"/>
      <c r="DV107" s="43"/>
      <c r="DW107" s="43"/>
      <c r="DX107" s="43"/>
      <c r="DY107" s="43"/>
      <c r="DZ107" s="43"/>
      <c r="EA107" s="43"/>
      <c r="EB107" s="43"/>
      <c r="EC107" s="43"/>
      <c r="ED107" s="43"/>
      <c r="EE107" s="43"/>
      <c r="EF107" s="43"/>
      <c r="EG107" s="43"/>
      <c r="EH107" s="43"/>
      <c r="EI107" s="43"/>
      <c r="EJ107" s="43"/>
      <c r="EK107" s="43"/>
      <c r="EL107" s="43"/>
      <c r="EM107" s="43"/>
      <c r="EN107" s="43"/>
      <c r="EO107" s="43"/>
      <c r="EP107" s="43"/>
      <c r="EQ107" s="43"/>
      <c r="ER107" s="43"/>
      <c r="ES107" s="43"/>
      <c r="ET107" s="43"/>
      <c r="EU107" s="43"/>
      <c r="EV107" s="43"/>
      <c r="EW107" s="43"/>
      <c r="EX107" s="43"/>
      <c r="EY107" s="43"/>
      <c r="EZ107" s="43"/>
      <c r="FA107" s="43"/>
      <c r="FB107" s="43"/>
      <c r="FC107" s="43"/>
      <c r="FD107" s="43"/>
      <c r="FE107" s="43"/>
      <c r="FF107" s="43"/>
      <c r="FG107" s="43"/>
      <c r="FH107" s="43"/>
      <c r="FI107" s="43"/>
      <c r="FJ107" s="43"/>
      <c r="FK107" s="43"/>
      <c r="FL107" s="43"/>
      <c r="FM107" s="43"/>
      <c r="FN107" s="43"/>
      <c r="FO107" s="43"/>
      <c r="FP107" s="43"/>
      <c r="FQ107" s="43"/>
      <c r="FR107" s="43"/>
      <c r="FS107" s="43"/>
      <c r="FT107" s="43"/>
      <c r="FU107" s="43"/>
      <c r="FV107" s="43"/>
      <c r="FW107" s="43"/>
      <c r="FX107" s="43"/>
      <c r="FY107" s="43"/>
      <c r="FZ107" s="43"/>
      <c r="GA107" s="43"/>
      <c r="GB107" s="43"/>
      <c r="GC107" s="43"/>
      <c r="GD107" s="43"/>
      <c r="GE107" s="43"/>
      <c r="GF107" s="43"/>
      <c r="GG107" s="43"/>
      <c r="GH107" s="43"/>
      <c r="GI107" s="43"/>
      <c r="GJ107" s="43"/>
      <c r="GK107" s="43"/>
      <c r="GL107" s="43"/>
      <c r="GM107" s="43"/>
      <c r="GN107" s="43"/>
      <c r="GO107" s="43"/>
      <c r="GP107" s="43"/>
      <c r="GQ107" s="43"/>
      <c r="GR107" s="43"/>
      <c r="GS107" s="43"/>
      <c r="GT107" s="43"/>
      <c r="GU107" s="43"/>
      <c r="GV107" s="43"/>
      <c r="GW107" s="43"/>
      <c r="GX107" s="43"/>
      <c r="GY107" s="43"/>
      <c r="GZ107" s="43"/>
      <c r="HA107" s="43"/>
      <c r="HB107" s="43"/>
      <c r="HC107" s="43"/>
      <c r="HD107" s="43"/>
      <c r="HE107" s="43"/>
      <c r="HF107" s="43"/>
      <c r="HG107" s="43"/>
      <c r="HH107" s="43"/>
      <c r="HI107" s="43"/>
      <c r="HJ107" s="43"/>
      <c r="HK107" s="43"/>
      <c r="HL107" s="43"/>
      <c r="HM107" s="43"/>
      <c r="HN107" s="43"/>
      <c r="HO107" s="43"/>
      <c r="HP107" s="43"/>
      <c r="HQ107" s="43"/>
      <c r="HR107" s="43"/>
      <c r="HS107" s="43"/>
      <c r="HT107" s="43"/>
      <c r="HU107" s="43"/>
      <c r="HV107" s="43"/>
      <c r="HW107" s="43"/>
      <c r="HX107" s="43"/>
      <c r="HY107" s="43"/>
      <c r="HZ107" s="43"/>
      <c r="IA107" s="43"/>
      <c r="IB107" s="43"/>
      <c r="IC107" s="43"/>
      <c r="ID107" s="43"/>
      <c r="IE107" s="43"/>
      <c r="IF107" s="43"/>
      <c r="IG107" s="43"/>
      <c r="IH107" s="43"/>
      <c r="II107" s="43"/>
      <c r="IJ107" s="43"/>
      <c r="IK107" s="43"/>
      <c r="IL107" s="43"/>
      <c r="IM107" s="43"/>
      <c r="IN107" s="43"/>
      <c r="IO107" s="43"/>
      <c r="IP107" s="43"/>
      <c r="IQ107" s="43"/>
      <c r="IR107" s="43"/>
      <c r="IS107" s="43"/>
      <c r="IT107" s="43"/>
      <c r="IU107" s="43"/>
      <c r="IV107" s="43"/>
      <c r="IW107" s="43"/>
    </row>
    <row r="108" customFormat="false" ht="15.95" hidden="false" customHeight="true" outlineLevel="0" collapsed="false">
      <c r="A108" s="73"/>
      <c r="B108" s="81" t="s">
        <v>21</v>
      </c>
      <c r="C108" s="172"/>
      <c r="D108" s="79" t="n">
        <f aca="false">(D102*$C102)+(D103*$C103)+(D104*$C104)+(D105*$C105)+(D106*$C106)+(D107*$C107)</f>
        <v>4937</v>
      </c>
      <c r="E108" s="107" t="n">
        <f aca="false">(E102*$C102)+(E103*$C103)+(E104*$C104)+(E105*$C105)+(E106*$C106)+(E107*$C107)</f>
        <v>4937</v>
      </c>
      <c r="F108" s="108" t="n">
        <f aca="false">(F102*$C102)+(F103*$C103)+(F104*$C104)+(F105*$C105)+(F106*$C106)+(F107*$C107)</f>
        <v>4937</v>
      </c>
      <c r="G108" s="106" t="n">
        <f aca="false">(G102*$C102)+(G103*$C103)+(G104*$C104)+(G105*$C105)+(G106*$C106)+(G107*$C107)</f>
        <v>4937</v>
      </c>
      <c r="H108" s="106" t="n">
        <f aca="false">(H102*$C102)+(H103*$C103)+(H104*$C104)+(H105*$C105)+(H106*$C106)+(H107*$C107)</f>
        <v>4937</v>
      </c>
      <c r="I108" s="106" t="n">
        <f aca="false">(I102*$C102)+(I103*$C103)+(I104*$C104)+(I105*$C105)+(I106*$C106)+(I107*$C107)</f>
        <v>4937</v>
      </c>
      <c r="J108" s="106" t="n">
        <f aca="false">(J102*$C102)+(J103*$C103)+(J104*$C104)+(J105*$C105)+(J106*$C106)+(J107*$C107)</f>
        <v>4937</v>
      </c>
      <c r="K108" s="106" t="n">
        <f aca="false">(K102*$C102)+(K103*$C103)+(K104*$C104)+(K105*$C105)+(K106*$C106)+(K107*$C107)</f>
        <v>4898</v>
      </c>
      <c r="L108" s="106" t="n">
        <f aca="false">(L102*$C102)+(L103*$C103)+(L104*$C104)+(L105*$C105)+(L106*$C106)+(L107*$C107)</f>
        <v>4937</v>
      </c>
      <c r="M108" s="107" t="n">
        <f aca="false">(M102*$C102)+(M103*$C103)+(M104*$C104)+(M105*$C105)+(M106*$C106)+(M107*$C107)</f>
        <v>4937</v>
      </c>
      <c r="N108" s="108" t="n">
        <f aca="false">(N102*$C102)+(N103*$C103)+(N104*$C104)+(N105*$C105)+(N106*$C106)+(N107*$C107)</f>
        <v>4937</v>
      </c>
      <c r="O108" s="106" t="n">
        <f aca="false">(O102*$C102)+(O103*$C103)+(O104*$C104)+(O105*$C105)+(O106*$C106)+(O107*$C107)</f>
        <v>4937</v>
      </c>
      <c r="P108" s="106" t="n">
        <f aca="false">(P102*$C102)+(P103*$C103)+(P104*$C104)+(P105*$C105)+(P106*$C106)+(P107*$C107)</f>
        <v>4937</v>
      </c>
      <c r="Q108" s="106" t="n">
        <f aca="false">(Q102*$C102)+(Q103*$C103)+(Q104*$C104)+(Q105*$C105)+(Q106*$C106)+(Q107*$C107)</f>
        <v>4937</v>
      </c>
      <c r="R108" s="106" t="n">
        <f aca="false">(R102*$C102)+(R103*$C103)+(R104*$C104)+(R105*$C105)+(R106*$C106)+(R107*$C107)</f>
        <v>4595.75</v>
      </c>
      <c r="S108" s="106" t="n">
        <f aca="false">(S102*$C102)+(S103*$C103)+(S104*$C104)+(S105*$C105)+(S106*$C106)+(S107*$C107)</f>
        <v>4615.25</v>
      </c>
      <c r="T108" s="107" t="n">
        <f aca="false">(T102*$C102)+(T103*$C103)+(T104*$C104)+(T105*$C105)+(T106*$C106)+(T107*$C107)</f>
        <v>4654.25</v>
      </c>
      <c r="U108" s="108" t="n">
        <f aca="false">(U102*$C102)+(U103*$C103)+(U104*$C104)+(U105*$C105)+(U106*$C106)+(U107*$C107)</f>
        <v>4937</v>
      </c>
      <c r="V108" s="106" t="n">
        <f aca="false">(V102*$C102)+(V103*$C103)+(V104*$C104)+(V105*$C105)+(V106*$C106)+(V107*$C107)</f>
        <v>4937</v>
      </c>
      <c r="W108" s="106" t="n">
        <f aca="false">(W102*$C102)+(W103*$C103)+(W104*$C104)+(W105*$C105)+(W106*$C106)+(W107*$C107)</f>
        <v>4937</v>
      </c>
      <c r="X108" s="106" t="n">
        <f aca="false">(X102*$C102)+(X103*$C103)+(X104*$C104)+(X105*$C105)+(X106*$C106)+(X107*$C107)</f>
        <v>4937</v>
      </c>
      <c r="Y108" s="107" t="n">
        <f aca="false">(Y102*$C102)+(Y103*$C103)+(Y104*$C104)+(Y105*$C105)+(Y106*$C106)+(Y107*$C107)</f>
        <v>4937</v>
      </c>
      <c r="Z108" s="108" t="n">
        <f aca="false">(Z102*$C102)+(Z103*$C103)+(Z104*$C104)+(Z105*$C105)+(Z106*$C106)+(Z107*$C107)</f>
        <v>4327</v>
      </c>
      <c r="AA108" s="107" t="n">
        <f aca="false">(AA102*$C102)+(AA103*$C103)+(AA104*$C104)+(AA105*$C105)+(AA106*$C106)+(AA107*$C107)</f>
        <v>4327</v>
      </c>
      <c r="AB108" s="108" t="n">
        <f aca="false">(AB102*$C102)+(AB103*$C103)+(AB104*$C104)+(AB105*$C105)+(AB106*$C106)+(AB107*$C107)</f>
        <v>4327</v>
      </c>
      <c r="AC108" s="106" t="n">
        <f aca="false">(AC102*$C102)+(AC103*$C103)+(AC104*$C104)+(AC105*$C105)+(AC106*$C106)+(AC107*$C107)</f>
        <v>4327</v>
      </c>
      <c r="AD108" s="199" t="n">
        <f aca="false">(AD102*$C102)+(AD103*$C103)+(AD104*$C104)+(AD105*$C105)+(AD106*$C106)+(AD107*$C107)</f>
        <v>4327</v>
      </c>
      <c r="AE108" s="200" t="n">
        <f aca="false">(AE102*$C102)+(AE103*$C103)+(AE104*$C104)+(AE105*$C105)+(AE106*$C106)+(AE107*$C107)</f>
        <v>4449</v>
      </c>
      <c r="AF108" s="108" t="n">
        <f aca="false">(AF102*$C102)+(AF103*$C103)+(AF104*$C104)+(AF105*$C105)+(AF106*$C106)+(AF107*$C107)</f>
        <v>4632</v>
      </c>
      <c r="AG108" s="106" t="n">
        <f aca="false">(AG102*$C102)+(AG103*$C103)+(AG104*$C104)+(AG105*$C105)+(AG106*$C106)+(AG107*$C107)</f>
        <v>4876</v>
      </c>
      <c r="AH108" s="201" t="n">
        <f aca="false">(AH102*$C102)+(AH103*$C103)+(AH104*$C104)+(AH105*$C105)+(AH106*$C106)+(AH107*$C107)</f>
        <v>4937</v>
      </c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  <c r="BM108" s="43"/>
      <c r="BN108" s="43"/>
      <c r="BO108" s="43"/>
      <c r="BP108" s="43"/>
      <c r="BQ108" s="43"/>
      <c r="BR108" s="43"/>
      <c r="BS108" s="43"/>
      <c r="BT108" s="43"/>
      <c r="BU108" s="43"/>
      <c r="BV108" s="43"/>
      <c r="BW108" s="43"/>
      <c r="BX108" s="43"/>
      <c r="BY108" s="43"/>
      <c r="BZ108" s="43"/>
      <c r="CA108" s="43"/>
      <c r="CB108" s="43"/>
      <c r="CC108" s="43"/>
      <c r="CD108" s="43"/>
      <c r="CE108" s="43"/>
      <c r="CF108" s="43"/>
      <c r="CG108" s="43"/>
      <c r="CH108" s="43"/>
      <c r="CI108" s="43"/>
      <c r="CJ108" s="43"/>
      <c r="CK108" s="43"/>
      <c r="CL108" s="43"/>
      <c r="CM108" s="43"/>
      <c r="CN108" s="43"/>
      <c r="CO108" s="43"/>
      <c r="CP108" s="43"/>
      <c r="CQ108" s="43"/>
      <c r="CR108" s="43"/>
      <c r="CS108" s="43"/>
      <c r="CT108" s="43"/>
      <c r="CU108" s="43"/>
      <c r="CV108" s="43"/>
      <c r="CW108" s="43"/>
      <c r="CX108" s="43"/>
      <c r="CY108" s="43"/>
      <c r="CZ108" s="43"/>
      <c r="DA108" s="43"/>
      <c r="DB108" s="43"/>
      <c r="DC108" s="43"/>
      <c r="DD108" s="43"/>
      <c r="DE108" s="43"/>
      <c r="DF108" s="43"/>
      <c r="DG108" s="43"/>
      <c r="DH108" s="43"/>
      <c r="DI108" s="43"/>
      <c r="DJ108" s="43"/>
      <c r="DK108" s="43"/>
      <c r="DL108" s="43"/>
      <c r="DM108" s="43"/>
      <c r="DN108" s="43"/>
      <c r="DO108" s="43"/>
      <c r="DP108" s="43"/>
      <c r="DQ108" s="43"/>
      <c r="DR108" s="43"/>
      <c r="DS108" s="43"/>
      <c r="DT108" s="43"/>
      <c r="DU108" s="43"/>
      <c r="DV108" s="43"/>
      <c r="DW108" s="43"/>
      <c r="DX108" s="43"/>
      <c r="DY108" s="43"/>
      <c r="DZ108" s="43"/>
      <c r="EA108" s="43"/>
      <c r="EB108" s="43"/>
      <c r="EC108" s="43"/>
      <c r="ED108" s="43"/>
      <c r="EE108" s="43"/>
      <c r="EF108" s="43"/>
      <c r="EG108" s="43"/>
      <c r="EH108" s="43"/>
      <c r="EI108" s="43"/>
      <c r="EJ108" s="43"/>
      <c r="EK108" s="43"/>
      <c r="EL108" s="43"/>
      <c r="EM108" s="43"/>
      <c r="EN108" s="43"/>
      <c r="EO108" s="43"/>
      <c r="EP108" s="43"/>
      <c r="EQ108" s="43"/>
      <c r="ER108" s="43"/>
      <c r="ES108" s="43"/>
      <c r="ET108" s="43"/>
      <c r="EU108" s="43"/>
      <c r="EV108" s="43"/>
      <c r="EW108" s="43"/>
      <c r="EX108" s="43"/>
      <c r="EY108" s="43"/>
      <c r="EZ108" s="43"/>
      <c r="FA108" s="43"/>
      <c r="FB108" s="43"/>
      <c r="FC108" s="43"/>
      <c r="FD108" s="43"/>
      <c r="FE108" s="43"/>
      <c r="FF108" s="43"/>
      <c r="FG108" s="43"/>
      <c r="FH108" s="43"/>
      <c r="FI108" s="43"/>
      <c r="FJ108" s="43"/>
      <c r="FK108" s="43"/>
      <c r="FL108" s="43"/>
      <c r="FM108" s="43"/>
      <c r="FN108" s="43"/>
      <c r="FO108" s="43"/>
      <c r="FP108" s="43"/>
      <c r="FQ108" s="43"/>
      <c r="FR108" s="43"/>
      <c r="FS108" s="43"/>
      <c r="FT108" s="43"/>
      <c r="FU108" s="43"/>
      <c r="FV108" s="43"/>
      <c r="FW108" s="43"/>
      <c r="FX108" s="43"/>
      <c r="FY108" s="43"/>
      <c r="FZ108" s="43"/>
      <c r="GA108" s="43"/>
      <c r="GB108" s="43"/>
      <c r="GC108" s="43"/>
      <c r="GD108" s="43"/>
      <c r="GE108" s="43"/>
      <c r="GF108" s="43"/>
      <c r="GG108" s="43"/>
      <c r="GH108" s="43"/>
      <c r="GI108" s="43"/>
      <c r="GJ108" s="43"/>
      <c r="GK108" s="43"/>
      <c r="GL108" s="43"/>
      <c r="GM108" s="43"/>
      <c r="GN108" s="43"/>
      <c r="GO108" s="43"/>
      <c r="GP108" s="43"/>
      <c r="GQ108" s="43"/>
      <c r="GR108" s="43"/>
      <c r="GS108" s="43"/>
      <c r="GT108" s="43"/>
      <c r="GU108" s="43"/>
      <c r="GV108" s="43"/>
      <c r="GW108" s="43"/>
      <c r="GX108" s="43"/>
      <c r="GY108" s="43"/>
      <c r="GZ108" s="43"/>
      <c r="HA108" s="43"/>
      <c r="HB108" s="43"/>
      <c r="HC108" s="43"/>
      <c r="HD108" s="43"/>
      <c r="HE108" s="43"/>
      <c r="HF108" s="43"/>
      <c r="HG108" s="43"/>
      <c r="HH108" s="43"/>
      <c r="HI108" s="43"/>
      <c r="HJ108" s="43"/>
      <c r="HK108" s="43"/>
      <c r="HL108" s="43"/>
      <c r="HM108" s="43"/>
      <c r="HN108" s="43"/>
      <c r="HO108" s="43"/>
      <c r="HP108" s="43"/>
      <c r="HQ108" s="43"/>
      <c r="HR108" s="43"/>
      <c r="HS108" s="43"/>
      <c r="HT108" s="43"/>
      <c r="HU108" s="43"/>
      <c r="HV108" s="43"/>
      <c r="HW108" s="43"/>
      <c r="HX108" s="43"/>
      <c r="HY108" s="43"/>
      <c r="HZ108" s="43"/>
      <c r="IA108" s="43"/>
      <c r="IB108" s="43"/>
      <c r="IC108" s="43"/>
      <c r="ID108" s="43"/>
      <c r="IE108" s="43"/>
      <c r="IF108" s="43"/>
      <c r="IG108" s="43"/>
      <c r="IH108" s="43"/>
      <c r="II108" s="43"/>
      <c r="IJ108" s="43"/>
      <c r="IK108" s="43"/>
      <c r="IL108" s="43"/>
      <c r="IM108" s="43"/>
      <c r="IN108" s="43"/>
      <c r="IO108" s="43"/>
      <c r="IP108" s="43"/>
      <c r="IQ108" s="43"/>
      <c r="IR108" s="43"/>
      <c r="IS108" s="43"/>
      <c r="IT108" s="43"/>
      <c r="IU108" s="43"/>
      <c r="IV108" s="43"/>
      <c r="IW108" s="43"/>
    </row>
    <row r="109" customFormat="false" ht="15.95" hidden="false" customHeight="true" outlineLevel="0" collapsed="false">
      <c r="A109" s="80"/>
      <c r="B109" s="81" t="s">
        <v>22</v>
      </c>
      <c r="C109" s="176" t="n">
        <v>0.0505</v>
      </c>
      <c r="D109" s="79"/>
      <c r="E109" s="78"/>
      <c r="F109" s="79"/>
      <c r="G109" s="77"/>
      <c r="H109" s="77"/>
      <c r="I109" s="77"/>
      <c r="J109" s="77"/>
      <c r="K109" s="77"/>
      <c r="L109" s="77"/>
      <c r="M109" s="78"/>
      <c r="N109" s="79"/>
      <c r="O109" s="77"/>
      <c r="P109" s="77"/>
      <c r="Q109" s="77"/>
      <c r="R109" s="77"/>
      <c r="S109" s="77"/>
      <c r="T109" s="78"/>
      <c r="U109" s="79"/>
      <c r="V109" s="77"/>
      <c r="W109" s="77"/>
      <c r="X109" s="77"/>
      <c r="Y109" s="78"/>
      <c r="Z109" s="79"/>
      <c r="AA109" s="78"/>
      <c r="AB109" s="79"/>
      <c r="AC109" s="77"/>
      <c r="AD109" s="173"/>
      <c r="AE109" s="174"/>
      <c r="AF109" s="79" t="n">
        <f aca="false">(IF(AF102&lt;100%,0,AF102*$C102)+IF(AF103&lt;100%,0,AF103*$C103)+IF(AF104&lt;100%,0,AF104*$C104)+IF(AF105&lt;100%,0,AF105*$C105)+IF(AF106&lt;100%,0,AF106*$C106)+IF(AF107&lt;100%,0,AF107*$C107))*$C109</f>
        <v>218.5135</v>
      </c>
      <c r="AG109" s="77" t="n">
        <f aca="false">(IF(AG102&lt;100%,0,AG102*$C102)+IF(AG103&lt;100%,0,AG103*$C103)+IF(AG104&lt;100%,0,AG104*$C104)+IF(AG105&lt;100%,0,AG105*$C105)+IF(AG106&lt;100%,0,AG106*$C106)+IF(AG107&lt;100%,0,AG107*$C107))*$C109</f>
        <v>218.5135</v>
      </c>
      <c r="AH109" s="175" t="n">
        <f aca="false">(IF(AH102&lt;100%,0,AH102*$C102)+IF(AH103&lt;100%,0,AH103*$C103)+IF(AH104&lt;100%,0,AH104*$C104)+IF(AH105&lt;100%,0,AH105*$C105)+IF(AH106&lt;100%,0,AH106*$C106)+IF(AH107&lt;100%,0,AH107*$C107))*$C109</f>
        <v>249.3185</v>
      </c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3"/>
      <c r="BL109" s="43"/>
      <c r="BM109" s="43"/>
      <c r="BN109" s="43"/>
      <c r="BO109" s="43"/>
      <c r="BP109" s="43"/>
      <c r="BQ109" s="43"/>
      <c r="BR109" s="43"/>
      <c r="BS109" s="43"/>
      <c r="BT109" s="43"/>
      <c r="BU109" s="43"/>
      <c r="BV109" s="43"/>
      <c r="BW109" s="43"/>
      <c r="BX109" s="43"/>
      <c r="BY109" s="43"/>
      <c r="BZ109" s="43"/>
      <c r="CA109" s="43"/>
      <c r="CB109" s="43"/>
      <c r="CC109" s="43"/>
      <c r="CD109" s="43"/>
      <c r="CE109" s="43"/>
      <c r="CF109" s="43"/>
      <c r="CG109" s="43"/>
      <c r="CH109" s="43"/>
      <c r="CI109" s="43"/>
      <c r="CJ109" s="43"/>
      <c r="CK109" s="43"/>
      <c r="CL109" s="43"/>
      <c r="CM109" s="43"/>
      <c r="CN109" s="43"/>
      <c r="CO109" s="43"/>
      <c r="CP109" s="43"/>
      <c r="CQ109" s="43"/>
      <c r="CR109" s="43"/>
      <c r="CS109" s="43"/>
      <c r="CT109" s="43"/>
      <c r="CU109" s="43"/>
      <c r="CV109" s="43"/>
      <c r="CW109" s="43"/>
      <c r="CX109" s="43"/>
      <c r="CY109" s="43"/>
      <c r="CZ109" s="43"/>
      <c r="DA109" s="43"/>
      <c r="DB109" s="43"/>
      <c r="DC109" s="43"/>
      <c r="DD109" s="43"/>
      <c r="DE109" s="43"/>
      <c r="DF109" s="43"/>
      <c r="DG109" s="43"/>
      <c r="DH109" s="43"/>
      <c r="DI109" s="43"/>
      <c r="DJ109" s="43"/>
      <c r="DK109" s="43"/>
      <c r="DL109" s="43"/>
      <c r="DM109" s="43"/>
      <c r="DN109" s="43"/>
      <c r="DO109" s="43"/>
      <c r="DP109" s="43"/>
      <c r="DQ109" s="43"/>
      <c r="DR109" s="43"/>
      <c r="DS109" s="43"/>
      <c r="DT109" s="43"/>
      <c r="DU109" s="43"/>
      <c r="DV109" s="43"/>
      <c r="DW109" s="43"/>
      <c r="DX109" s="43"/>
      <c r="DY109" s="43"/>
      <c r="DZ109" s="43"/>
      <c r="EA109" s="43"/>
      <c r="EB109" s="43"/>
      <c r="EC109" s="43"/>
      <c r="ED109" s="43"/>
      <c r="EE109" s="43"/>
      <c r="EF109" s="43"/>
      <c r="EG109" s="43"/>
      <c r="EH109" s="43"/>
      <c r="EI109" s="43"/>
      <c r="EJ109" s="43"/>
      <c r="EK109" s="43"/>
      <c r="EL109" s="43"/>
      <c r="EM109" s="43"/>
      <c r="EN109" s="43"/>
      <c r="EO109" s="43"/>
      <c r="EP109" s="43"/>
      <c r="EQ109" s="43"/>
      <c r="ER109" s="43"/>
      <c r="ES109" s="43"/>
      <c r="ET109" s="43"/>
      <c r="EU109" s="43"/>
      <c r="EV109" s="43"/>
      <c r="EW109" s="43"/>
      <c r="EX109" s="43"/>
      <c r="EY109" s="43"/>
      <c r="EZ109" s="43"/>
      <c r="FA109" s="43"/>
      <c r="FB109" s="43"/>
      <c r="FC109" s="43"/>
      <c r="FD109" s="43"/>
      <c r="FE109" s="43"/>
      <c r="FF109" s="43"/>
      <c r="FG109" s="43"/>
      <c r="FH109" s="43"/>
      <c r="FI109" s="43"/>
      <c r="FJ109" s="43"/>
      <c r="FK109" s="43"/>
      <c r="FL109" s="43"/>
      <c r="FM109" s="43"/>
      <c r="FN109" s="43"/>
      <c r="FO109" s="43"/>
      <c r="FP109" s="43"/>
      <c r="FQ109" s="43"/>
      <c r="FR109" s="43"/>
      <c r="FS109" s="43"/>
      <c r="FT109" s="43"/>
      <c r="FU109" s="43"/>
      <c r="FV109" s="43"/>
      <c r="FW109" s="43"/>
      <c r="FX109" s="43"/>
      <c r="FY109" s="43"/>
      <c r="FZ109" s="43"/>
      <c r="GA109" s="43"/>
      <c r="GB109" s="43"/>
      <c r="GC109" s="43"/>
      <c r="GD109" s="43"/>
      <c r="GE109" s="43"/>
      <c r="GF109" s="43"/>
      <c r="GG109" s="43"/>
      <c r="GH109" s="43"/>
      <c r="GI109" s="43"/>
      <c r="GJ109" s="43"/>
      <c r="GK109" s="43"/>
      <c r="GL109" s="43"/>
      <c r="GM109" s="43"/>
      <c r="GN109" s="43"/>
      <c r="GO109" s="43"/>
      <c r="GP109" s="43"/>
      <c r="GQ109" s="43"/>
      <c r="GR109" s="43"/>
      <c r="GS109" s="43"/>
      <c r="GT109" s="43"/>
      <c r="GU109" s="43"/>
      <c r="GV109" s="43"/>
      <c r="GW109" s="43"/>
      <c r="GX109" s="43"/>
      <c r="GY109" s="43"/>
      <c r="GZ109" s="43"/>
      <c r="HA109" s="43"/>
      <c r="HB109" s="43"/>
      <c r="HC109" s="43"/>
      <c r="HD109" s="43"/>
      <c r="HE109" s="43"/>
      <c r="HF109" s="43"/>
      <c r="HG109" s="43"/>
      <c r="HH109" s="43"/>
      <c r="HI109" s="43"/>
      <c r="HJ109" s="43"/>
      <c r="HK109" s="43"/>
      <c r="HL109" s="43"/>
      <c r="HM109" s="43"/>
      <c r="HN109" s="43"/>
      <c r="HO109" s="43"/>
      <c r="HP109" s="43"/>
      <c r="HQ109" s="43"/>
      <c r="HR109" s="43"/>
      <c r="HS109" s="43"/>
      <c r="HT109" s="43"/>
      <c r="HU109" s="43"/>
      <c r="HV109" s="43"/>
      <c r="HW109" s="43"/>
      <c r="HX109" s="43"/>
      <c r="HY109" s="43"/>
      <c r="HZ109" s="43"/>
      <c r="IA109" s="43"/>
      <c r="IB109" s="43"/>
      <c r="IC109" s="43"/>
      <c r="ID109" s="43"/>
      <c r="IE109" s="43"/>
      <c r="IF109" s="43"/>
      <c r="IG109" s="43"/>
      <c r="IH109" s="43"/>
      <c r="II109" s="43"/>
      <c r="IJ109" s="43"/>
      <c r="IK109" s="43"/>
      <c r="IL109" s="43"/>
      <c r="IM109" s="43"/>
      <c r="IN109" s="43"/>
      <c r="IO109" s="43"/>
      <c r="IP109" s="43"/>
      <c r="IQ109" s="43"/>
      <c r="IR109" s="43"/>
      <c r="IS109" s="43"/>
      <c r="IT109" s="43"/>
      <c r="IU109" s="43"/>
      <c r="IV109" s="43"/>
      <c r="IW109" s="43"/>
    </row>
    <row r="110" customFormat="false" ht="15.95" hidden="false" customHeight="true" outlineLevel="0" collapsed="false">
      <c r="A110" s="80"/>
      <c r="B110" s="85" t="s">
        <v>23</v>
      </c>
      <c r="C110" s="177"/>
      <c r="D110" s="90" t="n">
        <f aca="false">D108-D109</f>
        <v>4937</v>
      </c>
      <c r="E110" s="89" t="n">
        <f aca="false">E108-E109</f>
        <v>4937</v>
      </c>
      <c r="F110" s="90" t="n">
        <f aca="false">F108-F109</f>
        <v>4937</v>
      </c>
      <c r="G110" s="88" t="n">
        <f aca="false">G108-G109</f>
        <v>4937</v>
      </c>
      <c r="H110" s="88" t="n">
        <f aca="false">H108-H109</f>
        <v>4937</v>
      </c>
      <c r="I110" s="88" t="n">
        <f aca="false">I108-I109</f>
        <v>4937</v>
      </c>
      <c r="J110" s="88" t="n">
        <f aca="false">J108-J109</f>
        <v>4937</v>
      </c>
      <c r="K110" s="88" t="n">
        <f aca="false">K108-K109</f>
        <v>4898</v>
      </c>
      <c r="L110" s="88" t="n">
        <f aca="false">L108-L109</f>
        <v>4937</v>
      </c>
      <c r="M110" s="89" t="n">
        <f aca="false">M108-M109</f>
        <v>4937</v>
      </c>
      <c r="N110" s="90" t="n">
        <f aca="false">N108-N109</f>
        <v>4937</v>
      </c>
      <c r="O110" s="88" t="n">
        <f aca="false">O108-O109</f>
        <v>4937</v>
      </c>
      <c r="P110" s="88" t="n">
        <f aca="false">P108-P109</f>
        <v>4937</v>
      </c>
      <c r="Q110" s="88" t="n">
        <f aca="false">Q108-Q109</f>
        <v>4937</v>
      </c>
      <c r="R110" s="88" t="n">
        <f aca="false">R108-R109</f>
        <v>4595.75</v>
      </c>
      <c r="S110" s="88" t="n">
        <f aca="false">S108-S109</f>
        <v>4615.25</v>
      </c>
      <c r="T110" s="89" t="n">
        <f aca="false">T108-T109</f>
        <v>4654.25</v>
      </c>
      <c r="U110" s="90" t="n">
        <f aca="false">U108-U109</f>
        <v>4937</v>
      </c>
      <c r="V110" s="88" t="n">
        <f aca="false">V108-V109</f>
        <v>4937</v>
      </c>
      <c r="W110" s="88" t="n">
        <f aca="false">W108-W109</f>
        <v>4937</v>
      </c>
      <c r="X110" s="88" t="n">
        <f aca="false">X108-X109</f>
        <v>4937</v>
      </c>
      <c r="Y110" s="89" t="n">
        <f aca="false">Y108-Y109</f>
        <v>4937</v>
      </c>
      <c r="Z110" s="90" t="n">
        <f aca="false">Z108-Z109</f>
        <v>4327</v>
      </c>
      <c r="AA110" s="89" t="n">
        <f aca="false">AA108-AA109</f>
        <v>4327</v>
      </c>
      <c r="AB110" s="90" t="n">
        <f aca="false">AB108-AB109</f>
        <v>4327</v>
      </c>
      <c r="AC110" s="88" t="n">
        <f aca="false">AC108-AC109</f>
        <v>4327</v>
      </c>
      <c r="AD110" s="178" t="n">
        <f aca="false">AD108-AD109</f>
        <v>4327</v>
      </c>
      <c r="AE110" s="179" t="n">
        <f aca="false">AE108-AE109</f>
        <v>4449</v>
      </c>
      <c r="AF110" s="90" t="n">
        <f aca="false">AF108-AF109</f>
        <v>4413.4865</v>
      </c>
      <c r="AG110" s="88" t="n">
        <f aca="false">AG108-AG109</f>
        <v>4657.4865</v>
      </c>
      <c r="AH110" s="180" t="n">
        <f aca="false">AH108-AH109</f>
        <v>4687.6815</v>
      </c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43"/>
      <c r="AU110" s="43"/>
      <c r="AV110" s="43"/>
      <c r="AW110" s="43"/>
      <c r="AX110" s="43"/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43"/>
      <c r="BJ110" s="43"/>
      <c r="BK110" s="43"/>
      <c r="BL110" s="43"/>
      <c r="BM110" s="43"/>
      <c r="BN110" s="43"/>
      <c r="BO110" s="43"/>
      <c r="BP110" s="43"/>
      <c r="BQ110" s="43"/>
      <c r="BR110" s="43"/>
      <c r="BS110" s="43"/>
      <c r="BT110" s="43"/>
      <c r="BU110" s="43"/>
      <c r="BV110" s="43"/>
      <c r="BW110" s="43"/>
      <c r="BX110" s="43"/>
      <c r="BY110" s="43"/>
      <c r="BZ110" s="43"/>
      <c r="CA110" s="43"/>
      <c r="CB110" s="43"/>
      <c r="CC110" s="43"/>
      <c r="CD110" s="43"/>
      <c r="CE110" s="43"/>
      <c r="CF110" s="43"/>
      <c r="CG110" s="43"/>
      <c r="CH110" s="43"/>
      <c r="CI110" s="43"/>
      <c r="CJ110" s="43"/>
      <c r="CK110" s="43"/>
      <c r="CL110" s="43"/>
      <c r="CM110" s="43"/>
      <c r="CN110" s="43"/>
      <c r="CO110" s="43"/>
      <c r="CP110" s="43"/>
      <c r="CQ110" s="43"/>
      <c r="CR110" s="43"/>
      <c r="CS110" s="43"/>
      <c r="CT110" s="43"/>
      <c r="CU110" s="43"/>
      <c r="CV110" s="43"/>
      <c r="CW110" s="43"/>
      <c r="CX110" s="43"/>
      <c r="CY110" s="43"/>
      <c r="CZ110" s="43"/>
      <c r="DA110" s="43"/>
      <c r="DB110" s="43"/>
      <c r="DC110" s="43"/>
      <c r="DD110" s="43"/>
      <c r="DE110" s="43"/>
      <c r="DF110" s="43"/>
      <c r="DG110" s="43"/>
      <c r="DH110" s="43"/>
      <c r="DI110" s="43"/>
      <c r="DJ110" s="43"/>
      <c r="DK110" s="43"/>
      <c r="DL110" s="43"/>
      <c r="DM110" s="43"/>
      <c r="DN110" s="43"/>
      <c r="DO110" s="43"/>
      <c r="DP110" s="43"/>
      <c r="DQ110" s="43"/>
      <c r="DR110" s="43"/>
      <c r="DS110" s="43"/>
      <c r="DT110" s="43"/>
      <c r="DU110" s="43"/>
      <c r="DV110" s="43"/>
      <c r="DW110" s="43"/>
      <c r="DX110" s="43"/>
      <c r="DY110" s="43"/>
      <c r="DZ110" s="43"/>
      <c r="EA110" s="43"/>
      <c r="EB110" s="43"/>
      <c r="EC110" s="43"/>
      <c r="ED110" s="43"/>
      <c r="EE110" s="43"/>
      <c r="EF110" s="43"/>
      <c r="EG110" s="43"/>
      <c r="EH110" s="43"/>
      <c r="EI110" s="43"/>
      <c r="EJ110" s="43"/>
      <c r="EK110" s="43"/>
      <c r="EL110" s="43"/>
      <c r="EM110" s="43"/>
      <c r="EN110" s="43"/>
      <c r="EO110" s="43"/>
      <c r="EP110" s="43"/>
      <c r="EQ110" s="43"/>
      <c r="ER110" s="43"/>
      <c r="ES110" s="43"/>
      <c r="ET110" s="43"/>
      <c r="EU110" s="43"/>
      <c r="EV110" s="43"/>
      <c r="EW110" s="43"/>
      <c r="EX110" s="43"/>
      <c r="EY110" s="43"/>
      <c r="EZ110" s="43"/>
      <c r="FA110" s="43"/>
      <c r="FB110" s="43"/>
      <c r="FC110" s="43"/>
      <c r="FD110" s="43"/>
      <c r="FE110" s="43"/>
      <c r="FF110" s="43"/>
      <c r="FG110" s="43"/>
      <c r="FH110" s="43"/>
      <c r="FI110" s="43"/>
      <c r="FJ110" s="43"/>
      <c r="FK110" s="43"/>
      <c r="FL110" s="43"/>
      <c r="FM110" s="43"/>
      <c r="FN110" s="43"/>
      <c r="FO110" s="43"/>
      <c r="FP110" s="43"/>
      <c r="FQ110" s="43"/>
      <c r="FR110" s="43"/>
      <c r="FS110" s="43"/>
      <c r="FT110" s="43"/>
      <c r="FU110" s="43"/>
      <c r="FV110" s="43"/>
      <c r="FW110" s="43"/>
      <c r="FX110" s="43"/>
      <c r="FY110" s="43"/>
      <c r="FZ110" s="43"/>
      <c r="GA110" s="43"/>
      <c r="GB110" s="43"/>
      <c r="GC110" s="43"/>
      <c r="GD110" s="43"/>
      <c r="GE110" s="43"/>
      <c r="GF110" s="43"/>
      <c r="GG110" s="43"/>
      <c r="GH110" s="43"/>
      <c r="GI110" s="43"/>
      <c r="GJ110" s="43"/>
      <c r="GK110" s="43"/>
      <c r="GL110" s="43"/>
      <c r="GM110" s="43"/>
      <c r="GN110" s="43"/>
      <c r="GO110" s="43"/>
      <c r="GP110" s="43"/>
      <c r="GQ110" s="43"/>
      <c r="GR110" s="43"/>
      <c r="GS110" s="43"/>
      <c r="GT110" s="43"/>
      <c r="GU110" s="43"/>
      <c r="GV110" s="43"/>
      <c r="GW110" s="43"/>
      <c r="GX110" s="43"/>
      <c r="GY110" s="43"/>
      <c r="GZ110" s="43"/>
      <c r="HA110" s="43"/>
      <c r="HB110" s="43"/>
      <c r="HC110" s="43"/>
      <c r="HD110" s="43"/>
      <c r="HE110" s="43"/>
      <c r="HF110" s="43"/>
      <c r="HG110" s="43"/>
      <c r="HH110" s="43"/>
      <c r="HI110" s="43"/>
      <c r="HJ110" s="43"/>
      <c r="HK110" s="43"/>
      <c r="HL110" s="43"/>
      <c r="HM110" s="43"/>
      <c r="HN110" s="43"/>
      <c r="HO110" s="43"/>
      <c r="HP110" s="43"/>
      <c r="HQ110" s="43"/>
      <c r="HR110" s="43"/>
      <c r="HS110" s="43"/>
      <c r="HT110" s="43"/>
      <c r="HU110" s="43"/>
      <c r="HV110" s="43"/>
      <c r="HW110" s="43"/>
      <c r="HX110" s="43"/>
      <c r="HY110" s="43"/>
      <c r="HZ110" s="43"/>
      <c r="IA110" s="43"/>
      <c r="IB110" s="43"/>
      <c r="IC110" s="43"/>
      <c r="ID110" s="43"/>
      <c r="IE110" s="43"/>
      <c r="IF110" s="43"/>
      <c r="IG110" s="43"/>
      <c r="IH110" s="43"/>
      <c r="II110" s="43"/>
      <c r="IJ110" s="43"/>
      <c r="IK110" s="43"/>
      <c r="IL110" s="43"/>
      <c r="IM110" s="43"/>
      <c r="IN110" s="43"/>
      <c r="IO110" s="43"/>
      <c r="IP110" s="43"/>
      <c r="IQ110" s="43"/>
      <c r="IR110" s="43"/>
      <c r="IS110" s="43"/>
      <c r="IT110" s="43"/>
      <c r="IU110" s="43"/>
      <c r="IV110" s="43"/>
      <c r="IW110" s="43"/>
    </row>
    <row r="111" customFormat="false" ht="15.95" hidden="false" customHeight="true" outlineLevel="0" collapsed="false">
      <c r="A111" s="37"/>
      <c r="B111" s="91" t="s">
        <v>24</v>
      </c>
      <c r="C111" s="181" t="n">
        <f aca="false">SUM(C102:C107)</f>
        <v>4937</v>
      </c>
      <c r="D111" s="42"/>
      <c r="E111" s="41"/>
      <c r="F111" s="42"/>
      <c r="G111" s="40"/>
      <c r="H111" s="40"/>
      <c r="I111" s="40"/>
      <c r="J111" s="40"/>
      <c r="K111" s="40"/>
      <c r="L111" s="40"/>
      <c r="M111" s="41"/>
      <c r="N111" s="42"/>
      <c r="O111" s="40"/>
      <c r="P111" s="40"/>
      <c r="Q111" s="40"/>
      <c r="R111" s="40"/>
      <c r="S111" s="40"/>
      <c r="T111" s="41"/>
      <c r="U111" s="42"/>
      <c r="V111" s="40"/>
      <c r="W111" s="40"/>
      <c r="X111" s="40"/>
      <c r="Y111" s="41"/>
      <c r="Z111" s="42"/>
      <c r="AA111" s="41"/>
      <c r="AB111" s="42"/>
      <c r="AC111" s="40"/>
      <c r="AD111" s="144"/>
      <c r="AE111" s="145"/>
      <c r="AF111" s="42"/>
      <c r="AG111" s="40"/>
      <c r="AH111" s="146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43"/>
      <c r="BJ111" s="43"/>
      <c r="BK111" s="43"/>
      <c r="BL111" s="43"/>
      <c r="BM111" s="43"/>
      <c r="BN111" s="43"/>
      <c r="BO111" s="43"/>
      <c r="BP111" s="43"/>
      <c r="BQ111" s="43"/>
      <c r="BR111" s="43"/>
      <c r="BS111" s="43"/>
      <c r="BT111" s="43"/>
      <c r="BU111" s="43"/>
      <c r="BV111" s="43"/>
      <c r="BW111" s="43"/>
      <c r="BX111" s="43"/>
      <c r="BY111" s="43"/>
      <c r="BZ111" s="43"/>
      <c r="CA111" s="43"/>
      <c r="CB111" s="43"/>
      <c r="CC111" s="43"/>
      <c r="CD111" s="43"/>
      <c r="CE111" s="43"/>
      <c r="CF111" s="43"/>
      <c r="CG111" s="43"/>
      <c r="CH111" s="43"/>
      <c r="CI111" s="43"/>
      <c r="CJ111" s="43"/>
      <c r="CK111" s="43"/>
      <c r="CL111" s="43"/>
      <c r="CM111" s="43"/>
      <c r="CN111" s="43"/>
      <c r="CO111" s="43"/>
      <c r="CP111" s="43"/>
      <c r="CQ111" s="43"/>
      <c r="CR111" s="43"/>
      <c r="CS111" s="43"/>
      <c r="CT111" s="43"/>
      <c r="CU111" s="43"/>
      <c r="CV111" s="43"/>
      <c r="CW111" s="43"/>
      <c r="CX111" s="43"/>
      <c r="CY111" s="43"/>
      <c r="CZ111" s="43"/>
      <c r="DA111" s="43"/>
      <c r="DB111" s="43"/>
      <c r="DC111" s="43"/>
      <c r="DD111" s="43"/>
      <c r="DE111" s="43"/>
      <c r="DF111" s="43"/>
      <c r="DG111" s="43"/>
      <c r="DH111" s="43"/>
      <c r="DI111" s="43"/>
      <c r="DJ111" s="43"/>
      <c r="DK111" s="43"/>
      <c r="DL111" s="43"/>
      <c r="DM111" s="43"/>
      <c r="DN111" s="43"/>
      <c r="DO111" s="43"/>
      <c r="DP111" s="43"/>
      <c r="DQ111" s="43"/>
      <c r="DR111" s="43"/>
      <c r="DS111" s="43"/>
      <c r="DT111" s="43"/>
      <c r="DU111" s="43"/>
      <c r="DV111" s="43"/>
      <c r="DW111" s="43"/>
      <c r="DX111" s="43"/>
      <c r="DY111" s="43"/>
      <c r="DZ111" s="43"/>
      <c r="EA111" s="43"/>
      <c r="EB111" s="43"/>
      <c r="EC111" s="43"/>
      <c r="ED111" s="43"/>
      <c r="EE111" s="43"/>
      <c r="EF111" s="43"/>
      <c r="EG111" s="43"/>
      <c r="EH111" s="43"/>
      <c r="EI111" s="43"/>
      <c r="EJ111" s="43"/>
      <c r="EK111" s="43"/>
      <c r="EL111" s="43"/>
      <c r="EM111" s="43"/>
      <c r="EN111" s="43"/>
      <c r="EO111" s="43"/>
      <c r="EP111" s="43"/>
      <c r="EQ111" s="43"/>
      <c r="ER111" s="43"/>
      <c r="ES111" s="43"/>
      <c r="ET111" s="43"/>
      <c r="EU111" s="43"/>
      <c r="EV111" s="43"/>
      <c r="EW111" s="43"/>
      <c r="EX111" s="43"/>
      <c r="EY111" s="43"/>
      <c r="EZ111" s="43"/>
      <c r="FA111" s="43"/>
      <c r="FB111" s="43"/>
      <c r="FC111" s="43"/>
      <c r="FD111" s="43"/>
      <c r="FE111" s="43"/>
      <c r="FF111" s="43"/>
      <c r="FG111" s="43"/>
      <c r="FH111" s="43"/>
      <c r="FI111" s="43"/>
      <c r="FJ111" s="43"/>
      <c r="FK111" s="43"/>
      <c r="FL111" s="43"/>
      <c r="FM111" s="43"/>
      <c r="FN111" s="43"/>
      <c r="FO111" s="43"/>
      <c r="FP111" s="43"/>
      <c r="FQ111" s="43"/>
      <c r="FR111" s="43"/>
      <c r="FS111" s="43"/>
      <c r="FT111" s="43"/>
      <c r="FU111" s="43"/>
      <c r="FV111" s="43"/>
      <c r="FW111" s="43"/>
      <c r="FX111" s="43"/>
      <c r="FY111" s="43"/>
      <c r="FZ111" s="43"/>
      <c r="GA111" s="43"/>
      <c r="GB111" s="43"/>
      <c r="GC111" s="43"/>
      <c r="GD111" s="43"/>
      <c r="GE111" s="43"/>
      <c r="GF111" s="43"/>
      <c r="GG111" s="43"/>
      <c r="GH111" s="43"/>
      <c r="GI111" s="43"/>
      <c r="GJ111" s="43"/>
      <c r="GK111" s="43"/>
      <c r="GL111" s="43"/>
      <c r="GM111" s="43"/>
      <c r="GN111" s="43"/>
      <c r="GO111" s="43"/>
      <c r="GP111" s="43"/>
      <c r="GQ111" s="43"/>
      <c r="GR111" s="43"/>
      <c r="GS111" s="43"/>
      <c r="GT111" s="43"/>
      <c r="GU111" s="43"/>
      <c r="GV111" s="43"/>
      <c r="GW111" s="43"/>
      <c r="GX111" s="43"/>
      <c r="GY111" s="43"/>
      <c r="GZ111" s="43"/>
      <c r="HA111" s="43"/>
      <c r="HB111" s="43"/>
      <c r="HC111" s="43"/>
      <c r="HD111" s="43"/>
      <c r="HE111" s="43"/>
      <c r="HF111" s="43"/>
      <c r="HG111" s="43"/>
      <c r="HH111" s="43"/>
      <c r="HI111" s="43"/>
      <c r="HJ111" s="43"/>
      <c r="HK111" s="43"/>
      <c r="HL111" s="43"/>
      <c r="HM111" s="43"/>
      <c r="HN111" s="43"/>
      <c r="HO111" s="43"/>
      <c r="HP111" s="43"/>
      <c r="HQ111" s="43"/>
      <c r="HR111" s="43"/>
      <c r="HS111" s="43"/>
      <c r="HT111" s="43"/>
      <c r="HU111" s="43"/>
      <c r="HV111" s="43"/>
      <c r="HW111" s="43"/>
      <c r="HX111" s="43"/>
      <c r="HY111" s="43"/>
      <c r="HZ111" s="43"/>
      <c r="IA111" s="43"/>
      <c r="IB111" s="43"/>
      <c r="IC111" s="43"/>
      <c r="ID111" s="43"/>
      <c r="IE111" s="43"/>
      <c r="IF111" s="43"/>
      <c r="IG111" s="43"/>
      <c r="IH111" s="43"/>
      <c r="II111" s="43"/>
      <c r="IJ111" s="43"/>
      <c r="IK111" s="43"/>
      <c r="IL111" s="43"/>
      <c r="IM111" s="43"/>
      <c r="IN111" s="43"/>
      <c r="IO111" s="43"/>
      <c r="IP111" s="43"/>
      <c r="IQ111" s="43"/>
      <c r="IR111" s="43"/>
      <c r="IS111" s="43"/>
      <c r="IT111" s="43"/>
      <c r="IU111" s="43"/>
      <c r="IV111" s="43"/>
      <c r="IW111" s="43"/>
    </row>
    <row r="112" customFormat="false" ht="15.95" hidden="false" customHeight="true" outlineLevel="0" collapsed="false">
      <c r="A112" s="37"/>
      <c r="B112" s="93"/>
      <c r="C112" s="143" t="n">
        <f aca="false">SUM(D110:AH110)/31</f>
        <v>4757.15820967742</v>
      </c>
      <c r="D112" s="42"/>
      <c r="E112" s="41"/>
      <c r="F112" s="42"/>
      <c r="G112" s="40"/>
      <c r="H112" s="40"/>
      <c r="I112" s="40"/>
      <c r="J112" s="40"/>
      <c r="K112" s="40"/>
      <c r="L112" s="40"/>
      <c r="M112" s="41"/>
      <c r="N112" s="42"/>
      <c r="O112" s="40"/>
      <c r="P112" s="40"/>
      <c r="Q112" s="40"/>
      <c r="R112" s="40"/>
      <c r="S112" s="40"/>
      <c r="T112" s="41"/>
      <c r="U112" s="42"/>
      <c r="V112" s="40"/>
      <c r="W112" s="40"/>
      <c r="X112" s="40"/>
      <c r="Y112" s="41"/>
      <c r="Z112" s="42"/>
      <c r="AA112" s="41"/>
      <c r="AB112" s="42"/>
      <c r="AC112" s="40"/>
      <c r="AD112" s="144"/>
      <c r="AE112" s="145"/>
      <c r="AF112" s="42"/>
      <c r="AG112" s="40"/>
      <c r="AH112" s="146"/>
      <c r="AI112" s="43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  <c r="AT112" s="43"/>
      <c r="AU112" s="43"/>
      <c r="AV112" s="43"/>
      <c r="AW112" s="43"/>
      <c r="AX112" s="43"/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43"/>
      <c r="BJ112" s="43"/>
      <c r="BK112" s="43"/>
      <c r="BL112" s="43"/>
      <c r="BM112" s="43"/>
      <c r="BN112" s="43"/>
      <c r="BO112" s="43"/>
      <c r="BP112" s="43"/>
      <c r="BQ112" s="43"/>
      <c r="BR112" s="43"/>
      <c r="BS112" s="43"/>
      <c r="BT112" s="43"/>
      <c r="BU112" s="43"/>
      <c r="BV112" s="43"/>
      <c r="BW112" s="43"/>
      <c r="BX112" s="43"/>
      <c r="BY112" s="43"/>
      <c r="BZ112" s="43"/>
      <c r="CA112" s="43"/>
      <c r="CB112" s="43"/>
      <c r="CC112" s="43"/>
      <c r="CD112" s="43"/>
      <c r="CE112" s="43"/>
      <c r="CF112" s="43"/>
      <c r="CG112" s="43"/>
      <c r="CH112" s="43"/>
      <c r="CI112" s="43"/>
      <c r="CJ112" s="43"/>
      <c r="CK112" s="43"/>
      <c r="CL112" s="43"/>
      <c r="CM112" s="43"/>
      <c r="CN112" s="43"/>
      <c r="CO112" s="43"/>
      <c r="CP112" s="43"/>
      <c r="CQ112" s="43"/>
      <c r="CR112" s="43"/>
      <c r="CS112" s="43"/>
      <c r="CT112" s="43"/>
      <c r="CU112" s="43"/>
      <c r="CV112" s="43"/>
      <c r="CW112" s="43"/>
      <c r="CX112" s="43"/>
      <c r="CY112" s="43"/>
      <c r="CZ112" s="43"/>
      <c r="DA112" s="43"/>
      <c r="DB112" s="43"/>
      <c r="DC112" s="43"/>
      <c r="DD112" s="43"/>
      <c r="DE112" s="43"/>
      <c r="DF112" s="43"/>
      <c r="DG112" s="43"/>
      <c r="DH112" s="43"/>
      <c r="DI112" s="43"/>
      <c r="DJ112" s="43"/>
      <c r="DK112" s="43"/>
      <c r="DL112" s="43"/>
      <c r="DM112" s="43"/>
      <c r="DN112" s="43"/>
      <c r="DO112" s="43"/>
      <c r="DP112" s="43"/>
      <c r="DQ112" s="43"/>
      <c r="DR112" s="43"/>
      <c r="DS112" s="43"/>
      <c r="DT112" s="43"/>
      <c r="DU112" s="43"/>
      <c r="DV112" s="43"/>
      <c r="DW112" s="43"/>
      <c r="DX112" s="43"/>
      <c r="DY112" s="43"/>
      <c r="DZ112" s="43"/>
      <c r="EA112" s="43"/>
      <c r="EB112" s="43"/>
      <c r="EC112" s="43"/>
      <c r="ED112" s="43"/>
      <c r="EE112" s="43"/>
      <c r="EF112" s="43"/>
      <c r="EG112" s="43"/>
      <c r="EH112" s="43"/>
      <c r="EI112" s="43"/>
      <c r="EJ112" s="43"/>
      <c r="EK112" s="43"/>
      <c r="EL112" s="43"/>
      <c r="EM112" s="43"/>
      <c r="EN112" s="43"/>
      <c r="EO112" s="43"/>
      <c r="EP112" s="43"/>
      <c r="EQ112" s="43"/>
      <c r="ER112" s="43"/>
      <c r="ES112" s="43"/>
      <c r="ET112" s="43"/>
      <c r="EU112" s="43"/>
      <c r="EV112" s="43"/>
      <c r="EW112" s="43"/>
      <c r="EX112" s="43"/>
      <c r="EY112" s="43"/>
      <c r="EZ112" s="43"/>
      <c r="FA112" s="43"/>
      <c r="FB112" s="43"/>
      <c r="FC112" s="43"/>
      <c r="FD112" s="43"/>
      <c r="FE112" s="43"/>
      <c r="FF112" s="43"/>
      <c r="FG112" s="43"/>
      <c r="FH112" s="43"/>
      <c r="FI112" s="43"/>
      <c r="FJ112" s="43"/>
      <c r="FK112" s="43"/>
      <c r="FL112" s="43"/>
      <c r="FM112" s="43"/>
      <c r="FN112" s="43"/>
      <c r="FO112" s="43"/>
      <c r="FP112" s="43"/>
      <c r="FQ112" s="43"/>
      <c r="FR112" s="43"/>
      <c r="FS112" s="43"/>
      <c r="FT112" s="43"/>
      <c r="FU112" s="43"/>
      <c r="FV112" s="43"/>
      <c r="FW112" s="43"/>
      <c r="FX112" s="43"/>
      <c r="FY112" s="43"/>
      <c r="FZ112" s="43"/>
      <c r="GA112" s="43"/>
      <c r="GB112" s="43"/>
      <c r="GC112" s="43"/>
      <c r="GD112" s="43"/>
      <c r="GE112" s="43"/>
      <c r="GF112" s="43"/>
      <c r="GG112" s="43"/>
      <c r="GH112" s="43"/>
      <c r="GI112" s="43"/>
      <c r="GJ112" s="43"/>
      <c r="GK112" s="43"/>
      <c r="GL112" s="43"/>
      <c r="GM112" s="43"/>
      <c r="GN112" s="43"/>
      <c r="GO112" s="43"/>
      <c r="GP112" s="43"/>
      <c r="GQ112" s="43"/>
      <c r="GR112" s="43"/>
      <c r="GS112" s="43"/>
      <c r="GT112" s="43"/>
      <c r="GU112" s="43"/>
      <c r="GV112" s="43"/>
      <c r="GW112" s="43"/>
      <c r="GX112" s="43"/>
      <c r="GY112" s="43"/>
      <c r="GZ112" s="43"/>
      <c r="HA112" s="43"/>
      <c r="HB112" s="43"/>
      <c r="HC112" s="43"/>
      <c r="HD112" s="43"/>
      <c r="HE112" s="43"/>
      <c r="HF112" s="43"/>
      <c r="HG112" s="43"/>
      <c r="HH112" s="43"/>
      <c r="HI112" s="43"/>
      <c r="HJ112" s="43"/>
      <c r="HK112" s="43"/>
      <c r="HL112" s="43"/>
      <c r="HM112" s="43"/>
      <c r="HN112" s="43"/>
      <c r="HO112" s="43"/>
      <c r="HP112" s="43"/>
      <c r="HQ112" s="43"/>
      <c r="HR112" s="43"/>
      <c r="HS112" s="43"/>
      <c r="HT112" s="43"/>
      <c r="HU112" s="43"/>
      <c r="HV112" s="43"/>
      <c r="HW112" s="43"/>
      <c r="HX112" s="43"/>
      <c r="HY112" s="43"/>
      <c r="HZ112" s="43"/>
      <c r="IA112" s="43"/>
      <c r="IB112" s="43"/>
      <c r="IC112" s="43"/>
      <c r="ID112" s="43"/>
      <c r="IE112" s="43"/>
      <c r="IF112" s="43"/>
      <c r="IG112" s="43"/>
      <c r="IH112" s="43"/>
      <c r="II112" s="43"/>
      <c r="IJ112" s="43"/>
      <c r="IK112" s="43"/>
      <c r="IL112" s="43"/>
      <c r="IM112" s="43"/>
      <c r="IN112" s="43"/>
      <c r="IO112" s="43"/>
      <c r="IP112" s="43"/>
      <c r="IQ112" s="43"/>
      <c r="IR112" s="43"/>
      <c r="IS112" s="43"/>
      <c r="IT112" s="43"/>
      <c r="IU112" s="43"/>
      <c r="IV112" s="43"/>
      <c r="IW112" s="43"/>
    </row>
    <row r="113" customFormat="false" ht="15.95" hidden="false" customHeight="true" outlineLevel="0" collapsed="false">
      <c r="A113" s="37"/>
      <c r="B113" s="38" t="s">
        <v>85</v>
      </c>
      <c r="C113" s="143"/>
      <c r="D113" s="42"/>
      <c r="E113" s="41"/>
      <c r="F113" s="42"/>
      <c r="G113" s="40"/>
      <c r="H113" s="40"/>
      <c r="I113" s="40"/>
      <c r="J113" s="40"/>
      <c r="K113" s="40"/>
      <c r="L113" s="40"/>
      <c r="M113" s="41"/>
      <c r="N113" s="42"/>
      <c r="O113" s="40"/>
      <c r="P113" s="40"/>
      <c r="Q113" s="40"/>
      <c r="R113" s="40"/>
      <c r="S113" s="40"/>
      <c r="T113" s="41"/>
      <c r="U113" s="42"/>
      <c r="V113" s="40"/>
      <c r="W113" s="40"/>
      <c r="X113" s="40"/>
      <c r="Y113" s="41"/>
      <c r="Z113" s="42"/>
      <c r="AA113" s="41"/>
      <c r="AB113" s="42"/>
      <c r="AC113" s="40"/>
      <c r="AD113" s="144"/>
      <c r="AE113" s="145"/>
      <c r="AF113" s="42"/>
      <c r="AG113" s="40"/>
      <c r="AH113" s="146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3"/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43"/>
      <c r="BJ113" s="43"/>
      <c r="BK113" s="43"/>
      <c r="BL113" s="43"/>
      <c r="BM113" s="43"/>
      <c r="BN113" s="43"/>
      <c r="BO113" s="43"/>
      <c r="BP113" s="43"/>
      <c r="BQ113" s="43"/>
      <c r="BR113" s="43"/>
      <c r="BS113" s="43"/>
      <c r="BT113" s="43"/>
      <c r="BU113" s="43"/>
      <c r="BV113" s="43"/>
      <c r="BW113" s="43"/>
      <c r="BX113" s="43"/>
      <c r="BY113" s="43"/>
      <c r="BZ113" s="43"/>
      <c r="CA113" s="43"/>
      <c r="CB113" s="43"/>
      <c r="CC113" s="43"/>
      <c r="CD113" s="43"/>
      <c r="CE113" s="43"/>
      <c r="CF113" s="43"/>
      <c r="CG113" s="43"/>
      <c r="CH113" s="43"/>
      <c r="CI113" s="43"/>
      <c r="CJ113" s="43"/>
      <c r="CK113" s="43"/>
      <c r="CL113" s="43"/>
      <c r="CM113" s="43"/>
      <c r="CN113" s="43"/>
      <c r="CO113" s="43"/>
      <c r="CP113" s="43"/>
      <c r="CQ113" s="43"/>
      <c r="CR113" s="43"/>
      <c r="CS113" s="43"/>
      <c r="CT113" s="43"/>
      <c r="CU113" s="43"/>
      <c r="CV113" s="43"/>
      <c r="CW113" s="43"/>
      <c r="CX113" s="43"/>
      <c r="CY113" s="43"/>
      <c r="CZ113" s="43"/>
      <c r="DA113" s="43"/>
      <c r="DB113" s="43"/>
      <c r="DC113" s="43"/>
      <c r="DD113" s="43"/>
      <c r="DE113" s="43"/>
      <c r="DF113" s="43"/>
      <c r="DG113" s="43"/>
      <c r="DH113" s="43"/>
      <c r="DI113" s="43"/>
      <c r="DJ113" s="43"/>
      <c r="DK113" s="43"/>
      <c r="DL113" s="43"/>
      <c r="DM113" s="43"/>
      <c r="DN113" s="43"/>
      <c r="DO113" s="43"/>
      <c r="DP113" s="43"/>
      <c r="DQ113" s="43"/>
      <c r="DR113" s="43"/>
      <c r="DS113" s="43"/>
      <c r="DT113" s="43"/>
      <c r="DU113" s="43"/>
      <c r="DV113" s="43"/>
      <c r="DW113" s="43"/>
      <c r="DX113" s="43"/>
      <c r="DY113" s="43"/>
      <c r="DZ113" s="43"/>
      <c r="EA113" s="43"/>
      <c r="EB113" s="43"/>
      <c r="EC113" s="43"/>
      <c r="ED113" s="43"/>
      <c r="EE113" s="43"/>
      <c r="EF113" s="43"/>
      <c r="EG113" s="43"/>
      <c r="EH113" s="43"/>
      <c r="EI113" s="43"/>
      <c r="EJ113" s="43"/>
      <c r="EK113" s="43"/>
      <c r="EL113" s="43"/>
      <c r="EM113" s="43"/>
      <c r="EN113" s="43"/>
      <c r="EO113" s="43"/>
      <c r="EP113" s="43"/>
      <c r="EQ113" s="43"/>
      <c r="ER113" s="43"/>
      <c r="ES113" s="43"/>
      <c r="ET113" s="43"/>
      <c r="EU113" s="43"/>
      <c r="EV113" s="43"/>
      <c r="EW113" s="43"/>
      <c r="EX113" s="43"/>
      <c r="EY113" s="43"/>
      <c r="EZ113" s="43"/>
      <c r="FA113" s="43"/>
      <c r="FB113" s="43"/>
      <c r="FC113" s="43"/>
      <c r="FD113" s="43"/>
      <c r="FE113" s="43"/>
      <c r="FF113" s="43"/>
      <c r="FG113" s="43"/>
      <c r="FH113" s="43"/>
      <c r="FI113" s="43"/>
      <c r="FJ113" s="43"/>
      <c r="FK113" s="43"/>
      <c r="FL113" s="43"/>
      <c r="FM113" s="43"/>
      <c r="FN113" s="43"/>
      <c r="FO113" s="43"/>
      <c r="FP113" s="43"/>
      <c r="FQ113" s="43"/>
      <c r="FR113" s="43"/>
      <c r="FS113" s="43"/>
      <c r="FT113" s="43"/>
      <c r="FU113" s="43"/>
      <c r="FV113" s="43"/>
      <c r="FW113" s="43"/>
      <c r="FX113" s="43"/>
      <c r="FY113" s="43"/>
      <c r="FZ113" s="43"/>
      <c r="GA113" s="43"/>
      <c r="GB113" s="43"/>
      <c r="GC113" s="43"/>
      <c r="GD113" s="43"/>
      <c r="GE113" s="43"/>
      <c r="GF113" s="43"/>
      <c r="GG113" s="43"/>
      <c r="GH113" s="43"/>
      <c r="GI113" s="43"/>
      <c r="GJ113" s="43"/>
      <c r="GK113" s="43"/>
      <c r="GL113" s="43"/>
      <c r="GM113" s="43"/>
      <c r="GN113" s="43"/>
      <c r="GO113" s="43"/>
      <c r="GP113" s="43"/>
      <c r="GQ113" s="43"/>
      <c r="GR113" s="43"/>
      <c r="GS113" s="43"/>
      <c r="GT113" s="43"/>
      <c r="GU113" s="43"/>
      <c r="GV113" s="43"/>
      <c r="GW113" s="43"/>
      <c r="GX113" s="43"/>
      <c r="GY113" s="43"/>
      <c r="GZ113" s="43"/>
      <c r="HA113" s="43"/>
      <c r="HB113" s="43"/>
      <c r="HC113" s="43"/>
      <c r="HD113" s="43"/>
      <c r="HE113" s="43"/>
      <c r="HF113" s="43"/>
      <c r="HG113" s="43"/>
      <c r="HH113" s="43"/>
      <c r="HI113" s="43"/>
      <c r="HJ113" s="43"/>
      <c r="HK113" s="43"/>
      <c r="HL113" s="43"/>
      <c r="HM113" s="43"/>
      <c r="HN113" s="43"/>
      <c r="HO113" s="43"/>
      <c r="HP113" s="43"/>
      <c r="HQ113" s="43"/>
      <c r="HR113" s="43"/>
      <c r="HS113" s="43"/>
      <c r="HT113" s="43"/>
      <c r="HU113" s="43"/>
      <c r="HV113" s="43"/>
      <c r="HW113" s="43"/>
      <c r="HX113" s="43"/>
      <c r="HY113" s="43"/>
      <c r="HZ113" s="43"/>
      <c r="IA113" s="43"/>
      <c r="IB113" s="43"/>
      <c r="IC113" s="43"/>
      <c r="ID113" s="43"/>
      <c r="IE113" s="43"/>
      <c r="IF113" s="43"/>
      <c r="IG113" s="43"/>
      <c r="IH113" s="43"/>
      <c r="II113" s="43"/>
      <c r="IJ113" s="43"/>
      <c r="IK113" s="43"/>
      <c r="IL113" s="43"/>
      <c r="IM113" s="43"/>
      <c r="IN113" s="43"/>
      <c r="IO113" s="43"/>
      <c r="IP113" s="43"/>
      <c r="IQ113" s="43"/>
      <c r="IR113" s="43"/>
      <c r="IS113" s="43"/>
      <c r="IT113" s="43"/>
      <c r="IU113" s="43"/>
      <c r="IV113" s="43"/>
      <c r="IW113" s="43"/>
    </row>
    <row r="114" customFormat="false" ht="15.95" hidden="false" customHeight="true" outlineLevel="0" collapsed="false">
      <c r="A114" s="44" t="n">
        <v>1</v>
      </c>
      <c r="B114" s="45" t="s">
        <v>86</v>
      </c>
      <c r="C114" s="147" t="n">
        <v>1065</v>
      </c>
      <c r="D114" s="49" t="n">
        <v>1</v>
      </c>
      <c r="E114" s="48" t="n">
        <v>1</v>
      </c>
      <c r="F114" s="49" t="n">
        <v>1</v>
      </c>
      <c r="G114" s="47" t="n">
        <v>1</v>
      </c>
      <c r="H114" s="47" t="n">
        <v>1</v>
      </c>
      <c r="I114" s="47" t="n">
        <v>1</v>
      </c>
      <c r="J114" s="47" t="n">
        <v>1</v>
      </c>
      <c r="K114" s="47" t="n">
        <v>1</v>
      </c>
      <c r="L114" s="47" t="n">
        <v>1</v>
      </c>
      <c r="M114" s="48" t="n">
        <v>1</v>
      </c>
      <c r="N114" s="49" t="n">
        <v>1</v>
      </c>
      <c r="O114" s="47" t="n">
        <v>1</v>
      </c>
      <c r="P114" s="47" t="n">
        <v>1</v>
      </c>
      <c r="Q114" s="47" t="n">
        <v>1</v>
      </c>
      <c r="R114" s="47" t="n">
        <v>1</v>
      </c>
      <c r="S114" s="47" t="n">
        <v>1</v>
      </c>
      <c r="T114" s="48" t="n">
        <v>1</v>
      </c>
      <c r="U114" s="49" t="n">
        <v>1</v>
      </c>
      <c r="V114" s="47" t="n">
        <v>1</v>
      </c>
      <c r="W114" s="47" t="n">
        <v>1</v>
      </c>
      <c r="X114" s="47" t="n">
        <v>1</v>
      </c>
      <c r="Y114" s="48" t="n">
        <v>1</v>
      </c>
      <c r="Z114" s="49" t="n">
        <v>1</v>
      </c>
      <c r="AA114" s="48" t="n">
        <v>1</v>
      </c>
      <c r="AB114" s="49" t="n">
        <v>1</v>
      </c>
      <c r="AC114" s="47" t="n">
        <v>1</v>
      </c>
      <c r="AD114" s="148" t="n">
        <v>1</v>
      </c>
      <c r="AE114" s="149" t="n">
        <v>1</v>
      </c>
      <c r="AF114" s="150" t="n">
        <v>1</v>
      </c>
      <c r="AG114" s="151" t="n">
        <v>1</v>
      </c>
      <c r="AH114" s="152" t="n">
        <v>1</v>
      </c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43"/>
      <c r="BJ114" s="43"/>
      <c r="BK114" s="43"/>
      <c r="BL114" s="43"/>
      <c r="BM114" s="43"/>
      <c r="BN114" s="43"/>
      <c r="BO114" s="43"/>
      <c r="BP114" s="43"/>
      <c r="BQ114" s="43"/>
      <c r="BR114" s="43"/>
      <c r="BS114" s="43"/>
      <c r="BT114" s="43"/>
      <c r="BU114" s="43"/>
      <c r="BV114" s="43"/>
      <c r="BW114" s="43"/>
      <c r="BX114" s="43"/>
      <c r="BY114" s="43"/>
      <c r="BZ114" s="43"/>
      <c r="CA114" s="43"/>
      <c r="CB114" s="43"/>
      <c r="CC114" s="43"/>
      <c r="CD114" s="43"/>
      <c r="CE114" s="43"/>
      <c r="CF114" s="43"/>
      <c r="CG114" s="43"/>
      <c r="CH114" s="43"/>
      <c r="CI114" s="43"/>
      <c r="CJ114" s="43"/>
      <c r="CK114" s="43"/>
      <c r="CL114" s="43"/>
      <c r="CM114" s="43"/>
      <c r="CN114" s="43"/>
      <c r="CO114" s="43"/>
      <c r="CP114" s="43"/>
      <c r="CQ114" s="43"/>
      <c r="CR114" s="43"/>
      <c r="CS114" s="43"/>
      <c r="CT114" s="43"/>
      <c r="CU114" s="43"/>
      <c r="CV114" s="43"/>
      <c r="CW114" s="43"/>
      <c r="CX114" s="43"/>
      <c r="CY114" s="43"/>
      <c r="CZ114" s="43"/>
      <c r="DA114" s="43"/>
      <c r="DB114" s="43"/>
      <c r="DC114" s="43"/>
      <c r="DD114" s="43"/>
      <c r="DE114" s="43"/>
      <c r="DF114" s="43"/>
      <c r="DG114" s="43"/>
      <c r="DH114" s="43"/>
      <c r="DI114" s="43"/>
      <c r="DJ114" s="43"/>
      <c r="DK114" s="43"/>
      <c r="DL114" s="43"/>
      <c r="DM114" s="43"/>
      <c r="DN114" s="43"/>
      <c r="DO114" s="43"/>
      <c r="DP114" s="43"/>
      <c r="DQ114" s="43"/>
      <c r="DR114" s="43"/>
      <c r="DS114" s="43"/>
      <c r="DT114" s="43"/>
      <c r="DU114" s="43"/>
      <c r="DV114" s="43"/>
      <c r="DW114" s="43"/>
      <c r="DX114" s="43"/>
      <c r="DY114" s="43"/>
      <c r="DZ114" s="43"/>
      <c r="EA114" s="43"/>
      <c r="EB114" s="43"/>
      <c r="EC114" s="43"/>
      <c r="ED114" s="43"/>
      <c r="EE114" s="43"/>
      <c r="EF114" s="43"/>
      <c r="EG114" s="43"/>
      <c r="EH114" s="43"/>
      <c r="EI114" s="43"/>
      <c r="EJ114" s="43"/>
      <c r="EK114" s="43"/>
      <c r="EL114" s="43"/>
      <c r="EM114" s="43"/>
      <c r="EN114" s="43"/>
      <c r="EO114" s="43"/>
      <c r="EP114" s="43"/>
      <c r="EQ114" s="43"/>
      <c r="ER114" s="43"/>
      <c r="ES114" s="43"/>
      <c r="ET114" s="43"/>
      <c r="EU114" s="43"/>
      <c r="EV114" s="43"/>
      <c r="EW114" s="43"/>
      <c r="EX114" s="43"/>
      <c r="EY114" s="43"/>
      <c r="EZ114" s="43"/>
      <c r="FA114" s="43"/>
      <c r="FB114" s="43"/>
      <c r="FC114" s="43"/>
      <c r="FD114" s="43"/>
      <c r="FE114" s="43"/>
      <c r="FF114" s="43"/>
      <c r="FG114" s="43"/>
      <c r="FH114" s="43"/>
      <c r="FI114" s="43"/>
      <c r="FJ114" s="43"/>
      <c r="FK114" s="43"/>
      <c r="FL114" s="43"/>
      <c r="FM114" s="43"/>
      <c r="FN114" s="43"/>
      <c r="FO114" s="43"/>
      <c r="FP114" s="43"/>
      <c r="FQ114" s="43"/>
      <c r="FR114" s="43"/>
      <c r="FS114" s="43"/>
      <c r="FT114" s="43"/>
      <c r="FU114" s="43"/>
      <c r="FV114" s="43"/>
      <c r="FW114" s="43"/>
      <c r="FX114" s="43"/>
      <c r="FY114" s="43"/>
      <c r="FZ114" s="43"/>
      <c r="GA114" s="43"/>
      <c r="GB114" s="43"/>
      <c r="GC114" s="43"/>
      <c r="GD114" s="43"/>
      <c r="GE114" s="43"/>
      <c r="GF114" s="43"/>
      <c r="GG114" s="43"/>
      <c r="GH114" s="43"/>
      <c r="GI114" s="43"/>
      <c r="GJ114" s="43"/>
      <c r="GK114" s="43"/>
      <c r="GL114" s="43"/>
      <c r="GM114" s="43"/>
      <c r="GN114" s="43"/>
      <c r="GO114" s="43"/>
      <c r="GP114" s="43"/>
      <c r="GQ114" s="43"/>
      <c r="GR114" s="43"/>
      <c r="GS114" s="43"/>
      <c r="GT114" s="43"/>
      <c r="GU114" s="43"/>
      <c r="GV114" s="43"/>
      <c r="GW114" s="43"/>
      <c r="GX114" s="43"/>
      <c r="GY114" s="43"/>
      <c r="GZ114" s="43"/>
      <c r="HA114" s="43"/>
      <c r="HB114" s="43"/>
      <c r="HC114" s="43"/>
      <c r="HD114" s="43"/>
      <c r="HE114" s="43"/>
      <c r="HF114" s="43"/>
      <c r="HG114" s="43"/>
      <c r="HH114" s="43"/>
      <c r="HI114" s="43"/>
      <c r="HJ114" s="43"/>
      <c r="HK114" s="43"/>
      <c r="HL114" s="43"/>
      <c r="HM114" s="43"/>
      <c r="HN114" s="43"/>
      <c r="HO114" s="43"/>
      <c r="HP114" s="43"/>
      <c r="HQ114" s="43"/>
      <c r="HR114" s="43"/>
      <c r="HS114" s="43"/>
      <c r="HT114" s="43"/>
      <c r="HU114" s="43"/>
      <c r="HV114" s="43"/>
      <c r="HW114" s="43"/>
      <c r="HX114" s="43"/>
      <c r="HY114" s="43"/>
      <c r="HZ114" s="43"/>
      <c r="IA114" s="43"/>
      <c r="IB114" s="43"/>
      <c r="IC114" s="43"/>
      <c r="ID114" s="43"/>
      <c r="IE114" s="43"/>
      <c r="IF114" s="43"/>
      <c r="IG114" s="43"/>
      <c r="IH114" s="43"/>
      <c r="II114" s="43"/>
      <c r="IJ114" s="43"/>
      <c r="IK114" s="43"/>
      <c r="IL114" s="43"/>
      <c r="IM114" s="43"/>
      <c r="IN114" s="43"/>
      <c r="IO114" s="43"/>
      <c r="IP114" s="43"/>
      <c r="IQ114" s="43"/>
      <c r="IR114" s="43"/>
      <c r="IS114" s="43"/>
      <c r="IT114" s="43"/>
      <c r="IU114" s="43"/>
      <c r="IV114" s="43"/>
      <c r="IW114" s="43"/>
    </row>
    <row r="115" customFormat="false" ht="15.95" hidden="false" customHeight="true" outlineLevel="0" collapsed="false">
      <c r="A115" s="44" t="n">
        <f aca="false">+A114+1</f>
        <v>2</v>
      </c>
      <c r="B115" s="45" t="s">
        <v>87</v>
      </c>
      <c r="C115" s="147" t="n">
        <v>1065</v>
      </c>
      <c r="D115" s="49" t="n">
        <v>1</v>
      </c>
      <c r="E115" s="48" t="n">
        <v>1</v>
      </c>
      <c r="F115" s="49" t="n">
        <v>1</v>
      </c>
      <c r="G115" s="47" t="n">
        <v>1</v>
      </c>
      <c r="H115" s="47" t="n">
        <v>1</v>
      </c>
      <c r="I115" s="47" t="n">
        <v>1</v>
      </c>
      <c r="J115" s="47" t="n">
        <v>1</v>
      </c>
      <c r="K115" s="47" t="n">
        <v>1</v>
      </c>
      <c r="L115" s="47" t="n">
        <v>1</v>
      </c>
      <c r="M115" s="48" t="n">
        <v>1</v>
      </c>
      <c r="N115" s="49" t="n">
        <v>1</v>
      </c>
      <c r="O115" s="47" t="n">
        <v>1</v>
      </c>
      <c r="P115" s="47" t="n">
        <v>1</v>
      </c>
      <c r="Q115" s="47" t="n">
        <v>1</v>
      </c>
      <c r="R115" s="47" t="n">
        <v>1</v>
      </c>
      <c r="S115" s="47" t="n">
        <v>1</v>
      </c>
      <c r="T115" s="48" t="n">
        <v>1</v>
      </c>
      <c r="U115" s="49" t="n">
        <v>1</v>
      </c>
      <c r="V115" s="47" t="n">
        <v>1</v>
      </c>
      <c r="W115" s="47" t="n">
        <v>1</v>
      </c>
      <c r="X115" s="47" t="n">
        <v>1</v>
      </c>
      <c r="Y115" s="48" t="n">
        <v>1</v>
      </c>
      <c r="Z115" s="49" t="n">
        <v>1</v>
      </c>
      <c r="AA115" s="48" t="n">
        <v>1</v>
      </c>
      <c r="AB115" s="49" t="n">
        <v>1</v>
      </c>
      <c r="AC115" s="47" t="n">
        <v>1</v>
      </c>
      <c r="AD115" s="148" t="n">
        <v>1</v>
      </c>
      <c r="AE115" s="149" t="n">
        <v>1</v>
      </c>
      <c r="AF115" s="150" t="n">
        <v>1</v>
      </c>
      <c r="AG115" s="151" t="n">
        <v>1</v>
      </c>
      <c r="AH115" s="152" t="n">
        <v>1</v>
      </c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43"/>
      <c r="BJ115" s="43"/>
      <c r="BK115" s="43"/>
      <c r="BL115" s="43"/>
      <c r="BM115" s="43"/>
      <c r="BN115" s="43"/>
      <c r="BO115" s="43"/>
      <c r="BP115" s="43"/>
      <c r="BQ115" s="43"/>
      <c r="BR115" s="43"/>
      <c r="BS115" s="43"/>
      <c r="BT115" s="43"/>
      <c r="BU115" s="43"/>
      <c r="BV115" s="43"/>
      <c r="BW115" s="43"/>
      <c r="BX115" s="43"/>
      <c r="BY115" s="43"/>
      <c r="BZ115" s="43"/>
      <c r="CA115" s="43"/>
      <c r="CB115" s="43"/>
      <c r="CC115" s="43"/>
      <c r="CD115" s="43"/>
      <c r="CE115" s="43"/>
      <c r="CF115" s="43"/>
      <c r="CG115" s="43"/>
      <c r="CH115" s="43"/>
      <c r="CI115" s="43"/>
      <c r="CJ115" s="43"/>
      <c r="CK115" s="43"/>
      <c r="CL115" s="43"/>
      <c r="CM115" s="43"/>
      <c r="CN115" s="43"/>
      <c r="CO115" s="43"/>
      <c r="CP115" s="43"/>
      <c r="CQ115" s="43"/>
      <c r="CR115" s="43"/>
      <c r="CS115" s="43"/>
      <c r="CT115" s="43"/>
      <c r="CU115" s="43"/>
      <c r="CV115" s="43"/>
      <c r="CW115" s="43"/>
      <c r="CX115" s="43"/>
      <c r="CY115" s="43"/>
      <c r="CZ115" s="43"/>
      <c r="DA115" s="43"/>
      <c r="DB115" s="43"/>
      <c r="DC115" s="43"/>
      <c r="DD115" s="43"/>
      <c r="DE115" s="43"/>
      <c r="DF115" s="43"/>
      <c r="DG115" s="43"/>
      <c r="DH115" s="43"/>
      <c r="DI115" s="43"/>
      <c r="DJ115" s="43"/>
      <c r="DK115" s="43"/>
      <c r="DL115" s="43"/>
      <c r="DM115" s="43"/>
      <c r="DN115" s="43"/>
      <c r="DO115" s="43"/>
      <c r="DP115" s="43"/>
      <c r="DQ115" s="43"/>
      <c r="DR115" s="43"/>
      <c r="DS115" s="43"/>
      <c r="DT115" s="43"/>
      <c r="DU115" s="43"/>
      <c r="DV115" s="43"/>
      <c r="DW115" s="43"/>
      <c r="DX115" s="43"/>
      <c r="DY115" s="43"/>
      <c r="DZ115" s="43"/>
      <c r="EA115" s="43"/>
      <c r="EB115" s="43"/>
      <c r="EC115" s="43"/>
      <c r="ED115" s="43"/>
      <c r="EE115" s="43"/>
      <c r="EF115" s="43"/>
      <c r="EG115" s="43"/>
      <c r="EH115" s="43"/>
      <c r="EI115" s="43"/>
      <c r="EJ115" s="43"/>
      <c r="EK115" s="43"/>
      <c r="EL115" s="43"/>
      <c r="EM115" s="43"/>
      <c r="EN115" s="43"/>
      <c r="EO115" s="43"/>
      <c r="EP115" s="43"/>
      <c r="EQ115" s="43"/>
      <c r="ER115" s="43"/>
      <c r="ES115" s="43"/>
      <c r="ET115" s="43"/>
      <c r="EU115" s="43"/>
      <c r="EV115" s="43"/>
      <c r="EW115" s="43"/>
      <c r="EX115" s="43"/>
      <c r="EY115" s="43"/>
      <c r="EZ115" s="43"/>
      <c r="FA115" s="43"/>
      <c r="FB115" s="43"/>
      <c r="FC115" s="43"/>
      <c r="FD115" s="43"/>
      <c r="FE115" s="43"/>
      <c r="FF115" s="43"/>
      <c r="FG115" s="43"/>
      <c r="FH115" s="43"/>
      <c r="FI115" s="43"/>
      <c r="FJ115" s="43"/>
      <c r="FK115" s="43"/>
      <c r="FL115" s="43"/>
      <c r="FM115" s="43"/>
      <c r="FN115" s="43"/>
      <c r="FO115" s="43"/>
      <c r="FP115" s="43"/>
      <c r="FQ115" s="43"/>
      <c r="FR115" s="43"/>
      <c r="FS115" s="43"/>
      <c r="FT115" s="43"/>
      <c r="FU115" s="43"/>
      <c r="FV115" s="43"/>
      <c r="FW115" s="43"/>
      <c r="FX115" s="43"/>
      <c r="FY115" s="43"/>
      <c r="FZ115" s="43"/>
      <c r="GA115" s="43"/>
      <c r="GB115" s="43"/>
      <c r="GC115" s="43"/>
      <c r="GD115" s="43"/>
      <c r="GE115" s="43"/>
      <c r="GF115" s="43"/>
      <c r="GG115" s="43"/>
      <c r="GH115" s="43"/>
      <c r="GI115" s="43"/>
      <c r="GJ115" s="43"/>
      <c r="GK115" s="43"/>
      <c r="GL115" s="43"/>
      <c r="GM115" s="43"/>
      <c r="GN115" s="43"/>
      <c r="GO115" s="43"/>
      <c r="GP115" s="43"/>
      <c r="GQ115" s="43"/>
      <c r="GR115" s="43"/>
      <c r="GS115" s="43"/>
      <c r="GT115" s="43"/>
      <c r="GU115" s="43"/>
      <c r="GV115" s="43"/>
      <c r="GW115" s="43"/>
      <c r="GX115" s="43"/>
      <c r="GY115" s="43"/>
      <c r="GZ115" s="43"/>
      <c r="HA115" s="43"/>
      <c r="HB115" s="43"/>
      <c r="HC115" s="43"/>
      <c r="HD115" s="43"/>
      <c r="HE115" s="43"/>
      <c r="HF115" s="43"/>
      <c r="HG115" s="43"/>
      <c r="HH115" s="43"/>
      <c r="HI115" s="43"/>
      <c r="HJ115" s="43"/>
      <c r="HK115" s="43"/>
      <c r="HL115" s="43"/>
      <c r="HM115" s="43"/>
      <c r="HN115" s="43"/>
      <c r="HO115" s="43"/>
      <c r="HP115" s="43"/>
      <c r="HQ115" s="43"/>
      <c r="HR115" s="43"/>
      <c r="HS115" s="43"/>
      <c r="HT115" s="43"/>
      <c r="HU115" s="43"/>
      <c r="HV115" s="43"/>
      <c r="HW115" s="43"/>
      <c r="HX115" s="43"/>
      <c r="HY115" s="43"/>
      <c r="HZ115" s="43"/>
      <c r="IA115" s="43"/>
      <c r="IB115" s="43"/>
      <c r="IC115" s="43"/>
      <c r="ID115" s="43"/>
      <c r="IE115" s="43"/>
      <c r="IF115" s="43"/>
      <c r="IG115" s="43"/>
      <c r="IH115" s="43"/>
      <c r="II115" s="43"/>
      <c r="IJ115" s="43"/>
      <c r="IK115" s="43"/>
      <c r="IL115" s="43"/>
      <c r="IM115" s="43"/>
      <c r="IN115" s="43"/>
      <c r="IO115" s="43"/>
      <c r="IP115" s="43"/>
      <c r="IQ115" s="43"/>
      <c r="IR115" s="43"/>
      <c r="IS115" s="43"/>
      <c r="IT115" s="43"/>
      <c r="IU115" s="43"/>
      <c r="IV115" s="43"/>
      <c r="IW115" s="43"/>
    </row>
    <row r="116" customFormat="false" ht="15.95" hidden="false" customHeight="true" outlineLevel="0" collapsed="false">
      <c r="A116" s="44" t="n">
        <f aca="false">+A115+1</f>
        <v>3</v>
      </c>
      <c r="B116" s="45" t="s">
        <v>88</v>
      </c>
      <c r="C116" s="147" t="n">
        <v>767</v>
      </c>
      <c r="D116" s="49" t="n">
        <v>1</v>
      </c>
      <c r="E116" s="48" t="n">
        <v>1</v>
      </c>
      <c r="F116" s="49" t="n">
        <v>1</v>
      </c>
      <c r="G116" s="47" t="n">
        <v>1</v>
      </c>
      <c r="H116" s="47" t="n">
        <v>1</v>
      </c>
      <c r="I116" s="47" t="n">
        <v>1</v>
      </c>
      <c r="J116" s="47" t="n">
        <v>1</v>
      </c>
      <c r="K116" s="47" t="n">
        <v>1</v>
      </c>
      <c r="L116" s="47" t="n">
        <v>1</v>
      </c>
      <c r="M116" s="48" t="n">
        <v>1</v>
      </c>
      <c r="N116" s="49" t="n">
        <v>1</v>
      </c>
      <c r="O116" s="47" t="n">
        <v>1</v>
      </c>
      <c r="P116" s="47" t="n">
        <v>1</v>
      </c>
      <c r="Q116" s="47" t="n">
        <v>1</v>
      </c>
      <c r="R116" s="47" t="n">
        <v>1</v>
      </c>
      <c r="S116" s="47" t="n">
        <v>1</v>
      </c>
      <c r="T116" s="48" t="n">
        <v>1</v>
      </c>
      <c r="U116" s="49" t="n">
        <v>1</v>
      </c>
      <c r="V116" s="47" t="n">
        <v>1</v>
      </c>
      <c r="W116" s="47" t="n">
        <v>1</v>
      </c>
      <c r="X116" s="47" t="n">
        <v>1</v>
      </c>
      <c r="Y116" s="48" t="n">
        <v>1</v>
      </c>
      <c r="Z116" s="49" t="n">
        <v>1</v>
      </c>
      <c r="AA116" s="48" t="n">
        <v>1</v>
      </c>
      <c r="AB116" s="49" t="n">
        <v>1</v>
      </c>
      <c r="AC116" s="47" t="n">
        <v>1</v>
      </c>
      <c r="AD116" s="148" t="n">
        <v>1</v>
      </c>
      <c r="AE116" s="149" t="n">
        <v>1</v>
      </c>
      <c r="AF116" s="150" t="n">
        <v>1</v>
      </c>
      <c r="AG116" s="151" t="n">
        <v>1</v>
      </c>
      <c r="AH116" s="152" t="n">
        <v>1</v>
      </c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43"/>
      <c r="BJ116" s="43"/>
      <c r="BK116" s="43"/>
      <c r="BL116" s="43"/>
      <c r="BM116" s="43"/>
      <c r="BN116" s="43"/>
      <c r="BO116" s="43"/>
      <c r="BP116" s="43"/>
      <c r="BQ116" s="43"/>
      <c r="BR116" s="43"/>
      <c r="BS116" s="43"/>
      <c r="BT116" s="43"/>
      <c r="BU116" s="43"/>
      <c r="BV116" s="43"/>
      <c r="BW116" s="43"/>
      <c r="BX116" s="43"/>
      <c r="BY116" s="43"/>
      <c r="BZ116" s="43"/>
      <c r="CA116" s="43"/>
      <c r="CB116" s="43"/>
      <c r="CC116" s="43"/>
      <c r="CD116" s="43"/>
      <c r="CE116" s="43"/>
      <c r="CF116" s="43"/>
      <c r="CG116" s="43"/>
      <c r="CH116" s="43"/>
      <c r="CI116" s="43"/>
      <c r="CJ116" s="43"/>
      <c r="CK116" s="43"/>
      <c r="CL116" s="43"/>
      <c r="CM116" s="43"/>
      <c r="CN116" s="43"/>
      <c r="CO116" s="43"/>
      <c r="CP116" s="43"/>
      <c r="CQ116" s="43"/>
      <c r="CR116" s="43"/>
      <c r="CS116" s="43"/>
      <c r="CT116" s="43"/>
      <c r="CU116" s="43"/>
      <c r="CV116" s="43"/>
      <c r="CW116" s="43"/>
      <c r="CX116" s="43"/>
      <c r="CY116" s="43"/>
      <c r="CZ116" s="43"/>
      <c r="DA116" s="43"/>
      <c r="DB116" s="43"/>
      <c r="DC116" s="43"/>
      <c r="DD116" s="43"/>
      <c r="DE116" s="43"/>
      <c r="DF116" s="43"/>
      <c r="DG116" s="43"/>
      <c r="DH116" s="43"/>
      <c r="DI116" s="43"/>
      <c r="DJ116" s="43"/>
      <c r="DK116" s="43"/>
      <c r="DL116" s="43"/>
      <c r="DM116" s="43"/>
      <c r="DN116" s="43"/>
      <c r="DO116" s="43"/>
      <c r="DP116" s="43"/>
      <c r="DQ116" s="43"/>
      <c r="DR116" s="43"/>
      <c r="DS116" s="43"/>
      <c r="DT116" s="43"/>
      <c r="DU116" s="43"/>
      <c r="DV116" s="43"/>
      <c r="DW116" s="43"/>
      <c r="DX116" s="43"/>
      <c r="DY116" s="43"/>
      <c r="DZ116" s="43"/>
      <c r="EA116" s="43"/>
      <c r="EB116" s="43"/>
      <c r="EC116" s="43"/>
      <c r="ED116" s="43"/>
      <c r="EE116" s="43"/>
      <c r="EF116" s="43"/>
      <c r="EG116" s="43"/>
      <c r="EH116" s="43"/>
      <c r="EI116" s="43"/>
      <c r="EJ116" s="43"/>
      <c r="EK116" s="43"/>
      <c r="EL116" s="43"/>
      <c r="EM116" s="43"/>
      <c r="EN116" s="43"/>
      <c r="EO116" s="43"/>
      <c r="EP116" s="43"/>
      <c r="EQ116" s="43"/>
      <c r="ER116" s="43"/>
      <c r="ES116" s="43"/>
      <c r="ET116" s="43"/>
      <c r="EU116" s="43"/>
      <c r="EV116" s="43"/>
      <c r="EW116" s="43"/>
      <c r="EX116" s="43"/>
      <c r="EY116" s="43"/>
      <c r="EZ116" s="43"/>
      <c r="FA116" s="43"/>
      <c r="FB116" s="43"/>
      <c r="FC116" s="43"/>
      <c r="FD116" s="43"/>
      <c r="FE116" s="43"/>
      <c r="FF116" s="43"/>
      <c r="FG116" s="43"/>
      <c r="FH116" s="43"/>
      <c r="FI116" s="43"/>
      <c r="FJ116" s="43"/>
      <c r="FK116" s="43"/>
      <c r="FL116" s="43"/>
      <c r="FM116" s="43"/>
      <c r="FN116" s="43"/>
      <c r="FO116" s="43"/>
      <c r="FP116" s="43"/>
      <c r="FQ116" s="43"/>
      <c r="FR116" s="43"/>
      <c r="FS116" s="43"/>
      <c r="FT116" s="43"/>
      <c r="FU116" s="43"/>
      <c r="FV116" s="43"/>
      <c r="FW116" s="43"/>
      <c r="FX116" s="43"/>
      <c r="FY116" s="43"/>
      <c r="FZ116" s="43"/>
      <c r="GA116" s="43"/>
      <c r="GB116" s="43"/>
      <c r="GC116" s="43"/>
      <c r="GD116" s="43"/>
      <c r="GE116" s="43"/>
      <c r="GF116" s="43"/>
      <c r="GG116" s="43"/>
      <c r="GH116" s="43"/>
      <c r="GI116" s="43"/>
      <c r="GJ116" s="43"/>
      <c r="GK116" s="43"/>
      <c r="GL116" s="43"/>
      <c r="GM116" s="43"/>
      <c r="GN116" s="43"/>
      <c r="GO116" s="43"/>
      <c r="GP116" s="43"/>
      <c r="GQ116" s="43"/>
      <c r="GR116" s="43"/>
      <c r="GS116" s="43"/>
      <c r="GT116" s="43"/>
      <c r="GU116" s="43"/>
      <c r="GV116" s="43"/>
      <c r="GW116" s="43"/>
      <c r="GX116" s="43"/>
      <c r="GY116" s="43"/>
      <c r="GZ116" s="43"/>
      <c r="HA116" s="43"/>
      <c r="HB116" s="43"/>
      <c r="HC116" s="43"/>
      <c r="HD116" s="43"/>
      <c r="HE116" s="43"/>
      <c r="HF116" s="43"/>
      <c r="HG116" s="43"/>
      <c r="HH116" s="43"/>
      <c r="HI116" s="43"/>
      <c r="HJ116" s="43"/>
      <c r="HK116" s="43"/>
      <c r="HL116" s="43"/>
      <c r="HM116" s="43"/>
      <c r="HN116" s="43"/>
      <c r="HO116" s="43"/>
      <c r="HP116" s="43"/>
      <c r="HQ116" s="43"/>
      <c r="HR116" s="43"/>
      <c r="HS116" s="43"/>
      <c r="HT116" s="43"/>
      <c r="HU116" s="43"/>
      <c r="HV116" s="43"/>
      <c r="HW116" s="43"/>
      <c r="HX116" s="43"/>
      <c r="HY116" s="43"/>
      <c r="HZ116" s="43"/>
      <c r="IA116" s="43"/>
      <c r="IB116" s="43"/>
      <c r="IC116" s="43"/>
      <c r="ID116" s="43"/>
      <c r="IE116" s="43"/>
      <c r="IF116" s="43"/>
      <c r="IG116" s="43"/>
      <c r="IH116" s="43"/>
      <c r="II116" s="43"/>
      <c r="IJ116" s="43"/>
      <c r="IK116" s="43"/>
      <c r="IL116" s="43"/>
      <c r="IM116" s="43"/>
      <c r="IN116" s="43"/>
      <c r="IO116" s="43"/>
      <c r="IP116" s="43"/>
      <c r="IQ116" s="43"/>
      <c r="IR116" s="43"/>
      <c r="IS116" s="43"/>
      <c r="IT116" s="43"/>
      <c r="IU116" s="43"/>
      <c r="IV116" s="43"/>
      <c r="IW116" s="43"/>
    </row>
    <row r="117" customFormat="false" ht="15.95" hidden="false" customHeight="true" outlineLevel="0" collapsed="false">
      <c r="A117" s="44" t="n">
        <f aca="false">+A116+1</f>
        <v>4</v>
      </c>
      <c r="B117" s="45" t="s">
        <v>89</v>
      </c>
      <c r="C117" s="147" t="n">
        <v>754</v>
      </c>
      <c r="D117" s="49" t="n">
        <v>1</v>
      </c>
      <c r="E117" s="48" t="n">
        <v>1</v>
      </c>
      <c r="F117" s="49" t="n">
        <v>1</v>
      </c>
      <c r="G117" s="47" t="n">
        <v>1</v>
      </c>
      <c r="H117" s="47" t="n">
        <v>1</v>
      </c>
      <c r="I117" s="47" t="n">
        <v>1</v>
      </c>
      <c r="J117" s="47" t="n">
        <v>1</v>
      </c>
      <c r="K117" s="47" t="n">
        <v>1</v>
      </c>
      <c r="L117" s="47" t="n">
        <v>1</v>
      </c>
      <c r="M117" s="48" t="n">
        <v>1</v>
      </c>
      <c r="N117" s="49" t="n">
        <v>1</v>
      </c>
      <c r="O117" s="47" t="n">
        <v>1</v>
      </c>
      <c r="P117" s="47" t="n">
        <v>1</v>
      </c>
      <c r="Q117" s="47" t="n">
        <v>1</v>
      </c>
      <c r="R117" s="47" t="n">
        <v>1</v>
      </c>
      <c r="S117" s="47" t="n">
        <v>1</v>
      </c>
      <c r="T117" s="48" t="n">
        <v>1</v>
      </c>
      <c r="U117" s="49" t="n">
        <v>1</v>
      </c>
      <c r="V117" s="47" t="n">
        <v>1</v>
      </c>
      <c r="W117" s="47" t="n">
        <v>1</v>
      </c>
      <c r="X117" s="47" t="n">
        <v>1</v>
      </c>
      <c r="Y117" s="48" t="n">
        <v>1</v>
      </c>
      <c r="Z117" s="49" t="n">
        <v>1</v>
      </c>
      <c r="AA117" s="48" t="n">
        <v>1</v>
      </c>
      <c r="AB117" s="49" t="n">
        <v>1</v>
      </c>
      <c r="AC117" s="47" t="n">
        <v>1</v>
      </c>
      <c r="AD117" s="148" t="n">
        <v>1</v>
      </c>
      <c r="AE117" s="149" t="n">
        <v>1</v>
      </c>
      <c r="AF117" s="150" t="n">
        <v>1</v>
      </c>
      <c r="AG117" s="151" t="n">
        <v>1</v>
      </c>
      <c r="AH117" s="152" t="n">
        <v>1</v>
      </c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43"/>
      <c r="BJ117" s="43"/>
      <c r="BK117" s="43"/>
      <c r="BL117" s="43"/>
      <c r="BM117" s="43"/>
      <c r="BN117" s="43"/>
      <c r="BO117" s="43"/>
      <c r="BP117" s="43"/>
      <c r="BQ117" s="43"/>
      <c r="BR117" s="43"/>
      <c r="BS117" s="43"/>
      <c r="BT117" s="43"/>
      <c r="BU117" s="43"/>
      <c r="BV117" s="43"/>
      <c r="BW117" s="43"/>
      <c r="BX117" s="43"/>
      <c r="BY117" s="43"/>
      <c r="BZ117" s="43"/>
      <c r="CA117" s="43"/>
      <c r="CB117" s="43"/>
      <c r="CC117" s="43"/>
      <c r="CD117" s="43"/>
      <c r="CE117" s="43"/>
      <c r="CF117" s="43"/>
      <c r="CG117" s="43"/>
      <c r="CH117" s="43"/>
      <c r="CI117" s="43"/>
      <c r="CJ117" s="43"/>
      <c r="CK117" s="43"/>
      <c r="CL117" s="43"/>
      <c r="CM117" s="43"/>
      <c r="CN117" s="43"/>
      <c r="CO117" s="43"/>
      <c r="CP117" s="43"/>
      <c r="CQ117" s="43"/>
      <c r="CR117" s="43"/>
      <c r="CS117" s="43"/>
      <c r="CT117" s="43"/>
      <c r="CU117" s="43"/>
      <c r="CV117" s="43"/>
      <c r="CW117" s="43"/>
      <c r="CX117" s="43"/>
      <c r="CY117" s="43"/>
      <c r="CZ117" s="43"/>
      <c r="DA117" s="43"/>
      <c r="DB117" s="43"/>
      <c r="DC117" s="43"/>
      <c r="DD117" s="43"/>
      <c r="DE117" s="43"/>
      <c r="DF117" s="43"/>
      <c r="DG117" s="43"/>
      <c r="DH117" s="43"/>
      <c r="DI117" s="43"/>
      <c r="DJ117" s="43"/>
      <c r="DK117" s="43"/>
      <c r="DL117" s="43"/>
      <c r="DM117" s="43"/>
      <c r="DN117" s="43"/>
      <c r="DO117" s="43"/>
      <c r="DP117" s="43"/>
      <c r="DQ117" s="43"/>
      <c r="DR117" s="43"/>
      <c r="DS117" s="43"/>
      <c r="DT117" s="43"/>
      <c r="DU117" s="43"/>
      <c r="DV117" s="43"/>
      <c r="DW117" s="43"/>
      <c r="DX117" s="43"/>
      <c r="DY117" s="43"/>
      <c r="DZ117" s="43"/>
      <c r="EA117" s="43"/>
      <c r="EB117" s="43"/>
      <c r="EC117" s="43"/>
      <c r="ED117" s="43"/>
      <c r="EE117" s="43"/>
      <c r="EF117" s="43"/>
      <c r="EG117" s="43"/>
      <c r="EH117" s="43"/>
      <c r="EI117" s="43"/>
      <c r="EJ117" s="43"/>
      <c r="EK117" s="43"/>
      <c r="EL117" s="43"/>
      <c r="EM117" s="43"/>
      <c r="EN117" s="43"/>
      <c r="EO117" s="43"/>
      <c r="EP117" s="43"/>
      <c r="EQ117" s="43"/>
      <c r="ER117" s="43"/>
      <c r="ES117" s="43"/>
      <c r="ET117" s="43"/>
      <c r="EU117" s="43"/>
      <c r="EV117" s="43"/>
      <c r="EW117" s="43"/>
      <c r="EX117" s="43"/>
      <c r="EY117" s="43"/>
      <c r="EZ117" s="43"/>
      <c r="FA117" s="43"/>
      <c r="FB117" s="43"/>
      <c r="FC117" s="43"/>
      <c r="FD117" s="43"/>
      <c r="FE117" s="43"/>
      <c r="FF117" s="43"/>
      <c r="FG117" s="43"/>
      <c r="FH117" s="43"/>
      <c r="FI117" s="43"/>
      <c r="FJ117" s="43"/>
      <c r="FK117" s="43"/>
      <c r="FL117" s="43"/>
      <c r="FM117" s="43"/>
      <c r="FN117" s="43"/>
      <c r="FO117" s="43"/>
      <c r="FP117" s="43"/>
      <c r="FQ117" s="43"/>
      <c r="FR117" s="43"/>
      <c r="FS117" s="43"/>
      <c r="FT117" s="43"/>
      <c r="FU117" s="43"/>
      <c r="FV117" s="43"/>
      <c r="FW117" s="43"/>
      <c r="FX117" s="43"/>
      <c r="FY117" s="43"/>
      <c r="FZ117" s="43"/>
      <c r="GA117" s="43"/>
      <c r="GB117" s="43"/>
      <c r="GC117" s="43"/>
      <c r="GD117" s="43"/>
      <c r="GE117" s="43"/>
      <c r="GF117" s="43"/>
      <c r="GG117" s="43"/>
      <c r="GH117" s="43"/>
      <c r="GI117" s="43"/>
      <c r="GJ117" s="43"/>
      <c r="GK117" s="43"/>
      <c r="GL117" s="43"/>
      <c r="GM117" s="43"/>
      <c r="GN117" s="43"/>
      <c r="GO117" s="43"/>
      <c r="GP117" s="43"/>
      <c r="GQ117" s="43"/>
      <c r="GR117" s="43"/>
      <c r="GS117" s="43"/>
      <c r="GT117" s="43"/>
      <c r="GU117" s="43"/>
      <c r="GV117" s="43"/>
      <c r="GW117" s="43"/>
      <c r="GX117" s="43"/>
      <c r="GY117" s="43"/>
      <c r="GZ117" s="43"/>
      <c r="HA117" s="43"/>
      <c r="HB117" s="43"/>
      <c r="HC117" s="43"/>
      <c r="HD117" s="43"/>
      <c r="HE117" s="43"/>
      <c r="HF117" s="43"/>
      <c r="HG117" s="43"/>
      <c r="HH117" s="43"/>
      <c r="HI117" s="43"/>
      <c r="HJ117" s="43"/>
      <c r="HK117" s="43"/>
      <c r="HL117" s="43"/>
      <c r="HM117" s="43"/>
      <c r="HN117" s="43"/>
      <c r="HO117" s="43"/>
      <c r="HP117" s="43"/>
      <c r="HQ117" s="43"/>
      <c r="HR117" s="43"/>
      <c r="HS117" s="43"/>
      <c r="HT117" s="43"/>
      <c r="HU117" s="43"/>
      <c r="HV117" s="43"/>
      <c r="HW117" s="43"/>
      <c r="HX117" s="43"/>
      <c r="HY117" s="43"/>
      <c r="HZ117" s="43"/>
      <c r="IA117" s="43"/>
      <c r="IB117" s="43"/>
      <c r="IC117" s="43"/>
      <c r="ID117" s="43"/>
      <c r="IE117" s="43"/>
      <c r="IF117" s="43"/>
      <c r="IG117" s="43"/>
      <c r="IH117" s="43"/>
      <c r="II117" s="43"/>
      <c r="IJ117" s="43"/>
      <c r="IK117" s="43"/>
      <c r="IL117" s="43"/>
      <c r="IM117" s="43"/>
      <c r="IN117" s="43"/>
      <c r="IO117" s="43"/>
      <c r="IP117" s="43"/>
      <c r="IQ117" s="43"/>
      <c r="IR117" s="43"/>
      <c r="IS117" s="43"/>
      <c r="IT117" s="43"/>
      <c r="IU117" s="43"/>
      <c r="IV117" s="43"/>
      <c r="IW117" s="43"/>
    </row>
    <row r="118" customFormat="false" ht="15.95" hidden="false" customHeight="true" outlineLevel="0" collapsed="false">
      <c r="A118" s="44" t="n">
        <f aca="false">+A117+1</f>
        <v>5</v>
      </c>
      <c r="B118" s="45" t="s">
        <v>90</v>
      </c>
      <c r="C118" s="147" t="n">
        <v>1129</v>
      </c>
      <c r="D118" s="49" t="n">
        <v>1</v>
      </c>
      <c r="E118" s="48" t="n">
        <v>1</v>
      </c>
      <c r="F118" s="49" t="n">
        <v>1</v>
      </c>
      <c r="G118" s="47" t="n">
        <v>1</v>
      </c>
      <c r="H118" s="47" t="n">
        <v>1</v>
      </c>
      <c r="I118" s="47" t="n">
        <v>1</v>
      </c>
      <c r="J118" s="47" t="n">
        <v>1</v>
      </c>
      <c r="K118" s="47" t="n">
        <v>1</v>
      </c>
      <c r="L118" s="47" t="n">
        <v>1</v>
      </c>
      <c r="M118" s="48" t="n">
        <v>1</v>
      </c>
      <c r="N118" s="49" t="n">
        <v>1</v>
      </c>
      <c r="O118" s="47" t="n">
        <v>1</v>
      </c>
      <c r="P118" s="47" t="n">
        <v>1</v>
      </c>
      <c r="Q118" s="47" t="n">
        <v>1</v>
      </c>
      <c r="R118" s="47" t="n">
        <v>1</v>
      </c>
      <c r="S118" s="47" t="n">
        <v>1</v>
      </c>
      <c r="T118" s="48" t="n">
        <v>1</v>
      </c>
      <c r="U118" s="49" t="n">
        <v>1</v>
      </c>
      <c r="V118" s="47" t="n">
        <v>1</v>
      </c>
      <c r="W118" s="47" t="n">
        <v>1</v>
      </c>
      <c r="X118" s="47" t="n">
        <v>1</v>
      </c>
      <c r="Y118" s="48" t="n">
        <v>1</v>
      </c>
      <c r="Z118" s="49" t="n">
        <v>1</v>
      </c>
      <c r="AA118" s="48" t="n">
        <v>1</v>
      </c>
      <c r="AB118" s="49" t="n">
        <v>1</v>
      </c>
      <c r="AC118" s="47" t="n">
        <v>1</v>
      </c>
      <c r="AD118" s="148" t="n">
        <v>1</v>
      </c>
      <c r="AE118" s="149" t="n">
        <v>1</v>
      </c>
      <c r="AF118" s="150" t="n">
        <v>1</v>
      </c>
      <c r="AG118" s="151" t="n">
        <v>1</v>
      </c>
      <c r="AH118" s="152" t="n">
        <v>1</v>
      </c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43"/>
      <c r="BK118" s="43"/>
      <c r="BL118" s="43"/>
      <c r="BM118" s="43"/>
      <c r="BN118" s="43"/>
      <c r="BO118" s="43"/>
      <c r="BP118" s="43"/>
      <c r="BQ118" s="43"/>
      <c r="BR118" s="43"/>
      <c r="BS118" s="43"/>
      <c r="BT118" s="43"/>
      <c r="BU118" s="43"/>
      <c r="BV118" s="43"/>
      <c r="BW118" s="43"/>
      <c r="BX118" s="43"/>
      <c r="BY118" s="43"/>
      <c r="BZ118" s="43"/>
      <c r="CA118" s="43"/>
      <c r="CB118" s="43"/>
      <c r="CC118" s="43"/>
      <c r="CD118" s="43"/>
      <c r="CE118" s="43"/>
      <c r="CF118" s="43"/>
      <c r="CG118" s="43"/>
      <c r="CH118" s="43"/>
      <c r="CI118" s="43"/>
      <c r="CJ118" s="43"/>
      <c r="CK118" s="43"/>
      <c r="CL118" s="43"/>
      <c r="CM118" s="43"/>
      <c r="CN118" s="43"/>
      <c r="CO118" s="43"/>
      <c r="CP118" s="43"/>
      <c r="CQ118" s="43"/>
      <c r="CR118" s="43"/>
      <c r="CS118" s="43"/>
      <c r="CT118" s="43"/>
      <c r="CU118" s="43"/>
      <c r="CV118" s="43"/>
      <c r="CW118" s="43"/>
      <c r="CX118" s="43"/>
      <c r="CY118" s="43"/>
      <c r="CZ118" s="43"/>
      <c r="DA118" s="43"/>
      <c r="DB118" s="43"/>
      <c r="DC118" s="43"/>
      <c r="DD118" s="43"/>
      <c r="DE118" s="43"/>
      <c r="DF118" s="43"/>
      <c r="DG118" s="43"/>
      <c r="DH118" s="43"/>
      <c r="DI118" s="43"/>
      <c r="DJ118" s="43"/>
      <c r="DK118" s="43"/>
      <c r="DL118" s="43"/>
      <c r="DM118" s="43"/>
      <c r="DN118" s="43"/>
      <c r="DO118" s="43"/>
      <c r="DP118" s="43"/>
      <c r="DQ118" s="43"/>
      <c r="DR118" s="43"/>
      <c r="DS118" s="43"/>
      <c r="DT118" s="43"/>
      <c r="DU118" s="43"/>
      <c r="DV118" s="43"/>
      <c r="DW118" s="43"/>
      <c r="DX118" s="43"/>
      <c r="DY118" s="43"/>
      <c r="DZ118" s="43"/>
      <c r="EA118" s="43"/>
      <c r="EB118" s="43"/>
      <c r="EC118" s="43"/>
      <c r="ED118" s="43"/>
      <c r="EE118" s="43"/>
      <c r="EF118" s="43"/>
      <c r="EG118" s="43"/>
      <c r="EH118" s="43"/>
      <c r="EI118" s="43"/>
      <c r="EJ118" s="43"/>
      <c r="EK118" s="43"/>
      <c r="EL118" s="43"/>
      <c r="EM118" s="43"/>
      <c r="EN118" s="43"/>
      <c r="EO118" s="43"/>
      <c r="EP118" s="43"/>
      <c r="EQ118" s="43"/>
      <c r="ER118" s="43"/>
      <c r="ES118" s="43"/>
      <c r="ET118" s="43"/>
      <c r="EU118" s="43"/>
      <c r="EV118" s="43"/>
      <c r="EW118" s="43"/>
      <c r="EX118" s="43"/>
      <c r="EY118" s="43"/>
      <c r="EZ118" s="43"/>
      <c r="FA118" s="43"/>
      <c r="FB118" s="43"/>
      <c r="FC118" s="43"/>
      <c r="FD118" s="43"/>
      <c r="FE118" s="43"/>
      <c r="FF118" s="43"/>
      <c r="FG118" s="43"/>
      <c r="FH118" s="43"/>
      <c r="FI118" s="43"/>
      <c r="FJ118" s="43"/>
      <c r="FK118" s="43"/>
      <c r="FL118" s="43"/>
      <c r="FM118" s="43"/>
      <c r="FN118" s="43"/>
      <c r="FO118" s="43"/>
      <c r="FP118" s="43"/>
      <c r="FQ118" s="43"/>
      <c r="FR118" s="43"/>
      <c r="FS118" s="43"/>
      <c r="FT118" s="43"/>
      <c r="FU118" s="43"/>
      <c r="FV118" s="43"/>
      <c r="FW118" s="43"/>
      <c r="FX118" s="43"/>
      <c r="FY118" s="43"/>
      <c r="FZ118" s="43"/>
      <c r="GA118" s="43"/>
      <c r="GB118" s="43"/>
      <c r="GC118" s="43"/>
      <c r="GD118" s="43"/>
      <c r="GE118" s="43"/>
      <c r="GF118" s="43"/>
      <c r="GG118" s="43"/>
      <c r="GH118" s="43"/>
      <c r="GI118" s="43"/>
      <c r="GJ118" s="43"/>
      <c r="GK118" s="43"/>
      <c r="GL118" s="43"/>
      <c r="GM118" s="43"/>
      <c r="GN118" s="43"/>
      <c r="GO118" s="43"/>
      <c r="GP118" s="43"/>
      <c r="GQ118" s="43"/>
      <c r="GR118" s="43"/>
      <c r="GS118" s="43"/>
      <c r="GT118" s="43"/>
      <c r="GU118" s="43"/>
      <c r="GV118" s="43"/>
      <c r="GW118" s="43"/>
      <c r="GX118" s="43"/>
      <c r="GY118" s="43"/>
      <c r="GZ118" s="43"/>
      <c r="HA118" s="43"/>
      <c r="HB118" s="43"/>
      <c r="HC118" s="43"/>
      <c r="HD118" s="43"/>
      <c r="HE118" s="43"/>
      <c r="HF118" s="43"/>
      <c r="HG118" s="43"/>
      <c r="HH118" s="43"/>
      <c r="HI118" s="43"/>
      <c r="HJ118" s="43"/>
      <c r="HK118" s="43"/>
      <c r="HL118" s="43"/>
      <c r="HM118" s="43"/>
      <c r="HN118" s="43"/>
      <c r="HO118" s="43"/>
      <c r="HP118" s="43"/>
      <c r="HQ118" s="43"/>
      <c r="HR118" s="43"/>
      <c r="HS118" s="43"/>
      <c r="HT118" s="43"/>
      <c r="HU118" s="43"/>
      <c r="HV118" s="43"/>
      <c r="HW118" s="43"/>
      <c r="HX118" s="43"/>
      <c r="HY118" s="43"/>
      <c r="HZ118" s="43"/>
      <c r="IA118" s="43"/>
      <c r="IB118" s="43"/>
      <c r="IC118" s="43"/>
      <c r="ID118" s="43"/>
      <c r="IE118" s="43"/>
      <c r="IF118" s="43"/>
      <c r="IG118" s="43"/>
      <c r="IH118" s="43"/>
      <c r="II118" s="43"/>
      <c r="IJ118" s="43"/>
      <c r="IK118" s="43"/>
      <c r="IL118" s="43"/>
      <c r="IM118" s="43"/>
      <c r="IN118" s="43"/>
      <c r="IO118" s="43"/>
      <c r="IP118" s="43"/>
      <c r="IQ118" s="43"/>
      <c r="IR118" s="43"/>
      <c r="IS118" s="43"/>
      <c r="IT118" s="43"/>
      <c r="IU118" s="43"/>
      <c r="IV118" s="43"/>
      <c r="IW118" s="43"/>
    </row>
    <row r="119" customFormat="false" ht="15.95" hidden="false" customHeight="true" outlineLevel="0" collapsed="false">
      <c r="A119" s="99" t="n">
        <f aca="false">+A118+1</f>
        <v>6</v>
      </c>
      <c r="B119" s="100" t="s">
        <v>91</v>
      </c>
      <c r="C119" s="153" t="n">
        <v>1129</v>
      </c>
      <c r="D119" s="49" t="n">
        <v>1</v>
      </c>
      <c r="E119" s="48" t="n">
        <v>1</v>
      </c>
      <c r="F119" s="49" t="n">
        <v>1</v>
      </c>
      <c r="G119" s="47" t="n">
        <v>1</v>
      </c>
      <c r="H119" s="47" t="n">
        <v>1</v>
      </c>
      <c r="I119" s="47" t="n">
        <v>1</v>
      </c>
      <c r="J119" s="47" t="n">
        <v>1</v>
      </c>
      <c r="K119" s="47" t="n">
        <v>1</v>
      </c>
      <c r="L119" s="47" t="n">
        <v>1</v>
      </c>
      <c r="M119" s="48" t="n">
        <v>1</v>
      </c>
      <c r="N119" s="49" t="n">
        <v>1</v>
      </c>
      <c r="O119" s="47" t="n">
        <v>1</v>
      </c>
      <c r="P119" s="47" t="n">
        <v>1</v>
      </c>
      <c r="Q119" s="47" t="n">
        <v>1</v>
      </c>
      <c r="R119" s="47" t="n">
        <v>1</v>
      </c>
      <c r="S119" s="47" t="n">
        <v>1</v>
      </c>
      <c r="T119" s="48" t="n">
        <v>1</v>
      </c>
      <c r="U119" s="49" t="n">
        <v>1</v>
      </c>
      <c r="V119" s="47" t="n">
        <v>1</v>
      </c>
      <c r="W119" s="47" t="n">
        <v>1</v>
      </c>
      <c r="X119" s="47" t="n">
        <v>1</v>
      </c>
      <c r="Y119" s="48" t="n">
        <v>1</v>
      </c>
      <c r="Z119" s="49" t="n">
        <v>1</v>
      </c>
      <c r="AA119" s="48" t="n">
        <v>1</v>
      </c>
      <c r="AB119" s="49" t="n">
        <v>1</v>
      </c>
      <c r="AC119" s="51" t="n">
        <v>0.99</v>
      </c>
      <c r="AD119" s="154" t="n">
        <v>0.99</v>
      </c>
      <c r="AE119" s="184" t="n">
        <v>0.99</v>
      </c>
      <c r="AF119" s="182" t="n">
        <v>0.98</v>
      </c>
      <c r="AG119" s="157" t="n">
        <v>0.97</v>
      </c>
      <c r="AH119" s="186" t="n">
        <v>0.96</v>
      </c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  <c r="BA119" s="43"/>
      <c r="BB119" s="43"/>
      <c r="BC119" s="43"/>
      <c r="BD119" s="43"/>
      <c r="BE119" s="43"/>
      <c r="BF119" s="43"/>
      <c r="BG119" s="43"/>
      <c r="BH119" s="43"/>
      <c r="BI119" s="43"/>
      <c r="BJ119" s="43"/>
      <c r="BK119" s="43"/>
      <c r="BL119" s="43"/>
      <c r="BM119" s="43"/>
      <c r="BN119" s="43"/>
      <c r="BO119" s="43"/>
      <c r="BP119" s="43"/>
      <c r="BQ119" s="43"/>
      <c r="BR119" s="43"/>
      <c r="BS119" s="43"/>
      <c r="BT119" s="43"/>
      <c r="BU119" s="43"/>
      <c r="BV119" s="43"/>
      <c r="BW119" s="43"/>
      <c r="BX119" s="43"/>
      <c r="BY119" s="43"/>
      <c r="BZ119" s="43"/>
      <c r="CA119" s="43"/>
      <c r="CB119" s="43"/>
      <c r="CC119" s="43"/>
      <c r="CD119" s="43"/>
      <c r="CE119" s="43"/>
      <c r="CF119" s="43"/>
      <c r="CG119" s="43"/>
      <c r="CH119" s="43"/>
      <c r="CI119" s="43"/>
      <c r="CJ119" s="43"/>
      <c r="CK119" s="43"/>
      <c r="CL119" s="43"/>
      <c r="CM119" s="43"/>
      <c r="CN119" s="43"/>
      <c r="CO119" s="43"/>
      <c r="CP119" s="43"/>
      <c r="CQ119" s="43"/>
      <c r="CR119" s="43"/>
      <c r="CS119" s="43"/>
      <c r="CT119" s="43"/>
      <c r="CU119" s="43"/>
      <c r="CV119" s="43"/>
      <c r="CW119" s="43"/>
      <c r="CX119" s="43"/>
      <c r="CY119" s="43"/>
      <c r="CZ119" s="43"/>
      <c r="DA119" s="43"/>
      <c r="DB119" s="43"/>
      <c r="DC119" s="43"/>
      <c r="DD119" s="43"/>
      <c r="DE119" s="43"/>
      <c r="DF119" s="43"/>
      <c r="DG119" s="43"/>
      <c r="DH119" s="43"/>
      <c r="DI119" s="43"/>
      <c r="DJ119" s="43"/>
      <c r="DK119" s="43"/>
      <c r="DL119" s="43"/>
      <c r="DM119" s="43"/>
      <c r="DN119" s="43"/>
      <c r="DO119" s="43"/>
      <c r="DP119" s="43"/>
      <c r="DQ119" s="43"/>
      <c r="DR119" s="43"/>
      <c r="DS119" s="43"/>
      <c r="DT119" s="43"/>
      <c r="DU119" s="43"/>
      <c r="DV119" s="43"/>
      <c r="DW119" s="43"/>
      <c r="DX119" s="43"/>
      <c r="DY119" s="43"/>
      <c r="DZ119" s="43"/>
      <c r="EA119" s="43"/>
      <c r="EB119" s="43"/>
      <c r="EC119" s="43"/>
      <c r="ED119" s="43"/>
      <c r="EE119" s="43"/>
      <c r="EF119" s="43"/>
      <c r="EG119" s="43"/>
      <c r="EH119" s="43"/>
      <c r="EI119" s="43"/>
      <c r="EJ119" s="43"/>
      <c r="EK119" s="43"/>
      <c r="EL119" s="43"/>
      <c r="EM119" s="43"/>
      <c r="EN119" s="43"/>
      <c r="EO119" s="43"/>
      <c r="EP119" s="43"/>
      <c r="EQ119" s="43"/>
      <c r="ER119" s="43"/>
      <c r="ES119" s="43"/>
      <c r="ET119" s="43"/>
      <c r="EU119" s="43"/>
      <c r="EV119" s="43"/>
      <c r="EW119" s="43"/>
      <c r="EX119" s="43"/>
      <c r="EY119" s="43"/>
      <c r="EZ119" s="43"/>
      <c r="FA119" s="43"/>
      <c r="FB119" s="43"/>
      <c r="FC119" s="43"/>
      <c r="FD119" s="43"/>
      <c r="FE119" s="43"/>
      <c r="FF119" s="43"/>
      <c r="FG119" s="43"/>
      <c r="FH119" s="43"/>
      <c r="FI119" s="43"/>
      <c r="FJ119" s="43"/>
      <c r="FK119" s="43"/>
      <c r="FL119" s="43"/>
      <c r="FM119" s="43"/>
      <c r="FN119" s="43"/>
      <c r="FO119" s="43"/>
      <c r="FP119" s="43"/>
      <c r="FQ119" s="43"/>
      <c r="FR119" s="43"/>
      <c r="FS119" s="43"/>
      <c r="FT119" s="43"/>
      <c r="FU119" s="43"/>
      <c r="FV119" s="43"/>
      <c r="FW119" s="43"/>
      <c r="FX119" s="43"/>
      <c r="FY119" s="43"/>
      <c r="FZ119" s="43"/>
      <c r="GA119" s="43"/>
      <c r="GB119" s="43"/>
      <c r="GC119" s="43"/>
      <c r="GD119" s="43"/>
      <c r="GE119" s="43"/>
      <c r="GF119" s="43"/>
      <c r="GG119" s="43"/>
      <c r="GH119" s="43"/>
      <c r="GI119" s="43"/>
      <c r="GJ119" s="43"/>
      <c r="GK119" s="43"/>
      <c r="GL119" s="43"/>
      <c r="GM119" s="43"/>
      <c r="GN119" s="43"/>
      <c r="GO119" s="43"/>
      <c r="GP119" s="43"/>
      <c r="GQ119" s="43"/>
      <c r="GR119" s="43"/>
      <c r="GS119" s="43"/>
      <c r="GT119" s="43"/>
      <c r="GU119" s="43"/>
      <c r="GV119" s="43"/>
      <c r="GW119" s="43"/>
      <c r="GX119" s="43"/>
      <c r="GY119" s="43"/>
      <c r="GZ119" s="43"/>
      <c r="HA119" s="43"/>
      <c r="HB119" s="43"/>
      <c r="HC119" s="43"/>
      <c r="HD119" s="43"/>
      <c r="HE119" s="43"/>
      <c r="HF119" s="43"/>
      <c r="HG119" s="43"/>
      <c r="HH119" s="43"/>
      <c r="HI119" s="43"/>
      <c r="HJ119" s="43"/>
      <c r="HK119" s="43"/>
      <c r="HL119" s="43"/>
      <c r="HM119" s="43"/>
      <c r="HN119" s="43"/>
      <c r="HO119" s="43"/>
      <c r="HP119" s="43"/>
      <c r="HQ119" s="43"/>
      <c r="HR119" s="43"/>
      <c r="HS119" s="43"/>
      <c r="HT119" s="43"/>
      <c r="HU119" s="43"/>
      <c r="HV119" s="43"/>
      <c r="HW119" s="43"/>
      <c r="HX119" s="43"/>
      <c r="HY119" s="43"/>
      <c r="HZ119" s="43"/>
      <c r="IA119" s="43"/>
      <c r="IB119" s="43"/>
      <c r="IC119" s="43"/>
      <c r="ID119" s="43"/>
      <c r="IE119" s="43"/>
      <c r="IF119" s="43"/>
      <c r="IG119" s="43"/>
      <c r="IH119" s="43"/>
      <c r="II119" s="43"/>
      <c r="IJ119" s="43"/>
      <c r="IK119" s="43"/>
      <c r="IL119" s="43"/>
      <c r="IM119" s="43"/>
      <c r="IN119" s="43"/>
      <c r="IO119" s="43"/>
      <c r="IP119" s="43"/>
      <c r="IQ119" s="43"/>
      <c r="IR119" s="43"/>
      <c r="IS119" s="43"/>
      <c r="IT119" s="43"/>
      <c r="IU119" s="43"/>
      <c r="IV119" s="43"/>
      <c r="IW119" s="43"/>
    </row>
    <row r="120" customFormat="false" ht="15.95" hidden="false" customHeight="true" outlineLevel="0" collapsed="false">
      <c r="A120" s="44" t="n">
        <f aca="false">+A119+1</f>
        <v>7</v>
      </c>
      <c r="B120" s="45" t="s">
        <v>92</v>
      </c>
      <c r="C120" s="147" t="n">
        <v>822</v>
      </c>
      <c r="D120" s="49" t="n">
        <v>1</v>
      </c>
      <c r="E120" s="48" t="n">
        <v>1</v>
      </c>
      <c r="F120" s="49" t="n">
        <v>1</v>
      </c>
      <c r="G120" s="47" t="n">
        <v>1</v>
      </c>
      <c r="H120" s="47" t="n">
        <v>1</v>
      </c>
      <c r="I120" s="47" t="n">
        <v>1</v>
      </c>
      <c r="J120" s="47" t="n">
        <v>1</v>
      </c>
      <c r="K120" s="47" t="n">
        <v>1</v>
      </c>
      <c r="L120" s="47" t="n">
        <v>1</v>
      </c>
      <c r="M120" s="48" t="n">
        <v>1</v>
      </c>
      <c r="N120" s="49" t="n">
        <v>1</v>
      </c>
      <c r="O120" s="47" t="n">
        <v>1</v>
      </c>
      <c r="P120" s="47" t="n">
        <v>1</v>
      </c>
      <c r="Q120" s="47" t="n">
        <v>1</v>
      </c>
      <c r="R120" s="47" t="n">
        <v>1</v>
      </c>
      <c r="S120" s="47" t="n">
        <v>1</v>
      </c>
      <c r="T120" s="48" t="n">
        <v>1</v>
      </c>
      <c r="U120" s="49" t="n">
        <v>1</v>
      </c>
      <c r="V120" s="47" t="n">
        <v>1</v>
      </c>
      <c r="W120" s="47" t="n">
        <v>1</v>
      </c>
      <c r="X120" s="47" t="n">
        <v>1</v>
      </c>
      <c r="Y120" s="48" t="n">
        <v>1</v>
      </c>
      <c r="Z120" s="49" t="n">
        <v>1</v>
      </c>
      <c r="AA120" s="48" t="n">
        <v>1</v>
      </c>
      <c r="AB120" s="49" t="n">
        <v>1</v>
      </c>
      <c r="AC120" s="47" t="n">
        <v>1</v>
      </c>
      <c r="AD120" s="148" t="n">
        <v>1</v>
      </c>
      <c r="AE120" s="149" t="n">
        <v>1</v>
      </c>
      <c r="AF120" s="150" t="n">
        <v>1</v>
      </c>
      <c r="AG120" s="151" t="n">
        <v>1</v>
      </c>
      <c r="AH120" s="152" t="n">
        <v>1</v>
      </c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3"/>
      <c r="AU120" s="43"/>
      <c r="AV120" s="43"/>
      <c r="AW120" s="43"/>
      <c r="AX120" s="43"/>
      <c r="AY120" s="43"/>
      <c r="AZ120" s="43"/>
      <c r="BA120" s="43"/>
      <c r="BB120" s="43"/>
      <c r="BC120" s="43"/>
      <c r="BD120" s="43"/>
      <c r="BE120" s="43"/>
      <c r="BF120" s="43"/>
      <c r="BG120" s="43"/>
      <c r="BH120" s="43"/>
      <c r="BI120" s="43"/>
      <c r="BJ120" s="43"/>
      <c r="BK120" s="43"/>
      <c r="BL120" s="43"/>
      <c r="BM120" s="43"/>
      <c r="BN120" s="43"/>
      <c r="BO120" s="43"/>
      <c r="BP120" s="43"/>
      <c r="BQ120" s="43"/>
      <c r="BR120" s="43"/>
      <c r="BS120" s="43"/>
      <c r="BT120" s="43"/>
      <c r="BU120" s="43"/>
      <c r="BV120" s="43"/>
      <c r="BW120" s="43"/>
      <c r="BX120" s="43"/>
      <c r="BY120" s="43"/>
      <c r="BZ120" s="43"/>
      <c r="CA120" s="43"/>
      <c r="CB120" s="43"/>
      <c r="CC120" s="43"/>
      <c r="CD120" s="43"/>
      <c r="CE120" s="43"/>
      <c r="CF120" s="43"/>
      <c r="CG120" s="43"/>
      <c r="CH120" s="43"/>
      <c r="CI120" s="43"/>
      <c r="CJ120" s="43"/>
      <c r="CK120" s="43"/>
      <c r="CL120" s="43"/>
      <c r="CM120" s="43"/>
      <c r="CN120" s="43"/>
      <c r="CO120" s="43"/>
      <c r="CP120" s="43"/>
      <c r="CQ120" s="43"/>
      <c r="CR120" s="43"/>
      <c r="CS120" s="43"/>
      <c r="CT120" s="43"/>
      <c r="CU120" s="43"/>
      <c r="CV120" s="43"/>
      <c r="CW120" s="43"/>
      <c r="CX120" s="43"/>
      <c r="CY120" s="43"/>
      <c r="CZ120" s="43"/>
      <c r="DA120" s="43"/>
      <c r="DB120" s="43"/>
      <c r="DC120" s="43"/>
      <c r="DD120" s="43"/>
      <c r="DE120" s="43"/>
      <c r="DF120" s="43"/>
      <c r="DG120" s="43"/>
      <c r="DH120" s="43"/>
      <c r="DI120" s="43"/>
      <c r="DJ120" s="43"/>
      <c r="DK120" s="43"/>
      <c r="DL120" s="43"/>
      <c r="DM120" s="43"/>
      <c r="DN120" s="43"/>
      <c r="DO120" s="43"/>
      <c r="DP120" s="43"/>
      <c r="DQ120" s="43"/>
      <c r="DR120" s="43"/>
      <c r="DS120" s="43"/>
      <c r="DT120" s="43"/>
      <c r="DU120" s="43"/>
      <c r="DV120" s="43"/>
      <c r="DW120" s="43"/>
      <c r="DX120" s="43"/>
      <c r="DY120" s="43"/>
      <c r="DZ120" s="43"/>
      <c r="EA120" s="43"/>
      <c r="EB120" s="43"/>
      <c r="EC120" s="43"/>
      <c r="ED120" s="43"/>
      <c r="EE120" s="43"/>
      <c r="EF120" s="43"/>
      <c r="EG120" s="43"/>
      <c r="EH120" s="43"/>
      <c r="EI120" s="43"/>
      <c r="EJ120" s="43"/>
      <c r="EK120" s="43"/>
      <c r="EL120" s="43"/>
      <c r="EM120" s="43"/>
      <c r="EN120" s="43"/>
      <c r="EO120" s="43"/>
      <c r="EP120" s="43"/>
      <c r="EQ120" s="43"/>
      <c r="ER120" s="43"/>
      <c r="ES120" s="43"/>
      <c r="ET120" s="43"/>
      <c r="EU120" s="43"/>
      <c r="EV120" s="43"/>
      <c r="EW120" s="43"/>
      <c r="EX120" s="43"/>
      <c r="EY120" s="43"/>
      <c r="EZ120" s="43"/>
      <c r="FA120" s="43"/>
      <c r="FB120" s="43"/>
      <c r="FC120" s="43"/>
      <c r="FD120" s="43"/>
      <c r="FE120" s="43"/>
      <c r="FF120" s="43"/>
      <c r="FG120" s="43"/>
      <c r="FH120" s="43"/>
      <c r="FI120" s="43"/>
      <c r="FJ120" s="43"/>
      <c r="FK120" s="43"/>
      <c r="FL120" s="43"/>
      <c r="FM120" s="43"/>
      <c r="FN120" s="43"/>
      <c r="FO120" s="43"/>
      <c r="FP120" s="43"/>
      <c r="FQ120" s="43"/>
      <c r="FR120" s="43"/>
      <c r="FS120" s="43"/>
      <c r="FT120" s="43"/>
      <c r="FU120" s="43"/>
      <c r="FV120" s="43"/>
      <c r="FW120" s="43"/>
      <c r="FX120" s="43"/>
      <c r="FY120" s="43"/>
      <c r="FZ120" s="43"/>
      <c r="GA120" s="43"/>
      <c r="GB120" s="43"/>
      <c r="GC120" s="43"/>
      <c r="GD120" s="43"/>
      <c r="GE120" s="43"/>
      <c r="GF120" s="43"/>
      <c r="GG120" s="43"/>
      <c r="GH120" s="43"/>
      <c r="GI120" s="43"/>
      <c r="GJ120" s="43"/>
      <c r="GK120" s="43"/>
      <c r="GL120" s="43"/>
      <c r="GM120" s="43"/>
      <c r="GN120" s="43"/>
      <c r="GO120" s="43"/>
      <c r="GP120" s="43"/>
      <c r="GQ120" s="43"/>
      <c r="GR120" s="43"/>
      <c r="GS120" s="43"/>
      <c r="GT120" s="43"/>
      <c r="GU120" s="43"/>
      <c r="GV120" s="43"/>
      <c r="GW120" s="43"/>
      <c r="GX120" s="43"/>
      <c r="GY120" s="43"/>
      <c r="GZ120" s="43"/>
      <c r="HA120" s="43"/>
      <c r="HB120" s="43"/>
      <c r="HC120" s="43"/>
      <c r="HD120" s="43"/>
      <c r="HE120" s="43"/>
      <c r="HF120" s="43"/>
      <c r="HG120" s="43"/>
      <c r="HH120" s="43"/>
      <c r="HI120" s="43"/>
      <c r="HJ120" s="43"/>
      <c r="HK120" s="43"/>
      <c r="HL120" s="43"/>
      <c r="HM120" s="43"/>
      <c r="HN120" s="43"/>
      <c r="HO120" s="43"/>
      <c r="HP120" s="43"/>
      <c r="HQ120" s="43"/>
      <c r="HR120" s="43"/>
      <c r="HS120" s="43"/>
      <c r="HT120" s="43"/>
      <c r="HU120" s="43"/>
      <c r="HV120" s="43"/>
      <c r="HW120" s="43"/>
      <c r="HX120" s="43"/>
      <c r="HY120" s="43"/>
      <c r="HZ120" s="43"/>
      <c r="IA120" s="43"/>
      <c r="IB120" s="43"/>
      <c r="IC120" s="43"/>
      <c r="ID120" s="43"/>
      <c r="IE120" s="43"/>
      <c r="IF120" s="43"/>
      <c r="IG120" s="43"/>
      <c r="IH120" s="43"/>
      <c r="II120" s="43"/>
      <c r="IJ120" s="43"/>
      <c r="IK120" s="43"/>
      <c r="IL120" s="43"/>
      <c r="IM120" s="43"/>
      <c r="IN120" s="43"/>
      <c r="IO120" s="43"/>
      <c r="IP120" s="43"/>
      <c r="IQ120" s="43"/>
      <c r="IR120" s="43"/>
      <c r="IS120" s="43"/>
      <c r="IT120" s="43"/>
      <c r="IU120" s="43"/>
      <c r="IV120" s="43"/>
      <c r="IW120" s="43"/>
    </row>
    <row r="121" customFormat="false" ht="15.95" hidden="false" customHeight="true" outlineLevel="0" collapsed="false">
      <c r="A121" s="44" t="n">
        <f aca="false">+A120+1</f>
        <v>8</v>
      </c>
      <c r="B121" s="45" t="s">
        <v>93</v>
      </c>
      <c r="C121" s="147" t="n">
        <v>854</v>
      </c>
      <c r="D121" s="49" t="n">
        <v>1</v>
      </c>
      <c r="E121" s="48" t="n">
        <v>1</v>
      </c>
      <c r="F121" s="49" t="n">
        <v>1</v>
      </c>
      <c r="G121" s="47" t="n">
        <v>1</v>
      </c>
      <c r="H121" s="47" t="n">
        <v>1</v>
      </c>
      <c r="I121" s="47" t="n">
        <v>1</v>
      </c>
      <c r="J121" s="47" t="n">
        <v>1</v>
      </c>
      <c r="K121" s="47" t="n">
        <v>1</v>
      </c>
      <c r="L121" s="47" t="n">
        <v>1</v>
      </c>
      <c r="M121" s="48" t="n">
        <v>1</v>
      </c>
      <c r="N121" s="49" t="n">
        <v>1</v>
      </c>
      <c r="O121" s="47" t="n">
        <v>1</v>
      </c>
      <c r="P121" s="47" t="n">
        <v>1</v>
      </c>
      <c r="Q121" s="47" t="n">
        <v>1</v>
      </c>
      <c r="R121" s="47" t="n">
        <v>1</v>
      </c>
      <c r="S121" s="47" t="n">
        <v>1</v>
      </c>
      <c r="T121" s="48" t="n">
        <v>1</v>
      </c>
      <c r="U121" s="49" t="n">
        <v>1</v>
      </c>
      <c r="V121" s="47" t="n">
        <v>1</v>
      </c>
      <c r="W121" s="47" t="n">
        <v>1</v>
      </c>
      <c r="X121" s="47" t="n">
        <v>1</v>
      </c>
      <c r="Y121" s="48" t="n">
        <v>1</v>
      </c>
      <c r="Z121" s="49" t="n">
        <v>1</v>
      </c>
      <c r="AA121" s="48" t="n">
        <v>1</v>
      </c>
      <c r="AB121" s="49" t="n">
        <v>1</v>
      </c>
      <c r="AC121" s="47" t="n">
        <v>1</v>
      </c>
      <c r="AD121" s="148" t="n">
        <v>1</v>
      </c>
      <c r="AE121" s="149" t="n">
        <v>1</v>
      </c>
      <c r="AF121" s="150" t="n">
        <v>1</v>
      </c>
      <c r="AG121" s="151" t="n">
        <v>1</v>
      </c>
      <c r="AH121" s="152" t="n">
        <v>1</v>
      </c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3"/>
      <c r="AU121" s="43"/>
      <c r="AV121" s="43"/>
      <c r="AW121" s="43"/>
      <c r="AX121" s="43"/>
      <c r="AY121" s="43"/>
      <c r="AZ121" s="43"/>
      <c r="BA121" s="43"/>
      <c r="BB121" s="43"/>
      <c r="BC121" s="43"/>
      <c r="BD121" s="43"/>
      <c r="BE121" s="43"/>
      <c r="BF121" s="43"/>
      <c r="BG121" s="43"/>
      <c r="BH121" s="43"/>
      <c r="BI121" s="43"/>
      <c r="BJ121" s="43"/>
      <c r="BK121" s="43"/>
      <c r="BL121" s="43"/>
      <c r="BM121" s="43"/>
      <c r="BN121" s="43"/>
      <c r="BO121" s="43"/>
      <c r="BP121" s="43"/>
      <c r="BQ121" s="43"/>
      <c r="BR121" s="43"/>
      <c r="BS121" s="43"/>
      <c r="BT121" s="43"/>
      <c r="BU121" s="43"/>
      <c r="BV121" s="43"/>
      <c r="BW121" s="43"/>
      <c r="BX121" s="43"/>
      <c r="BY121" s="43"/>
      <c r="BZ121" s="43"/>
      <c r="CA121" s="43"/>
      <c r="CB121" s="43"/>
      <c r="CC121" s="43"/>
      <c r="CD121" s="43"/>
      <c r="CE121" s="43"/>
      <c r="CF121" s="43"/>
      <c r="CG121" s="43"/>
      <c r="CH121" s="43"/>
      <c r="CI121" s="43"/>
      <c r="CJ121" s="43"/>
      <c r="CK121" s="43"/>
      <c r="CL121" s="43"/>
      <c r="CM121" s="43"/>
      <c r="CN121" s="43"/>
      <c r="CO121" s="43"/>
      <c r="CP121" s="43"/>
      <c r="CQ121" s="43"/>
      <c r="CR121" s="43"/>
      <c r="CS121" s="43"/>
      <c r="CT121" s="43"/>
      <c r="CU121" s="43"/>
      <c r="CV121" s="43"/>
      <c r="CW121" s="43"/>
      <c r="CX121" s="43"/>
      <c r="CY121" s="43"/>
      <c r="CZ121" s="43"/>
      <c r="DA121" s="43"/>
      <c r="DB121" s="43"/>
      <c r="DC121" s="43"/>
      <c r="DD121" s="43"/>
      <c r="DE121" s="43"/>
      <c r="DF121" s="43"/>
      <c r="DG121" s="43"/>
      <c r="DH121" s="43"/>
      <c r="DI121" s="43"/>
      <c r="DJ121" s="43"/>
      <c r="DK121" s="43"/>
      <c r="DL121" s="43"/>
      <c r="DM121" s="43"/>
      <c r="DN121" s="43"/>
      <c r="DO121" s="43"/>
      <c r="DP121" s="43"/>
      <c r="DQ121" s="43"/>
      <c r="DR121" s="43"/>
      <c r="DS121" s="43"/>
      <c r="DT121" s="43"/>
      <c r="DU121" s="43"/>
      <c r="DV121" s="43"/>
      <c r="DW121" s="43"/>
      <c r="DX121" s="43"/>
      <c r="DY121" s="43"/>
      <c r="DZ121" s="43"/>
      <c r="EA121" s="43"/>
      <c r="EB121" s="43"/>
      <c r="EC121" s="43"/>
      <c r="ED121" s="43"/>
      <c r="EE121" s="43"/>
      <c r="EF121" s="43"/>
      <c r="EG121" s="43"/>
      <c r="EH121" s="43"/>
      <c r="EI121" s="43"/>
      <c r="EJ121" s="43"/>
      <c r="EK121" s="43"/>
      <c r="EL121" s="43"/>
      <c r="EM121" s="43"/>
      <c r="EN121" s="43"/>
      <c r="EO121" s="43"/>
      <c r="EP121" s="43"/>
      <c r="EQ121" s="43"/>
      <c r="ER121" s="43"/>
      <c r="ES121" s="43"/>
      <c r="ET121" s="43"/>
      <c r="EU121" s="43"/>
      <c r="EV121" s="43"/>
      <c r="EW121" s="43"/>
      <c r="EX121" s="43"/>
      <c r="EY121" s="43"/>
      <c r="EZ121" s="43"/>
      <c r="FA121" s="43"/>
      <c r="FB121" s="43"/>
      <c r="FC121" s="43"/>
      <c r="FD121" s="43"/>
      <c r="FE121" s="43"/>
      <c r="FF121" s="43"/>
      <c r="FG121" s="43"/>
      <c r="FH121" s="43"/>
      <c r="FI121" s="43"/>
      <c r="FJ121" s="43"/>
      <c r="FK121" s="43"/>
      <c r="FL121" s="43"/>
      <c r="FM121" s="43"/>
      <c r="FN121" s="43"/>
      <c r="FO121" s="43"/>
      <c r="FP121" s="43"/>
      <c r="FQ121" s="43"/>
      <c r="FR121" s="43"/>
      <c r="FS121" s="43"/>
      <c r="FT121" s="43"/>
      <c r="FU121" s="43"/>
      <c r="FV121" s="43"/>
      <c r="FW121" s="43"/>
      <c r="FX121" s="43"/>
      <c r="FY121" s="43"/>
      <c r="FZ121" s="43"/>
      <c r="GA121" s="43"/>
      <c r="GB121" s="43"/>
      <c r="GC121" s="43"/>
      <c r="GD121" s="43"/>
      <c r="GE121" s="43"/>
      <c r="GF121" s="43"/>
      <c r="GG121" s="43"/>
      <c r="GH121" s="43"/>
      <c r="GI121" s="43"/>
      <c r="GJ121" s="43"/>
      <c r="GK121" s="43"/>
      <c r="GL121" s="43"/>
      <c r="GM121" s="43"/>
      <c r="GN121" s="43"/>
      <c r="GO121" s="43"/>
      <c r="GP121" s="43"/>
      <c r="GQ121" s="43"/>
      <c r="GR121" s="43"/>
      <c r="GS121" s="43"/>
      <c r="GT121" s="43"/>
      <c r="GU121" s="43"/>
      <c r="GV121" s="43"/>
      <c r="GW121" s="43"/>
      <c r="GX121" s="43"/>
      <c r="GY121" s="43"/>
      <c r="GZ121" s="43"/>
      <c r="HA121" s="43"/>
      <c r="HB121" s="43"/>
      <c r="HC121" s="43"/>
      <c r="HD121" s="43"/>
      <c r="HE121" s="43"/>
      <c r="HF121" s="43"/>
      <c r="HG121" s="43"/>
      <c r="HH121" s="43"/>
      <c r="HI121" s="43"/>
      <c r="HJ121" s="43"/>
      <c r="HK121" s="43"/>
      <c r="HL121" s="43"/>
      <c r="HM121" s="43"/>
      <c r="HN121" s="43"/>
      <c r="HO121" s="43"/>
      <c r="HP121" s="43"/>
      <c r="HQ121" s="43"/>
      <c r="HR121" s="43"/>
      <c r="HS121" s="43"/>
      <c r="HT121" s="43"/>
      <c r="HU121" s="43"/>
      <c r="HV121" s="43"/>
      <c r="HW121" s="43"/>
      <c r="HX121" s="43"/>
      <c r="HY121" s="43"/>
      <c r="HZ121" s="43"/>
      <c r="IA121" s="43"/>
      <c r="IB121" s="43"/>
      <c r="IC121" s="43"/>
      <c r="ID121" s="43"/>
      <c r="IE121" s="43"/>
      <c r="IF121" s="43"/>
      <c r="IG121" s="43"/>
      <c r="IH121" s="43"/>
      <c r="II121" s="43"/>
      <c r="IJ121" s="43"/>
      <c r="IK121" s="43"/>
      <c r="IL121" s="43"/>
      <c r="IM121" s="43"/>
      <c r="IN121" s="43"/>
      <c r="IO121" s="43"/>
      <c r="IP121" s="43"/>
      <c r="IQ121" s="43"/>
      <c r="IR121" s="43"/>
      <c r="IS121" s="43"/>
      <c r="IT121" s="43"/>
      <c r="IU121" s="43"/>
      <c r="IV121" s="43"/>
      <c r="IW121" s="43"/>
    </row>
    <row r="122" customFormat="false" ht="15.95" hidden="false" customHeight="true" outlineLevel="0" collapsed="false">
      <c r="A122" s="44" t="n">
        <f aca="false">+A121+1</f>
        <v>9</v>
      </c>
      <c r="B122" s="45" t="s">
        <v>94</v>
      </c>
      <c r="C122" s="147" t="n">
        <v>860</v>
      </c>
      <c r="D122" s="49" t="n">
        <v>1</v>
      </c>
      <c r="E122" s="48" t="n">
        <v>1</v>
      </c>
      <c r="F122" s="49" t="n">
        <v>1</v>
      </c>
      <c r="G122" s="47" t="n">
        <v>1</v>
      </c>
      <c r="H122" s="47" t="n">
        <v>1</v>
      </c>
      <c r="I122" s="47" t="n">
        <v>1</v>
      </c>
      <c r="J122" s="47" t="n">
        <v>1</v>
      </c>
      <c r="K122" s="47" t="n">
        <v>1</v>
      </c>
      <c r="L122" s="47" t="n">
        <v>1</v>
      </c>
      <c r="M122" s="48" t="n">
        <v>1</v>
      </c>
      <c r="N122" s="49" t="n">
        <v>1</v>
      </c>
      <c r="O122" s="47" t="n">
        <v>1</v>
      </c>
      <c r="P122" s="47" t="n">
        <v>1</v>
      </c>
      <c r="Q122" s="47" t="n">
        <v>1</v>
      </c>
      <c r="R122" s="47" t="n">
        <v>1</v>
      </c>
      <c r="S122" s="47" t="n">
        <v>1</v>
      </c>
      <c r="T122" s="48" t="n">
        <v>1</v>
      </c>
      <c r="U122" s="49" t="n">
        <v>1</v>
      </c>
      <c r="V122" s="47" t="n">
        <v>1</v>
      </c>
      <c r="W122" s="47" t="n">
        <v>1</v>
      </c>
      <c r="X122" s="47" t="n">
        <v>1</v>
      </c>
      <c r="Y122" s="48" t="n">
        <v>1</v>
      </c>
      <c r="Z122" s="49" t="n">
        <v>1</v>
      </c>
      <c r="AA122" s="48" t="n">
        <v>1</v>
      </c>
      <c r="AB122" s="49" t="n">
        <v>1</v>
      </c>
      <c r="AC122" s="47" t="n">
        <v>1</v>
      </c>
      <c r="AD122" s="148" t="n">
        <v>1</v>
      </c>
      <c r="AE122" s="149" t="n">
        <v>1</v>
      </c>
      <c r="AF122" s="150" t="n">
        <v>1</v>
      </c>
      <c r="AG122" s="151" t="n">
        <v>1</v>
      </c>
      <c r="AH122" s="152" t="n">
        <v>1</v>
      </c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43"/>
      <c r="BJ122" s="43"/>
      <c r="BK122" s="43"/>
      <c r="BL122" s="43"/>
      <c r="BM122" s="43"/>
      <c r="BN122" s="43"/>
      <c r="BO122" s="43"/>
      <c r="BP122" s="43"/>
      <c r="BQ122" s="43"/>
      <c r="BR122" s="43"/>
      <c r="BS122" s="43"/>
      <c r="BT122" s="43"/>
      <c r="BU122" s="43"/>
      <c r="BV122" s="43"/>
      <c r="BW122" s="43"/>
      <c r="BX122" s="43"/>
      <c r="BY122" s="43"/>
      <c r="BZ122" s="43"/>
      <c r="CA122" s="43"/>
      <c r="CB122" s="43"/>
      <c r="CC122" s="43"/>
      <c r="CD122" s="43"/>
      <c r="CE122" s="43"/>
      <c r="CF122" s="43"/>
      <c r="CG122" s="43"/>
      <c r="CH122" s="43"/>
      <c r="CI122" s="43"/>
      <c r="CJ122" s="43"/>
      <c r="CK122" s="43"/>
      <c r="CL122" s="43"/>
      <c r="CM122" s="43"/>
      <c r="CN122" s="43"/>
      <c r="CO122" s="43"/>
      <c r="CP122" s="43"/>
      <c r="CQ122" s="43"/>
      <c r="CR122" s="43"/>
      <c r="CS122" s="43"/>
      <c r="CT122" s="43"/>
      <c r="CU122" s="43"/>
      <c r="CV122" s="43"/>
      <c r="CW122" s="43"/>
      <c r="CX122" s="43"/>
      <c r="CY122" s="43"/>
      <c r="CZ122" s="43"/>
      <c r="DA122" s="43"/>
      <c r="DB122" s="43"/>
      <c r="DC122" s="43"/>
      <c r="DD122" s="43"/>
      <c r="DE122" s="43"/>
      <c r="DF122" s="43"/>
      <c r="DG122" s="43"/>
      <c r="DH122" s="43"/>
      <c r="DI122" s="43"/>
      <c r="DJ122" s="43"/>
      <c r="DK122" s="43"/>
      <c r="DL122" s="43"/>
      <c r="DM122" s="43"/>
      <c r="DN122" s="43"/>
      <c r="DO122" s="43"/>
      <c r="DP122" s="43"/>
      <c r="DQ122" s="43"/>
      <c r="DR122" s="43"/>
      <c r="DS122" s="43"/>
      <c r="DT122" s="43"/>
      <c r="DU122" s="43"/>
      <c r="DV122" s="43"/>
      <c r="DW122" s="43"/>
      <c r="DX122" s="43"/>
      <c r="DY122" s="43"/>
      <c r="DZ122" s="43"/>
      <c r="EA122" s="43"/>
      <c r="EB122" s="43"/>
      <c r="EC122" s="43"/>
      <c r="ED122" s="43"/>
      <c r="EE122" s="43"/>
      <c r="EF122" s="43"/>
      <c r="EG122" s="43"/>
      <c r="EH122" s="43"/>
      <c r="EI122" s="43"/>
      <c r="EJ122" s="43"/>
      <c r="EK122" s="43"/>
      <c r="EL122" s="43"/>
      <c r="EM122" s="43"/>
      <c r="EN122" s="43"/>
      <c r="EO122" s="43"/>
      <c r="EP122" s="43"/>
      <c r="EQ122" s="43"/>
      <c r="ER122" s="43"/>
      <c r="ES122" s="43"/>
      <c r="ET122" s="43"/>
      <c r="EU122" s="43"/>
      <c r="EV122" s="43"/>
      <c r="EW122" s="43"/>
      <c r="EX122" s="43"/>
      <c r="EY122" s="43"/>
      <c r="EZ122" s="43"/>
      <c r="FA122" s="43"/>
      <c r="FB122" s="43"/>
      <c r="FC122" s="43"/>
      <c r="FD122" s="43"/>
      <c r="FE122" s="43"/>
      <c r="FF122" s="43"/>
      <c r="FG122" s="43"/>
      <c r="FH122" s="43"/>
      <c r="FI122" s="43"/>
      <c r="FJ122" s="43"/>
      <c r="FK122" s="43"/>
      <c r="FL122" s="43"/>
      <c r="FM122" s="43"/>
      <c r="FN122" s="43"/>
      <c r="FO122" s="43"/>
      <c r="FP122" s="43"/>
      <c r="FQ122" s="43"/>
      <c r="FR122" s="43"/>
      <c r="FS122" s="43"/>
      <c r="FT122" s="43"/>
      <c r="FU122" s="43"/>
      <c r="FV122" s="43"/>
      <c r="FW122" s="43"/>
      <c r="FX122" s="43"/>
      <c r="FY122" s="43"/>
      <c r="FZ122" s="43"/>
      <c r="GA122" s="43"/>
      <c r="GB122" s="43"/>
      <c r="GC122" s="43"/>
      <c r="GD122" s="43"/>
      <c r="GE122" s="43"/>
      <c r="GF122" s="43"/>
      <c r="GG122" s="43"/>
      <c r="GH122" s="43"/>
      <c r="GI122" s="43"/>
      <c r="GJ122" s="43"/>
      <c r="GK122" s="43"/>
      <c r="GL122" s="43"/>
      <c r="GM122" s="43"/>
      <c r="GN122" s="43"/>
      <c r="GO122" s="43"/>
      <c r="GP122" s="43"/>
      <c r="GQ122" s="43"/>
      <c r="GR122" s="43"/>
      <c r="GS122" s="43"/>
      <c r="GT122" s="43"/>
      <c r="GU122" s="43"/>
      <c r="GV122" s="43"/>
      <c r="GW122" s="43"/>
      <c r="GX122" s="43"/>
      <c r="GY122" s="43"/>
      <c r="GZ122" s="43"/>
      <c r="HA122" s="43"/>
      <c r="HB122" s="43"/>
      <c r="HC122" s="43"/>
      <c r="HD122" s="43"/>
      <c r="HE122" s="43"/>
      <c r="HF122" s="43"/>
      <c r="HG122" s="43"/>
      <c r="HH122" s="43"/>
      <c r="HI122" s="43"/>
      <c r="HJ122" s="43"/>
      <c r="HK122" s="43"/>
      <c r="HL122" s="43"/>
      <c r="HM122" s="43"/>
      <c r="HN122" s="43"/>
      <c r="HO122" s="43"/>
      <c r="HP122" s="43"/>
      <c r="HQ122" s="43"/>
      <c r="HR122" s="43"/>
      <c r="HS122" s="43"/>
      <c r="HT122" s="43"/>
      <c r="HU122" s="43"/>
      <c r="HV122" s="43"/>
      <c r="HW122" s="43"/>
      <c r="HX122" s="43"/>
      <c r="HY122" s="43"/>
      <c r="HZ122" s="43"/>
      <c r="IA122" s="43"/>
      <c r="IB122" s="43"/>
      <c r="IC122" s="43"/>
      <c r="ID122" s="43"/>
      <c r="IE122" s="43"/>
      <c r="IF122" s="43"/>
      <c r="IG122" s="43"/>
      <c r="IH122" s="43"/>
      <c r="II122" s="43"/>
      <c r="IJ122" s="43"/>
      <c r="IK122" s="43"/>
      <c r="IL122" s="43"/>
      <c r="IM122" s="43"/>
      <c r="IN122" s="43"/>
      <c r="IO122" s="43"/>
      <c r="IP122" s="43"/>
      <c r="IQ122" s="43"/>
      <c r="IR122" s="43"/>
      <c r="IS122" s="43"/>
      <c r="IT122" s="43"/>
      <c r="IU122" s="43"/>
      <c r="IV122" s="43"/>
      <c r="IW122" s="43"/>
    </row>
    <row r="123" customFormat="false" ht="15.95" hidden="false" customHeight="true" outlineLevel="0" collapsed="false">
      <c r="A123" s="44" t="n">
        <f aca="false">+A122+1</f>
        <v>10</v>
      </c>
      <c r="B123" s="45" t="s">
        <v>95</v>
      </c>
      <c r="C123" s="147" t="n">
        <v>800</v>
      </c>
      <c r="D123" s="49" t="n">
        <v>1</v>
      </c>
      <c r="E123" s="48" t="n">
        <v>1</v>
      </c>
      <c r="F123" s="49" t="n">
        <v>1</v>
      </c>
      <c r="G123" s="47" t="n">
        <v>1</v>
      </c>
      <c r="H123" s="47" t="n">
        <v>1</v>
      </c>
      <c r="I123" s="47" t="n">
        <v>1</v>
      </c>
      <c r="J123" s="47" t="n">
        <v>1</v>
      </c>
      <c r="K123" s="47" t="n">
        <v>1</v>
      </c>
      <c r="L123" s="47" t="n">
        <v>1</v>
      </c>
      <c r="M123" s="48" t="n">
        <v>1</v>
      </c>
      <c r="N123" s="49" t="n">
        <v>1</v>
      </c>
      <c r="O123" s="47" t="n">
        <v>1</v>
      </c>
      <c r="P123" s="47" t="n">
        <v>1</v>
      </c>
      <c r="Q123" s="47" t="n">
        <v>1</v>
      </c>
      <c r="R123" s="47" t="n">
        <v>1</v>
      </c>
      <c r="S123" s="47" t="n">
        <v>1</v>
      </c>
      <c r="T123" s="48" t="n">
        <v>1</v>
      </c>
      <c r="U123" s="49" t="n">
        <v>1</v>
      </c>
      <c r="V123" s="47" t="n">
        <v>1</v>
      </c>
      <c r="W123" s="47" t="n">
        <v>1</v>
      </c>
      <c r="X123" s="47" t="n">
        <v>1</v>
      </c>
      <c r="Y123" s="48" t="n">
        <v>1</v>
      </c>
      <c r="Z123" s="49" t="n">
        <v>1</v>
      </c>
      <c r="AA123" s="48" t="n">
        <v>1</v>
      </c>
      <c r="AB123" s="49" t="n">
        <v>1</v>
      </c>
      <c r="AC123" s="47" t="n">
        <v>1</v>
      </c>
      <c r="AD123" s="148" t="n">
        <v>1</v>
      </c>
      <c r="AE123" s="149" t="n">
        <v>1</v>
      </c>
      <c r="AF123" s="150" t="n">
        <v>1</v>
      </c>
      <c r="AG123" s="151" t="n">
        <v>1</v>
      </c>
      <c r="AH123" s="152" t="n">
        <v>1</v>
      </c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  <c r="AX123" s="43"/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43"/>
      <c r="BJ123" s="43"/>
      <c r="BK123" s="43"/>
      <c r="BL123" s="43"/>
      <c r="BM123" s="43"/>
      <c r="BN123" s="43"/>
      <c r="BO123" s="43"/>
      <c r="BP123" s="43"/>
      <c r="BQ123" s="43"/>
      <c r="BR123" s="43"/>
      <c r="BS123" s="43"/>
      <c r="BT123" s="43"/>
      <c r="BU123" s="43"/>
      <c r="BV123" s="43"/>
      <c r="BW123" s="43"/>
      <c r="BX123" s="43"/>
      <c r="BY123" s="43"/>
      <c r="BZ123" s="43"/>
      <c r="CA123" s="43"/>
      <c r="CB123" s="43"/>
      <c r="CC123" s="43"/>
      <c r="CD123" s="43"/>
      <c r="CE123" s="43"/>
      <c r="CF123" s="43"/>
      <c r="CG123" s="43"/>
      <c r="CH123" s="43"/>
      <c r="CI123" s="43"/>
      <c r="CJ123" s="43"/>
      <c r="CK123" s="43"/>
      <c r="CL123" s="43"/>
      <c r="CM123" s="43"/>
      <c r="CN123" s="43"/>
      <c r="CO123" s="43"/>
      <c r="CP123" s="43"/>
      <c r="CQ123" s="43"/>
      <c r="CR123" s="43"/>
      <c r="CS123" s="43"/>
      <c r="CT123" s="43"/>
      <c r="CU123" s="43"/>
      <c r="CV123" s="43"/>
      <c r="CW123" s="43"/>
      <c r="CX123" s="43"/>
      <c r="CY123" s="43"/>
      <c r="CZ123" s="43"/>
      <c r="DA123" s="43"/>
      <c r="DB123" s="43"/>
      <c r="DC123" s="43"/>
      <c r="DD123" s="43"/>
      <c r="DE123" s="43"/>
      <c r="DF123" s="43"/>
      <c r="DG123" s="43"/>
      <c r="DH123" s="43"/>
      <c r="DI123" s="43"/>
      <c r="DJ123" s="43"/>
      <c r="DK123" s="43"/>
      <c r="DL123" s="43"/>
      <c r="DM123" s="43"/>
      <c r="DN123" s="43"/>
      <c r="DO123" s="43"/>
      <c r="DP123" s="43"/>
      <c r="DQ123" s="43"/>
      <c r="DR123" s="43"/>
      <c r="DS123" s="43"/>
      <c r="DT123" s="43"/>
      <c r="DU123" s="43"/>
      <c r="DV123" s="43"/>
      <c r="DW123" s="43"/>
      <c r="DX123" s="43"/>
      <c r="DY123" s="43"/>
      <c r="DZ123" s="43"/>
      <c r="EA123" s="43"/>
      <c r="EB123" s="43"/>
      <c r="EC123" s="43"/>
      <c r="ED123" s="43"/>
      <c r="EE123" s="43"/>
      <c r="EF123" s="43"/>
      <c r="EG123" s="43"/>
      <c r="EH123" s="43"/>
      <c r="EI123" s="43"/>
      <c r="EJ123" s="43"/>
      <c r="EK123" s="43"/>
      <c r="EL123" s="43"/>
      <c r="EM123" s="43"/>
      <c r="EN123" s="43"/>
      <c r="EO123" s="43"/>
      <c r="EP123" s="43"/>
      <c r="EQ123" s="43"/>
      <c r="ER123" s="43"/>
      <c r="ES123" s="43"/>
      <c r="ET123" s="43"/>
      <c r="EU123" s="43"/>
      <c r="EV123" s="43"/>
      <c r="EW123" s="43"/>
      <c r="EX123" s="43"/>
      <c r="EY123" s="43"/>
      <c r="EZ123" s="43"/>
      <c r="FA123" s="43"/>
      <c r="FB123" s="43"/>
      <c r="FC123" s="43"/>
      <c r="FD123" s="43"/>
      <c r="FE123" s="43"/>
      <c r="FF123" s="43"/>
      <c r="FG123" s="43"/>
      <c r="FH123" s="43"/>
      <c r="FI123" s="43"/>
      <c r="FJ123" s="43"/>
      <c r="FK123" s="43"/>
      <c r="FL123" s="43"/>
      <c r="FM123" s="43"/>
      <c r="FN123" s="43"/>
      <c r="FO123" s="43"/>
      <c r="FP123" s="43"/>
      <c r="FQ123" s="43"/>
      <c r="FR123" s="43"/>
      <c r="FS123" s="43"/>
      <c r="FT123" s="43"/>
      <c r="FU123" s="43"/>
      <c r="FV123" s="43"/>
      <c r="FW123" s="43"/>
      <c r="FX123" s="43"/>
      <c r="FY123" s="43"/>
      <c r="FZ123" s="43"/>
      <c r="GA123" s="43"/>
      <c r="GB123" s="43"/>
      <c r="GC123" s="43"/>
      <c r="GD123" s="43"/>
      <c r="GE123" s="43"/>
      <c r="GF123" s="43"/>
      <c r="GG123" s="43"/>
      <c r="GH123" s="43"/>
      <c r="GI123" s="43"/>
      <c r="GJ123" s="43"/>
      <c r="GK123" s="43"/>
      <c r="GL123" s="43"/>
      <c r="GM123" s="43"/>
      <c r="GN123" s="43"/>
      <c r="GO123" s="43"/>
      <c r="GP123" s="43"/>
      <c r="GQ123" s="43"/>
      <c r="GR123" s="43"/>
      <c r="GS123" s="43"/>
      <c r="GT123" s="43"/>
      <c r="GU123" s="43"/>
      <c r="GV123" s="43"/>
      <c r="GW123" s="43"/>
      <c r="GX123" s="43"/>
      <c r="GY123" s="43"/>
      <c r="GZ123" s="43"/>
      <c r="HA123" s="43"/>
      <c r="HB123" s="43"/>
      <c r="HC123" s="43"/>
      <c r="HD123" s="43"/>
      <c r="HE123" s="43"/>
      <c r="HF123" s="43"/>
      <c r="HG123" s="43"/>
      <c r="HH123" s="43"/>
      <c r="HI123" s="43"/>
      <c r="HJ123" s="43"/>
      <c r="HK123" s="43"/>
      <c r="HL123" s="43"/>
      <c r="HM123" s="43"/>
      <c r="HN123" s="43"/>
      <c r="HO123" s="43"/>
      <c r="HP123" s="43"/>
      <c r="HQ123" s="43"/>
      <c r="HR123" s="43"/>
      <c r="HS123" s="43"/>
      <c r="HT123" s="43"/>
      <c r="HU123" s="43"/>
      <c r="HV123" s="43"/>
      <c r="HW123" s="43"/>
      <c r="HX123" s="43"/>
      <c r="HY123" s="43"/>
      <c r="HZ123" s="43"/>
      <c r="IA123" s="43"/>
      <c r="IB123" s="43"/>
      <c r="IC123" s="43"/>
      <c r="ID123" s="43"/>
      <c r="IE123" s="43"/>
      <c r="IF123" s="43"/>
      <c r="IG123" s="43"/>
      <c r="IH123" s="43"/>
      <c r="II123" s="43"/>
      <c r="IJ123" s="43"/>
      <c r="IK123" s="43"/>
      <c r="IL123" s="43"/>
      <c r="IM123" s="43"/>
      <c r="IN123" s="43"/>
      <c r="IO123" s="43"/>
      <c r="IP123" s="43"/>
      <c r="IQ123" s="43"/>
      <c r="IR123" s="43"/>
      <c r="IS123" s="43"/>
      <c r="IT123" s="43"/>
      <c r="IU123" s="43"/>
      <c r="IV123" s="43"/>
      <c r="IW123" s="43"/>
    </row>
    <row r="124" customFormat="false" ht="15.95" hidden="false" customHeight="true" outlineLevel="0" collapsed="false">
      <c r="A124" s="44" t="n">
        <f aca="false">+A123+1</f>
        <v>11</v>
      </c>
      <c r="B124" s="45" t="s">
        <v>96</v>
      </c>
      <c r="C124" s="147" t="n">
        <v>818</v>
      </c>
      <c r="D124" s="49" t="n">
        <v>1</v>
      </c>
      <c r="E124" s="48" t="n">
        <v>1</v>
      </c>
      <c r="F124" s="49" t="n">
        <v>1</v>
      </c>
      <c r="G124" s="47" t="n">
        <v>1</v>
      </c>
      <c r="H124" s="47" t="n">
        <v>1</v>
      </c>
      <c r="I124" s="47" t="n">
        <v>1</v>
      </c>
      <c r="J124" s="47" t="n">
        <v>1</v>
      </c>
      <c r="K124" s="47" t="n">
        <v>1</v>
      </c>
      <c r="L124" s="47" t="n">
        <v>1</v>
      </c>
      <c r="M124" s="48" t="n">
        <v>1</v>
      </c>
      <c r="N124" s="49" t="n">
        <v>1</v>
      </c>
      <c r="O124" s="47" t="n">
        <v>1</v>
      </c>
      <c r="P124" s="47" t="n">
        <v>1</v>
      </c>
      <c r="Q124" s="47" t="n">
        <v>1</v>
      </c>
      <c r="R124" s="47" t="n">
        <v>1</v>
      </c>
      <c r="S124" s="47" t="n">
        <v>1</v>
      </c>
      <c r="T124" s="48" t="n">
        <v>1</v>
      </c>
      <c r="U124" s="49" t="n">
        <v>1</v>
      </c>
      <c r="V124" s="47" t="n">
        <v>1</v>
      </c>
      <c r="W124" s="47" t="n">
        <v>1</v>
      </c>
      <c r="X124" s="47" t="n">
        <v>1</v>
      </c>
      <c r="Y124" s="48" t="n">
        <v>1</v>
      </c>
      <c r="Z124" s="49" t="n">
        <v>1</v>
      </c>
      <c r="AA124" s="48" t="n">
        <v>1</v>
      </c>
      <c r="AB124" s="49" t="n">
        <v>1</v>
      </c>
      <c r="AC124" s="47" t="n">
        <v>1</v>
      </c>
      <c r="AD124" s="148" t="n">
        <v>1</v>
      </c>
      <c r="AE124" s="149" t="n">
        <v>1</v>
      </c>
      <c r="AF124" s="150" t="n">
        <v>1</v>
      </c>
      <c r="AG124" s="151" t="n">
        <v>1</v>
      </c>
      <c r="AH124" s="152" t="n">
        <v>1</v>
      </c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43"/>
      <c r="BJ124" s="43"/>
      <c r="BK124" s="43"/>
      <c r="BL124" s="43"/>
      <c r="BM124" s="43"/>
      <c r="BN124" s="43"/>
      <c r="BO124" s="43"/>
      <c r="BP124" s="43"/>
      <c r="BQ124" s="43"/>
      <c r="BR124" s="43"/>
      <c r="BS124" s="43"/>
      <c r="BT124" s="43"/>
      <c r="BU124" s="43"/>
      <c r="BV124" s="43"/>
      <c r="BW124" s="43"/>
      <c r="BX124" s="43"/>
      <c r="BY124" s="43"/>
      <c r="BZ124" s="43"/>
      <c r="CA124" s="43"/>
      <c r="CB124" s="43"/>
      <c r="CC124" s="43"/>
      <c r="CD124" s="43"/>
      <c r="CE124" s="43"/>
      <c r="CF124" s="43"/>
      <c r="CG124" s="43"/>
      <c r="CH124" s="43"/>
      <c r="CI124" s="43"/>
      <c r="CJ124" s="43"/>
      <c r="CK124" s="43"/>
      <c r="CL124" s="43"/>
      <c r="CM124" s="43"/>
      <c r="CN124" s="43"/>
      <c r="CO124" s="43"/>
      <c r="CP124" s="43"/>
      <c r="CQ124" s="43"/>
      <c r="CR124" s="43"/>
      <c r="CS124" s="43"/>
      <c r="CT124" s="43"/>
      <c r="CU124" s="43"/>
      <c r="CV124" s="43"/>
      <c r="CW124" s="43"/>
      <c r="CX124" s="43"/>
      <c r="CY124" s="43"/>
      <c r="CZ124" s="43"/>
      <c r="DA124" s="43"/>
      <c r="DB124" s="43"/>
      <c r="DC124" s="43"/>
      <c r="DD124" s="43"/>
      <c r="DE124" s="43"/>
      <c r="DF124" s="43"/>
      <c r="DG124" s="43"/>
      <c r="DH124" s="43"/>
      <c r="DI124" s="43"/>
      <c r="DJ124" s="43"/>
      <c r="DK124" s="43"/>
      <c r="DL124" s="43"/>
      <c r="DM124" s="43"/>
      <c r="DN124" s="43"/>
      <c r="DO124" s="43"/>
      <c r="DP124" s="43"/>
      <c r="DQ124" s="43"/>
      <c r="DR124" s="43"/>
      <c r="DS124" s="43"/>
      <c r="DT124" s="43"/>
      <c r="DU124" s="43"/>
      <c r="DV124" s="43"/>
      <c r="DW124" s="43"/>
      <c r="DX124" s="43"/>
      <c r="DY124" s="43"/>
      <c r="DZ124" s="43"/>
      <c r="EA124" s="43"/>
      <c r="EB124" s="43"/>
      <c r="EC124" s="43"/>
      <c r="ED124" s="43"/>
      <c r="EE124" s="43"/>
      <c r="EF124" s="43"/>
      <c r="EG124" s="43"/>
      <c r="EH124" s="43"/>
      <c r="EI124" s="43"/>
      <c r="EJ124" s="43"/>
      <c r="EK124" s="43"/>
      <c r="EL124" s="43"/>
      <c r="EM124" s="43"/>
      <c r="EN124" s="43"/>
      <c r="EO124" s="43"/>
      <c r="EP124" s="43"/>
      <c r="EQ124" s="43"/>
      <c r="ER124" s="43"/>
      <c r="ES124" s="43"/>
      <c r="ET124" s="43"/>
      <c r="EU124" s="43"/>
      <c r="EV124" s="43"/>
      <c r="EW124" s="43"/>
      <c r="EX124" s="43"/>
      <c r="EY124" s="43"/>
      <c r="EZ124" s="43"/>
      <c r="FA124" s="43"/>
      <c r="FB124" s="43"/>
      <c r="FC124" s="43"/>
      <c r="FD124" s="43"/>
      <c r="FE124" s="43"/>
      <c r="FF124" s="43"/>
      <c r="FG124" s="43"/>
      <c r="FH124" s="43"/>
      <c r="FI124" s="43"/>
      <c r="FJ124" s="43"/>
      <c r="FK124" s="43"/>
      <c r="FL124" s="43"/>
      <c r="FM124" s="43"/>
      <c r="FN124" s="43"/>
      <c r="FO124" s="43"/>
      <c r="FP124" s="43"/>
      <c r="FQ124" s="43"/>
      <c r="FR124" s="43"/>
      <c r="FS124" s="43"/>
      <c r="FT124" s="43"/>
      <c r="FU124" s="43"/>
      <c r="FV124" s="43"/>
      <c r="FW124" s="43"/>
      <c r="FX124" s="43"/>
      <c r="FY124" s="43"/>
      <c r="FZ124" s="43"/>
      <c r="GA124" s="43"/>
      <c r="GB124" s="43"/>
      <c r="GC124" s="43"/>
      <c r="GD124" s="43"/>
      <c r="GE124" s="43"/>
      <c r="GF124" s="43"/>
      <c r="GG124" s="43"/>
      <c r="GH124" s="43"/>
      <c r="GI124" s="43"/>
      <c r="GJ124" s="43"/>
      <c r="GK124" s="43"/>
      <c r="GL124" s="43"/>
      <c r="GM124" s="43"/>
      <c r="GN124" s="43"/>
      <c r="GO124" s="43"/>
      <c r="GP124" s="43"/>
      <c r="GQ124" s="43"/>
      <c r="GR124" s="43"/>
      <c r="GS124" s="43"/>
      <c r="GT124" s="43"/>
      <c r="GU124" s="43"/>
      <c r="GV124" s="43"/>
      <c r="GW124" s="43"/>
      <c r="GX124" s="43"/>
      <c r="GY124" s="43"/>
      <c r="GZ124" s="43"/>
      <c r="HA124" s="43"/>
      <c r="HB124" s="43"/>
      <c r="HC124" s="43"/>
      <c r="HD124" s="43"/>
      <c r="HE124" s="43"/>
      <c r="HF124" s="43"/>
      <c r="HG124" s="43"/>
      <c r="HH124" s="43"/>
      <c r="HI124" s="43"/>
      <c r="HJ124" s="43"/>
      <c r="HK124" s="43"/>
      <c r="HL124" s="43"/>
      <c r="HM124" s="43"/>
      <c r="HN124" s="43"/>
      <c r="HO124" s="43"/>
      <c r="HP124" s="43"/>
      <c r="HQ124" s="43"/>
      <c r="HR124" s="43"/>
      <c r="HS124" s="43"/>
      <c r="HT124" s="43"/>
      <c r="HU124" s="43"/>
      <c r="HV124" s="43"/>
      <c r="HW124" s="43"/>
      <c r="HX124" s="43"/>
      <c r="HY124" s="43"/>
      <c r="HZ124" s="43"/>
      <c r="IA124" s="43"/>
      <c r="IB124" s="43"/>
      <c r="IC124" s="43"/>
      <c r="ID124" s="43"/>
      <c r="IE124" s="43"/>
      <c r="IF124" s="43"/>
      <c r="IG124" s="43"/>
      <c r="IH124" s="43"/>
      <c r="II124" s="43"/>
      <c r="IJ124" s="43"/>
      <c r="IK124" s="43"/>
      <c r="IL124" s="43"/>
      <c r="IM124" s="43"/>
      <c r="IN124" s="43"/>
      <c r="IO124" s="43"/>
      <c r="IP124" s="43"/>
      <c r="IQ124" s="43"/>
      <c r="IR124" s="43"/>
      <c r="IS124" s="43"/>
      <c r="IT124" s="43"/>
      <c r="IU124" s="43"/>
      <c r="IV124" s="43"/>
      <c r="IW124" s="43"/>
    </row>
    <row r="125" customFormat="false" ht="15.95" hidden="false" customHeight="true" outlineLevel="0" collapsed="false">
      <c r="A125" s="44" t="n">
        <f aca="false">+A124+1</f>
        <v>12</v>
      </c>
      <c r="B125" s="45" t="s">
        <v>97</v>
      </c>
      <c r="C125" s="147" t="n">
        <v>1129</v>
      </c>
      <c r="D125" s="49" t="n">
        <v>1</v>
      </c>
      <c r="E125" s="48" t="n">
        <v>1</v>
      </c>
      <c r="F125" s="49" t="n">
        <v>1</v>
      </c>
      <c r="G125" s="47" t="n">
        <v>1</v>
      </c>
      <c r="H125" s="47" t="n">
        <v>1</v>
      </c>
      <c r="I125" s="47" t="n">
        <v>1</v>
      </c>
      <c r="J125" s="47" t="n">
        <v>1</v>
      </c>
      <c r="K125" s="47" t="n">
        <v>1</v>
      </c>
      <c r="L125" s="47" t="n">
        <v>1</v>
      </c>
      <c r="M125" s="48" t="n">
        <v>1</v>
      </c>
      <c r="N125" s="49" t="n">
        <v>1</v>
      </c>
      <c r="O125" s="47" t="n">
        <v>1</v>
      </c>
      <c r="P125" s="47" t="n">
        <v>1</v>
      </c>
      <c r="Q125" s="47" t="n">
        <v>1</v>
      </c>
      <c r="R125" s="47" t="n">
        <v>1</v>
      </c>
      <c r="S125" s="47" t="n">
        <v>1</v>
      </c>
      <c r="T125" s="48" t="n">
        <v>1</v>
      </c>
      <c r="U125" s="49" t="n">
        <v>1</v>
      </c>
      <c r="V125" s="47" t="n">
        <v>1</v>
      </c>
      <c r="W125" s="47" t="n">
        <v>1</v>
      </c>
      <c r="X125" s="47" t="n">
        <v>1</v>
      </c>
      <c r="Y125" s="48" t="n">
        <v>1</v>
      </c>
      <c r="Z125" s="49" t="n">
        <v>1</v>
      </c>
      <c r="AA125" s="48" t="n">
        <v>1</v>
      </c>
      <c r="AB125" s="49" t="n">
        <v>1</v>
      </c>
      <c r="AC125" s="47" t="n">
        <v>1</v>
      </c>
      <c r="AD125" s="148" t="n">
        <v>1</v>
      </c>
      <c r="AE125" s="149" t="n">
        <v>1</v>
      </c>
      <c r="AF125" s="150" t="n">
        <v>1</v>
      </c>
      <c r="AG125" s="151" t="n">
        <v>1</v>
      </c>
      <c r="AH125" s="152" t="n">
        <v>1</v>
      </c>
      <c r="AI125" s="43"/>
      <c r="AJ125" s="43"/>
      <c r="AK125" s="43"/>
      <c r="AL125" s="43"/>
      <c r="AM125" s="43"/>
      <c r="AN125" s="43"/>
      <c r="AO125" s="43"/>
      <c r="AP125" s="43"/>
      <c r="AQ125" s="43"/>
      <c r="AR125" s="43"/>
      <c r="AS125" s="43"/>
      <c r="AT125" s="43"/>
      <c r="AU125" s="43"/>
      <c r="AV125" s="43"/>
      <c r="AW125" s="43"/>
      <c r="AX125" s="43"/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43"/>
      <c r="BJ125" s="43"/>
      <c r="BK125" s="43"/>
      <c r="BL125" s="43"/>
      <c r="BM125" s="43"/>
      <c r="BN125" s="43"/>
      <c r="BO125" s="43"/>
      <c r="BP125" s="43"/>
      <c r="BQ125" s="43"/>
      <c r="BR125" s="43"/>
      <c r="BS125" s="43"/>
      <c r="BT125" s="43"/>
      <c r="BU125" s="43"/>
      <c r="BV125" s="43"/>
      <c r="BW125" s="43"/>
      <c r="BX125" s="43"/>
      <c r="BY125" s="43"/>
      <c r="BZ125" s="43"/>
      <c r="CA125" s="43"/>
      <c r="CB125" s="43"/>
      <c r="CC125" s="43"/>
      <c r="CD125" s="43"/>
      <c r="CE125" s="43"/>
      <c r="CF125" s="43"/>
      <c r="CG125" s="43"/>
      <c r="CH125" s="43"/>
      <c r="CI125" s="43"/>
      <c r="CJ125" s="43"/>
      <c r="CK125" s="43"/>
      <c r="CL125" s="43"/>
      <c r="CM125" s="43"/>
      <c r="CN125" s="43"/>
      <c r="CO125" s="43"/>
      <c r="CP125" s="43"/>
      <c r="CQ125" s="43"/>
      <c r="CR125" s="43"/>
      <c r="CS125" s="43"/>
      <c r="CT125" s="43"/>
      <c r="CU125" s="43"/>
      <c r="CV125" s="43"/>
      <c r="CW125" s="43"/>
      <c r="CX125" s="43"/>
      <c r="CY125" s="43"/>
      <c r="CZ125" s="43"/>
      <c r="DA125" s="43"/>
      <c r="DB125" s="43"/>
      <c r="DC125" s="43"/>
      <c r="DD125" s="43"/>
      <c r="DE125" s="43"/>
      <c r="DF125" s="43"/>
      <c r="DG125" s="43"/>
      <c r="DH125" s="43"/>
      <c r="DI125" s="43"/>
      <c r="DJ125" s="43"/>
      <c r="DK125" s="43"/>
      <c r="DL125" s="43"/>
      <c r="DM125" s="43"/>
      <c r="DN125" s="43"/>
      <c r="DO125" s="43"/>
      <c r="DP125" s="43"/>
      <c r="DQ125" s="43"/>
      <c r="DR125" s="43"/>
      <c r="DS125" s="43"/>
      <c r="DT125" s="43"/>
      <c r="DU125" s="43"/>
      <c r="DV125" s="43"/>
      <c r="DW125" s="43"/>
      <c r="DX125" s="43"/>
      <c r="DY125" s="43"/>
      <c r="DZ125" s="43"/>
      <c r="EA125" s="43"/>
      <c r="EB125" s="43"/>
      <c r="EC125" s="43"/>
      <c r="ED125" s="43"/>
      <c r="EE125" s="43"/>
      <c r="EF125" s="43"/>
      <c r="EG125" s="43"/>
      <c r="EH125" s="43"/>
      <c r="EI125" s="43"/>
      <c r="EJ125" s="43"/>
      <c r="EK125" s="43"/>
      <c r="EL125" s="43"/>
      <c r="EM125" s="43"/>
      <c r="EN125" s="43"/>
      <c r="EO125" s="43"/>
      <c r="EP125" s="43"/>
      <c r="EQ125" s="43"/>
      <c r="ER125" s="43"/>
      <c r="ES125" s="43"/>
      <c r="ET125" s="43"/>
      <c r="EU125" s="43"/>
      <c r="EV125" s="43"/>
      <c r="EW125" s="43"/>
      <c r="EX125" s="43"/>
      <c r="EY125" s="43"/>
      <c r="EZ125" s="43"/>
      <c r="FA125" s="43"/>
      <c r="FB125" s="43"/>
      <c r="FC125" s="43"/>
      <c r="FD125" s="43"/>
      <c r="FE125" s="43"/>
      <c r="FF125" s="43"/>
      <c r="FG125" s="43"/>
      <c r="FH125" s="43"/>
      <c r="FI125" s="43"/>
      <c r="FJ125" s="43"/>
      <c r="FK125" s="43"/>
      <c r="FL125" s="43"/>
      <c r="FM125" s="43"/>
      <c r="FN125" s="43"/>
      <c r="FO125" s="43"/>
      <c r="FP125" s="43"/>
      <c r="FQ125" s="43"/>
      <c r="FR125" s="43"/>
      <c r="FS125" s="43"/>
      <c r="FT125" s="43"/>
      <c r="FU125" s="43"/>
      <c r="FV125" s="43"/>
      <c r="FW125" s="43"/>
      <c r="FX125" s="43"/>
      <c r="FY125" s="43"/>
      <c r="FZ125" s="43"/>
      <c r="GA125" s="43"/>
      <c r="GB125" s="43"/>
      <c r="GC125" s="43"/>
      <c r="GD125" s="43"/>
      <c r="GE125" s="43"/>
      <c r="GF125" s="43"/>
      <c r="GG125" s="43"/>
      <c r="GH125" s="43"/>
      <c r="GI125" s="43"/>
      <c r="GJ125" s="43"/>
      <c r="GK125" s="43"/>
      <c r="GL125" s="43"/>
      <c r="GM125" s="43"/>
      <c r="GN125" s="43"/>
      <c r="GO125" s="43"/>
      <c r="GP125" s="43"/>
      <c r="GQ125" s="43"/>
      <c r="GR125" s="43"/>
      <c r="GS125" s="43"/>
      <c r="GT125" s="43"/>
      <c r="GU125" s="43"/>
      <c r="GV125" s="43"/>
      <c r="GW125" s="43"/>
      <c r="GX125" s="43"/>
      <c r="GY125" s="43"/>
      <c r="GZ125" s="43"/>
      <c r="HA125" s="43"/>
      <c r="HB125" s="43"/>
      <c r="HC125" s="43"/>
      <c r="HD125" s="43"/>
      <c r="HE125" s="43"/>
      <c r="HF125" s="43"/>
      <c r="HG125" s="43"/>
      <c r="HH125" s="43"/>
      <c r="HI125" s="43"/>
      <c r="HJ125" s="43"/>
      <c r="HK125" s="43"/>
      <c r="HL125" s="43"/>
      <c r="HM125" s="43"/>
      <c r="HN125" s="43"/>
      <c r="HO125" s="43"/>
      <c r="HP125" s="43"/>
      <c r="HQ125" s="43"/>
      <c r="HR125" s="43"/>
      <c r="HS125" s="43"/>
      <c r="HT125" s="43"/>
      <c r="HU125" s="43"/>
      <c r="HV125" s="43"/>
      <c r="HW125" s="43"/>
      <c r="HX125" s="43"/>
      <c r="HY125" s="43"/>
      <c r="HZ125" s="43"/>
      <c r="IA125" s="43"/>
      <c r="IB125" s="43"/>
      <c r="IC125" s="43"/>
      <c r="ID125" s="43"/>
      <c r="IE125" s="43"/>
      <c r="IF125" s="43"/>
      <c r="IG125" s="43"/>
      <c r="IH125" s="43"/>
      <c r="II125" s="43"/>
      <c r="IJ125" s="43"/>
      <c r="IK125" s="43"/>
      <c r="IL125" s="43"/>
      <c r="IM125" s="43"/>
      <c r="IN125" s="43"/>
      <c r="IO125" s="43"/>
      <c r="IP125" s="43"/>
      <c r="IQ125" s="43"/>
      <c r="IR125" s="43"/>
      <c r="IS125" s="43"/>
      <c r="IT125" s="43"/>
      <c r="IU125" s="43"/>
      <c r="IV125" s="43"/>
      <c r="IW125" s="43"/>
    </row>
    <row r="126" customFormat="false" ht="15.95" hidden="false" customHeight="true" outlineLevel="0" collapsed="false">
      <c r="A126" s="44" t="n">
        <f aca="false">+A125+1</f>
        <v>13</v>
      </c>
      <c r="B126" s="45" t="s">
        <v>98</v>
      </c>
      <c r="C126" s="147" t="n">
        <v>1129</v>
      </c>
      <c r="D126" s="49" t="n">
        <v>1</v>
      </c>
      <c r="E126" s="48" t="n">
        <v>1</v>
      </c>
      <c r="F126" s="49" t="n">
        <v>1</v>
      </c>
      <c r="G126" s="47" t="n">
        <v>1</v>
      </c>
      <c r="H126" s="47" t="n">
        <v>1</v>
      </c>
      <c r="I126" s="47" t="n">
        <v>1</v>
      </c>
      <c r="J126" s="47" t="n">
        <v>1</v>
      </c>
      <c r="K126" s="47" t="n">
        <v>1</v>
      </c>
      <c r="L126" s="47" t="n">
        <v>1</v>
      </c>
      <c r="M126" s="48" t="n">
        <v>1</v>
      </c>
      <c r="N126" s="49" t="n">
        <v>1</v>
      </c>
      <c r="O126" s="47" t="n">
        <v>1</v>
      </c>
      <c r="P126" s="47" t="n">
        <v>1</v>
      </c>
      <c r="Q126" s="47" t="n">
        <v>1</v>
      </c>
      <c r="R126" s="47" t="n">
        <v>1</v>
      </c>
      <c r="S126" s="47" t="n">
        <v>1</v>
      </c>
      <c r="T126" s="48" t="n">
        <v>1</v>
      </c>
      <c r="U126" s="49" t="n">
        <v>1</v>
      </c>
      <c r="V126" s="47" t="n">
        <v>1</v>
      </c>
      <c r="W126" s="47" t="n">
        <v>1</v>
      </c>
      <c r="X126" s="47" t="n">
        <v>1</v>
      </c>
      <c r="Y126" s="48" t="n">
        <v>1</v>
      </c>
      <c r="Z126" s="49" t="n">
        <v>1</v>
      </c>
      <c r="AA126" s="48" t="n">
        <v>1</v>
      </c>
      <c r="AB126" s="49" t="n">
        <v>1</v>
      </c>
      <c r="AC126" s="47" t="n">
        <v>1</v>
      </c>
      <c r="AD126" s="148" t="n">
        <v>1</v>
      </c>
      <c r="AE126" s="149" t="n">
        <v>1</v>
      </c>
      <c r="AF126" s="150" t="n">
        <v>1</v>
      </c>
      <c r="AG126" s="151" t="n">
        <v>1</v>
      </c>
      <c r="AH126" s="152" t="n">
        <v>1</v>
      </c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43"/>
      <c r="BJ126" s="43"/>
      <c r="BK126" s="43"/>
      <c r="BL126" s="43"/>
      <c r="BM126" s="43"/>
      <c r="BN126" s="43"/>
      <c r="BO126" s="43"/>
      <c r="BP126" s="43"/>
      <c r="BQ126" s="43"/>
      <c r="BR126" s="43"/>
      <c r="BS126" s="43"/>
      <c r="BT126" s="43"/>
      <c r="BU126" s="43"/>
      <c r="BV126" s="43"/>
      <c r="BW126" s="43"/>
      <c r="BX126" s="43"/>
      <c r="BY126" s="43"/>
      <c r="BZ126" s="43"/>
      <c r="CA126" s="43"/>
      <c r="CB126" s="43"/>
      <c r="CC126" s="43"/>
      <c r="CD126" s="43"/>
      <c r="CE126" s="43"/>
      <c r="CF126" s="43"/>
      <c r="CG126" s="43"/>
      <c r="CH126" s="43"/>
      <c r="CI126" s="43"/>
      <c r="CJ126" s="43"/>
      <c r="CK126" s="43"/>
      <c r="CL126" s="43"/>
      <c r="CM126" s="43"/>
      <c r="CN126" s="43"/>
      <c r="CO126" s="43"/>
      <c r="CP126" s="43"/>
      <c r="CQ126" s="43"/>
      <c r="CR126" s="43"/>
      <c r="CS126" s="43"/>
      <c r="CT126" s="43"/>
      <c r="CU126" s="43"/>
      <c r="CV126" s="43"/>
      <c r="CW126" s="43"/>
      <c r="CX126" s="43"/>
      <c r="CY126" s="43"/>
      <c r="CZ126" s="43"/>
      <c r="DA126" s="43"/>
      <c r="DB126" s="43"/>
      <c r="DC126" s="43"/>
      <c r="DD126" s="43"/>
      <c r="DE126" s="43"/>
      <c r="DF126" s="43"/>
      <c r="DG126" s="43"/>
      <c r="DH126" s="43"/>
      <c r="DI126" s="43"/>
      <c r="DJ126" s="43"/>
      <c r="DK126" s="43"/>
      <c r="DL126" s="43"/>
      <c r="DM126" s="43"/>
      <c r="DN126" s="43"/>
      <c r="DO126" s="43"/>
      <c r="DP126" s="43"/>
      <c r="DQ126" s="43"/>
      <c r="DR126" s="43"/>
      <c r="DS126" s="43"/>
      <c r="DT126" s="43"/>
      <c r="DU126" s="43"/>
      <c r="DV126" s="43"/>
      <c r="DW126" s="43"/>
      <c r="DX126" s="43"/>
      <c r="DY126" s="43"/>
      <c r="DZ126" s="43"/>
      <c r="EA126" s="43"/>
      <c r="EB126" s="43"/>
      <c r="EC126" s="43"/>
      <c r="ED126" s="43"/>
      <c r="EE126" s="43"/>
      <c r="EF126" s="43"/>
      <c r="EG126" s="43"/>
      <c r="EH126" s="43"/>
      <c r="EI126" s="43"/>
      <c r="EJ126" s="43"/>
      <c r="EK126" s="43"/>
      <c r="EL126" s="43"/>
      <c r="EM126" s="43"/>
      <c r="EN126" s="43"/>
      <c r="EO126" s="43"/>
      <c r="EP126" s="43"/>
      <c r="EQ126" s="43"/>
      <c r="ER126" s="43"/>
      <c r="ES126" s="43"/>
      <c r="ET126" s="43"/>
      <c r="EU126" s="43"/>
      <c r="EV126" s="43"/>
      <c r="EW126" s="43"/>
      <c r="EX126" s="43"/>
      <c r="EY126" s="43"/>
      <c r="EZ126" s="43"/>
      <c r="FA126" s="43"/>
      <c r="FB126" s="43"/>
      <c r="FC126" s="43"/>
      <c r="FD126" s="43"/>
      <c r="FE126" s="43"/>
      <c r="FF126" s="43"/>
      <c r="FG126" s="43"/>
      <c r="FH126" s="43"/>
      <c r="FI126" s="43"/>
      <c r="FJ126" s="43"/>
      <c r="FK126" s="43"/>
      <c r="FL126" s="43"/>
      <c r="FM126" s="43"/>
      <c r="FN126" s="43"/>
      <c r="FO126" s="43"/>
      <c r="FP126" s="43"/>
      <c r="FQ126" s="43"/>
      <c r="FR126" s="43"/>
      <c r="FS126" s="43"/>
      <c r="FT126" s="43"/>
      <c r="FU126" s="43"/>
      <c r="FV126" s="43"/>
      <c r="FW126" s="43"/>
      <c r="FX126" s="43"/>
      <c r="FY126" s="43"/>
      <c r="FZ126" s="43"/>
      <c r="GA126" s="43"/>
      <c r="GB126" s="43"/>
      <c r="GC126" s="43"/>
      <c r="GD126" s="43"/>
      <c r="GE126" s="43"/>
      <c r="GF126" s="43"/>
      <c r="GG126" s="43"/>
      <c r="GH126" s="43"/>
      <c r="GI126" s="43"/>
      <c r="GJ126" s="43"/>
      <c r="GK126" s="43"/>
      <c r="GL126" s="43"/>
      <c r="GM126" s="43"/>
      <c r="GN126" s="43"/>
      <c r="GO126" s="43"/>
      <c r="GP126" s="43"/>
      <c r="GQ126" s="43"/>
      <c r="GR126" s="43"/>
      <c r="GS126" s="43"/>
      <c r="GT126" s="43"/>
      <c r="GU126" s="43"/>
      <c r="GV126" s="43"/>
      <c r="GW126" s="43"/>
      <c r="GX126" s="43"/>
      <c r="GY126" s="43"/>
      <c r="GZ126" s="43"/>
      <c r="HA126" s="43"/>
      <c r="HB126" s="43"/>
      <c r="HC126" s="43"/>
      <c r="HD126" s="43"/>
      <c r="HE126" s="43"/>
      <c r="HF126" s="43"/>
      <c r="HG126" s="43"/>
      <c r="HH126" s="43"/>
      <c r="HI126" s="43"/>
      <c r="HJ126" s="43"/>
      <c r="HK126" s="43"/>
      <c r="HL126" s="43"/>
      <c r="HM126" s="43"/>
      <c r="HN126" s="43"/>
      <c r="HO126" s="43"/>
      <c r="HP126" s="43"/>
      <c r="HQ126" s="43"/>
      <c r="HR126" s="43"/>
      <c r="HS126" s="43"/>
      <c r="HT126" s="43"/>
      <c r="HU126" s="43"/>
      <c r="HV126" s="43"/>
      <c r="HW126" s="43"/>
      <c r="HX126" s="43"/>
      <c r="HY126" s="43"/>
      <c r="HZ126" s="43"/>
      <c r="IA126" s="43"/>
      <c r="IB126" s="43"/>
      <c r="IC126" s="43"/>
      <c r="ID126" s="43"/>
      <c r="IE126" s="43"/>
      <c r="IF126" s="43"/>
      <c r="IG126" s="43"/>
      <c r="IH126" s="43"/>
      <c r="II126" s="43"/>
      <c r="IJ126" s="43"/>
      <c r="IK126" s="43"/>
      <c r="IL126" s="43"/>
      <c r="IM126" s="43"/>
      <c r="IN126" s="43"/>
      <c r="IO126" s="43"/>
      <c r="IP126" s="43"/>
      <c r="IQ126" s="43"/>
      <c r="IR126" s="43"/>
      <c r="IS126" s="43"/>
      <c r="IT126" s="43"/>
      <c r="IU126" s="43"/>
      <c r="IV126" s="43"/>
      <c r="IW126" s="43"/>
    </row>
    <row r="127" customFormat="false" ht="15.95" hidden="false" customHeight="true" outlineLevel="0" collapsed="false">
      <c r="A127" s="99" t="n">
        <f aca="false">+A126+1</f>
        <v>14</v>
      </c>
      <c r="B127" s="100" t="s">
        <v>99</v>
      </c>
      <c r="C127" s="153" t="n">
        <v>893</v>
      </c>
      <c r="D127" s="54" t="n">
        <v>0.83</v>
      </c>
      <c r="E127" s="55" t="n">
        <v>0.81</v>
      </c>
      <c r="F127" s="54" t="n">
        <v>0.81</v>
      </c>
      <c r="G127" s="51" t="n">
        <v>0.8</v>
      </c>
      <c r="H127" s="51" t="n">
        <v>0.8</v>
      </c>
      <c r="I127" s="51" t="n">
        <v>0.79</v>
      </c>
      <c r="J127" s="51" t="n">
        <v>0.78</v>
      </c>
      <c r="K127" s="51" t="n">
        <v>0.78</v>
      </c>
      <c r="L127" s="51" t="n">
        <v>0.78</v>
      </c>
      <c r="M127" s="55" t="n">
        <v>0.78</v>
      </c>
      <c r="N127" s="54" t="n">
        <v>0.77</v>
      </c>
      <c r="O127" s="51" t="n">
        <v>0.76</v>
      </c>
      <c r="P127" s="51" t="n">
        <v>0.75</v>
      </c>
      <c r="Q127" s="51" t="n">
        <v>0.75</v>
      </c>
      <c r="R127" s="51" t="n">
        <v>0.73</v>
      </c>
      <c r="S127" s="51" t="n">
        <v>0.73</v>
      </c>
      <c r="T127" s="55" t="n">
        <v>0.72</v>
      </c>
      <c r="U127" s="54" t="n">
        <v>0.72</v>
      </c>
      <c r="V127" s="51" t="n">
        <v>0.71</v>
      </c>
      <c r="W127" s="51" t="n">
        <v>0.71</v>
      </c>
      <c r="X127" s="51" t="n">
        <v>0.7</v>
      </c>
      <c r="Y127" s="55" t="n">
        <v>0.7</v>
      </c>
      <c r="Z127" s="54" t="n">
        <v>0.69</v>
      </c>
      <c r="AA127" s="55" t="n">
        <v>0.69</v>
      </c>
      <c r="AB127" s="54" t="n">
        <v>0.68</v>
      </c>
      <c r="AC127" s="51" t="n">
        <v>0.68</v>
      </c>
      <c r="AD127" s="154" t="n">
        <v>0.67</v>
      </c>
      <c r="AE127" s="184" t="n">
        <v>0.67</v>
      </c>
      <c r="AF127" s="182" t="n">
        <v>0.66</v>
      </c>
      <c r="AG127" s="157" t="n">
        <v>0.66</v>
      </c>
      <c r="AH127" s="158" t="n">
        <v>0.65</v>
      </c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43"/>
      <c r="BJ127" s="43"/>
      <c r="BK127" s="43"/>
      <c r="BL127" s="43"/>
      <c r="BM127" s="43"/>
      <c r="BN127" s="43"/>
      <c r="BO127" s="43"/>
      <c r="BP127" s="43"/>
      <c r="BQ127" s="43"/>
      <c r="BR127" s="43"/>
      <c r="BS127" s="43"/>
      <c r="BT127" s="43"/>
      <c r="BU127" s="43"/>
      <c r="BV127" s="43"/>
      <c r="BW127" s="43"/>
      <c r="BX127" s="43"/>
      <c r="BY127" s="43"/>
      <c r="BZ127" s="43"/>
      <c r="CA127" s="43"/>
      <c r="CB127" s="43"/>
      <c r="CC127" s="43"/>
      <c r="CD127" s="43"/>
      <c r="CE127" s="43"/>
      <c r="CF127" s="43"/>
      <c r="CG127" s="43"/>
      <c r="CH127" s="43"/>
      <c r="CI127" s="43"/>
      <c r="CJ127" s="43"/>
      <c r="CK127" s="43"/>
      <c r="CL127" s="43"/>
      <c r="CM127" s="43"/>
      <c r="CN127" s="43"/>
      <c r="CO127" s="43"/>
      <c r="CP127" s="43"/>
      <c r="CQ127" s="43"/>
      <c r="CR127" s="43"/>
      <c r="CS127" s="43"/>
      <c r="CT127" s="43"/>
      <c r="CU127" s="43"/>
      <c r="CV127" s="43"/>
      <c r="CW127" s="43"/>
      <c r="CX127" s="43"/>
      <c r="CY127" s="43"/>
      <c r="CZ127" s="43"/>
      <c r="DA127" s="43"/>
      <c r="DB127" s="43"/>
      <c r="DC127" s="43"/>
      <c r="DD127" s="43"/>
      <c r="DE127" s="43"/>
      <c r="DF127" s="43"/>
      <c r="DG127" s="43"/>
      <c r="DH127" s="43"/>
      <c r="DI127" s="43"/>
      <c r="DJ127" s="43"/>
      <c r="DK127" s="43"/>
      <c r="DL127" s="43"/>
      <c r="DM127" s="43"/>
      <c r="DN127" s="43"/>
      <c r="DO127" s="43"/>
      <c r="DP127" s="43"/>
      <c r="DQ127" s="43"/>
      <c r="DR127" s="43"/>
      <c r="DS127" s="43"/>
      <c r="DT127" s="43"/>
      <c r="DU127" s="43"/>
      <c r="DV127" s="43"/>
      <c r="DW127" s="43"/>
      <c r="DX127" s="43"/>
      <c r="DY127" s="43"/>
      <c r="DZ127" s="43"/>
      <c r="EA127" s="43"/>
      <c r="EB127" s="43"/>
      <c r="EC127" s="43"/>
      <c r="ED127" s="43"/>
      <c r="EE127" s="43"/>
      <c r="EF127" s="43"/>
      <c r="EG127" s="43"/>
      <c r="EH127" s="43"/>
      <c r="EI127" s="43"/>
      <c r="EJ127" s="43"/>
      <c r="EK127" s="43"/>
      <c r="EL127" s="43"/>
      <c r="EM127" s="43"/>
      <c r="EN127" s="43"/>
      <c r="EO127" s="43"/>
      <c r="EP127" s="43"/>
      <c r="EQ127" s="43"/>
      <c r="ER127" s="43"/>
      <c r="ES127" s="43"/>
      <c r="ET127" s="43"/>
      <c r="EU127" s="43"/>
      <c r="EV127" s="43"/>
      <c r="EW127" s="43"/>
      <c r="EX127" s="43"/>
      <c r="EY127" s="43"/>
      <c r="EZ127" s="43"/>
      <c r="FA127" s="43"/>
      <c r="FB127" s="43"/>
      <c r="FC127" s="43"/>
      <c r="FD127" s="43"/>
      <c r="FE127" s="43"/>
      <c r="FF127" s="43"/>
      <c r="FG127" s="43"/>
      <c r="FH127" s="43"/>
      <c r="FI127" s="43"/>
      <c r="FJ127" s="43"/>
      <c r="FK127" s="43"/>
      <c r="FL127" s="43"/>
      <c r="FM127" s="43"/>
      <c r="FN127" s="43"/>
      <c r="FO127" s="43"/>
      <c r="FP127" s="43"/>
      <c r="FQ127" s="43"/>
      <c r="FR127" s="43"/>
      <c r="FS127" s="43"/>
      <c r="FT127" s="43"/>
      <c r="FU127" s="43"/>
      <c r="FV127" s="43"/>
      <c r="FW127" s="43"/>
      <c r="FX127" s="43"/>
      <c r="FY127" s="43"/>
      <c r="FZ127" s="43"/>
      <c r="GA127" s="43"/>
      <c r="GB127" s="43"/>
      <c r="GC127" s="43"/>
      <c r="GD127" s="43"/>
      <c r="GE127" s="43"/>
      <c r="GF127" s="43"/>
      <c r="GG127" s="43"/>
      <c r="GH127" s="43"/>
      <c r="GI127" s="43"/>
      <c r="GJ127" s="43"/>
      <c r="GK127" s="43"/>
      <c r="GL127" s="43"/>
      <c r="GM127" s="43"/>
      <c r="GN127" s="43"/>
      <c r="GO127" s="43"/>
      <c r="GP127" s="43"/>
      <c r="GQ127" s="43"/>
      <c r="GR127" s="43"/>
      <c r="GS127" s="43"/>
      <c r="GT127" s="43"/>
      <c r="GU127" s="43"/>
      <c r="GV127" s="43"/>
      <c r="GW127" s="43"/>
      <c r="GX127" s="43"/>
      <c r="GY127" s="43"/>
      <c r="GZ127" s="43"/>
      <c r="HA127" s="43"/>
      <c r="HB127" s="43"/>
      <c r="HC127" s="43"/>
      <c r="HD127" s="43"/>
      <c r="HE127" s="43"/>
      <c r="HF127" s="43"/>
      <c r="HG127" s="43"/>
      <c r="HH127" s="43"/>
      <c r="HI127" s="43"/>
      <c r="HJ127" s="43"/>
      <c r="HK127" s="43"/>
      <c r="HL127" s="43"/>
      <c r="HM127" s="43"/>
      <c r="HN127" s="43"/>
      <c r="HO127" s="43"/>
      <c r="HP127" s="43"/>
      <c r="HQ127" s="43"/>
      <c r="HR127" s="43"/>
      <c r="HS127" s="43"/>
      <c r="HT127" s="43"/>
      <c r="HU127" s="43"/>
      <c r="HV127" s="43"/>
      <c r="HW127" s="43"/>
      <c r="HX127" s="43"/>
      <c r="HY127" s="43"/>
      <c r="HZ127" s="43"/>
      <c r="IA127" s="43"/>
      <c r="IB127" s="43"/>
      <c r="IC127" s="43"/>
      <c r="ID127" s="43"/>
      <c r="IE127" s="43"/>
      <c r="IF127" s="43"/>
      <c r="IG127" s="43"/>
      <c r="IH127" s="43"/>
      <c r="II127" s="43"/>
      <c r="IJ127" s="43"/>
      <c r="IK127" s="43"/>
      <c r="IL127" s="43"/>
      <c r="IM127" s="43"/>
      <c r="IN127" s="43"/>
      <c r="IO127" s="43"/>
      <c r="IP127" s="43"/>
      <c r="IQ127" s="43"/>
      <c r="IR127" s="43"/>
      <c r="IS127" s="43"/>
      <c r="IT127" s="43"/>
      <c r="IU127" s="43"/>
      <c r="IV127" s="43"/>
      <c r="IW127" s="43"/>
    </row>
    <row r="128" customFormat="false" ht="15.95" hidden="false" customHeight="true" outlineLevel="0" collapsed="false">
      <c r="A128" s="44" t="n">
        <f aca="false">+A127+1</f>
        <v>15</v>
      </c>
      <c r="B128" s="45" t="s">
        <v>100</v>
      </c>
      <c r="C128" s="147" t="n">
        <v>897</v>
      </c>
      <c r="D128" s="49" t="n">
        <v>1</v>
      </c>
      <c r="E128" s="48" t="n">
        <v>1</v>
      </c>
      <c r="F128" s="49" t="n">
        <v>1</v>
      </c>
      <c r="G128" s="47" t="n">
        <v>1</v>
      </c>
      <c r="H128" s="47" t="n">
        <v>1</v>
      </c>
      <c r="I128" s="47" t="n">
        <v>1</v>
      </c>
      <c r="J128" s="47" t="n">
        <v>1</v>
      </c>
      <c r="K128" s="47" t="n">
        <v>1</v>
      </c>
      <c r="L128" s="47" t="n">
        <v>1</v>
      </c>
      <c r="M128" s="48" t="n">
        <v>1</v>
      </c>
      <c r="N128" s="49" t="n">
        <v>1</v>
      </c>
      <c r="O128" s="47" t="n">
        <v>1</v>
      </c>
      <c r="P128" s="47" t="n">
        <v>1</v>
      </c>
      <c r="Q128" s="47" t="n">
        <v>1</v>
      </c>
      <c r="R128" s="47" t="n">
        <v>1</v>
      </c>
      <c r="S128" s="47" t="n">
        <v>1</v>
      </c>
      <c r="T128" s="48" t="n">
        <v>1</v>
      </c>
      <c r="U128" s="49" t="n">
        <v>1</v>
      </c>
      <c r="V128" s="47" t="n">
        <v>1</v>
      </c>
      <c r="W128" s="47" t="n">
        <v>1</v>
      </c>
      <c r="X128" s="47" t="n">
        <v>1</v>
      </c>
      <c r="Y128" s="48" t="n">
        <v>1</v>
      </c>
      <c r="Z128" s="49" t="n">
        <v>1</v>
      </c>
      <c r="AA128" s="48" t="n">
        <v>1</v>
      </c>
      <c r="AB128" s="49" t="n">
        <v>1</v>
      </c>
      <c r="AC128" s="47" t="n">
        <v>1</v>
      </c>
      <c r="AD128" s="148" t="n">
        <v>1</v>
      </c>
      <c r="AE128" s="149" t="n">
        <v>1</v>
      </c>
      <c r="AF128" s="150" t="n">
        <v>1</v>
      </c>
      <c r="AG128" s="151" t="n">
        <v>1</v>
      </c>
      <c r="AH128" s="152" t="n">
        <v>1</v>
      </c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  <c r="BM128" s="43"/>
      <c r="BN128" s="43"/>
      <c r="BO128" s="43"/>
      <c r="BP128" s="43"/>
      <c r="BQ128" s="43"/>
      <c r="BR128" s="43"/>
      <c r="BS128" s="43"/>
      <c r="BT128" s="43"/>
      <c r="BU128" s="43"/>
      <c r="BV128" s="43"/>
      <c r="BW128" s="43"/>
      <c r="BX128" s="43"/>
      <c r="BY128" s="43"/>
      <c r="BZ128" s="43"/>
      <c r="CA128" s="43"/>
      <c r="CB128" s="43"/>
      <c r="CC128" s="43"/>
      <c r="CD128" s="43"/>
      <c r="CE128" s="43"/>
      <c r="CF128" s="43"/>
      <c r="CG128" s="43"/>
      <c r="CH128" s="43"/>
      <c r="CI128" s="43"/>
      <c r="CJ128" s="43"/>
      <c r="CK128" s="43"/>
      <c r="CL128" s="43"/>
      <c r="CM128" s="43"/>
      <c r="CN128" s="43"/>
      <c r="CO128" s="43"/>
      <c r="CP128" s="43"/>
      <c r="CQ128" s="43"/>
      <c r="CR128" s="43"/>
      <c r="CS128" s="43"/>
      <c r="CT128" s="43"/>
      <c r="CU128" s="43"/>
      <c r="CV128" s="43"/>
      <c r="CW128" s="43"/>
      <c r="CX128" s="43"/>
      <c r="CY128" s="43"/>
      <c r="CZ128" s="43"/>
      <c r="DA128" s="43"/>
      <c r="DB128" s="43"/>
      <c r="DC128" s="43"/>
      <c r="DD128" s="43"/>
      <c r="DE128" s="43"/>
      <c r="DF128" s="43"/>
      <c r="DG128" s="43"/>
      <c r="DH128" s="43"/>
      <c r="DI128" s="43"/>
      <c r="DJ128" s="43"/>
      <c r="DK128" s="43"/>
      <c r="DL128" s="43"/>
      <c r="DM128" s="43"/>
      <c r="DN128" s="43"/>
      <c r="DO128" s="43"/>
      <c r="DP128" s="43"/>
      <c r="DQ128" s="43"/>
      <c r="DR128" s="43"/>
      <c r="DS128" s="43"/>
      <c r="DT128" s="43"/>
      <c r="DU128" s="43"/>
      <c r="DV128" s="43"/>
      <c r="DW128" s="43"/>
      <c r="DX128" s="43"/>
      <c r="DY128" s="43"/>
      <c r="DZ128" s="43"/>
      <c r="EA128" s="43"/>
      <c r="EB128" s="43"/>
      <c r="EC128" s="43"/>
      <c r="ED128" s="43"/>
      <c r="EE128" s="43"/>
      <c r="EF128" s="43"/>
      <c r="EG128" s="43"/>
      <c r="EH128" s="43"/>
      <c r="EI128" s="43"/>
      <c r="EJ128" s="43"/>
      <c r="EK128" s="43"/>
      <c r="EL128" s="43"/>
      <c r="EM128" s="43"/>
      <c r="EN128" s="43"/>
      <c r="EO128" s="43"/>
      <c r="EP128" s="43"/>
      <c r="EQ128" s="43"/>
      <c r="ER128" s="43"/>
      <c r="ES128" s="43"/>
      <c r="ET128" s="43"/>
      <c r="EU128" s="43"/>
      <c r="EV128" s="43"/>
      <c r="EW128" s="43"/>
      <c r="EX128" s="43"/>
      <c r="EY128" s="43"/>
      <c r="EZ128" s="43"/>
      <c r="FA128" s="43"/>
      <c r="FB128" s="43"/>
      <c r="FC128" s="43"/>
      <c r="FD128" s="43"/>
      <c r="FE128" s="43"/>
      <c r="FF128" s="43"/>
      <c r="FG128" s="43"/>
      <c r="FH128" s="43"/>
      <c r="FI128" s="43"/>
      <c r="FJ128" s="43"/>
      <c r="FK128" s="43"/>
      <c r="FL128" s="43"/>
      <c r="FM128" s="43"/>
      <c r="FN128" s="43"/>
      <c r="FO128" s="43"/>
      <c r="FP128" s="43"/>
      <c r="FQ128" s="43"/>
      <c r="FR128" s="43"/>
      <c r="FS128" s="43"/>
      <c r="FT128" s="43"/>
      <c r="FU128" s="43"/>
      <c r="FV128" s="43"/>
      <c r="FW128" s="43"/>
      <c r="FX128" s="43"/>
      <c r="FY128" s="43"/>
      <c r="FZ128" s="43"/>
      <c r="GA128" s="43"/>
      <c r="GB128" s="43"/>
      <c r="GC128" s="43"/>
      <c r="GD128" s="43"/>
      <c r="GE128" s="43"/>
      <c r="GF128" s="43"/>
      <c r="GG128" s="43"/>
      <c r="GH128" s="43"/>
      <c r="GI128" s="43"/>
      <c r="GJ128" s="43"/>
      <c r="GK128" s="43"/>
      <c r="GL128" s="43"/>
      <c r="GM128" s="43"/>
      <c r="GN128" s="43"/>
      <c r="GO128" s="43"/>
      <c r="GP128" s="43"/>
      <c r="GQ128" s="43"/>
      <c r="GR128" s="43"/>
      <c r="GS128" s="43"/>
      <c r="GT128" s="43"/>
      <c r="GU128" s="43"/>
      <c r="GV128" s="43"/>
      <c r="GW128" s="43"/>
      <c r="GX128" s="43"/>
      <c r="GY128" s="43"/>
      <c r="GZ128" s="43"/>
      <c r="HA128" s="43"/>
      <c r="HB128" s="43"/>
      <c r="HC128" s="43"/>
      <c r="HD128" s="43"/>
      <c r="HE128" s="43"/>
      <c r="HF128" s="43"/>
      <c r="HG128" s="43"/>
      <c r="HH128" s="43"/>
      <c r="HI128" s="43"/>
      <c r="HJ128" s="43"/>
      <c r="HK128" s="43"/>
      <c r="HL128" s="43"/>
      <c r="HM128" s="43"/>
      <c r="HN128" s="43"/>
      <c r="HO128" s="43"/>
      <c r="HP128" s="43"/>
      <c r="HQ128" s="43"/>
      <c r="HR128" s="43"/>
      <c r="HS128" s="43"/>
      <c r="HT128" s="43"/>
      <c r="HU128" s="43"/>
      <c r="HV128" s="43"/>
      <c r="HW128" s="43"/>
      <c r="HX128" s="43"/>
      <c r="HY128" s="43"/>
      <c r="HZ128" s="43"/>
      <c r="IA128" s="43"/>
      <c r="IB128" s="43"/>
      <c r="IC128" s="43"/>
      <c r="ID128" s="43"/>
      <c r="IE128" s="43"/>
      <c r="IF128" s="43"/>
      <c r="IG128" s="43"/>
      <c r="IH128" s="43"/>
      <c r="II128" s="43"/>
      <c r="IJ128" s="43"/>
      <c r="IK128" s="43"/>
      <c r="IL128" s="43"/>
      <c r="IM128" s="43"/>
      <c r="IN128" s="43"/>
      <c r="IO128" s="43"/>
      <c r="IP128" s="43"/>
      <c r="IQ128" s="43"/>
      <c r="IR128" s="43"/>
      <c r="IS128" s="43"/>
      <c r="IT128" s="43"/>
      <c r="IU128" s="43"/>
      <c r="IV128" s="43"/>
      <c r="IW128" s="43"/>
    </row>
    <row r="129" customFormat="false" ht="15.95" hidden="false" customHeight="true" outlineLevel="0" collapsed="false">
      <c r="A129" s="44" t="n">
        <f aca="false">+A128+1</f>
        <v>16</v>
      </c>
      <c r="B129" s="45" t="s">
        <v>101</v>
      </c>
      <c r="C129" s="147" t="n">
        <v>846</v>
      </c>
      <c r="D129" s="49" t="n">
        <v>1</v>
      </c>
      <c r="E129" s="48" t="n">
        <v>1</v>
      </c>
      <c r="F129" s="49" t="n">
        <v>1</v>
      </c>
      <c r="G129" s="47" t="n">
        <v>1</v>
      </c>
      <c r="H129" s="47" t="n">
        <v>1</v>
      </c>
      <c r="I129" s="47" t="n">
        <v>1</v>
      </c>
      <c r="J129" s="47" t="n">
        <v>1</v>
      </c>
      <c r="K129" s="47" t="n">
        <v>1</v>
      </c>
      <c r="L129" s="47" t="n">
        <v>1</v>
      </c>
      <c r="M129" s="48" t="n">
        <v>1</v>
      </c>
      <c r="N129" s="49" t="n">
        <v>1</v>
      </c>
      <c r="O129" s="47" t="n">
        <v>1</v>
      </c>
      <c r="P129" s="47" t="n">
        <v>1</v>
      </c>
      <c r="Q129" s="47" t="n">
        <v>1</v>
      </c>
      <c r="R129" s="47" t="n">
        <v>1</v>
      </c>
      <c r="S129" s="47" t="n">
        <v>1</v>
      </c>
      <c r="T129" s="48" t="n">
        <v>1</v>
      </c>
      <c r="U129" s="49" t="n">
        <v>1</v>
      </c>
      <c r="V129" s="47" t="n">
        <v>1</v>
      </c>
      <c r="W129" s="47" t="n">
        <v>1</v>
      </c>
      <c r="X129" s="47" t="n">
        <v>1</v>
      </c>
      <c r="Y129" s="48" t="n">
        <v>1</v>
      </c>
      <c r="Z129" s="49" t="n">
        <v>1</v>
      </c>
      <c r="AA129" s="48" t="n">
        <v>1</v>
      </c>
      <c r="AB129" s="49" t="n">
        <v>1</v>
      </c>
      <c r="AC129" s="47" t="n">
        <v>1</v>
      </c>
      <c r="AD129" s="148" t="n">
        <v>1</v>
      </c>
      <c r="AE129" s="149" t="n">
        <v>1</v>
      </c>
      <c r="AF129" s="150" t="n">
        <v>1</v>
      </c>
      <c r="AG129" s="151" t="n">
        <v>1</v>
      </c>
      <c r="AH129" s="152" t="n">
        <v>1</v>
      </c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43"/>
      <c r="BJ129" s="43"/>
      <c r="BK129" s="43"/>
      <c r="BL129" s="43"/>
      <c r="BM129" s="43"/>
      <c r="BN129" s="43"/>
      <c r="BO129" s="43"/>
      <c r="BP129" s="43"/>
      <c r="BQ129" s="43"/>
      <c r="BR129" s="43"/>
      <c r="BS129" s="43"/>
      <c r="BT129" s="43"/>
      <c r="BU129" s="43"/>
      <c r="BV129" s="43"/>
      <c r="BW129" s="43"/>
      <c r="BX129" s="43"/>
      <c r="BY129" s="43"/>
      <c r="BZ129" s="43"/>
      <c r="CA129" s="43"/>
      <c r="CB129" s="43"/>
      <c r="CC129" s="43"/>
      <c r="CD129" s="43"/>
      <c r="CE129" s="43"/>
      <c r="CF129" s="43"/>
      <c r="CG129" s="43"/>
      <c r="CH129" s="43"/>
      <c r="CI129" s="43"/>
      <c r="CJ129" s="43"/>
      <c r="CK129" s="43"/>
      <c r="CL129" s="43"/>
      <c r="CM129" s="43"/>
      <c r="CN129" s="43"/>
      <c r="CO129" s="43"/>
      <c r="CP129" s="43"/>
      <c r="CQ129" s="43"/>
      <c r="CR129" s="43"/>
      <c r="CS129" s="43"/>
      <c r="CT129" s="43"/>
      <c r="CU129" s="43"/>
      <c r="CV129" s="43"/>
      <c r="CW129" s="43"/>
      <c r="CX129" s="43"/>
      <c r="CY129" s="43"/>
      <c r="CZ129" s="43"/>
      <c r="DA129" s="43"/>
      <c r="DB129" s="43"/>
      <c r="DC129" s="43"/>
      <c r="DD129" s="43"/>
      <c r="DE129" s="43"/>
      <c r="DF129" s="43"/>
      <c r="DG129" s="43"/>
      <c r="DH129" s="43"/>
      <c r="DI129" s="43"/>
      <c r="DJ129" s="43"/>
      <c r="DK129" s="43"/>
      <c r="DL129" s="43"/>
      <c r="DM129" s="43"/>
      <c r="DN129" s="43"/>
      <c r="DO129" s="43"/>
      <c r="DP129" s="43"/>
      <c r="DQ129" s="43"/>
      <c r="DR129" s="43"/>
      <c r="DS129" s="43"/>
      <c r="DT129" s="43"/>
      <c r="DU129" s="43"/>
      <c r="DV129" s="43"/>
      <c r="DW129" s="43"/>
      <c r="DX129" s="43"/>
      <c r="DY129" s="43"/>
      <c r="DZ129" s="43"/>
      <c r="EA129" s="43"/>
      <c r="EB129" s="43"/>
      <c r="EC129" s="43"/>
      <c r="ED129" s="43"/>
      <c r="EE129" s="43"/>
      <c r="EF129" s="43"/>
      <c r="EG129" s="43"/>
      <c r="EH129" s="43"/>
      <c r="EI129" s="43"/>
      <c r="EJ129" s="43"/>
      <c r="EK129" s="43"/>
      <c r="EL129" s="43"/>
      <c r="EM129" s="43"/>
      <c r="EN129" s="43"/>
      <c r="EO129" s="43"/>
      <c r="EP129" s="43"/>
      <c r="EQ129" s="43"/>
      <c r="ER129" s="43"/>
      <c r="ES129" s="43"/>
      <c r="ET129" s="43"/>
      <c r="EU129" s="43"/>
      <c r="EV129" s="43"/>
      <c r="EW129" s="43"/>
      <c r="EX129" s="43"/>
      <c r="EY129" s="43"/>
      <c r="EZ129" s="43"/>
      <c r="FA129" s="43"/>
      <c r="FB129" s="43"/>
      <c r="FC129" s="43"/>
      <c r="FD129" s="43"/>
      <c r="FE129" s="43"/>
      <c r="FF129" s="43"/>
      <c r="FG129" s="43"/>
      <c r="FH129" s="43"/>
      <c r="FI129" s="43"/>
      <c r="FJ129" s="43"/>
      <c r="FK129" s="43"/>
      <c r="FL129" s="43"/>
      <c r="FM129" s="43"/>
      <c r="FN129" s="43"/>
      <c r="FO129" s="43"/>
      <c r="FP129" s="43"/>
      <c r="FQ129" s="43"/>
      <c r="FR129" s="43"/>
      <c r="FS129" s="43"/>
      <c r="FT129" s="43"/>
      <c r="FU129" s="43"/>
      <c r="FV129" s="43"/>
      <c r="FW129" s="43"/>
      <c r="FX129" s="43"/>
      <c r="FY129" s="43"/>
      <c r="FZ129" s="43"/>
      <c r="GA129" s="43"/>
      <c r="GB129" s="43"/>
      <c r="GC129" s="43"/>
      <c r="GD129" s="43"/>
      <c r="GE129" s="43"/>
      <c r="GF129" s="43"/>
      <c r="GG129" s="43"/>
      <c r="GH129" s="43"/>
      <c r="GI129" s="43"/>
      <c r="GJ129" s="43"/>
      <c r="GK129" s="43"/>
      <c r="GL129" s="43"/>
      <c r="GM129" s="43"/>
      <c r="GN129" s="43"/>
      <c r="GO129" s="43"/>
      <c r="GP129" s="43"/>
      <c r="GQ129" s="43"/>
      <c r="GR129" s="43"/>
      <c r="GS129" s="43"/>
      <c r="GT129" s="43"/>
      <c r="GU129" s="43"/>
      <c r="GV129" s="43"/>
      <c r="GW129" s="43"/>
      <c r="GX129" s="43"/>
      <c r="GY129" s="43"/>
      <c r="GZ129" s="43"/>
      <c r="HA129" s="43"/>
      <c r="HB129" s="43"/>
      <c r="HC129" s="43"/>
      <c r="HD129" s="43"/>
      <c r="HE129" s="43"/>
      <c r="HF129" s="43"/>
      <c r="HG129" s="43"/>
      <c r="HH129" s="43"/>
      <c r="HI129" s="43"/>
      <c r="HJ129" s="43"/>
      <c r="HK129" s="43"/>
      <c r="HL129" s="43"/>
      <c r="HM129" s="43"/>
      <c r="HN129" s="43"/>
      <c r="HO129" s="43"/>
      <c r="HP129" s="43"/>
      <c r="HQ129" s="43"/>
      <c r="HR129" s="43"/>
      <c r="HS129" s="43"/>
      <c r="HT129" s="43"/>
      <c r="HU129" s="43"/>
      <c r="HV129" s="43"/>
      <c r="HW129" s="43"/>
      <c r="HX129" s="43"/>
      <c r="HY129" s="43"/>
      <c r="HZ129" s="43"/>
      <c r="IA129" s="43"/>
      <c r="IB129" s="43"/>
      <c r="IC129" s="43"/>
      <c r="ID129" s="43"/>
      <c r="IE129" s="43"/>
      <c r="IF129" s="43"/>
      <c r="IG129" s="43"/>
      <c r="IH129" s="43"/>
      <c r="II129" s="43"/>
      <c r="IJ129" s="43"/>
      <c r="IK129" s="43"/>
      <c r="IL129" s="43"/>
      <c r="IM129" s="43"/>
      <c r="IN129" s="43"/>
      <c r="IO129" s="43"/>
      <c r="IP129" s="43"/>
      <c r="IQ129" s="43"/>
      <c r="IR129" s="43"/>
      <c r="IS129" s="43"/>
      <c r="IT129" s="43"/>
      <c r="IU129" s="43"/>
      <c r="IV129" s="43"/>
      <c r="IW129" s="43"/>
    </row>
    <row r="130" customFormat="false" ht="15.95" hidden="false" customHeight="true" outlineLevel="0" collapsed="false">
      <c r="A130" s="44" t="n">
        <f aca="false">+A129+1</f>
        <v>17</v>
      </c>
      <c r="B130" s="45" t="s">
        <v>102</v>
      </c>
      <c r="C130" s="147" t="n">
        <v>846</v>
      </c>
      <c r="D130" s="49" t="n">
        <v>1</v>
      </c>
      <c r="E130" s="48" t="n">
        <v>1</v>
      </c>
      <c r="F130" s="49" t="n">
        <v>1</v>
      </c>
      <c r="G130" s="47" t="n">
        <v>1</v>
      </c>
      <c r="H130" s="47" t="n">
        <v>1</v>
      </c>
      <c r="I130" s="47" t="n">
        <v>1</v>
      </c>
      <c r="J130" s="47" t="n">
        <v>1</v>
      </c>
      <c r="K130" s="47" t="n">
        <v>1</v>
      </c>
      <c r="L130" s="47" t="n">
        <v>1</v>
      </c>
      <c r="M130" s="48" t="n">
        <v>1</v>
      </c>
      <c r="N130" s="49" t="n">
        <v>1</v>
      </c>
      <c r="O130" s="47" t="n">
        <v>1</v>
      </c>
      <c r="P130" s="47" t="n">
        <v>1</v>
      </c>
      <c r="Q130" s="47" t="n">
        <v>1</v>
      </c>
      <c r="R130" s="47" t="n">
        <v>1</v>
      </c>
      <c r="S130" s="47" t="n">
        <v>1</v>
      </c>
      <c r="T130" s="48" t="n">
        <v>1</v>
      </c>
      <c r="U130" s="49" t="n">
        <v>1</v>
      </c>
      <c r="V130" s="47" t="n">
        <v>1</v>
      </c>
      <c r="W130" s="47" t="n">
        <v>1</v>
      </c>
      <c r="X130" s="47" t="n">
        <v>1</v>
      </c>
      <c r="Y130" s="48" t="n">
        <v>1</v>
      </c>
      <c r="Z130" s="49" t="n">
        <v>1</v>
      </c>
      <c r="AA130" s="48" t="n">
        <v>1</v>
      </c>
      <c r="AB130" s="49" t="n">
        <v>1</v>
      </c>
      <c r="AC130" s="47" t="n">
        <v>1</v>
      </c>
      <c r="AD130" s="148" t="n">
        <v>1</v>
      </c>
      <c r="AE130" s="149" t="n">
        <v>1</v>
      </c>
      <c r="AF130" s="150" t="n">
        <v>1</v>
      </c>
      <c r="AG130" s="151" t="n">
        <v>1</v>
      </c>
      <c r="AH130" s="152" t="n">
        <v>1</v>
      </c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3"/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3"/>
      <c r="BU130" s="43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3"/>
      <c r="CQ130" s="43"/>
      <c r="CR130" s="43"/>
      <c r="CS130" s="43"/>
      <c r="CT130" s="43"/>
      <c r="CU130" s="43"/>
      <c r="CV130" s="43"/>
      <c r="CW130" s="43"/>
      <c r="CX130" s="43"/>
      <c r="CY130" s="43"/>
      <c r="CZ130" s="43"/>
      <c r="DA130" s="43"/>
      <c r="DB130" s="43"/>
      <c r="DC130" s="43"/>
      <c r="DD130" s="43"/>
      <c r="DE130" s="43"/>
      <c r="DF130" s="43"/>
      <c r="DG130" s="43"/>
      <c r="DH130" s="43"/>
      <c r="DI130" s="43"/>
      <c r="DJ130" s="43"/>
      <c r="DK130" s="43"/>
      <c r="DL130" s="43"/>
      <c r="DM130" s="43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  <c r="DX130" s="43"/>
      <c r="DY130" s="43"/>
      <c r="DZ130" s="43"/>
      <c r="EA130" s="43"/>
      <c r="EB130" s="43"/>
      <c r="EC130" s="43"/>
      <c r="ED130" s="43"/>
      <c r="EE130" s="43"/>
      <c r="EF130" s="43"/>
      <c r="EG130" s="43"/>
      <c r="EH130" s="43"/>
      <c r="EI130" s="43"/>
      <c r="EJ130" s="43"/>
      <c r="EK130" s="43"/>
      <c r="EL130" s="43"/>
      <c r="EM130" s="43"/>
      <c r="EN130" s="43"/>
      <c r="EO130" s="43"/>
      <c r="EP130" s="43"/>
      <c r="EQ130" s="43"/>
      <c r="ER130" s="43"/>
      <c r="ES130" s="43"/>
      <c r="ET130" s="43"/>
      <c r="EU130" s="43"/>
      <c r="EV130" s="43"/>
      <c r="EW130" s="43"/>
      <c r="EX130" s="43"/>
      <c r="EY130" s="43"/>
      <c r="EZ130" s="43"/>
      <c r="FA130" s="43"/>
      <c r="FB130" s="43"/>
      <c r="FC130" s="43"/>
      <c r="FD130" s="43"/>
      <c r="FE130" s="43"/>
      <c r="FF130" s="43"/>
      <c r="FG130" s="43"/>
      <c r="FH130" s="43"/>
      <c r="FI130" s="43"/>
      <c r="FJ130" s="43"/>
      <c r="FK130" s="43"/>
      <c r="FL130" s="43"/>
      <c r="FM130" s="43"/>
      <c r="FN130" s="43"/>
      <c r="FO130" s="43"/>
      <c r="FP130" s="43"/>
      <c r="FQ130" s="43"/>
      <c r="FR130" s="43"/>
      <c r="FS130" s="43"/>
      <c r="FT130" s="43"/>
      <c r="FU130" s="43"/>
      <c r="FV130" s="43"/>
      <c r="FW130" s="43"/>
      <c r="FX130" s="43"/>
      <c r="FY130" s="43"/>
      <c r="FZ130" s="43"/>
      <c r="GA130" s="43"/>
      <c r="GB130" s="43"/>
      <c r="GC130" s="43"/>
      <c r="GD130" s="43"/>
      <c r="GE130" s="43"/>
      <c r="GF130" s="43"/>
      <c r="GG130" s="43"/>
      <c r="GH130" s="43"/>
      <c r="GI130" s="43"/>
      <c r="GJ130" s="43"/>
      <c r="GK130" s="43"/>
      <c r="GL130" s="43"/>
      <c r="GM130" s="43"/>
      <c r="GN130" s="43"/>
      <c r="GO130" s="43"/>
      <c r="GP130" s="43"/>
      <c r="GQ130" s="43"/>
      <c r="GR130" s="43"/>
      <c r="GS130" s="43"/>
      <c r="GT130" s="43"/>
      <c r="GU130" s="43"/>
      <c r="GV130" s="43"/>
      <c r="GW130" s="43"/>
      <c r="GX130" s="43"/>
      <c r="GY130" s="43"/>
      <c r="GZ130" s="43"/>
      <c r="HA130" s="43"/>
      <c r="HB130" s="43"/>
      <c r="HC130" s="43"/>
      <c r="HD130" s="43"/>
      <c r="HE130" s="43"/>
      <c r="HF130" s="43"/>
      <c r="HG130" s="43"/>
      <c r="HH130" s="43"/>
      <c r="HI130" s="43"/>
      <c r="HJ130" s="43"/>
      <c r="HK130" s="43"/>
      <c r="HL130" s="43"/>
      <c r="HM130" s="43"/>
      <c r="HN130" s="43"/>
      <c r="HO130" s="43"/>
      <c r="HP130" s="43"/>
      <c r="HQ130" s="43"/>
      <c r="HR130" s="43"/>
      <c r="HS130" s="43"/>
      <c r="HT130" s="43"/>
      <c r="HU130" s="43"/>
      <c r="HV130" s="43"/>
      <c r="HW130" s="43"/>
      <c r="HX130" s="43"/>
      <c r="HY130" s="43"/>
      <c r="HZ130" s="43"/>
      <c r="IA130" s="43"/>
      <c r="IB130" s="43"/>
      <c r="IC130" s="43"/>
      <c r="ID130" s="43"/>
      <c r="IE130" s="43"/>
      <c r="IF130" s="43"/>
      <c r="IG130" s="43"/>
      <c r="IH130" s="43"/>
      <c r="II130" s="43"/>
      <c r="IJ130" s="43"/>
      <c r="IK130" s="43"/>
      <c r="IL130" s="43"/>
      <c r="IM130" s="43"/>
      <c r="IN130" s="43"/>
      <c r="IO130" s="43"/>
      <c r="IP130" s="43"/>
      <c r="IQ130" s="43"/>
      <c r="IR130" s="43"/>
      <c r="IS130" s="43"/>
      <c r="IT130" s="43"/>
      <c r="IU130" s="43"/>
      <c r="IV130" s="43"/>
      <c r="IW130" s="43"/>
    </row>
    <row r="131" customFormat="false" ht="15.95" hidden="false" customHeight="true" outlineLevel="0" collapsed="false">
      <c r="A131" s="44" t="n">
        <f aca="false">+A130+1</f>
        <v>18</v>
      </c>
      <c r="B131" s="45" t="s">
        <v>103</v>
      </c>
      <c r="C131" s="147" t="n">
        <v>846</v>
      </c>
      <c r="D131" s="49" t="n">
        <v>1</v>
      </c>
      <c r="E131" s="48" t="n">
        <v>1</v>
      </c>
      <c r="F131" s="49" t="n">
        <v>1</v>
      </c>
      <c r="G131" s="47" t="n">
        <v>1</v>
      </c>
      <c r="H131" s="47" t="n">
        <v>1</v>
      </c>
      <c r="I131" s="47" t="n">
        <v>1</v>
      </c>
      <c r="J131" s="47" t="n">
        <v>1</v>
      </c>
      <c r="K131" s="47" t="n">
        <v>1</v>
      </c>
      <c r="L131" s="47" t="n">
        <v>1</v>
      </c>
      <c r="M131" s="48" t="n">
        <v>1</v>
      </c>
      <c r="N131" s="49" t="n">
        <v>1</v>
      </c>
      <c r="O131" s="47" t="n">
        <v>1</v>
      </c>
      <c r="P131" s="47" t="n">
        <v>1</v>
      </c>
      <c r="Q131" s="47" t="n">
        <v>1</v>
      </c>
      <c r="R131" s="47" t="n">
        <v>1</v>
      </c>
      <c r="S131" s="47" t="n">
        <v>1</v>
      </c>
      <c r="T131" s="48" t="n">
        <v>1</v>
      </c>
      <c r="U131" s="49" t="n">
        <v>1</v>
      </c>
      <c r="V131" s="47" t="n">
        <v>1</v>
      </c>
      <c r="W131" s="47" t="n">
        <v>1</v>
      </c>
      <c r="X131" s="47" t="n">
        <v>1</v>
      </c>
      <c r="Y131" s="48" t="n">
        <v>1</v>
      </c>
      <c r="Z131" s="49" t="n">
        <v>1</v>
      </c>
      <c r="AA131" s="48" t="n">
        <v>1</v>
      </c>
      <c r="AB131" s="49" t="n">
        <v>1</v>
      </c>
      <c r="AC131" s="47" t="n">
        <v>1</v>
      </c>
      <c r="AD131" s="148" t="n">
        <v>1</v>
      </c>
      <c r="AE131" s="149" t="n">
        <v>1</v>
      </c>
      <c r="AF131" s="150" t="n">
        <v>1</v>
      </c>
      <c r="AG131" s="151" t="n">
        <v>1</v>
      </c>
      <c r="AH131" s="152" t="n">
        <v>1</v>
      </c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3"/>
      <c r="AU131" s="43"/>
      <c r="AV131" s="43"/>
      <c r="AW131" s="43"/>
      <c r="AX131" s="43"/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43"/>
      <c r="BJ131" s="43"/>
      <c r="BK131" s="43"/>
      <c r="BL131" s="43"/>
      <c r="BM131" s="43"/>
      <c r="BN131" s="43"/>
      <c r="BO131" s="43"/>
      <c r="BP131" s="43"/>
      <c r="BQ131" s="43"/>
      <c r="BR131" s="43"/>
      <c r="BS131" s="43"/>
      <c r="BT131" s="43"/>
      <c r="BU131" s="43"/>
      <c r="BV131" s="43"/>
      <c r="BW131" s="43"/>
      <c r="BX131" s="43"/>
      <c r="BY131" s="43"/>
      <c r="BZ131" s="43"/>
      <c r="CA131" s="43"/>
      <c r="CB131" s="43"/>
      <c r="CC131" s="43"/>
      <c r="CD131" s="43"/>
      <c r="CE131" s="43"/>
      <c r="CF131" s="43"/>
      <c r="CG131" s="43"/>
      <c r="CH131" s="43"/>
      <c r="CI131" s="43"/>
      <c r="CJ131" s="43"/>
      <c r="CK131" s="43"/>
      <c r="CL131" s="43"/>
      <c r="CM131" s="43"/>
      <c r="CN131" s="43"/>
      <c r="CO131" s="43"/>
      <c r="CP131" s="43"/>
      <c r="CQ131" s="43"/>
      <c r="CR131" s="43"/>
      <c r="CS131" s="43"/>
      <c r="CT131" s="43"/>
      <c r="CU131" s="43"/>
      <c r="CV131" s="43"/>
      <c r="CW131" s="43"/>
      <c r="CX131" s="43"/>
      <c r="CY131" s="43"/>
      <c r="CZ131" s="43"/>
      <c r="DA131" s="43"/>
      <c r="DB131" s="43"/>
      <c r="DC131" s="43"/>
      <c r="DD131" s="43"/>
      <c r="DE131" s="43"/>
      <c r="DF131" s="43"/>
      <c r="DG131" s="43"/>
      <c r="DH131" s="43"/>
      <c r="DI131" s="43"/>
      <c r="DJ131" s="43"/>
      <c r="DK131" s="43"/>
      <c r="DL131" s="43"/>
      <c r="DM131" s="43"/>
      <c r="DN131" s="43"/>
      <c r="DO131" s="43"/>
      <c r="DP131" s="43"/>
      <c r="DQ131" s="43"/>
      <c r="DR131" s="43"/>
      <c r="DS131" s="43"/>
      <c r="DT131" s="43"/>
      <c r="DU131" s="43"/>
      <c r="DV131" s="43"/>
      <c r="DW131" s="43"/>
      <c r="DX131" s="43"/>
      <c r="DY131" s="43"/>
      <c r="DZ131" s="43"/>
      <c r="EA131" s="43"/>
      <c r="EB131" s="43"/>
      <c r="EC131" s="43"/>
      <c r="ED131" s="43"/>
      <c r="EE131" s="43"/>
      <c r="EF131" s="43"/>
      <c r="EG131" s="43"/>
      <c r="EH131" s="43"/>
      <c r="EI131" s="43"/>
      <c r="EJ131" s="43"/>
      <c r="EK131" s="43"/>
      <c r="EL131" s="43"/>
      <c r="EM131" s="43"/>
      <c r="EN131" s="43"/>
      <c r="EO131" s="43"/>
      <c r="EP131" s="43"/>
      <c r="EQ131" s="43"/>
      <c r="ER131" s="43"/>
      <c r="ES131" s="43"/>
      <c r="ET131" s="43"/>
      <c r="EU131" s="43"/>
      <c r="EV131" s="43"/>
      <c r="EW131" s="43"/>
      <c r="EX131" s="43"/>
      <c r="EY131" s="43"/>
      <c r="EZ131" s="43"/>
      <c r="FA131" s="43"/>
      <c r="FB131" s="43"/>
      <c r="FC131" s="43"/>
      <c r="FD131" s="43"/>
      <c r="FE131" s="43"/>
      <c r="FF131" s="43"/>
      <c r="FG131" s="43"/>
      <c r="FH131" s="43"/>
      <c r="FI131" s="43"/>
      <c r="FJ131" s="43"/>
      <c r="FK131" s="43"/>
      <c r="FL131" s="43"/>
      <c r="FM131" s="43"/>
      <c r="FN131" s="43"/>
      <c r="FO131" s="43"/>
      <c r="FP131" s="43"/>
      <c r="FQ131" s="43"/>
      <c r="FR131" s="43"/>
      <c r="FS131" s="43"/>
      <c r="FT131" s="43"/>
      <c r="FU131" s="43"/>
      <c r="FV131" s="43"/>
      <c r="FW131" s="43"/>
      <c r="FX131" s="43"/>
      <c r="FY131" s="43"/>
      <c r="FZ131" s="43"/>
      <c r="GA131" s="43"/>
      <c r="GB131" s="43"/>
      <c r="GC131" s="43"/>
      <c r="GD131" s="43"/>
      <c r="GE131" s="43"/>
      <c r="GF131" s="43"/>
      <c r="GG131" s="43"/>
      <c r="GH131" s="43"/>
      <c r="GI131" s="43"/>
      <c r="GJ131" s="43"/>
      <c r="GK131" s="43"/>
      <c r="GL131" s="43"/>
      <c r="GM131" s="43"/>
      <c r="GN131" s="43"/>
      <c r="GO131" s="43"/>
      <c r="GP131" s="43"/>
      <c r="GQ131" s="43"/>
      <c r="GR131" s="43"/>
      <c r="GS131" s="43"/>
      <c r="GT131" s="43"/>
      <c r="GU131" s="43"/>
      <c r="GV131" s="43"/>
      <c r="GW131" s="43"/>
      <c r="GX131" s="43"/>
      <c r="GY131" s="43"/>
      <c r="GZ131" s="43"/>
      <c r="HA131" s="43"/>
      <c r="HB131" s="43"/>
      <c r="HC131" s="43"/>
      <c r="HD131" s="43"/>
      <c r="HE131" s="43"/>
      <c r="HF131" s="43"/>
      <c r="HG131" s="43"/>
      <c r="HH131" s="43"/>
      <c r="HI131" s="43"/>
      <c r="HJ131" s="43"/>
      <c r="HK131" s="43"/>
      <c r="HL131" s="43"/>
      <c r="HM131" s="43"/>
      <c r="HN131" s="43"/>
      <c r="HO131" s="43"/>
      <c r="HP131" s="43"/>
      <c r="HQ131" s="43"/>
      <c r="HR131" s="43"/>
      <c r="HS131" s="43"/>
      <c r="HT131" s="43"/>
      <c r="HU131" s="43"/>
      <c r="HV131" s="43"/>
      <c r="HW131" s="43"/>
      <c r="HX131" s="43"/>
      <c r="HY131" s="43"/>
      <c r="HZ131" s="43"/>
      <c r="IA131" s="43"/>
      <c r="IB131" s="43"/>
      <c r="IC131" s="43"/>
      <c r="ID131" s="43"/>
      <c r="IE131" s="43"/>
      <c r="IF131" s="43"/>
      <c r="IG131" s="43"/>
      <c r="IH131" s="43"/>
      <c r="II131" s="43"/>
      <c r="IJ131" s="43"/>
      <c r="IK131" s="43"/>
      <c r="IL131" s="43"/>
      <c r="IM131" s="43"/>
      <c r="IN131" s="43"/>
      <c r="IO131" s="43"/>
      <c r="IP131" s="43"/>
      <c r="IQ131" s="43"/>
      <c r="IR131" s="43"/>
      <c r="IS131" s="43"/>
      <c r="IT131" s="43"/>
      <c r="IU131" s="43"/>
      <c r="IV131" s="43"/>
      <c r="IW131" s="43"/>
    </row>
    <row r="132" customFormat="false" ht="15.95" hidden="false" customHeight="true" outlineLevel="0" collapsed="false">
      <c r="A132" s="99" t="n">
        <f aca="false">+A131+1</f>
        <v>19</v>
      </c>
      <c r="B132" s="100" t="s">
        <v>104</v>
      </c>
      <c r="C132" s="153" t="n">
        <v>683</v>
      </c>
      <c r="D132" s="49" t="n">
        <v>1</v>
      </c>
      <c r="E132" s="48" t="n">
        <v>1</v>
      </c>
      <c r="F132" s="49" t="n">
        <v>1</v>
      </c>
      <c r="G132" s="47" t="n">
        <v>1</v>
      </c>
      <c r="H132" s="47" t="n">
        <v>1</v>
      </c>
      <c r="I132" s="47" t="n">
        <v>1</v>
      </c>
      <c r="J132" s="47" t="n">
        <v>1</v>
      </c>
      <c r="K132" s="47" t="n">
        <v>1</v>
      </c>
      <c r="L132" s="47" t="n">
        <v>1</v>
      </c>
      <c r="M132" s="48" t="n">
        <v>1</v>
      </c>
      <c r="N132" s="49" t="n">
        <v>1</v>
      </c>
      <c r="O132" s="47" t="n">
        <v>1</v>
      </c>
      <c r="P132" s="47" t="n">
        <v>1</v>
      </c>
      <c r="Q132" s="47" t="n">
        <v>1</v>
      </c>
      <c r="R132" s="47" t="n">
        <v>1</v>
      </c>
      <c r="S132" s="47" t="n">
        <v>1</v>
      </c>
      <c r="T132" s="48" t="n">
        <v>1</v>
      </c>
      <c r="U132" s="49" t="n">
        <v>1</v>
      </c>
      <c r="V132" s="47" t="n">
        <v>1</v>
      </c>
      <c r="W132" s="47" t="n">
        <v>1</v>
      </c>
      <c r="X132" s="47" t="n">
        <v>1</v>
      </c>
      <c r="Y132" s="48" t="n">
        <v>1</v>
      </c>
      <c r="Z132" s="49" t="n">
        <v>1</v>
      </c>
      <c r="AA132" s="48" t="n">
        <v>1</v>
      </c>
      <c r="AB132" s="49" t="n">
        <v>1</v>
      </c>
      <c r="AC132" s="51" t="n">
        <v>0.98</v>
      </c>
      <c r="AD132" s="154" t="n">
        <v>0.98</v>
      </c>
      <c r="AE132" s="149" t="n">
        <v>1</v>
      </c>
      <c r="AF132" s="150" t="n">
        <v>1</v>
      </c>
      <c r="AG132" s="151" t="n">
        <v>1</v>
      </c>
      <c r="AH132" s="152" t="n">
        <v>1</v>
      </c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43"/>
      <c r="BJ132" s="43"/>
      <c r="BK132" s="43"/>
      <c r="BL132" s="43"/>
      <c r="BM132" s="43"/>
      <c r="BN132" s="43"/>
      <c r="BO132" s="43"/>
      <c r="BP132" s="43"/>
      <c r="BQ132" s="43"/>
      <c r="BR132" s="43"/>
      <c r="BS132" s="43"/>
      <c r="BT132" s="43"/>
      <c r="BU132" s="43"/>
      <c r="BV132" s="43"/>
      <c r="BW132" s="43"/>
      <c r="BX132" s="43"/>
      <c r="BY132" s="43"/>
      <c r="BZ132" s="43"/>
      <c r="CA132" s="43"/>
      <c r="CB132" s="43"/>
      <c r="CC132" s="43"/>
      <c r="CD132" s="43"/>
      <c r="CE132" s="43"/>
      <c r="CF132" s="43"/>
      <c r="CG132" s="43"/>
      <c r="CH132" s="43"/>
      <c r="CI132" s="43"/>
      <c r="CJ132" s="43"/>
      <c r="CK132" s="43"/>
      <c r="CL132" s="43"/>
      <c r="CM132" s="43"/>
      <c r="CN132" s="43"/>
      <c r="CO132" s="43"/>
      <c r="CP132" s="43"/>
      <c r="CQ132" s="43"/>
      <c r="CR132" s="43"/>
      <c r="CS132" s="43"/>
      <c r="CT132" s="43"/>
      <c r="CU132" s="43"/>
      <c r="CV132" s="43"/>
      <c r="CW132" s="43"/>
      <c r="CX132" s="43"/>
      <c r="CY132" s="43"/>
      <c r="CZ132" s="43"/>
      <c r="DA132" s="43"/>
      <c r="DB132" s="43"/>
      <c r="DC132" s="43"/>
      <c r="DD132" s="43"/>
      <c r="DE132" s="43"/>
      <c r="DF132" s="43"/>
      <c r="DG132" s="43"/>
      <c r="DH132" s="43"/>
      <c r="DI132" s="43"/>
      <c r="DJ132" s="43"/>
      <c r="DK132" s="43"/>
      <c r="DL132" s="43"/>
      <c r="DM132" s="43"/>
      <c r="DN132" s="43"/>
      <c r="DO132" s="43"/>
      <c r="DP132" s="43"/>
      <c r="DQ132" s="43"/>
      <c r="DR132" s="43"/>
      <c r="DS132" s="43"/>
      <c r="DT132" s="43"/>
      <c r="DU132" s="43"/>
      <c r="DV132" s="43"/>
      <c r="DW132" s="43"/>
      <c r="DX132" s="43"/>
      <c r="DY132" s="43"/>
      <c r="DZ132" s="43"/>
      <c r="EA132" s="43"/>
      <c r="EB132" s="43"/>
      <c r="EC132" s="43"/>
      <c r="ED132" s="43"/>
      <c r="EE132" s="43"/>
      <c r="EF132" s="43"/>
      <c r="EG132" s="43"/>
      <c r="EH132" s="43"/>
      <c r="EI132" s="43"/>
      <c r="EJ132" s="43"/>
      <c r="EK132" s="43"/>
      <c r="EL132" s="43"/>
      <c r="EM132" s="43"/>
      <c r="EN132" s="43"/>
      <c r="EO132" s="43"/>
      <c r="EP132" s="43"/>
      <c r="EQ132" s="43"/>
      <c r="ER132" s="43"/>
      <c r="ES132" s="43"/>
      <c r="ET132" s="43"/>
      <c r="EU132" s="43"/>
      <c r="EV132" s="43"/>
      <c r="EW132" s="43"/>
      <c r="EX132" s="43"/>
      <c r="EY132" s="43"/>
      <c r="EZ132" s="43"/>
      <c r="FA132" s="43"/>
      <c r="FB132" s="43"/>
      <c r="FC132" s="43"/>
      <c r="FD132" s="43"/>
      <c r="FE132" s="43"/>
      <c r="FF132" s="43"/>
      <c r="FG132" s="43"/>
      <c r="FH132" s="43"/>
      <c r="FI132" s="43"/>
      <c r="FJ132" s="43"/>
      <c r="FK132" s="43"/>
      <c r="FL132" s="43"/>
      <c r="FM132" s="43"/>
      <c r="FN132" s="43"/>
      <c r="FO132" s="43"/>
      <c r="FP132" s="43"/>
      <c r="FQ132" s="43"/>
      <c r="FR132" s="43"/>
      <c r="FS132" s="43"/>
      <c r="FT132" s="43"/>
      <c r="FU132" s="43"/>
      <c r="FV132" s="43"/>
      <c r="FW132" s="43"/>
      <c r="FX132" s="43"/>
      <c r="FY132" s="43"/>
      <c r="FZ132" s="43"/>
      <c r="GA132" s="43"/>
      <c r="GB132" s="43"/>
      <c r="GC132" s="43"/>
      <c r="GD132" s="43"/>
      <c r="GE132" s="43"/>
      <c r="GF132" s="43"/>
      <c r="GG132" s="43"/>
      <c r="GH132" s="43"/>
      <c r="GI132" s="43"/>
      <c r="GJ132" s="43"/>
      <c r="GK132" s="43"/>
      <c r="GL132" s="43"/>
      <c r="GM132" s="43"/>
      <c r="GN132" s="43"/>
      <c r="GO132" s="43"/>
      <c r="GP132" s="43"/>
      <c r="GQ132" s="43"/>
      <c r="GR132" s="43"/>
      <c r="GS132" s="43"/>
      <c r="GT132" s="43"/>
      <c r="GU132" s="43"/>
      <c r="GV132" s="43"/>
      <c r="GW132" s="43"/>
      <c r="GX132" s="43"/>
      <c r="GY132" s="43"/>
      <c r="GZ132" s="43"/>
      <c r="HA132" s="43"/>
      <c r="HB132" s="43"/>
      <c r="HC132" s="43"/>
      <c r="HD132" s="43"/>
      <c r="HE132" s="43"/>
      <c r="HF132" s="43"/>
      <c r="HG132" s="43"/>
      <c r="HH132" s="43"/>
      <c r="HI132" s="43"/>
      <c r="HJ132" s="43"/>
      <c r="HK132" s="43"/>
      <c r="HL132" s="43"/>
      <c r="HM132" s="43"/>
      <c r="HN132" s="43"/>
      <c r="HO132" s="43"/>
      <c r="HP132" s="43"/>
      <c r="HQ132" s="43"/>
      <c r="HR132" s="43"/>
      <c r="HS132" s="43"/>
      <c r="HT132" s="43"/>
      <c r="HU132" s="43"/>
      <c r="HV132" s="43"/>
      <c r="HW132" s="43"/>
      <c r="HX132" s="43"/>
      <c r="HY132" s="43"/>
      <c r="HZ132" s="43"/>
      <c r="IA132" s="43"/>
      <c r="IB132" s="43"/>
      <c r="IC132" s="43"/>
      <c r="ID132" s="43"/>
      <c r="IE132" s="43"/>
      <c r="IF132" s="43"/>
      <c r="IG132" s="43"/>
      <c r="IH132" s="43"/>
      <c r="II132" s="43"/>
      <c r="IJ132" s="43"/>
      <c r="IK132" s="43"/>
      <c r="IL132" s="43"/>
      <c r="IM132" s="43"/>
      <c r="IN132" s="43"/>
      <c r="IO132" s="43"/>
      <c r="IP132" s="43"/>
      <c r="IQ132" s="43"/>
      <c r="IR132" s="43"/>
      <c r="IS132" s="43"/>
      <c r="IT132" s="43"/>
      <c r="IU132" s="43"/>
      <c r="IV132" s="43"/>
      <c r="IW132" s="43"/>
    </row>
    <row r="133" customFormat="false" ht="15.95" hidden="false" customHeight="true" outlineLevel="0" collapsed="false">
      <c r="A133" s="44" t="n">
        <f aca="false">+A132+1</f>
        <v>20</v>
      </c>
      <c r="B133" s="45" t="s">
        <v>105</v>
      </c>
      <c r="C133" s="147" t="n">
        <v>1148</v>
      </c>
      <c r="D133" s="49" t="n">
        <v>1</v>
      </c>
      <c r="E133" s="48" t="n">
        <v>1</v>
      </c>
      <c r="F133" s="49" t="n">
        <v>1</v>
      </c>
      <c r="G133" s="47" t="n">
        <v>1</v>
      </c>
      <c r="H133" s="47" t="n">
        <v>1</v>
      </c>
      <c r="I133" s="47" t="n">
        <v>1</v>
      </c>
      <c r="J133" s="47" t="n">
        <v>1</v>
      </c>
      <c r="K133" s="47" t="n">
        <v>1</v>
      </c>
      <c r="L133" s="47" t="n">
        <v>1</v>
      </c>
      <c r="M133" s="48" t="n">
        <v>1</v>
      </c>
      <c r="N133" s="49" t="n">
        <v>1</v>
      </c>
      <c r="O133" s="47" t="n">
        <v>1</v>
      </c>
      <c r="P133" s="47" t="n">
        <v>1</v>
      </c>
      <c r="Q133" s="47" t="n">
        <v>1</v>
      </c>
      <c r="R133" s="47" t="n">
        <v>1</v>
      </c>
      <c r="S133" s="47" t="n">
        <v>1</v>
      </c>
      <c r="T133" s="48" t="n">
        <v>1</v>
      </c>
      <c r="U133" s="49" t="n">
        <v>1</v>
      </c>
      <c r="V133" s="47" t="n">
        <v>1</v>
      </c>
      <c r="W133" s="47" t="n">
        <v>1</v>
      </c>
      <c r="X133" s="47" t="n">
        <v>1</v>
      </c>
      <c r="Y133" s="48" t="n">
        <v>1</v>
      </c>
      <c r="Z133" s="49" t="n">
        <v>1</v>
      </c>
      <c r="AA133" s="48" t="n">
        <v>1</v>
      </c>
      <c r="AB133" s="49" t="n">
        <v>1</v>
      </c>
      <c r="AC133" s="47" t="n">
        <v>1</v>
      </c>
      <c r="AD133" s="148" t="n">
        <v>1</v>
      </c>
      <c r="AE133" s="149" t="n">
        <v>1</v>
      </c>
      <c r="AF133" s="150" t="n">
        <v>1</v>
      </c>
      <c r="AG133" s="151" t="n">
        <v>1</v>
      </c>
      <c r="AH133" s="152" t="n">
        <v>1</v>
      </c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3"/>
      <c r="AU133" s="43"/>
      <c r="AV133" s="43"/>
      <c r="AW133" s="43"/>
      <c r="AX133" s="43"/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  <c r="BI133" s="43"/>
      <c r="BJ133" s="43"/>
      <c r="BK133" s="43"/>
      <c r="BL133" s="43"/>
      <c r="BM133" s="43"/>
      <c r="BN133" s="43"/>
      <c r="BO133" s="43"/>
      <c r="BP133" s="43"/>
      <c r="BQ133" s="43"/>
      <c r="BR133" s="43"/>
      <c r="BS133" s="43"/>
      <c r="BT133" s="43"/>
      <c r="BU133" s="43"/>
      <c r="BV133" s="43"/>
      <c r="BW133" s="43"/>
      <c r="BX133" s="43"/>
      <c r="BY133" s="43"/>
      <c r="BZ133" s="43"/>
      <c r="CA133" s="43"/>
      <c r="CB133" s="43"/>
      <c r="CC133" s="43"/>
      <c r="CD133" s="43"/>
      <c r="CE133" s="43"/>
      <c r="CF133" s="43"/>
      <c r="CG133" s="43"/>
      <c r="CH133" s="43"/>
      <c r="CI133" s="43"/>
      <c r="CJ133" s="43"/>
      <c r="CK133" s="43"/>
      <c r="CL133" s="43"/>
      <c r="CM133" s="43"/>
      <c r="CN133" s="43"/>
      <c r="CO133" s="43"/>
      <c r="CP133" s="43"/>
      <c r="CQ133" s="43"/>
      <c r="CR133" s="43"/>
      <c r="CS133" s="43"/>
      <c r="CT133" s="43"/>
      <c r="CU133" s="43"/>
      <c r="CV133" s="43"/>
      <c r="CW133" s="43"/>
      <c r="CX133" s="43"/>
      <c r="CY133" s="43"/>
      <c r="CZ133" s="43"/>
      <c r="DA133" s="43"/>
      <c r="DB133" s="43"/>
      <c r="DC133" s="43"/>
      <c r="DD133" s="43"/>
      <c r="DE133" s="43"/>
      <c r="DF133" s="43"/>
      <c r="DG133" s="43"/>
      <c r="DH133" s="43"/>
      <c r="DI133" s="43"/>
      <c r="DJ133" s="43"/>
      <c r="DK133" s="43"/>
      <c r="DL133" s="43"/>
      <c r="DM133" s="43"/>
      <c r="DN133" s="43"/>
      <c r="DO133" s="43"/>
      <c r="DP133" s="43"/>
      <c r="DQ133" s="43"/>
      <c r="DR133" s="43"/>
      <c r="DS133" s="43"/>
      <c r="DT133" s="43"/>
      <c r="DU133" s="43"/>
      <c r="DV133" s="43"/>
      <c r="DW133" s="43"/>
      <c r="DX133" s="43"/>
      <c r="DY133" s="43"/>
      <c r="DZ133" s="43"/>
      <c r="EA133" s="43"/>
      <c r="EB133" s="43"/>
      <c r="EC133" s="43"/>
      <c r="ED133" s="43"/>
      <c r="EE133" s="43"/>
      <c r="EF133" s="43"/>
      <c r="EG133" s="43"/>
      <c r="EH133" s="43"/>
      <c r="EI133" s="43"/>
      <c r="EJ133" s="43"/>
      <c r="EK133" s="43"/>
      <c r="EL133" s="43"/>
      <c r="EM133" s="43"/>
      <c r="EN133" s="43"/>
      <c r="EO133" s="43"/>
      <c r="EP133" s="43"/>
      <c r="EQ133" s="43"/>
      <c r="ER133" s="43"/>
      <c r="ES133" s="43"/>
      <c r="ET133" s="43"/>
      <c r="EU133" s="43"/>
      <c r="EV133" s="43"/>
      <c r="EW133" s="43"/>
      <c r="EX133" s="43"/>
      <c r="EY133" s="43"/>
      <c r="EZ133" s="43"/>
      <c r="FA133" s="43"/>
      <c r="FB133" s="43"/>
      <c r="FC133" s="43"/>
      <c r="FD133" s="43"/>
      <c r="FE133" s="43"/>
      <c r="FF133" s="43"/>
      <c r="FG133" s="43"/>
      <c r="FH133" s="43"/>
      <c r="FI133" s="43"/>
      <c r="FJ133" s="43"/>
      <c r="FK133" s="43"/>
      <c r="FL133" s="43"/>
      <c r="FM133" s="43"/>
      <c r="FN133" s="43"/>
      <c r="FO133" s="43"/>
      <c r="FP133" s="43"/>
      <c r="FQ133" s="43"/>
      <c r="FR133" s="43"/>
      <c r="FS133" s="43"/>
      <c r="FT133" s="43"/>
      <c r="FU133" s="43"/>
      <c r="FV133" s="43"/>
      <c r="FW133" s="43"/>
      <c r="FX133" s="43"/>
      <c r="FY133" s="43"/>
      <c r="FZ133" s="43"/>
      <c r="GA133" s="43"/>
      <c r="GB133" s="43"/>
      <c r="GC133" s="43"/>
      <c r="GD133" s="43"/>
      <c r="GE133" s="43"/>
      <c r="GF133" s="43"/>
      <c r="GG133" s="43"/>
      <c r="GH133" s="43"/>
      <c r="GI133" s="43"/>
      <c r="GJ133" s="43"/>
      <c r="GK133" s="43"/>
      <c r="GL133" s="43"/>
      <c r="GM133" s="43"/>
      <c r="GN133" s="43"/>
      <c r="GO133" s="43"/>
      <c r="GP133" s="43"/>
      <c r="GQ133" s="43"/>
      <c r="GR133" s="43"/>
      <c r="GS133" s="43"/>
      <c r="GT133" s="43"/>
      <c r="GU133" s="43"/>
      <c r="GV133" s="43"/>
      <c r="GW133" s="43"/>
      <c r="GX133" s="43"/>
      <c r="GY133" s="43"/>
      <c r="GZ133" s="43"/>
      <c r="HA133" s="43"/>
      <c r="HB133" s="43"/>
      <c r="HC133" s="43"/>
      <c r="HD133" s="43"/>
      <c r="HE133" s="43"/>
      <c r="HF133" s="43"/>
      <c r="HG133" s="43"/>
      <c r="HH133" s="43"/>
      <c r="HI133" s="43"/>
      <c r="HJ133" s="43"/>
      <c r="HK133" s="43"/>
      <c r="HL133" s="43"/>
      <c r="HM133" s="43"/>
      <c r="HN133" s="43"/>
      <c r="HO133" s="43"/>
      <c r="HP133" s="43"/>
      <c r="HQ133" s="43"/>
      <c r="HR133" s="43"/>
      <c r="HS133" s="43"/>
      <c r="HT133" s="43"/>
      <c r="HU133" s="43"/>
      <c r="HV133" s="43"/>
      <c r="HW133" s="43"/>
      <c r="HX133" s="43"/>
      <c r="HY133" s="43"/>
      <c r="HZ133" s="43"/>
      <c r="IA133" s="43"/>
      <c r="IB133" s="43"/>
      <c r="IC133" s="43"/>
      <c r="ID133" s="43"/>
      <c r="IE133" s="43"/>
      <c r="IF133" s="43"/>
      <c r="IG133" s="43"/>
      <c r="IH133" s="43"/>
      <c r="II133" s="43"/>
      <c r="IJ133" s="43"/>
      <c r="IK133" s="43"/>
      <c r="IL133" s="43"/>
      <c r="IM133" s="43"/>
      <c r="IN133" s="43"/>
      <c r="IO133" s="43"/>
      <c r="IP133" s="43"/>
      <c r="IQ133" s="43"/>
      <c r="IR133" s="43"/>
      <c r="IS133" s="43"/>
      <c r="IT133" s="43"/>
      <c r="IU133" s="43"/>
      <c r="IV133" s="43"/>
      <c r="IW133" s="43"/>
    </row>
    <row r="134" customFormat="false" ht="15.95" hidden="false" customHeight="true" outlineLevel="0" collapsed="false">
      <c r="A134" s="44" t="n">
        <f aca="false">+A133+1</f>
        <v>21</v>
      </c>
      <c r="B134" s="45" t="s">
        <v>106</v>
      </c>
      <c r="C134" s="147" t="n">
        <v>1148</v>
      </c>
      <c r="D134" s="49" t="n">
        <v>1</v>
      </c>
      <c r="E134" s="48" t="n">
        <v>1</v>
      </c>
      <c r="F134" s="49" t="n">
        <v>1</v>
      </c>
      <c r="G134" s="47" t="n">
        <v>1</v>
      </c>
      <c r="H134" s="47" t="n">
        <v>1</v>
      </c>
      <c r="I134" s="47" t="n">
        <v>1</v>
      </c>
      <c r="J134" s="47" t="n">
        <v>1</v>
      </c>
      <c r="K134" s="47" t="n">
        <v>1</v>
      </c>
      <c r="L134" s="47" t="n">
        <v>1</v>
      </c>
      <c r="M134" s="48" t="n">
        <v>1</v>
      </c>
      <c r="N134" s="49" t="n">
        <v>1</v>
      </c>
      <c r="O134" s="47" t="n">
        <v>1</v>
      </c>
      <c r="P134" s="47" t="n">
        <v>1</v>
      </c>
      <c r="Q134" s="47" t="n">
        <v>1</v>
      </c>
      <c r="R134" s="47" t="n">
        <v>1</v>
      </c>
      <c r="S134" s="47" t="n">
        <v>1</v>
      </c>
      <c r="T134" s="48" t="n">
        <v>1</v>
      </c>
      <c r="U134" s="49" t="n">
        <v>1</v>
      </c>
      <c r="V134" s="47" t="n">
        <v>1</v>
      </c>
      <c r="W134" s="47" t="n">
        <v>1</v>
      </c>
      <c r="X134" s="47" t="n">
        <v>1</v>
      </c>
      <c r="Y134" s="48" t="n">
        <v>1</v>
      </c>
      <c r="Z134" s="49" t="n">
        <v>1</v>
      </c>
      <c r="AA134" s="48" t="n">
        <v>1</v>
      </c>
      <c r="AB134" s="49" t="n">
        <v>1</v>
      </c>
      <c r="AC134" s="47" t="n">
        <v>1</v>
      </c>
      <c r="AD134" s="148" t="n">
        <v>1</v>
      </c>
      <c r="AE134" s="149" t="n">
        <v>1</v>
      </c>
      <c r="AF134" s="150" t="n">
        <v>1</v>
      </c>
      <c r="AG134" s="151" t="n">
        <v>1</v>
      </c>
      <c r="AH134" s="152" t="n">
        <v>1</v>
      </c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  <c r="BK134" s="43"/>
      <c r="BL134" s="43"/>
      <c r="BM134" s="43"/>
      <c r="BN134" s="43"/>
      <c r="BO134" s="43"/>
      <c r="BP134" s="43"/>
      <c r="BQ134" s="43"/>
      <c r="BR134" s="43"/>
      <c r="BS134" s="43"/>
      <c r="BT134" s="43"/>
      <c r="BU134" s="43"/>
      <c r="BV134" s="43"/>
      <c r="BW134" s="43"/>
      <c r="BX134" s="43"/>
      <c r="BY134" s="43"/>
      <c r="BZ134" s="43"/>
      <c r="CA134" s="43"/>
      <c r="CB134" s="43"/>
      <c r="CC134" s="43"/>
      <c r="CD134" s="43"/>
      <c r="CE134" s="43"/>
      <c r="CF134" s="43"/>
      <c r="CG134" s="43"/>
      <c r="CH134" s="43"/>
      <c r="CI134" s="43"/>
      <c r="CJ134" s="43"/>
      <c r="CK134" s="43"/>
      <c r="CL134" s="43"/>
      <c r="CM134" s="43"/>
      <c r="CN134" s="43"/>
      <c r="CO134" s="43"/>
      <c r="CP134" s="43"/>
      <c r="CQ134" s="43"/>
      <c r="CR134" s="43"/>
      <c r="CS134" s="43"/>
      <c r="CT134" s="43"/>
      <c r="CU134" s="43"/>
      <c r="CV134" s="43"/>
      <c r="CW134" s="43"/>
      <c r="CX134" s="43"/>
      <c r="CY134" s="43"/>
      <c r="CZ134" s="43"/>
      <c r="DA134" s="43"/>
      <c r="DB134" s="43"/>
      <c r="DC134" s="43"/>
      <c r="DD134" s="43"/>
      <c r="DE134" s="43"/>
      <c r="DF134" s="43"/>
      <c r="DG134" s="43"/>
      <c r="DH134" s="43"/>
      <c r="DI134" s="43"/>
      <c r="DJ134" s="43"/>
      <c r="DK134" s="43"/>
      <c r="DL134" s="43"/>
      <c r="DM134" s="43"/>
      <c r="DN134" s="43"/>
      <c r="DO134" s="43"/>
      <c r="DP134" s="43"/>
      <c r="DQ134" s="43"/>
      <c r="DR134" s="43"/>
      <c r="DS134" s="43"/>
      <c r="DT134" s="43"/>
      <c r="DU134" s="43"/>
      <c r="DV134" s="43"/>
      <c r="DW134" s="43"/>
      <c r="DX134" s="43"/>
      <c r="DY134" s="43"/>
      <c r="DZ134" s="43"/>
      <c r="EA134" s="43"/>
      <c r="EB134" s="43"/>
      <c r="EC134" s="43"/>
      <c r="ED134" s="43"/>
      <c r="EE134" s="43"/>
      <c r="EF134" s="43"/>
      <c r="EG134" s="43"/>
      <c r="EH134" s="43"/>
      <c r="EI134" s="43"/>
      <c r="EJ134" s="43"/>
      <c r="EK134" s="43"/>
      <c r="EL134" s="43"/>
      <c r="EM134" s="43"/>
      <c r="EN134" s="43"/>
      <c r="EO134" s="43"/>
      <c r="EP134" s="43"/>
      <c r="EQ134" s="43"/>
      <c r="ER134" s="43"/>
      <c r="ES134" s="43"/>
      <c r="ET134" s="43"/>
      <c r="EU134" s="43"/>
      <c r="EV134" s="43"/>
      <c r="EW134" s="43"/>
      <c r="EX134" s="43"/>
      <c r="EY134" s="43"/>
      <c r="EZ134" s="43"/>
      <c r="FA134" s="43"/>
      <c r="FB134" s="43"/>
      <c r="FC134" s="43"/>
      <c r="FD134" s="43"/>
      <c r="FE134" s="43"/>
      <c r="FF134" s="43"/>
      <c r="FG134" s="43"/>
      <c r="FH134" s="43"/>
      <c r="FI134" s="43"/>
      <c r="FJ134" s="43"/>
      <c r="FK134" s="43"/>
      <c r="FL134" s="43"/>
      <c r="FM134" s="43"/>
      <c r="FN134" s="43"/>
      <c r="FO134" s="43"/>
      <c r="FP134" s="43"/>
      <c r="FQ134" s="43"/>
      <c r="FR134" s="43"/>
      <c r="FS134" s="43"/>
      <c r="FT134" s="43"/>
      <c r="FU134" s="43"/>
      <c r="FV134" s="43"/>
      <c r="FW134" s="43"/>
      <c r="FX134" s="43"/>
      <c r="FY134" s="43"/>
      <c r="FZ134" s="43"/>
      <c r="GA134" s="43"/>
      <c r="GB134" s="43"/>
      <c r="GC134" s="43"/>
      <c r="GD134" s="43"/>
      <c r="GE134" s="43"/>
      <c r="GF134" s="43"/>
      <c r="GG134" s="43"/>
      <c r="GH134" s="43"/>
      <c r="GI134" s="43"/>
      <c r="GJ134" s="43"/>
      <c r="GK134" s="43"/>
      <c r="GL134" s="43"/>
      <c r="GM134" s="43"/>
      <c r="GN134" s="43"/>
      <c r="GO134" s="43"/>
      <c r="GP134" s="43"/>
      <c r="GQ134" s="43"/>
      <c r="GR134" s="43"/>
      <c r="GS134" s="43"/>
      <c r="GT134" s="43"/>
      <c r="GU134" s="43"/>
      <c r="GV134" s="43"/>
      <c r="GW134" s="43"/>
      <c r="GX134" s="43"/>
      <c r="GY134" s="43"/>
      <c r="GZ134" s="43"/>
      <c r="HA134" s="43"/>
      <c r="HB134" s="43"/>
      <c r="HC134" s="43"/>
      <c r="HD134" s="43"/>
      <c r="HE134" s="43"/>
      <c r="HF134" s="43"/>
      <c r="HG134" s="43"/>
      <c r="HH134" s="43"/>
      <c r="HI134" s="43"/>
      <c r="HJ134" s="43"/>
      <c r="HK134" s="43"/>
      <c r="HL134" s="43"/>
      <c r="HM134" s="43"/>
      <c r="HN134" s="43"/>
      <c r="HO134" s="43"/>
      <c r="HP134" s="43"/>
      <c r="HQ134" s="43"/>
      <c r="HR134" s="43"/>
      <c r="HS134" s="43"/>
      <c r="HT134" s="43"/>
      <c r="HU134" s="43"/>
      <c r="HV134" s="43"/>
      <c r="HW134" s="43"/>
      <c r="HX134" s="43"/>
      <c r="HY134" s="43"/>
      <c r="HZ134" s="43"/>
      <c r="IA134" s="43"/>
      <c r="IB134" s="43"/>
      <c r="IC134" s="43"/>
      <c r="ID134" s="43"/>
      <c r="IE134" s="43"/>
      <c r="IF134" s="43"/>
      <c r="IG134" s="43"/>
      <c r="IH134" s="43"/>
      <c r="II134" s="43"/>
      <c r="IJ134" s="43"/>
      <c r="IK134" s="43"/>
      <c r="IL134" s="43"/>
      <c r="IM134" s="43"/>
      <c r="IN134" s="43"/>
      <c r="IO134" s="43"/>
      <c r="IP134" s="43"/>
      <c r="IQ134" s="43"/>
      <c r="IR134" s="43"/>
      <c r="IS134" s="43"/>
      <c r="IT134" s="43"/>
      <c r="IU134" s="43"/>
      <c r="IV134" s="43"/>
      <c r="IW134" s="43"/>
    </row>
    <row r="135" customFormat="false" ht="15.95" hidden="false" customHeight="true" outlineLevel="0" collapsed="false">
      <c r="A135" s="44" t="n">
        <f aca="false">+A134+1</f>
        <v>22</v>
      </c>
      <c r="B135" s="45" t="s">
        <v>107</v>
      </c>
      <c r="C135" s="147" t="n">
        <v>885</v>
      </c>
      <c r="D135" s="49" t="n">
        <v>1</v>
      </c>
      <c r="E135" s="48" t="n">
        <v>1</v>
      </c>
      <c r="F135" s="49" t="n">
        <v>1</v>
      </c>
      <c r="G135" s="47" t="n">
        <v>1</v>
      </c>
      <c r="H135" s="47" t="n">
        <v>1</v>
      </c>
      <c r="I135" s="47" t="n">
        <v>1</v>
      </c>
      <c r="J135" s="47" t="n">
        <v>1</v>
      </c>
      <c r="K135" s="47" t="n">
        <v>1</v>
      </c>
      <c r="L135" s="47" t="n">
        <v>1</v>
      </c>
      <c r="M135" s="48" t="n">
        <v>1</v>
      </c>
      <c r="N135" s="49" t="n">
        <v>1</v>
      </c>
      <c r="O135" s="47" t="n">
        <v>1</v>
      </c>
      <c r="P135" s="47" t="n">
        <v>1</v>
      </c>
      <c r="Q135" s="47" t="n">
        <v>1</v>
      </c>
      <c r="R135" s="47" t="n">
        <v>1</v>
      </c>
      <c r="S135" s="47" t="n">
        <v>1</v>
      </c>
      <c r="T135" s="48" t="n">
        <v>1</v>
      </c>
      <c r="U135" s="49" t="n">
        <v>1</v>
      </c>
      <c r="V135" s="47" t="n">
        <v>1</v>
      </c>
      <c r="W135" s="47" t="n">
        <v>1</v>
      </c>
      <c r="X135" s="47" t="n">
        <v>1</v>
      </c>
      <c r="Y135" s="48" t="n">
        <v>1</v>
      </c>
      <c r="Z135" s="49" t="n">
        <v>1</v>
      </c>
      <c r="AA135" s="48" t="n">
        <v>1</v>
      </c>
      <c r="AB135" s="49" t="n">
        <v>1</v>
      </c>
      <c r="AC135" s="47" t="n">
        <v>1</v>
      </c>
      <c r="AD135" s="148" t="n">
        <v>1</v>
      </c>
      <c r="AE135" s="149" t="n">
        <v>1</v>
      </c>
      <c r="AF135" s="150" t="n">
        <v>1</v>
      </c>
      <c r="AG135" s="151" t="n">
        <v>1</v>
      </c>
      <c r="AH135" s="152" t="n">
        <v>1</v>
      </c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43"/>
      <c r="AU135" s="43"/>
      <c r="AV135" s="43"/>
      <c r="AW135" s="43"/>
      <c r="AX135" s="43"/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43"/>
      <c r="BJ135" s="43"/>
      <c r="BK135" s="43"/>
      <c r="BL135" s="43"/>
      <c r="BM135" s="43"/>
      <c r="BN135" s="43"/>
      <c r="BO135" s="43"/>
      <c r="BP135" s="43"/>
      <c r="BQ135" s="43"/>
      <c r="BR135" s="43"/>
      <c r="BS135" s="43"/>
      <c r="BT135" s="43"/>
      <c r="BU135" s="43"/>
      <c r="BV135" s="43"/>
      <c r="BW135" s="43"/>
      <c r="BX135" s="43"/>
      <c r="BY135" s="43"/>
      <c r="BZ135" s="43"/>
      <c r="CA135" s="43"/>
      <c r="CB135" s="43"/>
      <c r="CC135" s="43"/>
      <c r="CD135" s="43"/>
      <c r="CE135" s="43"/>
      <c r="CF135" s="43"/>
      <c r="CG135" s="43"/>
      <c r="CH135" s="43"/>
      <c r="CI135" s="43"/>
      <c r="CJ135" s="43"/>
      <c r="CK135" s="43"/>
      <c r="CL135" s="43"/>
      <c r="CM135" s="43"/>
      <c r="CN135" s="43"/>
      <c r="CO135" s="43"/>
      <c r="CP135" s="43"/>
      <c r="CQ135" s="43"/>
      <c r="CR135" s="43"/>
      <c r="CS135" s="43"/>
      <c r="CT135" s="43"/>
      <c r="CU135" s="43"/>
      <c r="CV135" s="43"/>
      <c r="CW135" s="43"/>
      <c r="CX135" s="43"/>
      <c r="CY135" s="43"/>
      <c r="CZ135" s="43"/>
      <c r="DA135" s="43"/>
      <c r="DB135" s="43"/>
      <c r="DC135" s="43"/>
      <c r="DD135" s="43"/>
      <c r="DE135" s="43"/>
      <c r="DF135" s="43"/>
      <c r="DG135" s="43"/>
      <c r="DH135" s="43"/>
      <c r="DI135" s="43"/>
      <c r="DJ135" s="43"/>
      <c r="DK135" s="43"/>
      <c r="DL135" s="43"/>
      <c r="DM135" s="43"/>
      <c r="DN135" s="43"/>
      <c r="DO135" s="43"/>
      <c r="DP135" s="43"/>
      <c r="DQ135" s="43"/>
      <c r="DR135" s="43"/>
      <c r="DS135" s="43"/>
      <c r="DT135" s="43"/>
      <c r="DU135" s="43"/>
      <c r="DV135" s="43"/>
      <c r="DW135" s="43"/>
      <c r="DX135" s="43"/>
      <c r="DY135" s="43"/>
      <c r="DZ135" s="43"/>
      <c r="EA135" s="43"/>
      <c r="EB135" s="43"/>
      <c r="EC135" s="43"/>
      <c r="ED135" s="43"/>
      <c r="EE135" s="43"/>
      <c r="EF135" s="43"/>
      <c r="EG135" s="43"/>
      <c r="EH135" s="43"/>
      <c r="EI135" s="43"/>
      <c r="EJ135" s="43"/>
      <c r="EK135" s="43"/>
      <c r="EL135" s="43"/>
      <c r="EM135" s="43"/>
      <c r="EN135" s="43"/>
      <c r="EO135" s="43"/>
      <c r="EP135" s="43"/>
      <c r="EQ135" s="43"/>
      <c r="ER135" s="43"/>
      <c r="ES135" s="43"/>
      <c r="ET135" s="43"/>
      <c r="EU135" s="43"/>
      <c r="EV135" s="43"/>
      <c r="EW135" s="43"/>
      <c r="EX135" s="43"/>
      <c r="EY135" s="43"/>
      <c r="EZ135" s="43"/>
      <c r="FA135" s="43"/>
      <c r="FB135" s="43"/>
      <c r="FC135" s="43"/>
      <c r="FD135" s="43"/>
      <c r="FE135" s="43"/>
      <c r="FF135" s="43"/>
      <c r="FG135" s="43"/>
      <c r="FH135" s="43"/>
      <c r="FI135" s="43"/>
      <c r="FJ135" s="43"/>
      <c r="FK135" s="43"/>
      <c r="FL135" s="43"/>
      <c r="FM135" s="43"/>
      <c r="FN135" s="43"/>
      <c r="FO135" s="43"/>
      <c r="FP135" s="43"/>
      <c r="FQ135" s="43"/>
      <c r="FR135" s="43"/>
      <c r="FS135" s="43"/>
      <c r="FT135" s="43"/>
      <c r="FU135" s="43"/>
      <c r="FV135" s="43"/>
      <c r="FW135" s="43"/>
      <c r="FX135" s="43"/>
      <c r="FY135" s="43"/>
      <c r="FZ135" s="43"/>
      <c r="GA135" s="43"/>
      <c r="GB135" s="43"/>
      <c r="GC135" s="43"/>
      <c r="GD135" s="43"/>
      <c r="GE135" s="43"/>
      <c r="GF135" s="43"/>
      <c r="GG135" s="43"/>
      <c r="GH135" s="43"/>
      <c r="GI135" s="43"/>
      <c r="GJ135" s="43"/>
      <c r="GK135" s="43"/>
      <c r="GL135" s="43"/>
      <c r="GM135" s="43"/>
      <c r="GN135" s="43"/>
      <c r="GO135" s="43"/>
      <c r="GP135" s="43"/>
      <c r="GQ135" s="43"/>
      <c r="GR135" s="43"/>
      <c r="GS135" s="43"/>
      <c r="GT135" s="43"/>
      <c r="GU135" s="43"/>
      <c r="GV135" s="43"/>
      <c r="GW135" s="43"/>
      <c r="GX135" s="43"/>
      <c r="GY135" s="43"/>
      <c r="GZ135" s="43"/>
      <c r="HA135" s="43"/>
      <c r="HB135" s="43"/>
      <c r="HC135" s="43"/>
      <c r="HD135" s="43"/>
      <c r="HE135" s="43"/>
      <c r="HF135" s="43"/>
      <c r="HG135" s="43"/>
      <c r="HH135" s="43"/>
      <c r="HI135" s="43"/>
      <c r="HJ135" s="43"/>
      <c r="HK135" s="43"/>
      <c r="HL135" s="43"/>
      <c r="HM135" s="43"/>
      <c r="HN135" s="43"/>
      <c r="HO135" s="43"/>
      <c r="HP135" s="43"/>
      <c r="HQ135" s="43"/>
      <c r="HR135" s="43"/>
      <c r="HS135" s="43"/>
      <c r="HT135" s="43"/>
      <c r="HU135" s="43"/>
      <c r="HV135" s="43"/>
      <c r="HW135" s="43"/>
      <c r="HX135" s="43"/>
      <c r="HY135" s="43"/>
      <c r="HZ135" s="43"/>
      <c r="IA135" s="43"/>
      <c r="IB135" s="43"/>
      <c r="IC135" s="43"/>
      <c r="ID135" s="43"/>
      <c r="IE135" s="43"/>
      <c r="IF135" s="43"/>
      <c r="IG135" s="43"/>
      <c r="IH135" s="43"/>
      <c r="II135" s="43"/>
      <c r="IJ135" s="43"/>
      <c r="IK135" s="43"/>
      <c r="IL135" s="43"/>
      <c r="IM135" s="43"/>
      <c r="IN135" s="43"/>
      <c r="IO135" s="43"/>
      <c r="IP135" s="43"/>
      <c r="IQ135" s="43"/>
      <c r="IR135" s="43"/>
      <c r="IS135" s="43"/>
      <c r="IT135" s="43"/>
      <c r="IU135" s="43"/>
      <c r="IV135" s="43"/>
      <c r="IW135" s="43"/>
    </row>
    <row r="136" customFormat="false" ht="15.95" hidden="false" customHeight="true" outlineLevel="0" collapsed="false">
      <c r="A136" s="44" t="n">
        <f aca="false">+A135+1</f>
        <v>23</v>
      </c>
      <c r="B136" s="45" t="s">
        <v>108</v>
      </c>
      <c r="C136" s="147" t="n">
        <v>801</v>
      </c>
      <c r="D136" s="49" t="n">
        <v>1</v>
      </c>
      <c r="E136" s="48" t="n">
        <v>1</v>
      </c>
      <c r="F136" s="49" t="n">
        <v>1</v>
      </c>
      <c r="G136" s="47" t="n">
        <v>1</v>
      </c>
      <c r="H136" s="47" t="n">
        <v>1</v>
      </c>
      <c r="I136" s="47" t="n">
        <v>1</v>
      </c>
      <c r="J136" s="47" t="n">
        <v>1</v>
      </c>
      <c r="K136" s="47" t="n">
        <v>1</v>
      </c>
      <c r="L136" s="47" t="n">
        <v>1</v>
      </c>
      <c r="M136" s="48" t="n">
        <v>1</v>
      </c>
      <c r="N136" s="49" t="n">
        <v>1</v>
      </c>
      <c r="O136" s="47" t="n">
        <v>1</v>
      </c>
      <c r="P136" s="47" t="n">
        <v>1</v>
      </c>
      <c r="Q136" s="47" t="n">
        <v>1</v>
      </c>
      <c r="R136" s="47" t="n">
        <v>1</v>
      </c>
      <c r="S136" s="47" t="n">
        <v>1</v>
      </c>
      <c r="T136" s="48" t="n">
        <v>1</v>
      </c>
      <c r="U136" s="49" t="n">
        <v>1</v>
      </c>
      <c r="V136" s="47" t="n">
        <v>1</v>
      </c>
      <c r="W136" s="47" t="n">
        <v>1</v>
      </c>
      <c r="X136" s="47" t="n">
        <v>1</v>
      </c>
      <c r="Y136" s="48" t="n">
        <v>1</v>
      </c>
      <c r="Z136" s="49" t="n">
        <v>1</v>
      </c>
      <c r="AA136" s="48" t="n">
        <v>1</v>
      </c>
      <c r="AB136" s="49" t="n">
        <v>1</v>
      </c>
      <c r="AC136" s="47" t="n">
        <v>1</v>
      </c>
      <c r="AD136" s="148" t="n">
        <v>1</v>
      </c>
      <c r="AE136" s="149" t="n">
        <v>1</v>
      </c>
      <c r="AF136" s="150" t="n">
        <v>1</v>
      </c>
      <c r="AG136" s="151" t="n">
        <v>1</v>
      </c>
      <c r="AH136" s="152" t="n">
        <v>1</v>
      </c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43"/>
      <c r="BJ136" s="43"/>
      <c r="BK136" s="43"/>
      <c r="BL136" s="43"/>
      <c r="BM136" s="43"/>
      <c r="BN136" s="43"/>
      <c r="BO136" s="43"/>
      <c r="BP136" s="43"/>
      <c r="BQ136" s="43"/>
      <c r="BR136" s="43"/>
      <c r="BS136" s="43"/>
      <c r="BT136" s="43"/>
      <c r="BU136" s="43"/>
      <c r="BV136" s="43"/>
      <c r="BW136" s="43"/>
      <c r="BX136" s="43"/>
      <c r="BY136" s="43"/>
      <c r="BZ136" s="43"/>
      <c r="CA136" s="43"/>
      <c r="CB136" s="43"/>
      <c r="CC136" s="43"/>
      <c r="CD136" s="43"/>
      <c r="CE136" s="43"/>
      <c r="CF136" s="43"/>
      <c r="CG136" s="43"/>
      <c r="CH136" s="43"/>
      <c r="CI136" s="43"/>
      <c r="CJ136" s="43"/>
      <c r="CK136" s="43"/>
      <c r="CL136" s="43"/>
      <c r="CM136" s="43"/>
      <c r="CN136" s="43"/>
      <c r="CO136" s="43"/>
      <c r="CP136" s="43"/>
      <c r="CQ136" s="43"/>
      <c r="CR136" s="43"/>
      <c r="CS136" s="43"/>
      <c r="CT136" s="43"/>
      <c r="CU136" s="43"/>
      <c r="CV136" s="43"/>
      <c r="CW136" s="43"/>
      <c r="CX136" s="43"/>
      <c r="CY136" s="43"/>
      <c r="CZ136" s="43"/>
      <c r="DA136" s="43"/>
      <c r="DB136" s="43"/>
      <c r="DC136" s="43"/>
      <c r="DD136" s="43"/>
      <c r="DE136" s="43"/>
      <c r="DF136" s="43"/>
      <c r="DG136" s="43"/>
      <c r="DH136" s="43"/>
      <c r="DI136" s="43"/>
      <c r="DJ136" s="43"/>
      <c r="DK136" s="43"/>
      <c r="DL136" s="43"/>
      <c r="DM136" s="43"/>
      <c r="DN136" s="43"/>
      <c r="DO136" s="43"/>
      <c r="DP136" s="43"/>
      <c r="DQ136" s="43"/>
      <c r="DR136" s="43"/>
      <c r="DS136" s="43"/>
      <c r="DT136" s="43"/>
      <c r="DU136" s="43"/>
      <c r="DV136" s="43"/>
      <c r="DW136" s="43"/>
      <c r="DX136" s="43"/>
      <c r="DY136" s="43"/>
      <c r="DZ136" s="43"/>
      <c r="EA136" s="43"/>
      <c r="EB136" s="43"/>
      <c r="EC136" s="43"/>
      <c r="ED136" s="43"/>
      <c r="EE136" s="43"/>
      <c r="EF136" s="43"/>
      <c r="EG136" s="43"/>
      <c r="EH136" s="43"/>
      <c r="EI136" s="43"/>
      <c r="EJ136" s="43"/>
      <c r="EK136" s="43"/>
      <c r="EL136" s="43"/>
      <c r="EM136" s="43"/>
      <c r="EN136" s="43"/>
      <c r="EO136" s="43"/>
      <c r="EP136" s="43"/>
      <c r="EQ136" s="43"/>
      <c r="ER136" s="43"/>
      <c r="ES136" s="43"/>
      <c r="ET136" s="43"/>
      <c r="EU136" s="43"/>
      <c r="EV136" s="43"/>
      <c r="EW136" s="43"/>
      <c r="EX136" s="43"/>
      <c r="EY136" s="43"/>
      <c r="EZ136" s="43"/>
      <c r="FA136" s="43"/>
      <c r="FB136" s="43"/>
      <c r="FC136" s="43"/>
      <c r="FD136" s="43"/>
      <c r="FE136" s="43"/>
      <c r="FF136" s="43"/>
      <c r="FG136" s="43"/>
      <c r="FH136" s="43"/>
      <c r="FI136" s="43"/>
      <c r="FJ136" s="43"/>
      <c r="FK136" s="43"/>
      <c r="FL136" s="43"/>
      <c r="FM136" s="43"/>
      <c r="FN136" s="43"/>
      <c r="FO136" s="43"/>
      <c r="FP136" s="43"/>
      <c r="FQ136" s="43"/>
      <c r="FR136" s="43"/>
      <c r="FS136" s="43"/>
      <c r="FT136" s="43"/>
      <c r="FU136" s="43"/>
      <c r="FV136" s="43"/>
      <c r="FW136" s="43"/>
      <c r="FX136" s="43"/>
      <c r="FY136" s="43"/>
      <c r="FZ136" s="43"/>
      <c r="GA136" s="43"/>
      <c r="GB136" s="43"/>
      <c r="GC136" s="43"/>
      <c r="GD136" s="43"/>
      <c r="GE136" s="43"/>
      <c r="GF136" s="43"/>
      <c r="GG136" s="43"/>
      <c r="GH136" s="43"/>
      <c r="GI136" s="43"/>
      <c r="GJ136" s="43"/>
      <c r="GK136" s="43"/>
      <c r="GL136" s="43"/>
      <c r="GM136" s="43"/>
      <c r="GN136" s="43"/>
      <c r="GO136" s="43"/>
      <c r="GP136" s="43"/>
      <c r="GQ136" s="43"/>
      <c r="GR136" s="43"/>
      <c r="GS136" s="43"/>
      <c r="GT136" s="43"/>
      <c r="GU136" s="43"/>
      <c r="GV136" s="43"/>
      <c r="GW136" s="43"/>
      <c r="GX136" s="43"/>
      <c r="GY136" s="43"/>
      <c r="GZ136" s="43"/>
      <c r="HA136" s="43"/>
      <c r="HB136" s="43"/>
      <c r="HC136" s="43"/>
      <c r="HD136" s="43"/>
      <c r="HE136" s="43"/>
      <c r="HF136" s="43"/>
      <c r="HG136" s="43"/>
      <c r="HH136" s="43"/>
      <c r="HI136" s="43"/>
      <c r="HJ136" s="43"/>
      <c r="HK136" s="43"/>
      <c r="HL136" s="43"/>
      <c r="HM136" s="43"/>
      <c r="HN136" s="43"/>
      <c r="HO136" s="43"/>
      <c r="HP136" s="43"/>
      <c r="HQ136" s="43"/>
      <c r="HR136" s="43"/>
      <c r="HS136" s="43"/>
      <c r="HT136" s="43"/>
      <c r="HU136" s="43"/>
      <c r="HV136" s="43"/>
      <c r="HW136" s="43"/>
      <c r="HX136" s="43"/>
      <c r="HY136" s="43"/>
      <c r="HZ136" s="43"/>
      <c r="IA136" s="43"/>
      <c r="IB136" s="43"/>
      <c r="IC136" s="43"/>
      <c r="ID136" s="43"/>
      <c r="IE136" s="43"/>
      <c r="IF136" s="43"/>
      <c r="IG136" s="43"/>
      <c r="IH136" s="43"/>
      <c r="II136" s="43"/>
      <c r="IJ136" s="43"/>
      <c r="IK136" s="43"/>
      <c r="IL136" s="43"/>
      <c r="IM136" s="43"/>
      <c r="IN136" s="43"/>
      <c r="IO136" s="43"/>
      <c r="IP136" s="43"/>
      <c r="IQ136" s="43"/>
      <c r="IR136" s="43"/>
      <c r="IS136" s="43"/>
      <c r="IT136" s="43"/>
      <c r="IU136" s="43"/>
      <c r="IV136" s="43"/>
      <c r="IW136" s="43"/>
    </row>
    <row r="137" customFormat="false" ht="15.95" hidden="false" customHeight="true" outlineLevel="0" collapsed="false">
      <c r="A137" s="44" t="n">
        <f aca="false">+A136+1</f>
        <v>24</v>
      </c>
      <c r="B137" s="45" t="s">
        <v>109</v>
      </c>
      <c r="C137" s="147" t="n">
        <v>801</v>
      </c>
      <c r="D137" s="49" t="n">
        <v>1</v>
      </c>
      <c r="E137" s="48" t="n">
        <v>1</v>
      </c>
      <c r="F137" s="49" t="n">
        <v>1</v>
      </c>
      <c r="G137" s="47" t="n">
        <v>1</v>
      </c>
      <c r="H137" s="47" t="n">
        <v>1</v>
      </c>
      <c r="I137" s="47" t="n">
        <v>1</v>
      </c>
      <c r="J137" s="47" t="n">
        <v>1</v>
      </c>
      <c r="K137" s="47" t="n">
        <v>1</v>
      </c>
      <c r="L137" s="47" t="n">
        <v>1</v>
      </c>
      <c r="M137" s="48" t="n">
        <v>1</v>
      </c>
      <c r="N137" s="49" t="n">
        <v>1</v>
      </c>
      <c r="O137" s="47" t="n">
        <v>1</v>
      </c>
      <c r="P137" s="47" t="n">
        <v>1</v>
      </c>
      <c r="Q137" s="47" t="n">
        <v>1</v>
      </c>
      <c r="R137" s="47" t="n">
        <v>1</v>
      </c>
      <c r="S137" s="47" t="n">
        <v>1</v>
      </c>
      <c r="T137" s="48" t="n">
        <v>1</v>
      </c>
      <c r="U137" s="49" t="n">
        <v>1</v>
      </c>
      <c r="V137" s="47" t="n">
        <v>1</v>
      </c>
      <c r="W137" s="47" t="n">
        <v>1</v>
      </c>
      <c r="X137" s="47" t="n">
        <v>1</v>
      </c>
      <c r="Y137" s="48" t="n">
        <v>1</v>
      </c>
      <c r="Z137" s="49" t="n">
        <v>1</v>
      </c>
      <c r="AA137" s="48" t="n">
        <v>1</v>
      </c>
      <c r="AB137" s="49" t="n">
        <v>1</v>
      </c>
      <c r="AC137" s="47" t="n">
        <v>1</v>
      </c>
      <c r="AD137" s="148" t="n">
        <v>1</v>
      </c>
      <c r="AE137" s="149" t="n">
        <v>1</v>
      </c>
      <c r="AF137" s="150" t="n">
        <v>1</v>
      </c>
      <c r="AG137" s="151" t="n">
        <v>1</v>
      </c>
      <c r="AH137" s="152" t="n">
        <v>1</v>
      </c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  <c r="BM137" s="43"/>
      <c r="BN137" s="43"/>
      <c r="BO137" s="43"/>
      <c r="BP137" s="43"/>
      <c r="BQ137" s="43"/>
      <c r="BR137" s="43"/>
      <c r="BS137" s="43"/>
      <c r="BT137" s="43"/>
      <c r="BU137" s="43"/>
      <c r="BV137" s="43"/>
      <c r="BW137" s="43"/>
      <c r="BX137" s="43"/>
      <c r="BY137" s="43"/>
      <c r="BZ137" s="43"/>
      <c r="CA137" s="43"/>
      <c r="CB137" s="43"/>
      <c r="CC137" s="43"/>
      <c r="CD137" s="43"/>
      <c r="CE137" s="43"/>
      <c r="CF137" s="43"/>
      <c r="CG137" s="43"/>
      <c r="CH137" s="43"/>
      <c r="CI137" s="43"/>
      <c r="CJ137" s="43"/>
      <c r="CK137" s="43"/>
      <c r="CL137" s="43"/>
      <c r="CM137" s="43"/>
      <c r="CN137" s="43"/>
      <c r="CO137" s="43"/>
      <c r="CP137" s="43"/>
      <c r="CQ137" s="43"/>
      <c r="CR137" s="43"/>
      <c r="CS137" s="43"/>
      <c r="CT137" s="43"/>
      <c r="CU137" s="43"/>
      <c r="CV137" s="43"/>
      <c r="CW137" s="43"/>
      <c r="CX137" s="43"/>
      <c r="CY137" s="43"/>
      <c r="CZ137" s="43"/>
      <c r="DA137" s="43"/>
      <c r="DB137" s="43"/>
      <c r="DC137" s="43"/>
      <c r="DD137" s="43"/>
      <c r="DE137" s="43"/>
      <c r="DF137" s="43"/>
      <c r="DG137" s="43"/>
      <c r="DH137" s="43"/>
      <c r="DI137" s="43"/>
      <c r="DJ137" s="43"/>
      <c r="DK137" s="43"/>
      <c r="DL137" s="43"/>
      <c r="DM137" s="43"/>
      <c r="DN137" s="43"/>
      <c r="DO137" s="43"/>
      <c r="DP137" s="43"/>
      <c r="DQ137" s="43"/>
      <c r="DR137" s="43"/>
      <c r="DS137" s="43"/>
      <c r="DT137" s="43"/>
      <c r="DU137" s="43"/>
      <c r="DV137" s="43"/>
      <c r="DW137" s="43"/>
      <c r="DX137" s="43"/>
      <c r="DY137" s="43"/>
      <c r="DZ137" s="43"/>
      <c r="EA137" s="43"/>
      <c r="EB137" s="43"/>
      <c r="EC137" s="43"/>
      <c r="ED137" s="43"/>
      <c r="EE137" s="43"/>
      <c r="EF137" s="43"/>
      <c r="EG137" s="43"/>
      <c r="EH137" s="43"/>
      <c r="EI137" s="43"/>
      <c r="EJ137" s="43"/>
      <c r="EK137" s="43"/>
      <c r="EL137" s="43"/>
      <c r="EM137" s="43"/>
      <c r="EN137" s="43"/>
      <c r="EO137" s="43"/>
      <c r="EP137" s="43"/>
      <c r="EQ137" s="43"/>
      <c r="ER137" s="43"/>
      <c r="ES137" s="43"/>
      <c r="ET137" s="43"/>
      <c r="EU137" s="43"/>
      <c r="EV137" s="43"/>
      <c r="EW137" s="43"/>
      <c r="EX137" s="43"/>
      <c r="EY137" s="43"/>
      <c r="EZ137" s="43"/>
      <c r="FA137" s="43"/>
      <c r="FB137" s="43"/>
      <c r="FC137" s="43"/>
      <c r="FD137" s="43"/>
      <c r="FE137" s="43"/>
      <c r="FF137" s="43"/>
      <c r="FG137" s="43"/>
      <c r="FH137" s="43"/>
      <c r="FI137" s="43"/>
      <c r="FJ137" s="43"/>
      <c r="FK137" s="43"/>
      <c r="FL137" s="43"/>
      <c r="FM137" s="43"/>
      <c r="FN137" s="43"/>
      <c r="FO137" s="43"/>
      <c r="FP137" s="43"/>
      <c r="FQ137" s="43"/>
      <c r="FR137" s="43"/>
      <c r="FS137" s="43"/>
      <c r="FT137" s="43"/>
      <c r="FU137" s="43"/>
      <c r="FV137" s="43"/>
      <c r="FW137" s="43"/>
      <c r="FX137" s="43"/>
      <c r="FY137" s="43"/>
      <c r="FZ137" s="43"/>
      <c r="GA137" s="43"/>
      <c r="GB137" s="43"/>
      <c r="GC137" s="43"/>
      <c r="GD137" s="43"/>
      <c r="GE137" s="43"/>
      <c r="GF137" s="43"/>
      <c r="GG137" s="43"/>
      <c r="GH137" s="43"/>
      <c r="GI137" s="43"/>
      <c r="GJ137" s="43"/>
      <c r="GK137" s="43"/>
      <c r="GL137" s="43"/>
      <c r="GM137" s="43"/>
      <c r="GN137" s="43"/>
      <c r="GO137" s="43"/>
      <c r="GP137" s="43"/>
      <c r="GQ137" s="43"/>
      <c r="GR137" s="43"/>
      <c r="GS137" s="43"/>
      <c r="GT137" s="43"/>
      <c r="GU137" s="43"/>
      <c r="GV137" s="43"/>
      <c r="GW137" s="43"/>
      <c r="GX137" s="43"/>
      <c r="GY137" s="43"/>
      <c r="GZ137" s="43"/>
      <c r="HA137" s="43"/>
      <c r="HB137" s="43"/>
      <c r="HC137" s="43"/>
      <c r="HD137" s="43"/>
      <c r="HE137" s="43"/>
      <c r="HF137" s="43"/>
      <c r="HG137" s="43"/>
      <c r="HH137" s="43"/>
      <c r="HI137" s="43"/>
      <c r="HJ137" s="43"/>
      <c r="HK137" s="43"/>
      <c r="HL137" s="43"/>
      <c r="HM137" s="43"/>
      <c r="HN137" s="43"/>
      <c r="HO137" s="43"/>
      <c r="HP137" s="43"/>
      <c r="HQ137" s="43"/>
      <c r="HR137" s="43"/>
      <c r="HS137" s="43"/>
      <c r="HT137" s="43"/>
      <c r="HU137" s="43"/>
      <c r="HV137" s="43"/>
      <c r="HW137" s="43"/>
      <c r="HX137" s="43"/>
      <c r="HY137" s="43"/>
      <c r="HZ137" s="43"/>
      <c r="IA137" s="43"/>
      <c r="IB137" s="43"/>
      <c r="IC137" s="43"/>
      <c r="ID137" s="43"/>
      <c r="IE137" s="43"/>
      <c r="IF137" s="43"/>
      <c r="IG137" s="43"/>
      <c r="IH137" s="43"/>
      <c r="II137" s="43"/>
      <c r="IJ137" s="43"/>
      <c r="IK137" s="43"/>
      <c r="IL137" s="43"/>
      <c r="IM137" s="43"/>
      <c r="IN137" s="43"/>
      <c r="IO137" s="43"/>
      <c r="IP137" s="43"/>
      <c r="IQ137" s="43"/>
      <c r="IR137" s="43"/>
      <c r="IS137" s="43"/>
      <c r="IT137" s="43"/>
      <c r="IU137" s="43"/>
      <c r="IV137" s="43"/>
      <c r="IW137" s="43"/>
    </row>
    <row r="138" customFormat="false" ht="15.95" hidden="false" customHeight="true" outlineLevel="0" collapsed="false">
      <c r="A138" s="99" t="n">
        <f aca="false">+A137+1</f>
        <v>25</v>
      </c>
      <c r="B138" s="100" t="s">
        <v>110</v>
      </c>
      <c r="C138" s="153" t="n">
        <v>1162</v>
      </c>
      <c r="D138" s="49" t="n">
        <v>1</v>
      </c>
      <c r="E138" s="48" t="n">
        <v>1</v>
      </c>
      <c r="F138" s="49" t="n">
        <v>1</v>
      </c>
      <c r="G138" s="47" t="n">
        <v>1</v>
      </c>
      <c r="H138" s="47" t="n">
        <v>1</v>
      </c>
      <c r="I138" s="47" t="n">
        <v>1</v>
      </c>
      <c r="J138" s="47" t="n">
        <v>1</v>
      </c>
      <c r="K138" s="47" t="n">
        <v>1</v>
      </c>
      <c r="L138" s="47" t="n">
        <v>1</v>
      </c>
      <c r="M138" s="48" t="n">
        <v>1</v>
      </c>
      <c r="N138" s="49" t="n">
        <v>1</v>
      </c>
      <c r="O138" s="47" t="n">
        <v>1</v>
      </c>
      <c r="P138" s="47" t="n">
        <v>1</v>
      </c>
      <c r="Q138" s="47" t="n">
        <v>1</v>
      </c>
      <c r="R138" s="47" t="n">
        <v>1</v>
      </c>
      <c r="S138" s="47" t="n">
        <v>1</v>
      </c>
      <c r="T138" s="48" t="n">
        <v>1</v>
      </c>
      <c r="U138" s="49" t="n">
        <v>1</v>
      </c>
      <c r="V138" s="47" t="n">
        <v>1</v>
      </c>
      <c r="W138" s="47" t="n">
        <v>1</v>
      </c>
      <c r="X138" s="47" t="n">
        <v>1</v>
      </c>
      <c r="Y138" s="48" t="n">
        <v>1</v>
      </c>
      <c r="Z138" s="49" t="n">
        <v>1</v>
      </c>
      <c r="AA138" s="48" t="n">
        <v>1</v>
      </c>
      <c r="AB138" s="60" t="n">
        <v>0</v>
      </c>
      <c r="AC138" s="52" t="n">
        <v>0</v>
      </c>
      <c r="AD138" s="154" t="n">
        <v>0.18</v>
      </c>
      <c r="AE138" s="184" t="n">
        <v>0.18</v>
      </c>
      <c r="AF138" s="182" t="n">
        <v>0.3</v>
      </c>
      <c r="AG138" s="157" t="n">
        <v>0.9</v>
      </c>
      <c r="AH138" s="152" t="n">
        <v>1</v>
      </c>
      <c r="AI138" s="43"/>
      <c r="AJ138" s="43"/>
      <c r="AK138" s="43"/>
      <c r="AL138" s="43"/>
      <c r="AM138" s="43"/>
      <c r="AN138" s="43"/>
      <c r="AO138" s="43"/>
      <c r="AP138" s="43"/>
      <c r="AQ138" s="43"/>
      <c r="AR138" s="43"/>
      <c r="AS138" s="43"/>
      <c r="AT138" s="43"/>
      <c r="AU138" s="43"/>
      <c r="AV138" s="43"/>
      <c r="AW138" s="43"/>
      <c r="AX138" s="43"/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43"/>
      <c r="BJ138" s="43"/>
      <c r="BK138" s="43"/>
      <c r="BL138" s="43"/>
      <c r="BM138" s="43"/>
      <c r="BN138" s="43"/>
      <c r="BO138" s="43"/>
      <c r="BP138" s="43"/>
      <c r="BQ138" s="43"/>
      <c r="BR138" s="43"/>
      <c r="BS138" s="43"/>
      <c r="BT138" s="43"/>
      <c r="BU138" s="43"/>
      <c r="BV138" s="43"/>
      <c r="BW138" s="43"/>
      <c r="BX138" s="43"/>
      <c r="BY138" s="43"/>
      <c r="BZ138" s="43"/>
      <c r="CA138" s="43"/>
      <c r="CB138" s="43"/>
      <c r="CC138" s="43"/>
      <c r="CD138" s="43"/>
      <c r="CE138" s="43"/>
      <c r="CF138" s="43"/>
      <c r="CG138" s="43"/>
      <c r="CH138" s="43"/>
      <c r="CI138" s="43"/>
      <c r="CJ138" s="43"/>
      <c r="CK138" s="43"/>
      <c r="CL138" s="43"/>
      <c r="CM138" s="43"/>
      <c r="CN138" s="43"/>
      <c r="CO138" s="43"/>
      <c r="CP138" s="43"/>
      <c r="CQ138" s="43"/>
      <c r="CR138" s="43"/>
      <c r="CS138" s="43"/>
      <c r="CT138" s="43"/>
      <c r="CU138" s="43"/>
      <c r="CV138" s="43"/>
      <c r="CW138" s="43"/>
      <c r="CX138" s="43"/>
      <c r="CY138" s="43"/>
      <c r="CZ138" s="43"/>
      <c r="DA138" s="43"/>
      <c r="DB138" s="43"/>
      <c r="DC138" s="43"/>
      <c r="DD138" s="43"/>
      <c r="DE138" s="43"/>
      <c r="DF138" s="43"/>
      <c r="DG138" s="43"/>
      <c r="DH138" s="43"/>
      <c r="DI138" s="43"/>
      <c r="DJ138" s="43"/>
      <c r="DK138" s="43"/>
      <c r="DL138" s="43"/>
      <c r="DM138" s="43"/>
      <c r="DN138" s="43"/>
      <c r="DO138" s="43"/>
      <c r="DP138" s="43"/>
      <c r="DQ138" s="43"/>
      <c r="DR138" s="43"/>
      <c r="DS138" s="43"/>
      <c r="DT138" s="43"/>
      <c r="DU138" s="43"/>
      <c r="DV138" s="43"/>
      <c r="DW138" s="43"/>
      <c r="DX138" s="43"/>
      <c r="DY138" s="43"/>
      <c r="DZ138" s="43"/>
      <c r="EA138" s="43"/>
      <c r="EB138" s="43"/>
      <c r="EC138" s="43"/>
      <c r="ED138" s="43"/>
      <c r="EE138" s="43"/>
      <c r="EF138" s="43"/>
      <c r="EG138" s="43"/>
      <c r="EH138" s="43"/>
      <c r="EI138" s="43"/>
      <c r="EJ138" s="43"/>
      <c r="EK138" s="43"/>
      <c r="EL138" s="43"/>
      <c r="EM138" s="43"/>
      <c r="EN138" s="43"/>
      <c r="EO138" s="43"/>
      <c r="EP138" s="43"/>
      <c r="EQ138" s="43"/>
      <c r="ER138" s="43"/>
      <c r="ES138" s="43"/>
      <c r="ET138" s="43"/>
      <c r="EU138" s="43"/>
      <c r="EV138" s="43"/>
      <c r="EW138" s="43"/>
      <c r="EX138" s="43"/>
      <c r="EY138" s="43"/>
      <c r="EZ138" s="43"/>
      <c r="FA138" s="43"/>
      <c r="FB138" s="43"/>
      <c r="FC138" s="43"/>
      <c r="FD138" s="43"/>
      <c r="FE138" s="43"/>
      <c r="FF138" s="43"/>
      <c r="FG138" s="43"/>
      <c r="FH138" s="43"/>
      <c r="FI138" s="43"/>
      <c r="FJ138" s="43"/>
      <c r="FK138" s="43"/>
      <c r="FL138" s="43"/>
      <c r="FM138" s="43"/>
      <c r="FN138" s="43"/>
      <c r="FO138" s="43"/>
      <c r="FP138" s="43"/>
      <c r="FQ138" s="43"/>
      <c r="FR138" s="43"/>
      <c r="FS138" s="43"/>
      <c r="FT138" s="43"/>
      <c r="FU138" s="43"/>
      <c r="FV138" s="43"/>
      <c r="FW138" s="43"/>
      <c r="FX138" s="43"/>
      <c r="FY138" s="43"/>
      <c r="FZ138" s="43"/>
      <c r="GA138" s="43"/>
      <c r="GB138" s="43"/>
      <c r="GC138" s="43"/>
      <c r="GD138" s="43"/>
      <c r="GE138" s="43"/>
      <c r="GF138" s="43"/>
      <c r="GG138" s="43"/>
      <c r="GH138" s="43"/>
      <c r="GI138" s="43"/>
      <c r="GJ138" s="43"/>
      <c r="GK138" s="43"/>
      <c r="GL138" s="43"/>
      <c r="GM138" s="43"/>
      <c r="GN138" s="43"/>
      <c r="GO138" s="43"/>
      <c r="GP138" s="43"/>
      <c r="GQ138" s="43"/>
      <c r="GR138" s="43"/>
      <c r="GS138" s="43"/>
      <c r="GT138" s="43"/>
      <c r="GU138" s="43"/>
      <c r="GV138" s="43"/>
      <c r="GW138" s="43"/>
      <c r="GX138" s="43"/>
      <c r="GY138" s="43"/>
      <c r="GZ138" s="43"/>
      <c r="HA138" s="43"/>
      <c r="HB138" s="43"/>
      <c r="HC138" s="43"/>
      <c r="HD138" s="43"/>
      <c r="HE138" s="43"/>
      <c r="HF138" s="43"/>
      <c r="HG138" s="43"/>
      <c r="HH138" s="43"/>
      <c r="HI138" s="43"/>
      <c r="HJ138" s="43"/>
      <c r="HK138" s="43"/>
      <c r="HL138" s="43"/>
      <c r="HM138" s="43"/>
      <c r="HN138" s="43"/>
      <c r="HO138" s="43"/>
      <c r="HP138" s="43"/>
      <c r="HQ138" s="43"/>
      <c r="HR138" s="43"/>
      <c r="HS138" s="43"/>
      <c r="HT138" s="43"/>
      <c r="HU138" s="43"/>
      <c r="HV138" s="43"/>
      <c r="HW138" s="43"/>
      <c r="HX138" s="43"/>
      <c r="HY138" s="43"/>
      <c r="HZ138" s="43"/>
      <c r="IA138" s="43"/>
      <c r="IB138" s="43"/>
      <c r="IC138" s="43"/>
      <c r="ID138" s="43"/>
      <c r="IE138" s="43"/>
      <c r="IF138" s="43"/>
      <c r="IG138" s="43"/>
      <c r="IH138" s="43"/>
      <c r="II138" s="43"/>
      <c r="IJ138" s="43"/>
      <c r="IK138" s="43"/>
      <c r="IL138" s="43"/>
      <c r="IM138" s="43"/>
      <c r="IN138" s="43"/>
      <c r="IO138" s="43"/>
      <c r="IP138" s="43"/>
      <c r="IQ138" s="43"/>
      <c r="IR138" s="43"/>
      <c r="IS138" s="43"/>
      <c r="IT138" s="43"/>
      <c r="IU138" s="43"/>
      <c r="IV138" s="43"/>
      <c r="IW138" s="43"/>
    </row>
    <row r="139" customFormat="false" ht="15.95" hidden="false" customHeight="true" outlineLevel="0" collapsed="false">
      <c r="A139" s="44" t="n">
        <f aca="false">+A138+1</f>
        <v>26</v>
      </c>
      <c r="B139" s="45" t="s">
        <v>111</v>
      </c>
      <c r="C139" s="147" t="n">
        <v>1162</v>
      </c>
      <c r="D139" s="49" t="n">
        <v>1</v>
      </c>
      <c r="E139" s="48" t="n">
        <v>1</v>
      </c>
      <c r="F139" s="49" t="n">
        <v>1</v>
      </c>
      <c r="G139" s="47" t="n">
        <v>1</v>
      </c>
      <c r="H139" s="47" t="n">
        <v>1</v>
      </c>
      <c r="I139" s="47" t="n">
        <v>1</v>
      </c>
      <c r="J139" s="47" t="n">
        <v>1</v>
      </c>
      <c r="K139" s="47" t="n">
        <v>1</v>
      </c>
      <c r="L139" s="47" t="n">
        <v>1</v>
      </c>
      <c r="M139" s="48" t="n">
        <v>1</v>
      </c>
      <c r="N139" s="49" t="n">
        <v>1</v>
      </c>
      <c r="O139" s="47" t="n">
        <v>1</v>
      </c>
      <c r="P139" s="47" t="n">
        <v>1</v>
      </c>
      <c r="Q139" s="47" t="n">
        <v>1</v>
      </c>
      <c r="R139" s="47" t="n">
        <v>1</v>
      </c>
      <c r="S139" s="47" t="n">
        <v>1</v>
      </c>
      <c r="T139" s="48" t="n">
        <v>1</v>
      </c>
      <c r="U139" s="49" t="n">
        <v>1</v>
      </c>
      <c r="V139" s="47" t="n">
        <v>1</v>
      </c>
      <c r="W139" s="47" t="n">
        <v>1</v>
      </c>
      <c r="X139" s="47" t="n">
        <v>1</v>
      </c>
      <c r="Y139" s="48" t="n">
        <v>1</v>
      </c>
      <c r="Z139" s="49" t="n">
        <v>1</v>
      </c>
      <c r="AA139" s="48" t="n">
        <v>1</v>
      </c>
      <c r="AB139" s="49" t="n">
        <v>1</v>
      </c>
      <c r="AC139" s="47" t="n">
        <v>1</v>
      </c>
      <c r="AD139" s="148" t="n">
        <v>1</v>
      </c>
      <c r="AE139" s="149" t="n">
        <v>1</v>
      </c>
      <c r="AF139" s="150" t="n">
        <v>1</v>
      </c>
      <c r="AG139" s="151" t="n">
        <v>1</v>
      </c>
      <c r="AH139" s="152" t="n">
        <v>1</v>
      </c>
      <c r="AI139" s="43"/>
      <c r="AJ139" s="43"/>
      <c r="AK139" s="43"/>
      <c r="AL139" s="43"/>
      <c r="AM139" s="43"/>
      <c r="AN139" s="43"/>
      <c r="AO139" s="43"/>
      <c r="AP139" s="43"/>
      <c r="AQ139" s="43"/>
      <c r="AR139" s="43"/>
      <c r="AS139" s="43"/>
      <c r="AT139" s="43"/>
      <c r="AU139" s="43"/>
      <c r="AV139" s="43"/>
      <c r="AW139" s="43"/>
      <c r="AX139" s="43"/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43"/>
      <c r="BJ139" s="43"/>
      <c r="BK139" s="43"/>
      <c r="BL139" s="43"/>
      <c r="BM139" s="43"/>
      <c r="BN139" s="43"/>
      <c r="BO139" s="43"/>
      <c r="BP139" s="43"/>
      <c r="BQ139" s="43"/>
      <c r="BR139" s="43"/>
      <c r="BS139" s="43"/>
      <c r="BT139" s="43"/>
      <c r="BU139" s="43"/>
      <c r="BV139" s="43"/>
      <c r="BW139" s="43"/>
      <c r="BX139" s="43"/>
      <c r="BY139" s="43"/>
      <c r="BZ139" s="43"/>
      <c r="CA139" s="43"/>
      <c r="CB139" s="43"/>
      <c r="CC139" s="43"/>
      <c r="CD139" s="43"/>
      <c r="CE139" s="43"/>
      <c r="CF139" s="43"/>
      <c r="CG139" s="43"/>
      <c r="CH139" s="43"/>
      <c r="CI139" s="43"/>
      <c r="CJ139" s="43"/>
      <c r="CK139" s="43"/>
      <c r="CL139" s="43"/>
      <c r="CM139" s="43"/>
      <c r="CN139" s="43"/>
      <c r="CO139" s="43"/>
      <c r="CP139" s="43"/>
      <c r="CQ139" s="43"/>
      <c r="CR139" s="43"/>
      <c r="CS139" s="43"/>
      <c r="CT139" s="43"/>
      <c r="CU139" s="43"/>
      <c r="CV139" s="43"/>
      <c r="CW139" s="43"/>
      <c r="CX139" s="43"/>
      <c r="CY139" s="43"/>
      <c r="CZ139" s="43"/>
      <c r="DA139" s="43"/>
      <c r="DB139" s="43"/>
      <c r="DC139" s="43"/>
      <c r="DD139" s="43"/>
      <c r="DE139" s="43"/>
      <c r="DF139" s="43"/>
      <c r="DG139" s="43"/>
      <c r="DH139" s="43"/>
      <c r="DI139" s="43"/>
      <c r="DJ139" s="43"/>
      <c r="DK139" s="43"/>
      <c r="DL139" s="43"/>
      <c r="DM139" s="43"/>
      <c r="DN139" s="43"/>
      <c r="DO139" s="43"/>
      <c r="DP139" s="43"/>
      <c r="DQ139" s="43"/>
      <c r="DR139" s="43"/>
      <c r="DS139" s="43"/>
      <c r="DT139" s="43"/>
      <c r="DU139" s="43"/>
      <c r="DV139" s="43"/>
      <c r="DW139" s="43"/>
      <c r="DX139" s="43"/>
      <c r="DY139" s="43"/>
      <c r="DZ139" s="43"/>
      <c r="EA139" s="43"/>
      <c r="EB139" s="43"/>
      <c r="EC139" s="43"/>
      <c r="ED139" s="43"/>
      <c r="EE139" s="43"/>
      <c r="EF139" s="43"/>
      <c r="EG139" s="43"/>
      <c r="EH139" s="43"/>
      <c r="EI139" s="43"/>
      <c r="EJ139" s="43"/>
      <c r="EK139" s="43"/>
      <c r="EL139" s="43"/>
      <c r="EM139" s="43"/>
      <c r="EN139" s="43"/>
      <c r="EO139" s="43"/>
      <c r="EP139" s="43"/>
      <c r="EQ139" s="43"/>
      <c r="ER139" s="43"/>
      <c r="ES139" s="43"/>
      <c r="ET139" s="43"/>
      <c r="EU139" s="43"/>
      <c r="EV139" s="43"/>
      <c r="EW139" s="43"/>
      <c r="EX139" s="43"/>
      <c r="EY139" s="43"/>
      <c r="EZ139" s="43"/>
      <c r="FA139" s="43"/>
      <c r="FB139" s="43"/>
      <c r="FC139" s="43"/>
      <c r="FD139" s="43"/>
      <c r="FE139" s="43"/>
      <c r="FF139" s="43"/>
      <c r="FG139" s="43"/>
      <c r="FH139" s="43"/>
      <c r="FI139" s="43"/>
      <c r="FJ139" s="43"/>
      <c r="FK139" s="43"/>
      <c r="FL139" s="43"/>
      <c r="FM139" s="43"/>
      <c r="FN139" s="43"/>
      <c r="FO139" s="43"/>
      <c r="FP139" s="43"/>
      <c r="FQ139" s="43"/>
      <c r="FR139" s="43"/>
      <c r="FS139" s="43"/>
      <c r="FT139" s="43"/>
      <c r="FU139" s="43"/>
      <c r="FV139" s="43"/>
      <c r="FW139" s="43"/>
      <c r="FX139" s="43"/>
      <c r="FY139" s="43"/>
      <c r="FZ139" s="43"/>
      <c r="GA139" s="43"/>
      <c r="GB139" s="43"/>
      <c r="GC139" s="43"/>
      <c r="GD139" s="43"/>
      <c r="GE139" s="43"/>
      <c r="GF139" s="43"/>
      <c r="GG139" s="43"/>
      <c r="GH139" s="43"/>
      <c r="GI139" s="43"/>
      <c r="GJ139" s="43"/>
      <c r="GK139" s="43"/>
      <c r="GL139" s="43"/>
      <c r="GM139" s="43"/>
      <c r="GN139" s="43"/>
      <c r="GO139" s="43"/>
      <c r="GP139" s="43"/>
      <c r="GQ139" s="43"/>
      <c r="GR139" s="43"/>
      <c r="GS139" s="43"/>
      <c r="GT139" s="43"/>
      <c r="GU139" s="43"/>
      <c r="GV139" s="43"/>
      <c r="GW139" s="43"/>
      <c r="GX139" s="43"/>
      <c r="GY139" s="43"/>
      <c r="GZ139" s="43"/>
      <c r="HA139" s="43"/>
      <c r="HB139" s="43"/>
      <c r="HC139" s="43"/>
      <c r="HD139" s="43"/>
      <c r="HE139" s="43"/>
      <c r="HF139" s="43"/>
      <c r="HG139" s="43"/>
      <c r="HH139" s="43"/>
      <c r="HI139" s="43"/>
      <c r="HJ139" s="43"/>
      <c r="HK139" s="43"/>
      <c r="HL139" s="43"/>
      <c r="HM139" s="43"/>
      <c r="HN139" s="43"/>
      <c r="HO139" s="43"/>
      <c r="HP139" s="43"/>
      <c r="HQ139" s="43"/>
      <c r="HR139" s="43"/>
      <c r="HS139" s="43"/>
      <c r="HT139" s="43"/>
      <c r="HU139" s="43"/>
      <c r="HV139" s="43"/>
      <c r="HW139" s="43"/>
      <c r="HX139" s="43"/>
      <c r="HY139" s="43"/>
      <c r="HZ139" s="43"/>
      <c r="IA139" s="43"/>
      <c r="IB139" s="43"/>
      <c r="IC139" s="43"/>
      <c r="ID139" s="43"/>
      <c r="IE139" s="43"/>
      <c r="IF139" s="43"/>
      <c r="IG139" s="43"/>
      <c r="IH139" s="43"/>
      <c r="II139" s="43"/>
      <c r="IJ139" s="43"/>
      <c r="IK139" s="43"/>
      <c r="IL139" s="43"/>
      <c r="IM139" s="43"/>
      <c r="IN139" s="43"/>
      <c r="IO139" s="43"/>
      <c r="IP139" s="43"/>
      <c r="IQ139" s="43"/>
      <c r="IR139" s="43"/>
      <c r="IS139" s="43"/>
      <c r="IT139" s="43"/>
      <c r="IU139" s="43"/>
      <c r="IV139" s="43"/>
      <c r="IW139" s="43"/>
    </row>
    <row r="140" customFormat="false" ht="15.95" hidden="false" customHeight="true" outlineLevel="0" collapsed="false">
      <c r="A140" s="96" t="n">
        <f aca="false">+A139+1</f>
        <v>27</v>
      </c>
      <c r="B140" s="97" t="s">
        <v>112</v>
      </c>
      <c r="C140" s="166" t="n">
        <v>1150</v>
      </c>
      <c r="D140" s="67" t="n">
        <v>1</v>
      </c>
      <c r="E140" s="66" t="n">
        <v>1</v>
      </c>
      <c r="F140" s="67" t="n">
        <v>1</v>
      </c>
      <c r="G140" s="65" t="n">
        <v>1</v>
      </c>
      <c r="H140" s="65" t="n">
        <v>1</v>
      </c>
      <c r="I140" s="65" t="n">
        <v>1</v>
      </c>
      <c r="J140" s="65" t="n">
        <v>1</v>
      </c>
      <c r="K140" s="65" t="n">
        <v>1</v>
      </c>
      <c r="L140" s="65" t="n">
        <v>1</v>
      </c>
      <c r="M140" s="66" t="n">
        <v>1</v>
      </c>
      <c r="N140" s="67" t="n">
        <v>1</v>
      </c>
      <c r="O140" s="65" t="n">
        <v>1</v>
      </c>
      <c r="P140" s="65" t="n">
        <v>1</v>
      </c>
      <c r="Q140" s="65" t="n">
        <v>1</v>
      </c>
      <c r="R140" s="65" t="n">
        <v>1</v>
      </c>
      <c r="S140" s="65" t="n">
        <v>1</v>
      </c>
      <c r="T140" s="66" t="n">
        <v>1</v>
      </c>
      <c r="U140" s="67" t="n">
        <v>1</v>
      </c>
      <c r="V140" s="65" t="n">
        <v>1</v>
      </c>
      <c r="W140" s="65" t="n">
        <v>1</v>
      </c>
      <c r="X140" s="65" t="n">
        <v>1</v>
      </c>
      <c r="Y140" s="66" t="n">
        <v>1</v>
      </c>
      <c r="Z140" s="67" t="n">
        <v>1</v>
      </c>
      <c r="AA140" s="66" t="n">
        <v>1</v>
      </c>
      <c r="AB140" s="67" t="n">
        <v>1</v>
      </c>
      <c r="AC140" s="65" t="n">
        <v>1</v>
      </c>
      <c r="AD140" s="167" t="n">
        <v>1</v>
      </c>
      <c r="AE140" s="168" t="n">
        <v>1</v>
      </c>
      <c r="AF140" s="169" t="n">
        <v>1</v>
      </c>
      <c r="AG140" s="170" t="n">
        <v>1</v>
      </c>
      <c r="AH140" s="171" t="n">
        <v>1</v>
      </c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3"/>
      <c r="AU140" s="43"/>
      <c r="AV140" s="43"/>
      <c r="AW140" s="43"/>
      <c r="AX140" s="43"/>
      <c r="AY140" s="43"/>
      <c r="AZ140" s="43"/>
      <c r="BA140" s="43"/>
      <c r="BB140" s="43"/>
      <c r="BC140" s="43"/>
      <c r="BD140" s="43"/>
      <c r="BE140" s="43"/>
      <c r="BF140" s="43"/>
      <c r="BG140" s="43"/>
      <c r="BH140" s="43"/>
      <c r="BI140" s="43"/>
      <c r="BJ140" s="43"/>
      <c r="BK140" s="43"/>
      <c r="BL140" s="43"/>
      <c r="BM140" s="43"/>
      <c r="BN140" s="43"/>
      <c r="BO140" s="43"/>
      <c r="BP140" s="43"/>
      <c r="BQ140" s="43"/>
      <c r="BR140" s="43"/>
      <c r="BS140" s="43"/>
      <c r="BT140" s="43"/>
      <c r="BU140" s="43"/>
      <c r="BV140" s="43"/>
      <c r="BW140" s="43"/>
      <c r="BX140" s="43"/>
      <c r="BY140" s="43"/>
      <c r="BZ140" s="43"/>
      <c r="CA140" s="43"/>
      <c r="CB140" s="43"/>
      <c r="CC140" s="43"/>
      <c r="CD140" s="43"/>
      <c r="CE140" s="43"/>
      <c r="CF140" s="43"/>
      <c r="CG140" s="43"/>
      <c r="CH140" s="43"/>
      <c r="CI140" s="43"/>
      <c r="CJ140" s="43"/>
      <c r="CK140" s="43"/>
      <c r="CL140" s="43"/>
      <c r="CM140" s="43"/>
      <c r="CN140" s="43"/>
      <c r="CO140" s="43"/>
      <c r="CP140" s="43"/>
      <c r="CQ140" s="43"/>
      <c r="CR140" s="43"/>
      <c r="CS140" s="43"/>
      <c r="CT140" s="43"/>
      <c r="CU140" s="43"/>
      <c r="CV140" s="43"/>
      <c r="CW140" s="43"/>
      <c r="CX140" s="43"/>
      <c r="CY140" s="43"/>
      <c r="CZ140" s="43"/>
      <c r="DA140" s="43"/>
      <c r="DB140" s="43"/>
      <c r="DC140" s="43"/>
      <c r="DD140" s="43"/>
      <c r="DE140" s="43"/>
      <c r="DF140" s="43"/>
      <c r="DG140" s="43"/>
      <c r="DH140" s="43"/>
      <c r="DI140" s="43"/>
      <c r="DJ140" s="43"/>
      <c r="DK140" s="43"/>
      <c r="DL140" s="43"/>
      <c r="DM140" s="43"/>
      <c r="DN140" s="43"/>
      <c r="DO140" s="43"/>
      <c r="DP140" s="43"/>
      <c r="DQ140" s="43"/>
      <c r="DR140" s="43"/>
      <c r="DS140" s="43"/>
      <c r="DT140" s="43"/>
      <c r="DU140" s="43"/>
      <c r="DV140" s="43"/>
      <c r="DW140" s="43"/>
      <c r="DX140" s="43"/>
      <c r="DY140" s="43"/>
      <c r="DZ140" s="43"/>
      <c r="EA140" s="43"/>
      <c r="EB140" s="43"/>
      <c r="EC140" s="43"/>
      <c r="ED140" s="43"/>
      <c r="EE140" s="43"/>
      <c r="EF140" s="43"/>
      <c r="EG140" s="43"/>
      <c r="EH140" s="43"/>
      <c r="EI140" s="43"/>
      <c r="EJ140" s="43"/>
      <c r="EK140" s="43"/>
      <c r="EL140" s="43"/>
      <c r="EM140" s="43"/>
      <c r="EN140" s="43"/>
      <c r="EO140" s="43"/>
      <c r="EP140" s="43"/>
      <c r="EQ140" s="43"/>
      <c r="ER140" s="43"/>
      <c r="ES140" s="43"/>
      <c r="ET140" s="43"/>
      <c r="EU140" s="43"/>
      <c r="EV140" s="43"/>
      <c r="EW140" s="43"/>
      <c r="EX140" s="43"/>
      <c r="EY140" s="43"/>
      <c r="EZ140" s="43"/>
      <c r="FA140" s="43"/>
      <c r="FB140" s="43"/>
      <c r="FC140" s="43"/>
      <c r="FD140" s="43"/>
      <c r="FE140" s="43"/>
      <c r="FF140" s="43"/>
      <c r="FG140" s="43"/>
      <c r="FH140" s="43"/>
      <c r="FI140" s="43"/>
      <c r="FJ140" s="43"/>
      <c r="FK140" s="43"/>
      <c r="FL140" s="43"/>
      <c r="FM140" s="43"/>
      <c r="FN140" s="43"/>
      <c r="FO140" s="43"/>
      <c r="FP140" s="43"/>
      <c r="FQ140" s="43"/>
      <c r="FR140" s="43"/>
      <c r="FS140" s="43"/>
      <c r="FT140" s="43"/>
      <c r="FU140" s="43"/>
      <c r="FV140" s="43"/>
      <c r="FW140" s="43"/>
      <c r="FX140" s="43"/>
      <c r="FY140" s="43"/>
      <c r="FZ140" s="43"/>
      <c r="GA140" s="43"/>
      <c r="GB140" s="43"/>
      <c r="GC140" s="43"/>
      <c r="GD140" s="43"/>
      <c r="GE140" s="43"/>
      <c r="GF140" s="43"/>
      <c r="GG140" s="43"/>
      <c r="GH140" s="43"/>
      <c r="GI140" s="43"/>
      <c r="GJ140" s="43"/>
      <c r="GK140" s="43"/>
      <c r="GL140" s="43"/>
      <c r="GM140" s="43"/>
      <c r="GN140" s="43"/>
      <c r="GO140" s="43"/>
      <c r="GP140" s="43"/>
      <c r="GQ140" s="43"/>
      <c r="GR140" s="43"/>
      <c r="GS140" s="43"/>
      <c r="GT140" s="43"/>
      <c r="GU140" s="43"/>
      <c r="GV140" s="43"/>
      <c r="GW140" s="43"/>
      <c r="GX140" s="43"/>
      <c r="GY140" s="43"/>
      <c r="GZ140" s="43"/>
      <c r="HA140" s="43"/>
      <c r="HB140" s="43"/>
      <c r="HC140" s="43"/>
      <c r="HD140" s="43"/>
      <c r="HE140" s="43"/>
      <c r="HF140" s="43"/>
      <c r="HG140" s="43"/>
      <c r="HH140" s="43"/>
      <c r="HI140" s="43"/>
      <c r="HJ140" s="43"/>
      <c r="HK140" s="43"/>
      <c r="HL140" s="43"/>
      <c r="HM140" s="43"/>
      <c r="HN140" s="43"/>
      <c r="HO140" s="43"/>
      <c r="HP140" s="43"/>
      <c r="HQ140" s="43"/>
      <c r="HR140" s="43"/>
      <c r="HS140" s="43"/>
      <c r="HT140" s="43"/>
      <c r="HU140" s="43"/>
      <c r="HV140" s="43"/>
      <c r="HW140" s="43"/>
      <c r="HX140" s="43"/>
      <c r="HY140" s="43"/>
      <c r="HZ140" s="43"/>
      <c r="IA140" s="43"/>
      <c r="IB140" s="43"/>
      <c r="IC140" s="43"/>
      <c r="ID140" s="43"/>
      <c r="IE140" s="43"/>
      <c r="IF140" s="43"/>
      <c r="IG140" s="43"/>
      <c r="IH140" s="43"/>
      <c r="II140" s="43"/>
      <c r="IJ140" s="43"/>
      <c r="IK140" s="43"/>
      <c r="IL140" s="43"/>
      <c r="IM140" s="43"/>
      <c r="IN140" s="43"/>
      <c r="IO140" s="43"/>
      <c r="IP140" s="43"/>
      <c r="IQ140" s="43"/>
      <c r="IR140" s="43"/>
      <c r="IS140" s="43"/>
      <c r="IT140" s="43"/>
      <c r="IU140" s="43"/>
      <c r="IV140" s="43"/>
      <c r="IW140" s="43"/>
    </row>
    <row r="141" customFormat="false" ht="15.95" hidden="false" customHeight="true" outlineLevel="0" collapsed="false">
      <c r="A141" s="73"/>
      <c r="B141" s="74" t="s">
        <v>21</v>
      </c>
      <c r="C141" s="172"/>
      <c r="D141" s="79" t="n">
        <f aca="false">(D114*$C114)+(D115*$C115)+(D116*$C116)+(D117*$C117)+(D118*$C118)+(D119*$C119)+(D120*$C120)+(D121*$C121)+(D122*$C122)+(D123*$C123)+(D124*$C124)+(D125*$C125)+(D126*$C126)+(D127*$C127)+(D128*$C128)+(D129*$C129)+(D130*$C130)+(D131*$C131)+(D132*$C132)+(D133*$C133)+(D134*$C134)+(D135*$C135)+(D136*$C136)+(D137*$C137)+(D138*$C138)+(D139*$C139)+(D140*$C140)</f>
        <v>25437.19</v>
      </c>
      <c r="E141" s="78" t="n">
        <f aca="false">(E114*$C114)+(E115*$C115)+(E116*$C116)+(E117*$C117)+(E118*$C118)+(E119*$C119)+(E120*$C120)+(E121*$C121)+(E122*$C122)+(E123*$C123)+(E124*$C124)+(E125*$C125)+(E126*$C126)+(E127*$C127)+(E128*$C128)+(E129*$C129)+(E130*$C130)+(E131*$C131)+(E132*$C132)+(E133*$C133)+(E134*$C134)+(E135*$C135)+(E136*$C136)+(E137*$C137)+(E138*$C138)+(E139*$C139)+(E140*$C140)</f>
        <v>25419.33</v>
      </c>
      <c r="F141" s="79" t="n">
        <f aca="false">(F114*$C114)+(F115*$C115)+(F116*$C116)+(F117*$C117)+(F118*$C118)+(F119*$C119)+(F120*$C120)+(F121*$C121)+(F122*$C122)+(F123*$C123)+(F124*$C124)+(F125*$C125)+(F126*$C126)+(F127*$C127)+(F128*$C128)+(F129*$C129)+(F130*$C130)+(F131*$C131)+(F132*$C132)+(F133*$C133)+(F134*$C134)+(F135*$C135)+(F136*$C136)+(F137*$C137)+(F138*$C138)+(F139*$C139)+(F140*$C140)</f>
        <v>25419.33</v>
      </c>
      <c r="G141" s="77" t="n">
        <f aca="false">(G114*$C114)+(G115*$C115)+(G116*$C116)+(G117*$C117)+(G118*$C118)+(G119*$C119)+(G120*$C120)+(G121*$C121)+(G122*$C122)+(G123*$C123)+(G124*$C124)+(G125*$C125)+(G126*$C126)+(G127*$C127)+(G128*$C128)+(G129*$C129)+(G130*$C130)+(G131*$C131)+(G132*$C132)+(G133*$C133)+(G134*$C134)+(G135*$C135)+(G136*$C136)+(G137*$C137)+(G138*$C138)+(G139*$C139)+(G140*$C140)</f>
        <v>25410.4</v>
      </c>
      <c r="H141" s="77" t="n">
        <f aca="false">(H114*$C114)+(H115*$C115)+(H116*$C116)+(H117*$C117)+(H118*$C118)+(H119*$C119)+(H120*$C120)+(H121*$C121)+(H122*$C122)+(H123*$C123)+(H124*$C124)+(H125*$C125)+(H126*$C126)+(H127*$C127)+(H128*$C128)+(H129*$C129)+(H130*$C130)+(H131*$C131)+(H132*$C132)+(H133*$C133)+(H134*$C134)+(H135*$C135)+(H136*$C136)+(H137*$C137)+(H138*$C138)+(H139*$C139)+(H140*$C140)</f>
        <v>25410.4</v>
      </c>
      <c r="I141" s="77" t="n">
        <f aca="false">(I114*$C114)+(I115*$C115)+(I116*$C116)+(I117*$C117)+(I118*$C118)+(I119*$C119)+(I120*$C120)+(I121*$C121)+(I122*$C122)+(I123*$C123)+(I124*$C124)+(I125*$C125)+(I126*$C126)+(I127*$C127)+(I128*$C128)+(I129*$C129)+(I130*$C130)+(I131*$C131)+(I132*$C132)+(I133*$C133)+(I134*$C134)+(I135*$C135)+(I136*$C136)+(I137*$C137)+(I138*$C138)+(I139*$C139)+(I140*$C140)</f>
        <v>25401.47</v>
      </c>
      <c r="J141" s="77" t="n">
        <f aca="false">(J114*$C114)+(J115*$C115)+(J116*$C116)+(J117*$C117)+(J118*$C118)+(J119*$C119)+(J120*$C120)+(J121*$C121)+(J122*$C122)+(J123*$C123)+(J124*$C124)+(J125*$C125)+(J126*$C126)+(J127*$C127)+(J128*$C128)+(J129*$C129)+(J130*$C130)+(J131*$C131)+(J132*$C132)+(J133*$C133)+(J134*$C134)+(J135*$C135)+(J136*$C136)+(J137*$C137)+(J138*$C138)+(J139*$C139)+(J140*$C140)</f>
        <v>25392.54</v>
      </c>
      <c r="K141" s="77" t="n">
        <f aca="false">(K114*$C114)+(K115*$C115)+(K116*$C116)+(K117*$C117)+(K118*$C118)+(K119*$C119)+(K120*$C120)+(K121*$C121)+(K122*$C122)+(K123*$C123)+(K124*$C124)+(K125*$C125)+(K126*$C126)+(K127*$C127)+(K128*$C128)+(K129*$C129)+(K130*$C130)+(K131*$C131)+(K132*$C132)+(K133*$C133)+(K134*$C134)+(K135*$C135)+(K136*$C136)+(K137*$C137)+(K138*$C138)+(K139*$C139)+(K140*$C140)</f>
        <v>25392.54</v>
      </c>
      <c r="L141" s="77" t="n">
        <f aca="false">(L114*$C114)+(L115*$C115)+(L116*$C116)+(L117*$C117)+(L118*$C118)+(L119*$C119)+(L120*$C120)+(L121*$C121)+(L122*$C122)+(L123*$C123)+(L124*$C124)+(L125*$C125)+(L126*$C126)+(L127*$C127)+(L128*$C128)+(L129*$C129)+(L130*$C130)+(L131*$C131)+(L132*$C132)+(L133*$C133)+(L134*$C134)+(L135*$C135)+(L136*$C136)+(L137*$C137)+(L138*$C138)+(L139*$C139)+(L140*$C140)</f>
        <v>25392.54</v>
      </c>
      <c r="M141" s="78" t="n">
        <f aca="false">(M114*$C114)+(M115*$C115)+(M116*$C116)+(M117*$C117)+(M118*$C118)+(M119*$C119)+(M120*$C120)+(M121*$C121)+(M122*$C122)+(M123*$C123)+(M124*$C124)+(M125*$C125)+(M126*$C126)+(M127*$C127)+(M128*$C128)+(M129*$C129)+(M130*$C130)+(M131*$C131)+(M132*$C132)+(M133*$C133)+(M134*$C134)+(M135*$C135)+(M136*$C136)+(M137*$C137)+(M138*$C138)+(M139*$C139)+(M140*$C140)</f>
        <v>25392.54</v>
      </c>
      <c r="N141" s="79" t="n">
        <f aca="false">(N114*$C114)+(N115*$C115)+(N116*$C116)+(N117*$C117)+(N118*$C118)+(N119*$C119)+(N120*$C120)+(N121*$C121)+(N122*$C122)+(N123*$C123)+(N124*$C124)+(N125*$C125)+(N126*$C126)+(N127*$C127)+(N128*$C128)+(N129*$C129)+(N130*$C130)+(N131*$C131)+(N132*$C132)+(N133*$C133)+(N134*$C134)+(N135*$C135)+(N136*$C136)+(N137*$C137)+(N138*$C138)+(N139*$C139)+(N140*$C140)</f>
        <v>25383.61</v>
      </c>
      <c r="O141" s="77" t="n">
        <f aca="false">(O114*$C114)+(O115*$C115)+(O116*$C116)+(O117*$C117)+(O118*$C118)+(O119*$C119)+(O120*$C120)+(O121*$C121)+(O122*$C122)+(O123*$C123)+(O124*$C124)+(O125*$C125)+(O126*$C126)+(O127*$C127)+(O128*$C128)+(O129*$C129)+(O130*$C130)+(O131*$C131)+(O132*$C132)+(O133*$C133)+(O134*$C134)+(O135*$C135)+(O136*$C136)+(O137*$C137)+(O138*$C138)+(O139*$C139)+(O140*$C140)</f>
        <v>25374.68</v>
      </c>
      <c r="P141" s="77" t="n">
        <f aca="false">(P114*$C114)+(P115*$C115)+(P116*$C116)+(P117*$C117)+(P118*$C118)+(P119*$C119)+(P120*$C120)+(P121*$C121)+(P122*$C122)+(P123*$C123)+(P124*$C124)+(P125*$C125)+(P126*$C126)+(P127*$C127)+(P128*$C128)+(P129*$C129)+(P130*$C130)+(P131*$C131)+(P132*$C132)+(P133*$C133)+(P134*$C134)+(P135*$C135)+(P136*$C136)+(P137*$C137)+(P138*$C138)+(P139*$C139)+(P140*$C140)</f>
        <v>25365.75</v>
      </c>
      <c r="Q141" s="77" t="n">
        <f aca="false">(Q114*$C114)+(Q115*$C115)+(Q116*$C116)+(Q117*$C117)+(Q118*$C118)+(Q119*$C119)+(Q120*$C120)+(Q121*$C121)+(Q122*$C122)+(Q123*$C123)+(Q124*$C124)+(Q125*$C125)+(Q126*$C126)+(Q127*$C127)+(Q128*$C128)+(Q129*$C129)+(Q130*$C130)+(Q131*$C131)+(Q132*$C132)+(Q133*$C133)+(Q134*$C134)+(Q135*$C135)+(Q136*$C136)+(Q137*$C137)+(Q138*$C138)+(Q139*$C139)+(Q140*$C140)</f>
        <v>25365.75</v>
      </c>
      <c r="R141" s="77" t="n">
        <f aca="false">(R114*$C114)+(R115*$C115)+(R116*$C116)+(R117*$C117)+(R118*$C118)+(R119*$C119)+(R120*$C120)+(R121*$C121)+(R122*$C122)+(R123*$C123)+(R124*$C124)+(R125*$C125)+(R126*$C126)+(R127*$C127)+(R128*$C128)+(R129*$C129)+(R130*$C130)+(R131*$C131)+(R132*$C132)+(R133*$C133)+(R134*$C134)+(R135*$C135)+(R136*$C136)+(R137*$C137)+(R138*$C138)+(R139*$C139)+(R140*$C140)</f>
        <v>25347.89</v>
      </c>
      <c r="S141" s="77" t="n">
        <f aca="false">(S114*$C114)+(S115*$C115)+(S116*$C116)+(S117*$C117)+(S118*$C118)+(S119*$C119)+(S120*$C120)+(S121*$C121)+(S122*$C122)+(S123*$C123)+(S124*$C124)+(S125*$C125)+(S126*$C126)+(S127*$C127)+(S128*$C128)+(S129*$C129)+(S130*$C130)+(S131*$C131)+(S132*$C132)+(S133*$C133)+(S134*$C134)+(S135*$C135)+(S136*$C136)+(S137*$C137)+(S138*$C138)+(S139*$C139)+(S140*$C140)</f>
        <v>25347.89</v>
      </c>
      <c r="T141" s="78" t="n">
        <f aca="false">(T114*$C114)+(T115*$C115)+(T116*$C116)+(T117*$C117)+(T118*$C118)+(T119*$C119)+(T120*$C120)+(T121*$C121)+(T122*$C122)+(T123*$C123)+(T124*$C124)+(T125*$C125)+(T126*$C126)+(T127*$C127)+(T128*$C128)+(T129*$C129)+(T130*$C130)+(T131*$C131)+(T132*$C132)+(T133*$C133)+(T134*$C134)+(T135*$C135)+(T136*$C136)+(T137*$C137)+(T138*$C138)+(T139*$C139)+(T140*$C140)</f>
        <v>25338.96</v>
      </c>
      <c r="U141" s="79" t="n">
        <f aca="false">(U114*$C114)+(U115*$C115)+(U116*$C116)+(U117*$C117)+(U118*$C118)+(U119*$C119)+(U120*$C120)+(U121*$C121)+(U122*$C122)+(U123*$C123)+(U124*$C124)+(U125*$C125)+(U126*$C126)+(U127*$C127)+(U128*$C128)+(U129*$C129)+(U130*$C130)+(U131*$C131)+(U132*$C132)+(U133*$C133)+(U134*$C134)+(U135*$C135)+(U136*$C136)+(U137*$C137)+(U138*$C138)+(U139*$C139)+(U140*$C140)</f>
        <v>25338.96</v>
      </c>
      <c r="V141" s="77" t="n">
        <f aca="false">(V114*$C114)+(V115*$C115)+(V116*$C116)+(V117*$C117)+(V118*$C118)+(V119*$C119)+(V120*$C120)+(V121*$C121)+(V122*$C122)+(V123*$C123)+(V124*$C124)+(V125*$C125)+(V126*$C126)+(V127*$C127)+(V128*$C128)+(V129*$C129)+(V130*$C130)+(V131*$C131)+(V132*$C132)+(V133*$C133)+(V134*$C134)+(V135*$C135)+(V136*$C136)+(V137*$C137)+(V138*$C138)+(V139*$C139)+(V140*$C140)</f>
        <v>25330.03</v>
      </c>
      <c r="W141" s="77" t="n">
        <f aca="false">(W114*$C114)+(W115*$C115)+(W116*$C116)+(W117*$C117)+(W118*$C118)+(W119*$C119)+(W120*$C120)+(W121*$C121)+(W122*$C122)+(W123*$C123)+(W124*$C124)+(W125*$C125)+(W126*$C126)+(W127*$C127)+(W128*$C128)+(W129*$C129)+(W130*$C130)+(W131*$C131)+(W132*$C132)+(W133*$C133)+(W134*$C134)+(W135*$C135)+(W136*$C136)+(W137*$C137)+(W138*$C138)+(W139*$C139)+(W140*$C140)</f>
        <v>25330.03</v>
      </c>
      <c r="X141" s="77" t="n">
        <f aca="false">(X114*$C114)+(X115*$C115)+(X116*$C116)+(X117*$C117)+(X118*$C118)+(X119*$C119)+(X120*$C120)+(X121*$C121)+(X122*$C122)+(X123*$C123)+(X124*$C124)+(X125*$C125)+(X126*$C126)+(X127*$C127)+(X128*$C128)+(X129*$C129)+(X130*$C130)+(X131*$C131)+(X132*$C132)+(X133*$C133)+(X134*$C134)+(X135*$C135)+(X136*$C136)+(X137*$C137)+(X138*$C138)+(X139*$C139)+(X140*$C140)</f>
        <v>25321.1</v>
      </c>
      <c r="Y141" s="78" t="n">
        <f aca="false">(Y114*$C114)+(Y115*$C115)+(Y116*$C116)+(Y117*$C117)+(Y118*$C118)+(Y119*$C119)+(Y120*$C120)+(Y121*$C121)+(Y122*$C122)+(Y123*$C123)+(Y124*$C124)+(Y125*$C125)+(Y126*$C126)+(Y127*$C127)+(Y128*$C128)+(Y129*$C129)+(Y130*$C130)+(Y131*$C131)+(Y132*$C132)+(Y133*$C133)+(Y134*$C134)+(Y135*$C135)+(Y136*$C136)+(Y137*$C137)+(Y138*$C138)+(Y139*$C139)+(Y140*$C140)</f>
        <v>25321.1</v>
      </c>
      <c r="Z141" s="79" t="n">
        <f aca="false">(Z114*$C114)+(Z115*$C115)+(Z116*$C116)+(Z117*$C117)+(Z118*$C118)+(Z119*$C119)+(Z120*$C120)+(Z121*$C121)+(Z122*$C122)+(Z123*$C123)+(Z124*$C124)+(Z125*$C125)+(Z126*$C126)+(Z127*$C127)+(Z128*$C128)+(Z129*$C129)+(Z130*$C130)+(Z131*$C131)+(Z132*$C132)+(Z133*$C133)+(Z134*$C134)+(Z135*$C135)+(Z136*$C136)+(Z137*$C137)+(Z138*$C138)+(Z139*$C139)+(Z140*$C140)</f>
        <v>25312.17</v>
      </c>
      <c r="AA141" s="78" t="n">
        <f aca="false">(AA114*$C114)+(AA115*$C115)+(AA116*$C116)+(AA117*$C117)+(AA118*$C118)+(AA119*$C119)+(AA120*$C120)+(AA121*$C121)+(AA122*$C122)+(AA123*$C123)+(AA124*$C124)+(AA125*$C125)+(AA126*$C126)+(AA127*$C127)+(AA128*$C128)+(AA129*$C129)+(AA130*$C130)+(AA131*$C131)+(AA132*$C132)+(AA133*$C133)+(AA134*$C134)+(AA135*$C135)+(AA136*$C136)+(AA137*$C137)+(AA138*$C138)+(AA139*$C139)+(AA140*$C140)</f>
        <v>25312.17</v>
      </c>
      <c r="AB141" s="79" t="n">
        <f aca="false">(AB114*$C114)+(AB115*$C115)+(AB116*$C116)+(AB117*$C117)+(AB118*$C118)+(AB119*$C119)+(AB120*$C120)+(AB121*$C121)+(AB122*$C122)+(AB123*$C123)+(AB124*$C124)+(AB125*$C125)+(AB126*$C126)+(AB127*$C127)+(AB128*$C128)+(AB129*$C129)+(AB130*$C130)+(AB131*$C131)+(AB132*$C132)+(AB133*$C133)+(AB134*$C134)+(AB135*$C135)+(AB136*$C136)+(AB137*$C137)+(AB138*$C138)+(AB139*$C139)+(AB140*$C140)</f>
        <v>24141.24</v>
      </c>
      <c r="AC141" s="77" t="n">
        <f aca="false">(AC114*$C114)+(AC115*$C115)+(AC116*$C116)+(AC117*$C117)+(AC118*$C118)+(AC119*$C119)+(AC120*$C120)+(AC121*$C121)+(AC122*$C122)+(AC123*$C123)+(AC124*$C124)+(AC125*$C125)+(AC126*$C126)+(AC127*$C127)+(AC128*$C128)+(AC129*$C129)+(AC130*$C130)+(AC131*$C131)+(AC132*$C132)+(AC133*$C133)+(AC134*$C134)+(AC135*$C135)+(AC136*$C136)+(AC137*$C137)+(AC138*$C138)+(AC139*$C139)+(AC140*$C140)</f>
        <v>24116.29</v>
      </c>
      <c r="AD141" s="173" t="n">
        <f aca="false">(AD114*$C114)+(AD115*$C115)+(AD116*$C116)+(AD117*$C117)+(AD118*$C118)+(AD119*$C119)+(AD120*$C120)+(AD121*$C121)+(AD122*$C122)+(AD123*$C123)+(AD124*$C124)+(AD125*$C125)+(AD126*$C126)+(AD127*$C127)+(AD128*$C128)+(AD129*$C129)+(AD130*$C130)+(AD131*$C131)+(AD132*$C132)+(AD133*$C133)+(AD134*$C134)+(AD135*$C135)+(AD136*$C136)+(AD137*$C137)+(AD138*$C138)+(AD139*$C139)+(AD140*$C140)</f>
        <v>24316.52</v>
      </c>
      <c r="AE141" s="174" t="n">
        <f aca="false">(AE114*$C114)+(AE115*$C115)+(AE116*$C116)+(AE117*$C117)+(AE118*$C118)+(AE119*$C119)+(AE120*$C120)+(AE121*$C121)+(AE122*$C122)+(AE123*$C123)+(AE124*$C124)+(AE125*$C125)+(AE126*$C126)+(AE127*$C127)+(AE128*$C128)+(AE129*$C129)+(AE130*$C130)+(AE131*$C131)+(AE132*$C132)+(AE133*$C133)+(AE134*$C134)+(AE135*$C135)+(AE136*$C136)+(AE137*$C137)+(AE138*$C138)+(AE139*$C139)+(AE140*$C140)</f>
        <v>24330.18</v>
      </c>
      <c r="AF141" s="79" t="n">
        <f aca="false">(AF114*$C114)+(AF115*$C115)+(AF116*$C116)+(AF117*$C117)+(AF118*$C118)+(AF119*$C119)+(AF120*$C120)+(AF121*$C121)+(AF122*$C122)+(AF123*$C123)+(AF124*$C124)+(AF125*$C125)+(AF126*$C126)+(AF127*$C127)+(AF128*$C128)+(AF129*$C129)+(AF130*$C130)+(AF131*$C131)+(AF132*$C132)+(AF133*$C133)+(AF134*$C134)+(AF135*$C135)+(AF136*$C136)+(AF137*$C137)+(AF138*$C138)+(AF139*$C139)+(AF140*$C140)</f>
        <v>24449.4</v>
      </c>
      <c r="AG141" s="77" t="n">
        <f aca="false">(AG114*$C114)+(AG115*$C115)+(AG116*$C116)+(AG117*$C117)+(AG118*$C118)+(AG119*$C119)+(AG120*$C120)+(AG121*$C121)+(AG122*$C122)+(AG123*$C123)+(AG124*$C124)+(AG125*$C125)+(AG126*$C126)+(AG127*$C127)+(AG128*$C128)+(AG129*$C129)+(AG130*$C130)+(AG131*$C131)+(AG132*$C132)+(AG133*$C133)+(AG134*$C134)+(AG135*$C135)+(AG136*$C136)+(AG137*$C137)+(AG138*$C138)+(AG139*$C139)+(AG140*$C140)</f>
        <v>25135.31</v>
      </c>
      <c r="AH141" s="175" t="n">
        <f aca="false">(AH114*$C114)+(AH115*$C115)+(AH116*$C116)+(AH117*$C117)+(AH118*$C118)+(AH119*$C119)+(AH120*$C120)+(AH121*$C121)+(AH122*$C122)+(AH123*$C123)+(AH124*$C124)+(AH125*$C125)+(AH126*$C126)+(AH127*$C127)+(AH128*$C128)+(AH129*$C129)+(AH130*$C130)+(AH131*$C131)+(AH132*$C132)+(AH133*$C133)+(AH134*$C134)+(AH135*$C135)+(AH136*$C136)+(AH137*$C137)+(AH138*$C138)+(AH139*$C139)+(AH140*$C140)</f>
        <v>25231.29</v>
      </c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43"/>
      <c r="AW141" s="43"/>
      <c r="AX141" s="43"/>
      <c r="AY141" s="43"/>
      <c r="AZ141" s="43"/>
      <c r="BA141" s="43"/>
      <c r="BB141" s="43"/>
      <c r="BC141" s="43"/>
      <c r="BD141" s="43"/>
      <c r="BE141" s="43"/>
      <c r="BF141" s="43"/>
      <c r="BG141" s="43"/>
      <c r="BH141" s="43"/>
      <c r="BI141" s="43"/>
      <c r="BJ141" s="43"/>
      <c r="BK141" s="43"/>
      <c r="BL141" s="43"/>
      <c r="BM141" s="43"/>
      <c r="BN141" s="43"/>
      <c r="BO141" s="43"/>
      <c r="BP141" s="43"/>
      <c r="BQ141" s="43"/>
      <c r="BR141" s="43"/>
      <c r="BS141" s="43"/>
      <c r="BT141" s="43"/>
      <c r="BU141" s="43"/>
      <c r="BV141" s="43"/>
      <c r="BW141" s="43"/>
      <c r="BX141" s="43"/>
      <c r="BY141" s="43"/>
      <c r="BZ141" s="43"/>
      <c r="CA141" s="43"/>
      <c r="CB141" s="43"/>
      <c r="CC141" s="43"/>
      <c r="CD141" s="43"/>
      <c r="CE141" s="43"/>
      <c r="CF141" s="43"/>
      <c r="CG141" s="43"/>
      <c r="CH141" s="43"/>
      <c r="CI141" s="43"/>
      <c r="CJ141" s="43"/>
      <c r="CK141" s="43"/>
      <c r="CL141" s="43"/>
      <c r="CM141" s="43"/>
      <c r="CN141" s="43"/>
      <c r="CO141" s="43"/>
      <c r="CP141" s="43"/>
      <c r="CQ141" s="43"/>
      <c r="CR141" s="43"/>
      <c r="CS141" s="43"/>
      <c r="CT141" s="43"/>
      <c r="CU141" s="43"/>
      <c r="CV141" s="43"/>
      <c r="CW141" s="43"/>
      <c r="CX141" s="43"/>
      <c r="CY141" s="43"/>
      <c r="CZ141" s="43"/>
      <c r="DA141" s="43"/>
      <c r="DB141" s="43"/>
      <c r="DC141" s="43"/>
      <c r="DD141" s="43"/>
      <c r="DE141" s="43"/>
      <c r="DF141" s="43"/>
      <c r="DG141" s="43"/>
      <c r="DH141" s="43"/>
      <c r="DI141" s="43"/>
      <c r="DJ141" s="43"/>
      <c r="DK141" s="43"/>
      <c r="DL141" s="43"/>
      <c r="DM141" s="43"/>
      <c r="DN141" s="43"/>
      <c r="DO141" s="43"/>
      <c r="DP141" s="43"/>
      <c r="DQ141" s="43"/>
      <c r="DR141" s="43"/>
      <c r="DS141" s="43"/>
      <c r="DT141" s="43"/>
      <c r="DU141" s="43"/>
      <c r="DV141" s="43"/>
      <c r="DW141" s="43"/>
      <c r="DX141" s="43"/>
      <c r="DY141" s="43"/>
      <c r="DZ141" s="43"/>
      <c r="EA141" s="43"/>
      <c r="EB141" s="43"/>
      <c r="EC141" s="43"/>
      <c r="ED141" s="43"/>
      <c r="EE141" s="43"/>
      <c r="EF141" s="43"/>
      <c r="EG141" s="43"/>
      <c r="EH141" s="43"/>
      <c r="EI141" s="43"/>
      <c r="EJ141" s="43"/>
      <c r="EK141" s="43"/>
      <c r="EL141" s="43"/>
      <c r="EM141" s="43"/>
      <c r="EN141" s="43"/>
      <c r="EO141" s="43"/>
      <c r="EP141" s="43"/>
      <c r="EQ141" s="43"/>
      <c r="ER141" s="43"/>
      <c r="ES141" s="43"/>
      <c r="ET141" s="43"/>
      <c r="EU141" s="43"/>
      <c r="EV141" s="43"/>
      <c r="EW141" s="43"/>
      <c r="EX141" s="43"/>
      <c r="EY141" s="43"/>
      <c r="EZ141" s="43"/>
      <c r="FA141" s="43"/>
      <c r="FB141" s="43"/>
      <c r="FC141" s="43"/>
      <c r="FD141" s="43"/>
      <c r="FE141" s="43"/>
      <c r="FF141" s="43"/>
      <c r="FG141" s="43"/>
      <c r="FH141" s="43"/>
      <c r="FI141" s="43"/>
      <c r="FJ141" s="43"/>
      <c r="FK141" s="43"/>
      <c r="FL141" s="43"/>
      <c r="FM141" s="43"/>
      <c r="FN141" s="43"/>
      <c r="FO141" s="43"/>
      <c r="FP141" s="43"/>
      <c r="FQ141" s="43"/>
      <c r="FR141" s="43"/>
      <c r="FS141" s="43"/>
      <c r="FT141" s="43"/>
      <c r="FU141" s="43"/>
      <c r="FV141" s="43"/>
      <c r="FW141" s="43"/>
      <c r="FX141" s="43"/>
      <c r="FY141" s="43"/>
      <c r="FZ141" s="43"/>
      <c r="GA141" s="43"/>
      <c r="GB141" s="43"/>
      <c r="GC141" s="43"/>
      <c r="GD141" s="43"/>
      <c r="GE141" s="43"/>
      <c r="GF141" s="43"/>
      <c r="GG141" s="43"/>
      <c r="GH141" s="43"/>
      <c r="GI141" s="43"/>
      <c r="GJ141" s="43"/>
      <c r="GK141" s="43"/>
      <c r="GL141" s="43"/>
      <c r="GM141" s="43"/>
      <c r="GN141" s="43"/>
      <c r="GO141" s="43"/>
      <c r="GP141" s="43"/>
      <c r="GQ141" s="43"/>
      <c r="GR141" s="43"/>
      <c r="GS141" s="43"/>
      <c r="GT141" s="43"/>
      <c r="GU141" s="43"/>
      <c r="GV141" s="43"/>
      <c r="GW141" s="43"/>
      <c r="GX141" s="43"/>
      <c r="GY141" s="43"/>
      <c r="GZ141" s="43"/>
      <c r="HA141" s="43"/>
      <c r="HB141" s="43"/>
      <c r="HC141" s="43"/>
      <c r="HD141" s="43"/>
      <c r="HE141" s="43"/>
      <c r="HF141" s="43"/>
      <c r="HG141" s="43"/>
      <c r="HH141" s="43"/>
      <c r="HI141" s="43"/>
      <c r="HJ141" s="43"/>
      <c r="HK141" s="43"/>
      <c r="HL141" s="43"/>
      <c r="HM141" s="43"/>
      <c r="HN141" s="43"/>
      <c r="HO141" s="43"/>
      <c r="HP141" s="43"/>
      <c r="HQ141" s="43"/>
      <c r="HR141" s="43"/>
      <c r="HS141" s="43"/>
      <c r="HT141" s="43"/>
      <c r="HU141" s="43"/>
      <c r="HV141" s="43"/>
      <c r="HW141" s="43"/>
      <c r="HX141" s="43"/>
      <c r="HY141" s="43"/>
      <c r="HZ141" s="43"/>
      <c r="IA141" s="43"/>
      <c r="IB141" s="43"/>
      <c r="IC141" s="43"/>
      <c r="ID141" s="43"/>
      <c r="IE141" s="43"/>
      <c r="IF141" s="43"/>
      <c r="IG141" s="43"/>
      <c r="IH141" s="43"/>
      <c r="II141" s="43"/>
      <c r="IJ141" s="43"/>
      <c r="IK141" s="43"/>
      <c r="IL141" s="43"/>
      <c r="IM141" s="43"/>
      <c r="IN141" s="43"/>
      <c r="IO141" s="43"/>
      <c r="IP141" s="43"/>
      <c r="IQ141" s="43"/>
      <c r="IR141" s="43"/>
      <c r="IS141" s="43"/>
      <c r="IT141" s="43"/>
      <c r="IU141" s="43"/>
      <c r="IV141" s="43"/>
      <c r="IW141" s="43"/>
    </row>
    <row r="142" customFormat="false" ht="15.95" hidden="false" customHeight="true" outlineLevel="0" collapsed="false">
      <c r="A142" s="80"/>
      <c r="B142" s="81" t="s">
        <v>22</v>
      </c>
      <c r="C142" s="176" t="n">
        <v>0.0271</v>
      </c>
      <c r="D142" s="79"/>
      <c r="E142" s="78"/>
      <c r="F142" s="79"/>
      <c r="G142" s="77"/>
      <c r="H142" s="77"/>
      <c r="I142" s="77"/>
      <c r="J142" s="77"/>
      <c r="K142" s="77"/>
      <c r="L142" s="77"/>
      <c r="M142" s="78"/>
      <c r="N142" s="79"/>
      <c r="O142" s="77"/>
      <c r="P142" s="77"/>
      <c r="Q142" s="77"/>
      <c r="R142" s="77"/>
      <c r="S142" s="77"/>
      <c r="T142" s="78"/>
      <c r="U142" s="79"/>
      <c r="V142" s="77"/>
      <c r="W142" s="77"/>
      <c r="X142" s="77"/>
      <c r="Y142" s="78"/>
      <c r="Z142" s="79"/>
      <c r="AA142" s="78"/>
      <c r="AB142" s="79"/>
      <c r="AC142" s="77"/>
      <c r="AD142" s="173"/>
      <c r="AE142" s="174"/>
      <c r="AF142" s="79" t="n">
        <f aca="false">(IF(AF114&lt;100%,0,AF114*$C114)+IF(AF115&lt;100%,0,AF115*$C115)+IF(AF116&lt;100%,0,AF116*$C116)+IF(AF117&lt;100%,0,AF117*$C117)+IF(AF118&lt;100%,0,AF118*$C118)+IF(AF119&lt;100%,0,AF119*$C119)+IF(AF120&lt;100%,0,AF120*$C120)+IF(AF121&lt;100%,0,AF121*$C121)+IF(AF122&lt;100%,0,AF122*$C122)+IF(AF123&lt;100%,0,AF123*$C123)+IF(AF124&lt;100%,0,AF124*$C124)+IF(AF125&lt;100%,0,AF125*$C125)+IF(AF126&lt;100%,0,AF126*$C126)+IF(AF127&lt;100%,0,AF127*$C127)+IF(AF128&lt;100%,0,AF128*$C128)+IF(AF129&lt;100%,0,AF129*$C129)+IF(AF130&lt;100%,0,AF130*$C130)+IF(AF131&lt;100%,0,AF131*$C131)+IF(AF132&lt;100%,0,AF132*$C132)+IF(AF133&lt;100%,0,AF133*$C133)+IF(AF134&lt;100%,0,AF134*$C134)+IF(AF135&lt;100%,0,AF135*$C135)+IF(AF136&lt;100%,0,AF136*$C136)+IF(AF137&lt;100%,0,AF137*$C137)+IF(AF138&lt;100%,0,AF138*$C138)+IF(AF139&lt;100%,0,AF139*$C139)+IF(AF140&lt;100%,0,AF140*$C140))*$C142</f>
        <v>607.1755</v>
      </c>
      <c r="AG142" s="77" t="n">
        <f aca="false">(IF(AG114&lt;100%,0,AG114*$C114)+IF(AG115&lt;100%,0,AG115*$C115)+IF(AG116&lt;100%,0,AG116*$C116)+IF(AG117&lt;100%,0,AG117*$C117)+IF(AG118&lt;100%,0,AG118*$C118)+IF(AG119&lt;100%,0,AG119*$C119)+IF(AG120&lt;100%,0,AG120*$C120)+IF(AG121&lt;100%,0,AG121*$C121)+IF(AG122&lt;100%,0,AG122*$C122)+IF(AG123&lt;100%,0,AG123*$C123)+IF(AG124&lt;100%,0,AG124*$C124)+IF(AG125&lt;100%,0,AG125*$C125)+IF(AG126&lt;100%,0,AG126*$C126)+IF(AG127&lt;100%,0,AG127*$C127)+IF(AG128&lt;100%,0,AG128*$C128)+IF(AG129&lt;100%,0,AG129*$C129)+IF(AG130&lt;100%,0,AG130*$C130)+IF(AG131&lt;100%,0,AG131*$C131)+IF(AG132&lt;100%,0,AG132*$C132)+IF(AG133&lt;100%,0,AG133*$C133)+IF(AG134&lt;100%,0,AG134*$C134)+IF(AG135&lt;100%,0,AG135*$C135)+IF(AG136&lt;100%,0,AG136*$C136)+IF(AG137&lt;100%,0,AG137*$C137)+IF(AG138&lt;100%,0,AG138*$C138)+IF(AG139&lt;100%,0,AG139*$C139)+IF(AG140&lt;100%,0,AG140*$C140))*$C142</f>
        <v>607.1755</v>
      </c>
      <c r="AH142" s="175" t="n">
        <f aca="false">(IF(AH114&lt;100%,0,AH114*$C114)+IF(AH115&lt;100%,0,AH115*$C115)+IF(AH116&lt;100%,0,AH116*$C116)+IF(AH117&lt;100%,0,AH117*$C117)+IF(AH118&lt;100%,0,AH118*$C118)+IF(AH119&lt;100%,0,AH119*$C119)+IF(AH120&lt;100%,0,AH120*$C120)+IF(AH121&lt;100%,0,AH121*$C121)+IF(AH122&lt;100%,0,AH122*$C122)+IF(AH123&lt;100%,0,AH123*$C123)+IF(AH124&lt;100%,0,AH124*$C124)+IF(AH125&lt;100%,0,AH125*$C125)+IF(AH126&lt;100%,0,AH126*$C126)+IF(AH127&lt;100%,0,AH127*$C127)+IF(AH128&lt;100%,0,AH128*$C128)+IF(AH129&lt;100%,0,AH129*$C129)+IF(AH130&lt;100%,0,AH130*$C130)+IF(AH131&lt;100%,0,AH131*$C131)+IF(AH132&lt;100%,0,AH132*$C132)+IF(AH133&lt;100%,0,AH133*$C133)+IF(AH134&lt;100%,0,AH134*$C134)+IF(AH135&lt;100%,0,AH135*$C135)+IF(AH136&lt;100%,0,AH136*$C136)+IF(AH137&lt;100%,0,AH137*$C137)+IF(AH138&lt;100%,0,AH138*$C138)+IF(AH139&lt;100%,0,AH139*$C139)+IF(AH140&lt;100%,0,AH140*$C140))*$C142</f>
        <v>638.6657</v>
      </c>
      <c r="AI142" s="83"/>
      <c r="AJ142" s="84"/>
      <c r="AK142" s="84"/>
      <c r="AL142" s="8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8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8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8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8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84"/>
      <c r="DH142" s="84"/>
      <c r="DI142" s="84"/>
      <c r="DJ142" s="84"/>
      <c r="DK142" s="84"/>
      <c r="DL142" s="84"/>
      <c r="DM142" s="84"/>
      <c r="DN142" s="84"/>
      <c r="DO142" s="84"/>
      <c r="DP142" s="84"/>
      <c r="DQ142" s="84"/>
      <c r="DR142" s="84"/>
      <c r="DS142" s="84"/>
      <c r="DT142" s="84"/>
      <c r="DU142" s="84"/>
      <c r="DV142" s="84"/>
      <c r="DW142" s="84"/>
      <c r="DX142" s="84"/>
      <c r="DY142" s="84"/>
      <c r="DZ142" s="84"/>
      <c r="EA142" s="84"/>
      <c r="EB142" s="84"/>
      <c r="EC142" s="84"/>
      <c r="ED142" s="84"/>
      <c r="EE142" s="84"/>
      <c r="EF142" s="84"/>
      <c r="EG142" s="84"/>
      <c r="EH142" s="84"/>
      <c r="EI142" s="84"/>
      <c r="EJ142" s="84"/>
      <c r="EK142" s="84"/>
      <c r="EL142" s="84"/>
      <c r="EM142" s="84"/>
      <c r="EN142" s="84"/>
      <c r="EO142" s="84"/>
      <c r="EP142" s="84"/>
      <c r="EQ142" s="84"/>
      <c r="ER142" s="84"/>
      <c r="ES142" s="84"/>
      <c r="ET142" s="84"/>
      <c r="EU142" s="84"/>
      <c r="EV142" s="84"/>
      <c r="EW142" s="84"/>
      <c r="EX142" s="84"/>
      <c r="EY142" s="84"/>
      <c r="EZ142" s="84"/>
      <c r="FA142" s="84"/>
      <c r="FB142" s="84"/>
      <c r="FC142" s="84"/>
      <c r="FD142" s="84"/>
      <c r="FE142" s="84"/>
      <c r="FF142" s="84"/>
      <c r="FG142" s="84"/>
      <c r="FH142" s="84"/>
      <c r="FI142" s="84"/>
      <c r="FJ142" s="84"/>
      <c r="FK142" s="84"/>
      <c r="FL142" s="84"/>
      <c r="FM142" s="84"/>
      <c r="FN142" s="84"/>
      <c r="FO142" s="84"/>
      <c r="FP142" s="84"/>
      <c r="FQ142" s="84"/>
      <c r="FR142" s="84"/>
      <c r="FS142" s="84"/>
      <c r="FT142" s="84"/>
      <c r="FU142" s="84"/>
      <c r="FV142" s="84"/>
      <c r="FW142" s="84"/>
      <c r="FX142" s="84"/>
      <c r="FY142" s="84"/>
      <c r="FZ142" s="84"/>
      <c r="GA142" s="84"/>
      <c r="GB142" s="84"/>
      <c r="GC142" s="84"/>
      <c r="GD142" s="84"/>
      <c r="GE142" s="84"/>
      <c r="GF142" s="84"/>
      <c r="GG142" s="84"/>
      <c r="GH142" s="84"/>
      <c r="GI142" s="84"/>
      <c r="GJ142" s="84"/>
      <c r="GK142" s="84"/>
      <c r="GL142" s="84"/>
      <c r="GM142" s="84"/>
      <c r="GN142" s="84"/>
      <c r="GO142" s="84"/>
      <c r="GP142" s="84"/>
      <c r="GQ142" s="84"/>
      <c r="GR142" s="84"/>
      <c r="GS142" s="84"/>
      <c r="GT142" s="84"/>
      <c r="GU142" s="84"/>
      <c r="GV142" s="84"/>
      <c r="GW142" s="84"/>
      <c r="GX142" s="84"/>
      <c r="GY142" s="84"/>
      <c r="GZ142" s="84"/>
      <c r="HA142" s="84"/>
      <c r="HB142" s="84"/>
      <c r="HC142" s="84"/>
      <c r="HD142" s="84"/>
      <c r="HE142" s="84"/>
      <c r="HF142" s="84"/>
      <c r="HG142" s="84"/>
      <c r="HH142" s="84"/>
      <c r="HI142" s="84"/>
      <c r="HJ142" s="84"/>
      <c r="HK142" s="84"/>
      <c r="HL142" s="84"/>
      <c r="HM142" s="84"/>
      <c r="HN142" s="84"/>
      <c r="HO142" s="84"/>
      <c r="HP142" s="84"/>
      <c r="HQ142" s="84"/>
      <c r="HR142" s="84"/>
      <c r="HS142" s="84"/>
      <c r="HT142" s="84"/>
      <c r="HU142" s="84"/>
      <c r="HV142" s="84"/>
      <c r="HW142" s="84"/>
      <c r="HX142" s="84"/>
      <c r="HY142" s="84"/>
      <c r="HZ142" s="84"/>
      <c r="IA142" s="84"/>
      <c r="IB142" s="84"/>
      <c r="IC142" s="84"/>
      <c r="ID142" s="84"/>
      <c r="IE142" s="84"/>
      <c r="IF142" s="84"/>
      <c r="IG142" s="84"/>
      <c r="IH142" s="84"/>
      <c r="II142" s="84"/>
      <c r="IJ142" s="84"/>
      <c r="IK142" s="84"/>
      <c r="IL142" s="84"/>
      <c r="IM142" s="84"/>
      <c r="IN142" s="84"/>
      <c r="IO142" s="84"/>
      <c r="IP142" s="84"/>
      <c r="IQ142" s="84"/>
      <c r="IR142" s="84"/>
      <c r="IS142" s="84"/>
      <c r="IT142" s="84"/>
      <c r="IU142" s="84"/>
      <c r="IV142" s="84"/>
      <c r="IW142" s="84"/>
    </row>
    <row r="143" customFormat="false" ht="15.95" hidden="false" customHeight="true" outlineLevel="0" collapsed="false">
      <c r="A143" s="80"/>
      <c r="B143" s="85" t="s">
        <v>23</v>
      </c>
      <c r="C143" s="177"/>
      <c r="D143" s="90" t="n">
        <f aca="false">D141-D142</f>
        <v>25437.19</v>
      </c>
      <c r="E143" s="89" t="n">
        <f aca="false">E141-E142</f>
        <v>25419.33</v>
      </c>
      <c r="F143" s="90" t="n">
        <f aca="false">F141-F142</f>
        <v>25419.33</v>
      </c>
      <c r="G143" s="88" t="n">
        <f aca="false">G141-G142</f>
        <v>25410.4</v>
      </c>
      <c r="H143" s="88" t="n">
        <f aca="false">H141-H142</f>
        <v>25410.4</v>
      </c>
      <c r="I143" s="88" t="n">
        <f aca="false">I141-I142</f>
        <v>25401.47</v>
      </c>
      <c r="J143" s="88" t="n">
        <f aca="false">J141-J142</f>
        <v>25392.54</v>
      </c>
      <c r="K143" s="88" t="n">
        <f aca="false">K141-K142</f>
        <v>25392.54</v>
      </c>
      <c r="L143" s="88" t="n">
        <f aca="false">L141-L142</f>
        <v>25392.54</v>
      </c>
      <c r="M143" s="89" t="n">
        <f aca="false">M141-M142</f>
        <v>25392.54</v>
      </c>
      <c r="N143" s="90" t="n">
        <f aca="false">N141-N142</f>
        <v>25383.61</v>
      </c>
      <c r="O143" s="88" t="n">
        <f aca="false">O141-O142</f>
        <v>25374.68</v>
      </c>
      <c r="P143" s="88" t="n">
        <f aca="false">P141-P142</f>
        <v>25365.75</v>
      </c>
      <c r="Q143" s="88" t="n">
        <f aca="false">Q141-Q142</f>
        <v>25365.75</v>
      </c>
      <c r="R143" s="88" t="n">
        <f aca="false">R141-R142</f>
        <v>25347.89</v>
      </c>
      <c r="S143" s="88" t="n">
        <f aca="false">S141-S142</f>
        <v>25347.89</v>
      </c>
      <c r="T143" s="89" t="n">
        <f aca="false">T141-T142</f>
        <v>25338.96</v>
      </c>
      <c r="U143" s="90" t="n">
        <f aca="false">U141-U142</f>
        <v>25338.96</v>
      </c>
      <c r="V143" s="88" t="n">
        <f aca="false">V141-V142</f>
        <v>25330.03</v>
      </c>
      <c r="W143" s="88" t="n">
        <f aca="false">W141-W142</f>
        <v>25330.03</v>
      </c>
      <c r="X143" s="88" t="n">
        <f aca="false">X141-X142</f>
        <v>25321.1</v>
      </c>
      <c r="Y143" s="89" t="n">
        <f aca="false">Y141-Y142</f>
        <v>25321.1</v>
      </c>
      <c r="Z143" s="90" t="n">
        <f aca="false">Z141-Z142</f>
        <v>25312.17</v>
      </c>
      <c r="AA143" s="89" t="n">
        <f aca="false">AA141-AA142</f>
        <v>25312.17</v>
      </c>
      <c r="AB143" s="90" t="n">
        <f aca="false">AB141-AB142</f>
        <v>24141.24</v>
      </c>
      <c r="AC143" s="88" t="n">
        <f aca="false">AC141-AC142</f>
        <v>24116.29</v>
      </c>
      <c r="AD143" s="178" t="n">
        <f aca="false">AD141-AD142</f>
        <v>24316.52</v>
      </c>
      <c r="AE143" s="179" t="n">
        <f aca="false">AE141-AE142</f>
        <v>24330.18</v>
      </c>
      <c r="AF143" s="90" t="n">
        <f aca="false">AF141-AF142</f>
        <v>23842.2245</v>
      </c>
      <c r="AG143" s="88" t="n">
        <f aca="false">AG141-AG142</f>
        <v>24528.1345</v>
      </c>
      <c r="AH143" s="180" t="n">
        <f aca="false">AH141-AH142</f>
        <v>24592.6243</v>
      </c>
      <c r="AI143" s="83"/>
      <c r="AJ143" s="84"/>
      <c r="AK143" s="84"/>
      <c r="AL143" s="8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8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8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8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8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84"/>
      <c r="DH143" s="84"/>
      <c r="DI143" s="84"/>
      <c r="DJ143" s="84"/>
      <c r="DK143" s="84"/>
      <c r="DL143" s="84"/>
      <c r="DM143" s="84"/>
      <c r="DN143" s="84"/>
      <c r="DO143" s="84"/>
      <c r="DP143" s="84"/>
      <c r="DQ143" s="84"/>
      <c r="DR143" s="84"/>
      <c r="DS143" s="84"/>
      <c r="DT143" s="84"/>
      <c r="DU143" s="84"/>
      <c r="DV143" s="84"/>
      <c r="DW143" s="84"/>
      <c r="DX143" s="84"/>
      <c r="DY143" s="84"/>
      <c r="DZ143" s="84"/>
      <c r="EA143" s="84"/>
      <c r="EB143" s="84"/>
      <c r="EC143" s="84"/>
      <c r="ED143" s="84"/>
      <c r="EE143" s="84"/>
      <c r="EF143" s="84"/>
      <c r="EG143" s="84"/>
      <c r="EH143" s="84"/>
      <c r="EI143" s="84"/>
      <c r="EJ143" s="84"/>
      <c r="EK143" s="84"/>
      <c r="EL143" s="84"/>
      <c r="EM143" s="84"/>
      <c r="EN143" s="84"/>
      <c r="EO143" s="84"/>
      <c r="EP143" s="84"/>
      <c r="EQ143" s="84"/>
      <c r="ER143" s="84"/>
      <c r="ES143" s="84"/>
      <c r="ET143" s="84"/>
      <c r="EU143" s="84"/>
      <c r="EV143" s="84"/>
      <c r="EW143" s="84"/>
      <c r="EX143" s="84"/>
      <c r="EY143" s="84"/>
      <c r="EZ143" s="84"/>
      <c r="FA143" s="84"/>
      <c r="FB143" s="84"/>
      <c r="FC143" s="84"/>
      <c r="FD143" s="84"/>
      <c r="FE143" s="84"/>
      <c r="FF143" s="84"/>
      <c r="FG143" s="84"/>
      <c r="FH143" s="84"/>
      <c r="FI143" s="84"/>
      <c r="FJ143" s="84"/>
      <c r="FK143" s="84"/>
      <c r="FL143" s="84"/>
      <c r="FM143" s="84"/>
      <c r="FN143" s="84"/>
      <c r="FO143" s="84"/>
      <c r="FP143" s="84"/>
      <c r="FQ143" s="84"/>
      <c r="FR143" s="84"/>
      <c r="FS143" s="84"/>
      <c r="FT143" s="84"/>
      <c r="FU143" s="84"/>
      <c r="FV143" s="84"/>
      <c r="FW143" s="84"/>
      <c r="FX143" s="84"/>
      <c r="FY143" s="84"/>
      <c r="FZ143" s="84"/>
      <c r="GA143" s="84"/>
      <c r="GB143" s="84"/>
      <c r="GC143" s="84"/>
      <c r="GD143" s="84"/>
      <c r="GE143" s="84"/>
      <c r="GF143" s="84"/>
      <c r="GG143" s="84"/>
      <c r="GH143" s="84"/>
      <c r="GI143" s="84"/>
      <c r="GJ143" s="84"/>
      <c r="GK143" s="84"/>
      <c r="GL143" s="84"/>
      <c r="GM143" s="84"/>
      <c r="GN143" s="84"/>
      <c r="GO143" s="84"/>
      <c r="GP143" s="84"/>
      <c r="GQ143" s="84"/>
      <c r="GR143" s="84"/>
      <c r="GS143" s="84"/>
      <c r="GT143" s="84"/>
      <c r="GU143" s="84"/>
      <c r="GV143" s="84"/>
      <c r="GW143" s="84"/>
      <c r="GX143" s="84"/>
      <c r="GY143" s="84"/>
      <c r="GZ143" s="84"/>
      <c r="HA143" s="84"/>
      <c r="HB143" s="84"/>
      <c r="HC143" s="84"/>
      <c r="HD143" s="84"/>
      <c r="HE143" s="84"/>
      <c r="HF143" s="84"/>
      <c r="HG143" s="84"/>
      <c r="HH143" s="84"/>
      <c r="HI143" s="84"/>
      <c r="HJ143" s="84"/>
      <c r="HK143" s="84"/>
      <c r="HL143" s="84"/>
      <c r="HM143" s="84"/>
      <c r="HN143" s="84"/>
      <c r="HO143" s="84"/>
      <c r="HP143" s="84"/>
      <c r="HQ143" s="84"/>
      <c r="HR143" s="84"/>
      <c r="HS143" s="84"/>
      <c r="HT143" s="84"/>
      <c r="HU143" s="84"/>
      <c r="HV143" s="84"/>
      <c r="HW143" s="84"/>
      <c r="HX143" s="84"/>
      <c r="HY143" s="84"/>
      <c r="HZ143" s="84"/>
      <c r="IA143" s="84"/>
      <c r="IB143" s="84"/>
      <c r="IC143" s="84"/>
      <c r="ID143" s="84"/>
      <c r="IE143" s="84"/>
      <c r="IF143" s="84"/>
      <c r="IG143" s="84"/>
      <c r="IH143" s="84"/>
      <c r="II143" s="84"/>
      <c r="IJ143" s="84"/>
      <c r="IK143" s="84"/>
      <c r="IL143" s="84"/>
      <c r="IM143" s="84"/>
      <c r="IN143" s="84"/>
      <c r="IO143" s="84"/>
      <c r="IP143" s="84"/>
      <c r="IQ143" s="84"/>
      <c r="IR143" s="84"/>
      <c r="IS143" s="84"/>
      <c r="IT143" s="84"/>
      <c r="IU143" s="84"/>
      <c r="IV143" s="84"/>
      <c r="IW143" s="84"/>
    </row>
    <row r="144" customFormat="false" ht="15.95" hidden="false" customHeight="true" outlineLevel="0" collapsed="false">
      <c r="A144" s="37"/>
      <c r="B144" s="91" t="s">
        <v>24</v>
      </c>
      <c r="C144" s="181" t="n">
        <f aca="false">SUM(C114:C140)</f>
        <v>25589</v>
      </c>
      <c r="D144" s="42"/>
      <c r="E144" s="41"/>
      <c r="F144" s="42"/>
      <c r="G144" s="40"/>
      <c r="H144" s="40"/>
      <c r="I144" s="40"/>
      <c r="J144" s="40"/>
      <c r="K144" s="40"/>
      <c r="L144" s="40"/>
      <c r="M144" s="41"/>
      <c r="N144" s="42"/>
      <c r="O144" s="40"/>
      <c r="P144" s="40"/>
      <c r="Q144" s="40"/>
      <c r="R144" s="40"/>
      <c r="S144" s="40"/>
      <c r="T144" s="41"/>
      <c r="U144" s="42"/>
      <c r="V144" s="40"/>
      <c r="W144" s="40"/>
      <c r="X144" s="40"/>
      <c r="Y144" s="41"/>
      <c r="Z144" s="42"/>
      <c r="AA144" s="41"/>
      <c r="AB144" s="42"/>
      <c r="AC144" s="40"/>
      <c r="AD144" s="144"/>
      <c r="AE144" s="145"/>
      <c r="AF144" s="42"/>
      <c r="AG144" s="40"/>
      <c r="AH144" s="146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  <c r="BA144" s="43"/>
      <c r="BB144" s="43"/>
      <c r="BC144" s="43"/>
      <c r="BD144" s="43"/>
      <c r="BE144" s="43"/>
      <c r="BF144" s="43"/>
      <c r="BG144" s="43"/>
      <c r="BH144" s="43"/>
      <c r="BI144" s="43"/>
      <c r="BJ144" s="43"/>
      <c r="BK144" s="43"/>
      <c r="BL144" s="43"/>
      <c r="BM144" s="43"/>
      <c r="BN144" s="43"/>
      <c r="BO144" s="43"/>
      <c r="BP144" s="43"/>
      <c r="BQ144" s="43"/>
      <c r="BR144" s="43"/>
      <c r="BS144" s="43"/>
      <c r="BT144" s="43"/>
      <c r="BU144" s="43"/>
      <c r="BV144" s="43"/>
      <c r="BW144" s="43"/>
      <c r="BX144" s="43"/>
      <c r="BY144" s="43"/>
      <c r="BZ144" s="43"/>
      <c r="CA144" s="43"/>
      <c r="CB144" s="43"/>
      <c r="CC144" s="43"/>
      <c r="CD144" s="43"/>
      <c r="CE144" s="43"/>
      <c r="CF144" s="43"/>
      <c r="CG144" s="43"/>
      <c r="CH144" s="43"/>
      <c r="CI144" s="43"/>
      <c r="CJ144" s="43"/>
      <c r="CK144" s="43"/>
      <c r="CL144" s="43"/>
      <c r="CM144" s="43"/>
      <c r="CN144" s="43"/>
      <c r="CO144" s="43"/>
      <c r="CP144" s="43"/>
      <c r="CQ144" s="43"/>
      <c r="CR144" s="43"/>
      <c r="CS144" s="43"/>
      <c r="CT144" s="43"/>
      <c r="CU144" s="43"/>
      <c r="CV144" s="43"/>
      <c r="CW144" s="43"/>
      <c r="CX144" s="43"/>
      <c r="CY144" s="43"/>
      <c r="CZ144" s="43"/>
      <c r="DA144" s="43"/>
      <c r="DB144" s="43"/>
      <c r="DC144" s="43"/>
      <c r="DD144" s="43"/>
      <c r="DE144" s="43"/>
      <c r="DF144" s="43"/>
      <c r="DG144" s="43"/>
      <c r="DH144" s="43"/>
      <c r="DI144" s="43"/>
      <c r="DJ144" s="43"/>
      <c r="DK144" s="43"/>
      <c r="DL144" s="43"/>
      <c r="DM144" s="43"/>
      <c r="DN144" s="43"/>
      <c r="DO144" s="43"/>
      <c r="DP144" s="43"/>
      <c r="DQ144" s="43"/>
      <c r="DR144" s="43"/>
      <c r="DS144" s="43"/>
      <c r="DT144" s="43"/>
      <c r="DU144" s="43"/>
      <c r="DV144" s="43"/>
      <c r="DW144" s="43"/>
      <c r="DX144" s="43"/>
      <c r="DY144" s="43"/>
      <c r="DZ144" s="43"/>
      <c r="EA144" s="43"/>
      <c r="EB144" s="43"/>
      <c r="EC144" s="43"/>
      <c r="ED144" s="43"/>
      <c r="EE144" s="43"/>
      <c r="EF144" s="43"/>
      <c r="EG144" s="43"/>
      <c r="EH144" s="43"/>
      <c r="EI144" s="43"/>
      <c r="EJ144" s="43"/>
      <c r="EK144" s="43"/>
      <c r="EL144" s="43"/>
      <c r="EM144" s="43"/>
      <c r="EN144" s="43"/>
      <c r="EO144" s="43"/>
      <c r="EP144" s="43"/>
      <c r="EQ144" s="43"/>
      <c r="ER144" s="43"/>
      <c r="ES144" s="43"/>
      <c r="ET144" s="43"/>
      <c r="EU144" s="43"/>
      <c r="EV144" s="43"/>
      <c r="EW144" s="43"/>
      <c r="EX144" s="43"/>
      <c r="EY144" s="43"/>
      <c r="EZ144" s="43"/>
      <c r="FA144" s="43"/>
      <c r="FB144" s="43"/>
      <c r="FC144" s="43"/>
      <c r="FD144" s="43"/>
      <c r="FE144" s="43"/>
      <c r="FF144" s="43"/>
      <c r="FG144" s="43"/>
      <c r="FH144" s="43"/>
      <c r="FI144" s="43"/>
      <c r="FJ144" s="43"/>
      <c r="FK144" s="43"/>
      <c r="FL144" s="43"/>
      <c r="FM144" s="43"/>
      <c r="FN144" s="43"/>
      <c r="FO144" s="43"/>
      <c r="FP144" s="43"/>
      <c r="FQ144" s="43"/>
      <c r="FR144" s="43"/>
      <c r="FS144" s="43"/>
      <c r="FT144" s="43"/>
      <c r="FU144" s="43"/>
      <c r="FV144" s="43"/>
      <c r="FW144" s="43"/>
      <c r="FX144" s="43"/>
      <c r="FY144" s="43"/>
      <c r="FZ144" s="43"/>
      <c r="GA144" s="43"/>
      <c r="GB144" s="43"/>
      <c r="GC144" s="43"/>
      <c r="GD144" s="43"/>
      <c r="GE144" s="43"/>
      <c r="GF144" s="43"/>
      <c r="GG144" s="43"/>
      <c r="GH144" s="43"/>
      <c r="GI144" s="43"/>
      <c r="GJ144" s="43"/>
      <c r="GK144" s="43"/>
      <c r="GL144" s="43"/>
      <c r="GM144" s="43"/>
      <c r="GN144" s="43"/>
      <c r="GO144" s="43"/>
      <c r="GP144" s="43"/>
      <c r="GQ144" s="43"/>
      <c r="GR144" s="43"/>
      <c r="GS144" s="43"/>
      <c r="GT144" s="43"/>
      <c r="GU144" s="43"/>
      <c r="GV144" s="43"/>
      <c r="GW144" s="43"/>
      <c r="GX144" s="43"/>
      <c r="GY144" s="43"/>
      <c r="GZ144" s="43"/>
      <c r="HA144" s="43"/>
      <c r="HB144" s="43"/>
      <c r="HC144" s="43"/>
      <c r="HD144" s="43"/>
      <c r="HE144" s="43"/>
      <c r="HF144" s="43"/>
      <c r="HG144" s="43"/>
      <c r="HH144" s="43"/>
      <c r="HI144" s="43"/>
      <c r="HJ144" s="43"/>
      <c r="HK144" s="43"/>
      <c r="HL144" s="43"/>
      <c r="HM144" s="43"/>
      <c r="HN144" s="43"/>
      <c r="HO144" s="43"/>
      <c r="HP144" s="43"/>
      <c r="HQ144" s="43"/>
      <c r="HR144" s="43"/>
      <c r="HS144" s="43"/>
      <c r="HT144" s="43"/>
      <c r="HU144" s="43"/>
      <c r="HV144" s="43"/>
      <c r="HW144" s="43"/>
      <c r="HX144" s="43"/>
      <c r="HY144" s="43"/>
      <c r="HZ144" s="43"/>
      <c r="IA144" s="43"/>
      <c r="IB144" s="43"/>
      <c r="IC144" s="43"/>
      <c r="ID144" s="43"/>
      <c r="IE144" s="43"/>
      <c r="IF144" s="43"/>
      <c r="IG144" s="43"/>
      <c r="IH144" s="43"/>
      <c r="II144" s="43"/>
      <c r="IJ144" s="43"/>
      <c r="IK144" s="43"/>
      <c r="IL144" s="43"/>
      <c r="IM144" s="43"/>
      <c r="IN144" s="43"/>
      <c r="IO144" s="43"/>
      <c r="IP144" s="43"/>
      <c r="IQ144" s="43"/>
      <c r="IR144" s="43"/>
      <c r="IS144" s="43"/>
      <c r="IT144" s="43"/>
      <c r="IU144" s="43"/>
      <c r="IV144" s="43"/>
      <c r="IW144" s="43"/>
    </row>
    <row r="145" customFormat="false" ht="15.95" hidden="false" customHeight="true" outlineLevel="0" collapsed="false">
      <c r="A145" s="37"/>
      <c r="B145" s="93"/>
      <c r="C145" s="143" t="n">
        <f aca="false">SUM(D143:AH143)/31</f>
        <v>25120.1801064516</v>
      </c>
      <c r="D145" s="42"/>
      <c r="E145" s="41"/>
      <c r="F145" s="42"/>
      <c r="G145" s="40"/>
      <c r="H145" s="40"/>
      <c r="I145" s="40"/>
      <c r="J145" s="40"/>
      <c r="K145" s="40"/>
      <c r="L145" s="40"/>
      <c r="M145" s="41"/>
      <c r="N145" s="42"/>
      <c r="O145" s="40"/>
      <c r="P145" s="40"/>
      <c r="Q145" s="40"/>
      <c r="R145" s="40"/>
      <c r="S145" s="40"/>
      <c r="T145" s="41"/>
      <c r="U145" s="42"/>
      <c r="V145" s="40"/>
      <c r="W145" s="40"/>
      <c r="X145" s="40"/>
      <c r="Y145" s="41"/>
      <c r="Z145" s="42"/>
      <c r="AA145" s="41"/>
      <c r="AB145" s="42"/>
      <c r="AC145" s="40"/>
      <c r="AD145" s="144"/>
      <c r="AE145" s="145"/>
      <c r="AF145" s="42"/>
      <c r="AG145" s="40"/>
      <c r="AH145" s="146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  <c r="BA145" s="43"/>
      <c r="BB145" s="43"/>
      <c r="BC145" s="43"/>
      <c r="BD145" s="43"/>
      <c r="BE145" s="43"/>
      <c r="BF145" s="43"/>
      <c r="BG145" s="43"/>
      <c r="BH145" s="43"/>
      <c r="BI145" s="43"/>
      <c r="BJ145" s="43"/>
      <c r="BK145" s="43"/>
      <c r="BL145" s="43"/>
      <c r="BM145" s="43"/>
      <c r="BN145" s="43"/>
      <c r="BO145" s="43"/>
      <c r="BP145" s="43"/>
      <c r="BQ145" s="43"/>
      <c r="BR145" s="43"/>
      <c r="BS145" s="43"/>
      <c r="BT145" s="43"/>
      <c r="BU145" s="43"/>
      <c r="BV145" s="43"/>
      <c r="BW145" s="43"/>
      <c r="BX145" s="43"/>
      <c r="BY145" s="43"/>
      <c r="BZ145" s="43"/>
      <c r="CA145" s="43"/>
      <c r="CB145" s="43"/>
      <c r="CC145" s="43"/>
      <c r="CD145" s="43"/>
      <c r="CE145" s="43"/>
      <c r="CF145" s="43"/>
      <c r="CG145" s="43"/>
      <c r="CH145" s="43"/>
      <c r="CI145" s="43"/>
      <c r="CJ145" s="43"/>
      <c r="CK145" s="43"/>
      <c r="CL145" s="43"/>
      <c r="CM145" s="43"/>
      <c r="CN145" s="43"/>
      <c r="CO145" s="43"/>
      <c r="CP145" s="43"/>
      <c r="CQ145" s="43"/>
      <c r="CR145" s="43"/>
      <c r="CS145" s="43"/>
      <c r="CT145" s="43"/>
      <c r="CU145" s="43"/>
      <c r="CV145" s="43"/>
      <c r="CW145" s="43"/>
      <c r="CX145" s="43"/>
      <c r="CY145" s="43"/>
      <c r="CZ145" s="43"/>
      <c r="DA145" s="43"/>
      <c r="DB145" s="43"/>
      <c r="DC145" s="43"/>
      <c r="DD145" s="43"/>
      <c r="DE145" s="43"/>
      <c r="DF145" s="43"/>
      <c r="DG145" s="43"/>
      <c r="DH145" s="43"/>
      <c r="DI145" s="43"/>
      <c r="DJ145" s="43"/>
      <c r="DK145" s="43"/>
      <c r="DL145" s="43"/>
      <c r="DM145" s="43"/>
      <c r="DN145" s="43"/>
      <c r="DO145" s="43"/>
      <c r="DP145" s="43"/>
      <c r="DQ145" s="43"/>
      <c r="DR145" s="43"/>
      <c r="DS145" s="43"/>
      <c r="DT145" s="43"/>
      <c r="DU145" s="43"/>
      <c r="DV145" s="43"/>
      <c r="DW145" s="43"/>
      <c r="DX145" s="43"/>
      <c r="DY145" s="43"/>
      <c r="DZ145" s="43"/>
      <c r="EA145" s="43"/>
      <c r="EB145" s="43"/>
      <c r="EC145" s="43"/>
      <c r="ED145" s="43"/>
      <c r="EE145" s="43"/>
      <c r="EF145" s="43"/>
      <c r="EG145" s="43"/>
      <c r="EH145" s="43"/>
      <c r="EI145" s="43"/>
      <c r="EJ145" s="43"/>
      <c r="EK145" s="43"/>
      <c r="EL145" s="43"/>
      <c r="EM145" s="43"/>
      <c r="EN145" s="43"/>
      <c r="EO145" s="43"/>
      <c r="EP145" s="43"/>
      <c r="EQ145" s="43"/>
      <c r="ER145" s="43"/>
      <c r="ES145" s="43"/>
      <c r="ET145" s="43"/>
      <c r="EU145" s="43"/>
      <c r="EV145" s="43"/>
      <c r="EW145" s="43"/>
      <c r="EX145" s="43"/>
      <c r="EY145" s="43"/>
      <c r="EZ145" s="43"/>
      <c r="FA145" s="43"/>
      <c r="FB145" s="43"/>
      <c r="FC145" s="43"/>
      <c r="FD145" s="43"/>
      <c r="FE145" s="43"/>
      <c r="FF145" s="43"/>
      <c r="FG145" s="43"/>
      <c r="FH145" s="43"/>
      <c r="FI145" s="43"/>
      <c r="FJ145" s="43"/>
      <c r="FK145" s="43"/>
      <c r="FL145" s="43"/>
      <c r="FM145" s="43"/>
      <c r="FN145" s="43"/>
      <c r="FO145" s="43"/>
      <c r="FP145" s="43"/>
      <c r="FQ145" s="43"/>
      <c r="FR145" s="43"/>
      <c r="FS145" s="43"/>
      <c r="FT145" s="43"/>
      <c r="FU145" s="43"/>
      <c r="FV145" s="43"/>
      <c r="FW145" s="43"/>
      <c r="FX145" s="43"/>
      <c r="FY145" s="43"/>
      <c r="FZ145" s="43"/>
      <c r="GA145" s="43"/>
      <c r="GB145" s="43"/>
      <c r="GC145" s="43"/>
      <c r="GD145" s="43"/>
      <c r="GE145" s="43"/>
      <c r="GF145" s="43"/>
      <c r="GG145" s="43"/>
      <c r="GH145" s="43"/>
      <c r="GI145" s="43"/>
      <c r="GJ145" s="43"/>
      <c r="GK145" s="43"/>
      <c r="GL145" s="43"/>
      <c r="GM145" s="43"/>
      <c r="GN145" s="43"/>
      <c r="GO145" s="43"/>
      <c r="GP145" s="43"/>
      <c r="GQ145" s="43"/>
      <c r="GR145" s="43"/>
      <c r="GS145" s="43"/>
      <c r="GT145" s="43"/>
      <c r="GU145" s="43"/>
      <c r="GV145" s="43"/>
      <c r="GW145" s="43"/>
      <c r="GX145" s="43"/>
      <c r="GY145" s="43"/>
      <c r="GZ145" s="43"/>
      <c r="HA145" s="43"/>
      <c r="HB145" s="43"/>
      <c r="HC145" s="43"/>
      <c r="HD145" s="43"/>
      <c r="HE145" s="43"/>
      <c r="HF145" s="43"/>
      <c r="HG145" s="43"/>
      <c r="HH145" s="43"/>
      <c r="HI145" s="43"/>
      <c r="HJ145" s="43"/>
      <c r="HK145" s="43"/>
      <c r="HL145" s="43"/>
      <c r="HM145" s="43"/>
      <c r="HN145" s="43"/>
      <c r="HO145" s="43"/>
      <c r="HP145" s="43"/>
      <c r="HQ145" s="43"/>
      <c r="HR145" s="43"/>
      <c r="HS145" s="43"/>
      <c r="HT145" s="43"/>
      <c r="HU145" s="43"/>
      <c r="HV145" s="43"/>
      <c r="HW145" s="43"/>
      <c r="HX145" s="43"/>
      <c r="HY145" s="43"/>
      <c r="HZ145" s="43"/>
      <c r="IA145" s="43"/>
      <c r="IB145" s="43"/>
      <c r="IC145" s="43"/>
      <c r="ID145" s="43"/>
      <c r="IE145" s="43"/>
      <c r="IF145" s="43"/>
      <c r="IG145" s="43"/>
      <c r="IH145" s="43"/>
      <c r="II145" s="43"/>
      <c r="IJ145" s="43"/>
      <c r="IK145" s="43"/>
      <c r="IL145" s="43"/>
      <c r="IM145" s="43"/>
      <c r="IN145" s="43"/>
      <c r="IO145" s="43"/>
      <c r="IP145" s="43"/>
      <c r="IQ145" s="43"/>
      <c r="IR145" s="43"/>
      <c r="IS145" s="43"/>
      <c r="IT145" s="43"/>
      <c r="IU145" s="43"/>
      <c r="IV145" s="43"/>
      <c r="IW145" s="43"/>
    </row>
    <row r="146" customFormat="false" ht="15.95" hidden="false" customHeight="true" outlineLevel="0" collapsed="false">
      <c r="A146" s="37"/>
      <c r="B146" s="38" t="s">
        <v>113</v>
      </c>
      <c r="C146" s="143"/>
      <c r="D146" s="42"/>
      <c r="E146" s="41"/>
      <c r="F146" s="42"/>
      <c r="G146" s="40"/>
      <c r="H146" s="40"/>
      <c r="I146" s="40"/>
      <c r="J146" s="40"/>
      <c r="K146" s="40"/>
      <c r="L146" s="40"/>
      <c r="M146" s="41"/>
      <c r="N146" s="42"/>
      <c r="O146" s="40"/>
      <c r="P146" s="40"/>
      <c r="Q146" s="40"/>
      <c r="R146" s="40"/>
      <c r="S146" s="40"/>
      <c r="T146" s="41"/>
      <c r="U146" s="42"/>
      <c r="V146" s="40"/>
      <c r="W146" s="40"/>
      <c r="X146" s="40"/>
      <c r="Y146" s="41"/>
      <c r="Z146" s="42"/>
      <c r="AA146" s="41"/>
      <c r="AB146" s="42"/>
      <c r="AC146" s="40"/>
      <c r="AD146" s="144"/>
      <c r="AE146" s="145"/>
      <c r="AF146" s="42"/>
      <c r="AG146" s="40"/>
      <c r="AH146" s="146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  <c r="BM146" s="43"/>
      <c r="BN146" s="43"/>
      <c r="BO146" s="43"/>
      <c r="BP146" s="43"/>
      <c r="BQ146" s="43"/>
      <c r="BR146" s="43"/>
      <c r="BS146" s="43"/>
      <c r="BT146" s="43"/>
      <c r="BU146" s="43"/>
      <c r="BV146" s="43"/>
      <c r="BW146" s="43"/>
      <c r="BX146" s="43"/>
      <c r="BY146" s="43"/>
      <c r="BZ146" s="43"/>
      <c r="CA146" s="43"/>
      <c r="CB146" s="43"/>
      <c r="CC146" s="43"/>
      <c r="CD146" s="43"/>
      <c r="CE146" s="43"/>
      <c r="CF146" s="43"/>
      <c r="CG146" s="43"/>
      <c r="CH146" s="43"/>
      <c r="CI146" s="43"/>
      <c r="CJ146" s="43"/>
      <c r="CK146" s="43"/>
      <c r="CL146" s="43"/>
      <c r="CM146" s="43"/>
      <c r="CN146" s="43"/>
      <c r="CO146" s="43"/>
      <c r="CP146" s="43"/>
      <c r="CQ146" s="43"/>
      <c r="CR146" s="43"/>
      <c r="CS146" s="43"/>
      <c r="CT146" s="43"/>
      <c r="CU146" s="43"/>
      <c r="CV146" s="43"/>
      <c r="CW146" s="43"/>
      <c r="CX146" s="43"/>
      <c r="CY146" s="43"/>
      <c r="CZ146" s="43"/>
      <c r="DA146" s="43"/>
      <c r="DB146" s="43"/>
      <c r="DC146" s="43"/>
      <c r="DD146" s="43"/>
      <c r="DE146" s="43"/>
      <c r="DF146" s="43"/>
      <c r="DG146" s="43"/>
      <c r="DH146" s="43"/>
      <c r="DI146" s="43"/>
      <c r="DJ146" s="43"/>
      <c r="DK146" s="43"/>
      <c r="DL146" s="43"/>
      <c r="DM146" s="43"/>
      <c r="DN146" s="43"/>
      <c r="DO146" s="43"/>
      <c r="DP146" s="43"/>
      <c r="DQ146" s="43"/>
      <c r="DR146" s="43"/>
      <c r="DS146" s="43"/>
      <c r="DT146" s="43"/>
      <c r="DU146" s="43"/>
      <c r="DV146" s="43"/>
      <c r="DW146" s="43"/>
      <c r="DX146" s="43"/>
      <c r="DY146" s="43"/>
      <c r="DZ146" s="43"/>
      <c r="EA146" s="43"/>
      <c r="EB146" s="43"/>
      <c r="EC146" s="43"/>
      <c r="ED146" s="43"/>
      <c r="EE146" s="43"/>
      <c r="EF146" s="43"/>
      <c r="EG146" s="43"/>
      <c r="EH146" s="43"/>
      <c r="EI146" s="43"/>
      <c r="EJ146" s="43"/>
      <c r="EK146" s="43"/>
      <c r="EL146" s="43"/>
      <c r="EM146" s="43"/>
      <c r="EN146" s="43"/>
      <c r="EO146" s="43"/>
      <c r="EP146" s="43"/>
      <c r="EQ146" s="43"/>
      <c r="ER146" s="43"/>
      <c r="ES146" s="43"/>
      <c r="ET146" s="43"/>
      <c r="EU146" s="43"/>
      <c r="EV146" s="43"/>
      <c r="EW146" s="43"/>
      <c r="EX146" s="43"/>
      <c r="EY146" s="43"/>
      <c r="EZ146" s="43"/>
      <c r="FA146" s="43"/>
      <c r="FB146" s="43"/>
      <c r="FC146" s="43"/>
      <c r="FD146" s="43"/>
      <c r="FE146" s="43"/>
      <c r="FF146" s="43"/>
      <c r="FG146" s="43"/>
      <c r="FH146" s="43"/>
      <c r="FI146" s="43"/>
      <c r="FJ146" s="43"/>
      <c r="FK146" s="43"/>
      <c r="FL146" s="43"/>
      <c r="FM146" s="43"/>
      <c r="FN146" s="43"/>
      <c r="FO146" s="43"/>
      <c r="FP146" s="43"/>
      <c r="FQ146" s="43"/>
      <c r="FR146" s="43"/>
      <c r="FS146" s="43"/>
      <c r="FT146" s="43"/>
      <c r="FU146" s="43"/>
      <c r="FV146" s="43"/>
      <c r="FW146" s="43"/>
      <c r="FX146" s="43"/>
      <c r="FY146" s="43"/>
      <c r="FZ146" s="43"/>
      <c r="GA146" s="43"/>
      <c r="GB146" s="43"/>
      <c r="GC146" s="43"/>
      <c r="GD146" s="43"/>
      <c r="GE146" s="43"/>
      <c r="GF146" s="43"/>
      <c r="GG146" s="43"/>
      <c r="GH146" s="43"/>
      <c r="GI146" s="43"/>
      <c r="GJ146" s="43"/>
      <c r="GK146" s="43"/>
      <c r="GL146" s="43"/>
      <c r="GM146" s="43"/>
      <c r="GN146" s="43"/>
      <c r="GO146" s="43"/>
      <c r="GP146" s="43"/>
      <c r="GQ146" s="43"/>
      <c r="GR146" s="43"/>
      <c r="GS146" s="43"/>
      <c r="GT146" s="43"/>
      <c r="GU146" s="43"/>
      <c r="GV146" s="43"/>
      <c r="GW146" s="43"/>
      <c r="GX146" s="43"/>
      <c r="GY146" s="43"/>
      <c r="GZ146" s="43"/>
      <c r="HA146" s="43"/>
      <c r="HB146" s="43"/>
      <c r="HC146" s="43"/>
      <c r="HD146" s="43"/>
      <c r="HE146" s="43"/>
      <c r="HF146" s="43"/>
      <c r="HG146" s="43"/>
      <c r="HH146" s="43"/>
      <c r="HI146" s="43"/>
      <c r="HJ146" s="43"/>
      <c r="HK146" s="43"/>
      <c r="HL146" s="43"/>
      <c r="HM146" s="43"/>
      <c r="HN146" s="43"/>
      <c r="HO146" s="43"/>
      <c r="HP146" s="43"/>
      <c r="HQ146" s="43"/>
      <c r="HR146" s="43"/>
      <c r="HS146" s="43"/>
      <c r="HT146" s="43"/>
      <c r="HU146" s="43"/>
      <c r="HV146" s="43"/>
      <c r="HW146" s="43"/>
      <c r="HX146" s="43"/>
      <c r="HY146" s="43"/>
      <c r="HZ146" s="43"/>
      <c r="IA146" s="43"/>
      <c r="IB146" s="43"/>
      <c r="IC146" s="43"/>
      <c r="ID146" s="43"/>
      <c r="IE146" s="43"/>
      <c r="IF146" s="43"/>
      <c r="IG146" s="43"/>
      <c r="IH146" s="43"/>
      <c r="II146" s="43"/>
      <c r="IJ146" s="43"/>
      <c r="IK146" s="43"/>
      <c r="IL146" s="43"/>
      <c r="IM146" s="43"/>
      <c r="IN146" s="43"/>
      <c r="IO146" s="43"/>
      <c r="IP146" s="43"/>
      <c r="IQ146" s="43"/>
      <c r="IR146" s="43"/>
      <c r="IS146" s="43"/>
      <c r="IT146" s="43"/>
      <c r="IU146" s="43"/>
      <c r="IV146" s="43"/>
      <c r="IW146" s="43"/>
    </row>
    <row r="147" customFormat="false" ht="15.95" hidden="false" customHeight="true" outlineLevel="0" collapsed="false">
      <c r="A147" s="44" t="n">
        <v>1</v>
      </c>
      <c r="B147" s="45" t="s">
        <v>114</v>
      </c>
      <c r="C147" s="147" t="n">
        <v>836</v>
      </c>
      <c r="D147" s="49" t="n">
        <v>1</v>
      </c>
      <c r="E147" s="48" t="n">
        <v>1</v>
      </c>
      <c r="F147" s="49" t="n">
        <v>1</v>
      </c>
      <c r="G147" s="47" t="n">
        <v>1</v>
      </c>
      <c r="H147" s="47" t="n">
        <v>1</v>
      </c>
      <c r="I147" s="47" t="n">
        <v>1</v>
      </c>
      <c r="J147" s="47" t="n">
        <v>1</v>
      </c>
      <c r="K147" s="47" t="n">
        <v>1</v>
      </c>
      <c r="L147" s="47" t="n">
        <v>1</v>
      </c>
      <c r="M147" s="48" t="n">
        <v>1</v>
      </c>
      <c r="N147" s="49" t="n">
        <v>1</v>
      </c>
      <c r="O147" s="47" t="n">
        <v>1</v>
      </c>
      <c r="P147" s="47" t="n">
        <v>1</v>
      </c>
      <c r="Q147" s="47" t="n">
        <v>1</v>
      </c>
      <c r="R147" s="47" t="n">
        <v>1</v>
      </c>
      <c r="S147" s="47" t="n">
        <v>1</v>
      </c>
      <c r="T147" s="48" t="n">
        <v>1</v>
      </c>
      <c r="U147" s="49" t="n">
        <v>1</v>
      </c>
      <c r="V147" s="47" t="n">
        <v>1</v>
      </c>
      <c r="W147" s="47" t="n">
        <v>1</v>
      </c>
      <c r="X147" s="47" t="n">
        <v>1</v>
      </c>
      <c r="Y147" s="48" t="n">
        <v>1</v>
      </c>
      <c r="Z147" s="49" t="n">
        <v>1</v>
      </c>
      <c r="AA147" s="48" t="n">
        <v>1</v>
      </c>
      <c r="AB147" s="49" t="n">
        <v>1</v>
      </c>
      <c r="AC147" s="47" t="n">
        <v>1</v>
      </c>
      <c r="AD147" s="148" t="n">
        <v>1</v>
      </c>
      <c r="AE147" s="149" t="n">
        <v>1</v>
      </c>
      <c r="AF147" s="150" t="n">
        <v>1</v>
      </c>
      <c r="AG147" s="151" t="n">
        <v>1</v>
      </c>
      <c r="AH147" s="152" t="n">
        <v>1</v>
      </c>
      <c r="AI147" s="43"/>
      <c r="AJ147" s="43"/>
      <c r="AK147" s="43"/>
      <c r="AL147" s="43"/>
      <c r="AM147" s="43"/>
      <c r="AN147" s="43"/>
      <c r="AO147" s="43"/>
      <c r="AP147" s="43"/>
      <c r="AQ147" s="43"/>
      <c r="AR147" s="43"/>
      <c r="AS147" s="43"/>
      <c r="AT147" s="43"/>
      <c r="AU147" s="43"/>
      <c r="AV147" s="43"/>
      <c r="AW147" s="43"/>
      <c r="AX147" s="43"/>
      <c r="AY147" s="43"/>
      <c r="AZ147" s="43"/>
      <c r="BA147" s="43"/>
      <c r="BB147" s="43"/>
      <c r="BC147" s="43"/>
      <c r="BD147" s="43"/>
      <c r="BE147" s="43"/>
      <c r="BF147" s="43"/>
      <c r="BG147" s="43"/>
      <c r="BH147" s="43"/>
      <c r="BI147" s="43"/>
      <c r="BJ147" s="43"/>
      <c r="BK147" s="43"/>
      <c r="BL147" s="43"/>
      <c r="BM147" s="43"/>
      <c r="BN147" s="43"/>
      <c r="BO147" s="43"/>
      <c r="BP147" s="43"/>
      <c r="BQ147" s="43"/>
      <c r="BR147" s="43"/>
      <c r="BS147" s="43"/>
      <c r="BT147" s="43"/>
      <c r="BU147" s="43"/>
      <c r="BV147" s="43"/>
      <c r="BW147" s="43"/>
      <c r="BX147" s="43"/>
      <c r="BY147" s="43"/>
      <c r="BZ147" s="43"/>
      <c r="CA147" s="43"/>
      <c r="CB147" s="43"/>
      <c r="CC147" s="43"/>
      <c r="CD147" s="43"/>
      <c r="CE147" s="43"/>
      <c r="CF147" s="43"/>
      <c r="CG147" s="43"/>
      <c r="CH147" s="43"/>
      <c r="CI147" s="43"/>
      <c r="CJ147" s="43"/>
      <c r="CK147" s="43"/>
      <c r="CL147" s="43"/>
      <c r="CM147" s="43"/>
      <c r="CN147" s="43"/>
      <c r="CO147" s="43"/>
      <c r="CP147" s="43"/>
      <c r="CQ147" s="43"/>
      <c r="CR147" s="43"/>
      <c r="CS147" s="43"/>
      <c r="CT147" s="43"/>
      <c r="CU147" s="43"/>
      <c r="CV147" s="43"/>
      <c r="CW147" s="43"/>
      <c r="CX147" s="43"/>
      <c r="CY147" s="43"/>
      <c r="CZ147" s="43"/>
      <c r="DA147" s="43"/>
      <c r="DB147" s="43"/>
      <c r="DC147" s="43"/>
      <c r="DD147" s="43"/>
      <c r="DE147" s="43"/>
      <c r="DF147" s="43"/>
      <c r="DG147" s="43"/>
      <c r="DH147" s="43"/>
      <c r="DI147" s="43"/>
      <c r="DJ147" s="43"/>
      <c r="DK147" s="43"/>
      <c r="DL147" s="43"/>
      <c r="DM147" s="43"/>
      <c r="DN147" s="43"/>
      <c r="DO147" s="43"/>
      <c r="DP147" s="43"/>
      <c r="DQ147" s="43"/>
      <c r="DR147" s="43"/>
      <c r="DS147" s="43"/>
      <c r="DT147" s="43"/>
      <c r="DU147" s="43"/>
      <c r="DV147" s="43"/>
      <c r="DW147" s="43"/>
      <c r="DX147" s="43"/>
      <c r="DY147" s="43"/>
      <c r="DZ147" s="43"/>
      <c r="EA147" s="43"/>
      <c r="EB147" s="43"/>
      <c r="EC147" s="43"/>
      <c r="ED147" s="43"/>
      <c r="EE147" s="43"/>
      <c r="EF147" s="43"/>
      <c r="EG147" s="43"/>
      <c r="EH147" s="43"/>
      <c r="EI147" s="43"/>
      <c r="EJ147" s="43"/>
      <c r="EK147" s="43"/>
      <c r="EL147" s="43"/>
      <c r="EM147" s="43"/>
      <c r="EN147" s="43"/>
      <c r="EO147" s="43"/>
      <c r="EP147" s="43"/>
      <c r="EQ147" s="43"/>
      <c r="ER147" s="43"/>
      <c r="ES147" s="43"/>
      <c r="ET147" s="43"/>
      <c r="EU147" s="43"/>
      <c r="EV147" s="43"/>
      <c r="EW147" s="43"/>
      <c r="EX147" s="43"/>
      <c r="EY147" s="43"/>
      <c r="EZ147" s="43"/>
      <c r="FA147" s="43"/>
      <c r="FB147" s="43"/>
      <c r="FC147" s="43"/>
      <c r="FD147" s="43"/>
      <c r="FE147" s="43"/>
      <c r="FF147" s="43"/>
      <c r="FG147" s="43"/>
      <c r="FH147" s="43"/>
      <c r="FI147" s="43"/>
      <c r="FJ147" s="43"/>
      <c r="FK147" s="43"/>
      <c r="FL147" s="43"/>
      <c r="FM147" s="43"/>
      <c r="FN147" s="43"/>
      <c r="FO147" s="43"/>
      <c r="FP147" s="43"/>
      <c r="FQ147" s="43"/>
      <c r="FR147" s="43"/>
      <c r="FS147" s="43"/>
      <c r="FT147" s="43"/>
      <c r="FU147" s="43"/>
      <c r="FV147" s="43"/>
      <c r="FW147" s="43"/>
      <c r="FX147" s="43"/>
      <c r="FY147" s="43"/>
      <c r="FZ147" s="43"/>
      <c r="GA147" s="43"/>
      <c r="GB147" s="43"/>
      <c r="GC147" s="43"/>
      <c r="GD147" s="43"/>
      <c r="GE147" s="43"/>
      <c r="GF147" s="43"/>
      <c r="GG147" s="43"/>
      <c r="GH147" s="43"/>
      <c r="GI147" s="43"/>
      <c r="GJ147" s="43"/>
      <c r="GK147" s="43"/>
      <c r="GL147" s="43"/>
      <c r="GM147" s="43"/>
      <c r="GN147" s="43"/>
      <c r="GO147" s="43"/>
      <c r="GP147" s="43"/>
      <c r="GQ147" s="43"/>
      <c r="GR147" s="43"/>
      <c r="GS147" s="43"/>
      <c r="GT147" s="43"/>
      <c r="GU147" s="43"/>
      <c r="GV147" s="43"/>
      <c r="GW147" s="43"/>
      <c r="GX147" s="43"/>
      <c r="GY147" s="43"/>
      <c r="GZ147" s="43"/>
      <c r="HA147" s="43"/>
      <c r="HB147" s="43"/>
      <c r="HC147" s="43"/>
      <c r="HD147" s="43"/>
      <c r="HE147" s="43"/>
      <c r="HF147" s="43"/>
      <c r="HG147" s="43"/>
      <c r="HH147" s="43"/>
      <c r="HI147" s="43"/>
      <c r="HJ147" s="43"/>
      <c r="HK147" s="43"/>
      <c r="HL147" s="43"/>
      <c r="HM147" s="43"/>
      <c r="HN147" s="43"/>
      <c r="HO147" s="43"/>
      <c r="HP147" s="43"/>
      <c r="HQ147" s="43"/>
      <c r="HR147" s="43"/>
      <c r="HS147" s="43"/>
      <c r="HT147" s="43"/>
      <c r="HU147" s="43"/>
      <c r="HV147" s="43"/>
      <c r="HW147" s="43"/>
      <c r="HX147" s="43"/>
      <c r="HY147" s="43"/>
      <c r="HZ147" s="43"/>
      <c r="IA147" s="43"/>
      <c r="IB147" s="43"/>
      <c r="IC147" s="43"/>
      <c r="ID147" s="43"/>
      <c r="IE147" s="43"/>
      <c r="IF147" s="43"/>
      <c r="IG147" s="43"/>
      <c r="IH147" s="43"/>
      <c r="II147" s="43"/>
      <c r="IJ147" s="43"/>
      <c r="IK147" s="43"/>
      <c r="IL147" s="43"/>
      <c r="IM147" s="43"/>
      <c r="IN147" s="43"/>
      <c r="IO147" s="43"/>
      <c r="IP147" s="43"/>
      <c r="IQ147" s="43"/>
      <c r="IR147" s="43"/>
      <c r="IS147" s="43"/>
      <c r="IT147" s="43"/>
      <c r="IU147" s="43"/>
      <c r="IV147" s="43"/>
      <c r="IW147" s="43"/>
    </row>
    <row r="148" customFormat="false" ht="15.95" hidden="false" customHeight="true" outlineLevel="0" collapsed="false">
      <c r="A148" s="44" t="n">
        <f aca="false">+A147+1</f>
        <v>2</v>
      </c>
      <c r="B148" s="45" t="s">
        <v>115</v>
      </c>
      <c r="C148" s="147" t="n">
        <v>858</v>
      </c>
      <c r="D148" s="49" t="n">
        <v>1</v>
      </c>
      <c r="E148" s="48" t="n">
        <v>1</v>
      </c>
      <c r="F148" s="49" t="n">
        <v>1</v>
      </c>
      <c r="G148" s="47" t="n">
        <v>1</v>
      </c>
      <c r="H148" s="47" t="n">
        <v>1</v>
      </c>
      <c r="I148" s="47" t="n">
        <v>1</v>
      </c>
      <c r="J148" s="47" t="n">
        <v>1</v>
      </c>
      <c r="K148" s="47" t="n">
        <v>1</v>
      </c>
      <c r="L148" s="47" t="n">
        <v>1</v>
      </c>
      <c r="M148" s="48" t="n">
        <v>1</v>
      </c>
      <c r="N148" s="49" t="n">
        <v>1</v>
      </c>
      <c r="O148" s="47" t="n">
        <v>1</v>
      </c>
      <c r="P148" s="47" t="n">
        <v>1</v>
      </c>
      <c r="Q148" s="47" t="n">
        <v>1</v>
      </c>
      <c r="R148" s="47" t="n">
        <v>1</v>
      </c>
      <c r="S148" s="47" t="n">
        <v>1</v>
      </c>
      <c r="T148" s="48" t="n">
        <v>1</v>
      </c>
      <c r="U148" s="49" t="n">
        <v>1</v>
      </c>
      <c r="V148" s="47" t="n">
        <v>1</v>
      </c>
      <c r="W148" s="47" t="n">
        <v>1</v>
      </c>
      <c r="X148" s="47" t="n">
        <v>1</v>
      </c>
      <c r="Y148" s="48" t="n">
        <v>1</v>
      </c>
      <c r="Z148" s="49" t="n">
        <v>1</v>
      </c>
      <c r="AA148" s="48" t="n">
        <v>1</v>
      </c>
      <c r="AB148" s="49" t="n">
        <v>1</v>
      </c>
      <c r="AC148" s="47" t="n">
        <v>1</v>
      </c>
      <c r="AD148" s="148" t="n">
        <v>1</v>
      </c>
      <c r="AE148" s="149" t="n">
        <v>1</v>
      </c>
      <c r="AF148" s="150" t="n">
        <v>1</v>
      </c>
      <c r="AG148" s="151" t="n">
        <v>1</v>
      </c>
      <c r="AH148" s="152" t="n">
        <v>1</v>
      </c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3"/>
      <c r="AU148" s="43"/>
      <c r="AV148" s="43"/>
      <c r="AW148" s="43"/>
      <c r="AX148" s="43"/>
      <c r="AY148" s="43"/>
      <c r="AZ148" s="43"/>
      <c r="BA148" s="43"/>
      <c r="BB148" s="43"/>
      <c r="BC148" s="43"/>
      <c r="BD148" s="43"/>
      <c r="BE148" s="43"/>
      <c r="BF148" s="43"/>
      <c r="BG148" s="43"/>
      <c r="BH148" s="43"/>
      <c r="BI148" s="43"/>
      <c r="BJ148" s="43"/>
      <c r="BK148" s="43"/>
      <c r="BL148" s="43"/>
      <c r="BM148" s="43"/>
      <c r="BN148" s="43"/>
      <c r="BO148" s="43"/>
      <c r="BP148" s="43"/>
      <c r="BQ148" s="43"/>
      <c r="BR148" s="43"/>
      <c r="BS148" s="43"/>
      <c r="BT148" s="43"/>
      <c r="BU148" s="43"/>
      <c r="BV148" s="43"/>
      <c r="BW148" s="43"/>
      <c r="BX148" s="43"/>
      <c r="BY148" s="43"/>
      <c r="BZ148" s="43"/>
      <c r="CA148" s="43"/>
      <c r="CB148" s="43"/>
      <c r="CC148" s="43"/>
      <c r="CD148" s="43"/>
      <c r="CE148" s="43"/>
      <c r="CF148" s="43"/>
      <c r="CG148" s="43"/>
      <c r="CH148" s="43"/>
      <c r="CI148" s="43"/>
      <c r="CJ148" s="43"/>
      <c r="CK148" s="43"/>
      <c r="CL148" s="43"/>
      <c r="CM148" s="43"/>
      <c r="CN148" s="43"/>
      <c r="CO148" s="43"/>
      <c r="CP148" s="43"/>
      <c r="CQ148" s="43"/>
      <c r="CR148" s="43"/>
      <c r="CS148" s="43"/>
      <c r="CT148" s="43"/>
      <c r="CU148" s="43"/>
      <c r="CV148" s="43"/>
      <c r="CW148" s="43"/>
      <c r="CX148" s="43"/>
      <c r="CY148" s="43"/>
      <c r="CZ148" s="43"/>
      <c r="DA148" s="43"/>
      <c r="DB148" s="43"/>
      <c r="DC148" s="43"/>
      <c r="DD148" s="43"/>
      <c r="DE148" s="43"/>
      <c r="DF148" s="43"/>
      <c r="DG148" s="43"/>
      <c r="DH148" s="43"/>
      <c r="DI148" s="43"/>
      <c r="DJ148" s="43"/>
      <c r="DK148" s="43"/>
      <c r="DL148" s="43"/>
      <c r="DM148" s="43"/>
      <c r="DN148" s="43"/>
      <c r="DO148" s="43"/>
      <c r="DP148" s="43"/>
      <c r="DQ148" s="43"/>
      <c r="DR148" s="43"/>
      <c r="DS148" s="43"/>
      <c r="DT148" s="43"/>
      <c r="DU148" s="43"/>
      <c r="DV148" s="43"/>
      <c r="DW148" s="43"/>
      <c r="DX148" s="43"/>
      <c r="DY148" s="43"/>
      <c r="DZ148" s="43"/>
      <c r="EA148" s="43"/>
      <c r="EB148" s="43"/>
      <c r="EC148" s="43"/>
      <c r="ED148" s="43"/>
      <c r="EE148" s="43"/>
      <c r="EF148" s="43"/>
      <c r="EG148" s="43"/>
      <c r="EH148" s="43"/>
      <c r="EI148" s="43"/>
      <c r="EJ148" s="43"/>
      <c r="EK148" s="43"/>
      <c r="EL148" s="43"/>
      <c r="EM148" s="43"/>
      <c r="EN148" s="43"/>
      <c r="EO148" s="43"/>
      <c r="EP148" s="43"/>
      <c r="EQ148" s="43"/>
      <c r="ER148" s="43"/>
      <c r="ES148" s="43"/>
      <c r="ET148" s="43"/>
      <c r="EU148" s="43"/>
      <c r="EV148" s="43"/>
      <c r="EW148" s="43"/>
      <c r="EX148" s="43"/>
      <c r="EY148" s="43"/>
      <c r="EZ148" s="43"/>
      <c r="FA148" s="43"/>
      <c r="FB148" s="43"/>
      <c r="FC148" s="43"/>
      <c r="FD148" s="43"/>
      <c r="FE148" s="43"/>
      <c r="FF148" s="43"/>
      <c r="FG148" s="43"/>
      <c r="FH148" s="43"/>
      <c r="FI148" s="43"/>
      <c r="FJ148" s="43"/>
      <c r="FK148" s="43"/>
      <c r="FL148" s="43"/>
      <c r="FM148" s="43"/>
      <c r="FN148" s="43"/>
      <c r="FO148" s="43"/>
      <c r="FP148" s="43"/>
      <c r="FQ148" s="43"/>
      <c r="FR148" s="43"/>
      <c r="FS148" s="43"/>
      <c r="FT148" s="43"/>
      <c r="FU148" s="43"/>
      <c r="FV148" s="43"/>
      <c r="FW148" s="43"/>
      <c r="FX148" s="43"/>
      <c r="FY148" s="43"/>
      <c r="FZ148" s="43"/>
      <c r="GA148" s="43"/>
      <c r="GB148" s="43"/>
      <c r="GC148" s="43"/>
      <c r="GD148" s="43"/>
      <c r="GE148" s="43"/>
      <c r="GF148" s="43"/>
      <c r="GG148" s="43"/>
      <c r="GH148" s="43"/>
      <c r="GI148" s="43"/>
      <c r="GJ148" s="43"/>
      <c r="GK148" s="43"/>
      <c r="GL148" s="43"/>
      <c r="GM148" s="43"/>
      <c r="GN148" s="43"/>
      <c r="GO148" s="43"/>
      <c r="GP148" s="43"/>
      <c r="GQ148" s="43"/>
      <c r="GR148" s="43"/>
      <c r="GS148" s="43"/>
      <c r="GT148" s="43"/>
      <c r="GU148" s="43"/>
      <c r="GV148" s="43"/>
      <c r="GW148" s="43"/>
      <c r="GX148" s="43"/>
      <c r="GY148" s="43"/>
      <c r="GZ148" s="43"/>
      <c r="HA148" s="43"/>
      <c r="HB148" s="43"/>
      <c r="HC148" s="43"/>
      <c r="HD148" s="43"/>
      <c r="HE148" s="43"/>
      <c r="HF148" s="43"/>
      <c r="HG148" s="43"/>
      <c r="HH148" s="43"/>
      <c r="HI148" s="43"/>
      <c r="HJ148" s="43"/>
      <c r="HK148" s="43"/>
      <c r="HL148" s="43"/>
      <c r="HM148" s="43"/>
      <c r="HN148" s="43"/>
      <c r="HO148" s="43"/>
      <c r="HP148" s="43"/>
      <c r="HQ148" s="43"/>
      <c r="HR148" s="43"/>
      <c r="HS148" s="43"/>
      <c r="HT148" s="43"/>
      <c r="HU148" s="43"/>
      <c r="HV148" s="43"/>
      <c r="HW148" s="43"/>
      <c r="HX148" s="43"/>
      <c r="HY148" s="43"/>
      <c r="HZ148" s="43"/>
      <c r="IA148" s="43"/>
      <c r="IB148" s="43"/>
      <c r="IC148" s="43"/>
      <c r="ID148" s="43"/>
      <c r="IE148" s="43"/>
      <c r="IF148" s="43"/>
      <c r="IG148" s="43"/>
      <c r="IH148" s="43"/>
      <c r="II148" s="43"/>
      <c r="IJ148" s="43"/>
      <c r="IK148" s="43"/>
      <c r="IL148" s="43"/>
      <c r="IM148" s="43"/>
      <c r="IN148" s="43"/>
      <c r="IO148" s="43"/>
      <c r="IP148" s="43"/>
      <c r="IQ148" s="43"/>
      <c r="IR148" s="43"/>
      <c r="IS148" s="43"/>
      <c r="IT148" s="43"/>
      <c r="IU148" s="43"/>
      <c r="IV148" s="43"/>
      <c r="IW148" s="43"/>
    </row>
    <row r="149" customFormat="false" ht="15.95" hidden="false" customHeight="true" outlineLevel="0" collapsed="false">
      <c r="A149" s="44" t="n">
        <f aca="false">+A148+1</f>
        <v>3</v>
      </c>
      <c r="B149" s="45" t="s">
        <v>116</v>
      </c>
      <c r="C149" s="147" t="n">
        <v>1235</v>
      </c>
      <c r="D149" s="49" t="n">
        <v>1</v>
      </c>
      <c r="E149" s="48" t="n">
        <v>1</v>
      </c>
      <c r="F149" s="49" t="n">
        <v>1</v>
      </c>
      <c r="G149" s="47" t="n">
        <v>1</v>
      </c>
      <c r="H149" s="47" t="n">
        <v>1</v>
      </c>
      <c r="I149" s="47" t="n">
        <v>1</v>
      </c>
      <c r="J149" s="47" t="n">
        <v>1</v>
      </c>
      <c r="K149" s="47" t="n">
        <v>1</v>
      </c>
      <c r="L149" s="47" t="n">
        <v>1</v>
      </c>
      <c r="M149" s="48" t="n">
        <v>1</v>
      </c>
      <c r="N149" s="49" t="n">
        <v>1</v>
      </c>
      <c r="O149" s="47" t="n">
        <v>1</v>
      </c>
      <c r="P149" s="47" t="n">
        <v>1</v>
      </c>
      <c r="Q149" s="47" t="n">
        <v>1</v>
      </c>
      <c r="R149" s="47" t="n">
        <v>1</v>
      </c>
      <c r="S149" s="47" t="n">
        <v>1</v>
      </c>
      <c r="T149" s="48" t="n">
        <v>1</v>
      </c>
      <c r="U149" s="49" t="n">
        <v>1</v>
      </c>
      <c r="V149" s="47" t="n">
        <v>1</v>
      </c>
      <c r="W149" s="47" t="n">
        <v>1</v>
      </c>
      <c r="X149" s="47" t="n">
        <v>1</v>
      </c>
      <c r="Y149" s="48" t="n">
        <v>1</v>
      </c>
      <c r="Z149" s="49" t="n">
        <v>1</v>
      </c>
      <c r="AA149" s="48" t="n">
        <v>1</v>
      </c>
      <c r="AB149" s="49" t="n">
        <v>1</v>
      </c>
      <c r="AC149" s="47" t="n">
        <v>1</v>
      </c>
      <c r="AD149" s="148" t="n">
        <v>1</v>
      </c>
      <c r="AE149" s="149" t="n">
        <v>1</v>
      </c>
      <c r="AF149" s="150" t="n">
        <v>1</v>
      </c>
      <c r="AG149" s="151" t="n">
        <v>1</v>
      </c>
      <c r="AH149" s="152" t="n">
        <v>1</v>
      </c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43"/>
      <c r="AU149" s="43"/>
      <c r="AV149" s="43"/>
      <c r="AW149" s="43"/>
      <c r="AX149" s="43"/>
      <c r="AY149" s="43"/>
      <c r="AZ149" s="43"/>
      <c r="BA149" s="43"/>
      <c r="BB149" s="43"/>
      <c r="BC149" s="43"/>
      <c r="BD149" s="43"/>
      <c r="BE149" s="43"/>
      <c r="BF149" s="43"/>
      <c r="BG149" s="43"/>
      <c r="BH149" s="43"/>
      <c r="BI149" s="43"/>
      <c r="BJ149" s="43"/>
      <c r="BK149" s="43"/>
      <c r="BL149" s="43"/>
      <c r="BM149" s="43"/>
      <c r="BN149" s="43"/>
      <c r="BO149" s="43"/>
      <c r="BP149" s="43"/>
      <c r="BQ149" s="43"/>
      <c r="BR149" s="43"/>
      <c r="BS149" s="43"/>
      <c r="BT149" s="43"/>
      <c r="BU149" s="43"/>
      <c r="BV149" s="43"/>
      <c r="BW149" s="43"/>
      <c r="BX149" s="43"/>
      <c r="BY149" s="43"/>
      <c r="BZ149" s="43"/>
      <c r="CA149" s="43"/>
      <c r="CB149" s="43"/>
      <c r="CC149" s="43"/>
      <c r="CD149" s="43"/>
      <c r="CE149" s="43"/>
      <c r="CF149" s="43"/>
      <c r="CG149" s="43"/>
      <c r="CH149" s="43"/>
      <c r="CI149" s="43"/>
      <c r="CJ149" s="43"/>
      <c r="CK149" s="43"/>
      <c r="CL149" s="43"/>
      <c r="CM149" s="43"/>
      <c r="CN149" s="43"/>
      <c r="CO149" s="43"/>
      <c r="CP149" s="43"/>
      <c r="CQ149" s="43"/>
      <c r="CR149" s="43"/>
      <c r="CS149" s="43"/>
      <c r="CT149" s="43"/>
      <c r="CU149" s="43"/>
      <c r="CV149" s="43"/>
      <c r="CW149" s="43"/>
      <c r="CX149" s="43"/>
      <c r="CY149" s="43"/>
      <c r="CZ149" s="43"/>
      <c r="DA149" s="43"/>
      <c r="DB149" s="43"/>
      <c r="DC149" s="43"/>
      <c r="DD149" s="43"/>
      <c r="DE149" s="43"/>
      <c r="DF149" s="43"/>
      <c r="DG149" s="43"/>
      <c r="DH149" s="43"/>
      <c r="DI149" s="43"/>
      <c r="DJ149" s="43"/>
      <c r="DK149" s="43"/>
      <c r="DL149" s="43"/>
      <c r="DM149" s="43"/>
      <c r="DN149" s="43"/>
      <c r="DO149" s="43"/>
      <c r="DP149" s="43"/>
      <c r="DQ149" s="43"/>
      <c r="DR149" s="43"/>
      <c r="DS149" s="43"/>
      <c r="DT149" s="43"/>
      <c r="DU149" s="43"/>
      <c r="DV149" s="43"/>
      <c r="DW149" s="43"/>
      <c r="DX149" s="43"/>
      <c r="DY149" s="43"/>
      <c r="DZ149" s="43"/>
      <c r="EA149" s="43"/>
      <c r="EB149" s="43"/>
      <c r="EC149" s="43"/>
      <c r="ED149" s="43"/>
      <c r="EE149" s="43"/>
      <c r="EF149" s="43"/>
      <c r="EG149" s="43"/>
      <c r="EH149" s="43"/>
      <c r="EI149" s="43"/>
      <c r="EJ149" s="43"/>
      <c r="EK149" s="43"/>
      <c r="EL149" s="43"/>
      <c r="EM149" s="43"/>
      <c r="EN149" s="43"/>
      <c r="EO149" s="43"/>
      <c r="EP149" s="43"/>
      <c r="EQ149" s="43"/>
      <c r="ER149" s="43"/>
      <c r="ES149" s="43"/>
      <c r="ET149" s="43"/>
      <c r="EU149" s="43"/>
      <c r="EV149" s="43"/>
      <c r="EW149" s="43"/>
      <c r="EX149" s="43"/>
      <c r="EY149" s="43"/>
      <c r="EZ149" s="43"/>
      <c r="FA149" s="43"/>
      <c r="FB149" s="43"/>
      <c r="FC149" s="43"/>
      <c r="FD149" s="43"/>
      <c r="FE149" s="43"/>
      <c r="FF149" s="43"/>
      <c r="FG149" s="43"/>
      <c r="FH149" s="43"/>
      <c r="FI149" s="43"/>
      <c r="FJ149" s="43"/>
      <c r="FK149" s="43"/>
      <c r="FL149" s="43"/>
      <c r="FM149" s="43"/>
      <c r="FN149" s="43"/>
      <c r="FO149" s="43"/>
      <c r="FP149" s="43"/>
      <c r="FQ149" s="43"/>
      <c r="FR149" s="43"/>
      <c r="FS149" s="43"/>
      <c r="FT149" s="43"/>
      <c r="FU149" s="43"/>
      <c r="FV149" s="43"/>
      <c r="FW149" s="43"/>
      <c r="FX149" s="43"/>
      <c r="FY149" s="43"/>
      <c r="FZ149" s="43"/>
      <c r="GA149" s="43"/>
      <c r="GB149" s="43"/>
      <c r="GC149" s="43"/>
      <c r="GD149" s="43"/>
      <c r="GE149" s="43"/>
      <c r="GF149" s="43"/>
      <c r="GG149" s="43"/>
      <c r="GH149" s="43"/>
      <c r="GI149" s="43"/>
      <c r="GJ149" s="43"/>
      <c r="GK149" s="43"/>
      <c r="GL149" s="43"/>
      <c r="GM149" s="43"/>
      <c r="GN149" s="43"/>
      <c r="GO149" s="43"/>
      <c r="GP149" s="43"/>
      <c r="GQ149" s="43"/>
      <c r="GR149" s="43"/>
      <c r="GS149" s="43"/>
      <c r="GT149" s="43"/>
      <c r="GU149" s="43"/>
      <c r="GV149" s="43"/>
      <c r="GW149" s="43"/>
      <c r="GX149" s="43"/>
      <c r="GY149" s="43"/>
      <c r="GZ149" s="43"/>
      <c r="HA149" s="43"/>
      <c r="HB149" s="43"/>
      <c r="HC149" s="43"/>
      <c r="HD149" s="43"/>
      <c r="HE149" s="43"/>
      <c r="HF149" s="43"/>
      <c r="HG149" s="43"/>
      <c r="HH149" s="43"/>
      <c r="HI149" s="43"/>
      <c r="HJ149" s="43"/>
      <c r="HK149" s="43"/>
      <c r="HL149" s="43"/>
      <c r="HM149" s="43"/>
      <c r="HN149" s="43"/>
      <c r="HO149" s="43"/>
      <c r="HP149" s="43"/>
      <c r="HQ149" s="43"/>
      <c r="HR149" s="43"/>
      <c r="HS149" s="43"/>
      <c r="HT149" s="43"/>
      <c r="HU149" s="43"/>
      <c r="HV149" s="43"/>
      <c r="HW149" s="43"/>
      <c r="HX149" s="43"/>
      <c r="HY149" s="43"/>
      <c r="HZ149" s="43"/>
      <c r="IA149" s="43"/>
      <c r="IB149" s="43"/>
      <c r="IC149" s="43"/>
      <c r="ID149" s="43"/>
      <c r="IE149" s="43"/>
      <c r="IF149" s="43"/>
      <c r="IG149" s="43"/>
      <c r="IH149" s="43"/>
      <c r="II149" s="43"/>
      <c r="IJ149" s="43"/>
      <c r="IK149" s="43"/>
      <c r="IL149" s="43"/>
      <c r="IM149" s="43"/>
      <c r="IN149" s="43"/>
      <c r="IO149" s="43"/>
      <c r="IP149" s="43"/>
      <c r="IQ149" s="43"/>
      <c r="IR149" s="43"/>
      <c r="IS149" s="43"/>
      <c r="IT149" s="43"/>
      <c r="IU149" s="43"/>
      <c r="IV149" s="43"/>
      <c r="IW149" s="43"/>
    </row>
    <row r="150" customFormat="false" ht="15.95" hidden="false" customHeight="true" outlineLevel="0" collapsed="false">
      <c r="A150" s="44" t="n">
        <f aca="false">+A149+1</f>
        <v>4</v>
      </c>
      <c r="B150" s="45" t="s">
        <v>117</v>
      </c>
      <c r="C150" s="147" t="n">
        <v>1142</v>
      </c>
      <c r="D150" s="49" t="n">
        <v>1</v>
      </c>
      <c r="E150" s="48" t="n">
        <v>1</v>
      </c>
      <c r="F150" s="49" t="n">
        <v>1</v>
      </c>
      <c r="G150" s="47" t="n">
        <v>1</v>
      </c>
      <c r="H150" s="47" t="n">
        <v>1</v>
      </c>
      <c r="I150" s="47" t="n">
        <v>1</v>
      </c>
      <c r="J150" s="47" t="n">
        <v>1</v>
      </c>
      <c r="K150" s="52" t="n">
        <v>0</v>
      </c>
      <c r="L150" s="52" t="n">
        <v>0.01</v>
      </c>
      <c r="M150" s="55" t="n">
        <v>0.24</v>
      </c>
      <c r="N150" s="49" t="n">
        <v>1</v>
      </c>
      <c r="O150" s="47" t="n">
        <v>1</v>
      </c>
      <c r="P150" s="47" t="n">
        <v>1</v>
      </c>
      <c r="Q150" s="47" t="n">
        <v>1</v>
      </c>
      <c r="R150" s="47" t="n">
        <v>1</v>
      </c>
      <c r="S150" s="47" t="n">
        <v>1</v>
      </c>
      <c r="T150" s="48" t="n">
        <v>1</v>
      </c>
      <c r="U150" s="49" t="n">
        <v>1</v>
      </c>
      <c r="V150" s="47" t="n">
        <v>1</v>
      </c>
      <c r="W150" s="47" t="n">
        <v>1</v>
      </c>
      <c r="X150" s="47" t="n">
        <v>1</v>
      </c>
      <c r="Y150" s="48" t="n">
        <v>1</v>
      </c>
      <c r="Z150" s="54" t="n">
        <v>0.41</v>
      </c>
      <c r="AA150" s="53" t="n">
        <v>0</v>
      </c>
      <c r="AB150" s="60" t="n">
        <v>0</v>
      </c>
      <c r="AC150" s="52" t="n">
        <v>0</v>
      </c>
      <c r="AD150" s="163" t="n">
        <v>0.08</v>
      </c>
      <c r="AE150" s="184" t="n">
        <v>0.27</v>
      </c>
      <c r="AF150" s="202" t="n">
        <v>0.7</v>
      </c>
      <c r="AG150" s="151" t="n">
        <v>1</v>
      </c>
      <c r="AH150" s="152" t="n">
        <v>1</v>
      </c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  <c r="BA150" s="43"/>
      <c r="BB150" s="43"/>
      <c r="BC150" s="43"/>
      <c r="BD150" s="43"/>
      <c r="BE150" s="43"/>
      <c r="BF150" s="43"/>
      <c r="BG150" s="43"/>
      <c r="BH150" s="43"/>
      <c r="BI150" s="43"/>
      <c r="BJ150" s="43"/>
      <c r="BK150" s="43"/>
      <c r="BL150" s="43"/>
      <c r="BM150" s="43"/>
      <c r="BN150" s="43"/>
      <c r="BO150" s="43"/>
      <c r="BP150" s="43"/>
      <c r="BQ150" s="43"/>
      <c r="BR150" s="43"/>
      <c r="BS150" s="43"/>
      <c r="BT150" s="43"/>
      <c r="BU150" s="43"/>
      <c r="BV150" s="43"/>
      <c r="BW150" s="43"/>
      <c r="BX150" s="43"/>
      <c r="BY150" s="43"/>
      <c r="BZ150" s="43"/>
      <c r="CA150" s="43"/>
      <c r="CB150" s="43"/>
      <c r="CC150" s="43"/>
      <c r="CD150" s="43"/>
      <c r="CE150" s="43"/>
      <c r="CF150" s="43"/>
      <c r="CG150" s="43"/>
      <c r="CH150" s="43"/>
      <c r="CI150" s="43"/>
      <c r="CJ150" s="43"/>
      <c r="CK150" s="43"/>
      <c r="CL150" s="43"/>
      <c r="CM150" s="43"/>
      <c r="CN150" s="43"/>
      <c r="CO150" s="43"/>
      <c r="CP150" s="43"/>
      <c r="CQ150" s="43"/>
      <c r="CR150" s="43"/>
      <c r="CS150" s="43"/>
      <c r="CT150" s="43"/>
      <c r="CU150" s="43"/>
      <c r="CV150" s="43"/>
      <c r="CW150" s="43"/>
      <c r="CX150" s="43"/>
      <c r="CY150" s="43"/>
      <c r="CZ150" s="43"/>
      <c r="DA150" s="43"/>
      <c r="DB150" s="43"/>
      <c r="DC150" s="43"/>
      <c r="DD150" s="43"/>
      <c r="DE150" s="43"/>
      <c r="DF150" s="43"/>
      <c r="DG150" s="43"/>
      <c r="DH150" s="43"/>
      <c r="DI150" s="43"/>
      <c r="DJ150" s="43"/>
      <c r="DK150" s="43"/>
      <c r="DL150" s="43"/>
      <c r="DM150" s="43"/>
      <c r="DN150" s="43"/>
      <c r="DO150" s="43"/>
      <c r="DP150" s="43"/>
      <c r="DQ150" s="43"/>
      <c r="DR150" s="43"/>
      <c r="DS150" s="43"/>
      <c r="DT150" s="43"/>
      <c r="DU150" s="43"/>
      <c r="DV150" s="43"/>
      <c r="DW150" s="43"/>
      <c r="DX150" s="43"/>
      <c r="DY150" s="43"/>
      <c r="DZ150" s="43"/>
      <c r="EA150" s="43"/>
      <c r="EB150" s="43"/>
      <c r="EC150" s="43"/>
      <c r="ED150" s="43"/>
      <c r="EE150" s="43"/>
      <c r="EF150" s="43"/>
      <c r="EG150" s="43"/>
      <c r="EH150" s="43"/>
      <c r="EI150" s="43"/>
      <c r="EJ150" s="43"/>
      <c r="EK150" s="43"/>
      <c r="EL150" s="43"/>
      <c r="EM150" s="43"/>
      <c r="EN150" s="43"/>
      <c r="EO150" s="43"/>
      <c r="EP150" s="43"/>
      <c r="EQ150" s="43"/>
      <c r="ER150" s="43"/>
      <c r="ES150" s="43"/>
      <c r="ET150" s="43"/>
      <c r="EU150" s="43"/>
      <c r="EV150" s="43"/>
      <c r="EW150" s="43"/>
      <c r="EX150" s="43"/>
      <c r="EY150" s="43"/>
      <c r="EZ150" s="43"/>
      <c r="FA150" s="43"/>
      <c r="FB150" s="43"/>
      <c r="FC150" s="43"/>
      <c r="FD150" s="43"/>
      <c r="FE150" s="43"/>
      <c r="FF150" s="43"/>
      <c r="FG150" s="43"/>
      <c r="FH150" s="43"/>
      <c r="FI150" s="43"/>
      <c r="FJ150" s="43"/>
      <c r="FK150" s="43"/>
      <c r="FL150" s="43"/>
      <c r="FM150" s="43"/>
      <c r="FN150" s="43"/>
      <c r="FO150" s="43"/>
      <c r="FP150" s="43"/>
      <c r="FQ150" s="43"/>
      <c r="FR150" s="43"/>
      <c r="FS150" s="43"/>
      <c r="FT150" s="43"/>
      <c r="FU150" s="43"/>
      <c r="FV150" s="43"/>
      <c r="FW150" s="43"/>
      <c r="FX150" s="43"/>
      <c r="FY150" s="43"/>
      <c r="FZ150" s="43"/>
      <c r="GA150" s="43"/>
      <c r="GB150" s="43"/>
      <c r="GC150" s="43"/>
      <c r="GD150" s="43"/>
      <c r="GE150" s="43"/>
      <c r="GF150" s="43"/>
      <c r="GG150" s="43"/>
      <c r="GH150" s="43"/>
      <c r="GI150" s="43"/>
      <c r="GJ150" s="43"/>
      <c r="GK150" s="43"/>
      <c r="GL150" s="43"/>
      <c r="GM150" s="43"/>
      <c r="GN150" s="43"/>
      <c r="GO150" s="43"/>
      <c r="GP150" s="43"/>
      <c r="GQ150" s="43"/>
      <c r="GR150" s="43"/>
      <c r="GS150" s="43"/>
      <c r="GT150" s="43"/>
      <c r="GU150" s="43"/>
      <c r="GV150" s="43"/>
      <c r="GW150" s="43"/>
      <c r="GX150" s="43"/>
      <c r="GY150" s="43"/>
      <c r="GZ150" s="43"/>
      <c r="HA150" s="43"/>
      <c r="HB150" s="43"/>
      <c r="HC150" s="43"/>
      <c r="HD150" s="43"/>
      <c r="HE150" s="43"/>
      <c r="HF150" s="43"/>
      <c r="HG150" s="43"/>
      <c r="HH150" s="43"/>
      <c r="HI150" s="43"/>
      <c r="HJ150" s="43"/>
      <c r="HK150" s="43"/>
      <c r="HL150" s="43"/>
      <c r="HM150" s="43"/>
      <c r="HN150" s="43"/>
      <c r="HO150" s="43"/>
      <c r="HP150" s="43"/>
      <c r="HQ150" s="43"/>
      <c r="HR150" s="43"/>
      <c r="HS150" s="43"/>
      <c r="HT150" s="43"/>
      <c r="HU150" s="43"/>
      <c r="HV150" s="43"/>
      <c r="HW150" s="43"/>
      <c r="HX150" s="43"/>
      <c r="HY150" s="43"/>
      <c r="HZ150" s="43"/>
      <c r="IA150" s="43"/>
      <c r="IB150" s="43"/>
      <c r="IC150" s="43"/>
      <c r="ID150" s="43"/>
      <c r="IE150" s="43"/>
      <c r="IF150" s="43"/>
      <c r="IG150" s="43"/>
      <c r="IH150" s="43"/>
      <c r="II150" s="43"/>
      <c r="IJ150" s="43"/>
      <c r="IK150" s="43"/>
      <c r="IL150" s="43"/>
      <c r="IM150" s="43"/>
      <c r="IN150" s="43"/>
      <c r="IO150" s="43"/>
      <c r="IP150" s="43"/>
      <c r="IQ150" s="43"/>
      <c r="IR150" s="43"/>
      <c r="IS150" s="43"/>
      <c r="IT150" s="43"/>
      <c r="IU150" s="43"/>
      <c r="IV150" s="43"/>
      <c r="IW150" s="43"/>
    </row>
    <row r="151" customFormat="false" ht="15.95" hidden="false" customHeight="true" outlineLevel="0" collapsed="false">
      <c r="A151" s="44" t="n">
        <f aca="false">+A150+1</f>
        <v>5</v>
      </c>
      <c r="B151" s="45" t="s">
        <v>118</v>
      </c>
      <c r="C151" s="147" t="n">
        <v>936</v>
      </c>
      <c r="D151" s="49" t="n">
        <v>1</v>
      </c>
      <c r="E151" s="48" t="n">
        <v>1</v>
      </c>
      <c r="F151" s="49" t="n">
        <v>1</v>
      </c>
      <c r="G151" s="47" t="n">
        <v>1</v>
      </c>
      <c r="H151" s="47" t="n">
        <v>1</v>
      </c>
      <c r="I151" s="47" t="n">
        <v>1</v>
      </c>
      <c r="J151" s="47" t="n">
        <v>1</v>
      </c>
      <c r="K151" s="47" t="n">
        <v>1</v>
      </c>
      <c r="L151" s="47" t="n">
        <v>1</v>
      </c>
      <c r="M151" s="48" t="n">
        <v>1</v>
      </c>
      <c r="N151" s="49" t="n">
        <v>1</v>
      </c>
      <c r="O151" s="47" t="n">
        <v>1</v>
      </c>
      <c r="P151" s="47" t="n">
        <v>1</v>
      </c>
      <c r="Q151" s="47" t="n">
        <v>1</v>
      </c>
      <c r="R151" s="47" t="n">
        <v>1</v>
      </c>
      <c r="S151" s="47" t="n">
        <v>1</v>
      </c>
      <c r="T151" s="48" t="n">
        <v>1</v>
      </c>
      <c r="U151" s="49" t="n">
        <v>1</v>
      </c>
      <c r="V151" s="47" t="n">
        <v>1</v>
      </c>
      <c r="W151" s="47" t="n">
        <v>1</v>
      </c>
      <c r="X151" s="47" t="n">
        <v>1</v>
      </c>
      <c r="Y151" s="48" t="n">
        <v>1</v>
      </c>
      <c r="Z151" s="49" t="n">
        <v>1</v>
      </c>
      <c r="AA151" s="48" t="n">
        <v>1</v>
      </c>
      <c r="AB151" s="49" t="n">
        <v>1</v>
      </c>
      <c r="AC151" s="47" t="n">
        <v>1</v>
      </c>
      <c r="AD151" s="148" t="n">
        <v>1</v>
      </c>
      <c r="AE151" s="149" t="n">
        <v>1</v>
      </c>
      <c r="AF151" s="150" t="n">
        <v>1</v>
      </c>
      <c r="AG151" s="151" t="n">
        <v>1</v>
      </c>
      <c r="AH151" s="152" t="n">
        <v>1</v>
      </c>
      <c r="AI151" s="43"/>
      <c r="AJ151" s="43"/>
      <c r="AK151" s="43"/>
      <c r="AL151" s="43"/>
      <c r="AM151" s="43"/>
      <c r="AN151" s="43"/>
      <c r="AO151" s="43"/>
      <c r="AP151" s="43"/>
      <c r="AQ151" s="43"/>
      <c r="AR151" s="43"/>
      <c r="AS151" s="43"/>
      <c r="AT151" s="43"/>
      <c r="AU151" s="43"/>
      <c r="AV151" s="43"/>
      <c r="AW151" s="43"/>
      <c r="AX151" s="43"/>
      <c r="AY151" s="43"/>
      <c r="AZ151" s="43"/>
      <c r="BA151" s="43"/>
      <c r="BB151" s="43"/>
      <c r="BC151" s="43"/>
      <c r="BD151" s="43"/>
      <c r="BE151" s="43"/>
      <c r="BF151" s="43"/>
      <c r="BG151" s="43"/>
      <c r="BH151" s="43"/>
      <c r="BI151" s="43"/>
      <c r="BJ151" s="43"/>
      <c r="BK151" s="43"/>
      <c r="BL151" s="43"/>
      <c r="BM151" s="43"/>
      <c r="BN151" s="43"/>
      <c r="BO151" s="43"/>
      <c r="BP151" s="43"/>
      <c r="BQ151" s="43"/>
      <c r="BR151" s="43"/>
      <c r="BS151" s="43"/>
      <c r="BT151" s="43"/>
      <c r="BU151" s="43"/>
      <c r="BV151" s="43"/>
      <c r="BW151" s="43"/>
      <c r="BX151" s="43"/>
      <c r="BY151" s="43"/>
      <c r="BZ151" s="43"/>
      <c r="CA151" s="43"/>
      <c r="CB151" s="43"/>
      <c r="CC151" s="43"/>
      <c r="CD151" s="43"/>
      <c r="CE151" s="43"/>
      <c r="CF151" s="43"/>
      <c r="CG151" s="43"/>
      <c r="CH151" s="43"/>
      <c r="CI151" s="43"/>
      <c r="CJ151" s="43"/>
      <c r="CK151" s="43"/>
      <c r="CL151" s="43"/>
      <c r="CM151" s="43"/>
      <c r="CN151" s="43"/>
      <c r="CO151" s="43"/>
      <c r="CP151" s="43"/>
      <c r="CQ151" s="43"/>
      <c r="CR151" s="43"/>
      <c r="CS151" s="43"/>
      <c r="CT151" s="43"/>
      <c r="CU151" s="43"/>
      <c r="CV151" s="43"/>
      <c r="CW151" s="43"/>
      <c r="CX151" s="43"/>
      <c r="CY151" s="43"/>
      <c r="CZ151" s="43"/>
      <c r="DA151" s="43"/>
      <c r="DB151" s="43"/>
      <c r="DC151" s="43"/>
      <c r="DD151" s="43"/>
      <c r="DE151" s="43"/>
      <c r="DF151" s="43"/>
      <c r="DG151" s="43"/>
      <c r="DH151" s="43"/>
      <c r="DI151" s="43"/>
      <c r="DJ151" s="43"/>
      <c r="DK151" s="43"/>
      <c r="DL151" s="43"/>
      <c r="DM151" s="43"/>
      <c r="DN151" s="43"/>
      <c r="DO151" s="43"/>
      <c r="DP151" s="43"/>
      <c r="DQ151" s="43"/>
      <c r="DR151" s="43"/>
      <c r="DS151" s="43"/>
      <c r="DT151" s="43"/>
      <c r="DU151" s="43"/>
      <c r="DV151" s="43"/>
      <c r="DW151" s="43"/>
      <c r="DX151" s="43"/>
      <c r="DY151" s="43"/>
      <c r="DZ151" s="43"/>
      <c r="EA151" s="43"/>
      <c r="EB151" s="43"/>
      <c r="EC151" s="43"/>
      <c r="ED151" s="43"/>
      <c r="EE151" s="43"/>
      <c r="EF151" s="43"/>
      <c r="EG151" s="43"/>
      <c r="EH151" s="43"/>
      <c r="EI151" s="43"/>
      <c r="EJ151" s="43"/>
      <c r="EK151" s="43"/>
      <c r="EL151" s="43"/>
      <c r="EM151" s="43"/>
      <c r="EN151" s="43"/>
      <c r="EO151" s="43"/>
      <c r="EP151" s="43"/>
      <c r="EQ151" s="43"/>
      <c r="ER151" s="43"/>
      <c r="ES151" s="43"/>
      <c r="ET151" s="43"/>
      <c r="EU151" s="43"/>
      <c r="EV151" s="43"/>
      <c r="EW151" s="43"/>
      <c r="EX151" s="43"/>
      <c r="EY151" s="43"/>
      <c r="EZ151" s="43"/>
      <c r="FA151" s="43"/>
      <c r="FB151" s="43"/>
      <c r="FC151" s="43"/>
      <c r="FD151" s="43"/>
      <c r="FE151" s="43"/>
      <c r="FF151" s="43"/>
      <c r="FG151" s="43"/>
      <c r="FH151" s="43"/>
      <c r="FI151" s="43"/>
      <c r="FJ151" s="43"/>
      <c r="FK151" s="43"/>
      <c r="FL151" s="43"/>
      <c r="FM151" s="43"/>
      <c r="FN151" s="43"/>
      <c r="FO151" s="43"/>
      <c r="FP151" s="43"/>
      <c r="FQ151" s="43"/>
      <c r="FR151" s="43"/>
      <c r="FS151" s="43"/>
      <c r="FT151" s="43"/>
      <c r="FU151" s="43"/>
      <c r="FV151" s="43"/>
      <c r="FW151" s="43"/>
      <c r="FX151" s="43"/>
      <c r="FY151" s="43"/>
      <c r="FZ151" s="43"/>
      <c r="GA151" s="43"/>
      <c r="GB151" s="43"/>
      <c r="GC151" s="43"/>
      <c r="GD151" s="43"/>
      <c r="GE151" s="43"/>
      <c r="GF151" s="43"/>
      <c r="GG151" s="43"/>
      <c r="GH151" s="43"/>
      <c r="GI151" s="43"/>
      <c r="GJ151" s="43"/>
      <c r="GK151" s="43"/>
      <c r="GL151" s="43"/>
      <c r="GM151" s="43"/>
      <c r="GN151" s="43"/>
      <c r="GO151" s="43"/>
      <c r="GP151" s="43"/>
      <c r="GQ151" s="43"/>
      <c r="GR151" s="43"/>
      <c r="GS151" s="43"/>
      <c r="GT151" s="43"/>
      <c r="GU151" s="43"/>
      <c r="GV151" s="43"/>
      <c r="GW151" s="43"/>
      <c r="GX151" s="43"/>
      <c r="GY151" s="43"/>
      <c r="GZ151" s="43"/>
      <c r="HA151" s="43"/>
      <c r="HB151" s="43"/>
      <c r="HC151" s="43"/>
      <c r="HD151" s="43"/>
      <c r="HE151" s="43"/>
      <c r="HF151" s="43"/>
      <c r="HG151" s="43"/>
      <c r="HH151" s="43"/>
      <c r="HI151" s="43"/>
      <c r="HJ151" s="43"/>
      <c r="HK151" s="43"/>
      <c r="HL151" s="43"/>
      <c r="HM151" s="43"/>
      <c r="HN151" s="43"/>
      <c r="HO151" s="43"/>
      <c r="HP151" s="43"/>
      <c r="HQ151" s="43"/>
      <c r="HR151" s="43"/>
      <c r="HS151" s="43"/>
      <c r="HT151" s="43"/>
      <c r="HU151" s="43"/>
      <c r="HV151" s="43"/>
      <c r="HW151" s="43"/>
      <c r="HX151" s="43"/>
      <c r="HY151" s="43"/>
      <c r="HZ151" s="43"/>
      <c r="IA151" s="43"/>
      <c r="IB151" s="43"/>
      <c r="IC151" s="43"/>
      <c r="ID151" s="43"/>
      <c r="IE151" s="43"/>
      <c r="IF151" s="43"/>
      <c r="IG151" s="43"/>
      <c r="IH151" s="43"/>
      <c r="II151" s="43"/>
      <c r="IJ151" s="43"/>
      <c r="IK151" s="43"/>
      <c r="IL151" s="43"/>
      <c r="IM151" s="43"/>
      <c r="IN151" s="43"/>
      <c r="IO151" s="43"/>
      <c r="IP151" s="43"/>
      <c r="IQ151" s="43"/>
      <c r="IR151" s="43"/>
      <c r="IS151" s="43"/>
      <c r="IT151" s="43"/>
      <c r="IU151" s="43"/>
      <c r="IV151" s="43"/>
      <c r="IW151" s="43"/>
    </row>
    <row r="152" customFormat="false" ht="15.95" hidden="false" customHeight="true" outlineLevel="0" collapsed="false">
      <c r="A152" s="44" t="n">
        <f aca="false">+A151+1</f>
        <v>6</v>
      </c>
      <c r="B152" s="45" t="s">
        <v>119</v>
      </c>
      <c r="C152" s="147" t="n">
        <v>1075</v>
      </c>
      <c r="D152" s="49" t="n">
        <v>1</v>
      </c>
      <c r="E152" s="48" t="n">
        <v>1</v>
      </c>
      <c r="F152" s="49" t="n">
        <v>1</v>
      </c>
      <c r="G152" s="47" t="n">
        <v>1</v>
      </c>
      <c r="H152" s="47" t="n">
        <v>1</v>
      </c>
      <c r="I152" s="47" t="n">
        <v>1</v>
      </c>
      <c r="J152" s="47" t="n">
        <v>1</v>
      </c>
      <c r="K152" s="47" t="n">
        <v>1</v>
      </c>
      <c r="L152" s="47" t="n">
        <v>1</v>
      </c>
      <c r="M152" s="48" t="n">
        <v>1</v>
      </c>
      <c r="N152" s="49" t="n">
        <v>1</v>
      </c>
      <c r="O152" s="47" t="n">
        <v>1</v>
      </c>
      <c r="P152" s="47" t="n">
        <v>1</v>
      </c>
      <c r="Q152" s="47" t="n">
        <v>1</v>
      </c>
      <c r="R152" s="47" t="n">
        <v>1</v>
      </c>
      <c r="S152" s="47" t="n">
        <v>1</v>
      </c>
      <c r="T152" s="48" t="n">
        <v>1</v>
      </c>
      <c r="U152" s="49" t="n">
        <v>1</v>
      </c>
      <c r="V152" s="47" t="n">
        <v>1</v>
      </c>
      <c r="W152" s="47" t="n">
        <v>1</v>
      </c>
      <c r="X152" s="47" t="n">
        <v>1</v>
      </c>
      <c r="Y152" s="48" t="n">
        <v>1</v>
      </c>
      <c r="Z152" s="49" t="n">
        <v>1</v>
      </c>
      <c r="AA152" s="48" t="n">
        <v>1</v>
      </c>
      <c r="AB152" s="49" t="n">
        <v>1</v>
      </c>
      <c r="AC152" s="47" t="n">
        <v>1</v>
      </c>
      <c r="AD152" s="148" t="n">
        <v>1</v>
      </c>
      <c r="AE152" s="149" t="n">
        <v>1</v>
      </c>
      <c r="AF152" s="150" t="n">
        <v>1</v>
      </c>
      <c r="AG152" s="151" t="n">
        <v>1</v>
      </c>
      <c r="AH152" s="152" t="n">
        <v>1</v>
      </c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43"/>
      <c r="AU152" s="43"/>
      <c r="AV152" s="43"/>
      <c r="AW152" s="43"/>
      <c r="AX152" s="43"/>
      <c r="AY152" s="43"/>
      <c r="AZ152" s="43"/>
      <c r="BA152" s="43"/>
      <c r="BB152" s="43"/>
      <c r="BC152" s="43"/>
      <c r="BD152" s="43"/>
      <c r="BE152" s="43"/>
      <c r="BF152" s="43"/>
      <c r="BG152" s="43"/>
      <c r="BH152" s="43"/>
      <c r="BI152" s="43"/>
      <c r="BJ152" s="43"/>
      <c r="BK152" s="43"/>
      <c r="BL152" s="43"/>
      <c r="BM152" s="43"/>
      <c r="BN152" s="43"/>
      <c r="BO152" s="43"/>
      <c r="BP152" s="43"/>
      <c r="BQ152" s="43"/>
      <c r="BR152" s="43"/>
      <c r="BS152" s="43"/>
      <c r="BT152" s="43"/>
      <c r="BU152" s="43"/>
      <c r="BV152" s="43"/>
      <c r="BW152" s="43"/>
      <c r="BX152" s="43"/>
      <c r="BY152" s="43"/>
      <c r="BZ152" s="43"/>
      <c r="CA152" s="43"/>
      <c r="CB152" s="43"/>
      <c r="CC152" s="43"/>
      <c r="CD152" s="43"/>
      <c r="CE152" s="43"/>
      <c r="CF152" s="43"/>
      <c r="CG152" s="43"/>
      <c r="CH152" s="43"/>
      <c r="CI152" s="43"/>
      <c r="CJ152" s="43"/>
      <c r="CK152" s="43"/>
      <c r="CL152" s="43"/>
      <c r="CM152" s="43"/>
      <c r="CN152" s="43"/>
      <c r="CO152" s="43"/>
      <c r="CP152" s="43"/>
      <c r="CQ152" s="43"/>
      <c r="CR152" s="43"/>
      <c r="CS152" s="43"/>
      <c r="CT152" s="43"/>
      <c r="CU152" s="43"/>
      <c r="CV152" s="43"/>
      <c r="CW152" s="43"/>
      <c r="CX152" s="43"/>
      <c r="CY152" s="43"/>
      <c r="CZ152" s="43"/>
      <c r="DA152" s="43"/>
      <c r="DB152" s="43"/>
      <c r="DC152" s="43"/>
      <c r="DD152" s="43"/>
      <c r="DE152" s="43"/>
      <c r="DF152" s="43"/>
      <c r="DG152" s="43"/>
      <c r="DH152" s="43"/>
      <c r="DI152" s="43"/>
      <c r="DJ152" s="43"/>
      <c r="DK152" s="43"/>
      <c r="DL152" s="43"/>
      <c r="DM152" s="43"/>
      <c r="DN152" s="43"/>
      <c r="DO152" s="43"/>
      <c r="DP152" s="43"/>
      <c r="DQ152" s="43"/>
      <c r="DR152" s="43"/>
      <c r="DS152" s="43"/>
      <c r="DT152" s="43"/>
      <c r="DU152" s="43"/>
      <c r="DV152" s="43"/>
      <c r="DW152" s="43"/>
      <c r="DX152" s="43"/>
      <c r="DY152" s="43"/>
      <c r="DZ152" s="43"/>
      <c r="EA152" s="43"/>
      <c r="EB152" s="43"/>
      <c r="EC152" s="43"/>
      <c r="ED152" s="43"/>
      <c r="EE152" s="43"/>
      <c r="EF152" s="43"/>
      <c r="EG152" s="43"/>
      <c r="EH152" s="43"/>
      <c r="EI152" s="43"/>
      <c r="EJ152" s="43"/>
      <c r="EK152" s="43"/>
      <c r="EL152" s="43"/>
      <c r="EM152" s="43"/>
      <c r="EN152" s="43"/>
      <c r="EO152" s="43"/>
      <c r="EP152" s="43"/>
      <c r="EQ152" s="43"/>
      <c r="ER152" s="43"/>
      <c r="ES152" s="43"/>
      <c r="ET152" s="43"/>
      <c r="EU152" s="43"/>
      <c r="EV152" s="43"/>
      <c r="EW152" s="43"/>
      <c r="EX152" s="43"/>
      <c r="EY152" s="43"/>
      <c r="EZ152" s="43"/>
      <c r="FA152" s="43"/>
      <c r="FB152" s="43"/>
      <c r="FC152" s="43"/>
      <c r="FD152" s="43"/>
      <c r="FE152" s="43"/>
      <c r="FF152" s="43"/>
      <c r="FG152" s="43"/>
      <c r="FH152" s="43"/>
      <c r="FI152" s="43"/>
      <c r="FJ152" s="43"/>
      <c r="FK152" s="43"/>
      <c r="FL152" s="43"/>
      <c r="FM152" s="43"/>
      <c r="FN152" s="43"/>
      <c r="FO152" s="43"/>
      <c r="FP152" s="43"/>
      <c r="FQ152" s="43"/>
      <c r="FR152" s="43"/>
      <c r="FS152" s="43"/>
      <c r="FT152" s="43"/>
      <c r="FU152" s="43"/>
      <c r="FV152" s="43"/>
      <c r="FW152" s="43"/>
      <c r="FX152" s="43"/>
      <c r="FY152" s="43"/>
      <c r="FZ152" s="43"/>
      <c r="GA152" s="43"/>
      <c r="GB152" s="43"/>
      <c r="GC152" s="43"/>
      <c r="GD152" s="43"/>
      <c r="GE152" s="43"/>
      <c r="GF152" s="43"/>
      <c r="GG152" s="43"/>
      <c r="GH152" s="43"/>
      <c r="GI152" s="43"/>
      <c r="GJ152" s="43"/>
      <c r="GK152" s="43"/>
      <c r="GL152" s="43"/>
      <c r="GM152" s="43"/>
      <c r="GN152" s="43"/>
      <c r="GO152" s="43"/>
      <c r="GP152" s="43"/>
      <c r="GQ152" s="43"/>
      <c r="GR152" s="43"/>
      <c r="GS152" s="43"/>
      <c r="GT152" s="43"/>
      <c r="GU152" s="43"/>
      <c r="GV152" s="43"/>
      <c r="GW152" s="43"/>
      <c r="GX152" s="43"/>
      <c r="GY152" s="43"/>
      <c r="GZ152" s="43"/>
      <c r="HA152" s="43"/>
      <c r="HB152" s="43"/>
      <c r="HC152" s="43"/>
      <c r="HD152" s="43"/>
      <c r="HE152" s="43"/>
      <c r="HF152" s="43"/>
      <c r="HG152" s="43"/>
      <c r="HH152" s="43"/>
      <c r="HI152" s="43"/>
      <c r="HJ152" s="43"/>
      <c r="HK152" s="43"/>
      <c r="HL152" s="43"/>
      <c r="HM152" s="43"/>
      <c r="HN152" s="43"/>
      <c r="HO152" s="43"/>
      <c r="HP152" s="43"/>
      <c r="HQ152" s="43"/>
      <c r="HR152" s="43"/>
      <c r="HS152" s="43"/>
      <c r="HT152" s="43"/>
      <c r="HU152" s="43"/>
      <c r="HV152" s="43"/>
      <c r="HW152" s="43"/>
      <c r="HX152" s="43"/>
      <c r="HY152" s="43"/>
      <c r="HZ152" s="43"/>
      <c r="IA152" s="43"/>
      <c r="IB152" s="43"/>
      <c r="IC152" s="43"/>
      <c r="ID152" s="43"/>
      <c r="IE152" s="43"/>
      <c r="IF152" s="43"/>
      <c r="IG152" s="43"/>
      <c r="IH152" s="43"/>
      <c r="II152" s="43"/>
      <c r="IJ152" s="43"/>
      <c r="IK152" s="43"/>
      <c r="IL152" s="43"/>
      <c r="IM152" s="43"/>
      <c r="IN152" s="43"/>
      <c r="IO152" s="43"/>
      <c r="IP152" s="43"/>
      <c r="IQ152" s="43"/>
      <c r="IR152" s="43"/>
      <c r="IS152" s="43"/>
      <c r="IT152" s="43"/>
      <c r="IU152" s="43"/>
      <c r="IV152" s="43"/>
      <c r="IW152" s="43"/>
    </row>
    <row r="153" customFormat="false" ht="15.95" hidden="false" customHeight="true" outlineLevel="0" collapsed="false">
      <c r="A153" s="96" t="n">
        <f aca="false">+A152+1</f>
        <v>7</v>
      </c>
      <c r="B153" s="97" t="s">
        <v>120</v>
      </c>
      <c r="C153" s="166" t="n">
        <v>1135</v>
      </c>
      <c r="D153" s="67" t="n">
        <v>1</v>
      </c>
      <c r="E153" s="66" t="n">
        <v>1</v>
      </c>
      <c r="F153" s="67" t="n">
        <v>1</v>
      </c>
      <c r="G153" s="65" t="n">
        <v>1</v>
      </c>
      <c r="H153" s="65" t="n">
        <v>1</v>
      </c>
      <c r="I153" s="65" t="n">
        <v>1</v>
      </c>
      <c r="J153" s="65" t="n">
        <v>1</v>
      </c>
      <c r="K153" s="65" t="n">
        <v>1</v>
      </c>
      <c r="L153" s="65" t="n">
        <v>1</v>
      </c>
      <c r="M153" s="66" t="n">
        <v>1</v>
      </c>
      <c r="N153" s="67" t="n">
        <v>1</v>
      </c>
      <c r="O153" s="65" t="n">
        <v>1</v>
      </c>
      <c r="P153" s="65" t="n">
        <v>1</v>
      </c>
      <c r="Q153" s="65" t="n">
        <v>1</v>
      </c>
      <c r="R153" s="65" t="n">
        <v>1</v>
      </c>
      <c r="S153" s="65" t="n">
        <v>1</v>
      </c>
      <c r="T153" s="66" t="n">
        <v>1</v>
      </c>
      <c r="U153" s="67" t="n">
        <v>1</v>
      </c>
      <c r="V153" s="65" t="n">
        <v>1</v>
      </c>
      <c r="W153" s="65" t="n">
        <v>1</v>
      </c>
      <c r="X153" s="65" t="n">
        <v>1</v>
      </c>
      <c r="Y153" s="66" t="n">
        <v>1</v>
      </c>
      <c r="Z153" s="67" t="n">
        <v>1</v>
      </c>
      <c r="AA153" s="66" t="n">
        <v>1</v>
      </c>
      <c r="AB153" s="67" t="n">
        <v>1</v>
      </c>
      <c r="AC153" s="65" t="n">
        <v>1</v>
      </c>
      <c r="AD153" s="167" t="n">
        <v>1</v>
      </c>
      <c r="AE153" s="168" t="n">
        <v>1</v>
      </c>
      <c r="AF153" s="169" t="n">
        <v>1</v>
      </c>
      <c r="AG153" s="170" t="n">
        <v>1</v>
      </c>
      <c r="AH153" s="171" t="n">
        <v>1</v>
      </c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  <c r="BA153" s="43"/>
      <c r="BB153" s="43"/>
      <c r="BC153" s="43"/>
      <c r="BD153" s="43"/>
      <c r="BE153" s="43"/>
      <c r="BF153" s="43"/>
      <c r="BG153" s="43"/>
      <c r="BH153" s="43"/>
      <c r="BI153" s="43"/>
      <c r="BJ153" s="43"/>
      <c r="BK153" s="43"/>
      <c r="BL153" s="43"/>
      <c r="BM153" s="43"/>
      <c r="BN153" s="43"/>
      <c r="BO153" s="43"/>
      <c r="BP153" s="43"/>
      <c r="BQ153" s="43"/>
      <c r="BR153" s="43"/>
      <c r="BS153" s="43"/>
      <c r="BT153" s="43"/>
      <c r="BU153" s="43"/>
      <c r="BV153" s="43"/>
      <c r="BW153" s="43"/>
      <c r="BX153" s="43"/>
      <c r="BY153" s="43"/>
      <c r="BZ153" s="43"/>
      <c r="CA153" s="43"/>
      <c r="CB153" s="43"/>
      <c r="CC153" s="43"/>
      <c r="CD153" s="43"/>
      <c r="CE153" s="43"/>
      <c r="CF153" s="43"/>
      <c r="CG153" s="43"/>
      <c r="CH153" s="43"/>
      <c r="CI153" s="43"/>
      <c r="CJ153" s="43"/>
      <c r="CK153" s="43"/>
      <c r="CL153" s="43"/>
      <c r="CM153" s="43"/>
      <c r="CN153" s="43"/>
      <c r="CO153" s="43"/>
      <c r="CP153" s="43"/>
      <c r="CQ153" s="43"/>
      <c r="CR153" s="43"/>
      <c r="CS153" s="43"/>
      <c r="CT153" s="43"/>
      <c r="CU153" s="43"/>
      <c r="CV153" s="43"/>
      <c r="CW153" s="43"/>
      <c r="CX153" s="43"/>
      <c r="CY153" s="43"/>
      <c r="CZ153" s="43"/>
      <c r="DA153" s="43"/>
      <c r="DB153" s="43"/>
      <c r="DC153" s="43"/>
      <c r="DD153" s="43"/>
      <c r="DE153" s="43"/>
      <c r="DF153" s="43"/>
      <c r="DG153" s="43"/>
      <c r="DH153" s="43"/>
      <c r="DI153" s="43"/>
      <c r="DJ153" s="43"/>
      <c r="DK153" s="43"/>
      <c r="DL153" s="43"/>
      <c r="DM153" s="43"/>
      <c r="DN153" s="43"/>
      <c r="DO153" s="43"/>
      <c r="DP153" s="43"/>
      <c r="DQ153" s="43"/>
      <c r="DR153" s="43"/>
      <c r="DS153" s="43"/>
      <c r="DT153" s="43"/>
      <c r="DU153" s="43"/>
      <c r="DV153" s="43"/>
      <c r="DW153" s="43"/>
      <c r="DX153" s="43"/>
      <c r="DY153" s="43"/>
      <c r="DZ153" s="43"/>
      <c r="EA153" s="43"/>
      <c r="EB153" s="43"/>
      <c r="EC153" s="43"/>
      <c r="ED153" s="43"/>
      <c r="EE153" s="43"/>
      <c r="EF153" s="43"/>
      <c r="EG153" s="43"/>
      <c r="EH153" s="43"/>
      <c r="EI153" s="43"/>
      <c r="EJ153" s="43"/>
      <c r="EK153" s="43"/>
      <c r="EL153" s="43"/>
      <c r="EM153" s="43"/>
      <c r="EN153" s="43"/>
      <c r="EO153" s="43"/>
      <c r="EP153" s="43"/>
      <c r="EQ153" s="43"/>
      <c r="ER153" s="43"/>
      <c r="ES153" s="43"/>
      <c r="ET153" s="43"/>
      <c r="EU153" s="43"/>
      <c r="EV153" s="43"/>
      <c r="EW153" s="43"/>
      <c r="EX153" s="43"/>
      <c r="EY153" s="43"/>
      <c r="EZ153" s="43"/>
      <c r="FA153" s="43"/>
      <c r="FB153" s="43"/>
      <c r="FC153" s="43"/>
      <c r="FD153" s="43"/>
      <c r="FE153" s="43"/>
      <c r="FF153" s="43"/>
      <c r="FG153" s="43"/>
      <c r="FH153" s="43"/>
      <c r="FI153" s="43"/>
      <c r="FJ153" s="43"/>
      <c r="FK153" s="43"/>
      <c r="FL153" s="43"/>
      <c r="FM153" s="43"/>
      <c r="FN153" s="43"/>
      <c r="FO153" s="43"/>
      <c r="FP153" s="43"/>
      <c r="FQ153" s="43"/>
      <c r="FR153" s="43"/>
      <c r="FS153" s="43"/>
      <c r="FT153" s="43"/>
      <c r="FU153" s="43"/>
      <c r="FV153" s="43"/>
      <c r="FW153" s="43"/>
      <c r="FX153" s="43"/>
      <c r="FY153" s="43"/>
      <c r="FZ153" s="43"/>
      <c r="GA153" s="43"/>
      <c r="GB153" s="43"/>
      <c r="GC153" s="43"/>
      <c r="GD153" s="43"/>
      <c r="GE153" s="43"/>
      <c r="GF153" s="43"/>
      <c r="GG153" s="43"/>
      <c r="GH153" s="43"/>
      <c r="GI153" s="43"/>
      <c r="GJ153" s="43"/>
      <c r="GK153" s="43"/>
      <c r="GL153" s="43"/>
      <c r="GM153" s="43"/>
      <c r="GN153" s="43"/>
      <c r="GO153" s="43"/>
      <c r="GP153" s="43"/>
      <c r="GQ153" s="43"/>
      <c r="GR153" s="43"/>
      <c r="GS153" s="43"/>
      <c r="GT153" s="43"/>
      <c r="GU153" s="43"/>
      <c r="GV153" s="43"/>
      <c r="GW153" s="43"/>
      <c r="GX153" s="43"/>
      <c r="GY153" s="43"/>
      <c r="GZ153" s="43"/>
      <c r="HA153" s="43"/>
      <c r="HB153" s="43"/>
      <c r="HC153" s="43"/>
      <c r="HD153" s="43"/>
      <c r="HE153" s="43"/>
      <c r="HF153" s="43"/>
      <c r="HG153" s="43"/>
      <c r="HH153" s="43"/>
      <c r="HI153" s="43"/>
      <c r="HJ153" s="43"/>
      <c r="HK153" s="43"/>
      <c r="HL153" s="43"/>
      <c r="HM153" s="43"/>
      <c r="HN153" s="43"/>
      <c r="HO153" s="43"/>
      <c r="HP153" s="43"/>
      <c r="HQ153" s="43"/>
      <c r="HR153" s="43"/>
      <c r="HS153" s="43"/>
      <c r="HT153" s="43"/>
      <c r="HU153" s="43"/>
      <c r="HV153" s="43"/>
      <c r="HW153" s="43"/>
      <c r="HX153" s="43"/>
      <c r="HY153" s="43"/>
      <c r="HZ153" s="43"/>
      <c r="IA153" s="43"/>
      <c r="IB153" s="43"/>
      <c r="IC153" s="43"/>
      <c r="ID153" s="43"/>
      <c r="IE153" s="43"/>
      <c r="IF153" s="43"/>
      <c r="IG153" s="43"/>
      <c r="IH153" s="43"/>
      <c r="II153" s="43"/>
      <c r="IJ153" s="43"/>
      <c r="IK153" s="43"/>
      <c r="IL153" s="43"/>
      <c r="IM153" s="43"/>
      <c r="IN153" s="43"/>
      <c r="IO153" s="43"/>
      <c r="IP153" s="43"/>
      <c r="IQ153" s="43"/>
      <c r="IR153" s="43"/>
      <c r="IS153" s="43"/>
      <c r="IT153" s="43"/>
      <c r="IU153" s="43"/>
      <c r="IV153" s="43"/>
      <c r="IW153" s="43"/>
    </row>
    <row r="154" customFormat="false" ht="15.95" hidden="false" customHeight="true" outlineLevel="0" collapsed="false">
      <c r="A154" s="73"/>
      <c r="B154" s="74" t="s">
        <v>21</v>
      </c>
      <c r="C154" s="172"/>
      <c r="D154" s="79" t="n">
        <f aca="false">(D147*$C147)+(D148*$C148)+(D149*$C149)+(D150*$C150)+(D151*$C151)+(D152*$C152)+(D153*$C153)</f>
        <v>7217</v>
      </c>
      <c r="E154" s="78" t="n">
        <f aca="false">(E147*$C147)+(E148*$C148)+(E149*$C149)+(E150*$C150)+(E151*$C151)+(E152*$C152)+(E153*$C153)</f>
        <v>7217</v>
      </c>
      <c r="F154" s="79" t="n">
        <f aca="false">(F147*$C147)+(F148*$C148)+(F149*$C149)+(F150*$C150)+(F151*$C151)+(F152*$C152)+(F153*$C153)</f>
        <v>7217</v>
      </c>
      <c r="G154" s="77" t="n">
        <f aca="false">(G147*$C147)+(G148*$C148)+(G149*$C149)+(G150*$C150)+(G151*$C151)+(G152*$C152)+(G153*$C153)</f>
        <v>7217</v>
      </c>
      <c r="H154" s="77" t="n">
        <f aca="false">(H147*$C147)+(H148*$C148)+(H149*$C149)+(H150*$C150)+(H151*$C151)+(H152*$C152)+(H153*$C153)</f>
        <v>7217</v>
      </c>
      <c r="I154" s="77" t="n">
        <f aca="false">(I147*$C147)+(I148*$C148)+(I149*$C149)+(I150*$C150)+(I151*$C151)+(I152*$C152)+(I153*$C153)</f>
        <v>7217</v>
      </c>
      <c r="J154" s="77" t="n">
        <f aca="false">(J147*$C147)+(J148*$C148)+(J149*$C149)+(J150*$C150)+(J151*$C151)+(J152*$C152)+(J153*$C153)</f>
        <v>7217</v>
      </c>
      <c r="K154" s="77" t="n">
        <f aca="false">(K147*$C147)+(K148*$C148)+(K149*$C149)+(K150*$C150)+(K151*$C151)+(K152*$C152)+(K153*$C153)</f>
        <v>6075</v>
      </c>
      <c r="L154" s="77" t="n">
        <f aca="false">(L147*$C147)+(L148*$C148)+(L149*$C149)+(L150*$C150)+(L151*$C151)+(L152*$C152)+(L153*$C153)</f>
        <v>6086.42</v>
      </c>
      <c r="M154" s="78" t="n">
        <f aca="false">(M147*$C147)+(M148*$C148)+(M149*$C149)+(M150*$C150)+(M151*$C151)+(M152*$C152)+(M153*$C153)</f>
        <v>6349.08</v>
      </c>
      <c r="N154" s="79" t="n">
        <f aca="false">(N147*$C147)+(N148*$C148)+(N149*$C149)+(N150*$C150)+(N151*$C151)+(N152*$C152)+(N153*$C153)</f>
        <v>7217</v>
      </c>
      <c r="O154" s="77" t="n">
        <f aca="false">(O147*$C147)+(O148*$C148)+(O149*$C149)+(O150*$C150)+(O151*$C151)+(O152*$C152)+(O153*$C153)</f>
        <v>7217</v>
      </c>
      <c r="P154" s="77" t="n">
        <f aca="false">(P147*$C147)+(P148*$C148)+(P149*$C149)+(P150*$C150)+(P151*$C151)+(P152*$C152)+(P153*$C153)</f>
        <v>7217</v>
      </c>
      <c r="Q154" s="77" t="n">
        <f aca="false">(Q147*$C147)+(Q148*$C148)+(Q149*$C149)+(Q150*$C150)+(Q151*$C151)+(Q152*$C152)+(Q153*$C153)</f>
        <v>7217</v>
      </c>
      <c r="R154" s="77" t="n">
        <f aca="false">(R147*$C147)+(R148*$C148)+(R149*$C149)+(R150*$C150)+(R151*$C151)+(R152*$C152)+(R153*$C153)</f>
        <v>7217</v>
      </c>
      <c r="S154" s="77" t="n">
        <f aca="false">(S147*$C147)+(S148*$C148)+(S149*$C149)+(S150*$C150)+(S151*$C151)+(S152*$C152)+(S153*$C153)</f>
        <v>7217</v>
      </c>
      <c r="T154" s="78" t="n">
        <f aca="false">(T147*$C147)+(T148*$C148)+(T149*$C149)+(T150*$C150)+(T151*$C151)+(T152*$C152)+(T153*$C153)</f>
        <v>7217</v>
      </c>
      <c r="U154" s="79" t="n">
        <f aca="false">(U147*$C147)+(U148*$C148)+(U149*$C149)+(U150*$C150)+(U151*$C151)+(U152*$C152)+(U153*$C153)</f>
        <v>7217</v>
      </c>
      <c r="V154" s="77" t="n">
        <f aca="false">(V147*$C147)+(V148*$C148)+(V149*$C149)+(V150*$C150)+(V151*$C151)+(V152*$C152)+(V153*$C153)</f>
        <v>7217</v>
      </c>
      <c r="W154" s="77" t="n">
        <f aca="false">(W147*$C147)+(W148*$C148)+(W149*$C149)+(W150*$C150)+(W151*$C151)+(W152*$C152)+(W153*$C153)</f>
        <v>7217</v>
      </c>
      <c r="X154" s="77" t="n">
        <f aca="false">(X147*$C147)+(X148*$C148)+(X149*$C149)+(X150*$C150)+(X151*$C151)+(X152*$C152)+(X153*$C153)</f>
        <v>7217</v>
      </c>
      <c r="Y154" s="78" t="n">
        <f aca="false">(Y147*$C147)+(Y148*$C148)+(Y149*$C149)+(Y150*$C150)+(Y151*$C151)+(Y152*$C152)+(Y153*$C153)</f>
        <v>7217</v>
      </c>
      <c r="Z154" s="79" t="n">
        <f aca="false">(Z147*$C147)+(Z148*$C148)+(Z149*$C149)+(Z150*$C150)+(Z151*$C151)+(Z152*$C152)+(Z153*$C153)</f>
        <v>6543.22</v>
      </c>
      <c r="AA154" s="78" t="n">
        <f aca="false">(AA147*$C147)+(AA148*$C148)+(AA149*$C149)+(AA150*$C150)+(AA151*$C151)+(AA152*$C152)+(AA153*$C153)</f>
        <v>6075</v>
      </c>
      <c r="AB154" s="79" t="n">
        <f aca="false">(AB147*$C147)+(AB148*$C148)+(AB149*$C149)+(AB150*$C150)+(AB151*$C151)+(AB152*$C152)+(AB153*$C153)</f>
        <v>6075</v>
      </c>
      <c r="AC154" s="77" t="n">
        <f aca="false">(AC147*$C147)+(AC148*$C148)+(AC149*$C149)+(AC150*$C150)+(AC151*$C151)+(AC152*$C152)+(AC153*$C153)</f>
        <v>6075</v>
      </c>
      <c r="AD154" s="173" t="n">
        <f aca="false">(AD147*$C147)+(AD148*$C148)+(AD149*$C149)+(AD150*$C150)+(AD151*$C151)+(AD152*$C152)+(AD153*$C153)</f>
        <v>6166.36</v>
      </c>
      <c r="AE154" s="174" t="n">
        <f aca="false">(AE147*$C147)+(AE148*$C148)+(AE149*$C149)+(AE150*$C150)+(AE151*$C151)+(AE152*$C152)+(AE153*$C153)</f>
        <v>6383.34</v>
      </c>
      <c r="AF154" s="79" t="n">
        <f aca="false">(AF147*$C147)+(AF148*$C148)+(AF149*$C149)+(AF150*$C150)+(AF151*$C151)+(AF152*$C152)+(AF153*$C153)</f>
        <v>6874.4</v>
      </c>
      <c r="AG154" s="77" t="n">
        <f aca="false">(AG147*$C147)+(AG148*$C148)+(AG149*$C149)+(AG150*$C150)+(AG151*$C151)+(AG152*$C152)+(AG153*$C153)</f>
        <v>7217</v>
      </c>
      <c r="AH154" s="175" t="n">
        <f aca="false">(AH147*$C147)+(AH148*$C148)+(AH149*$C149)+(AH150*$C150)+(AH151*$C151)+(AH152*$C152)+(AH153*$C153)</f>
        <v>7217</v>
      </c>
      <c r="AI154" s="43"/>
      <c r="AJ154" s="43"/>
      <c r="AK154" s="43"/>
      <c r="AL154" s="43"/>
      <c r="AM154" s="43"/>
      <c r="AN154" s="43"/>
      <c r="AO154" s="43"/>
      <c r="AP154" s="43"/>
      <c r="AQ154" s="43"/>
      <c r="AR154" s="43"/>
      <c r="AS154" s="43"/>
      <c r="AT154" s="43"/>
      <c r="AU154" s="43"/>
      <c r="AV154" s="43"/>
      <c r="AW154" s="43"/>
      <c r="AX154" s="43"/>
      <c r="AY154" s="43"/>
      <c r="AZ154" s="43"/>
      <c r="BA154" s="43"/>
      <c r="BB154" s="43"/>
      <c r="BC154" s="43"/>
      <c r="BD154" s="43"/>
      <c r="BE154" s="43"/>
      <c r="BF154" s="43"/>
      <c r="BG154" s="43"/>
      <c r="BH154" s="43"/>
      <c r="BI154" s="43"/>
      <c r="BJ154" s="43"/>
      <c r="BK154" s="43"/>
      <c r="BL154" s="43"/>
      <c r="BM154" s="43"/>
      <c r="BN154" s="43"/>
      <c r="BO154" s="43"/>
      <c r="BP154" s="43"/>
      <c r="BQ154" s="43"/>
      <c r="BR154" s="43"/>
      <c r="BS154" s="43"/>
      <c r="BT154" s="43"/>
      <c r="BU154" s="43"/>
      <c r="BV154" s="43"/>
      <c r="BW154" s="43"/>
      <c r="BX154" s="43"/>
      <c r="BY154" s="43"/>
      <c r="BZ154" s="43"/>
      <c r="CA154" s="43"/>
      <c r="CB154" s="43"/>
      <c r="CC154" s="43"/>
      <c r="CD154" s="43"/>
      <c r="CE154" s="43"/>
      <c r="CF154" s="43"/>
      <c r="CG154" s="43"/>
      <c r="CH154" s="43"/>
      <c r="CI154" s="43"/>
      <c r="CJ154" s="43"/>
      <c r="CK154" s="43"/>
      <c r="CL154" s="43"/>
      <c r="CM154" s="43"/>
      <c r="CN154" s="43"/>
      <c r="CO154" s="43"/>
      <c r="CP154" s="43"/>
      <c r="CQ154" s="43"/>
      <c r="CR154" s="43"/>
      <c r="CS154" s="43"/>
      <c r="CT154" s="43"/>
      <c r="CU154" s="43"/>
      <c r="CV154" s="43"/>
      <c r="CW154" s="43"/>
      <c r="CX154" s="43"/>
      <c r="CY154" s="43"/>
      <c r="CZ154" s="43"/>
      <c r="DA154" s="43"/>
      <c r="DB154" s="43"/>
      <c r="DC154" s="43"/>
      <c r="DD154" s="43"/>
      <c r="DE154" s="43"/>
      <c r="DF154" s="43"/>
      <c r="DG154" s="43"/>
      <c r="DH154" s="43"/>
      <c r="DI154" s="43"/>
      <c r="DJ154" s="43"/>
      <c r="DK154" s="43"/>
      <c r="DL154" s="43"/>
      <c r="DM154" s="43"/>
      <c r="DN154" s="43"/>
      <c r="DO154" s="43"/>
      <c r="DP154" s="43"/>
      <c r="DQ154" s="43"/>
      <c r="DR154" s="43"/>
      <c r="DS154" s="43"/>
      <c r="DT154" s="43"/>
      <c r="DU154" s="43"/>
      <c r="DV154" s="43"/>
      <c r="DW154" s="43"/>
      <c r="DX154" s="43"/>
      <c r="DY154" s="43"/>
      <c r="DZ154" s="43"/>
      <c r="EA154" s="43"/>
      <c r="EB154" s="43"/>
      <c r="EC154" s="43"/>
      <c r="ED154" s="43"/>
      <c r="EE154" s="43"/>
      <c r="EF154" s="43"/>
      <c r="EG154" s="43"/>
      <c r="EH154" s="43"/>
      <c r="EI154" s="43"/>
      <c r="EJ154" s="43"/>
      <c r="EK154" s="43"/>
      <c r="EL154" s="43"/>
      <c r="EM154" s="43"/>
      <c r="EN154" s="43"/>
      <c r="EO154" s="43"/>
      <c r="EP154" s="43"/>
      <c r="EQ154" s="43"/>
      <c r="ER154" s="43"/>
      <c r="ES154" s="43"/>
      <c r="ET154" s="43"/>
      <c r="EU154" s="43"/>
      <c r="EV154" s="43"/>
      <c r="EW154" s="43"/>
      <c r="EX154" s="43"/>
      <c r="EY154" s="43"/>
      <c r="EZ154" s="43"/>
      <c r="FA154" s="43"/>
      <c r="FB154" s="43"/>
      <c r="FC154" s="43"/>
      <c r="FD154" s="43"/>
      <c r="FE154" s="43"/>
      <c r="FF154" s="43"/>
      <c r="FG154" s="43"/>
      <c r="FH154" s="43"/>
      <c r="FI154" s="43"/>
      <c r="FJ154" s="43"/>
      <c r="FK154" s="43"/>
      <c r="FL154" s="43"/>
      <c r="FM154" s="43"/>
      <c r="FN154" s="43"/>
      <c r="FO154" s="43"/>
      <c r="FP154" s="43"/>
      <c r="FQ154" s="43"/>
      <c r="FR154" s="43"/>
      <c r="FS154" s="43"/>
      <c r="FT154" s="43"/>
      <c r="FU154" s="43"/>
      <c r="FV154" s="43"/>
      <c r="FW154" s="43"/>
      <c r="FX154" s="43"/>
      <c r="FY154" s="43"/>
      <c r="FZ154" s="43"/>
      <c r="GA154" s="43"/>
      <c r="GB154" s="43"/>
      <c r="GC154" s="43"/>
      <c r="GD154" s="43"/>
      <c r="GE154" s="43"/>
      <c r="GF154" s="43"/>
      <c r="GG154" s="43"/>
      <c r="GH154" s="43"/>
      <c r="GI154" s="43"/>
      <c r="GJ154" s="43"/>
      <c r="GK154" s="43"/>
      <c r="GL154" s="43"/>
      <c r="GM154" s="43"/>
      <c r="GN154" s="43"/>
      <c r="GO154" s="43"/>
      <c r="GP154" s="43"/>
      <c r="GQ154" s="43"/>
      <c r="GR154" s="43"/>
      <c r="GS154" s="43"/>
      <c r="GT154" s="43"/>
      <c r="GU154" s="43"/>
      <c r="GV154" s="43"/>
      <c r="GW154" s="43"/>
      <c r="GX154" s="43"/>
      <c r="GY154" s="43"/>
      <c r="GZ154" s="43"/>
      <c r="HA154" s="43"/>
      <c r="HB154" s="43"/>
      <c r="HC154" s="43"/>
      <c r="HD154" s="43"/>
      <c r="HE154" s="43"/>
      <c r="HF154" s="43"/>
      <c r="HG154" s="43"/>
      <c r="HH154" s="43"/>
      <c r="HI154" s="43"/>
      <c r="HJ154" s="43"/>
      <c r="HK154" s="43"/>
      <c r="HL154" s="43"/>
      <c r="HM154" s="43"/>
      <c r="HN154" s="43"/>
      <c r="HO154" s="43"/>
      <c r="HP154" s="43"/>
      <c r="HQ154" s="43"/>
      <c r="HR154" s="43"/>
      <c r="HS154" s="43"/>
      <c r="HT154" s="43"/>
      <c r="HU154" s="43"/>
      <c r="HV154" s="43"/>
      <c r="HW154" s="43"/>
      <c r="HX154" s="43"/>
      <c r="HY154" s="43"/>
      <c r="HZ154" s="43"/>
      <c r="IA154" s="43"/>
      <c r="IB154" s="43"/>
      <c r="IC154" s="43"/>
      <c r="ID154" s="43"/>
      <c r="IE154" s="43"/>
      <c r="IF154" s="43"/>
      <c r="IG154" s="43"/>
      <c r="IH154" s="43"/>
      <c r="II154" s="43"/>
      <c r="IJ154" s="43"/>
      <c r="IK154" s="43"/>
      <c r="IL154" s="43"/>
      <c r="IM154" s="43"/>
      <c r="IN154" s="43"/>
      <c r="IO154" s="43"/>
      <c r="IP154" s="43"/>
      <c r="IQ154" s="43"/>
      <c r="IR154" s="43"/>
      <c r="IS154" s="43"/>
      <c r="IT154" s="43"/>
      <c r="IU154" s="43"/>
      <c r="IV154" s="43"/>
      <c r="IW154" s="43"/>
    </row>
    <row r="155" customFormat="false" ht="15.95" hidden="false" customHeight="true" outlineLevel="0" collapsed="false">
      <c r="A155" s="80"/>
      <c r="B155" s="81" t="s">
        <v>22</v>
      </c>
      <c r="C155" s="176" t="n">
        <v>0.0318</v>
      </c>
      <c r="D155" s="79"/>
      <c r="E155" s="78"/>
      <c r="F155" s="79"/>
      <c r="G155" s="77"/>
      <c r="H155" s="77"/>
      <c r="I155" s="77"/>
      <c r="J155" s="77"/>
      <c r="K155" s="77"/>
      <c r="L155" s="77"/>
      <c r="M155" s="78"/>
      <c r="N155" s="79"/>
      <c r="O155" s="77"/>
      <c r="P155" s="77"/>
      <c r="Q155" s="77"/>
      <c r="R155" s="77"/>
      <c r="S155" s="77"/>
      <c r="T155" s="78"/>
      <c r="U155" s="79"/>
      <c r="V155" s="77"/>
      <c r="W155" s="77"/>
      <c r="X155" s="77"/>
      <c r="Y155" s="78"/>
      <c r="Z155" s="79"/>
      <c r="AA155" s="78"/>
      <c r="AB155" s="79"/>
      <c r="AC155" s="77"/>
      <c r="AD155" s="173"/>
      <c r="AE155" s="174"/>
      <c r="AF155" s="79" t="n">
        <f aca="false">(IF(AF147&lt;100%,0,AF147*$C147)+IF(AF148&lt;100%,0,AF148*$C148)+IF(AF149&lt;100%,0,AF149*$C149)+IF(AF150&lt;100%,0,AF150*$C150)+IF(AF151&lt;100%,0,AF151*$C151)+IF(AF152&lt;100%,0,AF152*$C152)+IF(AF153&lt;100%,0,AF153*$C153))*$C155</f>
        <v>193.185</v>
      </c>
      <c r="AG155" s="77" t="n">
        <f aca="false">(IF(AG147&lt;100%,0,AG147*$C147)+IF(AG148&lt;100%,0,AG148*$C148)+IF(AG149&lt;100%,0,AG149*$C149)+IF(AG150&lt;100%,0,AG150*$C150)+IF(AG151&lt;100%,0,AG151*$C151)+IF(AG152&lt;100%,0,AG152*$C152)+IF(AG153&lt;100%,0,AG153*$C153))*$C155</f>
        <v>229.5006</v>
      </c>
      <c r="AH155" s="175" t="n">
        <f aca="false">(IF(AH147&lt;100%,0,AH147*$C147)+IF(AH148&lt;100%,0,AH148*$C148)+IF(AH149&lt;100%,0,AH149*$C149)+IF(AH150&lt;100%,0,AH150*$C150)+IF(AH151&lt;100%,0,AH151*$C151)+IF(AH152&lt;100%,0,AH152*$C152)+IF(AH153&lt;100%,0,AH153*$C153))*$C155</f>
        <v>229.5006</v>
      </c>
      <c r="AI155" s="83"/>
      <c r="AJ155" s="84"/>
      <c r="AK155" s="84"/>
      <c r="AL155" s="8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8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8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8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8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84"/>
      <c r="DH155" s="84"/>
      <c r="DI155" s="84"/>
      <c r="DJ155" s="84"/>
      <c r="DK155" s="84"/>
      <c r="DL155" s="84"/>
      <c r="DM155" s="84"/>
      <c r="DN155" s="84"/>
      <c r="DO155" s="84"/>
      <c r="DP155" s="84"/>
      <c r="DQ155" s="84"/>
      <c r="DR155" s="84"/>
      <c r="DS155" s="84"/>
      <c r="DT155" s="84"/>
      <c r="DU155" s="84"/>
      <c r="DV155" s="84"/>
      <c r="DW155" s="84"/>
      <c r="DX155" s="84"/>
      <c r="DY155" s="84"/>
      <c r="DZ155" s="84"/>
      <c r="EA155" s="84"/>
      <c r="EB155" s="84"/>
      <c r="EC155" s="84"/>
      <c r="ED155" s="84"/>
      <c r="EE155" s="84"/>
      <c r="EF155" s="84"/>
      <c r="EG155" s="84"/>
      <c r="EH155" s="84"/>
      <c r="EI155" s="84"/>
      <c r="EJ155" s="84"/>
      <c r="EK155" s="84"/>
      <c r="EL155" s="84"/>
      <c r="EM155" s="84"/>
      <c r="EN155" s="84"/>
      <c r="EO155" s="84"/>
      <c r="EP155" s="84"/>
      <c r="EQ155" s="84"/>
      <c r="ER155" s="84"/>
      <c r="ES155" s="84"/>
      <c r="ET155" s="84"/>
      <c r="EU155" s="84"/>
      <c r="EV155" s="84"/>
      <c r="EW155" s="84"/>
      <c r="EX155" s="84"/>
      <c r="EY155" s="84"/>
      <c r="EZ155" s="84"/>
      <c r="FA155" s="84"/>
      <c r="FB155" s="84"/>
      <c r="FC155" s="84"/>
      <c r="FD155" s="84"/>
      <c r="FE155" s="84"/>
      <c r="FF155" s="84"/>
      <c r="FG155" s="84"/>
      <c r="FH155" s="84"/>
      <c r="FI155" s="84"/>
      <c r="FJ155" s="84"/>
      <c r="FK155" s="84"/>
      <c r="FL155" s="84"/>
      <c r="FM155" s="84"/>
      <c r="FN155" s="84"/>
      <c r="FO155" s="84"/>
      <c r="FP155" s="84"/>
      <c r="FQ155" s="84"/>
      <c r="FR155" s="84"/>
      <c r="FS155" s="84"/>
      <c r="FT155" s="84"/>
      <c r="FU155" s="84"/>
      <c r="FV155" s="84"/>
      <c r="FW155" s="84"/>
      <c r="FX155" s="84"/>
      <c r="FY155" s="84"/>
      <c r="FZ155" s="84"/>
      <c r="GA155" s="84"/>
      <c r="GB155" s="84"/>
      <c r="GC155" s="84"/>
      <c r="GD155" s="84"/>
      <c r="GE155" s="84"/>
      <c r="GF155" s="84"/>
      <c r="GG155" s="84"/>
      <c r="GH155" s="84"/>
      <c r="GI155" s="84"/>
      <c r="GJ155" s="84"/>
      <c r="GK155" s="84"/>
      <c r="GL155" s="84"/>
      <c r="GM155" s="84"/>
      <c r="GN155" s="84"/>
      <c r="GO155" s="84"/>
      <c r="GP155" s="84"/>
      <c r="GQ155" s="84"/>
      <c r="GR155" s="84"/>
      <c r="GS155" s="84"/>
      <c r="GT155" s="84"/>
      <c r="GU155" s="84"/>
      <c r="GV155" s="84"/>
      <c r="GW155" s="84"/>
      <c r="GX155" s="84"/>
      <c r="GY155" s="84"/>
      <c r="GZ155" s="84"/>
      <c r="HA155" s="84"/>
      <c r="HB155" s="84"/>
      <c r="HC155" s="84"/>
      <c r="HD155" s="84"/>
      <c r="HE155" s="84"/>
      <c r="HF155" s="84"/>
      <c r="HG155" s="84"/>
      <c r="HH155" s="84"/>
      <c r="HI155" s="84"/>
      <c r="HJ155" s="84"/>
      <c r="HK155" s="84"/>
      <c r="HL155" s="84"/>
      <c r="HM155" s="84"/>
      <c r="HN155" s="84"/>
      <c r="HO155" s="84"/>
      <c r="HP155" s="84"/>
      <c r="HQ155" s="84"/>
      <c r="HR155" s="84"/>
      <c r="HS155" s="84"/>
      <c r="HT155" s="84"/>
      <c r="HU155" s="84"/>
      <c r="HV155" s="84"/>
      <c r="HW155" s="84"/>
      <c r="HX155" s="84"/>
      <c r="HY155" s="84"/>
      <c r="HZ155" s="84"/>
      <c r="IA155" s="84"/>
      <c r="IB155" s="84"/>
      <c r="IC155" s="84"/>
      <c r="ID155" s="84"/>
      <c r="IE155" s="84"/>
      <c r="IF155" s="84"/>
      <c r="IG155" s="84"/>
      <c r="IH155" s="84"/>
      <c r="II155" s="84"/>
      <c r="IJ155" s="84"/>
      <c r="IK155" s="84"/>
      <c r="IL155" s="84"/>
      <c r="IM155" s="84"/>
      <c r="IN155" s="84"/>
      <c r="IO155" s="84"/>
      <c r="IP155" s="84"/>
      <c r="IQ155" s="84"/>
      <c r="IR155" s="84"/>
      <c r="IS155" s="84"/>
      <c r="IT155" s="84"/>
      <c r="IU155" s="84"/>
      <c r="IV155" s="84"/>
      <c r="IW155" s="84"/>
    </row>
    <row r="156" customFormat="false" ht="15.95" hidden="false" customHeight="true" outlineLevel="0" collapsed="false">
      <c r="A156" s="80"/>
      <c r="B156" s="85" t="s">
        <v>23</v>
      </c>
      <c r="C156" s="177"/>
      <c r="D156" s="90" t="n">
        <f aca="false">D154-D155</f>
        <v>7217</v>
      </c>
      <c r="E156" s="89" t="n">
        <f aca="false">E154-E155</f>
        <v>7217</v>
      </c>
      <c r="F156" s="90" t="n">
        <f aca="false">F154-F155</f>
        <v>7217</v>
      </c>
      <c r="G156" s="88" t="n">
        <f aca="false">G154-G155</f>
        <v>7217</v>
      </c>
      <c r="H156" s="88" t="n">
        <f aca="false">H154-H155</f>
        <v>7217</v>
      </c>
      <c r="I156" s="88" t="n">
        <f aca="false">I154-I155</f>
        <v>7217</v>
      </c>
      <c r="J156" s="88" t="n">
        <f aca="false">J154-J155</f>
        <v>7217</v>
      </c>
      <c r="K156" s="88" t="n">
        <f aca="false">K154-K155</f>
        <v>6075</v>
      </c>
      <c r="L156" s="88" t="n">
        <f aca="false">L154-L155</f>
        <v>6086.42</v>
      </c>
      <c r="M156" s="89" t="n">
        <f aca="false">M154-M155</f>
        <v>6349.08</v>
      </c>
      <c r="N156" s="90" t="n">
        <f aca="false">N154-N155</f>
        <v>7217</v>
      </c>
      <c r="O156" s="88" t="n">
        <f aca="false">O154-O155</f>
        <v>7217</v>
      </c>
      <c r="P156" s="88" t="n">
        <f aca="false">P154-P155</f>
        <v>7217</v>
      </c>
      <c r="Q156" s="88" t="n">
        <f aca="false">Q154-Q155</f>
        <v>7217</v>
      </c>
      <c r="R156" s="88" t="n">
        <f aca="false">R154-R155</f>
        <v>7217</v>
      </c>
      <c r="S156" s="88" t="n">
        <f aca="false">S154-S155</f>
        <v>7217</v>
      </c>
      <c r="T156" s="89" t="n">
        <f aca="false">T154-T155</f>
        <v>7217</v>
      </c>
      <c r="U156" s="90" t="n">
        <f aca="false">U154-U155</f>
        <v>7217</v>
      </c>
      <c r="V156" s="88" t="n">
        <f aca="false">V154-V155</f>
        <v>7217</v>
      </c>
      <c r="W156" s="88" t="n">
        <f aca="false">W154-W155</f>
        <v>7217</v>
      </c>
      <c r="X156" s="88" t="n">
        <f aca="false">X154-X155</f>
        <v>7217</v>
      </c>
      <c r="Y156" s="89" t="n">
        <f aca="false">Y154-Y155</f>
        <v>7217</v>
      </c>
      <c r="Z156" s="90" t="n">
        <f aca="false">Z154-Z155</f>
        <v>6543.22</v>
      </c>
      <c r="AA156" s="89" t="n">
        <f aca="false">AA154-AA155</f>
        <v>6075</v>
      </c>
      <c r="AB156" s="90" t="n">
        <f aca="false">AB154-AB155</f>
        <v>6075</v>
      </c>
      <c r="AC156" s="88" t="n">
        <f aca="false">AC154-AC155</f>
        <v>6075</v>
      </c>
      <c r="AD156" s="178" t="n">
        <f aca="false">AD154-AD155</f>
        <v>6166.36</v>
      </c>
      <c r="AE156" s="179" t="n">
        <f aca="false">AE154-AE155</f>
        <v>6383.34</v>
      </c>
      <c r="AF156" s="90" t="n">
        <f aca="false">AF154-AF155</f>
        <v>6681.215</v>
      </c>
      <c r="AG156" s="88" t="n">
        <f aca="false">AG154-AG155</f>
        <v>6987.4994</v>
      </c>
      <c r="AH156" s="180" t="n">
        <f aca="false">AH154-AH155</f>
        <v>6987.4994</v>
      </c>
      <c r="AI156" s="83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8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8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8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8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84"/>
      <c r="DH156" s="84"/>
      <c r="DI156" s="84"/>
      <c r="DJ156" s="84"/>
      <c r="DK156" s="84"/>
      <c r="DL156" s="84"/>
      <c r="DM156" s="84"/>
      <c r="DN156" s="84"/>
      <c r="DO156" s="84"/>
      <c r="DP156" s="84"/>
      <c r="DQ156" s="84"/>
      <c r="DR156" s="84"/>
      <c r="DS156" s="84"/>
      <c r="DT156" s="84"/>
      <c r="DU156" s="84"/>
      <c r="DV156" s="84"/>
      <c r="DW156" s="84"/>
      <c r="DX156" s="84"/>
      <c r="DY156" s="84"/>
      <c r="DZ156" s="84"/>
      <c r="EA156" s="84"/>
      <c r="EB156" s="84"/>
      <c r="EC156" s="84"/>
      <c r="ED156" s="84"/>
      <c r="EE156" s="84"/>
      <c r="EF156" s="84"/>
      <c r="EG156" s="84"/>
      <c r="EH156" s="84"/>
      <c r="EI156" s="84"/>
      <c r="EJ156" s="84"/>
      <c r="EK156" s="84"/>
      <c r="EL156" s="84"/>
      <c r="EM156" s="84"/>
      <c r="EN156" s="84"/>
      <c r="EO156" s="84"/>
      <c r="EP156" s="84"/>
      <c r="EQ156" s="84"/>
      <c r="ER156" s="84"/>
      <c r="ES156" s="84"/>
      <c r="ET156" s="84"/>
      <c r="EU156" s="84"/>
      <c r="EV156" s="84"/>
      <c r="EW156" s="84"/>
      <c r="EX156" s="84"/>
      <c r="EY156" s="84"/>
      <c r="EZ156" s="84"/>
      <c r="FA156" s="84"/>
      <c r="FB156" s="84"/>
      <c r="FC156" s="84"/>
      <c r="FD156" s="84"/>
      <c r="FE156" s="84"/>
      <c r="FF156" s="84"/>
      <c r="FG156" s="84"/>
      <c r="FH156" s="84"/>
      <c r="FI156" s="84"/>
      <c r="FJ156" s="84"/>
      <c r="FK156" s="84"/>
      <c r="FL156" s="84"/>
      <c r="FM156" s="84"/>
      <c r="FN156" s="84"/>
      <c r="FO156" s="84"/>
      <c r="FP156" s="84"/>
      <c r="FQ156" s="84"/>
      <c r="FR156" s="84"/>
      <c r="FS156" s="84"/>
      <c r="FT156" s="84"/>
      <c r="FU156" s="84"/>
      <c r="FV156" s="84"/>
      <c r="FW156" s="84"/>
      <c r="FX156" s="84"/>
      <c r="FY156" s="84"/>
      <c r="FZ156" s="84"/>
      <c r="GA156" s="84"/>
      <c r="GB156" s="84"/>
      <c r="GC156" s="84"/>
      <c r="GD156" s="84"/>
      <c r="GE156" s="84"/>
      <c r="GF156" s="84"/>
      <c r="GG156" s="84"/>
      <c r="GH156" s="84"/>
      <c r="GI156" s="84"/>
      <c r="GJ156" s="84"/>
      <c r="GK156" s="84"/>
      <c r="GL156" s="84"/>
      <c r="GM156" s="84"/>
      <c r="GN156" s="84"/>
      <c r="GO156" s="84"/>
      <c r="GP156" s="84"/>
      <c r="GQ156" s="84"/>
      <c r="GR156" s="84"/>
      <c r="GS156" s="84"/>
      <c r="GT156" s="84"/>
      <c r="GU156" s="84"/>
      <c r="GV156" s="84"/>
      <c r="GW156" s="84"/>
      <c r="GX156" s="84"/>
      <c r="GY156" s="84"/>
      <c r="GZ156" s="84"/>
      <c r="HA156" s="84"/>
      <c r="HB156" s="84"/>
      <c r="HC156" s="84"/>
      <c r="HD156" s="84"/>
      <c r="HE156" s="84"/>
      <c r="HF156" s="84"/>
      <c r="HG156" s="84"/>
      <c r="HH156" s="84"/>
      <c r="HI156" s="84"/>
      <c r="HJ156" s="84"/>
      <c r="HK156" s="84"/>
      <c r="HL156" s="84"/>
      <c r="HM156" s="84"/>
      <c r="HN156" s="84"/>
      <c r="HO156" s="84"/>
      <c r="HP156" s="84"/>
      <c r="HQ156" s="84"/>
      <c r="HR156" s="84"/>
      <c r="HS156" s="84"/>
      <c r="HT156" s="84"/>
      <c r="HU156" s="84"/>
      <c r="HV156" s="84"/>
      <c r="HW156" s="84"/>
      <c r="HX156" s="84"/>
      <c r="HY156" s="84"/>
      <c r="HZ156" s="84"/>
      <c r="IA156" s="84"/>
      <c r="IB156" s="84"/>
      <c r="IC156" s="84"/>
      <c r="ID156" s="84"/>
      <c r="IE156" s="84"/>
      <c r="IF156" s="84"/>
      <c r="IG156" s="84"/>
      <c r="IH156" s="84"/>
      <c r="II156" s="84"/>
      <c r="IJ156" s="84"/>
      <c r="IK156" s="84"/>
      <c r="IL156" s="84"/>
      <c r="IM156" s="84"/>
      <c r="IN156" s="84"/>
      <c r="IO156" s="84"/>
      <c r="IP156" s="84"/>
      <c r="IQ156" s="84"/>
      <c r="IR156" s="84"/>
      <c r="IS156" s="84"/>
      <c r="IT156" s="84"/>
      <c r="IU156" s="84"/>
      <c r="IV156" s="84"/>
      <c r="IW156" s="84"/>
    </row>
    <row r="157" customFormat="false" ht="15.95" hidden="false" customHeight="true" outlineLevel="0" collapsed="false">
      <c r="A157" s="37"/>
      <c r="B157" s="91" t="s">
        <v>24</v>
      </c>
      <c r="C157" s="181" t="n">
        <f aca="false">SUM(C147:C153)</f>
        <v>7217</v>
      </c>
      <c r="D157" s="42"/>
      <c r="E157" s="41"/>
      <c r="F157" s="42"/>
      <c r="G157" s="40"/>
      <c r="H157" s="40"/>
      <c r="I157" s="40"/>
      <c r="J157" s="40"/>
      <c r="K157" s="40"/>
      <c r="L157" s="40"/>
      <c r="M157" s="41"/>
      <c r="N157" s="42"/>
      <c r="O157" s="40"/>
      <c r="P157" s="40"/>
      <c r="Q157" s="40"/>
      <c r="R157" s="40"/>
      <c r="S157" s="40"/>
      <c r="T157" s="41"/>
      <c r="U157" s="42"/>
      <c r="V157" s="40"/>
      <c r="W157" s="40"/>
      <c r="X157" s="40"/>
      <c r="Y157" s="41"/>
      <c r="Z157" s="42"/>
      <c r="AA157" s="41"/>
      <c r="AB157" s="42"/>
      <c r="AC157" s="40"/>
      <c r="AD157" s="144"/>
      <c r="AE157" s="145"/>
      <c r="AF157" s="42"/>
      <c r="AG157" s="40"/>
      <c r="AH157" s="146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3"/>
      <c r="AU157" s="43"/>
      <c r="AV157" s="43"/>
      <c r="AW157" s="43"/>
      <c r="AX157" s="43"/>
      <c r="AY157" s="43"/>
      <c r="AZ157" s="43"/>
      <c r="BA157" s="43"/>
      <c r="BB157" s="43"/>
      <c r="BC157" s="43"/>
      <c r="BD157" s="43"/>
      <c r="BE157" s="43"/>
      <c r="BF157" s="43"/>
      <c r="BG157" s="43"/>
      <c r="BH157" s="43"/>
      <c r="BI157" s="43"/>
      <c r="BJ157" s="43"/>
      <c r="BK157" s="43"/>
      <c r="BL157" s="43"/>
      <c r="BM157" s="43"/>
      <c r="BN157" s="43"/>
      <c r="BO157" s="43"/>
      <c r="BP157" s="43"/>
      <c r="BQ157" s="43"/>
      <c r="BR157" s="43"/>
      <c r="BS157" s="43"/>
      <c r="BT157" s="43"/>
      <c r="BU157" s="43"/>
      <c r="BV157" s="43"/>
      <c r="BW157" s="43"/>
      <c r="BX157" s="43"/>
      <c r="BY157" s="43"/>
      <c r="BZ157" s="43"/>
      <c r="CA157" s="43"/>
      <c r="CB157" s="43"/>
      <c r="CC157" s="43"/>
      <c r="CD157" s="43"/>
      <c r="CE157" s="43"/>
      <c r="CF157" s="43"/>
      <c r="CG157" s="43"/>
      <c r="CH157" s="43"/>
      <c r="CI157" s="43"/>
      <c r="CJ157" s="43"/>
      <c r="CK157" s="43"/>
      <c r="CL157" s="43"/>
      <c r="CM157" s="43"/>
      <c r="CN157" s="43"/>
      <c r="CO157" s="43"/>
      <c r="CP157" s="43"/>
      <c r="CQ157" s="43"/>
      <c r="CR157" s="43"/>
      <c r="CS157" s="43"/>
      <c r="CT157" s="43"/>
      <c r="CU157" s="43"/>
      <c r="CV157" s="43"/>
      <c r="CW157" s="43"/>
      <c r="CX157" s="43"/>
      <c r="CY157" s="43"/>
      <c r="CZ157" s="43"/>
      <c r="DA157" s="43"/>
      <c r="DB157" s="43"/>
      <c r="DC157" s="43"/>
      <c r="DD157" s="43"/>
      <c r="DE157" s="43"/>
      <c r="DF157" s="43"/>
      <c r="DG157" s="43"/>
      <c r="DH157" s="43"/>
      <c r="DI157" s="43"/>
      <c r="DJ157" s="43"/>
      <c r="DK157" s="43"/>
      <c r="DL157" s="43"/>
      <c r="DM157" s="43"/>
      <c r="DN157" s="43"/>
      <c r="DO157" s="43"/>
      <c r="DP157" s="43"/>
      <c r="DQ157" s="43"/>
      <c r="DR157" s="43"/>
      <c r="DS157" s="43"/>
      <c r="DT157" s="43"/>
      <c r="DU157" s="43"/>
      <c r="DV157" s="43"/>
      <c r="DW157" s="43"/>
      <c r="DX157" s="43"/>
      <c r="DY157" s="43"/>
      <c r="DZ157" s="43"/>
      <c r="EA157" s="43"/>
      <c r="EB157" s="43"/>
      <c r="EC157" s="43"/>
      <c r="ED157" s="43"/>
      <c r="EE157" s="43"/>
      <c r="EF157" s="43"/>
      <c r="EG157" s="43"/>
      <c r="EH157" s="43"/>
      <c r="EI157" s="43"/>
      <c r="EJ157" s="43"/>
      <c r="EK157" s="43"/>
      <c r="EL157" s="43"/>
      <c r="EM157" s="43"/>
      <c r="EN157" s="43"/>
      <c r="EO157" s="43"/>
      <c r="EP157" s="43"/>
      <c r="EQ157" s="43"/>
      <c r="ER157" s="43"/>
      <c r="ES157" s="43"/>
      <c r="ET157" s="43"/>
      <c r="EU157" s="43"/>
      <c r="EV157" s="43"/>
      <c r="EW157" s="43"/>
      <c r="EX157" s="43"/>
      <c r="EY157" s="43"/>
      <c r="EZ157" s="43"/>
      <c r="FA157" s="43"/>
      <c r="FB157" s="43"/>
      <c r="FC157" s="43"/>
      <c r="FD157" s="43"/>
      <c r="FE157" s="43"/>
      <c r="FF157" s="43"/>
      <c r="FG157" s="43"/>
      <c r="FH157" s="43"/>
      <c r="FI157" s="43"/>
      <c r="FJ157" s="43"/>
      <c r="FK157" s="43"/>
      <c r="FL157" s="43"/>
      <c r="FM157" s="43"/>
      <c r="FN157" s="43"/>
      <c r="FO157" s="43"/>
      <c r="FP157" s="43"/>
      <c r="FQ157" s="43"/>
      <c r="FR157" s="43"/>
      <c r="FS157" s="43"/>
      <c r="FT157" s="43"/>
      <c r="FU157" s="43"/>
      <c r="FV157" s="43"/>
      <c r="FW157" s="43"/>
      <c r="FX157" s="43"/>
      <c r="FY157" s="43"/>
      <c r="FZ157" s="43"/>
      <c r="GA157" s="43"/>
      <c r="GB157" s="43"/>
      <c r="GC157" s="43"/>
      <c r="GD157" s="43"/>
      <c r="GE157" s="43"/>
      <c r="GF157" s="43"/>
      <c r="GG157" s="43"/>
      <c r="GH157" s="43"/>
      <c r="GI157" s="43"/>
      <c r="GJ157" s="43"/>
      <c r="GK157" s="43"/>
      <c r="GL157" s="43"/>
      <c r="GM157" s="43"/>
      <c r="GN157" s="43"/>
      <c r="GO157" s="43"/>
      <c r="GP157" s="43"/>
      <c r="GQ157" s="43"/>
      <c r="GR157" s="43"/>
      <c r="GS157" s="43"/>
      <c r="GT157" s="43"/>
      <c r="GU157" s="43"/>
      <c r="GV157" s="43"/>
      <c r="GW157" s="43"/>
      <c r="GX157" s="43"/>
      <c r="GY157" s="43"/>
      <c r="GZ157" s="43"/>
      <c r="HA157" s="43"/>
      <c r="HB157" s="43"/>
      <c r="HC157" s="43"/>
      <c r="HD157" s="43"/>
      <c r="HE157" s="43"/>
      <c r="HF157" s="43"/>
      <c r="HG157" s="43"/>
      <c r="HH157" s="43"/>
      <c r="HI157" s="43"/>
      <c r="HJ157" s="43"/>
      <c r="HK157" s="43"/>
      <c r="HL157" s="43"/>
      <c r="HM157" s="43"/>
      <c r="HN157" s="43"/>
      <c r="HO157" s="43"/>
      <c r="HP157" s="43"/>
      <c r="HQ157" s="43"/>
      <c r="HR157" s="43"/>
      <c r="HS157" s="43"/>
      <c r="HT157" s="43"/>
      <c r="HU157" s="43"/>
      <c r="HV157" s="43"/>
      <c r="HW157" s="43"/>
      <c r="HX157" s="43"/>
      <c r="HY157" s="43"/>
      <c r="HZ157" s="43"/>
      <c r="IA157" s="43"/>
      <c r="IB157" s="43"/>
      <c r="IC157" s="43"/>
      <c r="ID157" s="43"/>
      <c r="IE157" s="43"/>
      <c r="IF157" s="43"/>
      <c r="IG157" s="43"/>
      <c r="IH157" s="43"/>
      <c r="II157" s="43"/>
      <c r="IJ157" s="43"/>
      <c r="IK157" s="43"/>
      <c r="IL157" s="43"/>
      <c r="IM157" s="43"/>
      <c r="IN157" s="43"/>
      <c r="IO157" s="43"/>
      <c r="IP157" s="43"/>
      <c r="IQ157" s="43"/>
      <c r="IR157" s="43"/>
      <c r="IS157" s="43"/>
      <c r="IT157" s="43"/>
      <c r="IU157" s="43"/>
      <c r="IV157" s="43"/>
      <c r="IW157" s="43"/>
    </row>
    <row r="158" customFormat="false" ht="15.95" hidden="false" customHeight="true" outlineLevel="0" collapsed="false">
      <c r="A158" s="37"/>
      <c r="B158" s="93"/>
      <c r="C158" s="143" t="n">
        <f aca="false">SUM(D156:AH156)/31</f>
        <v>6890.56883225806</v>
      </c>
      <c r="D158" s="42"/>
      <c r="E158" s="41"/>
      <c r="F158" s="42"/>
      <c r="G158" s="40"/>
      <c r="H158" s="40"/>
      <c r="I158" s="40"/>
      <c r="J158" s="40"/>
      <c r="K158" s="40"/>
      <c r="L158" s="40"/>
      <c r="M158" s="41"/>
      <c r="N158" s="42"/>
      <c r="O158" s="40"/>
      <c r="P158" s="40"/>
      <c r="Q158" s="40"/>
      <c r="R158" s="40"/>
      <c r="S158" s="40"/>
      <c r="T158" s="41"/>
      <c r="U158" s="42"/>
      <c r="V158" s="40"/>
      <c r="W158" s="40"/>
      <c r="X158" s="40"/>
      <c r="Y158" s="41"/>
      <c r="Z158" s="42"/>
      <c r="AA158" s="41"/>
      <c r="AB158" s="42"/>
      <c r="AC158" s="40"/>
      <c r="AD158" s="144"/>
      <c r="AE158" s="145"/>
      <c r="AF158" s="42"/>
      <c r="AG158" s="40"/>
      <c r="AH158" s="146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  <c r="BA158" s="43"/>
      <c r="BB158" s="43"/>
      <c r="BC158" s="43"/>
      <c r="BD158" s="43"/>
      <c r="BE158" s="43"/>
      <c r="BF158" s="43"/>
      <c r="BG158" s="43"/>
      <c r="BH158" s="43"/>
      <c r="BI158" s="43"/>
      <c r="BJ158" s="43"/>
      <c r="BK158" s="43"/>
      <c r="BL158" s="43"/>
      <c r="BM158" s="43"/>
      <c r="BN158" s="43"/>
      <c r="BO158" s="43"/>
      <c r="BP158" s="43"/>
      <c r="BQ158" s="43"/>
      <c r="BR158" s="43"/>
      <c r="BS158" s="43"/>
      <c r="BT158" s="43"/>
      <c r="BU158" s="43"/>
      <c r="BV158" s="43"/>
      <c r="BW158" s="43"/>
      <c r="BX158" s="43"/>
      <c r="BY158" s="43"/>
      <c r="BZ158" s="43"/>
      <c r="CA158" s="43"/>
      <c r="CB158" s="43"/>
      <c r="CC158" s="43"/>
      <c r="CD158" s="43"/>
      <c r="CE158" s="43"/>
      <c r="CF158" s="43"/>
      <c r="CG158" s="43"/>
      <c r="CH158" s="43"/>
      <c r="CI158" s="43"/>
      <c r="CJ158" s="43"/>
      <c r="CK158" s="43"/>
      <c r="CL158" s="43"/>
      <c r="CM158" s="43"/>
      <c r="CN158" s="43"/>
      <c r="CO158" s="43"/>
      <c r="CP158" s="43"/>
      <c r="CQ158" s="43"/>
      <c r="CR158" s="43"/>
      <c r="CS158" s="43"/>
      <c r="CT158" s="43"/>
      <c r="CU158" s="43"/>
      <c r="CV158" s="43"/>
      <c r="CW158" s="43"/>
      <c r="CX158" s="43"/>
      <c r="CY158" s="43"/>
      <c r="CZ158" s="43"/>
      <c r="DA158" s="43"/>
      <c r="DB158" s="43"/>
      <c r="DC158" s="43"/>
      <c r="DD158" s="43"/>
      <c r="DE158" s="43"/>
      <c r="DF158" s="43"/>
      <c r="DG158" s="43"/>
      <c r="DH158" s="43"/>
      <c r="DI158" s="43"/>
      <c r="DJ158" s="43"/>
      <c r="DK158" s="43"/>
      <c r="DL158" s="43"/>
      <c r="DM158" s="43"/>
      <c r="DN158" s="43"/>
      <c r="DO158" s="43"/>
      <c r="DP158" s="43"/>
      <c r="DQ158" s="43"/>
      <c r="DR158" s="43"/>
      <c r="DS158" s="43"/>
      <c r="DT158" s="43"/>
      <c r="DU158" s="43"/>
      <c r="DV158" s="43"/>
      <c r="DW158" s="43"/>
      <c r="DX158" s="43"/>
      <c r="DY158" s="43"/>
      <c r="DZ158" s="43"/>
      <c r="EA158" s="43"/>
      <c r="EB158" s="43"/>
      <c r="EC158" s="43"/>
      <c r="ED158" s="43"/>
      <c r="EE158" s="43"/>
      <c r="EF158" s="43"/>
      <c r="EG158" s="43"/>
      <c r="EH158" s="43"/>
      <c r="EI158" s="43"/>
      <c r="EJ158" s="43"/>
      <c r="EK158" s="43"/>
      <c r="EL158" s="43"/>
      <c r="EM158" s="43"/>
      <c r="EN158" s="43"/>
      <c r="EO158" s="43"/>
      <c r="EP158" s="43"/>
      <c r="EQ158" s="43"/>
      <c r="ER158" s="43"/>
      <c r="ES158" s="43"/>
      <c r="ET158" s="43"/>
      <c r="EU158" s="43"/>
      <c r="EV158" s="43"/>
      <c r="EW158" s="43"/>
      <c r="EX158" s="43"/>
      <c r="EY158" s="43"/>
      <c r="EZ158" s="43"/>
      <c r="FA158" s="43"/>
      <c r="FB158" s="43"/>
      <c r="FC158" s="43"/>
      <c r="FD158" s="43"/>
      <c r="FE158" s="43"/>
      <c r="FF158" s="43"/>
      <c r="FG158" s="43"/>
      <c r="FH158" s="43"/>
      <c r="FI158" s="43"/>
      <c r="FJ158" s="43"/>
      <c r="FK158" s="43"/>
      <c r="FL158" s="43"/>
      <c r="FM158" s="43"/>
      <c r="FN158" s="43"/>
      <c r="FO158" s="43"/>
      <c r="FP158" s="43"/>
      <c r="FQ158" s="43"/>
      <c r="FR158" s="43"/>
      <c r="FS158" s="43"/>
      <c r="FT158" s="43"/>
      <c r="FU158" s="43"/>
      <c r="FV158" s="43"/>
      <c r="FW158" s="43"/>
      <c r="FX158" s="43"/>
      <c r="FY158" s="43"/>
      <c r="FZ158" s="43"/>
      <c r="GA158" s="43"/>
      <c r="GB158" s="43"/>
      <c r="GC158" s="43"/>
      <c r="GD158" s="43"/>
      <c r="GE158" s="43"/>
      <c r="GF158" s="43"/>
      <c r="GG158" s="43"/>
      <c r="GH158" s="43"/>
      <c r="GI158" s="43"/>
      <c r="GJ158" s="43"/>
      <c r="GK158" s="43"/>
      <c r="GL158" s="43"/>
      <c r="GM158" s="43"/>
      <c r="GN158" s="43"/>
      <c r="GO158" s="43"/>
      <c r="GP158" s="43"/>
      <c r="GQ158" s="43"/>
      <c r="GR158" s="43"/>
      <c r="GS158" s="43"/>
      <c r="GT158" s="43"/>
      <c r="GU158" s="43"/>
      <c r="GV158" s="43"/>
      <c r="GW158" s="43"/>
      <c r="GX158" s="43"/>
      <c r="GY158" s="43"/>
      <c r="GZ158" s="43"/>
      <c r="HA158" s="43"/>
      <c r="HB158" s="43"/>
      <c r="HC158" s="43"/>
      <c r="HD158" s="43"/>
      <c r="HE158" s="43"/>
      <c r="HF158" s="43"/>
      <c r="HG158" s="43"/>
      <c r="HH158" s="43"/>
      <c r="HI158" s="43"/>
      <c r="HJ158" s="43"/>
      <c r="HK158" s="43"/>
      <c r="HL158" s="43"/>
      <c r="HM158" s="43"/>
      <c r="HN158" s="43"/>
      <c r="HO158" s="43"/>
      <c r="HP158" s="43"/>
      <c r="HQ158" s="43"/>
      <c r="HR158" s="43"/>
      <c r="HS158" s="43"/>
      <c r="HT158" s="43"/>
      <c r="HU158" s="43"/>
      <c r="HV158" s="43"/>
      <c r="HW158" s="43"/>
      <c r="HX158" s="43"/>
      <c r="HY158" s="43"/>
      <c r="HZ158" s="43"/>
      <c r="IA158" s="43"/>
      <c r="IB158" s="43"/>
      <c r="IC158" s="43"/>
      <c r="ID158" s="43"/>
      <c r="IE158" s="43"/>
      <c r="IF158" s="43"/>
      <c r="IG158" s="43"/>
      <c r="IH158" s="43"/>
      <c r="II158" s="43"/>
      <c r="IJ158" s="43"/>
      <c r="IK158" s="43"/>
      <c r="IL158" s="43"/>
      <c r="IM158" s="43"/>
      <c r="IN158" s="43"/>
      <c r="IO158" s="43"/>
      <c r="IP158" s="43"/>
      <c r="IQ158" s="43"/>
      <c r="IR158" s="43"/>
      <c r="IS158" s="43"/>
      <c r="IT158" s="43"/>
      <c r="IU158" s="43"/>
      <c r="IV158" s="43"/>
      <c r="IW158" s="43"/>
    </row>
    <row r="159" customFormat="false" ht="15.95" hidden="false" customHeight="true" outlineLevel="0" collapsed="false">
      <c r="A159" s="37"/>
      <c r="B159" s="93"/>
      <c r="C159" s="143"/>
      <c r="D159" s="42"/>
      <c r="E159" s="41"/>
      <c r="F159" s="42"/>
      <c r="G159" s="40"/>
      <c r="H159" s="40"/>
      <c r="I159" s="40"/>
      <c r="J159" s="40"/>
      <c r="K159" s="40"/>
      <c r="L159" s="40"/>
      <c r="M159" s="41"/>
      <c r="N159" s="42"/>
      <c r="O159" s="40"/>
      <c r="P159" s="40"/>
      <c r="Q159" s="40"/>
      <c r="R159" s="40"/>
      <c r="S159" s="40"/>
      <c r="T159" s="41"/>
      <c r="U159" s="42"/>
      <c r="V159" s="40"/>
      <c r="W159" s="40"/>
      <c r="X159" s="40"/>
      <c r="Y159" s="41"/>
      <c r="Z159" s="42"/>
      <c r="AA159" s="41"/>
      <c r="AB159" s="42"/>
      <c r="AC159" s="40"/>
      <c r="AD159" s="144"/>
      <c r="AE159" s="145"/>
      <c r="AF159" s="42"/>
      <c r="AG159" s="40"/>
      <c r="AH159" s="146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3"/>
      <c r="AU159" s="43"/>
      <c r="AV159" s="43"/>
      <c r="AW159" s="43"/>
      <c r="AX159" s="43"/>
      <c r="AY159" s="43"/>
      <c r="AZ159" s="43"/>
      <c r="BA159" s="43"/>
      <c r="BB159" s="43"/>
      <c r="BC159" s="43"/>
      <c r="BD159" s="43"/>
      <c r="BE159" s="43"/>
      <c r="BF159" s="43"/>
      <c r="BG159" s="43"/>
      <c r="BH159" s="43"/>
      <c r="BI159" s="43"/>
      <c r="BJ159" s="43"/>
      <c r="BK159" s="43"/>
      <c r="BL159" s="43"/>
      <c r="BM159" s="43"/>
      <c r="BN159" s="43"/>
      <c r="BO159" s="43"/>
      <c r="BP159" s="43"/>
      <c r="BQ159" s="43"/>
      <c r="BR159" s="43"/>
      <c r="BS159" s="43"/>
      <c r="BT159" s="43"/>
      <c r="BU159" s="43"/>
      <c r="BV159" s="43"/>
      <c r="BW159" s="43"/>
      <c r="BX159" s="43"/>
      <c r="BY159" s="43"/>
      <c r="BZ159" s="43"/>
      <c r="CA159" s="43"/>
      <c r="CB159" s="43"/>
      <c r="CC159" s="43"/>
      <c r="CD159" s="43"/>
      <c r="CE159" s="43"/>
      <c r="CF159" s="43"/>
      <c r="CG159" s="43"/>
      <c r="CH159" s="43"/>
      <c r="CI159" s="43"/>
      <c r="CJ159" s="43"/>
      <c r="CK159" s="43"/>
      <c r="CL159" s="43"/>
      <c r="CM159" s="43"/>
      <c r="CN159" s="43"/>
      <c r="CO159" s="43"/>
      <c r="CP159" s="43"/>
      <c r="CQ159" s="43"/>
      <c r="CR159" s="43"/>
      <c r="CS159" s="43"/>
      <c r="CT159" s="43"/>
      <c r="CU159" s="43"/>
      <c r="CV159" s="43"/>
      <c r="CW159" s="43"/>
      <c r="CX159" s="43"/>
      <c r="CY159" s="43"/>
      <c r="CZ159" s="43"/>
      <c r="DA159" s="43"/>
      <c r="DB159" s="43"/>
      <c r="DC159" s="43"/>
      <c r="DD159" s="43"/>
      <c r="DE159" s="43"/>
      <c r="DF159" s="43"/>
      <c r="DG159" s="43"/>
      <c r="DH159" s="43"/>
      <c r="DI159" s="43"/>
      <c r="DJ159" s="43"/>
      <c r="DK159" s="43"/>
      <c r="DL159" s="43"/>
      <c r="DM159" s="43"/>
      <c r="DN159" s="43"/>
      <c r="DO159" s="43"/>
      <c r="DP159" s="43"/>
      <c r="DQ159" s="43"/>
      <c r="DR159" s="43"/>
      <c r="DS159" s="43"/>
      <c r="DT159" s="43"/>
      <c r="DU159" s="43"/>
      <c r="DV159" s="43"/>
      <c r="DW159" s="43"/>
      <c r="DX159" s="43"/>
      <c r="DY159" s="43"/>
      <c r="DZ159" s="43"/>
      <c r="EA159" s="43"/>
      <c r="EB159" s="43"/>
      <c r="EC159" s="43"/>
      <c r="ED159" s="43"/>
      <c r="EE159" s="43"/>
      <c r="EF159" s="43"/>
      <c r="EG159" s="43"/>
      <c r="EH159" s="43"/>
      <c r="EI159" s="43"/>
      <c r="EJ159" s="43"/>
      <c r="EK159" s="43"/>
      <c r="EL159" s="43"/>
      <c r="EM159" s="43"/>
      <c r="EN159" s="43"/>
      <c r="EO159" s="43"/>
      <c r="EP159" s="43"/>
      <c r="EQ159" s="43"/>
      <c r="ER159" s="43"/>
      <c r="ES159" s="43"/>
      <c r="ET159" s="43"/>
      <c r="EU159" s="43"/>
      <c r="EV159" s="43"/>
      <c r="EW159" s="43"/>
      <c r="EX159" s="43"/>
      <c r="EY159" s="43"/>
      <c r="EZ159" s="43"/>
      <c r="FA159" s="43"/>
      <c r="FB159" s="43"/>
      <c r="FC159" s="43"/>
      <c r="FD159" s="43"/>
      <c r="FE159" s="43"/>
      <c r="FF159" s="43"/>
      <c r="FG159" s="43"/>
      <c r="FH159" s="43"/>
      <c r="FI159" s="43"/>
      <c r="FJ159" s="43"/>
      <c r="FK159" s="43"/>
      <c r="FL159" s="43"/>
      <c r="FM159" s="43"/>
      <c r="FN159" s="43"/>
      <c r="FO159" s="43"/>
      <c r="FP159" s="43"/>
      <c r="FQ159" s="43"/>
      <c r="FR159" s="43"/>
      <c r="FS159" s="43"/>
      <c r="FT159" s="43"/>
      <c r="FU159" s="43"/>
      <c r="FV159" s="43"/>
      <c r="FW159" s="43"/>
      <c r="FX159" s="43"/>
      <c r="FY159" s="43"/>
      <c r="FZ159" s="43"/>
      <c r="GA159" s="43"/>
      <c r="GB159" s="43"/>
      <c r="GC159" s="43"/>
      <c r="GD159" s="43"/>
      <c r="GE159" s="43"/>
      <c r="GF159" s="43"/>
      <c r="GG159" s="43"/>
      <c r="GH159" s="43"/>
      <c r="GI159" s="43"/>
      <c r="GJ159" s="43"/>
      <c r="GK159" s="43"/>
      <c r="GL159" s="43"/>
      <c r="GM159" s="43"/>
      <c r="GN159" s="43"/>
      <c r="GO159" s="43"/>
      <c r="GP159" s="43"/>
      <c r="GQ159" s="43"/>
      <c r="GR159" s="43"/>
      <c r="GS159" s="43"/>
      <c r="GT159" s="43"/>
      <c r="GU159" s="43"/>
      <c r="GV159" s="43"/>
      <c r="GW159" s="43"/>
      <c r="GX159" s="43"/>
      <c r="GY159" s="43"/>
      <c r="GZ159" s="43"/>
      <c r="HA159" s="43"/>
      <c r="HB159" s="43"/>
      <c r="HC159" s="43"/>
      <c r="HD159" s="43"/>
      <c r="HE159" s="43"/>
      <c r="HF159" s="43"/>
      <c r="HG159" s="43"/>
      <c r="HH159" s="43"/>
      <c r="HI159" s="43"/>
      <c r="HJ159" s="43"/>
      <c r="HK159" s="43"/>
      <c r="HL159" s="43"/>
      <c r="HM159" s="43"/>
      <c r="HN159" s="43"/>
      <c r="HO159" s="43"/>
      <c r="HP159" s="43"/>
      <c r="HQ159" s="43"/>
      <c r="HR159" s="43"/>
      <c r="HS159" s="43"/>
      <c r="HT159" s="43"/>
      <c r="HU159" s="43"/>
      <c r="HV159" s="43"/>
      <c r="HW159" s="43"/>
      <c r="HX159" s="43"/>
      <c r="HY159" s="43"/>
      <c r="HZ159" s="43"/>
      <c r="IA159" s="43"/>
      <c r="IB159" s="43"/>
      <c r="IC159" s="43"/>
      <c r="ID159" s="43"/>
      <c r="IE159" s="43"/>
      <c r="IF159" s="43"/>
      <c r="IG159" s="43"/>
      <c r="IH159" s="43"/>
      <c r="II159" s="43"/>
      <c r="IJ159" s="43"/>
      <c r="IK159" s="43"/>
      <c r="IL159" s="43"/>
      <c r="IM159" s="43"/>
      <c r="IN159" s="43"/>
      <c r="IO159" s="43"/>
      <c r="IP159" s="43"/>
      <c r="IQ159" s="43"/>
      <c r="IR159" s="43"/>
      <c r="IS159" s="43"/>
      <c r="IT159" s="43"/>
      <c r="IU159" s="43"/>
      <c r="IV159" s="43"/>
      <c r="IW159" s="43"/>
    </row>
    <row r="160" customFormat="false" ht="15.95" hidden="false" customHeight="true" outlineLevel="0" collapsed="false">
      <c r="A160" s="73"/>
      <c r="B160" s="114" t="s">
        <v>121</v>
      </c>
      <c r="C160" s="172"/>
      <c r="D160" s="90" t="n">
        <f aca="false">D15+D25+D36+D55+D75+D87+D98+D110+D143+D156</f>
        <v>85275.23</v>
      </c>
      <c r="E160" s="116" t="n">
        <f aca="false">E15+E25+E36+E55+E75+E87+E98+E110+E143+E156</f>
        <v>85088.99</v>
      </c>
      <c r="F160" s="117" t="n">
        <f aca="false">F15+F25+F36+F55+F75+F87+F98+F110+F143+F156</f>
        <v>84124.83</v>
      </c>
      <c r="G160" s="115" t="n">
        <f aca="false">G15+G25+G36+G55+G75+G87+G98+G110+G143+G156</f>
        <v>84354.7</v>
      </c>
      <c r="H160" s="115" t="n">
        <f aca="false">H15+H25+H36+H55+H75+H87+H98+H110+H143+H156</f>
        <v>84183.1</v>
      </c>
      <c r="I160" s="115" t="n">
        <f aca="false">I15+I25+I36+I55+I75+I87+I98+I110+I143+I156</f>
        <v>84185.33</v>
      </c>
      <c r="J160" s="115" t="n">
        <f aca="false">J15+J25+J36+J55+J75+J87+J98+J110+J143+J156</f>
        <v>83865.58</v>
      </c>
      <c r="K160" s="115" t="n">
        <f aca="false">K15+K25+K36+K55+K75+K87+K98+K110+K143+K156</f>
        <v>82857.56</v>
      </c>
      <c r="L160" s="115" t="n">
        <f aca="false">L15+L25+L36+L55+L75+L87+L98+L110+L143+L156</f>
        <v>83199.64</v>
      </c>
      <c r="M160" s="116" t="n">
        <f aca="false">M15+M25+M36+M55+M75+M87+M98+M110+M143+M156</f>
        <v>82828.59</v>
      </c>
      <c r="N160" s="117" t="n">
        <f aca="false">N15+N25+N36+N55+N75+N87+N98+N110+N143+N156</f>
        <v>83629.13</v>
      </c>
      <c r="O160" s="115" t="n">
        <f aca="false">O15+O25+O36+O55+O75+O87+O98+O110+O143+O156</f>
        <v>83279.1</v>
      </c>
      <c r="P160" s="115" t="n">
        <f aca="false">P15+P25+P36+P55+P75+P87+P98+P110+P143+P156</f>
        <v>83279.13</v>
      </c>
      <c r="Q160" s="115" t="n">
        <f aca="false">Q15+Q25+Q36+Q55+Q75+Q87+Q98+Q110+Q143+Q156</f>
        <v>82496.49</v>
      </c>
      <c r="R160" s="115" t="n">
        <f aca="false">R15+R25+R36+R55+R75+R87+R98+R110+R143+R156</f>
        <v>82118.28</v>
      </c>
      <c r="S160" s="115" t="n">
        <f aca="false">S15+S25+S36+S55+S75+S87+S98+S110+S143+S156</f>
        <v>82385.8</v>
      </c>
      <c r="T160" s="116" t="n">
        <f aca="false">T15+T25+T36+T55+T75+T87+T98+T110+T143+T156</f>
        <v>82608.51</v>
      </c>
      <c r="U160" s="117" t="n">
        <f aca="false">U15+U25+U36+U55+U75+U87+U98+U110+U143+U156</f>
        <v>83361.64</v>
      </c>
      <c r="V160" s="115" t="n">
        <f aca="false">V15+V25+V36+V55+V75+V87+V98+V110+V143+V156</f>
        <v>82316.11</v>
      </c>
      <c r="W160" s="115" t="n">
        <f aca="false">W15+W25+W36+W55+W75+W87+W98+W110+W143+W156</f>
        <v>82450.64</v>
      </c>
      <c r="X160" s="115" t="n">
        <f aca="false">X15+X25+X36+X55+X75+X87+X98+X110+X143+X156</f>
        <v>82633.28</v>
      </c>
      <c r="Y160" s="116" t="n">
        <f aca="false">Y15+Y25+Y36+Y55+Y75+Y87+Y98+Y110+Y143+Y156</f>
        <v>82881.42</v>
      </c>
      <c r="Z160" s="117" t="n">
        <f aca="false">Z15+Z25+Z36+Z55+Z75+Z87+Z98+Z110+Z143+Z156</f>
        <v>81546.33</v>
      </c>
      <c r="AA160" s="116" t="n">
        <f aca="false">AA15+AA25+AA36+AA55+AA75+AA87+AA98+AA110+AA143+AA156</f>
        <v>81217.05</v>
      </c>
      <c r="AB160" s="117" t="n">
        <f aca="false">AB15+AB25+AB36+AB55+AB75+AB87+AB98+AB110+AB143+AB156</f>
        <v>79906.72</v>
      </c>
      <c r="AC160" s="115" t="n">
        <f aca="false">AC15+AC25+AC36+AC55+AC75+AC87+AC98+AC110+AC143+AC156</f>
        <v>79707.12</v>
      </c>
      <c r="AD160" s="203" t="n">
        <f aca="false">AD15+AD25+AD36+AD55+AD75+AD87+AD98+AD110+AD143+AD156</f>
        <v>80050.1</v>
      </c>
      <c r="AE160" s="204" t="n">
        <f aca="false">AE15+AE25+AE36+AE55+AE75+AE87+AE98+AE110+AE143+AE156</f>
        <v>79621.91</v>
      </c>
      <c r="AF160" s="117" t="n">
        <f aca="false">AF15+AF25+AF36+AF55+AF75+AF87+AF98+AF110+AF143+AF156</f>
        <v>79071.998508</v>
      </c>
      <c r="AG160" s="115" t="n">
        <f aca="false">AG15+AG25+AG36+AG55+AG75+AG87+AG98+AG110+AG143+AG156</f>
        <v>81129.992908</v>
      </c>
      <c r="AH160" s="205" t="n">
        <f aca="false">AH15+AH25+AH36+AH55+AH75+AH87+AH98+AH110+AH143+AH156</f>
        <v>82216.495108</v>
      </c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  <c r="BH160" s="43"/>
      <c r="BI160" s="43"/>
      <c r="BJ160" s="43"/>
      <c r="BK160" s="43"/>
      <c r="BL160" s="43"/>
      <c r="BM160" s="43"/>
      <c r="BN160" s="43"/>
      <c r="BO160" s="43"/>
      <c r="BP160" s="43"/>
      <c r="BQ160" s="43"/>
      <c r="BR160" s="43"/>
      <c r="BS160" s="43"/>
      <c r="BT160" s="43"/>
      <c r="BU160" s="43"/>
      <c r="BV160" s="43"/>
      <c r="BW160" s="43"/>
      <c r="BX160" s="43"/>
      <c r="BY160" s="43"/>
      <c r="BZ160" s="43"/>
      <c r="CA160" s="43"/>
      <c r="CB160" s="43"/>
      <c r="CC160" s="43"/>
      <c r="CD160" s="43"/>
      <c r="CE160" s="43"/>
      <c r="CF160" s="43"/>
      <c r="CG160" s="43"/>
      <c r="CH160" s="43"/>
      <c r="CI160" s="43"/>
      <c r="CJ160" s="43"/>
      <c r="CK160" s="43"/>
      <c r="CL160" s="43"/>
      <c r="CM160" s="43"/>
      <c r="CN160" s="43"/>
      <c r="CO160" s="43"/>
      <c r="CP160" s="43"/>
      <c r="CQ160" s="43"/>
      <c r="CR160" s="43"/>
      <c r="CS160" s="43"/>
      <c r="CT160" s="43"/>
      <c r="CU160" s="43"/>
      <c r="CV160" s="43"/>
      <c r="CW160" s="43"/>
      <c r="CX160" s="43"/>
      <c r="CY160" s="43"/>
      <c r="CZ160" s="43"/>
      <c r="DA160" s="43"/>
      <c r="DB160" s="43"/>
      <c r="DC160" s="43"/>
      <c r="DD160" s="43"/>
      <c r="DE160" s="43"/>
      <c r="DF160" s="43"/>
      <c r="DG160" s="43"/>
      <c r="DH160" s="43"/>
      <c r="DI160" s="43"/>
      <c r="DJ160" s="43"/>
      <c r="DK160" s="43"/>
      <c r="DL160" s="43"/>
      <c r="DM160" s="43"/>
      <c r="DN160" s="43"/>
      <c r="DO160" s="43"/>
      <c r="DP160" s="43"/>
      <c r="DQ160" s="43"/>
      <c r="DR160" s="43"/>
      <c r="DS160" s="43"/>
      <c r="DT160" s="43"/>
      <c r="DU160" s="43"/>
      <c r="DV160" s="43"/>
      <c r="DW160" s="43"/>
      <c r="DX160" s="43"/>
      <c r="DY160" s="43"/>
      <c r="DZ160" s="43"/>
      <c r="EA160" s="43"/>
      <c r="EB160" s="43"/>
      <c r="EC160" s="43"/>
      <c r="ED160" s="43"/>
      <c r="EE160" s="43"/>
      <c r="EF160" s="43"/>
      <c r="EG160" s="43"/>
      <c r="EH160" s="43"/>
      <c r="EI160" s="43"/>
      <c r="EJ160" s="43"/>
      <c r="EK160" s="43"/>
      <c r="EL160" s="43"/>
      <c r="EM160" s="43"/>
      <c r="EN160" s="43"/>
      <c r="EO160" s="43"/>
      <c r="EP160" s="43"/>
      <c r="EQ160" s="43"/>
      <c r="ER160" s="43"/>
      <c r="ES160" s="43"/>
      <c r="ET160" s="43"/>
      <c r="EU160" s="43"/>
      <c r="EV160" s="43"/>
      <c r="EW160" s="43"/>
      <c r="EX160" s="43"/>
      <c r="EY160" s="43"/>
      <c r="EZ160" s="43"/>
      <c r="FA160" s="43"/>
      <c r="FB160" s="43"/>
      <c r="FC160" s="43"/>
      <c r="FD160" s="43"/>
      <c r="FE160" s="43"/>
      <c r="FF160" s="43"/>
      <c r="FG160" s="43"/>
      <c r="FH160" s="43"/>
      <c r="FI160" s="43"/>
      <c r="FJ160" s="43"/>
      <c r="FK160" s="43"/>
      <c r="FL160" s="43"/>
      <c r="FM160" s="43"/>
      <c r="FN160" s="43"/>
      <c r="FO160" s="43"/>
      <c r="FP160" s="43"/>
      <c r="FQ160" s="43"/>
      <c r="FR160" s="43"/>
      <c r="FS160" s="43"/>
      <c r="FT160" s="43"/>
      <c r="FU160" s="43"/>
      <c r="FV160" s="43"/>
      <c r="FW160" s="43"/>
      <c r="FX160" s="43"/>
      <c r="FY160" s="43"/>
      <c r="FZ160" s="43"/>
      <c r="GA160" s="43"/>
      <c r="GB160" s="43"/>
      <c r="GC160" s="43"/>
      <c r="GD160" s="43"/>
      <c r="GE160" s="43"/>
      <c r="GF160" s="43"/>
      <c r="GG160" s="43"/>
      <c r="GH160" s="43"/>
      <c r="GI160" s="43"/>
      <c r="GJ160" s="43"/>
      <c r="GK160" s="43"/>
      <c r="GL160" s="43"/>
      <c r="GM160" s="43"/>
      <c r="GN160" s="43"/>
      <c r="GO160" s="43"/>
      <c r="GP160" s="43"/>
      <c r="GQ160" s="43"/>
      <c r="GR160" s="43"/>
      <c r="GS160" s="43"/>
      <c r="GT160" s="43"/>
      <c r="GU160" s="43"/>
      <c r="GV160" s="43"/>
      <c r="GW160" s="43"/>
      <c r="GX160" s="43"/>
      <c r="GY160" s="43"/>
      <c r="GZ160" s="43"/>
      <c r="HA160" s="43"/>
      <c r="HB160" s="43"/>
      <c r="HC160" s="43"/>
      <c r="HD160" s="43"/>
      <c r="HE160" s="43"/>
      <c r="HF160" s="43"/>
      <c r="HG160" s="43"/>
      <c r="HH160" s="43"/>
      <c r="HI160" s="43"/>
      <c r="HJ160" s="43"/>
      <c r="HK160" s="43"/>
      <c r="HL160" s="43"/>
      <c r="HM160" s="43"/>
      <c r="HN160" s="43"/>
      <c r="HO160" s="43"/>
      <c r="HP160" s="43"/>
      <c r="HQ160" s="43"/>
      <c r="HR160" s="43"/>
      <c r="HS160" s="43"/>
      <c r="HT160" s="43"/>
      <c r="HU160" s="43"/>
      <c r="HV160" s="43"/>
      <c r="HW160" s="43"/>
      <c r="HX160" s="43"/>
      <c r="HY160" s="43"/>
      <c r="HZ160" s="43"/>
      <c r="IA160" s="43"/>
      <c r="IB160" s="43"/>
      <c r="IC160" s="43"/>
      <c r="ID160" s="43"/>
      <c r="IE160" s="43"/>
      <c r="IF160" s="43"/>
      <c r="IG160" s="43"/>
      <c r="IH160" s="43"/>
      <c r="II160" s="43"/>
      <c r="IJ160" s="43"/>
      <c r="IK160" s="43"/>
      <c r="IL160" s="43"/>
      <c r="IM160" s="43"/>
      <c r="IN160" s="43"/>
      <c r="IO160" s="43"/>
      <c r="IP160" s="43"/>
      <c r="IQ160" s="43"/>
      <c r="IR160" s="43"/>
      <c r="IS160" s="43"/>
      <c r="IT160" s="43"/>
      <c r="IU160" s="43"/>
      <c r="IV160" s="43"/>
      <c r="IW160" s="43"/>
    </row>
    <row r="161" customFormat="false" ht="15.95" hidden="false" customHeight="true" outlineLevel="0" collapsed="false">
      <c r="A161" s="37"/>
      <c r="B161" s="91" t="s">
        <v>24</v>
      </c>
      <c r="C161" s="181" t="n">
        <f aca="false">C16+C26+C37+C56+C76+C88+C99+C111+C144+C157</f>
        <v>87010</v>
      </c>
      <c r="D161" s="42"/>
      <c r="E161" s="41"/>
      <c r="F161" s="42"/>
      <c r="G161" s="40"/>
      <c r="H161" s="40"/>
      <c r="I161" s="40"/>
      <c r="J161" s="40"/>
      <c r="K161" s="40"/>
      <c r="L161" s="40"/>
      <c r="M161" s="41"/>
      <c r="N161" s="42"/>
      <c r="O161" s="40"/>
      <c r="P161" s="40"/>
      <c r="Q161" s="40"/>
      <c r="R161" s="40"/>
      <c r="S161" s="40"/>
      <c r="T161" s="41"/>
      <c r="U161" s="42"/>
      <c r="V161" s="40"/>
      <c r="W161" s="40"/>
      <c r="X161" s="40"/>
      <c r="Y161" s="41"/>
      <c r="Z161" s="42"/>
      <c r="AA161" s="41"/>
      <c r="AB161" s="42"/>
      <c r="AC161" s="40"/>
      <c r="AD161" s="144"/>
      <c r="AE161" s="145"/>
      <c r="AF161" s="42"/>
      <c r="AG161" s="40"/>
      <c r="AH161" s="146"/>
      <c r="AI161" s="43"/>
      <c r="AJ161" s="43"/>
      <c r="AK161" s="43"/>
      <c r="AL161" s="43"/>
      <c r="AM161" s="43"/>
      <c r="AN161" s="43"/>
      <c r="AO161" s="43"/>
      <c r="AP161" s="43"/>
      <c r="AQ161" s="43"/>
      <c r="AR161" s="43"/>
      <c r="AS161" s="43"/>
      <c r="AT161" s="43"/>
      <c r="AU161" s="43"/>
      <c r="AV161" s="43"/>
      <c r="AW161" s="43"/>
      <c r="AX161" s="43"/>
      <c r="AY161" s="43"/>
      <c r="AZ161" s="43"/>
      <c r="BA161" s="43"/>
      <c r="BB161" s="43"/>
      <c r="BC161" s="43"/>
      <c r="BD161" s="43"/>
      <c r="BE161" s="43"/>
      <c r="BF161" s="43"/>
      <c r="BG161" s="43"/>
      <c r="BH161" s="43"/>
      <c r="BI161" s="43"/>
      <c r="BJ161" s="43"/>
      <c r="BK161" s="43"/>
      <c r="BL161" s="43"/>
      <c r="BM161" s="43"/>
      <c r="BN161" s="43"/>
      <c r="BO161" s="43"/>
      <c r="BP161" s="43"/>
      <c r="BQ161" s="43"/>
      <c r="BR161" s="43"/>
      <c r="BS161" s="43"/>
      <c r="BT161" s="43"/>
      <c r="BU161" s="43"/>
      <c r="BV161" s="43"/>
      <c r="BW161" s="43"/>
      <c r="BX161" s="43"/>
      <c r="BY161" s="43"/>
      <c r="BZ161" s="43"/>
      <c r="CA161" s="43"/>
      <c r="CB161" s="43"/>
      <c r="CC161" s="43"/>
      <c r="CD161" s="43"/>
      <c r="CE161" s="43"/>
      <c r="CF161" s="43"/>
      <c r="CG161" s="43"/>
      <c r="CH161" s="43"/>
      <c r="CI161" s="43"/>
      <c r="CJ161" s="43"/>
      <c r="CK161" s="43"/>
      <c r="CL161" s="43"/>
      <c r="CM161" s="43"/>
      <c r="CN161" s="43"/>
      <c r="CO161" s="43"/>
      <c r="CP161" s="43"/>
      <c r="CQ161" s="43"/>
      <c r="CR161" s="43"/>
      <c r="CS161" s="43"/>
      <c r="CT161" s="43"/>
      <c r="CU161" s="43"/>
      <c r="CV161" s="43"/>
      <c r="CW161" s="43"/>
      <c r="CX161" s="43"/>
      <c r="CY161" s="43"/>
      <c r="CZ161" s="43"/>
      <c r="DA161" s="43"/>
      <c r="DB161" s="43"/>
      <c r="DC161" s="43"/>
      <c r="DD161" s="43"/>
      <c r="DE161" s="43"/>
      <c r="DF161" s="43"/>
      <c r="DG161" s="43"/>
      <c r="DH161" s="43"/>
      <c r="DI161" s="43"/>
      <c r="DJ161" s="43"/>
      <c r="DK161" s="43"/>
      <c r="DL161" s="43"/>
      <c r="DM161" s="43"/>
      <c r="DN161" s="43"/>
      <c r="DO161" s="43"/>
      <c r="DP161" s="43"/>
      <c r="DQ161" s="43"/>
      <c r="DR161" s="43"/>
      <c r="DS161" s="43"/>
      <c r="DT161" s="43"/>
      <c r="DU161" s="43"/>
      <c r="DV161" s="43"/>
      <c r="DW161" s="43"/>
      <c r="DX161" s="43"/>
      <c r="DY161" s="43"/>
      <c r="DZ161" s="43"/>
      <c r="EA161" s="43"/>
      <c r="EB161" s="43"/>
      <c r="EC161" s="43"/>
      <c r="ED161" s="43"/>
      <c r="EE161" s="43"/>
      <c r="EF161" s="43"/>
      <c r="EG161" s="43"/>
      <c r="EH161" s="43"/>
      <c r="EI161" s="43"/>
      <c r="EJ161" s="43"/>
      <c r="EK161" s="43"/>
      <c r="EL161" s="43"/>
      <c r="EM161" s="43"/>
      <c r="EN161" s="43"/>
      <c r="EO161" s="43"/>
      <c r="EP161" s="43"/>
      <c r="EQ161" s="43"/>
      <c r="ER161" s="43"/>
      <c r="ES161" s="43"/>
      <c r="ET161" s="43"/>
      <c r="EU161" s="43"/>
      <c r="EV161" s="43"/>
      <c r="EW161" s="43"/>
      <c r="EX161" s="43"/>
      <c r="EY161" s="43"/>
      <c r="EZ161" s="43"/>
      <c r="FA161" s="43"/>
      <c r="FB161" s="43"/>
      <c r="FC161" s="43"/>
      <c r="FD161" s="43"/>
      <c r="FE161" s="43"/>
      <c r="FF161" s="43"/>
      <c r="FG161" s="43"/>
      <c r="FH161" s="43"/>
      <c r="FI161" s="43"/>
      <c r="FJ161" s="43"/>
      <c r="FK161" s="43"/>
      <c r="FL161" s="43"/>
      <c r="FM161" s="43"/>
      <c r="FN161" s="43"/>
      <c r="FO161" s="43"/>
      <c r="FP161" s="43"/>
      <c r="FQ161" s="43"/>
      <c r="FR161" s="43"/>
      <c r="FS161" s="43"/>
      <c r="FT161" s="43"/>
      <c r="FU161" s="43"/>
      <c r="FV161" s="43"/>
      <c r="FW161" s="43"/>
      <c r="FX161" s="43"/>
      <c r="FY161" s="43"/>
      <c r="FZ161" s="43"/>
      <c r="GA161" s="43"/>
      <c r="GB161" s="43"/>
      <c r="GC161" s="43"/>
      <c r="GD161" s="43"/>
      <c r="GE161" s="43"/>
      <c r="GF161" s="43"/>
      <c r="GG161" s="43"/>
      <c r="GH161" s="43"/>
      <c r="GI161" s="43"/>
      <c r="GJ161" s="43"/>
      <c r="GK161" s="43"/>
      <c r="GL161" s="43"/>
      <c r="GM161" s="43"/>
      <c r="GN161" s="43"/>
      <c r="GO161" s="43"/>
      <c r="GP161" s="43"/>
      <c r="GQ161" s="43"/>
      <c r="GR161" s="43"/>
      <c r="GS161" s="43"/>
      <c r="GT161" s="43"/>
      <c r="GU161" s="43"/>
      <c r="GV161" s="43"/>
      <c r="GW161" s="43"/>
      <c r="GX161" s="43"/>
      <c r="GY161" s="43"/>
      <c r="GZ161" s="43"/>
      <c r="HA161" s="43"/>
      <c r="HB161" s="43"/>
      <c r="HC161" s="43"/>
      <c r="HD161" s="43"/>
      <c r="HE161" s="43"/>
      <c r="HF161" s="43"/>
      <c r="HG161" s="43"/>
      <c r="HH161" s="43"/>
      <c r="HI161" s="43"/>
      <c r="HJ161" s="43"/>
      <c r="HK161" s="43"/>
      <c r="HL161" s="43"/>
      <c r="HM161" s="43"/>
      <c r="HN161" s="43"/>
      <c r="HO161" s="43"/>
      <c r="HP161" s="43"/>
      <c r="HQ161" s="43"/>
      <c r="HR161" s="43"/>
      <c r="HS161" s="43"/>
      <c r="HT161" s="43"/>
      <c r="HU161" s="43"/>
      <c r="HV161" s="43"/>
      <c r="HW161" s="43"/>
      <c r="HX161" s="43"/>
      <c r="HY161" s="43"/>
      <c r="HZ161" s="43"/>
      <c r="IA161" s="43"/>
      <c r="IB161" s="43"/>
      <c r="IC161" s="43"/>
      <c r="ID161" s="43"/>
      <c r="IE161" s="43"/>
      <c r="IF161" s="43"/>
      <c r="IG161" s="43"/>
      <c r="IH161" s="43"/>
      <c r="II161" s="43"/>
      <c r="IJ161" s="43"/>
      <c r="IK161" s="43"/>
      <c r="IL161" s="43"/>
      <c r="IM161" s="43"/>
      <c r="IN161" s="43"/>
      <c r="IO161" s="43"/>
      <c r="IP161" s="43"/>
      <c r="IQ161" s="43"/>
      <c r="IR161" s="43"/>
      <c r="IS161" s="43"/>
      <c r="IT161" s="43"/>
      <c r="IU161" s="43"/>
      <c r="IV161" s="43"/>
      <c r="IW161" s="43"/>
    </row>
    <row r="162" customFormat="false" ht="15.95" hidden="false" customHeight="true" outlineLevel="0" collapsed="false">
      <c r="A162" s="37"/>
      <c r="B162" s="93"/>
      <c r="C162" s="143" t="n">
        <f aca="false">SUM(D160:AH160)/31</f>
        <v>82511.9611781935</v>
      </c>
      <c r="D162" s="121" t="n">
        <f aca="false">(D13+D23+D34+D53+D73+D85+D96+D141+D154)/87012</f>
        <v>0.923300579230451</v>
      </c>
      <c r="E162" s="120" t="n">
        <f aca="false">(E13+E23+E34+E53+E73+E85+E96+E141+E154)/87012</f>
        <v>0.921160184802096</v>
      </c>
      <c r="F162" s="121" t="n">
        <f aca="false">(F13+F23+F34+F53+F73+F85+F96+F141+F154)/87012</f>
        <v>0.910079414333655</v>
      </c>
      <c r="G162" s="119" t="n">
        <f aca="false">(G13+G23+G34+G53+G73+G85+G96+G141+G154)/87012</f>
        <v>0.912721233852802</v>
      </c>
      <c r="H162" s="119" t="n">
        <f aca="false">(H13+H23+H34+H53+H73+H85+H96+H141+H154)/87012</f>
        <v>0.910749092079254</v>
      </c>
      <c r="I162" s="119" t="n">
        <f aca="false">(I13+I23+I34+I53+I73+I85+I96+I141+I154)/87012</f>
        <v>0.910774720728175</v>
      </c>
      <c r="J162" s="119" t="n">
        <f aca="false">(J13+J23+J34+J53+J73+J85+J96+J141+J154)/87012</f>
        <v>0.907099940238128</v>
      </c>
      <c r="K162" s="119" t="n">
        <f aca="false">(K13+K23+K34+K53+K73+K85+K96+K141+K154)/87012</f>
        <v>0.895963315404772</v>
      </c>
      <c r="L162" s="119" t="n">
        <f aca="false">(L13+L23+L34+L53+L73+L85+L96+L141+L154)/87012</f>
        <v>0.899446513124627</v>
      </c>
      <c r="M162" s="120" t="n">
        <f aca="false">(M13+M23+M34+M53+M73+M85+M96+M141+M154)/87012</f>
        <v>0.895182158782697</v>
      </c>
      <c r="N162" s="121" t="n">
        <f aca="false">(N13+N23+N34+N53+N73+N85+N96+N141+N154)/87012</f>
        <v>0.90438249896566</v>
      </c>
      <c r="O162" s="119" t="n">
        <f aca="false">(O13+O23+O34+O53+O73+O85+O96+O141+O154)/87012</f>
        <v>0.900359720498322</v>
      </c>
      <c r="P162" s="119" t="n">
        <f aca="false">(P13+P23+P34+P53+P73+P85+P96+P141+P154)/87012</f>
        <v>0.900360065278352</v>
      </c>
      <c r="Q162" s="119" t="n">
        <f aca="false">(Q13+Q23+Q34+Q53+Q73+Q85+Q96+Q141+Q154)/87012</f>
        <v>0.891365443846826</v>
      </c>
      <c r="R162" s="119" t="n">
        <f aca="false">(R13+R23+R34+R53+R73+R85+R96+R141+R154)/87012</f>
        <v>0.890940674849446</v>
      </c>
      <c r="S162" s="119" t="n">
        <f aca="false">(S13+S23+S34+S53+S73+S85+S96+S141+S154)/87012</f>
        <v>0.893791086286949</v>
      </c>
      <c r="T162" s="120" t="n">
        <f aca="false">(T13+T23+T34+T53+T73+T85+T96+T141+T154)/87012</f>
        <v>0.895902404266078</v>
      </c>
      <c r="U162" s="121" t="n">
        <f aca="false">(U13+U23+U34+U53+U73+U85+U96+U141+U154)/87012</f>
        <v>0.901308325288466</v>
      </c>
      <c r="V162" s="119" t="n">
        <f aca="false">(V13+V23+V34+V53+V73+V85+V96+V141+V154)/87012</f>
        <v>0.889292396451064</v>
      </c>
      <c r="W162" s="119" t="n">
        <f aca="false">(W13+W23+W34+W53+W73+W85+W96+W141+W154)/87012</f>
        <v>0.890838505033789</v>
      </c>
      <c r="X162" s="119" t="n">
        <f aca="false">(X13+X23+X34+X53+X73+X85+X96+X141+X154)/87012</f>
        <v>0.892937525858502</v>
      </c>
      <c r="Y162" s="120" t="n">
        <f aca="false">(Y13+Y23+Y34+Y53+Y73+Y85+Y96+Y141+Y154)/87012</f>
        <v>0.895789316416127</v>
      </c>
      <c r="Z162" s="121" t="n">
        <f aca="false">(Z13+Z23+Z34+Z53+Z73+Z85+Z96+Z141+Z154)/87012</f>
        <v>0.88745609800947</v>
      </c>
      <c r="AA162" s="120" t="n">
        <f aca="false">(AA13+AA23+AA34+AA53+AA73+AA85+AA96+AA141+AA154)/87012</f>
        <v>0.883671792396451</v>
      </c>
      <c r="AB162" s="121" t="n">
        <f aca="false">(AB13+AB23+AB34+AB53+AB73+AB85+AB96+AB141+AB154)/87012</f>
        <v>0.868612605157909</v>
      </c>
      <c r="AC162" s="119" t="n">
        <f aca="false">(AC13+AC23+AC34+AC53+AC73+AC85+AC96+AC141+AC154)/87012</f>
        <v>0.866318668689376</v>
      </c>
      <c r="AD162" s="206" t="n">
        <f aca="false">(AD13+AD23+AD34+AD53+AD73+AD85+AD96+AD141+AD154)/87012</f>
        <v>0.870260423849584</v>
      </c>
      <c r="AE162" s="207" t="n">
        <f aca="false">(AE13+AE23+AE34+AE53+AE73+AE85+AE96+AE141+AE154)/87012</f>
        <v>0.863937273019813</v>
      </c>
      <c r="AF162" s="121" t="n">
        <f aca="false">(AF13+AF23+AF34+AF53+AF73+AF85+AF96+AF141+AF154)/87012</f>
        <v>0.8823208293109</v>
      </c>
      <c r="AG162" s="119" t="n">
        <f aca="false">(AG13+AG23+AG34+AG53+AG73+AG85+AG96+AG141+AG154)/87012</f>
        <v>0.90358582724222</v>
      </c>
      <c r="AH162" s="208" t="n">
        <f aca="false">(AH13+AH23+AH34+AH53+AH73+AH85+AH96+AH141+AH154)/87012</f>
        <v>0.916536684595228</v>
      </c>
      <c r="AI162" s="122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3"/>
      <c r="AU162" s="43"/>
      <c r="AV162" s="43"/>
      <c r="AW162" s="43"/>
      <c r="AX162" s="43"/>
      <c r="AY162" s="43"/>
      <c r="AZ162" s="43"/>
      <c r="BA162" s="43"/>
      <c r="BB162" s="43"/>
      <c r="BC162" s="43"/>
      <c r="BD162" s="43"/>
      <c r="BE162" s="43"/>
      <c r="BF162" s="43"/>
      <c r="BG162" s="43"/>
      <c r="BH162" s="43"/>
      <c r="BI162" s="43"/>
      <c r="BJ162" s="43"/>
      <c r="BK162" s="43"/>
      <c r="BL162" s="43"/>
      <c r="BM162" s="43"/>
      <c r="BN162" s="43"/>
      <c r="BO162" s="43"/>
      <c r="BP162" s="43"/>
      <c r="BQ162" s="43"/>
      <c r="BR162" s="43"/>
      <c r="BS162" s="43"/>
      <c r="BT162" s="43"/>
      <c r="BU162" s="43"/>
      <c r="BV162" s="43"/>
      <c r="BW162" s="43"/>
      <c r="BX162" s="43"/>
      <c r="BY162" s="43"/>
      <c r="BZ162" s="43"/>
      <c r="CA162" s="43"/>
      <c r="CB162" s="43"/>
      <c r="CC162" s="43"/>
      <c r="CD162" s="43"/>
      <c r="CE162" s="43"/>
      <c r="CF162" s="43"/>
      <c r="CG162" s="43"/>
      <c r="CH162" s="43"/>
      <c r="CI162" s="43"/>
      <c r="CJ162" s="43"/>
      <c r="CK162" s="43"/>
      <c r="CL162" s="43"/>
      <c r="CM162" s="43"/>
      <c r="CN162" s="43"/>
      <c r="CO162" s="43"/>
      <c r="CP162" s="43"/>
      <c r="CQ162" s="43"/>
      <c r="CR162" s="43"/>
      <c r="CS162" s="43"/>
      <c r="CT162" s="43"/>
      <c r="CU162" s="43"/>
      <c r="CV162" s="43"/>
      <c r="CW162" s="43"/>
      <c r="CX162" s="43"/>
      <c r="CY162" s="43"/>
      <c r="CZ162" s="43"/>
      <c r="DA162" s="43"/>
      <c r="DB162" s="43"/>
      <c r="DC162" s="43"/>
      <c r="DD162" s="43"/>
      <c r="DE162" s="43"/>
      <c r="DF162" s="43"/>
      <c r="DG162" s="43"/>
      <c r="DH162" s="43"/>
      <c r="DI162" s="43"/>
      <c r="DJ162" s="43"/>
      <c r="DK162" s="43"/>
      <c r="DL162" s="43"/>
      <c r="DM162" s="43"/>
      <c r="DN162" s="43"/>
      <c r="DO162" s="43"/>
      <c r="DP162" s="43"/>
      <c r="DQ162" s="43"/>
      <c r="DR162" s="43"/>
      <c r="DS162" s="43"/>
      <c r="DT162" s="43"/>
      <c r="DU162" s="43"/>
      <c r="DV162" s="43"/>
      <c r="DW162" s="43"/>
      <c r="DX162" s="43"/>
      <c r="DY162" s="43"/>
      <c r="DZ162" s="43"/>
      <c r="EA162" s="43"/>
      <c r="EB162" s="43"/>
      <c r="EC162" s="43"/>
      <c r="ED162" s="43"/>
      <c r="EE162" s="43"/>
      <c r="EF162" s="43"/>
      <c r="EG162" s="43"/>
      <c r="EH162" s="43"/>
      <c r="EI162" s="43"/>
      <c r="EJ162" s="43"/>
      <c r="EK162" s="43"/>
      <c r="EL162" s="43"/>
      <c r="EM162" s="43"/>
      <c r="EN162" s="43"/>
      <c r="EO162" s="43"/>
      <c r="EP162" s="43"/>
      <c r="EQ162" s="43"/>
      <c r="ER162" s="43"/>
      <c r="ES162" s="43"/>
      <c r="ET162" s="43"/>
      <c r="EU162" s="43"/>
      <c r="EV162" s="43"/>
      <c r="EW162" s="43"/>
      <c r="EX162" s="43"/>
      <c r="EY162" s="43"/>
      <c r="EZ162" s="43"/>
      <c r="FA162" s="43"/>
      <c r="FB162" s="43"/>
      <c r="FC162" s="43"/>
      <c r="FD162" s="43"/>
      <c r="FE162" s="43"/>
      <c r="FF162" s="43"/>
      <c r="FG162" s="43"/>
      <c r="FH162" s="43"/>
      <c r="FI162" s="43"/>
      <c r="FJ162" s="43"/>
      <c r="FK162" s="43"/>
      <c r="FL162" s="43"/>
      <c r="FM162" s="43"/>
      <c r="FN162" s="43"/>
      <c r="FO162" s="43"/>
      <c r="FP162" s="43"/>
      <c r="FQ162" s="43"/>
      <c r="FR162" s="43"/>
      <c r="FS162" s="43"/>
      <c r="FT162" s="43"/>
      <c r="FU162" s="43"/>
      <c r="FV162" s="43"/>
      <c r="FW162" s="43"/>
      <c r="FX162" s="43"/>
      <c r="FY162" s="43"/>
      <c r="FZ162" s="43"/>
      <c r="GA162" s="43"/>
      <c r="GB162" s="43"/>
      <c r="GC162" s="43"/>
      <c r="GD162" s="43"/>
      <c r="GE162" s="43"/>
      <c r="GF162" s="43"/>
      <c r="GG162" s="43"/>
      <c r="GH162" s="43"/>
      <c r="GI162" s="43"/>
      <c r="GJ162" s="43"/>
      <c r="GK162" s="43"/>
      <c r="GL162" s="43"/>
      <c r="GM162" s="43"/>
      <c r="GN162" s="43"/>
      <c r="GO162" s="43"/>
      <c r="GP162" s="43"/>
      <c r="GQ162" s="43"/>
      <c r="GR162" s="43"/>
      <c r="GS162" s="43"/>
      <c r="GT162" s="43"/>
      <c r="GU162" s="43"/>
      <c r="GV162" s="43"/>
      <c r="GW162" s="43"/>
      <c r="GX162" s="43"/>
      <c r="GY162" s="43"/>
      <c r="GZ162" s="43"/>
      <c r="HA162" s="43"/>
      <c r="HB162" s="43"/>
      <c r="HC162" s="43"/>
      <c r="HD162" s="43"/>
      <c r="HE162" s="43"/>
      <c r="HF162" s="43"/>
      <c r="HG162" s="43"/>
      <c r="HH162" s="43"/>
      <c r="HI162" s="43"/>
      <c r="HJ162" s="43"/>
      <c r="HK162" s="43"/>
      <c r="HL162" s="43"/>
      <c r="HM162" s="43"/>
      <c r="HN162" s="43"/>
      <c r="HO162" s="43"/>
      <c r="HP162" s="43"/>
      <c r="HQ162" s="43"/>
      <c r="HR162" s="43"/>
      <c r="HS162" s="43"/>
      <c r="HT162" s="43"/>
      <c r="HU162" s="43"/>
      <c r="HV162" s="43"/>
      <c r="HW162" s="43"/>
      <c r="HX162" s="43"/>
      <c r="HY162" s="43"/>
      <c r="HZ162" s="43"/>
      <c r="IA162" s="43"/>
      <c r="IB162" s="43"/>
      <c r="IC162" s="43"/>
      <c r="ID162" s="43"/>
      <c r="IE162" s="43"/>
      <c r="IF162" s="43"/>
      <c r="IG162" s="43"/>
      <c r="IH162" s="43"/>
      <c r="II162" s="43"/>
      <c r="IJ162" s="43"/>
      <c r="IK162" s="43"/>
      <c r="IL162" s="43"/>
      <c r="IM162" s="43"/>
      <c r="IN162" s="43"/>
      <c r="IO162" s="43"/>
      <c r="IP162" s="43"/>
      <c r="IQ162" s="43"/>
      <c r="IR162" s="43"/>
      <c r="IS162" s="43"/>
      <c r="IT162" s="43"/>
      <c r="IU162" s="43"/>
      <c r="IV162" s="43"/>
      <c r="IW162" s="43"/>
    </row>
    <row r="163" customFormat="false" ht="15.95" hidden="false" customHeight="true" outlineLevel="0" collapsed="false">
      <c r="A163" s="37"/>
      <c r="B163" s="93"/>
      <c r="C163" s="143"/>
      <c r="D163" s="42"/>
      <c r="E163" s="41"/>
      <c r="F163" s="42"/>
      <c r="G163" s="40"/>
      <c r="H163" s="40"/>
      <c r="I163" s="40"/>
      <c r="J163" s="40"/>
      <c r="K163" s="40"/>
      <c r="L163" s="40"/>
      <c r="M163" s="41"/>
      <c r="N163" s="42"/>
      <c r="O163" s="40"/>
      <c r="P163" s="40"/>
      <c r="Q163" s="40"/>
      <c r="R163" s="40"/>
      <c r="S163" s="40"/>
      <c r="T163" s="41"/>
      <c r="U163" s="42"/>
      <c r="V163" s="40"/>
      <c r="W163" s="40"/>
      <c r="X163" s="40"/>
      <c r="Y163" s="41"/>
      <c r="Z163" s="42"/>
      <c r="AA163" s="41"/>
      <c r="AB163" s="42"/>
      <c r="AC163" s="40"/>
      <c r="AD163" s="144"/>
      <c r="AE163" s="145"/>
      <c r="AF163" s="42"/>
      <c r="AG163" s="40"/>
      <c r="AH163" s="146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  <c r="BA163" s="43"/>
      <c r="BB163" s="43"/>
      <c r="BC163" s="43"/>
      <c r="BD163" s="43"/>
      <c r="BE163" s="43"/>
      <c r="BF163" s="43"/>
      <c r="BG163" s="43"/>
      <c r="BH163" s="43"/>
      <c r="BI163" s="43"/>
      <c r="BJ163" s="43"/>
      <c r="BK163" s="43"/>
      <c r="BL163" s="43"/>
      <c r="BM163" s="43"/>
      <c r="BN163" s="43"/>
      <c r="BO163" s="43"/>
      <c r="BP163" s="43"/>
      <c r="BQ163" s="43"/>
      <c r="BR163" s="43"/>
      <c r="BS163" s="43"/>
      <c r="BT163" s="43"/>
      <c r="BU163" s="43"/>
      <c r="BV163" s="43"/>
      <c r="BW163" s="43"/>
      <c r="BX163" s="43"/>
      <c r="BY163" s="43"/>
      <c r="BZ163" s="43"/>
      <c r="CA163" s="43"/>
      <c r="CB163" s="43"/>
      <c r="CC163" s="43"/>
      <c r="CD163" s="43"/>
      <c r="CE163" s="43"/>
      <c r="CF163" s="43"/>
      <c r="CG163" s="43"/>
      <c r="CH163" s="43"/>
      <c r="CI163" s="43"/>
      <c r="CJ163" s="43"/>
      <c r="CK163" s="43"/>
      <c r="CL163" s="43"/>
      <c r="CM163" s="43"/>
      <c r="CN163" s="43"/>
      <c r="CO163" s="43"/>
      <c r="CP163" s="43"/>
      <c r="CQ163" s="43"/>
      <c r="CR163" s="43"/>
      <c r="CS163" s="43"/>
      <c r="CT163" s="43"/>
      <c r="CU163" s="43"/>
      <c r="CV163" s="43"/>
      <c r="CW163" s="43"/>
      <c r="CX163" s="43"/>
      <c r="CY163" s="43"/>
      <c r="CZ163" s="43"/>
      <c r="DA163" s="43"/>
      <c r="DB163" s="43"/>
      <c r="DC163" s="43"/>
      <c r="DD163" s="43"/>
      <c r="DE163" s="43"/>
      <c r="DF163" s="43"/>
      <c r="DG163" s="43"/>
      <c r="DH163" s="43"/>
      <c r="DI163" s="43"/>
      <c r="DJ163" s="43"/>
      <c r="DK163" s="43"/>
      <c r="DL163" s="43"/>
      <c r="DM163" s="43"/>
      <c r="DN163" s="43"/>
      <c r="DO163" s="43"/>
      <c r="DP163" s="43"/>
      <c r="DQ163" s="43"/>
      <c r="DR163" s="43"/>
      <c r="DS163" s="43"/>
      <c r="DT163" s="43"/>
      <c r="DU163" s="43"/>
      <c r="DV163" s="43"/>
      <c r="DW163" s="43"/>
      <c r="DX163" s="43"/>
      <c r="DY163" s="43"/>
      <c r="DZ163" s="43"/>
      <c r="EA163" s="43"/>
      <c r="EB163" s="43"/>
      <c r="EC163" s="43"/>
      <c r="ED163" s="43"/>
      <c r="EE163" s="43"/>
      <c r="EF163" s="43"/>
      <c r="EG163" s="43"/>
      <c r="EH163" s="43"/>
      <c r="EI163" s="43"/>
      <c r="EJ163" s="43"/>
      <c r="EK163" s="43"/>
      <c r="EL163" s="43"/>
      <c r="EM163" s="43"/>
      <c r="EN163" s="43"/>
      <c r="EO163" s="43"/>
      <c r="EP163" s="43"/>
      <c r="EQ163" s="43"/>
      <c r="ER163" s="43"/>
      <c r="ES163" s="43"/>
      <c r="ET163" s="43"/>
      <c r="EU163" s="43"/>
      <c r="EV163" s="43"/>
      <c r="EW163" s="43"/>
      <c r="EX163" s="43"/>
      <c r="EY163" s="43"/>
      <c r="EZ163" s="43"/>
      <c r="FA163" s="43"/>
      <c r="FB163" s="43"/>
      <c r="FC163" s="43"/>
      <c r="FD163" s="43"/>
      <c r="FE163" s="43"/>
      <c r="FF163" s="43"/>
      <c r="FG163" s="43"/>
      <c r="FH163" s="43"/>
      <c r="FI163" s="43"/>
      <c r="FJ163" s="43"/>
      <c r="FK163" s="43"/>
      <c r="FL163" s="43"/>
      <c r="FM163" s="43"/>
      <c r="FN163" s="43"/>
      <c r="FO163" s="43"/>
      <c r="FP163" s="43"/>
      <c r="FQ163" s="43"/>
      <c r="FR163" s="43"/>
      <c r="FS163" s="43"/>
      <c r="FT163" s="43"/>
      <c r="FU163" s="43"/>
      <c r="FV163" s="43"/>
      <c r="FW163" s="43"/>
      <c r="FX163" s="43"/>
      <c r="FY163" s="43"/>
      <c r="FZ163" s="43"/>
      <c r="GA163" s="43"/>
      <c r="GB163" s="43"/>
      <c r="GC163" s="43"/>
      <c r="GD163" s="43"/>
      <c r="GE163" s="43"/>
      <c r="GF163" s="43"/>
      <c r="GG163" s="43"/>
      <c r="GH163" s="43"/>
      <c r="GI163" s="43"/>
      <c r="GJ163" s="43"/>
      <c r="GK163" s="43"/>
      <c r="GL163" s="43"/>
      <c r="GM163" s="43"/>
      <c r="GN163" s="43"/>
      <c r="GO163" s="43"/>
      <c r="GP163" s="43"/>
      <c r="GQ163" s="43"/>
      <c r="GR163" s="43"/>
      <c r="GS163" s="43"/>
      <c r="GT163" s="43"/>
      <c r="GU163" s="43"/>
      <c r="GV163" s="43"/>
      <c r="GW163" s="43"/>
      <c r="GX163" s="43"/>
      <c r="GY163" s="43"/>
      <c r="GZ163" s="43"/>
      <c r="HA163" s="43"/>
      <c r="HB163" s="43"/>
      <c r="HC163" s="43"/>
      <c r="HD163" s="43"/>
      <c r="HE163" s="43"/>
      <c r="HF163" s="43"/>
      <c r="HG163" s="43"/>
      <c r="HH163" s="43"/>
      <c r="HI163" s="43"/>
      <c r="HJ163" s="43"/>
      <c r="HK163" s="43"/>
      <c r="HL163" s="43"/>
      <c r="HM163" s="43"/>
      <c r="HN163" s="43"/>
      <c r="HO163" s="43"/>
      <c r="HP163" s="43"/>
      <c r="HQ163" s="43"/>
      <c r="HR163" s="43"/>
      <c r="HS163" s="43"/>
      <c r="HT163" s="43"/>
      <c r="HU163" s="43"/>
      <c r="HV163" s="43"/>
      <c r="HW163" s="43"/>
      <c r="HX163" s="43"/>
      <c r="HY163" s="43"/>
      <c r="HZ163" s="43"/>
      <c r="IA163" s="43"/>
      <c r="IB163" s="43"/>
      <c r="IC163" s="43"/>
      <c r="ID163" s="43"/>
      <c r="IE163" s="43"/>
      <c r="IF163" s="43"/>
      <c r="IG163" s="43"/>
      <c r="IH163" s="43"/>
      <c r="II163" s="43"/>
      <c r="IJ163" s="43"/>
      <c r="IK163" s="43"/>
      <c r="IL163" s="43"/>
      <c r="IM163" s="43"/>
      <c r="IN163" s="43"/>
      <c r="IO163" s="43"/>
      <c r="IP163" s="43"/>
      <c r="IQ163" s="43"/>
      <c r="IR163" s="43"/>
      <c r="IS163" s="43"/>
      <c r="IT163" s="43"/>
      <c r="IU163" s="43"/>
      <c r="IV163" s="43"/>
      <c r="IW163" s="43"/>
    </row>
    <row r="164" customFormat="false" ht="15.95" hidden="false" customHeight="true" outlineLevel="0" collapsed="false">
      <c r="A164" s="123"/>
      <c r="B164" s="124" t="s">
        <v>122</v>
      </c>
      <c r="C164" s="209"/>
      <c r="D164" s="129"/>
      <c r="E164" s="128"/>
      <c r="F164" s="129"/>
      <c r="G164" s="127"/>
      <c r="H164" s="127"/>
      <c r="I164" s="127"/>
      <c r="J164" s="127"/>
      <c r="K164" s="127"/>
      <c r="L164" s="127"/>
      <c r="M164" s="128"/>
      <c r="N164" s="129"/>
      <c r="O164" s="127"/>
      <c r="P164" s="127"/>
      <c r="Q164" s="127"/>
      <c r="R164" s="127"/>
      <c r="S164" s="127"/>
      <c r="T164" s="128"/>
      <c r="U164" s="129"/>
      <c r="V164" s="127"/>
      <c r="W164" s="127"/>
      <c r="X164" s="127"/>
      <c r="Y164" s="128"/>
      <c r="Z164" s="129"/>
      <c r="AA164" s="128"/>
      <c r="AB164" s="129"/>
      <c r="AC164" s="127"/>
      <c r="AD164" s="210"/>
      <c r="AE164" s="211"/>
      <c r="AF164" s="129"/>
      <c r="AG164" s="128"/>
      <c r="AH164" s="212"/>
      <c r="AI164" s="43"/>
      <c r="AJ164" s="43"/>
      <c r="AK164" s="43"/>
      <c r="AL164" s="43"/>
      <c r="AM164" s="43"/>
      <c r="AN164" s="43"/>
      <c r="AO164" s="43"/>
      <c r="AP164" s="43"/>
      <c r="AQ164" s="43"/>
      <c r="AR164" s="43"/>
      <c r="AS164" s="43"/>
      <c r="AT164" s="43"/>
      <c r="AU164" s="43"/>
      <c r="AV164" s="43"/>
      <c r="AW164" s="43"/>
      <c r="AX164" s="43"/>
      <c r="AY164" s="43"/>
      <c r="AZ164" s="43"/>
      <c r="BA164" s="43"/>
      <c r="BB164" s="43"/>
      <c r="BC164" s="43"/>
      <c r="BD164" s="43"/>
      <c r="BE164" s="43"/>
      <c r="BF164" s="43"/>
      <c r="BG164" s="43"/>
      <c r="BH164" s="43"/>
      <c r="BI164" s="43"/>
      <c r="BJ164" s="43"/>
      <c r="BK164" s="43"/>
      <c r="BL164" s="43"/>
      <c r="BM164" s="43"/>
      <c r="BN164" s="43"/>
      <c r="BO164" s="43"/>
      <c r="BP164" s="43"/>
      <c r="BQ164" s="43"/>
      <c r="BR164" s="43"/>
      <c r="BS164" s="43"/>
      <c r="BT164" s="43"/>
      <c r="BU164" s="43"/>
      <c r="BV164" s="43"/>
      <c r="BW164" s="43"/>
      <c r="BX164" s="43"/>
      <c r="BY164" s="43"/>
      <c r="BZ164" s="43"/>
      <c r="CA164" s="43"/>
      <c r="CB164" s="43"/>
      <c r="CC164" s="43"/>
      <c r="CD164" s="43"/>
      <c r="CE164" s="43"/>
      <c r="CF164" s="43"/>
      <c r="CG164" s="43"/>
      <c r="CH164" s="43"/>
      <c r="CI164" s="43"/>
      <c r="CJ164" s="43"/>
      <c r="CK164" s="43"/>
      <c r="CL164" s="43"/>
      <c r="CM164" s="43"/>
      <c r="CN164" s="43"/>
      <c r="CO164" s="43"/>
      <c r="CP164" s="43"/>
      <c r="CQ164" s="43"/>
      <c r="CR164" s="43"/>
      <c r="CS164" s="43"/>
      <c r="CT164" s="43"/>
      <c r="CU164" s="43"/>
      <c r="CV164" s="43"/>
      <c r="CW164" s="43"/>
      <c r="CX164" s="43"/>
      <c r="CY164" s="43"/>
      <c r="CZ164" s="43"/>
      <c r="DA164" s="43"/>
      <c r="DB164" s="43"/>
      <c r="DC164" s="43"/>
      <c r="DD164" s="43"/>
      <c r="DE164" s="43"/>
      <c r="DF164" s="43"/>
      <c r="DG164" s="43"/>
      <c r="DH164" s="43"/>
      <c r="DI164" s="43"/>
      <c r="DJ164" s="43"/>
      <c r="DK164" s="43"/>
      <c r="DL164" s="43"/>
      <c r="DM164" s="43"/>
      <c r="DN164" s="43"/>
      <c r="DO164" s="43"/>
      <c r="DP164" s="43"/>
      <c r="DQ164" s="43"/>
      <c r="DR164" s="43"/>
      <c r="DS164" s="43"/>
      <c r="DT164" s="43"/>
      <c r="DU164" s="43"/>
      <c r="DV164" s="43"/>
      <c r="DW164" s="43"/>
      <c r="DX164" s="43"/>
      <c r="DY164" s="43"/>
      <c r="DZ164" s="43"/>
      <c r="EA164" s="43"/>
      <c r="EB164" s="43"/>
      <c r="EC164" s="43"/>
      <c r="ED164" s="43"/>
      <c r="EE164" s="43"/>
      <c r="EF164" s="43"/>
      <c r="EG164" s="43"/>
      <c r="EH164" s="43"/>
      <c r="EI164" s="43"/>
      <c r="EJ164" s="43"/>
      <c r="EK164" s="43"/>
      <c r="EL164" s="43"/>
      <c r="EM164" s="43"/>
      <c r="EN164" s="43"/>
      <c r="EO164" s="43"/>
      <c r="EP164" s="43"/>
      <c r="EQ164" s="43"/>
      <c r="ER164" s="43"/>
      <c r="ES164" s="43"/>
      <c r="ET164" s="43"/>
      <c r="EU164" s="43"/>
      <c r="EV164" s="43"/>
      <c r="EW164" s="43"/>
      <c r="EX164" s="43"/>
      <c r="EY164" s="43"/>
      <c r="EZ164" s="43"/>
      <c r="FA164" s="43"/>
      <c r="FB164" s="43"/>
      <c r="FC164" s="43"/>
      <c r="FD164" s="43"/>
      <c r="FE164" s="43"/>
      <c r="FF164" s="43"/>
      <c r="FG164" s="43"/>
      <c r="FH164" s="43"/>
      <c r="FI164" s="43"/>
      <c r="FJ164" s="43"/>
      <c r="FK164" s="43"/>
      <c r="FL164" s="43"/>
      <c r="FM164" s="43"/>
      <c r="FN164" s="43"/>
      <c r="FO164" s="43"/>
      <c r="FP164" s="43"/>
      <c r="FQ164" s="43"/>
      <c r="FR164" s="43"/>
      <c r="FS164" s="43"/>
      <c r="FT164" s="43"/>
      <c r="FU164" s="43"/>
      <c r="FV164" s="43"/>
      <c r="FW164" s="43"/>
      <c r="FX164" s="43"/>
      <c r="FY164" s="43"/>
      <c r="FZ164" s="43"/>
      <c r="GA164" s="43"/>
      <c r="GB164" s="43"/>
      <c r="GC164" s="43"/>
      <c r="GD164" s="43"/>
      <c r="GE164" s="43"/>
      <c r="GF164" s="43"/>
      <c r="GG164" s="43"/>
      <c r="GH164" s="43"/>
      <c r="GI164" s="43"/>
      <c r="GJ164" s="43"/>
      <c r="GK164" s="43"/>
      <c r="GL164" s="43"/>
      <c r="GM164" s="43"/>
      <c r="GN164" s="43"/>
      <c r="GO164" s="43"/>
      <c r="GP164" s="43"/>
      <c r="GQ164" s="43"/>
      <c r="GR164" s="43"/>
      <c r="GS164" s="43"/>
      <c r="GT164" s="43"/>
      <c r="GU164" s="43"/>
      <c r="GV164" s="43"/>
      <c r="GW164" s="43"/>
      <c r="GX164" s="43"/>
      <c r="GY164" s="43"/>
      <c r="GZ164" s="43"/>
      <c r="HA164" s="43"/>
      <c r="HB164" s="43"/>
      <c r="HC164" s="43"/>
      <c r="HD164" s="43"/>
      <c r="HE164" s="43"/>
      <c r="HF164" s="43"/>
      <c r="HG164" s="43"/>
      <c r="HH164" s="43"/>
      <c r="HI164" s="43"/>
      <c r="HJ164" s="43"/>
      <c r="HK164" s="43"/>
      <c r="HL164" s="43"/>
      <c r="HM164" s="43"/>
      <c r="HN164" s="43"/>
      <c r="HO164" s="43"/>
      <c r="HP164" s="43"/>
      <c r="HQ164" s="43"/>
      <c r="HR164" s="43"/>
      <c r="HS164" s="43"/>
      <c r="HT164" s="43"/>
      <c r="HU164" s="43"/>
      <c r="HV164" s="43"/>
      <c r="HW164" s="43"/>
      <c r="HX164" s="43"/>
      <c r="HY164" s="43"/>
      <c r="HZ164" s="43"/>
      <c r="IA164" s="43"/>
      <c r="IB164" s="43"/>
      <c r="IC164" s="43"/>
      <c r="ID164" s="43"/>
      <c r="IE164" s="43"/>
      <c r="IF164" s="43"/>
      <c r="IG164" s="43"/>
      <c r="IH164" s="43"/>
      <c r="II164" s="43"/>
      <c r="IJ164" s="43"/>
      <c r="IK164" s="43"/>
      <c r="IL164" s="43"/>
      <c r="IM164" s="43"/>
      <c r="IN164" s="43"/>
      <c r="IO164" s="43"/>
      <c r="IP164" s="43"/>
      <c r="IQ164" s="43"/>
      <c r="IR164" s="43"/>
      <c r="IS164" s="43"/>
      <c r="IT164" s="43"/>
      <c r="IU164" s="43"/>
      <c r="IV164" s="43"/>
      <c r="IW164" s="43"/>
    </row>
    <row r="165" customFormat="false" ht="15.95" hidden="false" customHeight="true" outlineLevel="0" collapsed="false">
      <c r="A165" s="37"/>
      <c r="B165" s="38" t="s">
        <v>123</v>
      </c>
      <c r="C165" s="143"/>
      <c r="D165" s="42"/>
      <c r="E165" s="41"/>
      <c r="F165" s="42"/>
      <c r="G165" s="40"/>
      <c r="H165" s="40"/>
      <c r="I165" s="40"/>
      <c r="J165" s="40"/>
      <c r="K165" s="40"/>
      <c r="L165" s="40"/>
      <c r="M165" s="41"/>
      <c r="N165" s="42"/>
      <c r="O165" s="40"/>
      <c r="P165" s="40"/>
      <c r="Q165" s="40"/>
      <c r="R165" s="40"/>
      <c r="S165" s="40"/>
      <c r="T165" s="41"/>
      <c r="U165" s="42"/>
      <c r="V165" s="40"/>
      <c r="W165" s="40"/>
      <c r="X165" s="40"/>
      <c r="Y165" s="41"/>
      <c r="Z165" s="42"/>
      <c r="AA165" s="41"/>
      <c r="AB165" s="42"/>
      <c r="AC165" s="40"/>
      <c r="AD165" s="144"/>
      <c r="AE165" s="145"/>
      <c r="AF165" s="42"/>
      <c r="AG165" s="41"/>
      <c r="AH165" s="213"/>
      <c r="AI165" s="43"/>
      <c r="AJ165" s="43"/>
      <c r="AK165" s="43"/>
      <c r="AL165" s="43"/>
      <c r="AM165" s="43"/>
      <c r="AN165" s="43"/>
      <c r="AO165" s="43"/>
      <c r="AP165" s="43"/>
      <c r="AQ165" s="43"/>
      <c r="AR165" s="43"/>
      <c r="AS165" s="43"/>
      <c r="AT165" s="43"/>
      <c r="AU165" s="43"/>
      <c r="AV165" s="43"/>
      <c r="AW165" s="43"/>
      <c r="AX165" s="43"/>
      <c r="AY165" s="43"/>
      <c r="AZ165" s="43"/>
      <c r="BA165" s="43"/>
      <c r="BB165" s="43"/>
      <c r="BC165" s="43"/>
      <c r="BD165" s="43"/>
      <c r="BE165" s="43"/>
      <c r="BF165" s="43"/>
      <c r="BG165" s="43"/>
      <c r="BH165" s="43"/>
      <c r="BI165" s="43"/>
      <c r="BJ165" s="43"/>
      <c r="BK165" s="43"/>
      <c r="BL165" s="43"/>
      <c r="BM165" s="43"/>
      <c r="BN165" s="43"/>
      <c r="BO165" s="43"/>
      <c r="BP165" s="43"/>
      <c r="BQ165" s="43"/>
      <c r="BR165" s="43"/>
      <c r="BS165" s="43"/>
      <c r="BT165" s="43"/>
      <c r="BU165" s="43"/>
      <c r="BV165" s="43"/>
      <c r="BW165" s="43"/>
      <c r="BX165" s="43"/>
      <c r="BY165" s="43"/>
      <c r="BZ165" s="43"/>
      <c r="CA165" s="43"/>
      <c r="CB165" s="43"/>
      <c r="CC165" s="43"/>
      <c r="CD165" s="43"/>
      <c r="CE165" s="43"/>
      <c r="CF165" s="43"/>
      <c r="CG165" s="43"/>
      <c r="CH165" s="43"/>
      <c r="CI165" s="43"/>
      <c r="CJ165" s="43"/>
      <c r="CK165" s="43"/>
      <c r="CL165" s="43"/>
      <c r="CM165" s="43"/>
      <c r="CN165" s="43"/>
      <c r="CO165" s="43"/>
      <c r="CP165" s="43"/>
      <c r="CQ165" s="43"/>
      <c r="CR165" s="43"/>
      <c r="CS165" s="43"/>
      <c r="CT165" s="43"/>
      <c r="CU165" s="43"/>
      <c r="CV165" s="43"/>
      <c r="CW165" s="43"/>
      <c r="CX165" s="43"/>
      <c r="CY165" s="43"/>
      <c r="CZ165" s="43"/>
      <c r="DA165" s="43"/>
      <c r="DB165" s="43"/>
      <c r="DC165" s="43"/>
      <c r="DD165" s="43"/>
      <c r="DE165" s="43"/>
      <c r="DF165" s="43"/>
      <c r="DG165" s="43"/>
      <c r="DH165" s="43"/>
      <c r="DI165" s="43"/>
      <c r="DJ165" s="43"/>
      <c r="DK165" s="43"/>
      <c r="DL165" s="43"/>
      <c r="DM165" s="43"/>
      <c r="DN165" s="43"/>
      <c r="DO165" s="43"/>
      <c r="DP165" s="43"/>
      <c r="DQ165" s="43"/>
      <c r="DR165" s="43"/>
      <c r="DS165" s="43"/>
      <c r="DT165" s="43"/>
      <c r="DU165" s="43"/>
      <c r="DV165" s="43"/>
      <c r="DW165" s="43"/>
      <c r="DX165" s="43"/>
      <c r="DY165" s="43"/>
      <c r="DZ165" s="43"/>
      <c r="EA165" s="43"/>
      <c r="EB165" s="43"/>
      <c r="EC165" s="43"/>
      <c r="ED165" s="43"/>
      <c r="EE165" s="43"/>
      <c r="EF165" s="43"/>
      <c r="EG165" s="43"/>
      <c r="EH165" s="43"/>
      <c r="EI165" s="43"/>
      <c r="EJ165" s="43"/>
      <c r="EK165" s="43"/>
      <c r="EL165" s="43"/>
      <c r="EM165" s="43"/>
      <c r="EN165" s="43"/>
      <c r="EO165" s="43"/>
      <c r="EP165" s="43"/>
      <c r="EQ165" s="43"/>
      <c r="ER165" s="43"/>
      <c r="ES165" s="43"/>
      <c r="ET165" s="43"/>
      <c r="EU165" s="43"/>
      <c r="EV165" s="43"/>
      <c r="EW165" s="43"/>
      <c r="EX165" s="43"/>
      <c r="EY165" s="43"/>
      <c r="EZ165" s="43"/>
      <c r="FA165" s="43"/>
      <c r="FB165" s="43"/>
      <c r="FC165" s="43"/>
      <c r="FD165" s="43"/>
      <c r="FE165" s="43"/>
      <c r="FF165" s="43"/>
      <c r="FG165" s="43"/>
      <c r="FH165" s="43"/>
      <c r="FI165" s="43"/>
      <c r="FJ165" s="43"/>
      <c r="FK165" s="43"/>
      <c r="FL165" s="43"/>
      <c r="FM165" s="43"/>
      <c r="FN165" s="43"/>
      <c r="FO165" s="43"/>
      <c r="FP165" s="43"/>
      <c r="FQ165" s="43"/>
      <c r="FR165" s="43"/>
      <c r="FS165" s="43"/>
      <c r="FT165" s="43"/>
      <c r="FU165" s="43"/>
      <c r="FV165" s="43"/>
      <c r="FW165" s="43"/>
      <c r="FX165" s="43"/>
      <c r="FY165" s="43"/>
      <c r="FZ165" s="43"/>
      <c r="GA165" s="43"/>
      <c r="GB165" s="43"/>
      <c r="GC165" s="43"/>
      <c r="GD165" s="43"/>
      <c r="GE165" s="43"/>
      <c r="GF165" s="43"/>
      <c r="GG165" s="43"/>
      <c r="GH165" s="43"/>
      <c r="GI165" s="43"/>
      <c r="GJ165" s="43"/>
      <c r="GK165" s="43"/>
      <c r="GL165" s="43"/>
      <c r="GM165" s="43"/>
      <c r="GN165" s="43"/>
      <c r="GO165" s="43"/>
      <c r="GP165" s="43"/>
      <c r="GQ165" s="43"/>
      <c r="GR165" s="43"/>
      <c r="GS165" s="43"/>
      <c r="GT165" s="43"/>
      <c r="GU165" s="43"/>
      <c r="GV165" s="43"/>
      <c r="GW165" s="43"/>
      <c r="GX165" s="43"/>
      <c r="GY165" s="43"/>
      <c r="GZ165" s="43"/>
      <c r="HA165" s="43"/>
      <c r="HB165" s="43"/>
      <c r="HC165" s="43"/>
      <c r="HD165" s="43"/>
      <c r="HE165" s="43"/>
      <c r="HF165" s="43"/>
      <c r="HG165" s="43"/>
      <c r="HH165" s="43"/>
      <c r="HI165" s="43"/>
      <c r="HJ165" s="43"/>
      <c r="HK165" s="43"/>
      <c r="HL165" s="43"/>
      <c r="HM165" s="43"/>
      <c r="HN165" s="43"/>
      <c r="HO165" s="43"/>
      <c r="HP165" s="43"/>
      <c r="HQ165" s="43"/>
      <c r="HR165" s="43"/>
      <c r="HS165" s="43"/>
      <c r="HT165" s="43"/>
      <c r="HU165" s="43"/>
      <c r="HV165" s="43"/>
      <c r="HW165" s="43"/>
      <c r="HX165" s="43"/>
      <c r="HY165" s="43"/>
      <c r="HZ165" s="43"/>
      <c r="IA165" s="43"/>
      <c r="IB165" s="43"/>
      <c r="IC165" s="43"/>
      <c r="ID165" s="43"/>
      <c r="IE165" s="43"/>
      <c r="IF165" s="43"/>
      <c r="IG165" s="43"/>
      <c r="IH165" s="43"/>
      <c r="II165" s="43"/>
      <c r="IJ165" s="43"/>
      <c r="IK165" s="43"/>
      <c r="IL165" s="43"/>
      <c r="IM165" s="43"/>
      <c r="IN165" s="43"/>
      <c r="IO165" s="43"/>
      <c r="IP165" s="43"/>
      <c r="IQ165" s="43"/>
      <c r="IR165" s="43"/>
      <c r="IS165" s="43"/>
      <c r="IT165" s="43"/>
      <c r="IU165" s="43"/>
      <c r="IV165" s="43"/>
      <c r="IW165" s="43"/>
    </row>
    <row r="166" customFormat="false" ht="15.75" hidden="false" customHeight="false" outlineLevel="0" collapsed="false">
      <c r="A166" s="94" t="n">
        <v>1</v>
      </c>
      <c r="B166" s="95" t="s">
        <v>124</v>
      </c>
      <c r="C166" s="214" t="n">
        <v>1107</v>
      </c>
      <c r="D166" s="60" t="n">
        <v>0</v>
      </c>
      <c r="E166" s="53" t="n">
        <v>0.17</v>
      </c>
      <c r="F166" s="49" t="n">
        <v>1</v>
      </c>
      <c r="G166" s="47" t="n">
        <v>1</v>
      </c>
      <c r="H166" s="47" t="n">
        <v>1</v>
      </c>
      <c r="I166" s="47" t="n">
        <v>1</v>
      </c>
      <c r="J166" s="47" t="n">
        <v>1</v>
      </c>
      <c r="K166" s="47" t="n">
        <v>1</v>
      </c>
      <c r="L166" s="47" t="n">
        <v>1</v>
      </c>
      <c r="M166" s="48" t="n">
        <v>1</v>
      </c>
      <c r="N166" s="49" t="n">
        <v>1</v>
      </c>
      <c r="O166" s="47" t="n">
        <v>1</v>
      </c>
      <c r="P166" s="47" t="n">
        <v>1</v>
      </c>
      <c r="Q166" s="47" t="n">
        <v>1</v>
      </c>
      <c r="R166" s="47" t="n">
        <v>1</v>
      </c>
      <c r="S166" s="47" t="n">
        <v>1</v>
      </c>
      <c r="T166" s="48" t="n">
        <v>1</v>
      </c>
      <c r="U166" s="49" t="n">
        <v>1</v>
      </c>
      <c r="V166" s="47" t="n">
        <v>1</v>
      </c>
      <c r="W166" s="47" t="n">
        <v>1</v>
      </c>
      <c r="X166" s="47" t="n">
        <v>1</v>
      </c>
      <c r="Y166" s="48" t="n">
        <v>1</v>
      </c>
      <c r="Z166" s="49" t="n">
        <v>1</v>
      </c>
      <c r="AA166" s="48" t="n">
        <v>1</v>
      </c>
      <c r="AB166" s="49" t="n">
        <v>1</v>
      </c>
      <c r="AC166" s="47" t="n">
        <v>1</v>
      </c>
      <c r="AD166" s="148" t="n">
        <v>1</v>
      </c>
      <c r="AE166" s="149" t="n">
        <v>1</v>
      </c>
      <c r="AF166" s="150" t="n">
        <v>1</v>
      </c>
      <c r="AG166" s="160" t="n">
        <v>1</v>
      </c>
      <c r="AH166" s="215" t="n">
        <v>1</v>
      </c>
    </row>
    <row r="167" customFormat="false" ht="15.75" hidden="false" customHeight="false" outlineLevel="0" collapsed="false">
      <c r="A167" s="44" t="n">
        <f aca="false">+A166+1</f>
        <v>2</v>
      </c>
      <c r="B167" s="45" t="s">
        <v>125</v>
      </c>
      <c r="C167" s="147" t="n">
        <v>1073</v>
      </c>
      <c r="D167" s="49" t="n">
        <v>1</v>
      </c>
      <c r="E167" s="48" t="n">
        <v>1</v>
      </c>
      <c r="F167" s="49" t="n">
        <v>1</v>
      </c>
      <c r="G167" s="47" t="n">
        <v>1</v>
      </c>
      <c r="H167" s="47" t="n">
        <v>1</v>
      </c>
      <c r="I167" s="47" t="n">
        <v>1</v>
      </c>
      <c r="J167" s="47" t="n">
        <v>1</v>
      </c>
      <c r="K167" s="47" t="n">
        <v>1</v>
      </c>
      <c r="L167" s="47" t="n">
        <v>1</v>
      </c>
      <c r="M167" s="48" t="n">
        <v>1</v>
      </c>
      <c r="N167" s="49" t="n">
        <v>1</v>
      </c>
      <c r="O167" s="47" t="n">
        <v>1</v>
      </c>
      <c r="P167" s="47" t="n">
        <v>1</v>
      </c>
      <c r="Q167" s="47" t="n">
        <v>1</v>
      </c>
      <c r="R167" s="47" t="n">
        <v>1</v>
      </c>
      <c r="S167" s="47" t="n">
        <v>1</v>
      </c>
      <c r="T167" s="48" t="n">
        <v>1</v>
      </c>
      <c r="U167" s="49" t="n">
        <v>1</v>
      </c>
      <c r="V167" s="47" t="n">
        <v>1</v>
      </c>
      <c r="W167" s="47" t="n">
        <v>1</v>
      </c>
      <c r="X167" s="47" t="n">
        <v>1</v>
      </c>
      <c r="Y167" s="48" t="n">
        <v>1</v>
      </c>
      <c r="Z167" s="49" t="n">
        <v>1</v>
      </c>
      <c r="AA167" s="48" t="n">
        <v>1</v>
      </c>
      <c r="AB167" s="49" t="n">
        <v>1</v>
      </c>
      <c r="AC167" s="47" t="n">
        <v>1</v>
      </c>
      <c r="AD167" s="148" t="n">
        <v>1</v>
      </c>
      <c r="AE167" s="149" t="n">
        <v>1</v>
      </c>
      <c r="AF167" s="150" t="n">
        <v>1</v>
      </c>
      <c r="AG167" s="160" t="n">
        <v>1</v>
      </c>
      <c r="AH167" s="215" t="n">
        <v>1</v>
      </c>
    </row>
    <row r="168" customFormat="false" ht="15.75" hidden="false" customHeight="false" outlineLevel="0" collapsed="false">
      <c r="A168" s="44" t="n">
        <f aca="false">+A167+1</f>
        <v>3</v>
      </c>
      <c r="B168" s="45" t="s">
        <v>126</v>
      </c>
      <c r="C168" s="147" t="n">
        <v>1087</v>
      </c>
      <c r="D168" s="49" t="n">
        <v>1</v>
      </c>
      <c r="E168" s="48" t="n">
        <v>1</v>
      </c>
      <c r="F168" s="49" t="n">
        <v>1</v>
      </c>
      <c r="G168" s="47" t="n">
        <v>1</v>
      </c>
      <c r="H168" s="47" t="n">
        <v>1</v>
      </c>
      <c r="I168" s="47" t="n">
        <v>1</v>
      </c>
      <c r="J168" s="47" t="n">
        <v>1</v>
      </c>
      <c r="K168" s="47" t="n">
        <v>1</v>
      </c>
      <c r="L168" s="47" t="n">
        <v>1</v>
      </c>
      <c r="M168" s="48" t="n">
        <v>1</v>
      </c>
      <c r="N168" s="49" t="n">
        <v>1</v>
      </c>
      <c r="O168" s="47" t="n">
        <v>1</v>
      </c>
      <c r="P168" s="47" t="n">
        <v>1</v>
      </c>
      <c r="Q168" s="47" t="n">
        <v>1</v>
      </c>
      <c r="R168" s="47" t="n">
        <v>1</v>
      </c>
      <c r="S168" s="47" t="n">
        <v>1</v>
      </c>
      <c r="T168" s="48" t="n">
        <v>1</v>
      </c>
      <c r="U168" s="49" t="n">
        <v>1</v>
      </c>
      <c r="V168" s="47" t="n">
        <v>1</v>
      </c>
      <c r="W168" s="47" t="n">
        <v>1</v>
      </c>
      <c r="X168" s="47" t="n">
        <v>1</v>
      </c>
      <c r="Y168" s="48" t="n">
        <v>1</v>
      </c>
      <c r="Z168" s="49" t="n">
        <v>1</v>
      </c>
      <c r="AA168" s="48" t="n">
        <v>1</v>
      </c>
      <c r="AB168" s="49" t="n">
        <v>1</v>
      </c>
      <c r="AC168" s="47" t="n">
        <v>1</v>
      </c>
      <c r="AD168" s="148" t="n">
        <v>1</v>
      </c>
      <c r="AE168" s="149" t="n">
        <v>1</v>
      </c>
      <c r="AF168" s="150" t="n">
        <v>1</v>
      </c>
      <c r="AG168" s="160" t="n">
        <v>1</v>
      </c>
      <c r="AH168" s="215" t="n">
        <v>1</v>
      </c>
    </row>
    <row r="169" customFormat="false" ht="15.75" hidden="false" customHeight="false" outlineLevel="0" collapsed="false">
      <c r="A169" s="99" t="n">
        <f aca="false">+A168+1</f>
        <v>4</v>
      </c>
      <c r="B169" s="100" t="s">
        <v>127</v>
      </c>
      <c r="C169" s="153" t="n">
        <v>1243</v>
      </c>
      <c r="D169" s="54" t="n">
        <v>0.99</v>
      </c>
      <c r="E169" s="55" t="n">
        <v>0.99</v>
      </c>
      <c r="F169" s="54" t="n">
        <v>0.99</v>
      </c>
      <c r="G169" s="51" t="n">
        <v>0.99</v>
      </c>
      <c r="H169" s="51" t="n">
        <v>0.99</v>
      </c>
      <c r="I169" s="51" t="n">
        <v>0.99</v>
      </c>
      <c r="J169" s="51" t="n">
        <v>0.99</v>
      </c>
      <c r="K169" s="51" t="n">
        <v>0.99</v>
      </c>
      <c r="L169" s="51" t="n">
        <v>0.99</v>
      </c>
      <c r="M169" s="55" t="n">
        <v>0.99</v>
      </c>
      <c r="N169" s="54" t="n">
        <v>0.99</v>
      </c>
      <c r="O169" s="51" t="n">
        <v>0.99</v>
      </c>
      <c r="P169" s="51" t="n">
        <v>0.99</v>
      </c>
      <c r="Q169" s="51" t="n">
        <v>0.99</v>
      </c>
      <c r="R169" s="51" t="n">
        <v>0.99</v>
      </c>
      <c r="S169" s="51" t="n">
        <v>0.99</v>
      </c>
      <c r="T169" s="55" t="n">
        <v>0.99</v>
      </c>
      <c r="U169" s="54" t="n">
        <v>0.99</v>
      </c>
      <c r="V169" s="51" t="n">
        <v>0.99</v>
      </c>
      <c r="W169" s="51" t="n">
        <v>0.99</v>
      </c>
      <c r="X169" s="51" t="n">
        <v>0.99</v>
      </c>
      <c r="Y169" s="55" t="n">
        <v>0.99</v>
      </c>
      <c r="Z169" s="54" t="n">
        <v>0.99</v>
      </c>
      <c r="AA169" s="55" t="n">
        <v>0.99</v>
      </c>
      <c r="AB169" s="54" t="n">
        <v>0.99</v>
      </c>
      <c r="AC169" s="51" t="n">
        <v>0.99</v>
      </c>
      <c r="AD169" s="154" t="n">
        <v>0.99</v>
      </c>
      <c r="AE169" s="184" t="n">
        <v>0.99</v>
      </c>
      <c r="AF169" s="182" t="n">
        <v>0.99</v>
      </c>
      <c r="AG169" s="157" t="n">
        <v>0.99</v>
      </c>
      <c r="AH169" s="186" t="n">
        <v>0.99</v>
      </c>
    </row>
    <row r="170" customFormat="false" ht="15.75" hidden="false" customHeight="false" outlineLevel="0" collapsed="false">
      <c r="A170" s="99" t="n">
        <f aca="false">+A169+1</f>
        <v>5</v>
      </c>
      <c r="B170" s="100" t="s">
        <v>128</v>
      </c>
      <c r="C170" s="153" t="n">
        <v>1243</v>
      </c>
      <c r="D170" s="54" t="n">
        <v>0.98</v>
      </c>
      <c r="E170" s="102" t="n">
        <v>0.98</v>
      </c>
      <c r="F170" s="216" t="n">
        <v>0.98</v>
      </c>
      <c r="G170" s="102" t="n">
        <v>0.98</v>
      </c>
      <c r="H170" s="194" t="n">
        <v>0.99</v>
      </c>
      <c r="I170" s="194" t="n">
        <v>0.99</v>
      </c>
      <c r="J170" s="194" t="n">
        <v>0.99</v>
      </c>
      <c r="K170" s="194" t="n">
        <v>0.99</v>
      </c>
      <c r="L170" s="194" t="n">
        <v>0.99</v>
      </c>
      <c r="M170" s="102" t="n">
        <v>0.99</v>
      </c>
      <c r="N170" s="216" t="n">
        <v>0.99</v>
      </c>
      <c r="O170" s="194" t="n">
        <v>0.99</v>
      </c>
      <c r="P170" s="194" t="n">
        <v>0.99</v>
      </c>
      <c r="Q170" s="194" t="n">
        <v>0.99</v>
      </c>
      <c r="R170" s="194" t="n">
        <v>0.99</v>
      </c>
      <c r="S170" s="194" t="n">
        <v>0.99</v>
      </c>
      <c r="T170" s="102" t="n">
        <v>0.99</v>
      </c>
      <c r="U170" s="216" t="n">
        <v>0.99</v>
      </c>
      <c r="V170" s="194" t="n">
        <v>0.99</v>
      </c>
      <c r="W170" s="194" t="n">
        <v>0.99</v>
      </c>
      <c r="X170" s="194" t="n">
        <v>0.99</v>
      </c>
      <c r="Y170" s="102" t="n">
        <v>0.99</v>
      </c>
      <c r="Z170" s="217" t="n">
        <v>0.99</v>
      </c>
      <c r="AA170" s="102" t="n">
        <v>0.99</v>
      </c>
      <c r="AB170" s="216" t="n">
        <v>0.99</v>
      </c>
      <c r="AC170" s="194" t="n">
        <v>0.99</v>
      </c>
      <c r="AD170" s="218" t="n">
        <v>0.99</v>
      </c>
      <c r="AE170" s="219" t="n">
        <v>0.99</v>
      </c>
      <c r="AF170" s="202" t="n">
        <v>0.99</v>
      </c>
      <c r="AG170" s="220" t="n">
        <v>0.99</v>
      </c>
      <c r="AH170" s="186" t="n">
        <v>0.99</v>
      </c>
    </row>
    <row r="171" customFormat="false" ht="15.75" hidden="false" customHeight="false" outlineLevel="0" collapsed="false">
      <c r="A171" s="99" t="n">
        <f aca="false">+A170+1</f>
        <v>6</v>
      </c>
      <c r="B171" s="100" t="s">
        <v>129</v>
      </c>
      <c r="C171" s="153" t="n">
        <v>1247</v>
      </c>
      <c r="D171" s="54" t="n">
        <v>0.97</v>
      </c>
      <c r="E171" s="102" t="n">
        <v>0.97</v>
      </c>
      <c r="F171" s="216" t="n">
        <v>0.97</v>
      </c>
      <c r="G171" s="102" t="n">
        <v>0.97</v>
      </c>
      <c r="H171" s="194" t="n">
        <v>0.97</v>
      </c>
      <c r="I171" s="194" t="n">
        <v>0.97</v>
      </c>
      <c r="J171" s="194" t="n">
        <v>0.97</v>
      </c>
      <c r="K171" s="194" t="n">
        <v>0.97</v>
      </c>
      <c r="L171" s="194" t="n">
        <v>0.97</v>
      </c>
      <c r="M171" s="102" t="n">
        <v>0.97</v>
      </c>
      <c r="N171" s="216" t="n">
        <v>0.99</v>
      </c>
      <c r="O171" s="194" t="n">
        <v>0.99</v>
      </c>
      <c r="P171" s="194" t="n">
        <v>0.97</v>
      </c>
      <c r="Q171" s="194" t="n">
        <v>0.97</v>
      </c>
      <c r="R171" s="194" t="n">
        <v>0.97</v>
      </c>
      <c r="S171" s="194" t="n">
        <v>0.97</v>
      </c>
      <c r="T171" s="102" t="n">
        <v>0.97</v>
      </c>
      <c r="U171" s="196" t="n">
        <v>0</v>
      </c>
      <c r="V171" s="195" t="n">
        <v>0</v>
      </c>
      <c r="W171" s="195" t="n">
        <v>0.04</v>
      </c>
      <c r="X171" s="194" t="n">
        <v>0.18</v>
      </c>
      <c r="Y171" s="102" t="n">
        <v>0.86</v>
      </c>
      <c r="Z171" s="217" t="n">
        <v>0.97</v>
      </c>
      <c r="AA171" s="102" t="n">
        <v>0.97</v>
      </c>
      <c r="AB171" s="216" t="n">
        <v>0.97</v>
      </c>
      <c r="AC171" s="194" t="n">
        <v>0.97</v>
      </c>
      <c r="AD171" s="218" t="n">
        <v>0.97</v>
      </c>
      <c r="AE171" s="219" t="n">
        <v>0.97</v>
      </c>
      <c r="AF171" s="202" t="n">
        <v>0.99</v>
      </c>
      <c r="AG171" s="220" t="n">
        <v>0.99</v>
      </c>
      <c r="AH171" s="186" t="n">
        <v>0.99</v>
      </c>
    </row>
    <row r="172" customFormat="false" ht="15.75" hidden="false" customHeight="false" outlineLevel="0" collapsed="false">
      <c r="A172" s="44" t="n">
        <f aca="false">+A171+1</f>
        <v>7</v>
      </c>
      <c r="B172" s="45" t="s">
        <v>130</v>
      </c>
      <c r="C172" s="147" t="n">
        <v>1070</v>
      </c>
      <c r="D172" s="49" t="n">
        <v>1</v>
      </c>
      <c r="E172" s="48" t="n">
        <v>1</v>
      </c>
      <c r="F172" s="49" t="n">
        <v>1</v>
      </c>
      <c r="G172" s="47" t="n">
        <v>1</v>
      </c>
      <c r="H172" s="47" t="n">
        <v>1</v>
      </c>
      <c r="I172" s="47" t="n">
        <v>1</v>
      </c>
      <c r="J172" s="47" t="n">
        <v>1</v>
      </c>
      <c r="K172" s="51" t="n">
        <v>0.99</v>
      </c>
      <c r="L172" s="51" t="n">
        <v>0.99</v>
      </c>
      <c r="M172" s="55" t="n">
        <v>0.99</v>
      </c>
      <c r="N172" s="55" t="n">
        <v>0.99</v>
      </c>
      <c r="O172" s="47" t="n">
        <v>1</v>
      </c>
      <c r="P172" s="47" t="n">
        <v>1</v>
      </c>
      <c r="Q172" s="47" t="n">
        <v>1</v>
      </c>
      <c r="R172" s="51" t="n">
        <v>0.98</v>
      </c>
      <c r="S172" s="51" t="n">
        <v>0.98</v>
      </c>
      <c r="T172" s="102" t="n">
        <v>0.98</v>
      </c>
      <c r="U172" s="130" t="n">
        <v>0.99</v>
      </c>
      <c r="V172" s="51" t="n">
        <v>0.99</v>
      </c>
      <c r="W172" s="51" t="n">
        <v>0.99</v>
      </c>
      <c r="X172" s="47" t="n">
        <v>1</v>
      </c>
      <c r="Y172" s="48" t="n">
        <v>1</v>
      </c>
      <c r="Z172" s="217" t="n">
        <v>0.99</v>
      </c>
      <c r="AA172" s="102" t="n">
        <v>0.99</v>
      </c>
      <c r="AB172" s="216" t="n">
        <v>0.99</v>
      </c>
      <c r="AC172" s="194" t="n">
        <v>0.99</v>
      </c>
      <c r="AD172" s="218" t="n">
        <v>0.99</v>
      </c>
      <c r="AE172" s="184" t="n">
        <v>0.99</v>
      </c>
      <c r="AF172" s="159" t="n">
        <v>1</v>
      </c>
      <c r="AG172" s="160" t="n">
        <v>1</v>
      </c>
      <c r="AH172" s="215" t="n">
        <v>1</v>
      </c>
    </row>
    <row r="173" customFormat="false" ht="16.5" hidden="false" customHeight="false" outlineLevel="0" collapsed="false">
      <c r="A173" s="96" t="n">
        <f aca="false">+A172+1</f>
        <v>8</v>
      </c>
      <c r="B173" s="97" t="s">
        <v>131</v>
      </c>
      <c r="C173" s="166" t="n">
        <v>1080</v>
      </c>
      <c r="D173" s="67" t="n">
        <v>1</v>
      </c>
      <c r="E173" s="66" t="n">
        <v>1</v>
      </c>
      <c r="F173" s="67" t="n">
        <v>1</v>
      </c>
      <c r="G173" s="65" t="n">
        <v>1</v>
      </c>
      <c r="H173" s="65" t="n">
        <v>1</v>
      </c>
      <c r="I173" s="65" t="n">
        <v>1</v>
      </c>
      <c r="J173" s="65" t="n">
        <v>1</v>
      </c>
      <c r="K173" s="104" t="n">
        <v>0.99</v>
      </c>
      <c r="L173" s="104" t="n">
        <v>0.99</v>
      </c>
      <c r="M173" s="72" t="n">
        <v>0.99</v>
      </c>
      <c r="N173" s="72" t="n">
        <v>0.99</v>
      </c>
      <c r="O173" s="65" t="n">
        <v>1</v>
      </c>
      <c r="P173" s="65" t="n">
        <v>1</v>
      </c>
      <c r="Q173" s="65" t="n">
        <v>1</v>
      </c>
      <c r="R173" s="104" t="n">
        <v>0.98</v>
      </c>
      <c r="S173" s="104" t="n">
        <v>0.98</v>
      </c>
      <c r="T173" s="66" t="n">
        <v>1</v>
      </c>
      <c r="U173" s="67" t="n">
        <v>1</v>
      </c>
      <c r="V173" s="65" t="n">
        <v>1</v>
      </c>
      <c r="W173" s="65" t="n">
        <v>1</v>
      </c>
      <c r="X173" s="65" t="n">
        <v>1</v>
      </c>
      <c r="Y173" s="66" t="n">
        <v>1</v>
      </c>
      <c r="Z173" s="67" t="n">
        <v>1</v>
      </c>
      <c r="AA173" s="66" t="n">
        <v>1</v>
      </c>
      <c r="AB173" s="67" t="n">
        <v>1</v>
      </c>
      <c r="AC173" s="65" t="n">
        <v>1</v>
      </c>
      <c r="AD173" s="167" t="n">
        <v>1</v>
      </c>
      <c r="AE173" s="168" t="n">
        <v>1</v>
      </c>
      <c r="AF173" s="169" t="n">
        <v>1</v>
      </c>
      <c r="AG173" s="198" t="n">
        <v>1</v>
      </c>
      <c r="AH173" s="221" t="n">
        <v>1</v>
      </c>
    </row>
    <row r="174" customFormat="false" ht="15.75" hidden="false" customHeight="false" outlineLevel="0" collapsed="false">
      <c r="A174" s="73"/>
      <c r="B174" s="74" t="s">
        <v>21</v>
      </c>
      <c r="C174" s="172"/>
      <c r="D174" s="79" t="n">
        <f aca="false">(D166*$C166)+(D167*$C167)+(D168*$C168)+(D169*$C169)+(D170*$C170)+(D171*$C171)+(D172*$C172)+(D173*$C173)</f>
        <v>7968.3</v>
      </c>
      <c r="E174" s="78" t="n">
        <f aca="false">(E166*$C166)+(E167*$C167)+(E168*$C168)+(E169*$C169)+(E170*$C170)+(E171*$C171)+(E172*$C172)+(E173*$C173)</f>
        <v>8156.49</v>
      </c>
      <c r="F174" s="79" t="n">
        <f aca="false">(F166*$C166)+(F167*$C167)+(F168*$C168)+(F169*$C169)+(F170*$C170)+(F171*$C171)+(F172*$C172)+(F173*$C173)</f>
        <v>9075.3</v>
      </c>
      <c r="G174" s="77" t="n">
        <f aca="false">(G166*$C166)+(G167*$C167)+(G168*$C168)+(G169*$C169)+(G170*$C170)+(G171*$C171)+(G172*$C172)+(G173*$C173)</f>
        <v>9075.3</v>
      </c>
      <c r="H174" s="77" t="n">
        <f aca="false">(H166*$C166)+(H167*$C167)+(H168*$C168)+(H169*$C169)+(H170*$C170)+(H171*$C171)+(H172*$C172)+(H173*$C173)</f>
        <v>9087.73</v>
      </c>
      <c r="I174" s="77" t="n">
        <f aca="false">(I166*$C166)+(I167*$C167)+(I168*$C168)+(I169*$C169)+(I170*$C170)+(I171*$C171)+(I172*$C172)+(I173*$C173)</f>
        <v>9087.73</v>
      </c>
      <c r="J174" s="77" t="n">
        <f aca="false">(J166*$C166)+(J167*$C167)+(J168*$C168)+(J169*$C169)+(J170*$C170)+(J171*$C171)+(J172*$C172)+(J173*$C173)</f>
        <v>9087.73</v>
      </c>
      <c r="K174" s="77" t="n">
        <f aca="false">(K166*$C166)+(K167*$C167)+(K168*$C168)+(K169*$C169)+(K170*$C170)+(K171*$C171)+(K172*$C172)+(K173*$C173)</f>
        <v>9066.23</v>
      </c>
      <c r="L174" s="77" t="n">
        <f aca="false">(L166*$C166)+(L167*$C167)+(L168*$C168)+(L169*$C169)+(L170*$C170)+(L171*$C171)+(L172*$C172)+(L173*$C173)</f>
        <v>9066.23</v>
      </c>
      <c r="M174" s="78" t="n">
        <f aca="false">(M166*$C166)+(M167*$C167)+(M168*$C168)+(M169*$C169)+(M170*$C170)+(M171*$C171)+(M172*$C172)+(M173*$C173)</f>
        <v>9066.23</v>
      </c>
      <c r="N174" s="79" t="n">
        <f aca="false">(N166*$C166)+(N167*$C167)+(N168*$C168)+(N169*$C169)+(N170*$C170)+(N171*$C171)+(N172*$C172)+(N173*$C173)</f>
        <v>9091.17</v>
      </c>
      <c r="O174" s="77" t="n">
        <f aca="false">(O166*$C166)+(O167*$C167)+(O168*$C168)+(O169*$C169)+(O170*$C170)+(O171*$C171)+(O172*$C172)+(O173*$C173)</f>
        <v>9112.67</v>
      </c>
      <c r="P174" s="77" t="n">
        <f aca="false">(P166*$C166)+(P167*$C167)+(P168*$C168)+(P169*$C169)+(P170*$C170)+(P171*$C171)+(P172*$C172)+(P173*$C173)</f>
        <v>9087.73</v>
      </c>
      <c r="Q174" s="77" t="n">
        <f aca="false">(Q166*$C166)+(Q167*$C167)+(Q168*$C168)+(Q169*$C169)+(Q170*$C170)+(Q171*$C171)+(Q172*$C172)+(Q173*$C173)</f>
        <v>9087.73</v>
      </c>
      <c r="R174" s="77" t="n">
        <f aca="false">(R166*$C166)+(R167*$C167)+(R168*$C168)+(R169*$C169)+(R170*$C170)+(R171*$C171)+(R172*$C172)+(R173*$C173)</f>
        <v>9044.73</v>
      </c>
      <c r="S174" s="77" t="n">
        <f aca="false">(S166*$C166)+(S167*$C167)+(S168*$C168)+(S169*$C169)+(S170*$C170)+(S171*$C171)+(S172*$C172)+(S173*$C173)</f>
        <v>9044.73</v>
      </c>
      <c r="T174" s="78" t="n">
        <f aca="false">(T166*$C166)+(T167*$C167)+(T168*$C168)+(T169*$C169)+(T170*$C170)+(T171*$C171)+(T172*$C172)+(T173*$C173)</f>
        <v>9066.33</v>
      </c>
      <c r="U174" s="79" t="n">
        <f aca="false">(U166*$C166)+(U167*$C167)+(U168*$C168)+(U169*$C169)+(U170*$C170)+(U171*$C171)+(U172*$C172)+(U173*$C173)</f>
        <v>7867.44</v>
      </c>
      <c r="V174" s="77" t="n">
        <f aca="false">(V166*$C166)+(V167*$C167)+(V168*$C168)+(V169*$C169)+(V170*$C170)+(V171*$C171)+(V172*$C172)+(V173*$C173)</f>
        <v>7867.44</v>
      </c>
      <c r="W174" s="77" t="n">
        <f aca="false">(W166*$C166)+(W167*$C167)+(W168*$C168)+(W169*$C169)+(W170*$C170)+(W171*$C171)+(W172*$C172)+(W173*$C173)</f>
        <v>7917.32</v>
      </c>
      <c r="X174" s="77" t="n">
        <f aca="false">(X166*$C166)+(X167*$C167)+(X168*$C168)+(X169*$C169)+(X170*$C170)+(X171*$C171)+(X172*$C172)+(X173*$C173)</f>
        <v>8102.6</v>
      </c>
      <c r="Y174" s="78" t="n">
        <f aca="false">(Y166*$C166)+(Y167*$C167)+(Y168*$C168)+(Y169*$C169)+(Y170*$C170)+(Y171*$C171)+(Y172*$C172)+(Y173*$C173)</f>
        <v>8950.56</v>
      </c>
      <c r="Z174" s="79" t="n">
        <f aca="false">(Z166*$C166)+(Z167*$C167)+(Z168*$C168)+(Z169*$C169)+(Z170*$C170)+(Z171*$C171)+(Z172*$C172)+(Z173*$C173)</f>
        <v>9077.03</v>
      </c>
      <c r="AA174" s="78" t="n">
        <f aca="false">(AA166*$C166)+(AA167*$C167)+(AA168*$C168)+(AA169*$C169)+(AA170*$C170)+(AA171*$C171)+(AA172*$C172)+(AA173*$C173)</f>
        <v>9077.03</v>
      </c>
      <c r="AB174" s="79" t="n">
        <f aca="false">(AB166*$C166)+(AB167*$C167)+(AB168*$C168)+(AB169*$C169)+(AB170*$C170)+(AB171*$C171)+(AB172*$C172)+(AB173*$C173)</f>
        <v>9077.03</v>
      </c>
      <c r="AC174" s="77" t="n">
        <f aca="false">(AC166*$C166)+(AC167*$C167)+(AC168*$C168)+(AC169*$C169)+(AC170*$C170)+(AC171*$C171)+(AC172*$C172)+(AC173*$C173)</f>
        <v>9077.03</v>
      </c>
      <c r="AD174" s="173" t="n">
        <f aca="false">(AD166*$C166)+(AD167*$C167)+(AD168*$C168)+(AD169*$C169)+(AD170*$C170)+(AD171*$C171)+(AD172*$C172)+(AD173*$C173)</f>
        <v>9077.03</v>
      </c>
      <c r="AE174" s="174" t="n">
        <f aca="false">(AE166*$C166)+(AE167*$C167)+(AE168*$C168)+(AE169*$C169)+(AE170*$C170)+(AE171*$C171)+(AE172*$C172)+(AE173*$C173)</f>
        <v>9077.03</v>
      </c>
      <c r="AF174" s="79" t="n">
        <f aca="false">(AF166*$C166)+(AF167*$C167)+(AF168*$C168)+(AF169*$C169)+(AF170*$C170)+(AF171*$C171)+(AF172*$C172)+(AF173*$C173)</f>
        <v>9112.67</v>
      </c>
      <c r="AG174" s="78" t="n">
        <f aca="false">(AG166*$C166)+(AG167*$C167)+(AG168*$C168)+(AG169*$C169)+(AG170*$C170)+(AG171*$C171)+(AG172*$C172)+(AG173*$C173)</f>
        <v>9112.67</v>
      </c>
      <c r="AH174" s="222" t="n">
        <f aca="false">(AH166*$C166)+(AH167*$C167)+(AH168*$C168)+(AH169*$C169)+(AH170*$C170)+(AH171*$C171)+(AH172*$C172)+(AH173*$C173)</f>
        <v>9112.67</v>
      </c>
    </row>
    <row r="175" customFormat="false" ht="15.75" hidden="false" customHeight="false" outlineLevel="0" collapsed="false">
      <c r="A175" s="80"/>
      <c r="B175" s="81" t="s">
        <v>22</v>
      </c>
      <c r="C175" s="176" t="n">
        <v>0.0725</v>
      </c>
      <c r="D175" s="79"/>
      <c r="E175" s="78"/>
      <c r="F175" s="131"/>
      <c r="G175" s="131"/>
      <c r="H175" s="79"/>
      <c r="I175" s="77"/>
      <c r="J175" s="77"/>
      <c r="K175" s="77"/>
      <c r="L175" s="77"/>
      <c r="M175" s="78"/>
      <c r="N175" s="131"/>
      <c r="O175" s="77"/>
      <c r="P175" s="77"/>
      <c r="Q175" s="77"/>
      <c r="R175" s="77"/>
      <c r="S175" s="77"/>
      <c r="T175" s="78"/>
      <c r="U175" s="131"/>
      <c r="V175" s="77"/>
      <c r="W175" s="77"/>
      <c r="X175" s="77"/>
      <c r="Y175" s="78"/>
      <c r="Z175" s="79"/>
      <c r="AA175" s="78"/>
      <c r="AB175" s="131"/>
      <c r="AC175" s="77"/>
      <c r="AD175" s="173"/>
      <c r="AE175" s="174"/>
      <c r="AF175" s="131" t="n">
        <f aca="false">(IF(AF166&lt;100%,0,AF166*$C166)+IF(AF167&lt;100%,0,AF167*$C167)+IF(AF168&lt;100%,0,AF168*$C168)+IF(AF169&lt;100%,0,AF169*$C169)+IF(AF170&lt;100%,0,AF170*$C170)+IF(AF171&lt;100%,0,AF171*$C171)+IF(AF172&lt;100%,0,AF172*$C172)+IF(AF173&lt;100%,0,AF173*$C173))*$C175</f>
        <v>392.7325</v>
      </c>
      <c r="AG175" s="78" t="n">
        <f aca="false">(IF(AG166&lt;100%,0,AG166*$C166)+IF(AG167&lt;100%,0,AG167*$C167)+IF(AG168&lt;100%,0,AG168*$C168)+IF(AG169&lt;100%,0,AG169*$C169)+IF(AG170&lt;100%,0,AG170*$C170)+IF(AG171&lt;100%,0,AG171*$C171)+IF(AG172&lt;100%,0,AG172*$C172)+IF(AG173&lt;100%,0,AG173*$C173))*$C175</f>
        <v>392.7325</v>
      </c>
      <c r="AH175" s="222" t="n">
        <f aca="false">(IF(AH166&lt;100%,0,AH166*$C166)+IF(AH167&lt;100%,0,AH167*$C167)+IF(AH168&lt;100%,0,AH168*$C168)+IF(AH169&lt;100%,0,AH169*$C169)+IF(AH170&lt;100%,0,AH170*$C170)+IF(AH171&lt;100%,0,AH171*$C171)+IF(AH172&lt;100%,0,AH172*$C172)+IF(AH173&lt;100%,0,AH173*$C173))*$C175</f>
        <v>392.7325</v>
      </c>
    </row>
    <row r="176" customFormat="false" ht="15.75" hidden="false" customHeight="false" outlineLevel="0" collapsed="false">
      <c r="A176" s="80"/>
      <c r="B176" s="85" t="s">
        <v>23</v>
      </c>
      <c r="C176" s="177"/>
      <c r="D176" s="90" t="n">
        <f aca="false">D174-D175</f>
        <v>7968.3</v>
      </c>
      <c r="E176" s="89" t="n">
        <f aca="false">E174-E175</f>
        <v>8156.49</v>
      </c>
      <c r="F176" s="90" t="n">
        <f aca="false">F174-F175</f>
        <v>9075.3</v>
      </c>
      <c r="G176" s="88" t="n">
        <f aca="false">G174-G175</f>
        <v>9075.3</v>
      </c>
      <c r="H176" s="88" t="n">
        <f aca="false">H174-H175</f>
        <v>9087.73</v>
      </c>
      <c r="I176" s="88" t="n">
        <f aca="false">I174-I175</f>
        <v>9087.73</v>
      </c>
      <c r="J176" s="88" t="n">
        <f aca="false">J174-J175</f>
        <v>9087.73</v>
      </c>
      <c r="K176" s="88" t="n">
        <f aca="false">K174-K175</f>
        <v>9066.23</v>
      </c>
      <c r="L176" s="88" t="n">
        <f aca="false">L174-L175</f>
        <v>9066.23</v>
      </c>
      <c r="M176" s="89" t="n">
        <f aca="false">M174-M175</f>
        <v>9066.23</v>
      </c>
      <c r="N176" s="90" t="n">
        <f aca="false">N174-N175</f>
        <v>9091.17</v>
      </c>
      <c r="O176" s="88" t="n">
        <f aca="false">O174-O175</f>
        <v>9112.67</v>
      </c>
      <c r="P176" s="88" t="n">
        <f aca="false">P174-P175</f>
        <v>9087.73</v>
      </c>
      <c r="Q176" s="88" t="n">
        <f aca="false">Q174-Q175</f>
        <v>9087.73</v>
      </c>
      <c r="R176" s="88" t="n">
        <f aca="false">R174-R175</f>
        <v>9044.73</v>
      </c>
      <c r="S176" s="88" t="n">
        <f aca="false">S174-S175</f>
        <v>9044.73</v>
      </c>
      <c r="T176" s="89" t="n">
        <f aca="false">T174-T175</f>
        <v>9066.33</v>
      </c>
      <c r="U176" s="90" t="n">
        <f aca="false">U174-U175</f>
        <v>7867.44</v>
      </c>
      <c r="V176" s="88" t="n">
        <f aca="false">V174-V175</f>
        <v>7867.44</v>
      </c>
      <c r="W176" s="88" t="n">
        <f aca="false">W174-W175</f>
        <v>7917.32</v>
      </c>
      <c r="X176" s="88" t="n">
        <f aca="false">X174-X175</f>
        <v>8102.6</v>
      </c>
      <c r="Y176" s="89" t="n">
        <f aca="false">Y174-Y175</f>
        <v>8950.56</v>
      </c>
      <c r="Z176" s="90" t="n">
        <f aca="false">Z174-Z175</f>
        <v>9077.03</v>
      </c>
      <c r="AA176" s="89" t="n">
        <f aca="false">AA174-AA175</f>
        <v>9077.03</v>
      </c>
      <c r="AB176" s="90" t="n">
        <f aca="false">AB174-AB175</f>
        <v>9077.03</v>
      </c>
      <c r="AC176" s="88" t="n">
        <f aca="false">AC174-AC175</f>
        <v>9077.03</v>
      </c>
      <c r="AD176" s="178" t="n">
        <f aca="false">AD174-AD175</f>
        <v>9077.03</v>
      </c>
      <c r="AE176" s="179" t="n">
        <f aca="false">AE174-AE175</f>
        <v>9077.03</v>
      </c>
      <c r="AF176" s="90" t="n">
        <f aca="false">AF174-AF175</f>
        <v>8719.9375</v>
      </c>
      <c r="AG176" s="89" t="n">
        <f aca="false">AG174-AG175</f>
        <v>8719.9375</v>
      </c>
      <c r="AH176" s="223" t="n">
        <f aca="false">AH174-AH175</f>
        <v>8719.9375</v>
      </c>
    </row>
    <row r="177" customFormat="false" ht="15.75" hidden="false" customHeight="false" outlineLevel="0" collapsed="false">
      <c r="A177" s="37"/>
      <c r="B177" s="91" t="s">
        <v>24</v>
      </c>
      <c r="C177" s="224" t="n">
        <f aca="false">SUM(C166:C173)</f>
        <v>9150</v>
      </c>
      <c r="D177" s="225"/>
      <c r="E177" s="41"/>
      <c r="F177" s="42"/>
      <c r="G177" s="40"/>
      <c r="H177" s="40"/>
      <c r="I177" s="40"/>
      <c r="J177" s="40"/>
      <c r="K177" s="40"/>
      <c r="L177" s="40"/>
      <c r="M177" s="41"/>
      <c r="N177" s="42"/>
      <c r="O177" s="40"/>
      <c r="P177" s="40"/>
      <c r="Q177" s="40"/>
      <c r="R177" s="40"/>
      <c r="S177" s="40"/>
      <c r="T177" s="41"/>
      <c r="U177" s="42"/>
      <c r="V177" s="40"/>
      <c r="W177" s="40"/>
      <c r="X177" s="40"/>
      <c r="Y177" s="41"/>
      <c r="Z177" s="42"/>
      <c r="AA177" s="41"/>
      <c r="AB177" s="42"/>
      <c r="AC177" s="40"/>
      <c r="AD177" s="144"/>
      <c r="AE177" s="145"/>
      <c r="AF177" s="42"/>
      <c r="AG177" s="41"/>
      <c r="AH177" s="213"/>
    </row>
    <row r="178" customFormat="false" ht="15.75" hidden="false" customHeight="false" outlineLevel="0" collapsed="false">
      <c r="A178" s="37"/>
      <c r="B178" s="93"/>
      <c r="C178" s="37" t="n">
        <f aca="false">SUM(D176:AH176)/31</f>
        <v>8825.79717741935</v>
      </c>
      <c r="D178" s="39"/>
      <c r="E178" s="41"/>
      <c r="F178" s="42"/>
      <c r="G178" s="40"/>
      <c r="H178" s="40"/>
      <c r="I178" s="40"/>
      <c r="J178" s="40"/>
      <c r="K178" s="40"/>
      <c r="L178" s="40"/>
      <c r="M178" s="41"/>
      <c r="N178" s="42"/>
      <c r="O178" s="40"/>
      <c r="P178" s="40"/>
      <c r="Q178" s="40"/>
      <c r="R178" s="40"/>
      <c r="S178" s="40"/>
      <c r="T178" s="41"/>
      <c r="U178" s="42"/>
      <c r="V178" s="40"/>
      <c r="W178" s="40"/>
      <c r="X178" s="40"/>
      <c r="Y178" s="41"/>
      <c r="Z178" s="42"/>
      <c r="AA178" s="41"/>
      <c r="AB178" s="42"/>
      <c r="AC178" s="40"/>
      <c r="AD178" s="144"/>
      <c r="AE178" s="145"/>
      <c r="AF178" s="42"/>
      <c r="AG178" s="41"/>
      <c r="AH178" s="213"/>
    </row>
  </sheetData>
  <printOptions headings="false" gridLines="true" gridLinesSet="true" horizontalCentered="false" verticalCentered="false"/>
  <pageMargins left="0.5" right="0.5" top="0.75" bottom="0.75" header="0.5" footer="0.5"/>
  <pageSetup paperSize="1" scale="100" fitToWidth="1" fitToHeight="3" pageOrder="downThenOver" orientation="landscape" blackAndWhite="false" draft="false" cellComments="none" horizontalDpi="300" verticalDpi="300" copies="1"/>
  <headerFooter differentFirst="false" differentOddEven="false">
    <oddHeader>&amp;L&amp;"Times New Roman,Bold"&amp;18Four Month Daily Forecast - 4/18/00&amp;RHighly Confidential</oddHeader>
    <oddFooter>&amp;L&amp;F&amp;C&amp;P&amp;R&amp;D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178"/>
  <sheetViews>
    <sheetView showFormulas="false" showGridLines="true" showRowColHeaders="true" showZeros="true" rightToLeft="false" tabSelected="false" showOutlineSymbols="false" defaultGridColor="false" view="normal" topLeftCell="A1" colorId="12" zoomScale="70" zoomScaleNormal="70" zoomScalePageLayoutView="100" workbookViewId="0">
      <pane xSplit="3" ySplit="2" topLeftCell="D114" activePane="bottomRight" state="frozen"/>
      <selection pane="topLeft" activeCell="A1" activeCellId="0" sqref="A1"/>
      <selection pane="topRight" activeCell="D1" activeCellId="0" sqref="D1"/>
      <selection pane="bottomLeft" activeCell="A114" activeCellId="0" sqref="A114"/>
      <selection pane="bottomRight" activeCell="Q119" activeCellId="0" sqref="Q119"/>
    </sheetView>
  </sheetViews>
  <sheetFormatPr defaultColWidth="9.7421875" defaultRowHeight="15.75" customHeight="true" zeroHeight="false" outlineLevelRow="0" outlineLevelCol="0"/>
  <cols>
    <col collapsed="false" customWidth="true" hidden="false" outlineLevel="0" max="1" min="1" style="11" width="3.62"/>
    <col collapsed="false" customWidth="true" hidden="false" outlineLevel="0" max="2" min="2" style="11" width="20.12"/>
    <col collapsed="false" customWidth="true" hidden="false" outlineLevel="0" max="3" min="3" style="11" width="6.74"/>
    <col collapsed="false" customWidth="true" hidden="false" outlineLevel="0" max="33" min="4" style="11" width="6.37"/>
    <col collapsed="false" customWidth="false" hidden="false" outlineLevel="0" max="257" min="34" style="11" width="9.74"/>
  </cols>
  <sheetData>
    <row r="1" customFormat="false" ht="31.5" hidden="false" customHeight="true" outlineLevel="0" collapsed="false">
      <c r="A1" s="12"/>
      <c r="B1" s="13" t="n">
        <v>37135</v>
      </c>
      <c r="C1" s="14"/>
      <c r="D1" s="15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7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DF1" s="18"/>
      <c r="DG1" s="18"/>
      <c r="DH1" s="18"/>
      <c r="DI1" s="18"/>
      <c r="DJ1" s="18"/>
      <c r="DK1" s="18"/>
      <c r="DL1" s="18"/>
      <c r="DM1" s="18"/>
      <c r="DN1" s="18"/>
      <c r="DO1" s="18"/>
      <c r="DP1" s="18"/>
      <c r="DQ1" s="18"/>
      <c r="DR1" s="18"/>
      <c r="DS1" s="18"/>
      <c r="DT1" s="18"/>
      <c r="DU1" s="18"/>
      <c r="DV1" s="18"/>
      <c r="DW1" s="18"/>
      <c r="DX1" s="18"/>
      <c r="DY1" s="18"/>
      <c r="DZ1" s="18"/>
      <c r="EA1" s="18"/>
      <c r="EB1" s="18"/>
      <c r="EC1" s="18"/>
      <c r="ED1" s="18"/>
      <c r="EE1" s="18"/>
      <c r="EF1" s="18"/>
      <c r="EG1" s="18"/>
      <c r="EH1" s="18"/>
      <c r="EI1" s="18"/>
      <c r="EJ1" s="18"/>
      <c r="EK1" s="18"/>
      <c r="EL1" s="18"/>
      <c r="EM1" s="18"/>
      <c r="EN1" s="18"/>
      <c r="EO1" s="18"/>
      <c r="EP1" s="18"/>
      <c r="EQ1" s="18"/>
      <c r="ER1" s="18"/>
      <c r="ES1" s="18"/>
      <c r="ET1" s="18"/>
      <c r="EU1" s="18"/>
      <c r="EV1" s="18"/>
      <c r="EW1" s="18"/>
      <c r="EX1" s="18"/>
      <c r="EY1" s="18"/>
      <c r="EZ1" s="18"/>
      <c r="FA1" s="18"/>
      <c r="FB1" s="18"/>
      <c r="FC1" s="18"/>
      <c r="FD1" s="18"/>
      <c r="FE1" s="18"/>
      <c r="FF1" s="18"/>
      <c r="FG1" s="18"/>
      <c r="FH1" s="18"/>
      <c r="FI1" s="18"/>
      <c r="FJ1" s="18"/>
      <c r="FK1" s="18"/>
      <c r="FL1" s="18"/>
      <c r="FM1" s="18"/>
      <c r="FN1" s="18"/>
      <c r="FO1" s="18"/>
      <c r="FP1" s="18"/>
      <c r="FQ1" s="18"/>
      <c r="FR1" s="18"/>
      <c r="FS1" s="18"/>
      <c r="FT1" s="18"/>
      <c r="FU1" s="18"/>
      <c r="FV1" s="18"/>
      <c r="FW1" s="18"/>
      <c r="FX1" s="18"/>
      <c r="FY1" s="18"/>
      <c r="FZ1" s="18"/>
      <c r="GA1" s="18"/>
      <c r="GB1" s="18"/>
      <c r="GC1" s="18"/>
      <c r="GD1" s="18"/>
      <c r="GE1" s="18"/>
      <c r="GF1" s="18"/>
      <c r="GG1" s="18"/>
      <c r="GH1" s="18"/>
      <c r="GI1" s="18"/>
      <c r="GJ1" s="18"/>
      <c r="GK1" s="18"/>
      <c r="GL1" s="18"/>
      <c r="GM1" s="18"/>
      <c r="GN1" s="18"/>
      <c r="GO1" s="18"/>
      <c r="GP1" s="18"/>
      <c r="GQ1" s="18"/>
      <c r="GR1" s="18"/>
      <c r="GS1" s="18"/>
      <c r="GT1" s="18"/>
      <c r="GU1" s="18"/>
      <c r="GV1" s="18"/>
      <c r="GW1" s="18"/>
      <c r="GX1" s="18"/>
      <c r="GY1" s="18"/>
      <c r="GZ1" s="18"/>
      <c r="HA1" s="18"/>
      <c r="HB1" s="18"/>
      <c r="HC1" s="18"/>
      <c r="HD1" s="18"/>
      <c r="HE1" s="18"/>
      <c r="HF1" s="18"/>
      <c r="HG1" s="18"/>
      <c r="HH1" s="18"/>
      <c r="HI1" s="18"/>
      <c r="HJ1" s="18"/>
      <c r="HK1" s="18"/>
      <c r="HL1" s="18"/>
      <c r="HM1" s="18"/>
      <c r="HN1" s="18"/>
      <c r="HO1" s="18"/>
      <c r="HP1" s="18"/>
      <c r="HQ1" s="18"/>
      <c r="HR1" s="18"/>
      <c r="HS1" s="18"/>
      <c r="HT1" s="18"/>
      <c r="HU1" s="18"/>
      <c r="HV1" s="18"/>
      <c r="HW1" s="18"/>
      <c r="HX1" s="18"/>
      <c r="HY1" s="18"/>
      <c r="HZ1" s="18"/>
      <c r="IA1" s="18"/>
      <c r="IB1" s="18"/>
      <c r="IC1" s="18"/>
      <c r="ID1" s="18"/>
      <c r="IE1" s="18"/>
      <c r="IF1" s="18"/>
      <c r="IG1" s="18"/>
      <c r="IH1" s="18"/>
      <c r="II1" s="18"/>
      <c r="IJ1" s="18"/>
      <c r="IK1" s="18"/>
      <c r="IL1" s="18"/>
      <c r="IM1" s="18"/>
      <c r="IN1" s="18"/>
      <c r="IO1" s="18"/>
      <c r="IP1" s="18"/>
      <c r="IQ1" s="18"/>
      <c r="IR1" s="18"/>
      <c r="IS1" s="18"/>
      <c r="IT1" s="18"/>
      <c r="IU1" s="18"/>
      <c r="IV1" s="18"/>
      <c r="IW1" s="18"/>
    </row>
    <row r="2" customFormat="false" ht="27" hidden="false" customHeight="false" outlineLevel="0" collapsed="false">
      <c r="A2" s="19"/>
      <c r="B2" s="20" t="s">
        <v>9</v>
      </c>
      <c r="C2" s="21" t="s">
        <v>10</v>
      </c>
      <c r="D2" s="22" t="n">
        <v>1</v>
      </c>
      <c r="E2" s="26" t="n">
        <f aca="false">D2+1</f>
        <v>2</v>
      </c>
      <c r="F2" s="26" t="n">
        <f aca="false">E2+1</f>
        <v>3</v>
      </c>
      <c r="G2" s="26" t="n">
        <f aca="false">F2+1</f>
        <v>4</v>
      </c>
      <c r="H2" s="26" t="n">
        <f aca="false">G2+1</f>
        <v>5</v>
      </c>
      <c r="I2" s="26" t="n">
        <f aca="false">H2+1</f>
        <v>6</v>
      </c>
      <c r="J2" s="26" t="n">
        <f aca="false">I2+1</f>
        <v>7</v>
      </c>
      <c r="K2" s="26" t="n">
        <f aca="false">J2+1</f>
        <v>8</v>
      </c>
      <c r="L2" s="26" t="n">
        <f aca="false">K2+1</f>
        <v>9</v>
      </c>
      <c r="M2" s="26" t="n">
        <f aca="false">L2+1</f>
        <v>10</v>
      </c>
      <c r="N2" s="26" t="n">
        <f aca="false">M2+1</f>
        <v>11</v>
      </c>
      <c r="O2" s="26" t="n">
        <f aca="false">N2+1</f>
        <v>12</v>
      </c>
      <c r="P2" s="26" t="n">
        <f aca="false">O2+1</f>
        <v>13</v>
      </c>
      <c r="Q2" s="26" t="n">
        <f aca="false">P2+1</f>
        <v>14</v>
      </c>
      <c r="R2" s="26" t="n">
        <f aca="false">Q2+1</f>
        <v>15</v>
      </c>
      <c r="S2" s="26" t="n">
        <f aca="false">R2+1</f>
        <v>16</v>
      </c>
      <c r="T2" s="26" t="n">
        <f aca="false">S2+1</f>
        <v>17</v>
      </c>
      <c r="U2" s="26" t="n">
        <f aca="false">T2+1</f>
        <v>18</v>
      </c>
      <c r="V2" s="26" t="n">
        <f aca="false">U2+1</f>
        <v>19</v>
      </c>
      <c r="W2" s="26" t="n">
        <f aca="false">V2+1</f>
        <v>20</v>
      </c>
      <c r="X2" s="26" t="n">
        <f aca="false">W2+1</f>
        <v>21</v>
      </c>
      <c r="Y2" s="26" t="n">
        <f aca="false">X2+1</f>
        <v>22</v>
      </c>
      <c r="Z2" s="26" t="n">
        <f aca="false">Y2+1</f>
        <v>23</v>
      </c>
      <c r="AA2" s="26" t="n">
        <f aca="false">Z2+1</f>
        <v>24</v>
      </c>
      <c r="AB2" s="26" t="n">
        <f aca="false">AA2+1</f>
        <v>25</v>
      </c>
      <c r="AC2" s="26" t="n">
        <f aca="false">AB2+1</f>
        <v>26</v>
      </c>
      <c r="AD2" s="26" t="n">
        <f aca="false">AC2+1</f>
        <v>27</v>
      </c>
      <c r="AE2" s="26" t="n">
        <f aca="false">AD2+1</f>
        <v>28</v>
      </c>
      <c r="AF2" s="26" t="n">
        <f aca="false">AE2+1</f>
        <v>29</v>
      </c>
      <c r="AG2" s="137" t="n">
        <f aca="false">AF2+1</f>
        <v>30</v>
      </c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  <c r="CP2" s="27"/>
      <c r="CQ2" s="27"/>
      <c r="CR2" s="27"/>
      <c r="CS2" s="27"/>
      <c r="CT2" s="27"/>
      <c r="CU2" s="27"/>
      <c r="CV2" s="27"/>
      <c r="CW2" s="27"/>
      <c r="CX2" s="27"/>
      <c r="CY2" s="27"/>
      <c r="CZ2" s="27"/>
      <c r="DA2" s="27"/>
      <c r="DB2" s="27"/>
      <c r="DC2" s="27"/>
      <c r="DD2" s="27"/>
      <c r="DE2" s="27"/>
      <c r="DF2" s="27"/>
      <c r="DG2" s="27"/>
      <c r="DH2" s="27"/>
      <c r="DI2" s="27"/>
      <c r="DJ2" s="27"/>
      <c r="DK2" s="27"/>
      <c r="DL2" s="27"/>
      <c r="DM2" s="27"/>
      <c r="DN2" s="27"/>
      <c r="DO2" s="27"/>
      <c r="DP2" s="27"/>
      <c r="DQ2" s="27"/>
      <c r="DR2" s="27"/>
      <c r="DS2" s="27"/>
      <c r="DT2" s="27"/>
      <c r="DU2" s="27"/>
      <c r="DV2" s="27"/>
      <c r="DW2" s="27"/>
      <c r="DX2" s="27"/>
      <c r="DY2" s="27"/>
      <c r="DZ2" s="27"/>
      <c r="EA2" s="27"/>
      <c r="EB2" s="27"/>
      <c r="EC2" s="27"/>
      <c r="ED2" s="27"/>
      <c r="EE2" s="27"/>
      <c r="EF2" s="27"/>
      <c r="EG2" s="27"/>
      <c r="EH2" s="27"/>
      <c r="EI2" s="27"/>
      <c r="EJ2" s="27"/>
      <c r="EK2" s="27"/>
      <c r="EL2" s="27"/>
      <c r="EM2" s="27"/>
      <c r="EN2" s="27"/>
      <c r="EO2" s="27"/>
      <c r="EP2" s="27"/>
      <c r="EQ2" s="27"/>
      <c r="ER2" s="27"/>
      <c r="ES2" s="27"/>
      <c r="ET2" s="27"/>
      <c r="EU2" s="27"/>
      <c r="EV2" s="27"/>
      <c r="EW2" s="27"/>
      <c r="EX2" s="27"/>
      <c r="EY2" s="27"/>
      <c r="EZ2" s="27"/>
      <c r="FA2" s="27"/>
      <c r="FB2" s="27"/>
      <c r="FC2" s="27"/>
      <c r="FD2" s="27"/>
      <c r="FE2" s="27"/>
      <c r="FF2" s="27"/>
      <c r="FG2" s="27"/>
      <c r="FH2" s="27"/>
      <c r="FI2" s="27"/>
      <c r="FJ2" s="27"/>
      <c r="FK2" s="27"/>
      <c r="FL2" s="27"/>
      <c r="FM2" s="27"/>
      <c r="FN2" s="27"/>
      <c r="FO2" s="27"/>
      <c r="FP2" s="27"/>
      <c r="FQ2" s="27"/>
      <c r="FR2" s="27"/>
      <c r="FS2" s="27"/>
      <c r="FT2" s="27"/>
      <c r="FU2" s="27"/>
      <c r="FV2" s="27"/>
      <c r="FW2" s="27"/>
      <c r="FX2" s="27"/>
      <c r="FY2" s="27"/>
      <c r="FZ2" s="27"/>
      <c r="GA2" s="27"/>
      <c r="GB2" s="27"/>
      <c r="GC2" s="27"/>
      <c r="GD2" s="27"/>
      <c r="GE2" s="27"/>
      <c r="GF2" s="27"/>
      <c r="GG2" s="27"/>
      <c r="GH2" s="27"/>
      <c r="GI2" s="27"/>
      <c r="GJ2" s="27"/>
      <c r="GK2" s="27"/>
      <c r="GL2" s="27"/>
      <c r="GM2" s="27"/>
      <c r="GN2" s="27"/>
      <c r="GO2" s="27"/>
      <c r="GP2" s="27"/>
      <c r="GQ2" s="27"/>
      <c r="GR2" s="27"/>
      <c r="GS2" s="27"/>
      <c r="GT2" s="27"/>
      <c r="GU2" s="27"/>
      <c r="GV2" s="27"/>
      <c r="GW2" s="27"/>
      <c r="GX2" s="27"/>
      <c r="GY2" s="27"/>
      <c r="GZ2" s="27"/>
      <c r="HA2" s="27"/>
      <c r="HB2" s="27"/>
      <c r="HC2" s="27"/>
      <c r="HD2" s="27"/>
      <c r="HE2" s="27"/>
      <c r="HF2" s="27"/>
      <c r="HG2" s="27"/>
      <c r="HH2" s="27"/>
      <c r="HI2" s="27"/>
      <c r="HJ2" s="27"/>
      <c r="HK2" s="27"/>
      <c r="HL2" s="27"/>
      <c r="HM2" s="27"/>
      <c r="HN2" s="27"/>
      <c r="HO2" s="27"/>
      <c r="HP2" s="27"/>
      <c r="HQ2" s="27"/>
      <c r="HR2" s="27"/>
      <c r="HS2" s="27"/>
      <c r="HT2" s="27"/>
      <c r="HU2" s="27"/>
      <c r="HV2" s="27"/>
      <c r="HW2" s="27"/>
      <c r="HX2" s="27"/>
      <c r="HY2" s="27"/>
      <c r="HZ2" s="27"/>
      <c r="IA2" s="27"/>
      <c r="IB2" s="27"/>
      <c r="IC2" s="27"/>
      <c r="ID2" s="27"/>
      <c r="IE2" s="27"/>
      <c r="IF2" s="27"/>
      <c r="IG2" s="27"/>
      <c r="IH2" s="27"/>
      <c r="II2" s="27"/>
      <c r="IJ2" s="27"/>
      <c r="IK2" s="27"/>
      <c r="IL2" s="27"/>
      <c r="IM2" s="27"/>
      <c r="IN2" s="27"/>
      <c r="IO2" s="27"/>
      <c r="IP2" s="27"/>
      <c r="IQ2" s="27"/>
      <c r="IR2" s="27"/>
      <c r="IS2" s="27"/>
      <c r="IT2" s="27"/>
      <c r="IU2" s="27"/>
      <c r="IV2" s="27"/>
      <c r="IW2" s="27"/>
    </row>
    <row r="3" customFormat="false" ht="13.5" hidden="false" customHeight="false" outlineLevel="0" collapsed="false">
      <c r="A3" s="28"/>
      <c r="B3" s="29" t="s">
        <v>11</v>
      </c>
      <c r="C3" s="30"/>
      <c r="D3" s="31"/>
      <c r="E3" s="32"/>
      <c r="F3" s="32"/>
      <c r="G3" s="32"/>
      <c r="H3" s="33"/>
      <c r="I3" s="34"/>
      <c r="J3" s="32"/>
      <c r="K3" s="32"/>
      <c r="L3" s="33"/>
      <c r="M3" s="34"/>
      <c r="N3" s="140"/>
      <c r="O3" s="141"/>
      <c r="P3" s="34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226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  <c r="DQ3" s="27"/>
      <c r="DR3" s="27"/>
      <c r="DS3" s="27"/>
      <c r="DT3" s="27"/>
      <c r="DU3" s="27"/>
      <c r="DV3" s="27"/>
      <c r="DW3" s="27"/>
      <c r="DX3" s="27"/>
      <c r="DY3" s="27"/>
      <c r="DZ3" s="27"/>
      <c r="EA3" s="27"/>
      <c r="EB3" s="27"/>
      <c r="EC3" s="27"/>
      <c r="ED3" s="27"/>
      <c r="EE3" s="27"/>
      <c r="EF3" s="27"/>
      <c r="EG3" s="27"/>
      <c r="EH3" s="27"/>
      <c r="EI3" s="27"/>
      <c r="EJ3" s="27"/>
      <c r="EK3" s="27"/>
      <c r="EL3" s="27"/>
      <c r="EM3" s="27"/>
      <c r="EN3" s="27"/>
      <c r="EO3" s="27"/>
      <c r="EP3" s="27"/>
      <c r="EQ3" s="27"/>
      <c r="ER3" s="27"/>
      <c r="ES3" s="27"/>
      <c r="ET3" s="27"/>
      <c r="EU3" s="27"/>
      <c r="EV3" s="27"/>
      <c r="EW3" s="27"/>
      <c r="EX3" s="27"/>
      <c r="EY3" s="27"/>
      <c r="EZ3" s="27"/>
      <c r="FA3" s="27"/>
      <c r="FB3" s="27"/>
      <c r="FC3" s="27"/>
      <c r="FD3" s="27"/>
      <c r="FE3" s="27"/>
      <c r="FF3" s="27"/>
      <c r="FG3" s="27"/>
      <c r="FH3" s="27"/>
      <c r="FI3" s="27"/>
      <c r="FJ3" s="27"/>
      <c r="FK3" s="27"/>
      <c r="FL3" s="27"/>
      <c r="FM3" s="27"/>
      <c r="FN3" s="27"/>
      <c r="FO3" s="27"/>
      <c r="FP3" s="27"/>
      <c r="FQ3" s="27"/>
      <c r="FR3" s="27"/>
      <c r="FS3" s="27"/>
      <c r="FT3" s="27"/>
      <c r="FU3" s="27"/>
      <c r="FV3" s="27"/>
      <c r="FW3" s="27"/>
      <c r="FX3" s="27"/>
      <c r="FY3" s="27"/>
      <c r="FZ3" s="27"/>
      <c r="GA3" s="27"/>
      <c r="GB3" s="27"/>
      <c r="GC3" s="27"/>
      <c r="GD3" s="27"/>
      <c r="GE3" s="27"/>
      <c r="GF3" s="27"/>
      <c r="GG3" s="27"/>
      <c r="GH3" s="27"/>
      <c r="GI3" s="27"/>
      <c r="GJ3" s="27"/>
      <c r="GK3" s="27"/>
      <c r="GL3" s="27"/>
      <c r="GM3" s="27"/>
      <c r="GN3" s="27"/>
      <c r="GO3" s="27"/>
      <c r="GP3" s="27"/>
      <c r="GQ3" s="27"/>
      <c r="GR3" s="27"/>
      <c r="GS3" s="27"/>
      <c r="GT3" s="27"/>
      <c r="GU3" s="27"/>
      <c r="GV3" s="27"/>
      <c r="GW3" s="27"/>
      <c r="GX3" s="27"/>
      <c r="GY3" s="27"/>
      <c r="GZ3" s="27"/>
      <c r="HA3" s="27"/>
      <c r="HB3" s="27"/>
      <c r="HC3" s="27"/>
      <c r="HD3" s="27"/>
      <c r="HE3" s="27"/>
      <c r="HF3" s="27"/>
      <c r="HG3" s="27"/>
      <c r="HH3" s="27"/>
      <c r="HI3" s="27"/>
      <c r="HJ3" s="27"/>
      <c r="HK3" s="27"/>
      <c r="HL3" s="27"/>
      <c r="HM3" s="27"/>
      <c r="HN3" s="27"/>
      <c r="HO3" s="27"/>
      <c r="HP3" s="27"/>
      <c r="HQ3" s="27"/>
      <c r="HR3" s="27"/>
      <c r="HS3" s="27"/>
      <c r="HT3" s="27"/>
      <c r="HU3" s="27"/>
      <c r="HV3" s="27"/>
      <c r="HW3" s="27"/>
      <c r="HX3" s="27"/>
      <c r="HY3" s="27"/>
      <c r="HZ3" s="27"/>
      <c r="IA3" s="27"/>
      <c r="IB3" s="27"/>
      <c r="IC3" s="27"/>
      <c r="ID3" s="27"/>
      <c r="IE3" s="27"/>
      <c r="IF3" s="27"/>
      <c r="IG3" s="27"/>
      <c r="IH3" s="27"/>
      <c r="II3" s="27"/>
      <c r="IJ3" s="27"/>
      <c r="IK3" s="27"/>
      <c r="IL3" s="27"/>
      <c r="IM3" s="27"/>
      <c r="IN3" s="27"/>
      <c r="IO3" s="27"/>
      <c r="IP3" s="27"/>
      <c r="IQ3" s="27"/>
      <c r="IR3" s="27"/>
      <c r="IS3" s="27"/>
      <c r="IT3" s="27"/>
      <c r="IU3" s="27"/>
      <c r="IV3" s="27"/>
      <c r="IW3" s="27"/>
    </row>
    <row r="4" customFormat="false" ht="15.95" hidden="false" customHeight="true" outlineLevel="0" collapsed="false">
      <c r="A4" s="37"/>
      <c r="B4" s="38" t="s">
        <v>12</v>
      </c>
      <c r="C4" s="37"/>
      <c r="D4" s="39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146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43"/>
      <c r="DP4" s="43"/>
      <c r="DQ4" s="43"/>
      <c r="DR4" s="43"/>
      <c r="DS4" s="43"/>
      <c r="DT4" s="43"/>
      <c r="DU4" s="43"/>
      <c r="DV4" s="43"/>
      <c r="DW4" s="43"/>
      <c r="DX4" s="43"/>
      <c r="DY4" s="43"/>
      <c r="DZ4" s="43"/>
      <c r="EA4" s="43"/>
      <c r="EB4" s="43"/>
      <c r="EC4" s="43"/>
      <c r="ED4" s="43"/>
      <c r="EE4" s="43"/>
      <c r="EF4" s="43"/>
      <c r="EG4" s="43"/>
      <c r="EH4" s="43"/>
      <c r="EI4" s="43"/>
      <c r="EJ4" s="43"/>
      <c r="EK4" s="43"/>
      <c r="EL4" s="43"/>
      <c r="EM4" s="43"/>
      <c r="EN4" s="43"/>
      <c r="EO4" s="43"/>
      <c r="EP4" s="43"/>
      <c r="EQ4" s="43"/>
      <c r="ER4" s="43"/>
      <c r="ES4" s="43"/>
      <c r="ET4" s="43"/>
      <c r="EU4" s="43"/>
      <c r="EV4" s="43"/>
      <c r="EW4" s="43"/>
      <c r="EX4" s="43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  <c r="GI4" s="43"/>
      <c r="GJ4" s="43"/>
      <c r="GK4" s="43"/>
      <c r="GL4" s="43"/>
      <c r="GM4" s="43"/>
      <c r="GN4" s="43"/>
      <c r="GO4" s="43"/>
      <c r="GP4" s="43"/>
      <c r="GQ4" s="43"/>
      <c r="GR4" s="43"/>
      <c r="GS4" s="43"/>
      <c r="GT4" s="43"/>
      <c r="GU4" s="43"/>
      <c r="GV4" s="43"/>
      <c r="GW4" s="43"/>
      <c r="GX4" s="43"/>
      <c r="GY4" s="43"/>
      <c r="GZ4" s="43"/>
      <c r="HA4" s="43"/>
      <c r="HB4" s="43"/>
      <c r="HC4" s="43"/>
      <c r="HD4" s="43"/>
      <c r="HE4" s="43"/>
      <c r="HF4" s="43"/>
      <c r="HG4" s="43"/>
      <c r="HH4" s="43"/>
      <c r="HI4" s="43"/>
      <c r="HJ4" s="43"/>
      <c r="HK4" s="43"/>
      <c r="HL4" s="43"/>
      <c r="HM4" s="43"/>
      <c r="HN4" s="43"/>
      <c r="HO4" s="43"/>
      <c r="HP4" s="43"/>
      <c r="HQ4" s="43"/>
      <c r="HR4" s="43"/>
      <c r="HS4" s="43"/>
      <c r="HT4" s="43"/>
      <c r="HU4" s="43"/>
      <c r="HV4" s="43"/>
      <c r="HW4" s="43"/>
      <c r="HX4" s="43"/>
      <c r="HY4" s="43"/>
      <c r="HZ4" s="43"/>
      <c r="IA4" s="43"/>
      <c r="IB4" s="43"/>
      <c r="IC4" s="43"/>
      <c r="ID4" s="43"/>
      <c r="IE4" s="43"/>
      <c r="IF4" s="43"/>
      <c r="IG4" s="43"/>
      <c r="IH4" s="43"/>
      <c r="II4" s="43"/>
      <c r="IJ4" s="43"/>
      <c r="IK4" s="43"/>
      <c r="IL4" s="43"/>
      <c r="IM4" s="43"/>
      <c r="IN4" s="43"/>
      <c r="IO4" s="43"/>
      <c r="IP4" s="43"/>
      <c r="IQ4" s="43"/>
      <c r="IR4" s="43"/>
      <c r="IS4" s="43"/>
      <c r="IT4" s="43"/>
      <c r="IU4" s="43"/>
      <c r="IV4" s="43"/>
      <c r="IW4" s="43"/>
    </row>
    <row r="5" customFormat="false" ht="15.95" hidden="false" customHeight="true" outlineLevel="0" collapsed="false">
      <c r="A5" s="57" t="n">
        <v>1</v>
      </c>
      <c r="B5" s="58" t="s">
        <v>13</v>
      </c>
      <c r="C5" s="227" t="n">
        <v>810</v>
      </c>
      <c r="D5" s="228" t="n">
        <v>0</v>
      </c>
      <c r="E5" s="164" t="n">
        <v>0</v>
      </c>
      <c r="F5" s="164" t="n">
        <v>0</v>
      </c>
      <c r="G5" s="164" t="n">
        <v>0</v>
      </c>
      <c r="H5" s="164" t="n">
        <v>0</v>
      </c>
      <c r="I5" s="164" t="n">
        <v>0</v>
      </c>
      <c r="J5" s="164" t="n">
        <v>0</v>
      </c>
      <c r="K5" s="164" t="n">
        <v>0</v>
      </c>
      <c r="L5" s="164" t="n">
        <v>0</v>
      </c>
      <c r="M5" s="164" t="n">
        <v>0</v>
      </c>
      <c r="N5" s="164" t="n">
        <v>0</v>
      </c>
      <c r="O5" s="164" t="n">
        <v>0</v>
      </c>
      <c r="P5" s="164" t="n">
        <v>0</v>
      </c>
      <c r="Q5" s="164" t="n">
        <v>0</v>
      </c>
      <c r="R5" s="164" t="n">
        <v>0</v>
      </c>
      <c r="S5" s="164" t="n">
        <v>0</v>
      </c>
      <c r="T5" s="164" t="n">
        <v>0</v>
      </c>
      <c r="U5" s="164" t="n">
        <v>0</v>
      </c>
      <c r="V5" s="164" t="n">
        <v>0</v>
      </c>
      <c r="W5" s="164" t="n">
        <v>0</v>
      </c>
      <c r="X5" s="164" t="n">
        <v>0</v>
      </c>
      <c r="Y5" s="164" t="n">
        <v>0</v>
      </c>
      <c r="Z5" s="164" t="n">
        <v>0</v>
      </c>
      <c r="AA5" s="164" t="n">
        <v>0</v>
      </c>
      <c r="AB5" s="164" t="n">
        <v>0</v>
      </c>
      <c r="AC5" s="164" t="n">
        <v>0</v>
      </c>
      <c r="AD5" s="164" t="n">
        <v>0</v>
      </c>
      <c r="AE5" s="164" t="n">
        <v>0</v>
      </c>
      <c r="AF5" s="164" t="n">
        <v>0</v>
      </c>
      <c r="AG5" s="165" t="n">
        <v>0</v>
      </c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3"/>
      <c r="BM5" s="43"/>
      <c r="BN5" s="43"/>
      <c r="BO5" s="43"/>
      <c r="BP5" s="43"/>
      <c r="BQ5" s="43"/>
      <c r="BR5" s="43"/>
      <c r="BS5" s="43"/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  <c r="CG5" s="43"/>
      <c r="CH5" s="43"/>
      <c r="CI5" s="43"/>
      <c r="CJ5" s="43"/>
      <c r="CK5" s="43"/>
      <c r="CL5" s="43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3"/>
      <c r="CY5" s="43"/>
      <c r="CZ5" s="43"/>
      <c r="DA5" s="43"/>
      <c r="DB5" s="43"/>
      <c r="DC5" s="43"/>
      <c r="DD5" s="43"/>
      <c r="DE5" s="43"/>
      <c r="DF5" s="43"/>
      <c r="DG5" s="43"/>
      <c r="DH5" s="43"/>
      <c r="DI5" s="43"/>
      <c r="DJ5" s="43"/>
      <c r="DK5" s="43"/>
      <c r="DL5" s="43"/>
      <c r="DM5" s="43"/>
      <c r="DN5" s="43"/>
      <c r="DO5" s="43"/>
      <c r="DP5" s="43"/>
      <c r="DQ5" s="43"/>
      <c r="DR5" s="43"/>
      <c r="DS5" s="43"/>
      <c r="DT5" s="43"/>
      <c r="DU5" s="43"/>
      <c r="DV5" s="43"/>
      <c r="DW5" s="43"/>
      <c r="DX5" s="43"/>
      <c r="DY5" s="43"/>
      <c r="DZ5" s="43"/>
      <c r="EA5" s="43"/>
      <c r="EB5" s="43"/>
      <c r="EC5" s="43"/>
      <c r="ED5" s="43"/>
      <c r="EE5" s="43"/>
      <c r="EF5" s="43"/>
      <c r="EG5" s="43"/>
      <c r="EH5" s="43"/>
      <c r="EI5" s="43"/>
      <c r="EJ5" s="43"/>
      <c r="EK5" s="43"/>
      <c r="EL5" s="43"/>
      <c r="EM5" s="43"/>
      <c r="EN5" s="43"/>
      <c r="EO5" s="43"/>
      <c r="EP5" s="43"/>
      <c r="EQ5" s="43"/>
      <c r="ER5" s="43"/>
      <c r="ES5" s="43"/>
      <c r="ET5" s="43"/>
      <c r="EU5" s="43"/>
      <c r="EV5" s="43"/>
      <c r="EW5" s="43"/>
      <c r="EX5" s="43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  <c r="GI5" s="43"/>
      <c r="GJ5" s="43"/>
      <c r="GK5" s="43"/>
      <c r="GL5" s="43"/>
      <c r="GM5" s="43"/>
      <c r="GN5" s="43"/>
      <c r="GO5" s="43"/>
      <c r="GP5" s="43"/>
      <c r="GQ5" s="43"/>
      <c r="GR5" s="43"/>
      <c r="GS5" s="43"/>
      <c r="GT5" s="43"/>
      <c r="GU5" s="43"/>
      <c r="GV5" s="43"/>
      <c r="GW5" s="43"/>
      <c r="GX5" s="43"/>
      <c r="GY5" s="43"/>
      <c r="GZ5" s="43"/>
      <c r="HA5" s="43"/>
      <c r="HB5" s="43"/>
      <c r="HC5" s="43"/>
      <c r="HD5" s="43"/>
      <c r="HE5" s="43"/>
      <c r="HF5" s="43"/>
      <c r="HG5" s="43"/>
      <c r="HH5" s="43"/>
      <c r="HI5" s="43"/>
      <c r="HJ5" s="43"/>
      <c r="HK5" s="43"/>
      <c r="HL5" s="43"/>
      <c r="HM5" s="43"/>
      <c r="HN5" s="43"/>
      <c r="HO5" s="43"/>
      <c r="HP5" s="43"/>
      <c r="HQ5" s="43"/>
      <c r="HR5" s="43"/>
      <c r="HS5" s="43"/>
      <c r="HT5" s="43"/>
      <c r="HU5" s="43"/>
      <c r="HV5" s="43"/>
      <c r="HW5" s="43"/>
      <c r="HX5" s="43"/>
      <c r="HY5" s="43"/>
      <c r="HZ5" s="43"/>
      <c r="IA5" s="43"/>
      <c r="IB5" s="43"/>
      <c r="IC5" s="43"/>
      <c r="ID5" s="43"/>
      <c r="IE5" s="43"/>
      <c r="IF5" s="43"/>
      <c r="IG5" s="43"/>
      <c r="IH5" s="43"/>
      <c r="II5" s="43"/>
      <c r="IJ5" s="43"/>
      <c r="IK5" s="43"/>
      <c r="IL5" s="43"/>
      <c r="IM5" s="43"/>
      <c r="IN5" s="43"/>
      <c r="IO5" s="43"/>
      <c r="IP5" s="43"/>
      <c r="IQ5" s="43"/>
      <c r="IR5" s="43"/>
      <c r="IS5" s="43"/>
      <c r="IT5" s="43"/>
      <c r="IU5" s="43"/>
      <c r="IV5" s="43"/>
      <c r="IW5" s="43"/>
    </row>
    <row r="6" customFormat="false" ht="15.95" hidden="false" customHeight="true" outlineLevel="0" collapsed="false">
      <c r="A6" s="44" t="n">
        <f aca="false">+A5+1</f>
        <v>2</v>
      </c>
      <c r="B6" s="45" t="s">
        <v>14</v>
      </c>
      <c r="C6" s="44" t="n">
        <v>833</v>
      </c>
      <c r="D6" s="229" t="n">
        <v>1</v>
      </c>
      <c r="E6" s="151" t="n">
        <v>1</v>
      </c>
      <c r="F6" s="151" t="n">
        <v>1</v>
      </c>
      <c r="G6" s="151" t="n">
        <v>1</v>
      </c>
      <c r="H6" s="151" t="n">
        <v>1</v>
      </c>
      <c r="I6" s="151" t="n">
        <v>1</v>
      </c>
      <c r="J6" s="151" t="n">
        <v>1</v>
      </c>
      <c r="K6" s="151" t="n">
        <v>1</v>
      </c>
      <c r="L6" s="151" t="n">
        <v>1</v>
      </c>
      <c r="M6" s="151" t="n">
        <v>1</v>
      </c>
      <c r="N6" s="151" t="n">
        <v>1</v>
      </c>
      <c r="O6" s="151" t="n">
        <v>1</v>
      </c>
      <c r="P6" s="151" t="n">
        <v>1</v>
      </c>
      <c r="Q6" s="151" t="n">
        <v>1</v>
      </c>
      <c r="R6" s="151" t="n">
        <v>1</v>
      </c>
      <c r="S6" s="151" t="n">
        <v>1</v>
      </c>
      <c r="T6" s="151" t="n">
        <v>1</v>
      </c>
      <c r="U6" s="151" t="n">
        <v>1</v>
      </c>
      <c r="V6" s="151" t="n">
        <v>1</v>
      </c>
      <c r="W6" s="151" t="n">
        <v>1</v>
      </c>
      <c r="X6" s="151" t="n">
        <v>1</v>
      </c>
      <c r="Y6" s="151" t="n">
        <v>1</v>
      </c>
      <c r="Z6" s="151" t="n">
        <v>1</v>
      </c>
      <c r="AA6" s="151" t="n">
        <v>1</v>
      </c>
      <c r="AB6" s="151" t="n">
        <v>1</v>
      </c>
      <c r="AC6" s="151" t="n">
        <v>1</v>
      </c>
      <c r="AD6" s="151" t="n">
        <v>1</v>
      </c>
      <c r="AE6" s="151" t="n">
        <v>1</v>
      </c>
      <c r="AF6" s="151" t="n">
        <v>1</v>
      </c>
      <c r="AG6" s="152" t="n">
        <v>1</v>
      </c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43"/>
      <c r="BH6" s="43"/>
      <c r="BI6" s="43"/>
      <c r="BJ6" s="43"/>
      <c r="BK6" s="43"/>
      <c r="BL6" s="43"/>
      <c r="BM6" s="43"/>
      <c r="BN6" s="43"/>
      <c r="BO6" s="43"/>
      <c r="BP6" s="43"/>
      <c r="BQ6" s="43"/>
      <c r="BR6" s="43"/>
      <c r="BS6" s="43"/>
      <c r="BT6" s="43"/>
      <c r="BU6" s="43"/>
      <c r="BV6" s="43"/>
      <c r="BW6" s="43"/>
      <c r="BX6" s="43"/>
      <c r="BY6" s="43"/>
      <c r="BZ6" s="43"/>
      <c r="CA6" s="43"/>
      <c r="CB6" s="43"/>
      <c r="CC6" s="43"/>
      <c r="CD6" s="43"/>
      <c r="CE6" s="43"/>
      <c r="CF6" s="43"/>
      <c r="CG6" s="43"/>
      <c r="CH6" s="43"/>
      <c r="CI6" s="43"/>
      <c r="CJ6" s="43"/>
      <c r="CK6" s="43"/>
      <c r="CL6" s="43"/>
      <c r="CM6" s="43"/>
      <c r="CN6" s="43"/>
      <c r="CO6" s="43"/>
      <c r="CP6" s="43"/>
      <c r="CQ6" s="43"/>
      <c r="CR6" s="43"/>
      <c r="CS6" s="43"/>
      <c r="CT6" s="43"/>
      <c r="CU6" s="43"/>
      <c r="CV6" s="43"/>
      <c r="CW6" s="43"/>
      <c r="CX6" s="43"/>
      <c r="CY6" s="43"/>
      <c r="CZ6" s="43"/>
      <c r="DA6" s="43"/>
      <c r="DB6" s="43"/>
      <c r="DC6" s="43"/>
      <c r="DD6" s="43"/>
      <c r="DE6" s="43"/>
      <c r="DF6" s="43"/>
      <c r="DG6" s="43"/>
      <c r="DH6" s="43"/>
      <c r="DI6" s="43"/>
      <c r="DJ6" s="43"/>
      <c r="DK6" s="43"/>
      <c r="DL6" s="43"/>
      <c r="DM6" s="43"/>
      <c r="DN6" s="43"/>
      <c r="DO6" s="43"/>
      <c r="DP6" s="43"/>
      <c r="DQ6" s="43"/>
      <c r="DR6" s="43"/>
      <c r="DS6" s="43"/>
      <c r="DT6" s="43"/>
      <c r="DU6" s="43"/>
      <c r="DV6" s="43"/>
      <c r="DW6" s="43"/>
      <c r="DX6" s="43"/>
      <c r="DY6" s="43"/>
      <c r="DZ6" s="43"/>
      <c r="EA6" s="43"/>
      <c r="EB6" s="43"/>
      <c r="EC6" s="43"/>
      <c r="ED6" s="43"/>
      <c r="EE6" s="43"/>
      <c r="EF6" s="43"/>
      <c r="EG6" s="43"/>
      <c r="EH6" s="43"/>
      <c r="EI6" s="43"/>
      <c r="EJ6" s="43"/>
      <c r="EK6" s="43"/>
      <c r="EL6" s="43"/>
      <c r="EM6" s="43"/>
      <c r="EN6" s="43"/>
      <c r="EO6" s="43"/>
      <c r="EP6" s="43"/>
      <c r="EQ6" s="43"/>
      <c r="ER6" s="43"/>
      <c r="ES6" s="43"/>
      <c r="ET6" s="43"/>
      <c r="EU6" s="43"/>
      <c r="EV6" s="43"/>
      <c r="EW6" s="43"/>
      <c r="EX6" s="43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  <c r="GH6" s="43"/>
      <c r="GI6" s="43"/>
      <c r="GJ6" s="43"/>
      <c r="GK6" s="43"/>
      <c r="GL6" s="43"/>
      <c r="GM6" s="43"/>
      <c r="GN6" s="43"/>
      <c r="GO6" s="43"/>
      <c r="GP6" s="43"/>
      <c r="GQ6" s="43"/>
      <c r="GR6" s="43"/>
      <c r="GS6" s="43"/>
      <c r="GT6" s="43"/>
      <c r="GU6" s="43"/>
      <c r="GV6" s="43"/>
      <c r="GW6" s="43"/>
      <c r="GX6" s="43"/>
      <c r="GY6" s="43"/>
      <c r="GZ6" s="43"/>
      <c r="HA6" s="43"/>
      <c r="HB6" s="43"/>
      <c r="HC6" s="43"/>
      <c r="HD6" s="43"/>
      <c r="HE6" s="43"/>
      <c r="HF6" s="43"/>
      <c r="HG6" s="43"/>
      <c r="HH6" s="43"/>
      <c r="HI6" s="43"/>
      <c r="HJ6" s="43"/>
      <c r="HK6" s="43"/>
      <c r="HL6" s="43"/>
      <c r="HM6" s="43"/>
      <c r="HN6" s="43"/>
      <c r="HO6" s="43"/>
      <c r="HP6" s="43"/>
      <c r="HQ6" s="43"/>
      <c r="HR6" s="43"/>
      <c r="HS6" s="43"/>
      <c r="HT6" s="43"/>
      <c r="HU6" s="43"/>
      <c r="HV6" s="43"/>
      <c r="HW6" s="43"/>
      <c r="HX6" s="43"/>
      <c r="HY6" s="43"/>
      <c r="HZ6" s="43"/>
      <c r="IA6" s="43"/>
      <c r="IB6" s="43"/>
      <c r="IC6" s="43"/>
      <c r="ID6" s="43"/>
      <c r="IE6" s="43"/>
      <c r="IF6" s="43"/>
      <c r="IG6" s="43"/>
      <c r="IH6" s="43"/>
      <c r="II6" s="43"/>
      <c r="IJ6" s="43"/>
      <c r="IK6" s="43"/>
      <c r="IL6" s="43"/>
      <c r="IM6" s="43"/>
      <c r="IN6" s="43"/>
      <c r="IO6" s="43"/>
      <c r="IP6" s="43"/>
      <c r="IQ6" s="43"/>
      <c r="IR6" s="43"/>
      <c r="IS6" s="43"/>
      <c r="IT6" s="43"/>
      <c r="IU6" s="43"/>
      <c r="IV6" s="43"/>
      <c r="IW6" s="43"/>
    </row>
    <row r="7" customFormat="false" ht="15.95" hidden="false" customHeight="true" outlineLevel="0" collapsed="false">
      <c r="A7" s="44" t="n">
        <f aca="false">+A6+1</f>
        <v>3</v>
      </c>
      <c r="B7" s="45" t="s">
        <v>15</v>
      </c>
      <c r="C7" s="44" t="n">
        <v>877</v>
      </c>
      <c r="D7" s="229" t="n">
        <v>1</v>
      </c>
      <c r="E7" s="151" t="n">
        <v>1</v>
      </c>
      <c r="F7" s="151" t="n">
        <v>1</v>
      </c>
      <c r="G7" s="151" t="n">
        <v>1</v>
      </c>
      <c r="H7" s="151" t="n">
        <v>1</v>
      </c>
      <c r="I7" s="151" t="n">
        <v>1</v>
      </c>
      <c r="J7" s="151" t="n">
        <v>1</v>
      </c>
      <c r="K7" s="151" t="n">
        <v>1</v>
      </c>
      <c r="L7" s="151" t="n">
        <v>1</v>
      </c>
      <c r="M7" s="151" t="n">
        <v>1</v>
      </c>
      <c r="N7" s="151" t="n">
        <v>1</v>
      </c>
      <c r="O7" s="151" t="n">
        <v>1</v>
      </c>
      <c r="P7" s="151" t="n">
        <v>1</v>
      </c>
      <c r="Q7" s="151" t="n">
        <v>1</v>
      </c>
      <c r="R7" s="151" t="n">
        <v>1</v>
      </c>
      <c r="S7" s="151" t="n">
        <v>1</v>
      </c>
      <c r="T7" s="151" t="n">
        <v>1</v>
      </c>
      <c r="U7" s="151" t="n">
        <v>1</v>
      </c>
      <c r="V7" s="151" t="n">
        <v>1</v>
      </c>
      <c r="W7" s="151" t="n">
        <v>1</v>
      </c>
      <c r="X7" s="151" t="n">
        <v>1</v>
      </c>
      <c r="Y7" s="151" t="n">
        <v>1</v>
      </c>
      <c r="Z7" s="151" t="n">
        <v>1</v>
      </c>
      <c r="AA7" s="151" t="n">
        <v>1</v>
      </c>
      <c r="AB7" s="151" t="n">
        <v>1</v>
      </c>
      <c r="AC7" s="151" t="n">
        <v>1</v>
      </c>
      <c r="AD7" s="151" t="n">
        <v>1</v>
      </c>
      <c r="AE7" s="151" t="n">
        <v>1</v>
      </c>
      <c r="AF7" s="151" t="n">
        <v>1</v>
      </c>
      <c r="AG7" s="152" t="n">
        <v>1</v>
      </c>
      <c r="AH7" s="43"/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  <c r="BP7" s="43"/>
      <c r="BQ7" s="43"/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43"/>
      <c r="CR7" s="43"/>
      <c r="CS7" s="43"/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43"/>
      <c r="DO7" s="43"/>
      <c r="DP7" s="43"/>
      <c r="DQ7" s="43"/>
      <c r="DR7" s="43"/>
      <c r="DS7" s="43"/>
      <c r="DT7" s="43"/>
      <c r="DU7" s="43"/>
      <c r="DV7" s="43"/>
      <c r="DW7" s="43"/>
      <c r="DX7" s="43"/>
      <c r="DY7" s="43"/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  <c r="GI7" s="43"/>
      <c r="GJ7" s="43"/>
      <c r="GK7" s="43"/>
      <c r="GL7" s="43"/>
      <c r="GM7" s="43"/>
      <c r="GN7" s="43"/>
      <c r="GO7" s="43"/>
      <c r="GP7" s="43"/>
      <c r="GQ7" s="43"/>
      <c r="GR7" s="43"/>
      <c r="GS7" s="43"/>
      <c r="GT7" s="43"/>
      <c r="GU7" s="43"/>
      <c r="GV7" s="43"/>
      <c r="GW7" s="43"/>
      <c r="GX7" s="43"/>
      <c r="GY7" s="43"/>
      <c r="GZ7" s="43"/>
      <c r="HA7" s="43"/>
      <c r="HB7" s="43"/>
      <c r="HC7" s="43"/>
      <c r="HD7" s="43"/>
      <c r="HE7" s="43"/>
      <c r="HF7" s="43"/>
      <c r="HG7" s="43"/>
      <c r="HH7" s="43"/>
      <c r="HI7" s="43"/>
      <c r="HJ7" s="43"/>
      <c r="HK7" s="43"/>
      <c r="HL7" s="43"/>
      <c r="HM7" s="43"/>
      <c r="HN7" s="43"/>
      <c r="HO7" s="43"/>
      <c r="HP7" s="43"/>
      <c r="HQ7" s="43"/>
      <c r="HR7" s="43"/>
      <c r="HS7" s="43"/>
      <c r="HT7" s="43"/>
      <c r="HU7" s="43"/>
      <c r="HV7" s="43"/>
      <c r="HW7" s="43"/>
      <c r="HX7" s="43"/>
      <c r="HY7" s="43"/>
      <c r="HZ7" s="43"/>
      <c r="IA7" s="43"/>
      <c r="IB7" s="43"/>
      <c r="IC7" s="43"/>
      <c r="ID7" s="43"/>
      <c r="IE7" s="43"/>
      <c r="IF7" s="43"/>
      <c r="IG7" s="43"/>
      <c r="IH7" s="43"/>
      <c r="II7" s="43"/>
      <c r="IJ7" s="43"/>
      <c r="IK7" s="43"/>
      <c r="IL7" s="43"/>
      <c r="IM7" s="43"/>
      <c r="IN7" s="43"/>
      <c r="IO7" s="43"/>
      <c r="IP7" s="43"/>
      <c r="IQ7" s="43"/>
      <c r="IR7" s="43"/>
      <c r="IS7" s="43"/>
      <c r="IT7" s="43"/>
      <c r="IU7" s="43"/>
      <c r="IV7" s="43"/>
      <c r="IW7" s="43"/>
    </row>
    <row r="8" customFormat="false" ht="15.95" hidden="false" customHeight="true" outlineLevel="0" collapsed="false">
      <c r="A8" s="44" t="n">
        <f aca="false">+A7+1</f>
        <v>4</v>
      </c>
      <c r="B8" s="45" t="s">
        <v>16</v>
      </c>
      <c r="C8" s="44" t="n">
        <v>1020</v>
      </c>
      <c r="D8" s="229" t="n">
        <v>1</v>
      </c>
      <c r="E8" s="151" t="n">
        <v>1</v>
      </c>
      <c r="F8" s="151" t="n">
        <v>1</v>
      </c>
      <c r="G8" s="151" t="n">
        <v>1</v>
      </c>
      <c r="H8" s="151" t="n">
        <v>1</v>
      </c>
      <c r="I8" s="151" t="n">
        <v>1</v>
      </c>
      <c r="J8" s="151" t="n">
        <v>1</v>
      </c>
      <c r="K8" s="151" t="n">
        <v>1</v>
      </c>
      <c r="L8" s="151" t="n">
        <v>1</v>
      </c>
      <c r="M8" s="151" t="n">
        <v>1</v>
      </c>
      <c r="N8" s="151" t="n">
        <v>1</v>
      </c>
      <c r="O8" s="151" t="n">
        <v>1</v>
      </c>
      <c r="P8" s="151" t="n">
        <v>1</v>
      </c>
      <c r="Q8" s="151" t="n">
        <v>1</v>
      </c>
      <c r="R8" s="151" t="n">
        <v>1</v>
      </c>
      <c r="S8" s="151" t="n">
        <v>1</v>
      </c>
      <c r="T8" s="151" t="n">
        <v>1</v>
      </c>
      <c r="U8" s="151" t="n">
        <v>1</v>
      </c>
      <c r="V8" s="151" t="n">
        <v>1</v>
      </c>
      <c r="W8" s="151" t="n">
        <v>1</v>
      </c>
      <c r="X8" s="151" t="n">
        <v>1</v>
      </c>
      <c r="Y8" s="151" t="n">
        <v>1</v>
      </c>
      <c r="Z8" s="151" t="n">
        <v>1</v>
      </c>
      <c r="AA8" s="151" t="n">
        <v>1</v>
      </c>
      <c r="AB8" s="151" t="n">
        <v>1</v>
      </c>
      <c r="AC8" s="151" t="n">
        <v>1</v>
      </c>
      <c r="AD8" s="151" t="n">
        <v>1</v>
      </c>
      <c r="AE8" s="151" t="n">
        <v>1</v>
      </c>
      <c r="AF8" s="151" t="n">
        <v>1</v>
      </c>
      <c r="AG8" s="152" t="n">
        <v>1</v>
      </c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  <c r="GI8" s="43"/>
      <c r="GJ8" s="43"/>
      <c r="GK8" s="43"/>
      <c r="GL8" s="43"/>
      <c r="GM8" s="43"/>
      <c r="GN8" s="43"/>
      <c r="GO8" s="43"/>
      <c r="GP8" s="43"/>
      <c r="GQ8" s="43"/>
      <c r="GR8" s="43"/>
      <c r="GS8" s="43"/>
      <c r="GT8" s="43"/>
      <c r="GU8" s="43"/>
      <c r="GV8" s="43"/>
      <c r="GW8" s="43"/>
      <c r="GX8" s="43"/>
      <c r="GY8" s="43"/>
      <c r="GZ8" s="43"/>
      <c r="HA8" s="43"/>
      <c r="HB8" s="43"/>
      <c r="HC8" s="43"/>
      <c r="HD8" s="43"/>
      <c r="HE8" s="43"/>
      <c r="HF8" s="43"/>
      <c r="HG8" s="43"/>
      <c r="HH8" s="43"/>
      <c r="HI8" s="43"/>
      <c r="HJ8" s="43"/>
      <c r="HK8" s="43"/>
      <c r="HL8" s="43"/>
      <c r="HM8" s="43"/>
      <c r="HN8" s="43"/>
      <c r="HO8" s="43"/>
      <c r="HP8" s="43"/>
      <c r="HQ8" s="43"/>
      <c r="HR8" s="43"/>
      <c r="HS8" s="43"/>
      <c r="HT8" s="43"/>
      <c r="HU8" s="43"/>
      <c r="HV8" s="43"/>
      <c r="HW8" s="43"/>
      <c r="HX8" s="43"/>
      <c r="HY8" s="43"/>
      <c r="HZ8" s="43"/>
      <c r="IA8" s="43"/>
      <c r="IB8" s="43"/>
      <c r="IC8" s="43"/>
      <c r="ID8" s="43"/>
      <c r="IE8" s="43"/>
      <c r="IF8" s="43"/>
      <c r="IG8" s="43"/>
      <c r="IH8" s="43"/>
      <c r="II8" s="43"/>
      <c r="IJ8" s="43"/>
      <c r="IK8" s="43"/>
      <c r="IL8" s="43"/>
      <c r="IM8" s="43"/>
      <c r="IN8" s="43"/>
      <c r="IO8" s="43"/>
      <c r="IP8" s="43"/>
      <c r="IQ8" s="43"/>
      <c r="IR8" s="43"/>
      <c r="IS8" s="43"/>
      <c r="IT8" s="43"/>
      <c r="IU8" s="43"/>
      <c r="IV8" s="43"/>
      <c r="IW8" s="43"/>
    </row>
    <row r="9" customFormat="false" ht="15.95" hidden="false" customHeight="true" outlineLevel="0" collapsed="false">
      <c r="A9" s="44" t="n">
        <f aca="false">+A8+1</f>
        <v>5</v>
      </c>
      <c r="B9" s="45" t="s">
        <v>17</v>
      </c>
      <c r="C9" s="44" t="n">
        <v>1090</v>
      </c>
      <c r="D9" s="229" t="n">
        <v>1</v>
      </c>
      <c r="E9" s="151" t="n">
        <v>1</v>
      </c>
      <c r="F9" s="151" t="n">
        <v>1</v>
      </c>
      <c r="G9" s="151" t="n">
        <v>1</v>
      </c>
      <c r="H9" s="151" t="n">
        <v>1</v>
      </c>
      <c r="I9" s="151" t="n">
        <v>1</v>
      </c>
      <c r="J9" s="151" t="n">
        <v>1</v>
      </c>
      <c r="K9" s="151" t="n">
        <v>1</v>
      </c>
      <c r="L9" s="151" t="n">
        <v>1</v>
      </c>
      <c r="M9" s="151" t="n">
        <v>1</v>
      </c>
      <c r="N9" s="151" t="n">
        <v>1</v>
      </c>
      <c r="O9" s="151" t="n">
        <v>1</v>
      </c>
      <c r="P9" s="151" t="n">
        <v>1</v>
      </c>
      <c r="Q9" s="160" t="n">
        <v>1</v>
      </c>
      <c r="R9" s="160" t="n">
        <v>1</v>
      </c>
      <c r="S9" s="160" t="n">
        <v>1</v>
      </c>
      <c r="T9" s="160" t="n">
        <v>1</v>
      </c>
      <c r="U9" s="160" t="n">
        <v>1</v>
      </c>
      <c r="V9" s="160" t="n">
        <v>1</v>
      </c>
      <c r="W9" s="160" t="n">
        <v>1</v>
      </c>
      <c r="X9" s="160" t="n">
        <v>1</v>
      </c>
      <c r="Y9" s="160" t="n">
        <v>1</v>
      </c>
      <c r="Z9" s="160" t="n">
        <v>1</v>
      </c>
      <c r="AA9" s="160" t="n">
        <v>1</v>
      </c>
      <c r="AB9" s="160" t="n">
        <v>1</v>
      </c>
      <c r="AC9" s="160" t="n">
        <v>1</v>
      </c>
      <c r="AD9" s="160" t="n">
        <v>1</v>
      </c>
      <c r="AE9" s="160" t="n">
        <v>1</v>
      </c>
      <c r="AF9" s="151" t="n">
        <v>1</v>
      </c>
      <c r="AG9" s="152" t="n">
        <v>1</v>
      </c>
      <c r="AH9" s="43"/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3"/>
      <c r="BP9" s="43"/>
      <c r="BQ9" s="43"/>
      <c r="BR9" s="43"/>
      <c r="BS9" s="43"/>
      <c r="BT9" s="43"/>
      <c r="BU9" s="43"/>
      <c r="BV9" s="43"/>
      <c r="BW9" s="43"/>
      <c r="BX9" s="43"/>
      <c r="BY9" s="43"/>
      <c r="BZ9" s="43"/>
      <c r="CA9" s="43"/>
      <c r="CB9" s="43"/>
      <c r="CC9" s="43"/>
      <c r="CD9" s="43"/>
      <c r="CE9" s="43"/>
      <c r="CF9" s="43"/>
      <c r="CG9" s="43"/>
      <c r="CH9" s="43"/>
      <c r="CI9" s="43"/>
      <c r="CJ9" s="43"/>
      <c r="CK9" s="43"/>
      <c r="CL9" s="43"/>
      <c r="CM9" s="43"/>
      <c r="CN9" s="43"/>
      <c r="CO9" s="43"/>
      <c r="CP9" s="43"/>
      <c r="CQ9" s="43"/>
      <c r="CR9" s="43"/>
      <c r="CS9" s="43"/>
      <c r="CT9" s="43"/>
      <c r="CU9" s="43"/>
      <c r="CV9" s="43"/>
      <c r="CW9" s="43"/>
      <c r="CX9" s="43"/>
      <c r="CY9" s="43"/>
      <c r="CZ9" s="43"/>
      <c r="DA9" s="43"/>
      <c r="DB9" s="43"/>
      <c r="DC9" s="43"/>
      <c r="DD9" s="43"/>
      <c r="DE9" s="43"/>
      <c r="DF9" s="43"/>
      <c r="DG9" s="43"/>
      <c r="DH9" s="43"/>
      <c r="DI9" s="43"/>
      <c r="DJ9" s="43"/>
      <c r="DK9" s="43"/>
      <c r="DL9" s="43"/>
      <c r="DM9" s="43"/>
      <c r="DN9" s="43"/>
      <c r="DO9" s="43"/>
      <c r="DP9" s="43"/>
      <c r="DQ9" s="43"/>
      <c r="DR9" s="43"/>
      <c r="DS9" s="43"/>
      <c r="DT9" s="43"/>
      <c r="DU9" s="43"/>
      <c r="DV9" s="43"/>
      <c r="DW9" s="43"/>
      <c r="DX9" s="43"/>
      <c r="DY9" s="43"/>
      <c r="DZ9" s="43"/>
      <c r="EA9" s="43"/>
      <c r="EB9" s="43"/>
      <c r="EC9" s="43"/>
      <c r="ED9" s="43"/>
      <c r="EE9" s="43"/>
      <c r="EF9" s="43"/>
      <c r="EG9" s="43"/>
      <c r="EH9" s="43"/>
      <c r="EI9" s="43"/>
      <c r="EJ9" s="43"/>
      <c r="EK9" s="43"/>
      <c r="EL9" s="43"/>
      <c r="EM9" s="43"/>
      <c r="EN9" s="43"/>
      <c r="EO9" s="43"/>
      <c r="EP9" s="43"/>
      <c r="EQ9" s="43"/>
      <c r="ER9" s="43"/>
      <c r="ES9" s="43"/>
      <c r="ET9" s="43"/>
      <c r="EU9" s="43"/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  <c r="GI9" s="43"/>
      <c r="GJ9" s="43"/>
      <c r="GK9" s="43"/>
      <c r="GL9" s="43"/>
      <c r="GM9" s="43"/>
      <c r="GN9" s="43"/>
      <c r="GO9" s="43"/>
      <c r="GP9" s="43"/>
      <c r="GQ9" s="43"/>
      <c r="GR9" s="43"/>
      <c r="GS9" s="43"/>
      <c r="GT9" s="43"/>
      <c r="GU9" s="43"/>
      <c r="GV9" s="43"/>
      <c r="GW9" s="43"/>
      <c r="GX9" s="43"/>
      <c r="GY9" s="43"/>
      <c r="GZ9" s="43"/>
      <c r="HA9" s="43"/>
      <c r="HB9" s="43"/>
      <c r="HC9" s="43"/>
      <c r="HD9" s="43"/>
      <c r="HE9" s="43"/>
      <c r="HF9" s="43"/>
      <c r="HG9" s="43"/>
      <c r="HH9" s="43"/>
      <c r="HI9" s="43"/>
      <c r="HJ9" s="43"/>
      <c r="HK9" s="43"/>
      <c r="HL9" s="43"/>
      <c r="HM9" s="43"/>
      <c r="HN9" s="43"/>
      <c r="HO9" s="43"/>
      <c r="HP9" s="43"/>
      <c r="HQ9" s="43"/>
      <c r="HR9" s="43"/>
      <c r="HS9" s="43"/>
      <c r="HT9" s="43"/>
      <c r="HU9" s="43"/>
      <c r="HV9" s="43"/>
      <c r="HW9" s="43"/>
      <c r="HX9" s="43"/>
      <c r="HY9" s="43"/>
      <c r="HZ9" s="43"/>
      <c r="IA9" s="43"/>
      <c r="IB9" s="43"/>
      <c r="IC9" s="43"/>
      <c r="ID9" s="43"/>
      <c r="IE9" s="43"/>
      <c r="IF9" s="43"/>
      <c r="IG9" s="43"/>
      <c r="IH9" s="43"/>
      <c r="II9" s="43"/>
      <c r="IJ9" s="43"/>
      <c r="IK9" s="43"/>
      <c r="IL9" s="43"/>
      <c r="IM9" s="43"/>
      <c r="IN9" s="43"/>
      <c r="IO9" s="43"/>
      <c r="IP9" s="43"/>
      <c r="IQ9" s="43"/>
      <c r="IR9" s="43"/>
      <c r="IS9" s="43"/>
      <c r="IT9" s="43"/>
      <c r="IU9" s="43"/>
      <c r="IV9" s="43"/>
      <c r="IW9" s="43"/>
    </row>
    <row r="10" customFormat="false" ht="15.95" hidden="false" customHeight="true" outlineLevel="0" collapsed="false">
      <c r="A10" s="44" t="n">
        <f aca="false">+A9+1</f>
        <v>6</v>
      </c>
      <c r="B10" s="45" t="s">
        <v>18</v>
      </c>
      <c r="C10" s="44" t="n">
        <v>1098</v>
      </c>
      <c r="D10" s="229" t="n">
        <v>1</v>
      </c>
      <c r="E10" s="151" t="n">
        <v>1</v>
      </c>
      <c r="F10" s="151" t="n">
        <v>1</v>
      </c>
      <c r="G10" s="151" t="n">
        <v>1</v>
      </c>
      <c r="H10" s="151" t="n">
        <v>1</v>
      </c>
      <c r="I10" s="151" t="n">
        <v>1</v>
      </c>
      <c r="J10" s="151" t="n">
        <v>1</v>
      </c>
      <c r="K10" s="151" t="n">
        <v>1</v>
      </c>
      <c r="L10" s="151" t="n">
        <v>1</v>
      </c>
      <c r="M10" s="151" t="n">
        <v>1</v>
      </c>
      <c r="N10" s="151" t="n">
        <v>1</v>
      </c>
      <c r="O10" s="151" t="n">
        <v>1</v>
      </c>
      <c r="P10" s="151" t="n">
        <v>1</v>
      </c>
      <c r="Q10" s="160" t="n">
        <v>1</v>
      </c>
      <c r="R10" s="160" t="n">
        <v>1</v>
      </c>
      <c r="S10" s="160" t="n">
        <v>1</v>
      </c>
      <c r="T10" s="160" t="n">
        <v>1</v>
      </c>
      <c r="U10" s="160" t="n">
        <v>1</v>
      </c>
      <c r="V10" s="160" t="n">
        <v>1</v>
      </c>
      <c r="W10" s="160" t="n">
        <v>1</v>
      </c>
      <c r="X10" s="160" t="n">
        <v>1</v>
      </c>
      <c r="Y10" s="230" t="n">
        <v>0.99</v>
      </c>
      <c r="Z10" s="230" t="n">
        <v>0.99</v>
      </c>
      <c r="AA10" s="230" t="n">
        <v>0.98</v>
      </c>
      <c r="AB10" s="230" t="n">
        <v>0.98</v>
      </c>
      <c r="AC10" s="230" t="n">
        <v>0.97</v>
      </c>
      <c r="AD10" s="230" t="n">
        <v>0.97</v>
      </c>
      <c r="AE10" s="230" t="n">
        <v>0.96</v>
      </c>
      <c r="AF10" s="230" t="n">
        <v>0.96</v>
      </c>
      <c r="AG10" s="158" t="n">
        <v>0.95</v>
      </c>
      <c r="AH10" s="43"/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  <c r="BK10" s="43"/>
      <c r="BL10" s="43"/>
      <c r="BM10" s="43"/>
      <c r="BN10" s="43"/>
      <c r="BO10" s="43"/>
      <c r="BP10" s="43"/>
      <c r="BQ10" s="43"/>
      <c r="BR10" s="43"/>
      <c r="BS10" s="43"/>
      <c r="BT10" s="43"/>
      <c r="BU10" s="43"/>
      <c r="BV10" s="43"/>
      <c r="BW10" s="43"/>
      <c r="BX10" s="43"/>
      <c r="BY10" s="43"/>
      <c r="BZ10" s="43"/>
      <c r="CA10" s="43"/>
      <c r="CB10" s="43"/>
      <c r="CC10" s="43"/>
      <c r="CD10" s="43"/>
      <c r="CE10" s="43"/>
      <c r="CF10" s="43"/>
      <c r="CG10" s="43"/>
      <c r="CH10" s="43"/>
      <c r="CI10" s="43"/>
      <c r="CJ10" s="43"/>
      <c r="CK10" s="43"/>
      <c r="CL10" s="43"/>
      <c r="CM10" s="43"/>
      <c r="CN10" s="43"/>
      <c r="CO10" s="43"/>
      <c r="CP10" s="43"/>
      <c r="CQ10" s="43"/>
      <c r="CR10" s="43"/>
      <c r="CS10" s="43"/>
      <c r="CT10" s="43"/>
      <c r="CU10" s="43"/>
      <c r="CV10" s="43"/>
      <c r="CW10" s="43"/>
      <c r="CX10" s="43"/>
      <c r="CY10" s="43"/>
      <c r="CZ10" s="43"/>
      <c r="DA10" s="43"/>
      <c r="DB10" s="43"/>
      <c r="DC10" s="43"/>
      <c r="DD10" s="43"/>
      <c r="DE10" s="43"/>
      <c r="DF10" s="43"/>
      <c r="DG10" s="43"/>
      <c r="DH10" s="43"/>
      <c r="DI10" s="43"/>
      <c r="DJ10" s="43"/>
      <c r="DK10" s="43"/>
      <c r="DL10" s="43"/>
      <c r="DM10" s="43"/>
      <c r="DN10" s="43"/>
      <c r="DO10" s="43"/>
      <c r="DP10" s="43"/>
      <c r="DQ10" s="43"/>
      <c r="DR10" s="43"/>
      <c r="DS10" s="43"/>
      <c r="DT10" s="43"/>
      <c r="DU10" s="43"/>
      <c r="DV10" s="43"/>
      <c r="DW10" s="43"/>
      <c r="DX10" s="43"/>
      <c r="DY10" s="43"/>
      <c r="DZ10" s="43"/>
      <c r="EA10" s="43"/>
      <c r="EB10" s="43"/>
      <c r="EC10" s="43"/>
      <c r="ED10" s="43"/>
      <c r="EE10" s="43"/>
      <c r="EF10" s="43"/>
      <c r="EG10" s="43"/>
      <c r="EH10" s="43"/>
      <c r="EI10" s="43"/>
      <c r="EJ10" s="43"/>
      <c r="EK10" s="43"/>
      <c r="EL10" s="43"/>
      <c r="EM10" s="43"/>
      <c r="EN10" s="43"/>
      <c r="EO10" s="43"/>
      <c r="EP10" s="43"/>
      <c r="EQ10" s="43"/>
      <c r="ER10" s="43"/>
      <c r="ES10" s="43"/>
      <c r="ET10" s="43"/>
      <c r="EU10" s="43"/>
      <c r="EV10" s="43"/>
      <c r="EW10" s="43"/>
      <c r="EX10" s="43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  <c r="GI10" s="43"/>
      <c r="GJ10" s="43"/>
      <c r="GK10" s="43"/>
      <c r="GL10" s="43"/>
      <c r="GM10" s="43"/>
      <c r="GN10" s="43"/>
      <c r="GO10" s="43"/>
      <c r="GP10" s="43"/>
      <c r="GQ10" s="43"/>
      <c r="GR10" s="43"/>
      <c r="GS10" s="43"/>
      <c r="GT10" s="43"/>
      <c r="GU10" s="43"/>
      <c r="GV10" s="43"/>
      <c r="GW10" s="43"/>
      <c r="GX10" s="43"/>
      <c r="GY10" s="43"/>
      <c r="GZ10" s="43"/>
      <c r="HA10" s="43"/>
      <c r="HB10" s="43"/>
      <c r="HC10" s="43"/>
      <c r="HD10" s="43"/>
      <c r="HE10" s="43"/>
      <c r="HF10" s="43"/>
      <c r="HG10" s="43"/>
      <c r="HH10" s="43"/>
      <c r="HI10" s="43"/>
      <c r="HJ10" s="43"/>
      <c r="HK10" s="43"/>
      <c r="HL10" s="43"/>
      <c r="HM10" s="43"/>
      <c r="HN10" s="43"/>
      <c r="HO10" s="43"/>
      <c r="HP10" s="43"/>
      <c r="HQ10" s="43"/>
      <c r="HR10" s="43"/>
      <c r="HS10" s="43"/>
      <c r="HT10" s="43"/>
      <c r="HU10" s="43"/>
      <c r="HV10" s="43"/>
      <c r="HW10" s="43"/>
      <c r="HX10" s="43"/>
      <c r="HY10" s="43"/>
      <c r="HZ10" s="43"/>
      <c r="IA10" s="43"/>
      <c r="IB10" s="43"/>
      <c r="IC10" s="43"/>
      <c r="ID10" s="43"/>
      <c r="IE10" s="43"/>
      <c r="IF10" s="43"/>
      <c r="IG10" s="43"/>
      <c r="IH10" s="43"/>
      <c r="II10" s="43"/>
      <c r="IJ10" s="43"/>
      <c r="IK10" s="43"/>
      <c r="IL10" s="43"/>
      <c r="IM10" s="43"/>
      <c r="IN10" s="43"/>
      <c r="IO10" s="43"/>
      <c r="IP10" s="43"/>
      <c r="IQ10" s="43"/>
      <c r="IR10" s="43"/>
      <c r="IS10" s="43"/>
      <c r="IT10" s="43"/>
      <c r="IU10" s="43"/>
      <c r="IV10" s="43"/>
      <c r="IW10" s="43"/>
    </row>
    <row r="11" customFormat="false" ht="15.95" hidden="false" customHeight="true" outlineLevel="0" collapsed="false">
      <c r="A11" s="57" t="n">
        <f aca="false">+A10+1</f>
        <v>7</v>
      </c>
      <c r="B11" s="58" t="s">
        <v>19</v>
      </c>
      <c r="C11" s="57" t="n">
        <v>780</v>
      </c>
      <c r="D11" s="231" t="n">
        <v>0</v>
      </c>
      <c r="E11" s="164" t="n">
        <v>0</v>
      </c>
      <c r="F11" s="164" t="n">
        <v>0</v>
      </c>
      <c r="G11" s="164" t="n">
        <v>0</v>
      </c>
      <c r="H11" s="164" t="n">
        <v>0</v>
      </c>
      <c r="I11" s="164" t="n">
        <v>0</v>
      </c>
      <c r="J11" s="164" t="n">
        <v>0</v>
      </c>
      <c r="K11" s="164" t="n">
        <v>0</v>
      </c>
      <c r="L11" s="157" t="n">
        <v>0.2</v>
      </c>
      <c r="M11" s="157" t="n">
        <v>0.3</v>
      </c>
      <c r="N11" s="157" t="n">
        <v>0.5</v>
      </c>
      <c r="O11" s="157" t="n">
        <v>0.7</v>
      </c>
      <c r="P11" s="157" t="n">
        <v>0.9</v>
      </c>
      <c r="Q11" s="160" t="n">
        <v>1</v>
      </c>
      <c r="R11" s="160" t="n">
        <v>1</v>
      </c>
      <c r="S11" s="160" t="n">
        <v>1</v>
      </c>
      <c r="T11" s="160" t="n">
        <v>1</v>
      </c>
      <c r="U11" s="160" t="n">
        <v>1</v>
      </c>
      <c r="V11" s="160" t="n">
        <v>1</v>
      </c>
      <c r="W11" s="160" t="n">
        <v>1</v>
      </c>
      <c r="X11" s="160" t="n">
        <v>1</v>
      </c>
      <c r="Y11" s="160" t="n">
        <v>1</v>
      </c>
      <c r="Z11" s="160" t="n">
        <v>1</v>
      </c>
      <c r="AA11" s="160" t="n">
        <v>1</v>
      </c>
      <c r="AB11" s="160" t="n">
        <v>1</v>
      </c>
      <c r="AC11" s="160" t="n">
        <v>1</v>
      </c>
      <c r="AD11" s="160" t="n">
        <v>1</v>
      </c>
      <c r="AE11" s="160" t="n">
        <v>1</v>
      </c>
      <c r="AF11" s="151" t="n">
        <v>1</v>
      </c>
      <c r="AG11" s="152" t="n">
        <v>1</v>
      </c>
      <c r="AH11" s="43"/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3"/>
      <c r="BL11" s="43"/>
      <c r="BM11" s="43"/>
      <c r="BN11" s="43"/>
      <c r="BO11" s="43"/>
      <c r="BP11" s="43"/>
      <c r="BQ11" s="43"/>
      <c r="BR11" s="43"/>
      <c r="BS11" s="43"/>
      <c r="BT11" s="43"/>
      <c r="BU11" s="43"/>
      <c r="BV11" s="43"/>
      <c r="BW11" s="43"/>
      <c r="BX11" s="43"/>
      <c r="BY11" s="43"/>
      <c r="BZ11" s="43"/>
      <c r="CA11" s="43"/>
      <c r="CB11" s="43"/>
      <c r="CC11" s="43"/>
      <c r="CD11" s="43"/>
      <c r="CE11" s="43"/>
      <c r="CF11" s="43"/>
      <c r="CG11" s="43"/>
      <c r="CH11" s="43"/>
      <c r="CI11" s="43"/>
      <c r="CJ11" s="43"/>
      <c r="CK11" s="43"/>
      <c r="CL11" s="43"/>
      <c r="CM11" s="43"/>
      <c r="CN11" s="43"/>
      <c r="CO11" s="43"/>
      <c r="CP11" s="43"/>
      <c r="CQ11" s="43"/>
      <c r="CR11" s="43"/>
      <c r="CS11" s="43"/>
      <c r="CT11" s="43"/>
      <c r="CU11" s="43"/>
      <c r="CV11" s="43"/>
      <c r="CW11" s="43"/>
      <c r="CX11" s="43"/>
      <c r="CY11" s="43"/>
      <c r="CZ11" s="43"/>
      <c r="DA11" s="43"/>
      <c r="DB11" s="43"/>
      <c r="DC11" s="43"/>
      <c r="DD11" s="43"/>
      <c r="DE11" s="43"/>
      <c r="DF11" s="43"/>
      <c r="DG11" s="43"/>
      <c r="DH11" s="43"/>
      <c r="DI11" s="43"/>
      <c r="DJ11" s="43"/>
      <c r="DK11" s="43"/>
      <c r="DL11" s="43"/>
      <c r="DM11" s="43"/>
      <c r="DN11" s="43"/>
      <c r="DO11" s="43"/>
      <c r="DP11" s="43"/>
      <c r="DQ11" s="43"/>
      <c r="DR11" s="43"/>
      <c r="DS11" s="43"/>
      <c r="DT11" s="43"/>
      <c r="DU11" s="43"/>
      <c r="DV11" s="43"/>
      <c r="DW11" s="43"/>
      <c r="DX11" s="43"/>
      <c r="DY11" s="43"/>
      <c r="DZ11" s="43"/>
      <c r="EA11" s="43"/>
      <c r="EB11" s="43"/>
      <c r="EC11" s="43"/>
      <c r="ED11" s="43"/>
      <c r="EE11" s="43"/>
      <c r="EF11" s="43"/>
      <c r="EG11" s="43"/>
      <c r="EH11" s="43"/>
      <c r="EI11" s="43"/>
      <c r="EJ11" s="43"/>
      <c r="EK11" s="43"/>
      <c r="EL11" s="43"/>
      <c r="EM11" s="43"/>
      <c r="EN11" s="43"/>
      <c r="EO11" s="43"/>
      <c r="EP11" s="43"/>
      <c r="EQ11" s="43"/>
      <c r="ER11" s="43"/>
      <c r="ES11" s="43"/>
      <c r="ET11" s="43"/>
      <c r="EU11" s="43"/>
      <c r="EV11" s="43"/>
      <c r="EW11" s="43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  <c r="GI11" s="43"/>
      <c r="GJ11" s="43"/>
      <c r="GK11" s="43"/>
      <c r="GL11" s="43"/>
      <c r="GM11" s="43"/>
      <c r="GN11" s="43"/>
      <c r="GO11" s="43"/>
      <c r="GP11" s="43"/>
      <c r="GQ11" s="43"/>
      <c r="GR11" s="43"/>
      <c r="GS11" s="43"/>
      <c r="GT11" s="43"/>
      <c r="GU11" s="43"/>
      <c r="GV11" s="43"/>
      <c r="GW11" s="43"/>
      <c r="GX11" s="43"/>
      <c r="GY11" s="43"/>
      <c r="GZ11" s="43"/>
      <c r="HA11" s="43"/>
      <c r="HB11" s="43"/>
      <c r="HC11" s="43"/>
      <c r="HD11" s="43"/>
      <c r="HE11" s="43"/>
      <c r="HF11" s="43"/>
      <c r="HG11" s="43"/>
      <c r="HH11" s="43"/>
      <c r="HI11" s="43"/>
      <c r="HJ11" s="43"/>
      <c r="HK11" s="43"/>
      <c r="HL11" s="43"/>
      <c r="HM11" s="43"/>
      <c r="HN11" s="43"/>
      <c r="HO11" s="43"/>
      <c r="HP11" s="43"/>
      <c r="HQ11" s="43"/>
      <c r="HR11" s="43"/>
      <c r="HS11" s="43"/>
      <c r="HT11" s="43"/>
      <c r="HU11" s="43"/>
      <c r="HV11" s="43"/>
      <c r="HW11" s="43"/>
      <c r="HX11" s="43"/>
      <c r="HY11" s="43"/>
      <c r="HZ11" s="43"/>
      <c r="IA11" s="43"/>
      <c r="IB11" s="43"/>
      <c r="IC11" s="43"/>
      <c r="ID11" s="43"/>
      <c r="IE11" s="43"/>
      <c r="IF11" s="43"/>
      <c r="IG11" s="43"/>
      <c r="IH11" s="43"/>
      <c r="II11" s="43"/>
      <c r="IJ11" s="43"/>
      <c r="IK11" s="43"/>
      <c r="IL11" s="43"/>
      <c r="IM11" s="43"/>
      <c r="IN11" s="43"/>
      <c r="IO11" s="43"/>
      <c r="IP11" s="43"/>
      <c r="IQ11" s="43"/>
      <c r="IR11" s="43"/>
      <c r="IS11" s="43"/>
      <c r="IT11" s="43"/>
      <c r="IU11" s="43"/>
      <c r="IV11" s="43"/>
      <c r="IW11" s="43"/>
    </row>
    <row r="12" customFormat="false" ht="15.95" hidden="false" customHeight="true" outlineLevel="0" collapsed="false">
      <c r="A12" s="96" t="n">
        <f aca="false">+A11+1</f>
        <v>8</v>
      </c>
      <c r="B12" s="97" t="s">
        <v>20</v>
      </c>
      <c r="C12" s="96" t="n">
        <v>1194</v>
      </c>
      <c r="D12" s="232" t="n">
        <v>1</v>
      </c>
      <c r="E12" s="170" t="n">
        <v>1</v>
      </c>
      <c r="F12" s="170" t="n">
        <v>1</v>
      </c>
      <c r="G12" s="170" t="n">
        <v>1</v>
      </c>
      <c r="H12" s="170" t="n">
        <v>1</v>
      </c>
      <c r="I12" s="170" t="n">
        <v>1</v>
      </c>
      <c r="J12" s="170" t="n">
        <v>1</v>
      </c>
      <c r="K12" s="170" t="n">
        <v>1</v>
      </c>
      <c r="L12" s="170" t="n">
        <v>1</v>
      </c>
      <c r="M12" s="170" t="n">
        <v>1</v>
      </c>
      <c r="N12" s="170" t="n">
        <v>1</v>
      </c>
      <c r="O12" s="170" t="n">
        <v>1</v>
      </c>
      <c r="P12" s="170" t="n">
        <v>1</v>
      </c>
      <c r="Q12" s="170" t="n">
        <v>1</v>
      </c>
      <c r="R12" s="170" t="n">
        <v>1</v>
      </c>
      <c r="S12" s="170" t="n">
        <v>1</v>
      </c>
      <c r="T12" s="170" t="n">
        <v>1</v>
      </c>
      <c r="U12" s="170" t="n">
        <v>1</v>
      </c>
      <c r="V12" s="170" t="n">
        <v>1</v>
      </c>
      <c r="W12" s="170" t="n">
        <v>1</v>
      </c>
      <c r="X12" s="170" t="n">
        <v>1</v>
      </c>
      <c r="Y12" s="170" t="n">
        <v>1</v>
      </c>
      <c r="Z12" s="170" t="n">
        <v>1</v>
      </c>
      <c r="AA12" s="170" t="n">
        <v>1</v>
      </c>
      <c r="AB12" s="170" t="n">
        <v>1</v>
      </c>
      <c r="AC12" s="170" t="n">
        <v>1</v>
      </c>
      <c r="AD12" s="170" t="n">
        <v>1</v>
      </c>
      <c r="AE12" s="170" t="n">
        <v>1</v>
      </c>
      <c r="AF12" s="170" t="n">
        <v>1</v>
      </c>
      <c r="AG12" s="171" t="n">
        <v>1</v>
      </c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  <c r="BU12" s="43"/>
      <c r="BV12" s="43"/>
      <c r="BW12" s="43"/>
      <c r="BX12" s="43"/>
      <c r="BY12" s="43"/>
      <c r="BZ12" s="43"/>
      <c r="CA12" s="43"/>
      <c r="CB12" s="43"/>
      <c r="CC12" s="43"/>
      <c r="CD12" s="43"/>
      <c r="CE12" s="43"/>
      <c r="CF12" s="43"/>
      <c r="CG12" s="43"/>
      <c r="CH12" s="43"/>
      <c r="CI12" s="43"/>
      <c r="CJ12" s="43"/>
      <c r="CK12" s="43"/>
      <c r="CL12" s="43"/>
      <c r="CM12" s="43"/>
      <c r="CN12" s="43"/>
      <c r="CO12" s="43"/>
      <c r="CP12" s="43"/>
      <c r="CQ12" s="43"/>
      <c r="CR12" s="43"/>
      <c r="CS12" s="43"/>
      <c r="CT12" s="43"/>
      <c r="CU12" s="43"/>
      <c r="CV12" s="43"/>
      <c r="CW12" s="43"/>
      <c r="CX12" s="43"/>
      <c r="CY12" s="43"/>
      <c r="CZ12" s="43"/>
      <c r="DA12" s="43"/>
      <c r="DB12" s="43"/>
      <c r="DC12" s="43"/>
      <c r="DD12" s="43"/>
      <c r="DE12" s="43"/>
      <c r="DF12" s="43"/>
      <c r="DG12" s="43"/>
      <c r="DH12" s="43"/>
      <c r="DI12" s="43"/>
      <c r="DJ12" s="43"/>
      <c r="DK12" s="43"/>
      <c r="DL12" s="43"/>
      <c r="DM12" s="43"/>
      <c r="DN12" s="43"/>
      <c r="DO12" s="43"/>
      <c r="DP12" s="43"/>
      <c r="DQ12" s="43"/>
      <c r="DR12" s="43"/>
      <c r="DS12" s="43"/>
      <c r="DT12" s="43"/>
      <c r="DU12" s="43"/>
      <c r="DV12" s="43"/>
      <c r="DW12" s="43"/>
      <c r="DX12" s="43"/>
      <c r="DY12" s="43"/>
      <c r="DZ12" s="43"/>
      <c r="EA12" s="43"/>
      <c r="EB12" s="43"/>
      <c r="EC12" s="43"/>
      <c r="ED12" s="43"/>
      <c r="EE12" s="43"/>
      <c r="EF12" s="43"/>
      <c r="EG12" s="43"/>
      <c r="EH12" s="43"/>
      <c r="EI12" s="43"/>
      <c r="EJ12" s="43"/>
      <c r="EK12" s="43"/>
      <c r="EL12" s="43"/>
      <c r="EM12" s="43"/>
      <c r="EN12" s="43"/>
      <c r="EO12" s="43"/>
      <c r="EP12" s="43"/>
      <c r="EQ12" s="43"/>
      <c r="ER12" s="43"/>
      <c r="ES12" s="43"/>
      <c r="ET12" s="43"/>
      <c r="EU12" s="43"/>
      <c r="EV12" s="43"/>
      <c r="EW12" s="43"/>
      <c r="EX12" s="43"/>
      <c r="EY12" s="43"/>
      <c r="EZ12" s="43"/>
      <c r="FA12" s="43"/>
      <c r="FB12" s="43"/>
      <c r="FC12" s="43"/>
      <c r="FD12" s="43"/>
      <c r="FE12" s="43"/>
      <c r="FF12" s="43"/>
      <c r="FG12" s="43"/>
      <c r="FH12" s="43"/>
      <c r="FI12" s="43"/>
      <c r="FJ12" s="43"/>
      <c r="FK12" s="43"/>
      <c r="FL12" s="43"/>
      <c r="FM12" s="43"/>
      <c r="FN12" s="43"/>
      <c r="FO12" s="43"/>
      <c r="FP12" s="43"/>
      <c r="FQ12" s="43"/>
      <c r="FR12" s="43"/>
      <c r="FS12" s="43"/>
      <c r="FT12" s="43"/>
      <c r="FU12" s="43"/>
      <c r="FV12" s="43"/>
      <c r="FW12" s="43"/>
      <c r="FX12" s="43"/>
      <c r="FY12" s="43"/>
      <c r="FZ12" s="43"/>
      <c r="GA12" s="43"/>
      <c r="GB12" s="43"/>
      <c r="GC12" s="43"/>
      <c r="GD12" s="43"/>
      <c r="GE12" s="43"/>
      <c r="GF12" s="43"/>
      <c r="GG12" s="43"/>
      <c r="GH12" s="43"/>
      <c r="GI12" s="43"/>
      <c r="GJ12" s="43"/>
      <c r="GK12" s="43"/>
      <c r="GL12" s="43"/>
      <c r="GM12" s="43"/>
      <c r="GN12" s="43"/>
      <c r="GO12" s="43"/>
      <c r="GP12" s="43"/>
      <c r="GQ12" s="43"/>
      <c r="GR12" s="43"/>
      <c r="GS12" s="43"/>
      <c r="GT12" s="43"/>
      <c r="GU12" s="43"/>
      <c r="GV12" s="43"/>
      <c r="GW12" s="43"/>
      <c r="GX12" s="43"/>
      <c r="GY12" s="43"/>
      <c r="GZ12" s="43"/>
      <c r="HA12" s="43"/>
      <c r="HB12" s="43"/>
      <c r="HC12" s="43"/>
      <c r="HD12" s="43"/>
      <c r="HE12" s="43"/>
      <c r="HF12" s="43"/>
      <c r="HG12" s="43"/>
      <c r="HH12" s="43"/>
      <c r="HI12" s="43"/>
      <c r="HJ12" s="43"/>
      <c r="HK12" s="43"/>
      <c r="HL12" s="43"/>
      <c r="HM12" s="43"/>
      <c r="HN12" s="43"/>
      <c r="HO12" s="43"/>
      <c r="HP12" s="43"/>
      <c r="HQ12" s="43"/>
      <c r="HR12" s="43"/>
      <c r="HS12" s="43"/>
      <c r="HT12" s="43"/>
      <c r="HU12" s="43"/>
      <c r="HV12" s="43"/>
      <c r="HW12" s="43"/>
      <c r="HX12" s="43"/>
      <c r="HY12" s="43"/>
      <c r="HZ12" s="43"/>
      <c r="IA12" s="43"/>
      <c r="IB12" s="43"/>
      <c r="IC12" s="43"/>
      <c r="ID12" s="43"/>
      <c r="IE12" s="43"/>
      <c r="IF12" s="43"/>
      <c r="IG12" s="43"/>
      <c r="IH12" s="43"/>
      <c r="II12" s="43"/>
      <c r="IJ12" s="43"/>
      <c r="IK12" s="43"/>
      <c r="IL12" s="43"/>
      <c r="IM12" s="43"/>
      <c r="IN12" s="43"/>
      <c r="IO12" s="43"/>
      <c r="IP12" s="43"/>
      <c r="IQ12" s="43"/>
      <c r="IR12" s="43"/>
      <c r="IS12" s="43"/>
      <c r="IT12" s="43"/>
      <c r="IU12" s="43"/>
      <c r="IV12" s="43"/>
      <c r="IW12" s="43"/>
    </row>
    <row r="13" customFormat="false" ht="15.95" hidden="false" customHeight="true" outlineLevel="0" collapsed="false">
      <c r="A13" s="73"/>
      <c r="B13" s="74" t="s">
        <v>21</v>
      </c>
      <c r="C13" s="75"/>
      <c r="D13" s="76" t="n">
        <f aca="false">(D5*$C5)+(D6*$C6)+(D7*$C7)+(D8*$C8)+(D9*$C9)+(D10*$C10)+(D11*$C11)+(D12*$C12)</f>
        <v>6112</v>
      </c>
      <c r="E13" s="77" t="n">
        <f aca="false">(E5*$C5)+(E6*$C6)+(E7*$C7)+(E8*$C8)+(E9*$C9)+(E10*$C10)+(E11*$C11)+(E12*$C12)</f>
        <v>6112</v>
      </c>
      <c r="F13" s="77" t="n">
        <f aca="false">(F5*$C5)+(F6*$C6)+(F7*$C7)+(F8*$C8)+(F9*$C9)+(F10*$C10)+(F11*$C11)+(F12*$C12)</f>
        <v>6112</v>
      </c>
      <c r="G13" s="77" t="n">
        <f aca="false">(G5*$C5)+(G6*$C6)+(G7*$C7)+(G8*$C8)+(G9*$C9)+(G10*$C10)+(G11*$C11)+(G12*$C12)</f>
        <v>6112</v>
      </c>
      <c r="H13" s="77" t="n">
        <f aca="false">(H5*$C5)+(H6*$C6)+(H7*$C7)+(H8*$C8)+(H9*$C9)+(H10*$C10)+(H11*$C11)+(H12*$C12)</f>
        <v>6112</v>
      </c>
      <c r="I13" s="77" t="n">
        <f aca="false">(I5*$C5)+(I6*$C6)+(I7*$C7)+(I8*$C8)+(I9*$C9)+(I10*$C10)+(I11*$C11)+(I12*$C12)</f>
        <v>6112</v>
      </c>
      <c r="J13" s="77" t="n">
        <f aca="false">(J5*$C5)+(J6*$C6)+(J7*$C7)+(J8*$C8)+(J9*$C9)+(J10*$C10)+(J11*$C11)+(J12*$C12)</f>
        <v>6112</v>
      </c>
      <c r="K13" s="77" t="n">
        <f aca="false">(K5*$C5)+(K6*$C6)+(K7*$C7)+(K8*$C8)+(K9*$C9)+(K10*$C10)+(K11*$C11)+(K12*$C12)</f>
        <v>6112</v>
      </c>
      <c r="L13" s="77" t="n">
        <f aca="false">(L5*$C5)+(L6*$C6)+(L7*$C7)+(L8*$C8)+(L9*$C9)+(L10*$C10)+(L11*$C11)+(L12*$C12)</f>
        <v>6268</v>
      </c>
      <c r="M13" s="77" t="n">
        <f aca="false">(M5*$C5)+(M6*$C6)+(M7*$C7)+(M8*$C8)+(M9*$C9)+(M10*$C10)+(M11*$C11)+(M12*$C12)</f>
        <v>6346</v>
      </c>
      <c r="N13" s="77" t="n">
        <f aca="false">(N5*$C5)+(N6*$C6)+(N7*$C7)+(N8*$C8)+(N9*$C9)+(N10*$C10)+(N11*$C11)+(N12*$C12)</f>
        <v>6502</v>
      </c>
      <c r="O13" s="77" t="n">
        <f aca="false">(O5*$C5)+(O6*$C6)+(O7*$C7)+(O8*$C8)+(O9*$C9)+(O10*$C10)+(O11*$C11)+(O12*$C12)</f>
        <v>6658</v>
      </c>
      <c r="P13" s="77" t="n">
        <f aca="false">(P5*$C5)+(P6*$C6)+(P7*$C7)+(P8*$C8)+(P9*$C9)+(P10*$C10)+(P11*$C11)+(P12*$C12)</f>
        <v>6814</v>
      </c>
      <c r="Q13" s="77" t="n">
        <f aca="false">(Q5*$C5)+(Q6*$C6)+(Q7*$C7)+(Q8*$C8)+(Q9*$C9)+(Q10*$C10)+(Q11*$C11)+(Q12*$C12)</f>
        <v>6892</v>
      </c>
      <c r="R13" s="77" t="n">
        <f aca="false">(R5*$C5)+(R6*$C6)+(R7*$C7)+(R8*$C8)+(R9*$C9)+(R10*$C10)+(R11*$C11)+(R12*$C12)</f>
        <v>6892</v>
      </c>
      <c r="S13" s="77" t="n">
        <f aca="false">(S5*$C5)+(S6*$C6)+(S7*$C7)+(S8*$C8)+(S9*$C9)+(S10*$C10)+(S11*$C11)+(S12*$C12)</f>
        <v>6892</v>
      </c>
      <c r="T13" s="77" t="n">
        <f aca="false">(T5*$C5)+(T6*$C6)+(T7*$C7)+(T8*$C8)+(T9*$C9)+(T10*$C10)+(T11*$C11)+(T12*$C12)</f>
        <v>6892</v>
      </c>
      <c r="U13" s="77" t="n">
        <f aca="false">(U5*$C5)+(U6*$C6)+(U7*$C7)+(U8*$C8)+(U9*$C9)+(U10*$C10)+(U11*$C11)+(U12*$C12)</f>
        <v>6892</v>
      </c>
      <c r="V13" s="77" t="n">
        <f aca="false">(V5*$C5)+(V6*$C6)+(V7*$C7)+(V8*$C8)+(V9*$C9)+(V10*$C10)+(V11*$C11)+(V12*$C12)</f>
        <v>6892</v>
      </c>
      <c r="W13" s="77" t="n">
        <f aca="false">(W5*$C5)+(W6*$C6)+(W7*$C7)+(W8*$C8)+(W9*$C9)+(W10*$C10)+(W11*$C11)+(W12*$C12)</f>
        <v>6892</v>
      </c>
      <c r="X13" s="77" t="n">
        <f aca="false">(X5*$C5)+(X6*$C6)+(X7*$C7)+(X8*$C8)+(X9*$C9)+(X10*$C10)+(X11*$C11)+(X12*$C12)</f>
        <v>6892</v>
      </c>
      <c r="Y13" s="77" t="n">
        <f aca="false">(Y5*$C5)+(Y6*$C6)+(Y7*$C7)+(Y8*$C8)+(Y9*$C9)+(Y10*$C10)+(Y11*$C11)+(Y12*$C12)</f>
        <v>6881.02</v>
      </c>
      <c r="Z13" s="77" t="n">
        <f aca="false">(Z5*$C5)+(Z6*$C6)+(Z7*$C7)+(Z8*$C8)+(Z9*$C9)+(Z10*$C10)+(Z11*$C11)+(Z12*$C12)</f>
        <v>6881.02</v>
      </c>
      <c r="AA13" s="77" t="n">
        <f aca="false">(AA5*$C5)+(AA6*$C6)+(AA7*$C7)+(AA8*$C8)+(AA9*$C9)+(AA10*$C10)+(AA11*$C11)+(AA12*$C12)</f>
        <v>6870.04</v>
      </c>
      <c r="AB13" s="77" t="n">
        <f aca="false">(AB5*$C5)+(AB6*$C6)+(AB7*$C7)+(AB8*$C8)+(AB9*$C9)+(AB10*$C10)+(AB11*$C11)+(AB12*$C12)</f>
        <v>6870.04</v>
      </c>
      <c r="AC13" s="77" t="n">
        <f aca="false">(AC5*$C5)+(AC6*$C6)+(AC7*$C7)+(AC8*$C8)+(AC9*$C9)+(AC10*$C10)+(AC11*$C11)+(AC12*$C12)</f>
        <v>6859.06</v>
      </c>
      <c r="AD13" s="77" t="n">
        <f aca="false">(AD5*$C5)+(AD6*$C6)+(AD7*$C7)+(AD8*$C8)+(AD9*$C9)+(AD10*$C10)+(AD11*$C11)+(AD12*$C12)</f>
        <v>6859.06</v>
      </c>
      <c r="AE13" s="77" t="n">
        <f aca="false">(AE5*$C5)+(AE6*$C6)+(AE7*$C7)+(AE8*$C8)+(AE9*$C9)+(AE10*$C10)+(AE11*$C11)+(AE12*$C12)</f>
        <v>6848.08</v>
      </c>
      <c r="AF13" s="77" t="n">
        <f aca="false">(AF5*$C5)+(AF6*$C6)+(AF7*$C7)+(AF8*$C8)+(AF9*$C9)+(AF10*$C10)+(AF11*$C11)+(AF12*$C12)</f>
        <v>6848.08</v>
      </c>
      <c r="AG13" s="175" t="n">
        <f aca="false">(AG5*$C5)+(AG6*$C6)+(AG7*$C7)+(AG8*$C8)+(AG9*$C9)+(AG10*$C10)+(AG11*$C11)+(AG12*$C12)</f>
        <v>6837.1</v>
      </c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  <c r="BZ13" s="43"/>
      <c r="CA13" s="43"/>
      <c r="CB13" s="43"/>
      <c r="CC13" s="43"/>
      <c r="CD13" s="43"/>
      <c r="CE13" s="43"/>
      <c r="CF13" s="43"/>
      <c r="CG13" s="43"/>
      <c r="CH13" s="43"/>
      <c r="CI13" s="43"/>
      <c r="CJ13" s="43"/>
      <c r="CK13" s="43"/>
      <c r="CL13" s="43"/>
      <c r="CM13" s="43"/>
      <c r="CN13" s="43"/>
      <c r="CO13" s="43"/>
      <c r="CP13" s="43"/>
      <c r="CQ13" s="43"/>
      <c r="CR13" s="43"/>
      <c r="CS13" s="43"/>
      <c r="CT13" s="43"/>
      <c r="CU13" s="43"/>
      <c r="CV13" s="43"/>
      <c r="CW13" s="43"/>
      <c r="CX13" s="43"/>
      <c r="CY13" s="43"/>
      <c r="CZ13" s="43"/>
      <c r="DA13" s="43"/>
      <c r="DB13" s="43"/>
      <c r="DC13" s="43"/>
      <c r="DD13" s="43"/>
      <c r="DE13" s="43"/>
      <c r="DF13" s="43"/>
      <c r="DG13" s="43"/>
      <c r="DH13" s="43"/>
      <c r="DI13" s="43"/>
      <c r="DJ13" s="43"/>
      <c r="DK13" s="43"/>
      <c r="DL13" s="43"/>
      <c r="DM13" s="43"/>
      <c r="DN13" s="43"/>
      <c r="DO13" s="43"/>
      <c r="DP13" s="43"/>
      <c r="DQ13" s="43"/>
      <c r="DR13" s="43"/>
      <c r="DS13" s="43"/>
      <c r="DT13" s="43"/>
      <c r="DU13" s="43"/>
      <c r="DV13" s="43"/>
      <c r="DW13" s="43"/>
      <c r="DX13" s="43"/>
      <c r="DY13" s="43"/>
      <c r="DZ13" s="43"/>
      <c r="EA13" s="43"/>
      <c r="EB13" s="43"/>
      <c r="EC13" s="43"/>
      <c r="ED13" s="43"/>
      <c r="EE13" s="43"/>
      <c r="EF13" s="43"/>
      <c r="EG13" s="43"/>
      <c r="EH13" s="43"/>
      <c r="EI13" s="43"/>
      <c r="EJ13" s="43"/>
      <c r="EK13" s="43"/>
      <c r="EL13" s="43"/>
      <c r="EM13" s="43"/>
      <c r="EN13" s="43"/>
      <c r="EO13" s="43"/>
      <c r="EP13" s="43"/>
      <c r="EQ13" s="43"/>
      <c r="ER13" s="43"/>
      <c r="ES13" s="43"/>
      <c r="ET13" s="43"/>
      <c r="EU13" s="43"/>
      <c r="EV13" s="43"/>
      <c r="EW13" s="43"/>
      <c r="EX13" s="43"/>
      <c r="EY13" s="43"/>
      <c r="EZ13" s="43"/>
      <c r="FA13" s="43"/>
      <c r="FB13" s="43"/>
      <c r="FC13" s="43"/>
      <c r="FD13" s="43"/>
      <c r="FE13" s="43"/>
      <c r="FF13" s="43"/>
      <c r="FG13" s="43"/>
      <c r="FH13" s="43"/>
      <c r="FI13" s="43"/>
      <c r="FJ13" s="43"/>
      <c r="FK13" s="43"/>
      <c r="FL13" s="43"/>
      <c r="FM13" s="43"/>
      <c r="FN13" s="43"/>
      <c r="FO13" s="43"/>
      <c r="FP13" s="43"/>
      <c r="FQ13" s="43"/>
      <c r="FR13" s="43"/>
      <c r="FS13" s="43"/>
      <c r="FT13" s="43"/>
      <c r="FU13" s="43"/>
      <c r="FV13" s="43"/>
      <c r="FW13" s="43"/>
      <c r="FX13" s="43"/>
      <c r="FY13" s="43"/>
      <c r="FZ13" s="43"/>
      <c r="GA13" s="43"/>
      <c r="GB13" s="43"/>
      <c r="GC13" s="43"/>
      <c r="GD13" s="43"/>
      <c r="GE13" s="43"/>
      <c r="GF13" s="43"/>
      <c r="GG13" s="43"/>
      <c r="GH13" s="43"/>
      <c r="GI13" s="43"/>
      <c r="GJ13" s="43"/>
      <c r="GK13" s="43"/>
      <c r="GL13" s="43"/>
      <c r="GM13" s="43"/>
      <c r="GN13" s="43"/>
      <c r="GO13" s="43"/>
      <c r="GP13" s="43"/>
      <c r="GQ13" s="43"/>
      <c r="GR13" s="43"/>
      <c r="GS13" s="43"/>
      <c r="GT13" s="43"/>
      <c r="GU13" s="43"/>
      <c r="GV13" s="43"/>
      <c r="GW13" s="43"/>
      <c r="GX13" s="43"/>
      <c r="GY13" s="43"/>
      <c r="GZ13" s="43"/>
      <c r="HA13" s="43"/>
      <c r="HB13" s="43"/>
      <c r="HC13" s="43"/>
      <c r="HD13" s="43"/>
      <c r="HE13" s="43"/>
      <c r="HF13" s="43"/>
      <c r="HG13" s="43"/>
      <c r="HH13" s="43"/>
      <c r="HI13" s="43"/>
      <c r="HJ13" s="43"/>
      <c r="HK13" s="43"/>
      <c r="HL13" s="43"/>
      <c r="HM13" s="43"/>
      <c r="HN13" s="43"/>
      <c r="HO13" s="43"/>
      <c r="HP13" s="43"/>
      <c r="HQ13" s="43"/>
      <c r="HR13" s="43"/>
      <c r="HS13" s="43"/>
      <c r="HT13" s="43"/>
      <c r="HU13" s="43"/>
      <c r="HV13" s="43"/>
      <c r="HW13" s="43"/>
      <c r="HX13" s="43"/>
      <c r="HY13" s="43"/>
      <c r="HZ13" s="43"/>
      <c r="IA13" s="43"/>
      <c r="IB13" s="43"/>
      <c r="IC13" s="43"/>
      <c r="ID13" s="43"/>
      <c r="IE13" s="43"/>
      <c r="IF13" s="43"/>
      <c r="IG13" s="43"/>
      <c r="IH13" s="43"/>
      <c r="II13" s="43"/>
      <c r="IJ13" s="43"/>
      <c r="IK13" s="43"/>
      <c r="IL13" s="43"/>
      <c r="IM13" s="43"/>
      <c r="IN13" s="43"/>
      <c r="IO13" s="43"/>
      <c r="IP13" s="43"/>
      <c r="IQ13" s="43"/>
      <c r="IR13" s="43"/>
      <c r="IS13" s="43"/>
      <c r="IT13" s="43"/>
      <c r="IU13" s="43"/>
      <c r="IV13" s="43"/>
      <c r="IW13" s="43"/>
    </row>
    <row r="14" customFormat="false" ht="15.95" hidden="false" customHeight="true" outlineLevel="0" collapsed="false">
      <c r="A14" s="80"/>
      <c r="B14" s="81" t="s">
        <v>22</v>
      </c>
      <c r="C14" s="82" t="n">
        <v>0.0432</v>
      </c>
      <c r="D14" s="76" t="n">
        <f aca="false">(IF(D5&lt;100%,0,D5*$C5)+IF(D6&lt;100%,0,D6*$C6)+IF(D7&lt;100%,0,D7*$C7)+IF(D8&lt;100%,0,D8*$C8)+IF(D9&lt;100%,0,D9*$C9)+IF(D10&lt;100%,0,D10*$C10)+IF(D11&lt;100%,0,D11*$C11)+IF(D12&lt;100%,0,D12*$C12))*$C14</f>
        <v>264.0384</v>
      </c>
      <c r="E14" s="77" t="n">
        <f aca="false">(IF(E5&lt;100%,0,E5*$C5)+IF(E6&lt;100%,0,E6*$C6)+IF(E7&lt;100%,0,E7*$C7)+IF(E8&lt;100%,0,E8*$C8)+IF(E9&lt;100%,0,E9*$C9)+IF(E10&lt;100%,0,E10*$C10)+IF(E11&lt;100%,0,E11*$C11)+IF(E12&lt;100%,0,E12*$C12))*$C14</f>
        <v>264.0384</v>
      </c>
      <c r="F14" s="77" t="n">
        <f aca="false">(IF(F5&lt;100%,0,F5*$C5)+IF(F6&lt;100%,0,F6*$C6)+IF(F7&lt;100%,0,F7*$C7)+IF(F8&lt;100%,0,F8*$C8)+IF(F9&lt;100%,0,F9*$C9)+IF(F10&lt;100%,0,F10*$C10)+IF(F11&lt;100%,0,F11*$C11)+IF(F12&lt;100%,0,F12*$C12))*$C14</f>
        <v>264.0384</v>
      </c>
      <c r="G14" s="77" t="n">
        <f aca="false">(IF(G5&lt;100%,0,G5*$C5)+IF(G6&lt;100%,0,G6*$C6)+IF(G7&lt;100%,0,G7*$C7)+IF(G8&lt;100%,0,G8*$C8)+IF(G9&lt;100%,0,G9*$C9)+IF(G10&lt;100%,0,G10*$C10)+IF(G11&lt;100%,0,G11*$C11)+IF(G12&lt;100%,0,G12*$C12))*$C14</f>
        <v>264.0384</v>
      </c>
      <c r="H14" s="77" t="n">
        <f aca="false">(IF(H5&lt;100%,0,H5*$C5)+IF(H6&lt;100%,0,H6*$C6)+IF(H7&lt;100%,0,H7*$C7)+IF(H8&lt;100%,0,H8*$C8)+IF(H9&lt;100%,0,H9*$C9)+IF(H10&lt;100%,0,H10*$C10)+IF(H11&lt;100%,0,H11*$C11)+IF(H12&lt;100%,0,H12*$C12))*$C14</f>
        <v>264.0384</v>
      </c>
      <c r="I14" s="77" t="n">
        <f aca="false">(IF(I5&lt;100%,0,I5*$C5)+IF(I6&lt;100%,0,I6*$C6)+IF(I7&lt;100%,0,I7*$C7)+IF(I8&lt;100%,0,I8*$C8)+IF(I9&lt;100%,0,I9*$C9)+IF(I10&lt;100%,0,I10*$C10)+IF(I11&lt;100%,0,I11*$C11)+IF(I12&lt;100%,0,I12*$C12))*$C14</f>
        <v>264.0384</v>
      </c>
      <c r="J14" s="77" t="n">
        <f aca="false">(IF(J5&lt;100%,0,J5*$C5)+IF(J6&lt;100%,0,J6*$C6)+IF(J7&lt;100%,0,J7*$C7)+IF(J8&lt;100%,0,J8*$C8)+IF(J9&lt;100%,0,J9*$C9)+IF(J10&lt;100%,0,J10*$C10)+IF(J11&lt;100%,0,J11*$C11)+IF(J12&lt;100%,0,J12*$C12))*$C14</f>
        <v>264.0384</v>
      </c>
      <c r="K14" s="77" t="n">
        <f aca="false">(IF(K5&lt;100%,0,K5*$C5)+IF(K6&lt;100%,0,K6*$C6)+IF(K7&lt;100%,0,K7*$C7)+IF(K8&lt;100%,0,K8*$C8)+IF(K9&lt;100%,0,K9*$C9)+IF(K10&lt;100%,0,K10*$C10)+IF(K11&lt;100%,0,K11*$C11)+IF(K12&lt;100%,0,K12*$C12))*$C14</f>
        <v>264.0384</v>
      </c>
      <c r="L14" s="77" t="n">
        <f aca="false">(IF(L5&lt;100%,0,L5*$C5)+IF(L6&lt;100%,0,L6*$C6)+IF(L7&lt;100%,0,L7*$C7)+IF(L8&lt;100%,0,L8*$C8)+IF(L9&lt;100%,0,L9*$C9)+IF(L10&lt;100%,0,L10*$C10)+IF(L11&lt;100%,0,L11*$C11)+IF(L12&lt;100%,0,L12*$C12))*$C14</f>
        <v>264.0384</v>
      </c>
      <c r="M14" s="77" t="n">
        <f aca="false">(IF(M5&lt;100%,0,M5*$C5)+IF(M6&lt;100%,0,M6*$C6)+IF(M7&lt;100%,0,M7*$C7)+IF(M8&lt;100%,0,M8*$C8)+IF(M9&lt;100%,0,M9*$C9)+IF(M10&lt;100%,0,M10*$C10)+IF(M11&lt;100%,0,M11*$C11)+IF(M12&lt;100%,0,M12*$C12))*$C14</f>
        <v>264.0384</v>
      </c>
      <c r="N14" s="77" t="n">
        <f aca="false">(IF(N5&lt;100%,0,N5*$C5)+IF(N6&lt;100%,0,N6*$C6)+IF(N7&lt;100%,0,N7*$C7)+IF(N8&lt;100%,0,N8*$C8)+IF(N9&lt;100%,0,N9*$C9)+IF(N10&lt;100%,0,N10*$C10)+IF(N11&lt;100%,0,N11*$C11)+IF(N12&lt;100%,0,N12*$C12))*$C14</f>
        <v>264.0384</v>
      </c>
      <c r="O14" s="77" t="n">
        <f aca="false">(IF(O5&lt;100%,0,O5*$C5)+IF(O6&lt;100%,0,O6*$C6)+IF(O7&lt;100%,0,O7*$C7)+IF(O8&lt;100%,0,O8*$C8)+IF(O9&lt;100%,0,O9*$C9)+IF(O10&lt;100%,0,O10*$C10)+IF(O11&lt;100%,0,O11*$C11)+IF(O12&lt;100%,0,O12*$C12))*$C14</f>
        <v>264.0384</v>
      </c>
      <c r="P14" s="77" t="n">
        <f aca="false">(IF(P5&lt;100%,0,P5*$C5)+IF(P6&lt;100%,0,P6*$C6)+IF(P7&lt;100%,0,P7*$C7)+IF(P8&lt;100%,0,P8*$C8)+IF(P9&lt;100%,0,P9*$C9)+IF(P10&lt;100%,0,P10*$C10)+IF(P11&lt;100%,0,P11*$C11)+IF(P12&lt;100%,0,P12*$C12))*$C14</f>
        <v>264.0384</v>
      </c>
      <c r="Q14" s="77" t="n">
        <f aca="false">(IF(Q5&lt;100%,0,Q5*$C5)+IF(Q6&lt;100%,0,Q6*$C6)+IF(Q7&lt;100%,0,Q7*$C7)+IF(Q8&lt;100%,0,Q8*$C8)+IF(Q9&lt;100%,0,Q9*$C9)+IF(Q10&lt;100%,0,Q10*$C10)+IF(Q11&lt;100%,0,Q11*$C11)+IF(Q12&lt;100%,0,Q12*$C12))*$C14</f>
        <v>297.7344</v>
      </c>
      <c r="R14" s="77" t="n">
        <f aca="false">(IF(R5&lt;100%,0,R5*$C5)+IF(R6&lt;100%,0,R6*$C6)+IF(R7&lt;100%,0,R7*$C7)+IF(R8&lt;100%,0,R8*$C8)+IF(R9&lt;100%,0,R9*$C9)+IF(R10&lt;100%,0,R10*$C10)+IF(R11&lt;100%,0,R11*$C11)+IF(R12&lt;100%,0,R12*$C12))*$C14</f>
        <v>297.7344</v>
      </c>
      <c r="S14" s="77" t="n">
        <f aca="false">(IF(S5&lt;100%,0,S5*$C5)+IF(S6&lt;100%,0,S6*$C6)+IF(S7&lt;100%,0,S7*$C7)+IF(S8&lt;100%,0,S8*$C8)+IF(S9&lt;100%,0,S9*$C9)+IF(S10&lt;100%,0,S10*$C10)+IF(S11&lt;100%,0,S11*$C11)+IF(S12&lt;100%,0,S12*$C12))*$C14</f>
        <v>297.7344</v>
      </c>
      <c r="T14" s="77" t="n">
        <f aca="false">(IF(T5&lt;100%,0,T5*$C5)+IF(T6&lt;100%,0,T6*$C6)+IF(T7&lt;100%,0,T7*$C7)+IF(T8&lt;100%,0,T8*$C8)+IF(T9&lt;100%,0,T9*$C9)+IF(T10&lt;100%,0,T10*$C10)+IF(T11&lt;100%,0,T11*$C11)+IF(T12&lt;100%,0,T12*$C12))*$C14</f>
        <v>297.7344</v>
      </c>
      <c r="U14" s="77" t="n">
        <f aca="false">(IF(U5&lt;100%,0,U5*$C5)+IF(U6&lt;100%,0,U6*$C6)+IF(U7&lt;100%,0,U7*$C7)+IF(U8&lt;100%,0,U8*$C8)+IF(U9&lt;100%,0,U9*$C9)+IF(U10&lt;100%,0,U10*$C10)+IF(U11&lt;100%,0,U11*$C11)+IF(U12&lt;100%,0,U12*$C12))*$C14</f>
        <v>297.7344</v>
      </c>
      <c r="V14" s="77" t="n">
        <f aca="false">(IF(V5&lt;100%,0,V5*$C5)+IF(V6&lt;100%,0,V6*$C6)+IF(V7&lt;100%,0,V7*$C7)+IF(V8&lt;100%,0,V8*$C8)+IF(V9&lt;100%,0,V9*$C9)+IF(V10&lt;100%,0,V10*$C10)+IF(V11&lt;100%,0,V11*$C11)+IF(V12&lt;100%,0,V12*$C12))*$C14</f>
        <v>297.7344</v>
      </c>
      <c r="W14" s="77" t="n">
        <f aca="false">(IF(W5&lt;100%,0,W5*$C5)+IF(W6&lt;100%,0,W6*$C6)+IF(W7&lt;100%,0,W7*$C7)+IF(W8&lt;100%,0,W8*$C8)+IF(W9&lt;100%,0,W9*$C9)+IF(W10&lt;100%,0,W10*$C10)+IF(W11&lt;100%,0,W11*$C11)+IF(W12&lt;100%,0,W12*$C12))*$C14</f>
        <v>297.7344</v>
      </c>
      <c r="X14" s="77" t="n">
        <f aca="false">(IF(X5&lt;100%,0,X5*$C5)+IF(X6&lt;100%,0,X6*$C6)+IF(X7&lt;100%,0,X7*$C7)+IF(X8&lt;100%,0,X8*$C8)+IF(X9&lt;100%,0,X9*$C9)+IF(X10&lt;100%,0,X10*$C10)+IF(X11&lt;100%,0,X11*$C11)+IF(X12&lt;100%,0,X12*$C12))*$C14</f>
        <v>297.7344</v>
      </c>
      <c r="Y14" s="77" t="n">
        <f aca="false">(IF(Y5&lt;100%,0,Y5*$C5)+IF(Y6&lt;100%,0,Y6*$C6)+IF(Y7&lt;100%,0,Y7*$C7)+IF(Y8&lt;100%,0,Y8*$C8)+IF(Y9&lt;100%,0,Y9*$C9)+IF(Y10&lt;100%,0,Y10*$C10)+IF(Y11&lt;100%,0,Y11*$C11)+IF(Y12&lt;100%,0,Y12*$C12))*$C14</f>
        <v>250.3008</v>
      </c>
      <c r="Z14" s="77" t="n">
        <f aca="false">(IF(Z5&lt;100%,0,Z5*$C5)+IF(Z6&lt;100%,0,Z6*$C6)+IF(Z7&lt;100%,0,Z7*$C7)+IF(Z8&lt;100%,0,Z8*$C8)+IF(Z9&lt;100%,0,Z9*$C9)+IF(Z10&lt;100%,0,Z10*$C10)+IF(Z11&lt;100%,0,Z11*$C11)+IF(Z12&lt;100%,0,Z12*$C12))*$C14</f>
        <v>250.3008</v>
      </c>
      <c r="AA14" s="77" t="n">
        <f aca="false">(IF(AA5&lt;100%,0,AA5*$C5)+IF(AA6&lt;100%,0,AA6*$C6)+IF(AA7&lt;100%,0,AA7*$C7)+IF(AA8&lt;100%,0,AA8*$C8)+IF(AA9&lt;100%,0,AA9*$C9)+IF(AA10&lt;100%,0,AA10*$C10)+IF(AA11&lt;100%,0,AA11*$C11)+IF(AA12&lt;100%,0,AA12*$C12))*$C14</f>
        <v>250.3008</v>
      </c>
      <c r="AB14" s="77" t="n">
        <f aca="false">(IF(AB5&lt;100%,0,AB5*$C5)+IF(AB6&lt;100%,0,AB6*$C6)+IF(AB7&lt;100%,0,AB7*$C7)+IF(AB8&lt;100%,0,AB8*$C8)+IF(AB9&lt;100%,0,AB9*$C9)+IF(AB10&lt;100%,0,AB10*$C10)+IF(AB11&lt;100%,0,AB11*$C11)+IF(AB12&lt;100%,0,AB12*$C12))*$C14</f>
        <v>250.3008</v>
      </c>
      <c r="AC14" s="77" t="n">
        <f aca="false">(IF(AC5&lt;100%,0,AC5*$C5)+IF(AC6&lt;100%,0,AC6*$C6)+IF(AC7&lt;100%,0,AC7*$C7)+IF(AC8&lt;100%,0,AC8*$C8)+IF(AC9&lt;100%,0,AC9*$C9)+IF(AC10&lt;100%,0,AC10*$C10)+IF(AC11&lt;100%,0,AC11*$C11)+IF(AC12&lt;100%,0,AC12*$C12))*$C14</f>
        <v>250.3008</v>
      </c>
      <c r="AD14" s="77" t="n">
        <f aca="false">(IF(AD5&lt;100%,0,AD5*$C5)+IF(AD6&lt;100%,0,AD6*$C6)+IF(AD7&lt;100%,0,AD7*$C7)+IF(AD8&lt;100%,0,AD8*$C8)+IF(AD9&lt;100%,0,AD9*$C9)+IF(AD10&lt;100%,0,AD10*$C10)+IF(AD11&lt;100%,0,AD11*$C11)+IF(AD12&lt;100%,0,AD12*$C12))*$C14</f>
        <v>250.3008</v>
      </c>
      <c r="AE14" s="77" t="n">
        <f aca="false">(IF(AE5&lt;100%,0,AE5*$C5)+IF(AE6&lt;100%,0,AE6*$C6)+IF(AE7&lt;100%,0,AE7*$C7)+IF(AE8&lt;100%,0,AE8*$C8)+IF(AE9&lt;100%,0,AE9*$C9)+IF(AE10&lt;100%,0,AE10*$C10)+IF(AE11&lt;100%,0,AE11*$C11)+IF(AE12&lt;100%,0,AE12*$C12))*$C14</f>
        <v>250.3008</v>
      </c>
      <c r="AF14" s="77" t="n">
        <f aca="false">(IF(AF5&lt;100%,0,AF5*$C5)+IF(AF6&lt;100%,0,AF6*$C6)+IF(AF7&lt;100%,0,AF7*$C7)+IF(AF8&lt;100%,0,AF8*$C8)+IF(AF9&lt;100%,0,AF9*$C9)+IF(AF10&lt;100%,0,AF10*$C10)+IF(AF11&lt;100%,0,AF11*$C11)+IF(AF12&lt;100%,0,AF12*$C12))*$C14</f>
        <v>250.3008</v>
      </c>
      <c r="AG14" s="175" t="n">
        <f aca="false">(IF(AG5&lt;100%,0,AG5*$C5)+IF(AG6&lt;100%,0,AG6*$C6)+IF(AG7&lt;100%,0,AG7*$C7)+IF(AG8&lt;100%,0,AG8*$C8)+IF(AG9&lt;100%,0,AG9*$C9)+IF(AG10&lt;100%,0,AG10*$C10)+IF(AG11&lt;100%,0,AG11*$C11)+IF(AG12&lt;100%,0,AG12*$C12))*$C14</f>
        <v>250.3008</v>
      </c>
      <c r="AH14" s="83"/>
      <c r="AI14" s="84"/>
      <c r="AJ14" s="84"/>
      <c r="AK14" s="84"/>
      <c r="AL14" s="8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8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8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8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8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84"/>
      <c r="DH14" s="84"/>
      <c r="DI14" s="84"/>
      <c r="DJ14" s="84"/>
      <c r="DK14" s="84"/>
      <c r="DL14" s="84"/>
      <c r="DM14" s="84"/>
      <c r="DN14" s="84"/>
      <c r="DO14" s="84"/>
      <c r="DP14" s="84"/>
      <c r="DQ14" s="84"/>
      <c r="DR14" s="84"/>
      <c r="DS14" s="84"/>
      <c r="DT14" s="84"/>
      <c r="DU14" s="84"/>
      <c r="DV14" s="84"/>
      <c r="DW14" s="84"/>
      <c r="DX14" s="84"/>
      <c r="DY14" s="84"/>
      <c r="DZ14" s="84"/>
      <c r="EA14" s="84"/>
      <c r="EB14" s="84"/>
      <c r="EC14" s="84"/>
      <c r="ED14" s="84"/>
      <c r="EE14" s="84"/>
      <c r="EF14" s="84"/>
      <c r="EG14" s="84"/>
      <c r="EH14" s="84"/>
      <c r="EI14" s="84"/>
      <c r="EJ14" s="84"/>
      <c r="EK14" s="84"/>
      <c r="EL14" s="84"/>
      <c r="EM14" s="84"/>
      <c r="EN14" s="84"/>
      <c r="EO14" s="84"/>
      <c r="EP14" s="84"/>
      <c r="EQ14" s="84"/>
      <c r="ER14" s="84"/>
      <c r="ES14" s="84"/>
      <c r="ET14" s="84"/>
      <c r="EU14" s="84"/>
      <c r="EV14" s="84"/>
      <c r="EW14" s="84"/>
      <c r="EX14" s="84"/>
      <c r="EY14" s="84"/>
      <c r="EZ14" s="84"/>
      <c r="FA14" s="84"/>
      <c r="FB14" s="84"/>
      <c r="FC14" s="84"/>
      <c r="FD14" s="84"/>
      <c r="FE14" s="84"/>
      <c r="FF14" s="84"/>
      <c r="FG14" s="84"/>
      <c r="FH14" s="84"/>
      <c r="FI14" s="84"/>
      <c r="FJ14" s="84"/>
      <c r="FK14" s="84"/>
      <c r="FL14" s="84"/>
      <c r="FM14" s="84"/>
      <c r="FN14" s="84"/>
      <c r="FO14" s="84"/>
      <c r="FP14" s="84"/>
      <c r="FQ14" s="84"/>
      <c r="FR14" s="84"/>
      <c r="FS14" s="84"/>
      <c r="FT14" s="84"/>
      <c r="FU14" s="84"/>
      <c r="FV14" s="84"/>
      <c r="FW14" s="84"/>
      <c r="FX14" s="84"/>
      <c r="FY14" s="84"/>
      <c r="FZ14" s="84"/>
      <c r="GA14" s="84"/>
      <c r="GB14" s="84"/>
      <c r="GC14" s="84"/>
      <c r="GD14" s="84"/>
      <c r="GE14" s="84"/>
      <c r="GF14" s="84"/>
      <c r="GG14" s="84"/>
      <c r="GH14" s="84"/>
      <c r="GI14" s="84"/>
      <c r="GJ14" s="84"/>
      <c r="GK14" s="84"/>
      <c r="GL14" s="84"/>
      <c r="GM14" s="84"/>
      <c r="GN14" s="84"/>
      <c r="GO14" s="84"/>
      <c r="GP14" s="84"/>
      <c r="GQ14" s="84"/>
      <c r="GR14" s="84"/>
      <c r="GS14" s="84"/>
      <c r="GT14" s="84"/>
      <c r="GU14" s="84"/>
      <c r="GV14" s="84"/>
      <c r="GW14" s="84"/>
      <c r="GX14" s="84"/>
      <c r="GY14" s="84"/>
      <c r="GZ14" s="84"/>
      <c r="HA14" s="84"/>
      <c r="HB14" s="84"/>
      <c r="HC14" s="84"/>
      <c r="HD14" s="84"/>
      <c r="HE14" s="84"/>
      <c r="HF14" s="84"/>
      <c r="HG14" s="84"/>
      <c r="HH14" s="84"/>
      <c r="HI14" s="84"/>
      <c r="HJ14" s="84"/>
      <c r="HK14" s="84"/>
      <c r="HL14" s="84"/>
      <c r="HM14" s="84"/>
      <c r="HN14" s="84"/>
      <c r="HO14" s="84"/>
      <c r="HP14" s="84"/>
      <c r="HQ14" s="84"/>
      <c r="HR14" s="84"/>
      <c r="HS14" s="84"/>
      <c r="HT14" s="84"/>
      <c r="HU14" s="84"/>
      <c r="HV14" s="84"/>
      <c r="HW14" s="84"/>
      <c r="HX14" s="84"/>
      <c r="HY14" s="84"/>
      <c r="HZ14" s="84"/>
      <c r="IA14" s="84"/>
      <c r="IB14" s="84"/>
      <c r="IC14" s="84"/>
      <c r="ID14" s="84"/>
      <c r="IE14" s="84"/>
      <c r="IF14" s="84"/>
      <c r="IG14" s="84"/>
      <c r="IH14" s="84"/>
      <c r="II14" s="84"/>
      <c r="IJ14" s="84"/>
      <c r="IK14" s="84"/>
      <c r="IL14" s="84"/>
      <c r="IM14" s="84"/>
      <c r="IN14" s="84"/>
      <c r="IO14" s="84"/>
      <c r="IP14" s="84"/>
      <c r="IQ14" s="84"/>
      <c r="IR14" s="84"/>
      <c r="IS14" s="84"/>
      <c r="IT14" s="84"/>
      <c r="IU14" s="84"/>
      <c r="IV14" s="84"/>
      <c r="IW14" s="84"/>
    </row>
    <row r="15" customFormat="false" ht="15.95" hidden="false" customHeight="true" outlineLevel="0" collapsed="false">
      <c r="A15" s="80"/>
      <c r="B15" s="85" t="s">
        <v>23</v>
      </c>
      <c r="C15" s="86"/>
      <c r="D15" s="87" t="n">
        <f aca="false">D13-D14</f>
        <v>5847.9616</v>
      </c>
      <c r="E15" s="88" t="n">
        <f aca="false">E13-E14</f>
        <v>5847.9616</v>
      </c>
      <c r="F15" s="88" t="n">
        <f aca="false">F13-F14</f>
        <v>5847.9616</v>
      </c>
      <c r="G15" s="88" t="n">
        <f aca="false">G13-G14</f>
        <v>5847.9616</v>
      </c>
      <c r="H15" s="88" t="n">
        <f aca="false">H13-H14</f>
        <v>5847.9616</v>
      </c>
      <c r="I15" s="88" t="n">
        <f aca="false">I13-I14</f>
        <v>5847.9616</v>
      </c>
      <c r="J15" s="88" t="n">
        <f aca="false">J13-J14</f>
        <v>5847.9616</v>
      </c>
      <c r="K15" s="88" t="n">
        <f aca="false">K13-K14</f>
        <v>5847.9616</v>
      </c>
      <c r="L15" s="88" t="n">
        <f aca="false">L13-L14</f>
        <v>6003.9616</v>
      </c>
      <c r="M15" s="88" t="n">
        <f aca="false">M13-M14</f>
        <v>6081.9616</v>
      </c>
      <c r="N15" s="88" t="n">
        <f aca="false">N13-N14</f>
        <v>6237.9616</v>
      </c>
      <c r="O15" s="88" t="n">
        <f aca="false">O13-O14</f>
        <v>6393.9616</v>
      </c>
      <c r="P15" s="88" t="n">
        <f aca="false">P13-P14</f>
        <v>6549.9616</v>
      </c>
      <c r="Q15" s="88" t="n">
        <f aca="false">Q13-Q14</f>
        <v>6594.2656</v>
      </c>
      <c r="R15" s="88" t="n">
        <f aca="false">R13-R14</f>
        <v>6594.2656</v>
      </c>
      <c r="S15" s="88" t="n">
        <f aca="false">S13-S14</f>
        <v>6594.2656</v>
      </c>
      <c r="T15" s="88" t="n">
        <f aca="false">T13-T14</f>
        <v>6594.2656</v>
      </c>
      <c r="U15" s="88" t="n">
        <f aca="false">U13-U14</f>
        <v>6594.2656</v>
      </c>
      <c r="V15" s="88" t="n">
        <f aca="false">V13-V14</f>
        <v>6594.2656</v>
      </c>
      <c r="W15" s="88" t="n">
        <f aca="false">W13-W14</f>
        <v>6594.2656</v>
      </c>
      <c r="X15" s="88" t="n">
        <f aca="false">X13-X14</f>
        <v>6594.2656</v>
      </c>
      <c r="Y15" s="88" t="n">
        <f aca="false">Y13-Y14</f>
        <v>6630.7192</v>
      </c>
      <c r="Z15" s="88" t="n">
        <f aca="false">Z13-Z14</f>
        <v>6630.7192</v>
      </c>
      <c r="AA15" s="88" t="n">
        <f aca="false">AA13-AA14</f>
        <v>6619.7392</v>
      </c>
      <c r="AB15" s="88" t="n">
        <f aca="false">AB13-AB14</f>
        <v>6619.7392</v>
      </c>
      <c r="AC15" s="88" t="n">
        <f aca="false">AC13-AC14</f>
        <v>6608.7592</v>
      </c>
      <c r="AD15" s="88" t="n">
        <f aca="false">AD13-AD14</f>
        <v>6608.7592</v>
      </c>
      <c r="AE15" s="88" t="n">
        <f aca="false">AE13-AE14</f>
        <v>6597.7792</v>
      </c>
      <c r="AF15" s="88" t="n">
        <f aca="false">AF13-AF14</f>
        <v>6597.7792</v>
      </c>
      <c r="AG15" s="180" t="n">
        <f aca="false">AG13-AG14</f>
        <v>6586.7992</v>
      </c>
      <c r="AH15" s="83"/>
      <c r="AI15" s="84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8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8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84"/>
      <c r="DH15" s="84"/>
      <c r="DI15" s="84"/>
      <c r="DJ15" s="84"/>
      <c r="DK15" s="84"/>
      <c r="DL15" s="84"/>
      <c r="DM15" s="84"/>
      <c r="DN15" s="84"/>
      <c r="DO15" s="84"/>
      <c r="DP15" s="84"/>
      <c r="DQ15" s="84"/>
      <c r="DR15" s="84"/>
      <c r="DS15" s="84"/>
      <c r="DT15" s="84"/>
      <c r="DU15" s="84"/>
      <c r="DV15" s="84"/>
      <c r="DW15" s="84"/>
      <c r="DX15" s="84"/>
      <c r="DY15" s="84"/>
      <c r="DZ15" s="84"/>
      <c r="EA15" s="84"/>
      <c r="EB15" s="84"/>
      <c r="EC15" s="84"/>
      <c r="ED15" s="84"/>
      <c r="EE15" s="84"/>
      <c r="EF15" s="84"/>
      <c r="EG15" s="84"/>
      <c r="EH15" s="84"/>
      <c r="EI15" s="84"/>
      <c r="EJ15" s="84"/>
      <c r="EK15" s="84"/>
      <c r="EL15" s="84"/>
      <c r="EM15" s="84"/>
      <c r="EN15" s="84"/>
      <c r="EO15" s="84"/>
      <c r="EP15" s="84"/>
      <c r="EQ15" s="84"/>
      <c r="ER15" s="84"/>
      <c r="ES15" s="84"/>
      <c r="ET15" s="84"/>
      <c r="EU15" s="84"/>
      <c r="EV15" s="84"/>
      <c r="EW15" s="84"/>
      <c r="EX15" s="84"/>
      <c r="EY15" s="84"/>
      <c r="EZ15" s="84"/>
      <c r="FA15" s="84"/>
      <c r="FB15" s="84"/>
      <c r="FC15" s="84"/>
      <c r="FD15" s="84"/>
      <c r="FE15" s="84"/>
      <c r="FF15" s="84"/>
      <c r="FG15" s="84"/>
      <c r="FH15" s="84"/>
      <c r="FI15" s="84"/>
      <c r="FJ15" s="84"/>
      <c r="FK15" s="84"/>
      <c r="FL15" s="84"/>
      <c r="FM15" s="84"/>
      <c r="FN15" s="84"/>
      <c r="FO15" s="84"/>
      <c r="FP15" s="84"/>
      <c r="FQ15" s="84"/>
      <c r="FR15" s="84"/>
      <c r="FS15" s="84"/>
      <c r="FT15" s="84"/>
      <c r="FU15" s="84"/>
      <c r="FV15" s="84"/>
      <c r="FW15" s="84"/>
      <c r="FX15" s="84"/>
      <c r="FY15" s="84"/>
      <c r="FZ15" s="84"/>
      <c r="GA15" s="84"/>
      <c r="GB15" s="84"/>
      <c r="GC15" s="84"/>
      <c r="GD15" s="84"/>
      <c r="GE15" s="84"/>
      <c r="GF15" s="84"/>
      <c r="GG15" s="84"/>
      <c r="GH15" s="84"/>
      <c r="GI15" s="84"/>
      <c r="GJ15" s="84"/>
      <c r="GK15" s="84"/>
      <c r="GL15" s="84"/>
      <c r="GM15" s="84"/>
      <c r="GN15" s="84"/>
      <c r="GO15" s="84"/>
      <c r="GP15" s="84"/>
      <c r="GQ15" s="84"/>
      <c r="GR15" s="84"/>
      <c r="GS15" s="84"/>
      <c r="GT15" s="84"/>
      <c r="GU15" s="84"/>
      <c r="GV15" s="84"/>
      <c r="GW15" s="84"/>
      <c r="GX15" s="84"/>
      <c r="GY15" s="84"/>
      <c r="GZ15" s="84"/>
      <c r="HA15" s="84"/>
      <c r="HB15" s="84"/>
      <c r="HC15" s="84"/>
      <c r="HD15" s="84"/>
      <c r="HE15" s="84"/>
      <c r="HF15" s="84"/>
      <c r="HG15" s="84"/>
      <c r="HH15" s="84"/>
      <c r="HI15" s="84"/>
      <c r="HJ15" s="84"/>
      <c r="HK15" s="84"/>
      <c r="HL15" s="84"/>
      <c r="HM15" s="84"/>
      <c r="HN15" s="84"/>
      <c r="HO15" s="84"/>
      <c r="HP15" s="84"/>
      <c r="HQ15" s="84"/>
      <c r="HR15" s="84"/>
      <c r="HS15" s="84"/>
      <c r="HT15" s="84"/>
      <c r="HU15" s="84"/>
      <c r="HV15" s="84"/>
      <c r="HW15" s="84"/>
      <c r="HX15" s="84"/>
      <c r="HY15" s="84"/>
      <c r="HZ15" s="84"/>
      <c r="IA15" s="84"/>
      <c r="IB15" s="84"/>
      <c r="IC15" s="84"/>
      <c r="ID15" s="84"/>
      <c r="IE15" s="84"/>
      <c r="IF15" s="84"/>
      <c r="IG15" s="84"/>
      <c r="IH15" s="84"/>
      <c r="II15" s="84"/>
      <c r="IJ15" s="84"/>
      <c r="IK15" s="84"/>
      <c r="IL15" s="84"/>
      <c r="IM15" s="84"/>
      <c r="IN15" s="84"/>
      <c r="IO15" s="84"/>
      <c r="IP15" s="84"/>
      <c r="IQ15" s="84"/>
      <c r="IR15" s="84"/>
      <c r="IS15" s="84"/>
      <c r="IT15" s="84"/>
      <c r="IU15" s="84"/>
      <c r="IV15" s="84"/>
      <c r="IW15" s="84"/>
    </row>
    <row r="16" customFormat="false" ht="15.95" hidden="false" customHeight="true" outlineLevel="0" collapsed="false">
      <c r="A16" s="37"/>
      <c r="B16" s="91" t="s">
        <v>24</v>
      </c>
      <c r="C16" s="92" t="n">
        <f aca="false">SUM(C5:C12)</f>
        <v>7702</v>
      </c>
      <c r="D16" s="39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146"/>
      <c r="AH16" s="43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43"/>
      <c r="BJ16" s="43"/>
      <c r="BK16" s="43"/>
      <c r="BL16" s="43"/>
      <c r="BM16" s="43"/>
      <c r="BN16" s="43"/>
      <c r="BO16" s="43"/>
      <c r="BP16" s="43"/>
      <c r="BQ16" s="43"/>
      <c r="BR16" s="43"/>
      <c r="BS16" s="43"/>
      <c r="BT16" s="43"/>
      <c r="BU16" s="43"/>
      <c r="BV16" s="43"/>
      <c r="BW16" s="43"/>
      <c r="BX16" s="43"/>
      <c r="BY16" s="43"/>
      <c r="BZ16" s="43"/>
      <c r="CA16" s="43"/>
      <c r="CB16" s="43"/>
      <c r="CC16" s="43"/>
      <c r="CD16" s="43"/>
      <c r="CE16" s="43"/>
      <c r="CF16" s="43"/>
      <c r="CG16" s="43"/>
      <c r="CH16" s="43"/>
      <c r="CI16" s="43"/>
      <c r="CJ16" s="43"/>
      <c r="CK16" s="43"/>
      <c r="CL16" s="43"/>
      <c r="CM16" s="43"/>
      <c r="CN16" s="43"/>
      <c r="CO16" s="43"/>
      <c r="CP16" s="43"/>
      <c r="CQ16" s="43"/>
      <c r="CR16" s="43"/>
      <c r="CS16" s="43"/>
      <c r="CT16" s="43"/>
      <c r="CU16" s="43"/>
      <c r="CV16" s="43"/>
      <c r="CW16" s="43"/>
      <c r="CX16" s="43"/>
      <c r="CY16" s="43"/>
      <c r="CZ16" s="43"/>
      <c r="DA16" s="43"/>
      <c r="DB16" s="43"/>
      <c r="DC16" s="43"/>
      <c r="DD16" s="43"/>
      <c r="DE16" s="43"/>
      <c r="DF16" s="43"/>
      <c r="DG16" s="43"/>
      <c r="DH16" s="43"/>
      <c r="DI16" s="43"/>
      <c r="DJ16" s="43"/>
      <c r="DK16" s="43"/>
      <c r="DL16" s="43"/>
      <c r="DM16" s="43"/>
      <c r="DN16" s="43"/>
      <c r="DO16" s="43"/>
      <c r="DP16" s="43"/>
      <c r="DQ16" s="43"/>
      <c r="DR16" s="43"/>
      <c r="DS16" s="43"/>
      <c r="DT16" s="43"/>
      <c r="DU16" s="43"/>
      <c r="DV16" s="43"/>
      <c r="DW16" s="43"/>
      <c r="DX16" s="43"/>
      <c r="DY16" s="43"/>
      <c r="DZ16" s="43"/>
      <c r="EA16" s="43"/>
      <c r="EB16" s="43"/>
      <c r="EC16" s="43"/>
      <c r="ED16" s="43"/>
      <c r="EE16" s="43"/>
      <c r="EF16" s="43"/>
      <c r="EG16" s="43"/>
      <c r="EH16" s="43"/>
      <c r="EI16" s="43"/>
      <c r="EJ16" s="43"/>
      <c r="EK16" s="43"/>
      <c r="EL16" s="43"/>
      <c r="EM16" s="43"/>
      <c r="EN16" s="43"/>
      <c r="EO16" s="43"/>
      <c r="EP16" s="43"/>
      <c r="EQ16" s="43"/>
      <c r="ER16" s="43"/>
      <c r="ES16" s="43"/>
      <c r="ET16" s="43"/>
      <c r="EU16" s="43"/>
      <c r="EV16" s="43"/>
      <c r="EW16" s="43"/>
      <c r="EX16" s="43"/>
      <c r="EY16" s="43"/>
      <c r="EZ16" s="43"/>
      <c r="FA16" s="43"/>
      <c r="FB16" s="43"/>
      <c r="FC16" s="43"/>
      <c r="FD16" s="43"/>
      <c r="FE16" s="43"/>
      <c r="FF16" s="43"/>
      <c r="FG16" s="43"/>
      <c r="FH16" s="43"/>
      <c r="FI16" s="43"/>
      <c r="FJ16" s="43"/>
      <c r="FK16" s="43"/>
      <c r="FL16" s="43"/>
      <c r="FM16" s="43"/>
      <c r="FN16" s="43"/>
      <c r="FO16" s="43"/>
      <c r="FP16" s="43"/>
      <c r="FQ16" s="43"/>
      <c r="FR16" s="43"/>
      <c r="FS16" s="43"/>
      <c r="FT16" s="43"/>
      <c r="FU16" s="43"/>
      <c r="FV16" s="43"/>
      <c r="FW16" s="43"/>
      <c r="FX16" s="43"/>
      <c r="FY16" s="43"/>
      <c r="FZ16" s="43"/>
      <c r="GA16" s="43"/>
      <c r="GB16" s="43"/>
      <c r="GC16" s="43"/>
      <c r="GD16" s="43"/>
      <c r="GE16" s="43"/>
      <c r="GF16" s="43"/>
      <c r="GG16" s="43"/>
      <c r="GH16" s="43"/>
      <c r="GI16" s="43"/>
      <c r="GJ16" s="43"/>
      <c r="GK16" s="43"/>
      <c r="GL16" s="43"/>
      <c r="GM16" s="43"/>
      <c r="GN16" s="43"/>
      <c r="GO16" s="43"/>
      <c r="GP16" s="43"/>
      <c r="GQ16" s="43"/>
      <c r="GR16" s="43"/>
      <c r="GS16" s="43"/>
      <c r="GT16" s="43"/>
      <c r="GU16" s="43"/>
      <c r="GV16" s="43"/>
      <c r="GW16" s="43"/>
      <c r="GX16" s="43"/>
      <c r="GY16" s="43"/>
      <c r="GZ16" s="43"/>
      <c r="HA16" s="43"/>
      <c r="HB16" s="43"/>
      <c r="HC16" s="43"/>
      <c r="HD16" s="43"/>
      <c r="HE16" s="43"/>
      <c r="HF16" s="43"/>
      <c r="HG16" s="43"/>
      <c r="HH16" s="43"/>
      <c r="HI16" s="43"/>
      <c r="HJ16" s="43"/>
      <c r="HK16" s="43"/>
      <c r="HL16" s="43"/>
      <c r="HM16" s="43"/>
      <c r="HN16" s="43"/>
      <c r="HO16" s="43"/>
      <c r="HP16" s="43"/>
      <c r="HQ16" s="43"/>
      <c r="HR16" s="43"/>
      <c r="HS16" s="43"/>
      <c r="HT16" s="43"/>
      <c r="HU16" s="43"/>
      <c r="HV16" s="43"/>
      <c r="HW16" s="43"/>
      <c r="HX16" s="43"/>
      <c r="HY16" s="43"/>
      <c r="HZ16" s="43"/>
      <c r="IA16" s="43"/>
      <c r="IB16" s="43"/>
      <c r="IC16" s="43"/>
      <c r="ID16" s="43"/>
      <c r="IE16" s="43"/>
      <c r="IF16" s="43"/>
      <c r="IG16" s="43"/>
      <c r="IH16" s="43"/>
      <c r="II16" s="43"/>
      <c r="IJ16" s="43"/>
      <c r="IK16" s="43"/>
      <c r="IL16" s="43"/>
      <c r="IM16" s="43"/>
      <c r="IN16" s="43"/>
      <c r="IO16" s="43"/>
      <c r="IP16" s="43"/>
      <c r="IQ16" s="43"/>
      <c r="IR16" s="43"/>
      <c r="IS16" s="43"/>
      <c r="IT16" s="43"/>
      <c r="IU16" s="43"/>
      <c r="IV16" s="43"/>
      <c r="IW16" s="43"/>
    </row>
    <row r="17" customFormat="false" ht="15.95" hidden="false" customHeight="true" outlineLevel="0" collapsed="false">
      <c r="A17" s="37"/>
      <c r="B17" s="93"/>
      <c r="C17" s="37" t="n">
        <f aca="false">SUM(D15:AG15)/30</f>
        <v>6343.54728</v>
      </c>
      <c r="D17" s="39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146"/>
      <c r="AH17" s="43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3"/>
      <c r="BL17" s="43"/>
      <c r="BM17" s="43"/>
      <c r="BN17" s="43"/>
      <c r="BO17" s="43"/>
      <c r="BP17" s="43"/>
      <c r="BQ17" s="43"/>
      <c r="BR17" s="43"/>
      <c r="BS17" s="43"/>
      <c r="BT17" s="43"/>
      <c r="BU17" s="43"/>
      <c r="BV17" s="43"/>
      <c r="BW17" s="43"/>
      <c r="BX17" s="43"/>
      <c r="BY17" s="43"/>
      <c r="BZ17" s="43"/>
      <c r="CA17" s="43"/>
      <c r="CB17" s="43"/>
      <c r="CC17" s="43"/>
      <c r="CD17" s="43"/>
      <c r="CE17" s="43"/>
      <c r="CF17" s="43"/>
      <c r="CG17" s="43"/>
      <c r="CH17" s="43"/>
      <c r="CI17" s="43"/>
      <c r="CJ17" s="43"/>
      <c r="CK17" s="43"/>
      <c r="CL17" s="43"/>
      <c r="CM17" s="43"/>
      <c r="CN17" s="43"/>
      <c r="CO17" s="43"/>
      <c r="CP17" s="43"/>
      <c r="CQ17" s="43"/>
      <c r="CR17" s="43"/>
      <c r="CS17" s="43"/>
      <c r="CT17" s="43"/>
      <c r="CU17" s="43"/>
      <c r="CV17" s="43"/>
      <c r="CW17" s="43"/>
      <c r="CX17" s="43"/>
      <c r="CY17" s="43"/>
      <c r="CZ17" s="43"/>
      <c r="DA17" s="43"/>
      <c r="DB17" s="43"/>
      <c r="DC17" s="43"/>
      <c r="DD17" s="43"/>
      <c r="DE17" s="43"/>
      <c r="DF17" s="43"/>
      <c r="DG17" s="43"/>
      <c r="DH17" s="43"/>
      <c r="DI17" s="43"/>
      <c r="DJ17" s="43"/>
      <c r="DK17" s="43"/>
      <c r="DL17" s="43"/>
      <c r="DM17" s="43"/>
      <c r="DN17" s="43"/>
      <c r="DO17" s="43"/>
      <c r="DP17" s="43"/>
      <c r="DQ17" s="43"/>
      <c r="DR17" s="43"/>
      <c r="DS17" s="43"/>
      <c r="DT17" s="43"/>
      <c r="DU17" s="43"/>
      <c r="DV17" s="43"/>
      <c r="DW17" s="43"/>
      <c r="DX17" s="43"/>
      <c r="DY17" s="43"/>
      <c r="DZ17" s="43"/>
      <c r="EA17" s="43"/>
      <c r="EB17" s="43"/>
      <c r="EC17" s="43"/>
      <c r="ED17" s="43"/>
      <c r="EE17" s="43"/>
      <c r="EF17" s="43"/>
      <c r="EG17" s="43"/>
      <c r="EH17" s="43"/>
      <c r="EI17" s="43"/>
      <c r="EJ17" s="43"/>
      <c r="EK17" s="43"/>
      <c r="EL17" s="43"/>
      <c r="EM17" s="43"/>
      <c r="EN17" s="43"/>
      <c r="EO17" s="43"/>
      <c r="EP17" s="43"/>
      <c r="EQ17" s="43"/>
      <c r="ER17" s="43"/>
      <c r="ES17" s="43"/>
      <c r="ET17" s="43"/>
      <c r="EU17" s="43"/>
      <c r="EV17" s="43"/>
      <c r="EW17" s="43"/>
      <c r="EX17" s="43"/>
      <c r="EY17" s="43"/>
      <c r="EZ17" s="43"/>
      <c r="FA17" s="43"/>
      <c r="FB17" s="43"/>
      <c r="FC17" s="43"/>
      <c r="FD17" s="43"/>
      <c r="FE17" s="43"/>
      <c r="FF17" s="43"/>
      <c r="FG17" s="43"/>
      <c r="FH17" s="43"/>
      <c r="FI17" s="43"/>
      <c r="FJ17" s="43"/>
      <c r="FK17" s="43"/>
      <c r="FL17" s="43"/>
      <c r="FM17" s="43"/>
      <c r="FN17" s="43"/>
      <c r="FO17" s="43"/>
      <c r="FP17" s="43"/>
      <c r="FQ17" s="43"/>
      <c r="FR17" s="43"/>
      <c r="FS17" s="43"/>
      <c r="FT17" s="43"/>
      <c r="FU17" s="43"/>
      <c r="FV17" s="43"/>
      <c r="FW17" s="43"/>
      <c r="FX17" s="43"/>
      <c r="FY17" s="43"/>
      <c r="FZ17" s="43"/>
      <c r="GA17" s="43"/>
      <c r="GB17" s="43"/>
      <c r="GC17" s="43"/>
      <c r="GD17" s="43"/>
      <c r="GE17" s="43"/>
      <c r="GF17" s="43"/>
      <c r="GG17" s="43"/>
      <c r="GH17" s="43"/>
      <c r="GI17" s="43"/>
      <c r="GJ17" s="43"/>
      <c r="GK17" s="43"/>
      <c r="GL17" s="43"/>
      <c r="GM17" s="43"/>
      <c r="GN17" s="43"/>
      <c r="GO17" s="43"/>
      <c r="GP17" s="43"/>
      <c r="GQ17" s="43"/>
      <c r="GR17" s="43"/>
      <c r="GS17" s="43"/>
      <c r="GT17" s="43"/>
      <c r="GU17" s="43"/>
      <c r="GV17" s="43"/>
      <c r="GW17" s="43"/>
      <c r="GX17" s="43"/>
      <c r="GY17" s="43"/>
      <c r="GZ17" s="43"/>
      <c r="HA17" s="43"/>
      <c r="HB17" s="43"/>
      <c r="HC17" s="43"/>
      <c r="HD17" s="43"/>
      <c r="HE17" s="43"/>
      <c r="HF17" s="43"/>
      <c r="HG17" s="43"/>
      <c r="HH17" s="43"/>
      <c r="HI17" s="43"/>
      <c r="HJ17" s="43"/>
      <c r="HK17" s="43"/>
      <c r="HL17" s="43"/>
      <c r="HM17" s="43"/>
      <c r="HN17" s="43"/>
      <c r="HO17" s="43"/>
      <c r="HP17" s="43"/>
      <c r="HQ17" s="43"/>
      <c r="HR17" s="43"/>
      <c r="HS17" s="43"/>
      <c r="HT17" s="43"/>
      <c r="HU17" s="43"/>
      <c r="HV17" s="43"/>
      <c r="HW17" s="43"/>
      <c r="HX17" s="43"/>
      <c r="HY17" s="43"/>
      <c r="HZ17" s="43"/>
      <c r="IA17" s="43"/>
      <c r="IB17" s="43"/>
      <c r="IC17" s="43"/>
      <c r="ID17" s="43"/>
      <c r="IE17" s="43"/>
      <c r="IF17" s="43"/>
      <c r="IG17" s="43"/>
      <c r="IH17" s="43"/>
      <c r="II17" s="43"/>
      <c r="IJ17" s="43"/>
      <c r="IK17" s="43"/>
      <c r="IL17" s="43"/>
      <c r="IM17" s="43"/>
      <c r="IN17" s="43"/>
      <c r="IO17" s="43"/>
      <c r="IP17" s="43"/>
      <c r="IQ17" s="43"/>
      <c r="IR17" s="43"/>
      <c r="IS17" s="43"/>
      <c r="IT17" s="43"/>
      <c r="IU17" s="43"/>
      <c r="IV17" s="43"/>
      <c r="IW17" s="43"/>
    </row>
    <row r="18" customFormat="false" ht="15.95" hidden="false" customHeight="true" outlineLevel="0" collapsed="false">
      <c r="A18" s="37"/>
      <c r="B18" s="38" t="s">
        <v>25</v>
      </c>
      <c r="C18" s="37"/>
      <c r="D18" s="39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146"/>
      <c r="AH18" s="43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43"/>
      <c r="BJ18" s="43"/>
      <c r="BK18" s="43"/>
      <c r="BL18" s="43"/>
      <c r="BM18" s="43"/>
      <c r="BN18" s="43"/>
      <c r="BO18" s="43"/>
      <c r="BP18" s="43"/>
      <c r="BQ18" s="43"/>
      <c r="BR18" s="43"/>
      <c r="BS18" s="43"/>
      <c r="BT18" s="43"/>
      <c r="BU18" s="43"/>
      <c r="BV18" s="43"/>
      <c r="BW18" s="43"/>
      <c r="BX18" s="43"/>
      <c r="BY18" s="43"/>
      <c r="BZ18" s="43"/>
      <c r="CA18" s="43"/>
      <c r="CB18" s="43"/>
      <c r="CC18" s="43"/>
      <c r="CD18" s="43"/>
      <c r="CE18" s="43"/>
      <c r="CF18" s="43"/>
      <c r="CG18" s="43"/>
      <c r="CH18" s="43"/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3"/>
      <c r="DC18" s="43"/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3"/>
      <c r="DU18" s="43"/>
      <c r="DV18" s="43"/>
      <c r="DW18" s="43"/>
      <c r="DX18" s="43"/>
      <c r="DY18" s="43"/>
      <c r="DZ18" s="43"/>
      <c r="EA18" s="43"/>
      <c r="EB18" s="43"/>
      <c r="EC18" s="43"/>
      <c r="ED18" s="43"/>
      <c r="EE18" s="43"/>
      <c r="EF18" s="43"/>
      <c r="EG18" s="43"/>
      <c r="EH18" s="43"/>
      <c r="EI18" s="43"/>
      <c r="EJ18" s="43"/>
      <c r="EK18" s="43"/>
      <c r="EL18" s="43"/>
      <c r="EM18" s="43"/>
      <c r="EN18" s="43"/>
      <c r="EO18" s="43"/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3"/>
      <c r="FF18" s="43"/>
      <c r="FG18" s="43"/>
      <c r="FH18" s="43"/>
      <c r="FI18" s="43"/>
      <c r="FJ18" s="43"/>
      <c r="FK18" s="43"/>
      <c r="FL18" s="43"/>
      <c r="FM18" s="43"/>
      <c r="FN18" s="43"/>
      <c r="FO18" s="43"/>
      <c r="FP18" s="43"/>
      <c r="FQ18" s="43"/>
      <c r="FR18" s="43"/>
      <c r="FS18" s="43"/>
      <c r="FT18" s="43"/>
      <c r="FU18" s="43"/>
      <c r="FV18" s="43"/>
      <c r="FW18" s="43"/>
      <c r="FX18" s="43"/>
      <c r="FY18" s="43"/>
      <c r="FZ18" s="43"/>
      <c r="GA18" s="43"/>
      <c r="GB18" s="43"/>
      <c r="GC18" s="43"/>
      <c r="GD18" s="43"/>
      <c r="GE18" s="43"/>
      <c r="GF18" s="43"/>
      <c r="GG18" s="43"/>
      <c r="GH18" s="43"/>
      <c r="GI18" s="43"/>
      <c r="GJ18" s="43"/>
      <c r="GK18" s="43"/>
      <c r="GL18" s="43"/>
      <c r="GM18" s="43"/>
      <c r="GN18" s="43"/>
      <c r="GO18" s="43"/>
      <c r="GP18" s="43"/>
      <c r="GQ18" s="43"/>
      <c r="GR18" s="43"/>
      <c r="GS18" s="43"/>
      <c r="GT18" s="43"/>
      <c r="GU18" s="43"/>
      <c r="GV18" s="43"/>
      <c r="GW18" s="43"/>
      <c r="GX18" s="43"/>
      <c r="GY18" s="43"/>
      <c r="GZ18" s="43"/>
      <c r="HA18" s="43"/>
      <c r="HB18" s="43"/>
      <c r="HC18" s="43"/>
      <c r="HD18" s="43"/>
      <c r="HE18" s="43"/>
      <c r="HF18" s="43"/>
      <c r="HG18" s="43"/>
      <c r="HH18" s="43"/>
      <c r="HI18" s="43"/>
      <c r="HJ18" s="43"/>
      <c r="HK18" s="43"/>
      <c r="HL18" s="43"/>
      <c r="HM18" s="43"/>
      <c r="HN18" s="43"/>
      <c r="HO18" s="43"/>
      <c r="HP18" s="43"/>
      <c r="HQ18" s="43"/>
      <c r="HR18" s="43"/>
      <c r="HS18" s="43"/>
      <c r="HT18" s="43"/>
      <c r="HU18" s="43"/>
      <c r="HV18" s="43"/>
      <c r="HW18" s="43"/>
      <c r="HX18" s="43"/>
      <c r="HY18" s="43"/>
      <c r="HZ18" s="43"/>
      <c r="IA18" s="43"/>
      <c r="IB18" s="43"/>
      <c r="IC18" s="43"/>
      <c r="ID18" s="43"/>
      <c r="IE18" s="43"/>
      <c r="IF18" s="43"/>
      <c r="IG18" s="43"/>
      <c r="IH18" s="43"/>
      <c r="II18" s="43"/>
      <c r="IJ18" s="43"/>
      <c r="IK18" s="43"/>
      <c r="IL18" s="43"/>
      <c r="IM18" s="43"/>
      <c r="IN18" s="43"/>
      <c r="IO18" s="43"/>
      <c r="IP18" s="43"/>
      <c r="IQ18" s="43"/>
      <c r="IR18" s="43"/>
      <c r="IS18" s="43"/>
      <c r="IT18" s="43"/>
      <c r="IU18" s="43"/>
      <c r="IV18" s="43"/>
      <c r="IW18" s="43"/>
    </row>
    <row r="19" customFormat="false" ht="15.95" hidden="false" customHeight="true" outlineLevel="0" collapsed="false">
      <c r="A19" s="44" t="n">
        <v>1</v>
      </c>
      <c r="B19" s="45" t="s">
        <v>26</v>
      </c>
      <c r="C19" s="44" t="n">
        <v>1150</v>
      </c>
      <c r="D19" s="229" t="n">
        <v>1</v>
      </c>
      <c r="E19" s="151" t="n">
        <v>1</v>
      </c>
      <c r="F19" s="151" t="n">
        <v>1</v>
      </c>
      <c r="G19" s="151" t="n">
        <v>1</v>
      </c>
      <c r="H19" s="151" t="n">
        <v>1</v>
      </c>
      <c r="I19" s="151" t="n">
        <v>1</v>
      </c>
      <c r="J19" s="151" t="n">
        <v>1</v>
      </c>
      <c r="K19" s="151" t="n">
        <v>1</v>
      </c>
      <c r="L19" s="151" t="n">
        <v>1</v>
      </c>
      <c r="M19" s="151" t="n">
        <v>1</v>
      </c>
      <c r="N19" s="151" t="n">
        <v>1</v>
      </c>
      <c r="O19" s="151" t="n">
        <v>1</v>
      </c>
      <c r="P19" s="151" t="n">
        <v>1</v>
      </c>
      <c r="Q19" s="151" t="n">
        <v>1</v>
      </c>
      <c r="R19" s="151" t="n">
        <v>1</v>
      </c>
      <c r="S19" s="151" t="n">
        <v>1</v>
      </c>
      <c r="T19" s="151" t="n">
        <v>1</v>
      </c>
      <c r="U19" s="151" t="n">
        <v>1</v>
      </c>
      <c r="V19" s="151" t="n">
        <v>1</v>
      </c>
      <c r="W19" s="151" t="n">
        <v>1</v>
      </c>
      <c r="X19" s="151" t="n">
        <v>1</v>
      </c>
      <c r="Y19" s="151" t="n">
        <v>1</v>
      </c>
      <c r="Z19" s="151" t="n">
        <v>1</v>
      </c>
      <c r="AA19" s="151" t="n">
        <v>1</v>
      </c>
      <c r="AB19" s="151" t="n">
        <v>1</v>
      </c>
      <c r="AC19" s="151" t="n">
        <v>1</v>
      </c>
      <c r="AD19" s="151" t="n">
        <v>1</v>
      </c>
      <c r="AE19" s="151" t="n">
        <v>1</v>
      </c>
      <c r="AF19" s="151" t="n">
        <v>1</v>
      </c>
      <c r="AG19" s="152" t="n">
        <v>1</v>
      </c>
      <c r="AH19" s="43"/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43"/>
      <c r="BJ19" s="43"/>
      <c r="BK19" s="43"/>
      <c r="BL19" s="43"/>
      <c r="BM19" s="43"/>
      <c r="BN19" s="43"/>
      <c r="BO19" s="43"/>
      <c r="BP19" s="43"/>
      <c r="BQ19" s="43"/>
      <c r="BR19" s="43"/>
      <c r="BS19" s="43"/>
      <c r="BT19" s="43"/>
      <c r="BU19" s="43"/>
      <c r="BV19" s="43"/>
      <c r="BW19" s="43"/>
      <c r="BX19" s="43"/>
      <c r="BY19" s="43"/>
      <c r="BZ19" s="43"/>
      <c r="CA19" s="43"/>
      <c r="CB19" s="43"/>
      <c r="CC19" s="43"/>
      <c r="CD19" s="43"/>
      <c r="CE19" s="43"/>
      <c r="CF19" s="43"/>
      <c r="CG19" s="43"/>
      <c r="CH19" s="43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3"/>
      <c r="DC19" s="43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3"/>
      <c r="DU19" s="43"/>
      <c r="DV19" s="43"/>
      <c r="DW19" s="43"/>
      <c r="DX19" s="43"/>
      <c r="DY19" s="43"/>
      <c r="DZ19" s="43"/>
      <c r="EA19" s="43"/>
      <c r="EB19" s="43"/>
      <c r="EC19" s="43"/>
      <c r="ED19" s="43"/>
      <c r="EE19" s="43"/>
      <c r="EF19" s="43"/>
      <c r="EG19" s="43"/>
      <c r="EH19" s="43"/>
      <c r="EI19" s="43"/>
      <c r="EJ19" s="43"/>
      <c r="EK19" s="43"/>
      <c r="EL19" s="43"/>
      <c r="EM19" s="43"/>
      <c r="EN19" s="43"/>
      <c r="EO19" s="43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3"/>
      <c r="FF19" s="43"/>
      <c r="FG19" s="43"/>
      <c r="FH19" s="43"/>
      <c r="FI19" s="43"/>
      <c r="FJ19" s="43"/>
      <c r="FK19" s="43"/>
      <c r="FL19" s="43"/>
      <c r="FM19" s="43"/>
      <c r="FN19" s="43"/>
      <c r="FO19" s="43"/>
      <c r="FP19" s="43"/>
      <c r="FQ19" s="43"/>
      <c r="FR19" s="43"/>
      <c r="FS19" s="43"/>
      <c r="FT19" s="43"/>
      <c r="FU19" s="43"/>
      <c r="FV19" s="43"/>
      <c r="FW19" s="43"/>
      <c r="FX19" s="43"/>
      <c r="FY19" s="43"/>
      <c r="FZ19" s="43"/>
      <c r="GA19" s="43"/>
      <c r="GB19" s="43"/>
      <c r="GC19" s="43"/>
      <c r="GD19" s="43"/>
      <c r="GE19" s="43"/>
      <c r="GF19" s="43"/>
      <c r="GG19" s="43"/>
      <c r="GH19" s="43"/>
      <c r="GI19" s="43"/>
      <c r="GJ19" s="43"/>
      <c r="GK19" s="43"/>
      <c r="GL19" s="43"/>
      <c r="GM19" s="43"/>
      <c r="GN19" s="43"/>
      <c r="GO19" s="43"/>
      <c r="GP19" s="43"/>
      <c r="GQ19" s="43"/>
      <c r="GR19" s="43"/>
      <c r="GS19" s="43"/>
      <c r="GT19" s="43"/>
      <c r="GU19" s="43"/>
      <c r="GV19" s="43"/>
      <c r="GW19" s="43"/>
      <c r="GX19" s="43"/>
      <c r="GY19" s="43"/>
      <c r="GZ19" s="43"/>
      <c r="HA19" s="43"/>
      <c r="HB19" s="43"/>
      <c r="HC19" s="43"/>
      <c r="HD19" s="43"/>
      <c r="HE19" s="43"/>
      <c r="HF19" s="43"/>
      <c r="HG19" s="43"/>
      <c r="HH19" s="43"/>
      <c r="HI19" s="43"/>
      <c r="HJ19" s="43"/>
      <c r="HK19" s="43"/>
      <c r="HL19" s="43"/>
      <c r="HM19" s="43"/>
      <c r="HN19" s="43"/>
      <c r="HO19" s="43"/>
      <c r="HP19" s="43"/>
      <c r="HQ19" s="43"/>
      <c r="HR19" s="43"/>
      <c r="HS19" s="43"/>
      <c r="HT19" s="43"/>
      <c r="HU19" s="43"/>
      <c r="HV19" s="43"/>
      <c r="HW19" s="43"/>
      <c r="HX19" s="43"/>
      <c r="HY19" s="43"/>
      <c r="HZ19" s="43"/>
      <c r="IA19" s="43"/>
      <c r="IB19" s="43"/>
      <c r="IC19" s="43"/>
      <c r="ID19" s="43"/>
      <c r="IE19" s="43"/>
      <c r="IF19" s="43"/>
      <c r="IG19" s="43"/>
      <c r="IH19" s="43"/>
      <c r="II19" s="43"/>
      <c r="IJ19" s="43"/>
      <c r="IK19" s="43"/>
      <c r="IL19" s="43"/>
      <c r="IM19" s="43"/>
      <c r="IN19" s="43"/>
      <c r="IO19" s="43"/>
      <c r="IP19" s="43"/>
      <c r="IQ19" s="43"/>
      <c r="IR19" s="43"/>
      <c r="IS19" s="43"/>
      <c r="IT19" s="43"/>
      <c r="IU19" s="43"/>
      <c r="IV19" s="43"/>
      <c r="IW19" s="43"/>
    </row>
    <row r="20" customFormat="false" ht="15.95" hidden="false" customHeight="true" outlineLevel="0" collapsed="false">
      <c r="A20" s="44" t="n">
        <f aca="false">+A19+1</f>
        <v>2</v>
      </c>
      <c r="B20" s="45" t="s">
        <v>27</v>
      </c>
      <c r="C20" s="44" t="n">
        <v>1150</v>
      </c>
      <c r="D20" s="229" t="n">
        <v>1</v>
      </c>
      <c r="E20" s="151" t="n">
        <v>1</v>
      </c>
      <c r="F20" s="151" t="n">
        <v>1</v>
      </c>
      <c r="G20" s="151" t="n">
        <v>1</v>
      </c>
      <c r="H20" s="151" t="n">
        <v>1</v>
      </c>
      <c r="I20" s="151" t="n">
        <v>1</v>
      </c>
      <c r="J20" s="151" t="n">
        <v>1</v>
      </c>
      <c r="K20" s="151" t="n">
        <v>1</v>
      </c>
      <c r="L20" s="151" t="n">
        <v>1</v>
      </c>
      <c r="M20" s="151" t="n">
        <v>1</v>
      </c>
      <c r="N20" s="151" t="n">
        <v>1</v>
      </c>
      <c r="O20" s="151" t="n">
        <v>1</v>
      </c>
      <c r="P20" s="151" t="n">
        <v>1</v>
      </c>
      <c r="Q20" s="151" t="n">
        <v>1</v>
      </c>
      <c r="R20" s="151" t="n">
        <v>1</v>
      </c>
      <c r="S20" s="151" t="n">
        <v>1</v>
      </c>
      <c r="T20" s="151" t="n">
        <v>1</v>
      </c>
      <c r="U20" s="151" t="n">
        <v>1</v>
      </c>
      <c r="V20" s="151" t="n">
        <v>1</v>
      </c>
      <c r="W20" s="151" t="n">
        <v>1</v>
      </c>
      <c r="X20" s="151" t="n">
        <v>1</v>
      </c>
      <c r="Y20" s="151" t="n">
        <v>1</v>
      </c>
      <c r="Z20" s="151" t="n">
        <v>1</v>
      </c>
      <c r="AA20" s="151" t="n">
        <v>1</v>
      </c>
      <c r="AB20" s="151" t="n">
        <v>1</v>
      </c>
      <c r="AC20" s="151" t="n">
        <v>1</v>
      </c>
      <c r="AD20" s="151" t="n">
        <v>1</v>
      </c>
      <c r="AE20" s="151" t="n">
        <v>1</v>
      </c>
      <c r="AF20" s="151" t="n">
        <v>1</v>
      </c>
      <c r="AG20" s="152" t="n">
        <v>1</v>
      </c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3"/>
      <c r="CP20" s="43"/>
      <c r="CQ20" s="43"/>
      <c r="CR20" s="43"/>
      <c r="CS20" s="43"/>
      <c r="CT20" s="43"/>
      <c r="CU20" s="43"/>
      <c r="CV20" s="43"/>
      <c r="CW20" s="43"/>
      <c r="CX20" s="43"/>
      <c r="CY20" s="43"/>
      <c r="CZ20" s="43"/>
      <c r="DA20" s="43"/>
      <c r="DB20" s="43"/>
      <c r="DC20" s="43"/>
      <c r="DD20" s="43"/>
      <c r="DE20" s="43"/>
      <c r="DF20" s="43"/>
      <c r="DG20" s="43"/>
      <c r="DH20" s="43"/>
      <c r="DI20" s="43"/>
      <c r="DJ20" s="43"/>
      <c r="DK20" s="43"/>
      <c r="DL20" s="43"/>
      <c r="DM20" s="43"/>
      <c r="DN20" s="43"/>
      <c r="DO20" s="43"/>
      <c r="DP20" s="43"/>
      <c r="DQ20" s="43"/>
      <c r="DR20" s="43"/>
      <c r="DS20" s="43"/>
      <c r="DT20" s="43"/>
      <c r="DU20" s="43"/>
      <c r="DV20" s="43"/>
      <c r="DW20" s="43"/>
      <c r="DX20" s="43"/>
      <c r="DY20" s="43"/>
      <c r="DZ20" s="43"/>
      <c r="EA20" s="43"/>
      <c r="EB20" s="43"/>
      <c r="EC20" s="43"/>
      <c r="ED20" s="43"/>
      <c r="EE20" s="43"/>
      <c r="EF20" s="43"/>
      <c r="EG20" s="43"/>
      <c r="EH20" s="43"/>
      <c r="EI20" s="43"/>
      <c r="EJ20" s="43"/>
      <c r="EK20" s="43"/>
      <c r="EL20" s="43"/>
      <c r="EM20" s="43"/>
      <c r="EN20" s="43"/>
      <c r="EO20" s="43"/>
      <c r="EP20" s="43"/>
      <c r="EQ20" s="43"/>
      <c r="ER20" s="43"/>
      <c r="ES20" s="43"/>
      <c r="ET20" s="43"/>
      <c r="EU20" s="43"/>
      <c r="EV20" s="43"/>
      <c r="EW20" s="43"/>
      <c r="EX20" s="43"/>
      <c r="EY20" s="43"/>
      <c r="EZ20" s="43"/>
      <c r="FA20" s="43"/>
      <c r="FB20" s="43"/>
      <c r="FC20" s="43"/>
      <c r="FD20" s="43"/>
      <c r="FE20" s="43"/>
      <c r="FF20" s="43"/>
      <c r="FG20" s="43"/>
      <c r="FH20" s="43"/>
      <c r="FI20" s="43"/>
      <c r="FJ20" s="43"/>
      <c r="FK20" s="43"/>
      <c r="FL20" s="43"/>
      <c r="FM20" s="43"/>
      <c r="FN20" s="43"/>
      <c r="FO20" s="43"/>
      <c r="FP20" s="43"/>
      <c r="FQ20" s="43"/>
      <c r="FR20" s="43"/>
      <c r="FS20" s="43"/>
      <c r="FT20" s="43"/>
      <c r="FU20" s="43"/>
      <c r="FV20" s="43"/>
      <c r="FW20" s="43"/>
      <c r="FX20" s="43"/>
      <c r="FY20" s="43"/>
      <c r="FZ20" s="43"/>
      <c r="GA20" s="43"/>
      <c r="GB20" s="43"/>
      <c r="GC20" s="43"/>
      <c r="GD20" s="43"/>
      <c r="GE20" s="43"/>
      <c r="GF20" s="43"/>
      <c r="GG20" s="43"/>
      <c r="GH20" s="43"/>
      <c r="GI20" s="43"/>
      <c r="GJ20" s="43"/>
      <c r="GK20" s="43"/>
      <c r="GL20" s="43"/>
      <c r="GM20" s="43"/>
      <c r="GN20" s="43"/>
      <c r="GO20" s="43"/>
      <c r="GP20" s="43"/>
      <c r="GQ20" s="43"/>
      <c r="GR20" s="43"/>
      <c r="GS20" s="43"/>
      <c r="GT20" s="43"/>
      <c r="GU20" s="43"/>
      <c r="GV20" s="43"/>
      <c r="GW20" s="43"/>
      <c r="GX20" s="43"/>
      <c r="GY20" s="43"/>
      <c r="GZ20" s="43"/>
      <c r="HA20" s="43"/>
      <c r="HB20" s="43"/>
      <c r="HC20" s="43"/>
      <c r="HD20" s="43"/>
      <c r="HE20" s="43"/>
      <c r="HF20" s="43"/>
      <c r="HG20" s="43"/>
      <c r="HH20" s="43"/>
      <c r="HI20" s="43"/>
      <c r="HJ20" s="43"/>
      <c r="HK20" s="43"/>
      <c r="HL20" s="43"/>
      <c r="HM20" s="43"/>
      <c r="HN20" s="43"/>
      <c r="HO20" s="43"/>
      <c r="HP20" s="43"/>
      <c r="HQ20" s="43"/>
      <c r="HR20" s="43"/>
      <c r="HS20" s="43"/>
      <c r="HT20" s="43"/>
      <c r="HU20" s="43"/>
      <c r="HV20" s="43"/>
      <c r="HW20" s="43"/>
      <c r="HX20" s="43"/>
      <c r="HY20" s="43"/>
      <c r="HZ20" s="43"/>
      <c r="IA20" s="43"/>
      <c r="IB20" s="43"/>
      <c r="IC20" s="43"/>
      <c r="ID20" s="43"/>
      <c r="IE20" s="43"/>
      <c r="IF20" s="43"/>
      <c r="IG20" s="43"/>
      <c r="IH20" s="43"/>
      <c r="II20" s="43"/>
      <c r="IJ20" s="43"/>
      <c r="IK20" s="43"/>
      <c r="IL20" s="43"/>
      <c r="IM20" s="43"/>
      <c r="IN20" s="43"/>
      <c r="IO20" s="43"/>
      <c r="IP20" s="43"/>
      <c r="IQ20" s="43"/>
      <c r="IR20" s="43"/>
      <c r="IS20" s="43"/>
      <c r="IT20" s="43"/>
      <c r="IU20" s="43"/>
      <c r="IV20" s="43"/>
      <c r="IW20" s="43"/>
    </row>
    <row r="21" customFormat="false" ht="15.95" hidden="false" customHeight="true" outlineLevel="0" collapsed="false">
      <c r="A21" s="44" t="n">
        <f aca="false">+A20+1</f>
        <v>3</v>
      </c>
      <c r="B21" s="45" t="s">
        <v>28</v>
      </c>
      <c r="C21" s="44" t="n">
        <v>1250</v>
      </c>
      <c r="D21" s="229" t="n">
        <v>1</v>
      </c>
      <c r="E21" s="151" t="n">
        <v>1</v>
      </c>
      <c r="F21" s="151" t="n">
        <v>1</v>
      </c>
      <c r="G21" s="151" t="n">
        <v>1</v>
      </c>
      <c r="H21" s="151" t="n">
        <v>1</v>
      </c>
      <c r="I21" s="151" t="n">
        <v>1</v>
      </c>
      <c r="J21" s="151" t="n">
        <v>1</v>
      </c>
      <c r="K21" s="151" t="n">
        <v>1</v>
      </c>
      <c r="L21" s="151" t="n">
        <v>1</v>
      </c>
      <c r="M21" s="151" t="n">
        <v>1</v>
      </c>
      <c r="N21" s="151" t="n">
        <v>1</v>
      </c>
      <c r="O21" s="151" t="n">
        <v>1</v>
      </c>
      <c r="P21" s="151" t="n">
        <v>1</v>
      </c>
      <c r="Q21" s="151" t="n">
        <v>1</v>
      </c>
      <c r="R21" s="157" t="n">
        <v>0.99</v>
      </c>
      <c r="S21" s="157" t="n">
        <v>0.98</v>
      </c>
      <c r="T21" s="157" t="n">
        <v>0.97</v>
      </c>
      <c r="U21" s="157" t="n">
        <v>0.96</v>
      </c>
      <c r="V21" s="157" t="n">
        <v>0.95</v>
      </c>
      <c r="W21" s="157" t="n">
        <v>0.94</v>
      </c>
      <c r="X21" s="157" t="n">
        <v>0.93</v>
      </c>
      <c r="Y21" s="157" t="n">
        <v>0.92</v>
      </c>
      <c r="Z21" s="157" t="n">
        <v>0.91</v>
      </c>
      <c r="AA21" s="157" t="n">
        <v>0.9</v>
      </c>
      <c r="AB21" s="157" t="n">
        <v>0.89</v>
      </c>
      <c r="AC21" s="157" t="n">
        <v>0.88</v>
      </c>
      <c r="AD21" s="157" t="n">
        <v>0.87</v>
      </c>
      <c r="AE21" s="157" t="n">
        <v>0.86</v>
      </c>
      <c r="AF21" s="157" t="n">
        <v>0.85</v>
      </c>
      <c r="AG21" s="158" t="n">
        <v>0.84</v>
      </c>
      <c r="AH21" s="43"/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  <c r="CE21" s="43"/>
      <c r="CF21" s="43"/>
      <c r="CG21" s="43"/>
      <c r="CH21" s="43"/>
      <c r="CI21" s="43"/>
      <c r="CJ21" s="43"/>
      <c r="CK21" s="43"/>
      <c r="CL21" s="43"/>
      <c r="CM21" s="43"/>
      <c r="CN21" s="43"/>
      <c r="CO21" s="43"/>
      <c r="CP21" s="43"/>
      <c r="CQ21" s="43"/>
      <c r="CR21" s="43"/>
      <c r="CS21" s="43"/>
      <c r="CT21" s="43"/>
      <c r="CU21" s="43"/>
      <c r="CV21" s="43"/>
      <c r="CW21" s="43"/>
      <c r="CX21" s="43"/>
      <c r="CY21" s="43"/>
      <c r="CZ21" s="43"/>
      <c r="DA21" s="43"/>
      <c r="DB21" s="43"/>
      <c r="DC21" s="43"/>
      <c r="DD21" s="43"/>
      <c r="DE21" s="43"/>
      <c r="DF21" s="43"/>
      <c r="DG21" s="43"/>
      <c r="DH21" s="43"/>
      <c r="DI21" s="43"/>
      <c r="DJ21" s="43"/>
      <c r="DK21" s="43"/>
      <c r="DL21" s="43"/>
      <c r="DM21" s="43"/>
      <c r="DN21" s="43"/>
      <c r="DO21" s="43"/>
      <c r="DP21" s="43"/>
      <c r="DQ21" s="43"/>
      <c r="DR21" s="43"/>
      <c r="DS21" s="43"/>
      <c r="DT21" s="43"/>
      <c r="DU21" s="43"/>
      <c r="DV21" s="43"/>
      <c r="DW21" s="43"/>
      <c r="DX21" s="43"/>
      <c r="DY21" s="43"/>
      <c r="DZ21" s="43"/>
      <c r="EA21" s="43"/>
      <c r="EB21" s="43"/>
      <c r="EC21" s="43"/>
      <c r="ED21" s="43"/>
      <c r="EE21" s="43"/>
      <c r="EF21" s="43"/>
      <c r="EG21" s="43"/>
      <c r="EH21" s="43"/>
      <c r="EI21" s="43"/>
      <c r="EJ21" s="43"/>
      <c r="EK21" s="43"/>
      <c r="EL21" s="43"/>
      <c r="EM21" s="43"/>
      <c r="EN21" s="43"/>
      <c r="EO21" s="43"/>
      <c r="EP21" s="43"/>
      <c r="EQ21" s="43"/>
      <c r="ER21" s="43"/>
      <c r="ES21" s="43"/>
      <c r="ET21" s="43"/>
      <c r="EU21" s="43"/>
      <c r="EV21" s="43"/>
      <c r="EW21" s="43"/>
      <c r="EX21" s="43"/>
      <c r="EY21" s="43"/>
      <c r="EZ21" s="43"/>
      <c r="FA21" s="43"/>
      <c r="FB21" s="43"/>
      <c r="FC21" s="43"/>
      <c r="FD21" s="43"/>
      <c r="FE21" s="43"/>
      <c r="FF21" s="43"/>
      <c r="FG21" s="43"/>
      <c r="FH21" s="43"/>
      <c r="FI21" s="43"/>
      <c r="FJ21" s="43"/>
      <c r="FK21" s="43"/>
      <c r="FL21" s="43"/>
      <c r="FM21" s="43"/>
      <c r="FN21" s="43"/>
      <c r="FO21" s="43"/>
      <c r="FP21" s="43"/>
      <c r="FQ21" s="43"/>
      <c r="FR21" s="43"/>
      <c r="FS21" s="43"/>
      <c r="FT21" s="43"/>
      <c r="FU21" s="43"/>
      <c r="FV21" s="43"/>
      <c r="FW21" s="43"/>
      <c r="FX21" s="43"/>
      <c r="FY21" s="43"/>
      <c r="FZ21" s="43"/>
      <c r="GA21" s="43"/>
      <c r="GB21" s="43"/>
      <c r="GC21" s="43"/>
      <c r="GD21" s="43"/>
      <c r="GE21" s="43"/>
      <c r="GF21" s="43"/>
      <c r="GG21" s="43"/>
      <c r="GH21" s="43"/>
      <c r="GI21" s="43"/>
      <c r="GJ21" s="43"/>
      <c r="GK21" s="43"/>
      <c r="GL21" s="43"/>
      <c r="GM21" s="43"/>
      <c r="GN21" s="43"/>
      <c r="GO21" s="43"/>
      <c r="GP21" s="43"/>
      <c r="GQ21" s="43"/>
      <c r="GR21" s="43"/>
      <c r="GS21" s="43"/>
      <c r="GT21" s="43"/>
      <c r="GU21" s="43"/>
      <c r="GV21" s="43"/>
      <c r="GW21" s="43"/>
      <c r="GX21" s="43"/>
      <c r="GY21" s="43"/>
      <c r="GZ21" s="43"/>
      <c r="HA21" s="43"/>
      <c r="HB21" s="43"/>
      <c r="HC21" s="43"/>
      <c r="HD21" s="43"/>
      <c r="HE21" s="43"/>
      <c r="HF21" s="43"/>
      <c r="HG21" s="43"/>
      <c r="HH21" s="43"/>
      <c r="HI21" s="43"/>
      <c r="HJ21" s="43"/>
      <c r="HK21" s="43"/>
      <c r="HL21" s="43"/>
      <c r="HM21" s="43"/>
      <c r="HN21" s="43"/>
      <c r="HO21" s="43"/>
      <c r="HP21" s="43"/>
      <c r="HQ21" s="43"/>
      <c r="HR21" s="43"/>
      <c r="HS21" s="43"/>
      <c r="HT21" s="43"/>
      <c r="HU21" s="43"/>
      <c r="HV21" s="43"/>
      <c r="HW21" s="43"/>
      <c r="HX21" s="43"/>
      <c r="HY21" s="43"/>
      <c r="HZ21" s="43"/>
      <c r="IA21" s="43"/>
      <c r="IB21" s="43"/>
      <c r="IC21" s="43"/>
      <c r="ID21" s="43"/>
      <c r="IE21" s="43"/>
      <c r="IF21" s="43"/>
      <c r="IG21" s="43"/>
      <c r="IH21" s="43"/>
      <c r="II21" s="43"/>
      <c r="IJ21" s="43"/>
      <c r="IK21" s="43"/>
      <c r="IL21" s="43"/>
      <c r="IM21" s="43"/>
      <c r="IN21" s="43"/>
      <c r="IO21" s="43"/>
      <c r="IP21" s="43"/>
      <c r="IQ21" s="43"/>
      <c r="IR21" s="43"/>
      <c r="IS21" s="43"/>
      <c r="IT21" s="43"/>
      <c r="IU21" s="43"/>
      <c r="IV21" s="43"/>
      <c r="IW21" s="43"/>
    </row>
    <row r="22" customFormat="false" ht="15.95" hidden="false" customHeight="true" outlineLevel="0" collapsed="false">
      <c r="A22" s="96" t="n">
        <f aca="false">+A21+1</f>
        <v>4</v>
      </c>
      <c r="B22" s="97" t="s">
        <v>29</v>
      </c>
      <c r="C22" s="96" t="n">
        <v>1250</v>
      </c>
      <c r="D22" s="232" t="n">
        <v>1</v>
      </c>
      <c r="E22" s="170" t="n">
        <v>1</v>
      </c>
      <c r="F22" s="170" t="n">
        <v>1</v>
      </c>
      <c r="G22" s="170" t="n">
        <v>1</v>
      </c>
      <c r="H22" s="170" t="n">
        <v>1</v>
      </c>
      <c r="I22" s="170" t="n">
        <v>1</v>
      </c>
      <c r="J22" s="170" t="n">
        <v>1</v>
      </c>
      <c r="K22" s="170" t="n">
        <v>1</v>
      </c>
      <c r="L22" s="170" t="n">
        <v>1</v>
      </c>
      <c r="M22" s="170" t="n">
        <v>1</v>
      </c>
      <c r="N22" s="170" t="n">
        <v>1</v>
      </c>
      <c r="O22" s="170" t="n">
        <v>1</v>
      </c>
      <c r="P22" s="170" t="n">
        <v>1</v>
      </c>
      <c r="Q22" s="170" t="n">
        <v>1</v>
      </c>
      <c r="R22" s="170" t="n">
        <v>1</v>
      </c>
      <c r="S22" s="170" t="n">
        <v>1</v>
      </c>
      <c r="T22" s="170" t="n">
        <v>1</v>
      </c>
      <c r="U22" s="170" t="n">
        <v>1</v>
      </c>
      <c r="V22" s="170" t="n">
        <v>1</v>
      </c>
      <c r="W22" s="170" t="n">
        <v>1</v>
      </c>
      <c r="X22" s="170" t="n">
        <v>1</v>
      </c>
      <c r="Y22" s="170" t="n">
        <v>1</v>
      </c>
      <c r="Z22" s="170" t="n">
        <v>1</v>
      </c>
      <c r="AA22" s="170" t="n">
        <v>1</v>
      </c>
      <c r="AB22" s="170" t="n">
        <v>1</v>
      </c>
      <c r="AC22" s="170" t="n">
        <v>1</v>
      </c>
      <c r="AD22" s="170" t="n">
        <v>1</v>
      </c>
      <c r="AE22" s="170" t="n">
        <v>1</v>
      </c>
      <c r="AF22" s="170" t="n">
        <v>1</v>
      </c>
      <c r="AG22" s="171" t="n">
        <v>1</v>
      </c>
      <c r="AH22" s="43"/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43"/>
      <c r="BN22" s="43"/>
      <c r="BO22" s="43"/>
      <c r="BP22" s="43"/>
      <c r="BQ22" s="43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  <c r="CE22" s="43"/>
      <c r="CF22" s="43"/>
      <c r="CG22" s="43"/>
      <c r="CH22" s="43"/>
      <c r="CI22" s="43"/>
      <c r="CJ22" s="43"/>
      <c r="CK22" s="43"/>
      <c r="CL22" s="43"/>
      <c r="CM22" s="43"/>
      <c r="CN22" s="43"/>
      <c r="CO22" s="43"/>
      <c r="CP22" s="43"/>
      <c r="CQ22" s="43"/>
      <c r="CR22" s="43"/>
      <c r="CS22" s="43"/>
      <c r="CT22" s="43"/>
      <c r="CU22" s="43"/>
      <c r="CV22" s="43"/>
      <c r="CW22" s="43"/>
      <c r="CX22" s="43"/>
      <c r="CY22" s="43"/>
      <c r="CZ22" s="43"/>
      <c r="DA22" s="43"/>
      <c r="DB22" s="43"/>
      <c r="DC22" s="43"/>
      <c r="DD22" s="43"/>
      <c r="DE22" s="43"/>
      <c r="DF22" s="43"/>
      <c r="DG22" s="43"/>
      <c r="DH22" s="43"/>
      <c r="DI22" s="43"/>
      <c r="DJ22" s="43"/>
      <c r="DK22" s="43"/>
      <c r="DL22" s="43"/>
      <c r="DM22" s="43"/>
      <c r="DN22" s="43"/>
      <c r="DO22" s="43"/>
      <c r="DP22" s="43"/>
      <c r="DQ22" s="43"/>
      <c r="DR22" s="43"/>
      <c r="DS22" s="43"/>
      <c r="DT22" s="43"/>
      <c r="DU22" s="43"/>
      <c r="DV22" s="43"/>
      <c r="DW22" s="43"/>
      <c r="DX22" s="43"/>
      <c r="DY22" s="43"/>
      <c r="DZ22" s="43"/>
      <c r="EA22" s="43"/>
      <c r="EB22" s="43"/>
      <c r="EC22" s="43"/>
      <c r="ED22" s="43"/>
      <c r="EE22" s="43"/>
      <c r="EF22" s="43"/>
      <c r="EG22" s="43"/>
      <c r="EH22" s="43"/>
      <c r="EI22" s="43"/>
      <c r="EJ22" s="43"/>
      <c r="EK22" s="43"/>
      <c r="EL22" s="43"/>
      <c r="EM22" s="43"/>
      <c r="EN22" s="43"/>
      <c r="EO22" s="43"/>
      <c r="EP22" s="43"/>
      <c r="EQ22" s="43"/>
      <c r="ER22" s="43"/>
      <c r="ES22" s="43"/>
      <c r="ET22" s="43"/>
      <c r="EU22" s="43"/>
      <c r="EV22" s="43"/>
      <c r="EW22" s="43"/>
      <c r="EX22" s="43"/>
      <c r="EY22" s="43"/>
      <c r="EZ22" s="43"/>
      <c r="FA22" s="43"/>
      <c r="FB22" s="43"/>
      <c r="FC22" s="43"/>
      <c r="FD22" s="43"/>
      <c r="FE22" s="43"/>
      <c r="FF22" s="43"/>
      <c r="FG22" s="43"/>
      <c r="FH22" s="43"/>
      <c r="FI22" s="43"/>
      <c r="FJ22" s="43"/>
      <c r="FK22" s="43"/>
      <c r="FL22" s="43"/>
      <c r="FM22" s="43"/>
      <c r="FN22" s="43"/>
      <c r="FO22" s="43"/>
      <c r="FP22" s="43"/>
      <c r="FQ22" s="43"/>
      <c r="FR22" s="43"/>
      <c r="FS22" s="43"/>
      <c r="FT22" s="43"/>
      <c r="FU22" s="43"/>
      <c r="FV22" s="43"/>
      <c r="FW22" s="43"/>
      <c r="FX22" s="43"/>
      <c r="FY22" s="43"/>
      <c r="FZ22" s="43"/>
      <c r="GA22" s="43"/>
      <c r="GB22" s="43"/>
      <c r="GC22" s="43"/>
      <c r="GD22" s="43"/>
      <c r="GE22" s="43"/>
      <c r="GF22" s="43"/>
      <c r="GG22" s="43"/>
      <c r="GH22" s="43"/>
      <c r="GI22" s="43"/>
      <c r="GJ22" s="43"/>
      <c r="GK22" s="43"/>
      <c r="GL22" s="43"/>
      <c r="GM22" s="43"/>
      <c r="GN22" s="43"/>
      <c r="GO22" s="43"/>
      <c r="GP22" s="43"/>
      <c r="GQ22" s="43"/>
      <c r="GR22" s="43"/>
      <c r="GS22" s="43"/>
      <c r="GT22" s="43"/>
      <c r="GU22" s="43"/>
      <c r="GV22" s="43"/>
      <c r="GW22" s="43"/>
      <c r="GX22" s="43"/>
      <c r="GY22" s="43"/>
      <c r="GZ22" s="43"/>
      <c r="HA22" s="43"/>
      <c r="HB22" s="43"/>
      <c r="HC22" s="43"/>
      <c r="HD22" s="43"/>
      <c r="HE22" s="43"/>
      <c r="HF22" s="43"/>
      <c r="HG22" s="43"/>
      <c r="HH22" s="43"/>
      <c r="HI22" s="43"/>
      <c r="HJ22" s="43"/>
      <c r="HK22" s="43"/>
      <c r="HL22" s="43"/>
      <c r="HM22" s="43"/>
      <c r="HN22" s="43"/>
      <c r="HO22" s="43"/>
      <c r="HP22" s="43"/>
      <c r="HQ22" s="43"/>
      <c r="HR22" s="43"/>
      <c r="HS22" s="43"/>
      <c r="HT22" s="43"/>
      <c r="HU22" s="43"/>
      <c r="HV22" s="43"/>
      <c r="HW22" s="43"/>
      <c r="HX22" s="43"/>
      <c r="HY22" s="43"/>
      <c r="HZ22" s="43"/>
      <c r="IA22" s="43"/>
      <c r="IB22" s="43"/>
      <c r="IC22" s="43"/>
      <c r="ID22" s="43"/>
      <c r="IE22" s="43"/>
      <c r="IF22" s="43"/>
      <c r="IG22" s="43"/>
      <c r="IH22" s="43"/>
      <c r="II22" s="43"/>
      <c r="IJ22" s="43"/>
      <c r="IK22" s="43"/>
      <c r="IL22" s="43"/>
      <c r="IM22" s="43"/>
      <c r="IN22" s="43"/>
      <c r="IO22" s="43"/>
      <c r="IP22" s="43"/>
      <c r="IQ22" s="43"/>
      <c r="IR22" s="43"/>
      <c r="IS22" s="43"/>
      <c r="IT22" s="43"/>
      <c r="IU22" s="43"/>
      <c r="IV22" s="43"/>
      <c r="IW22" s="43"/>
    </row>
    <row r="23" customFormat="false" ht="15.95" hidden="false" customHeight="true" outlineLevel="0" collapsed="false">
      <c r="A23" s="73"/>
      <c r="B23" s="74" t="s">
        <v>21</v>
      </c>
      <c r="C23" s="75"/>
      <c r="D23" s="76" t="n">
        <f aca="false">(D19*$C19)+(D20*$C20)+(D21*$C21)+(D22*$C22)</f>
        <v>4800</v>
      </c>
      <c r="E23" s="77" t="n">
        <f aca="false">(E19*$C19)+(E20*$C20)+(E21*$C21)+(E22*$C22)</f>
        <v>4800</v>
      </c>
      <c r="F23" s="77" t="n">
        <f aca="false">(F19*$C19)+(F20*$C20)+(F21*$C21)+(F22*$C22)</f>
        <v>4800</v>
      </c>
      <c r="G23" s="77" t="n">
        <f aca="false">(G19*$C19)+(G20*$C20)+(G21*$C21)+(G22*$C22)</f>
        <v>4800</v>
      </c>
      <c r="H23" s="77" t="n">
        <f aca="false">(H19*$C19)+(H20*$C20)+(H21*$C21)+(H22*$C22)</f>
        <v>4800</v>
      </c>
      <c r="I23" s="77" t="n">
        <f aca="false">(I19*$C19)+(I20*$C20)+(I21*$C21)+(I22*$C22)</f>
        <v>4800</v>
      </c>
      <c r="J23" s="77" t="n">
        <f aca="false">(J19*$C19)+(J20*$C20)+(J21*$C21)+(J22*$C22)</f>
        <v>4800</v>
      </c>
      <c r="K23" s="77" t="n">
        <f aca="false">(K19*$C19)+(K20*$C20)+(K21*$C21)+(K22*$C22)</f>
        <v>4800</v>
      </c>
      <c r="L23" s="77" t="n">
        <f aca="false">(L19*$C19)+(L20*$C20)+(L21*$C21)+(L22*$C22)</f>
        <v>4800</v>
      </c>
      <c r="M23" s="77" t="n">
        <f aca="false">(M19*$C19)+(M20*$C20)+(M21*$C21)+(M22*$C22)</f>
        <v>4800</v>
      </c>
      <c r="N23" s="77" t="n">
        <f aca="false">(N19*$C19)+(N20*$C20)+(N21*$C21)+(N22*$C22)</f>
        <v>4800</v>
      </c>
      <c r="O23" s="77" t="n">
        <f aca="false">(O19*$C19)+(O20*$C20)+(O21*$C21)+(O22*$C22)</f>
        <v>4800</v>
      </c>
      <c r="P23" s="77" t="n">
        <f aca="false">(P19*$C19)+(P20*$C20)+(P21*$C21)+(P22*$C22)</f>
        <v>4800</v>
      </c>
      <c r="Q23" s="77" t="n">
        <f aca="false">(Q19*$C19)+(Q20*$C20)+(Q21*$C21)+(Q22*$C22)</f>
        <v>4800</v>
      </c>
      <c r="R23" s="77" t="n">
        <f aca="false">(R19*$C19)+(R20*$C20)+(R21*$C21)+(R22*$C22)</f>
        <v>4787.5</v>
      </c>
      <c r="S23" s="77" t="n">
        <f aca="false">(S19*$C19)+(S20*$C20)+(S21*$C21)+(S22*$C22)</f>
        <v>4775</v>
      </c>
      <c r="T23" s="77" t="n">
        <f aca="false">(T19*$C19)+(T20*$C20)+(T21*$C21)+(T22*$C22)</f>
        <v>4762.5</v>
      </c>
      <c r="U23" s="77" t="n">
        <f aca="false">(U19*$C19)+(U20*$C20)+(U21*$C21)+(U22*$C22)</f>
        <v>4750</v>
      </c>
      <c r="V23" s="77" t="n">
        <f aca="false">(V19*$C19)+(V20*$C20)+(V21*$C21)+(V22*$C22)</f>
        <v>4737.5</v>
      </c>
      <c r="W23" s="77" t="n">
        <f aca="false">(W19*$C19)+(W20*$C20)+(W21*$C21)+(W22*$C22)</f>
        <v>4725</v>
      </c>
      <c r="X23" s="77" t="n">
        <f aca="false">(X19*$C19)+(X20*$C20)+(X21*$C21)+(X22*$C22)</f>
        <v>4712.5</v>
      </c>
      <c r="Y23" s="77" t="n">
        <f aca="false">(Y19*$C19)+(Y20*$C20)+(Y21*$C21)+(Y22*$C22)</f>
        <v>4700</v>
      </c>
      <c r="Z23" s="77" t="n">
        <f aca="false">(Z19*$C19)+(Z20*$C20)+(Z21*$C21)+(Z22*$C22)</f>
        <v>4687.5</v>
      </c>
      <c r="AA23" s="77" t="n">
        <f aca="false">(AA19*$C19)+(AA20*$C20)+(AA21*$C21)+(AA22*$C22)</f>
        <v>4675</v>
      </c>
      <c r="AB23" s="77" t="n">
        <f aca="false">(AB19*$C19)+(AB20*$C20)+(AB21*$C21)+(AB22*$C22)</f>
        <v>4662.5</v>
      </c>
      <c r="AC23" s="77" t="n">
        <f aca="false">(AC19*$C19)+(AC20*$C20)+(AC21*$C21)+(AC22*$C22)</f>
        <v>4650</v>
      </c>
      <c r="AD23" s="77" t="n">
        <f aca="false">(AD19*$C19)+(AD20*$C20)+(AD21*$C21)+(AD22*$C22)</f>
        <v>4637.5</v>
      </c>
      <c r="AE23" s="77" t="n">
        <f aca="false">(AE19*$C19)+(AE20*$C20)+(AE21*$C21)+(AE22*$C22)</f>
        <v>4625</v>
      </c>
      <c r="AF23" s="77" t="n">
        <f aca="false">(AF19*$C19)+(AF20*$C20)+(AF21*$C21)+(AF22*$C22)</f>
        <v>4612.5</v>
      </c>
      <c r="AG23" s="175" t="n">
        <f aca="false">(AG19*$C19)+(AG20*$C20)+(AG21*$C21)+(AG22*$C22)</f>
        <v>4600</v>
      </c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  <c r="CE23" s="43"/>
      <c r="CF23" s="43"/>
      <c r="CG23" s="43"/>
      <c r="CH23" s="43"/>
      <c r="CI23" s="43"/>
      <c r="CJ23" s="43"/>
      <c r="CK23" s="43"/>
      <c r="CL23" s="43"/>
      <c r="CM23" s="43"/>
      <c r="CN23" s="43"/>
      <c r="CO23" s="43"/>
      <c r="CP23" s="43"/>
      <c r="CQ23" s="43"/>
      <c r="CR23" s="43"/>
      <c r="CS23" s="43"/>
      <c r="CT23" s="43"/>
      <c r="CU23" s="43"/>
      <c r="CV23" s="43"/>
      <c r="CW23" s="43"/>
      <c r="CX23" s="43"/>
      <c r="CY23" s="43"/>
      <c r="CZ23" s="43"/>
      <c r="DA23" s="43"/>
      <c r="DB23" s="43"/>
      <c r="DC23" s="43"/>
      <c r="DD23" s="43"/>
      <c r="DE23" s="43"/>
      <c r="DF23" s="43"/>
      <c r="DG23" s="43"/>
      <c r="DH23" s="43"/>
      <c r="DI23" s="43"/>
      <c r="DJ23" s="43"/>
      <c r="DK23" s="43"/>
      <c r="DL23" s="43"/>
      <c r="DM23" s="43"/>
      <c r="DN23" s="43"/>
      <c r="DO23" s="43"/>
      <c r="DP23" s="43"/>
      <c r="DQ23" s="43"/>
      <c r="DR23" s="43"/>
      <c r="DS23" s="43"/>
      <c r="DT23" s="43"/>
      <c r="DU23" s="43"/>
      <c r="DV23" s="43"/>
      <c r="DW23" s="43"/>
      <c r="DX23" s="43"/>
      <c r="DY23" s="43"/>
      <c r="DZ23" s="43"/>
      <c r="EA23" s="43"/>
      <c r="EB23" s="43"/>
      <c r="EC23" s="43"/>
      <c r="ED23" s="43"/>
      <c r="EE23" s="43"/>
      <c r="EF23" s="43"/>
      <c r="EG23" s="43"/>
      <c r="EH23" s="43"/>
      <c r="EI23" s="43"/>
      <c r="EJ23" s="43"/>
      <c r="EK23" s="43"/>
      <c r="EL23" s="43"/>
      <c r="EM23" s="43"/>
      <c r="EN23" s="43"/>
      <c r="EO23" s="43"/>
      <c r="EP23" s="43"/>
      <c r="EQ23" s="43"/>
      <c r="ER23" s="43"/>
      <c r="ES23" s="43"/>
      <c r="ET23" s="43"/>
      <c r="EU23" s="43"/>
      <c r="EV23" s="43"/>
      <c r="EW23" s="43"/>
      <c r="EX23" s="43"/>
      <c r="EY23" s="43"/>
      <c r="EZ23" s="43"/>
      <c r="FA23" s="43"/>
      <c r="FB23" s="43"/>
      <c r="FC23" s="43"/>
      <c r="FD23" s="43"/>
      <c r="FE23" s="43"/>
      <c r="FF23" s="43"/>
      <c r="FG23" s="43"/>
      <c r="FH23" s="43"/>
      <c r="FI23" s="43"/>
      <c r="FJ23" s="43"/>
      <c r="FK23" s="43"/>
      <c r="FL23" s="43"/>
      <c r="FM23" s="43"/>
      <c r="FN23" s="43"/>
      <c r="FO23" s="43"/>
      <c r="FP23" s="43"/>
      <c r="FQ23" s="43"/>
      <c r="FR23" s="43"/>
      <c r="FS23" s="43"/>
      <c r="FT23" s="43"/>
      <c r="FU23" s="43"/>
      <c r="FV23" s="43"/>
      <c r="FW23" s="43"/>
      <c r="FX23" s="43"/>
      <c r="FY23" s="43"/>
      <c r="FZ23" s="43"/>
      <c r="GA23" s="43"/>
      <c r="GB23" s="43"/>
      <c r="GC23" s="43"/>
      <c r="GD23" s="43"/>
      <c r="GE23" s="43"/>
      <c r="GF23" s="43"/>
      <c r="GG23" s="43"/>
      <c r="GH23" s="43"/>
      <c r="GI23" s="43"/>
      <c r="GJ23" s="43"/>
      <c r="GK23" s="43"/>
      <c r="GL23" s="43"/>
      <c r="GM23" s="43"/>
      <c r="GN23" s="43"/>
      <c r="GO23" s="43"/>
      <c r="GP23" s="43"/>
      <c r="GQ23" s="43"/>
      <c r="GR23" s="43"/>
      <c r="GS23" s="43"/>
      <c r="GT23" s="43"/>
      <c r="GU23" s="43"/>
      <c r="GV23" s="43"/>
      <c r="GW23" s="43"/>
      <c r="GX23" s="43"/>
      <c r="GY23" s="43"/>
      <c r="GZ23" s="43"/>
      <c r="HA23" s="43"/>
      <c r="HB23" s="43"/>
      <c r="HC23" s="43"/>
      <c r="HD23" s="43"/>
      <c r="HE23" s="43"/>
      <c r="HF23" s="43"/>
      <c r="HG23" s="43"/>
      <c r="HH23" s="43"/>
      <c r="HI23" s="43"/>
      <c r="HJ23" s="43"/>
      <c r="HK23" s="43"/>
      <c r="HL23" s="43"/>
      <c r="HM23" s="43"/>
      <c r="HN23" s="43"/>
      <c r="HO23" s="43"/>
      <c r="HP23" s="43"/>
      <c r="HQ23" s="43"/>
      <c r="HR23" s="43"/>
      <c r="HS23" s="43"/>
      <c r="HT23" s="43"/>
      <c r="HU23" s="43"/>
      <c r="HV23" s="43"/>
      <c r="HW23" s="43"/>
      <c r="HX23" s="43"/>
      <c r="HY23" s="43"/>
      <c r="HZ23" s="43"/>
      <c r="IA23" s="43"/>
      <c r="IB23" s="43"/>
      <c r="IC23" s="43"/>
      <c r="ID23" s="43"/>
      <c r="IE23" s="43"/>
      <c r="IF23" s="43"/>
      <c r="IG23" s="43"/>
      <c r="IH23" s="43"/>
      <c r="II23" s="43"/>
      <c r="IJ23" s="43"/>
      <c r="IK23" s="43"/>
      <c r="IL23" s="43"/>
      <c r="IM23" s="43"/>
      <c r="IN23" s="43"/>
      <c r="IO23" s="43"/>
      <c r="IP23" s="43"/>
      <c r="IQ23" s="43"/>
      <c r="IR23" s="43"/>
      <c r="IS23" s="43"/>
      <c r="IT23" s="43"/>
      <c r="IU23" s="43"/>
      <c r="IV23" s="43"/>
      <c r="IW23" s="43"/>
    </row>
    <row r="24" customFormat="false" ht="15.95" hidden="false" customHeight="true" outlineLevel="0" collapsed="false">
      <c r="A24" s="80"/>
      <c r="B24" s="81" t="s">
        <v>22</v>
      </c>
      <c r="C24" s="82" t="n">
        <v>0.0145</v>
      </c>
      <c r="D24" s="76" t="n">
        <f aca="false">(IF(D19&lt;100%,0,D19*$C19)+IF(D20&lt;100%,0,D20*$C20)+IF(D21&lt;100%,0,D21*$C21)+IF(D22&lt;100%,0,D22*$C22))*$C24</f>
        <v>69.6</v>
      </c>
      <c r="E24" s="77" t="n">
        <f aca="false">(IF(E19&lt;100%,0,E19*$C19)+IF(E20&lt;100%,0,E20*$C20)+IF(E21&lt;100%,0,E21*$C21)+IF(E22&lt;100%,0,E22*$C22))*$C24</f>
        <v>69.6</v>
      </c>
      <c r="F24" s="77" t="n">
        <f aca="false">(IF(F19&lt;100%,0,F19*$C19)+IF(F20&lt;100%,0,F20*$C20)+IF(F21&lt;100%,0,F21*$C21)+IF(F22&lt;100%,0,F22*$C22))*$C24</f>
        <v>69.6</v>
      </c>
      <c r="G24" s="77" t="n">
        <f aca="false">(IF(G19&lt;100%,0,G19*$C19)+IF(G20&lt;100%,0,G20*$C20)+IF(G21&lt;100%,0,G21*$C21)+IF(G22&lt;100%,0,G22*$C22))*$C24</f>
        <v>69.6</v>
      </c>
      <c r="H24" s="77" t="n">
        <f aca="false">(IF(H19&lt;100%,0,H19*$C19)+IF(H20&lt;100%,0,H20*$C20)+IF(H21&lt;100%,0,H21*$C21)+IF(H22&lt;100%,0,H22*$C22))*$C24</f>
        <v>69.6</v>
      </c>
      <c r="I24" s="77" t="n">
        <f aca="false">(IF(I19&lt;100%,0,I19*$C19)+IF(I20&lt;100%,0,I20*$C20)+IF(I21&lt;100%,0,I21*$C21)+IF(I22&lt;100%,0,I22*$C22))*$C24</f>
        <v>69.6</v>
      </c>
      <c r="J24" s="77" t="n">
        <f aca="false">(IF(J19&lt;100%,0,J19*$C19)+IF(J20&lt;100%,0,J20*$C20)+IF(J21&lt;100%,0,J21*$C21)+IF(J22&lt;100%,0,J22*$C22))*$C24</f>
        <v>69.6</v>
      </c>
      <c r="K24" s="77" t="n">
        <f aca="false">(IF(K19&lt;100%,0,K19*$C19)+IF(K20&lt;100%,0,K20*$C20)+IF(K21&lt;100%,0,K21*$C21)+IF(K22&lt;100%,0,K22*$C22))*$C24</f>
        <v>69.6</v>
      </c>
      <c r="L24" s="77" t="n">
        <f aca="false">(IF(L19&lt;100%,0,L19*$C19)+IF(L20&lt;100%,0,L20*$C20)+IF(L21&lt;100%,0,L21*$C21)+IF(L22&lt;100%,0,L22*$C22))*$C24</f>
        <v>69.6</v>
      </c>
      <c r="M24" s="77" t="n">
        <f aca="false">(IF(M19&lt;100%,0,M19*$C19)+IF(M20&lt;100%,0,M20*$C20)+IF(M21&lt;100%,0,M21*$C21)+IF(M22&lt;100%,0,M22*$C22))*$C24</f>
        <v>69.6</v>
      </c>
      <c r="N24" s="77" t="n">
        <f aca="false">(IF(N19&lt;100%,0,N19*$C19)+IF(N20&lt;100%,0,N20*$C20)+IF(N21&lt;100%,0,N21*$C21)+IF(N22&lt;100%,0,N22*$C22))*$C24</f>
        <v>69.6</v>
      </c>
      <c r="O24" s="77" t="n">
        <f aca="false">(IF(O19&lt;100%,0,O19*$C19)+IF(O20&lt;100%,0,O20*$C20)+IF(O21&lt;100%,0,O21*$C21)+IF(O22&lt;100%,0,O22*$C22))*$C24</f>
        <v>69.6</v>
      </c>
      <c r="P24" s="77" t="n">
        <f aca="false">(IF(P19&lt;100%,0,P19*$C19)+IF(P20&lt;100%,0,P20*$C20)+IF(P21&lt;100%,0,P21*$C21)+IF(P22&lt;100%,0,P22*$C22))*$C24</f>
        <v>69.6</v>
      </c>
      <c r="Q24" s="77" t="n">
        <f aca="false">(IF(Q19&lt;100%,0,Q19*$C19)+IF(Q20&lt;100%,0,Q20*$C20)+IF(Q21&lt;100%,0,Q21*$C21)+IF(Q22&lt;100%,0,Q22*$C22))*$C24</f>
        <v>69.6</v>
      </c>
      <c r="R24" s="77" t="n">
        <f aca="false">(IF(R19&lt;100%,0,R19*$C19)+IF(R20&lt;100%,0,R20*$C20)+IF(R21&lt;100%,0,R21*$C21)+IF(R22&lt;100%,0,R22*$C22))*$C24</f>
        <v>51.475</v>
      </c>
      <c r="S24" s="77" t="n">
        <f aca="false">(IF(S19&lt;100%,0,S19*$C19)+IF(S20&lt;100%,0,S20*$C20)+IF(S21&lt;100%,0,S21*$C21)+IF(S22&lt;100%,0,S22*$C22))*$C24</f>
        <v>51.475</v>
      </c>
      <c r="T24" s="77" t="n">
        <f aca="false">(IF(T19&lt;100%,0,T19*$C19)+IF(T20&lt;100%,0,T20*$C20)+IF(T21&lt;100%,0,T21*$C21)+IF(T22&lt;100%,0,T22*$C22))*$C24</f>
        <v>51.475</v>
      </c>
      <c r="U24" s="77" t="n">
        <f aca="false">(IF(U19&lt;100%,0,U19*$C19)+IF(U20&lt;100%,0,U20*$C20)+IF(U21&lt;100%,0,U21*$C21)+IF(U22&lt;100%,0,U22*$C22))*$C24</f>
        <v>51.475</v>
      </c>
      <c r="V24" s="77" t="n">
        <f aca="false">(IF(V19&lt;100%,0,V19*$C19)+IF(V20&lt;100%,0,V20*$C20)+IF(V21&lt;100%,0,V21*$C21)+IF(V22&lt;100%,0,V22*$C22))*$C24</f>
        <v>51.475</v>
      </c>
      <c r="W24" s="77" t="n">
        <f aca="false">(IF(W19&lt;100%,0,W19*$C19)+IF(W20&lt;100%,0,W20*$C20)+IF(W21&lt;100%,0,W21*$C21)+IF(W22&lt;100%,0,W22*$C22))*$C24</f>
        <v>51.475</v>
      </c>
      <c r="X24" s="77" t="n">
        <f aca="false">(IF(X19&lt;100%,0,X19*$C19)+IF(X20&lt;100%,0,X20*$C20)+IF(X21&lt;100%,0,X21*$C21)+IF(X22&lt;100%,0,X22*$C22))*$C24</f>
        <v>51.475</v>
      </c>
      <c r="Y24" s="77" t="n">
        <f aca="false">(IF(Y19&lt;100%,0,Y19*$C19)+IF(Y20&lt;100%,0,Y20*$C20)+IF(Y21&lt;100%,0,Y21*$C21)+IF(Y22&lt;100%,0,Y22*$C22))*$C24</f>
        <v>51.475</v>
      </c>
      <c r="Z24" s="77" t="n">
        <f aca="false">(IF(Z19&lt;100%,0,Z19*$C19)+IF(Z20&lt;100%,0,Z20*$C20)+IF(Z21&lt;100%,0,Z21*$C21)+IF(Z22&lt;100%,0,Z22*$C22))*$C24</f>
        <v>51.475</v>
      </c>
      <c r="AA24" s="77" t="n">
        <f aca="false">(IF(AA19&lt;100%,0,AA19*$C19)+IF(AA20&lt;100%,0,AA20*$C20)+IF(AA21&lt;100%,0,AA21*$C21)+IF(AA22&lt;100%,0,AA22*$C22))*$C24</f>
        <v>51.475</v>
      </c>
      <c r="AB24" s="77" t="n">
        <f aca="false">(IF(AB19&lt;100%,0,AB19*$C19)+IF(AB20&lt;100%,0,AB20*$C20)+IF(AB21&lt;100%,0,AB21*$C21)+IF(AB22&lt;100%,0,AB22*$C22))*$C24</f>
        <v>51.475</v>
      </c>
      <c r="AC24" s="77" t="n">
        <f aca="false">(IF(AC19&lt;100%,0,AC19*$C19)+IF(AC20&lt;100%,0,AC20*$C20)+IF(AC21&lt;100%,0,AC21*$C21)+IF(AC22&lt;100%,0,AC22*$C22))*$C24</f>
        <v>51.475</v>
      </c>
      <c r="AD24" s="77" t="n">
        <f aca="false">(IF(AD19&lt;100%,0,AD19*$C19)+IF(AD20&lt;100%,0,AD20*$C20)+IF(AD21&lt;100%,0,AD21*$C21)+IF(AD22&lt;100%,0,AD22*$C22))*$C24</f>
        <v>51.475</v>
      </c>
      <c r="AE24" s="77" t="n">
        <f aca="false">(IF(AE19&lt;100%,0,AE19*$C19)+IF(AE20&lt;100%,0,AE20*$C20)+IF(AE21&lt;100%,0,AE21*$C21)+IF(AE22&lt;100%,0,AE22*$C22))*$C24</f>
        <v>51.475</v>
      </c>
      <c r="AF24" s="77" t="n">
        <f aca="false">(IF(AF19&lt;100%,0,AF19*$C19)+IF(AF20&lt;100%,0,AF20*$C20)+IF(AF21&lt;100%,0,AF21*$C21)+IF(AF22&lt;100%,0,AF22*$C22))*$C24</f>
        <v>51.475</v>
      </c>
      <c r="AG24" s="175" t="n">
        <f aca="false">(IF(AG19&lt;100%,0,AG19*$C19)+IF(AG20&lt;100%,0,AG20*$C20)+IF(AG21&lt;100%,0,AG21*$C21)+IF(AG22&lt;100%,0,AG22*$C22))*$C24</f>
        <v>51.475</v>
      </c>
      <c r="AH24" s="83"/>
      <c r="AI24" s="84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  <c r="DK24" s="84"/>
      <c r="DL24" s="84"/>
      <c r="DM24" s="84"/>
      <c r="DN24" s="84"/>
      <c r="DO24" s="84"/>
      <c r="DP24" s="84"/>
      <c r="DQ24" s="84"/>
      <c r="DR24" s="84"/>
      <c r="DS24" s="84"/>
      <c r="DT24" s="84"/>
      <c r="DU24" s="84"/>
      <c r="DV24" s="84"/>
      <c r="DW24" s="84"/>
      <c r="DX24" s="84"/>
      <c r="DY24" s="84"/>
      <c r="DZ24" s="84"/>
      <c r="EA24" s="84"/>
      <c r="EB24" s="84"/>
      <c r="EC24" s="84"/>
      <c r="ED24" s="84"/>
      <c r="EE24" s="84"/>
      <c r="EF24" s="84"/>
      <c r="EG24" s="84"/>
      <c r="EH24" s="84"/>
      <c r="EI24" s="84"/>
      <c r="EJ24" s="84"/>
      <c r="EK24" s="84"/>
      <c r="EL24" s="84"/>
      <c r="EM24" s="84"/>
      <c r="EN24" s="84"/>
      <c r="EO24" s="84"/>
      <c r="EP24" s="84"/>
      <c r="EQ24" s="84"/>
      <c r="ER24" s="84"/>
      <c r="ES24" s="84"/>
      <c r="ET24" s="84"/>
      <c r="EU24" s="84"/>
      <c r="EV24" s="84"/>
      <c r="EW24" s="84"/>
      <c r="EX24" s="84"/>
      <c r="EY24" s="84"/>
      <c r="EZ24" s="84"/>
      <c r="FA24" s="84"/>
      <c r="FB24" s="84"/>
      <c r="FC24" s="84"/>
      <c r="FD24" s="84"/>
      <c r="FE24" s="84"/>
      <c r="FF24" s="84"/>
      <c r="FG24" s="84"/>
      <c r="FH24" s="84"/>
      <c r="FI24" s="84"/>
      <c r="FJ24" s="84"/>
      <c r="FK24" s="84"/>
      <c r="FL24" s="84"/>
      <c r="FM24" s="84"/>
      <c r="FN24" s="84"/>
      <c r="FO24" s="84"/>
      <c r="FP24" s="84"/>
      <c r="FQ24" s="84"/>
      <c r="FR24" s="84"/>
      <c r="FS24" s="84"/>
      <c r="FT24" s="84"/>
      <c r="FU24" s="84"/>
      <c r="FV24" s="84"/>
      <c r="FW24" s="84"/>
      <c r="FX24" s="84"/>
      <c r="FY24" s="84"/>
      <c r="FZ24" s="84"/>
      <c r="GA24" s="84"/>
      <c r="GB24" s="84"/>
      <c r="GC24" s="84"/>
      <c r="GD24" s="84"/>
      <c r="GE24" s="84"/>
      <c r="GF24" s="84"/>
      <c r="GG24" s="84"/>
      <c r="GH24" s="84"/>
      <c r="GI24" s="84"/>
      <c r="GJ24" s="84"/>
      <c r="GK24" s="84"/>
      <c r="GL24" s="84"/>
      <c r="GM24" s="84"/>
      <c r="GN24" s="84"/>
      <c r="GO24" s="84"/>
      <c r="GP24" s="84"/>
      <c r="GQ24" s="84"/>
      <c r="GR24" s="84"/>
      <c r="GS24" s="84"/>
      <c r="GT24" s="84"/>
      <c r="GU24" s="84"/>
      <c r="GV24" s="84"/>
      <c r="GW24" s="84"/>
      <c r="GX24" s="84"/>
      <c r="GY24" s="84"/>
      <c r="GZ24" s="84"/>
      <c r="HA24" s="84"/>
      <c r="HB24" s="84"/>
      <c r="HC24" s="84"/>
      <c r="HD24" s="84"/>
      <c r="HE24" s="84"/>
      <c r="HF24" s="84"/>
      <c r="HG24" s="84"/>
      <c r="HH24" s="84"/>
      <c r="HI24" s="84"/>
      <c r="HJ24" s="84"/>
      <c r="HK24" s="84"/>
      <c r="HL24" s="84"/>
      <c r="HM24" s="84"/>
      <c r="HN24" s="84"/>
      <c r="HO24" s="84"/>
      <c r="HP24" s="84"/>
      <c r="HQ24" s="84"/>
      <c r="HR24" s="84"/>
      <c r="HS24" s="84"/>
      <c r="HT24" s="84"/>
      <c r="HU24" s="84"/>
      <c r="HV24" s="84"/>
      <c r="HW24" s="84"/>
      <c r="HX24" s="84"/>
      <c r="HY24" s="84"/>
      <c r="HZ24" s="84"/>
      <c r="IA24" s="84"/>
      <c r="IB24" s="84"/>
      <c r="IC24" s="84"/>
      <c r="ID24" s="84"/>
      <c r="IE24" s="84"/>
      <c r="IF24" s="84"/>
      <c r="IG24" s="84"/>
      <c r="IH24" s="84"/>
      <c r="II24" s="84"/>
      <c r="IJ24" s="84"/>
      <c r="IK24" s="84"/>
      <c r="IL24" s="84"/>
      <c r="IM24" s="84"/>
      <c r="IN24" s="84"/>
      <c r="IO24" s="84"/>
      <c r="IP24" s="84"/>
      <c r="IQ24" s="84"/>
      <c r="IR24" s="84"/>
      <c r="IS24" s="84"/>
      <c r="IT24" s="84"/>
      <c r="IU24" s="84"/>
      <c r="IV24" s="84"/>
      <c r="IW24" s="84"/>
    </row>
    <row r="25" customFormat="false" ht="15.95" hidden="false" customHeight="true" outlineLevel="0" collapsed="false">
      <c r="A25" s="80"/>
      <c r="B25" s="85" t="s">
        <v>23</v>
      </c>
      <c r="C25" s="86"/>
      <c r="D25" s="87" t="n">
        <f aca="false">D23-D24</f>
        <v>4730.4</v>
      </c>
      <c r="E25" s="88" t="n">
        <f aca="false">E23-E24</f>
        <v>4730.4</v>
      </c>
      <c r="F25" s="88" t="n">
        <f aca="false">F23-F24</f>
        <v>4730.4</v>
      </c>
      <c r="G25" s="88" t="n">
        <f aca="false">G23-G24</f>
        <v>4730.4</v>
      </c>
      <c r="H25" s="88" t="n">
        <f aca="false">H23-H24</f>
        <v>4730.4</v>
      </c>
      <c r="I25" s="88" t="n">
        <f aca="false">I23-I24</f>
        <v>4730.4</v>
      </c>
      <c r="J25" s="88" t="n">
        <f aca="false">J23-J24</f>
        <v>4730.4</v>
      </c>
      <c r="K25" s="88" t="n">
        <f aca="false">K23-K24</f>
        <v>4730.4</v>
      </c>
      <c r="L25" s="88" t="n">
        <f aca="false">L23-L24</f>
        <v>4730.4</v>
      </c>
      <c r="M25" s="88" t="n">
        <f aca="false">M23-M24</f>
        <v>4730.4</v>
      </c>
      <c r="N25" s="88" t="n">
        <f aca="false">N23-N24</f>
        <v>4730.4</v>
      </c>
      <c r="O25" s="88" t="n">
        <f aca="false">O23-O24</f>
        <v>4730.4</v>
      </c>
      <c r="P25" s="88" t="n">
        <f aca="false">P23-P24</f>
        <v>4730.4</v>
      </c>
      <c r="Q25" s="88" t="n">
        <f aca="false">Q23-Q24</f>
        <v>4730.4</v>
      </c>
      <c r="R25" s="88" t="n">
        <f aca="false">R23-R24</f>
        <v>4736.025</v>
      </c>
      <c r="S25" s="88" t="n">
        <f aca="false">S23-S24</f>
        <v>4723.525</v>
      </c>
      <c r="T25" s="88" t="n">
        <f aca="false">T23-T24</f>
        <v>4711.025</v>
      </c>
      <c r="U25" s="88" t="n">
        <f aca="false">U23-U24</f>
        <v>4698.525</v>
      </c>
      <c r="V25" s="88" t="n">
        <f aca="false">V23-V24</f>
        <v>4686.025</v>
      </c>
      <c r="W25" s="88" t="n">
        <f aca="false">W23-W24</f>
        <v>4673.525</v>
      </c>
      <c r="X25" s="88" t="n">
        <f aca="false">X23-X24</f>
        <v>4661.025</v>
      </c>
      <c r="Y25" s="88" t="n">
        <f aca="false">Y23-Y24</f>
        <v>4648.525</v>
      </c>
      <c r="Z25" s="88" t="n">
        <f aca="false">Z23-Z24</f>
        <v>4636.025</v>
      </c>
      <c r="AA25" s="88" t="n">
        <f aca="false">AA23-AA24</f>
        <v>4623.525</v>
      </c>
      <c r="AB25" s="88" t="n">
        <f aca="false">AB23-AB24</f>
        <v>4611.025</v>
      </c>
      <c r="AC25" s="88" t="n">
        <f aca="false">AC23-AC24</f>
        <v>4598.525</v>
      </c>
      <c r="AD25" s="88" t="n">
        <f aca="false">AD23-AD24</f>
        <v>4586.025</v>
      </c>
      <c r="AE25" s="88" t="n">
        <f aca="false">AE23-AE24</f>
        <v>4573.525</v>
      </c>
      <c r="AF25" s="88" t="n">
        <f aca="false">AF23-AF24</f>
        <v>4561.025</v>
      </c>
      <c r="AG25" s="180" t="n">
        <f aca="false">AG23-AG24</f>
        <v>4548.525</v>
      </c>
      <c r="AH25" s="83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  <c r="DK25" s="84"/>
      <c r="DL25" s="84"/>
      <c r="DM25" s="84"/>
      <c r="DN25" s="84"/>
      <c r="DO25" s="84"/>
      <c r="DP25" s="84"/>
      <c r="DQ25" s="84"/>
      <c r="DR25" s="84"/>
      <c r="DS25" s="84"/>
      <c r="DT25" s="84"/>
      <c r="DU25" s="84"/>
      <c r="DV25" s="84"/>
      <c r="DW25" s="84"/>
      <c r="DX25" s="84"/>
      <c r="DY25" s="84"/>
      <c r="DZ25" s="84"/>
      <c r="EA25" s="84"/>
      <c r="EB25" s="84"/>
      <c r="EC25" s="84"/>
      <c r="ED25" s="84"/>
      <c r="EE25" s="84"/>
      <c r="EF25" s="84"/>
      <c r="EG25" s="84"/>
      <c r="EH25" s="84"/>
      <c r="EI25" s="84"/>
      <c r="EJ25" s="84"/>
      <c r="EK25" s="84"/>
      <c r="EL25" s="84"/>
      <c r="EM25" s="84"/>
      <c r="EN25" s="84"/>
      <c r="EO25" s="84"/>
      <c r="EP25" s="84"/>
      <c r="EQ25" s="84"/>
      <c r="ER25" s="84"/>
      <c r="ES25" s="84"/>
      <c r="ET25" s="84"/>
      <c r="EU25" s="84"/>
      <c r="EV25" s="84"/>
      <c r="EW25" s="84"/>
      <c r="EX25" s="84"/>
      <c r="EY25" s="84"/>
      <c r="EZ25" s="84"/>
      <c r="FA25" s="84"/>
      <c r="FB25" s="84"/>
      <c r="FC25" s="84"/>
      <c r="FD25" s="84"/>
      <c r="FE25" s="84"/>
      <c r="FF25" s="84"/>
      <c r="FG25" s="84"/>
      <c r="FH25" s="84"/>
      <c r="FI25" s="84"/>
      <c r="FJ25" s="84"/>
      <c r="FK25" s="84"/>
      <c r="FL25" s="84"/>
      <c r="FM25" s="84"/>
      <c r="FN25" s="84"/>
      <c r="FO25" s="84"/>
      <c r="FP25" s="84"/>
      <c r="FQ25" s="84"/>
      <c r="FR25" s="84"/>
      <c r="FS25" s="84"/>
      <c r="FT25" s="84"/>
      <c r="FU25" s="84"/>
      <c r="FV25" s="84"/>
      <c r="FW25" s="84"/>
      <c r="FX25" s="84"/>
      <c r="FY25" s="84"/>
      <c r="FZ25" s="84"/>
      <c r="GA25" s="84"/>
      <c r="GB25" s="84"/>
      <c r="GC25" s="84"/>
      <c r="GD25" s="84"/>
      <c r="GE25" s="84"/>
      <c r="GF25" s="84"/>
      <c r="GG25" s="84"/>
      <c r="GH25" s="84"/>
      <c r="GI25" s="84"/>
      <c r="GJ25" s="84"/>
      <c r="GK25" s="84"/>
      <c r="GL25" s="84"/>
      <c r="GM25" s="84"/>
      <c r="GN25" s="84"/>
      <c r="GO25" s="84"/>
      <c r="GP25" s="84"/>
      <c r="GQ25" s="84"/>
      <c r="GR25" s="84"/>
      <c r="GS25" s="84"/>
      <c r="GT25" s="84"/>
      <c r="GU25" s="84"/>
      <c r="GV25" s="84"/>
      <c r="GW25" s="84"/>
      <c r="GX25" s="84"/>
      <c r="GY25" s="84"/>
      <c r="GZ25" s="84"/>
      <c r="HA25" s="84"/>
      <c r="HB25" s="84"/>
      <c r="HC25" s="84"/>
      <c r="HD25" s="84"/>
      <c r="HE25" s="84"/>
      <c r="HF25" s="84"/>
      <c r="HG25" s="84"/>
      <c r="HH25" s="84"/>
      <c r="HI25" s="84"/>
      <c r="HJ25" s="84"/>
      <c r="HK25" s="84"/>
      <c r="HL25" s="84"/>
      <c r="HM25" s="84"/>
      <c r="HN25" s="84"/>
      <c r="HO25" s="84"/>
      <c r="HP25" s="84"/>
      <c r="HQ25" s="84"/>
      <c r="HR25" s="84"/>
      <c r="HS25" s="84"/>
      <c r="HT25" s="84"/>
      <c r="HU25" s="84"/>
      <c r="HV25" s="84"/>
      <c r="HW25" s="84"/>
      <c r="HX25" s="84"/>
      <c r="HY25" s="84"/>
      <c r="HZ25" s="84"/>
      <c r="IA25" s="84"/>
      <c r="IB25" s="84"/>
      <c r="IC25" s="84"/>
      <c r="ID25" s="84"/>
      <c r="IE25" s="84"/>
      <c r="IF25" s="84"/>
      <c r="IG25" s="84"/>
      <c r="IH25" s="84"/>
      <c r="II25" s="84"/>
      <c r="IJ25" s="84"/>
      <c r="IK25" s="84"/>
      <c r="IL25" s="84"/>
      <c r="IM25" s="84"/>
      <c r="IN25" s="84"/>
      <c r="IO25" s="84"/>
      <c r="IP25" s="84"/>
      <c r="IQ25" s="84"/>
      <c r="IR25" s="84"/>
      <c r="IS25" s="84"/>
      <c r="IT25" s="84"/>
      <c r="IU25" s="84"/>
      <c r="IV25" s="84"/>
      <c r="IW25" s="84"/>
    </row>
    <row r="26" customFormat="false" ht="15.95" hidden="false" customHeight="true" outlineLevel="0" collapsed="false">
      <c r="A26" s="37"/>
      <c r="B26" s="91" t="s">
        <v>24</v>
      </c>
      <c r="C26" s="92" t="n">
        <f aca="false">SUM(C19:C22)</f>
        <v>4800</v>
      </c>
      <c r="D26" s="39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146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  <c r="IV26" s="43"/>
      <c r="IW26" s="43"/>
    </row>
    <row r="27" customFormat="false" ht="15.95" hidden="false" customHeight="true" outlineLevel="0" collapsed="false">
      <c r="A27" s="37"/>
      <c r="B27" s="93"/>
      <c r="C27" s="37" t="n">
        <f aca="false">SUM(D25:AG25)/30</f>
        <v>4683.4</v>
      </c>
      <c r="D27" s="39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146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  <c r="IV27" s="43"/>
      <c r="IW27" s="43"/>
    </row>
    <row r="28" customFormat="false" ht="15.95" hidden="false" customHeight="true" outlineLevel="0" collapsed="false">
      <c r="A28" s="37"/>
      <c r="B28" s="38" t="s">
        <v>30</v>
      </c>
      <c r="C28" s="37"/>
      <c r="D28" s="39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146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"/>
      <c r="FJ28" s="43"/>
      <c r="FK28" s="43"/>
      <c r="FL28" s="43"/>
      <c r="FM28" s="43"/>
      <c r="FN28" s="43"/>
      <c r="FO28" s="43"/>
      <c r="FP28" s="43"/>
      <c r="FQ28" s="43"/>
      <c r="FR28" s="43"/>
      <c r="FS28" s="43"/>
      <c r="FT28" s="43"/>
      <c r="FU28" s="43"/>
      <c r="FV28" s="43"/>
      <c r="FW28" s="43"/>
      <c r="FX28" s="43"/>
      <c r="FY28" s="43"/>
      <c r="FZ28" s="43"/>
      <c r="GA28" s="43"/>
      <c r="GB28" s="43"/>
      <c r="GC28" s="43"/>
      <c r="GD28" s="43"/>
      <c r="GE28" s="43"/>
      <c r="GF28" s="43"/>
      <c r="GG28" s="43"/>
      <c r="GH28" s="43"/>
      <c r="GI28" s="43"/>
      <c r="GJ28" s="43"/>
      <c r="GK28" s="43"/>
      <c r="GL28" s="43"/>
      <c r="GM28" s="43"/>
      <c r="GN28" s="43"/>
      <c r="GO28" s="43"/>
      <c r="GP28" s="43"/>
      <c r="GQ28" s="43"/>
      <c r="GR28" s="43"/>
      <c r="GS28" s="43"/>
      <c r="GT28" s="43"/>
      <c r="GU28" s="43"/>
      <c r="GV28" s="43"/>
      <c r="GW28" s="43"/>
      <c r="GX28" s="43"/>
      <c r="GY28" s="43"/>
      <c r="GZ28" s="43"/>
      <c r="HA28" s="43"/>
      <c r="HB28" s="43"/>
      <c r="HC28" s="43"/>
      <c r="HD28" s="43"/>
      <c r="HE28" s="43"/>
      <c r="HF28" s="43"/>
      <c r="HG28" s="43"/>
      <c r="HH28" s="43"/>
      <c r="HI28" s="43"/>
      <c r="HJ28" s="43"/>
      <c r="HK28" s="43"/>
      <c r="HL28" s="43"/>
      <c r="HM28" s="43"/>
      <c r="HN28" s="43"/>
      <c r="HO28" s="43"/>
      <c r="HP28" s="43"/>
      <c r="HQ28" s="43"/>
      <c r="HR28" s="43"/>
      <c r="HS28" s="43"/>
      <c r="HT28" s="43"/>
      <c r="HU28" s="43"/>
      <c r="HV28" s="43"/>
      <c r="HW28" s="43"/>
      <c r="HX28" s="43"/>
      <c r="HY28" s="43"/>
      <c r="HZ28" s="43"/>
      <c r="IA28" s="43"/>
      <c r="IB28" s="43"/>
      <c r="IC28" s="43"/>
      <c r="ID28" s="43"/>
      <c r="IE28" s="43"/>
      <c r="IF28" s="43"/>
      <c r="IG28" s="43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  <c r="IV28" s="43"/>
      <c r="IW28" s="43"/>
    </row>
    <row r="29" customFormat="false" ht="15.95" hidden="false" customHeight="true" outlineLevel="0" collapsed="false">
      <c r="A29" s="99" t="n">
        <v>1</v>
      </c>
      <c r="B29" s="100" t="s">
        <v>31</v>
      </c>
      <c r="C29" s="99" t="n">
        <v>825</v>
      </c>
      <c r="D29" s="233" t="n">
        <v>0.99</v>
      </c>
      <c r="E29" s="157" t="n">
        <v>0.99</v>
      </c>
      <c r="F29" s="157" t="n">
        <v>0.98</v>
      </c>
      <c r="G29" s="157" t="n">
        <v>0.98</v>
      </c>
      <c r="H29" s="157" t="n">
        <v>0.97</v>
      </c>
      <c r="I29" s="157" t="n">
        <v>0.97</v>
      </c>
      <c r="J29" s="157" t="n">
        <v>0.96</v>
      </c>
      <c r="K29" s="157" t="n">
        <v>0.96</v>
      </c>
      <c r="L29" s="157" t="n">
        <v>0.95</v>
      </c>
      <c r="M29" s="157" t="n">
        <v>0.95</v>
      </c>
      <c r="N29" s="157" t="n">
        <v>0.94</v>
      </c>
      <c r="O29" s="157" t="n">
        <v>0.94</v>
      </c>
      <c r="P29" s="157" t="n">
        <v>0.93</v>
      </c>
      <c r="Q29" s="157" t="n">
        <v>0.93</v>
      </c>
      <c r="R29" s="157" t="n">
        <v>0.92</v>
      </c>
      <c r="S29" s="157" t="n">
        <v>0.92</v>
      </c>
      <c r="T29" s="157" t="n">
        <v>0.91</v>
      </c>
      <c r="U29" s="157" t="n">
        <v>0.91</v>
      </c>
      <c r="V29" s="157" t="n">
        <v>0.9</v>
      </c>
      <c r="W29" s="157" t="n">
        <v>0.89</v>
      </c>
      <c r="X29" s="157" t="n">
        <v>0.88</v>
      </c>
      <c r="Y29" s="157" t="n">
        <v>0.87</v>
      </c>
      <c r="Z29" s="157" t="n">
        <v>0.86</v>
      </c>
      <c r="AA29" s="157" t="n">
        <v>0.85</v>
      </c>
      <c r="AB29" s="157" t="n">
        <v>0.84</v>
      </c>
      <c r="AC29" s="157" t="n">
        <v>0.83</v>
      </c>
      <c r="AD29" s="157" t="n">
        <v>0.82</v>
      </c>
      <c r="AE29" s="157" t="n">
        <v>0.8</v>
      </c>
      <c r="AF29" s="164" t="n">
        <v>0</v>
      </c>
      <c r="AG29" s="165" t="n">
        <v>0</v>
      </c>
      <c r="AH29" s="43"/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  <c r="BD29" s="43"/>
      <c r="BE29" s="43"/>
      <c r="BF29" s="43"/>
      <c r="BG29" s="43"/>
      <c r="BH29" s="43"/>
      <c r="BI29" s="43"/>
      <c r="BJ29" s="43"/>
      <c r="BK29" s="43"/>
      <c r="BL29" s="43"/>
      <c r="BM29" s="43"/>
      <c r="BN29" s="43"/>
      <c r="BO29" s="43"/>
      <c r="BP29" s="43"/>
      <c r="BQ29" s="43"/>
      <c r="BR29" s="43"/>
      <c r="BS29" s="43"/>
      <c r="BT29" s="43"/>
      <c r="BU29" s="43"/>
      <c r="BV29" s="43"/>
      <c r="BW29" s="43"/>
      <c r="BX29" s="43"/>
      <c r="BY29" s="43"/>
      <c r="BZ29" s="43"/>
      <c r="CA29" s="43"/>
      <c r="CB29" s="43"/>
      <c r="CC29" s="43"/>
      <c r="CD29" s="43"/>
      <c r="CE29" s="43"/>
      <c r="CF29" s="43"/>
      <c r="CG29" s="43"/>
      <c r="CH29" s="43"/>
      <c r="CI29" s="43"/>
      <c r="CJ29" s="43"/>
      <c r="CK29" s="43"/>
      <c r="CL29" s="43"/>
      <c r="CM29" s="43"/>
      <c r="CN29" s="43"/>
      <c r="CO29" s="43"/>
      <c r="CP29" s="43"/>
      <c r="CQ29" s="43"/>
      <c r="CR29" s="43"/>
      <c r="CS29" s="43"/>
      <c r="CT29" s="43"/>
      <c r="CU29" s="43"/>
      <c r="CV29" s="43"/>
      <c r="CW29" s="43"/>
      <c r="CX29" s="43"/>
      <c r="CY29" s="43"/>
      <c r="CZ29" s="43"/>
      <c r="DA29" s="43"/>
      <c r="DB29" s="43"/>
      <c r="DC29" s="43"/>
      <c r="DD29" s="43"/>
      <c r="DE29" s="43"/>
      <c r="DF29" s="43"/>
      <c r="DG29" s="43"/>
      <c r="DH29" s="43"/>
      <c r="DI29" s="43"/>
      <c r="DJ29" s="43"/>
      <c r="DK29" s="43"/>
      <c r="DL29" s="43"/>
      <c r="DM29" s="43"/>
      <c r="DN29" s="43"/>
      <c r="DO29" s="43"/>
      <c r="DP29" s="43"/>
      <c r="DQ29" s="43"/>
      <c r="DR29" s="43"/>
      <c r="DS29" s="43"/>
      <c r="DT29" s="43"/>
      <c r="DU29" s="43"/>
      <c r="DV29" s="43"/>
      <c r="DW29" s="43"/>
      <c r="DX29" s="43"/>
      <c r="DY29" s="43"/>
      <c r="DZ29" s="43"/>
      <c r="EA29" s="43"/>
      <c r="EB29" s="43"/>
      <c r="EC29" s="43"/>
      <c r="ED29" s="43"/>
      <c r="EE29" s="43"/>
      <c r="EF29" s="43"/>
      <c r="EG29" s="43"/>
      <c r="EH29" s="43"/>
      <c r="EI29" s="43"/>
      <c r="EJ29" s="43"/>
      <c r="EK29" s="43"/>
      <c r="EL29" s="43"/>
      <c r="EM29" s="43"/>
      <c r="EN29" s="43"/>
      <c r="EO29" s="43"/>
      <c r="EP29" s="43"/>
      <c r="EQ29" s="43"/>
      <c r="ER29" s="43"/>
      <c r="ES29" s="43"/>
      <c r="ET29" s="43"/>
      <c r="EU29" s="43"/>
      <c r="EV29" s="43"/>
      <c r="EW29" s="43"/>
      <c r="EX29" s="43"/>
      <c r="EY29" s="43"/>
      <c r="EZ29" s="43"/>
      <c r="FA29" s="43"/>
      <c r="FB29" s="43"/>
      <c r="FC29" s="43"/>
      <c r="FD29" s="43"/>
      <c r="FE29" s="43"/>
      <c r="FF29" s="43"/>
      <c r="FG29" s="43"/>
      <c r="FH29" s="43"/>
      <c r="FI29" s="43"/>
      <c r="FJ29" s="43"/>
      <c r="FK29" s="43"/>
      <c r="FL29" s="43"/>
      <c r="FM29" s="43"/>
      <c r="FN29" s="43"/>
      <c r="FO29" s="43"/>
      <c r="FP29" s="43"/>
      <c r="FQ29" s="43"/>
      <c r="FR29" s="43"/>
      <c r="FS29" s="43"/>
      <c r="FT29" s="43"/>
      <c r="FU29" s="43"/>
      <c r="FV29" s="43"/>
      <c r="FW29" s="43"/>
      <c r="FX29" s="43"/>
      <c r="FY29" s="43"/>
      <c r="FZ29" s="43"/>
      <c r="GA29" s="43"/>
      <c r="GB29" s="43"/>
      <c r="GC29" s="43"/>
      <c r="GD29" s="43"/>
      <c r="GE29" s="43"/>
      <c r="GF29" s="43"/>
      <c r="GG29" s="43"/>
      <c r="GH29" s="43"/>
      <c r="GI29" s="43"/>
      <c r="GJ29" s="43"/>
      <c r="GK29" s="43"/>
      <c r="GL29" s="43"/>
      <c r="GM29" s="43"/>
      <c r="GN29" s="43"/>
      <c r="GO29" s="43"/>
      <c r="GP29" s="43"/>
      <c r="GQ29" s="43"/>
      <c r="GR29" s="43"/>
      <c r="GS29" s="43"/>
      <c r="GT29" s="43"/>
      <c r="GU29" s="43"/>
      <c r="GV29" s="43"/>
      <c r="GW29" s="43"/>
      <c r="GX29" s="43"/>
      <c r="GY29" s="43"/>
      <c r="GZ29" s="43"/>
      <c r="HA29" s="43"/>
      <c r="HB29" s="43"/>
      <c r="HC29" s="43"/>
      <c r="HD29" s="43"/>
      <c r="HE29" s="43"/>
      <c r="HF29" s="43"/>
      <c r="HG29" s="43"/>
      <c r="HH29" s="43"/>
      <c r="HI29" s="43"/>
      <c r="HJ29" s="43"/>
      <c r="HK29" s="43"/>
      <c r="HL29" s="43"/>
      <c r="HM29" s="43"/>
      <c r="HN29" s="43"/>
      <c r="HO29" s="43"/>
      <c r="HP29" s="43"/>
      <c r="HQ29" s="43"/>
      <c r="HR29" s="43"/>
      <c r="HS29" s="43"/>
      <c r="HT29" s="43"/>
      <c r="HU29" s="43"/>
      <c r="HV29" s="43"/>
      <c r="HW29" s="43"/>
      <c r="HX29" s="43"/>
      <c r="HY29" s="43"/>
      <c r="HZ29" s="43"/>
      <c r="IA29" s="43"/>
      <c r="IB29" s="43"/>
      <c r="IC29" s="43"/>
      <c r="ID29" s="43"/>
      <c r="IE29" s="43"/>
      <c r="IF29" s="43"/>
      <c r="IG29" s="43"/>
      <c r="IH29" s="43"/>
      <c r="II29" s="43"/>
      <c r="IJ29" s="43"/>
      <c r="IK29" s="43"/>
      <c r="IL29" s="43"/>
      <c r="IM29" s="43"/>
      <c r="IN29" s="43"/>
      <c r="IO29" s="43"/>
      <c r="IP29" s="43"/>
      <c r="IQ29" s="43"/>
      <c r="IR29" s="43"/>
      <c r="IS29" s="43"/>
      <c r="IT29" s="43"/>
      <c r="IU29" s="43"/>
      <c r="IV29" s="43"/>
      <c r="IW29" s="43"/>
    </row>
    <row r="30" customFormat="false" ht="15.95" hidden="false" customHeight="true" outlineLevel="0" collapsed="false">
      <c r="A30" s="44" t="n">
        <f aca="false">+A29+1</f>
        <v>2</v>
      </c>
      <c r="B30" s="45" t="s">
        <v>32</v>
      </c>
      <c r="C30" s="44" t="n">
        <v>839</v>
      </c>
      <c r="D30" s="229" t="n">
        <v>1</v>
      </c>
      <c r="E30" s="151" t="n">
        <v>1</v>
      </c>
      <c r="F30" s="151" t="n">
        <v>1</v>
      </c>
      <c r="G30" s="151" t="n">
        <v>1</v>
      </c>
      <c r="H30" s="151" t="n">
        <v>1</v>
      </c>
      <c r="I30" s="151" t="n">
        <v>1</v>
      </c>
      <c r="J30" s="151" t="n">
        <v>1</v>
      </c>
      <c r="K30" s="151" t="n">
        <v>1</v>
      </c>
      <c r="L30" s="151" t="n">
        <v>1</v>
      </c>
      <c r="M30" s="151" t="n">
        <v>1</v>
      </c>
      <c r="N30" s="151" t="n">
        <v>1</v>
      </c>
      <c r="O30" s="151" t="n">
        <v>1</v>
      </c>
      <c r="P30" s="151" t="n">
        <v>1</v>
      </c>
      <c r="Q30" s="151" t="n">
        <v>1</v>
      </c>
      <c r="R30" s="151" t="n">
        <v>1</v>
      </c>
      <c r="S30" s="151" t="n">
        <v>1</v>
      </c>
      <c r="T30" s="151" t="n">
        <v>1</v>
      </c>
      <c r="U30" s="151" t="n">
        <v>1</v>
      </c>
      <c r="V30" s="151" t="n">
        <v>1</v>
      </c>
      <c r="W30" s="151" t="n">
        <v>1</v>
      </c>
      <c r="X30" s="151" t="n">
        <v>1</v>
      </c>
      <c r="Y30" s="151" t="n">
        <v>1</v>
      </c>
      <c r="Z30" s="151" t="n">
        <v>1</v>
      </c>
      <c r="AA30" s="151" t="n">
        <v>1</v>
      </c>
      <c r="AB30" s="151" t="n">
        <v>1</v>
      </c>
      <c r="AC30" s="151" t="n">
        <v>1</v>
      </c>
      <c r="AD30" s="151" t="n">
        <v>1</v>
      </c>
      <c r="AE30" s="151" t="n">
        <v>1</v>
      </c>
      <c r="AF30" s="151" t="n">
        <v>1</v>
      </c>
      <c r="AG30" s="152" t="n">
        <v>1</v>
      </c>
      <c r="AH30" s="43"/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3"/>
      <c r="BM30" s="43"/>
      <c r="BN30" s="43"/>
      <c r="BO30" s="43"/>
      <c r="BP30" s="43"/>
      <c r="BQ30" s="43"/>
      <c r="BR30" s="43"/>
      <c r="BS30" s="43"/>
      <c r="BT30" s="43"/>
      <c r="BU30" s="43"/>
      <c r="BV30" s="43"/>
      <c r="BW30" s="43"/>
      <c r="BX30" s="43"/>
      <c r="BY30" s="43"/>
      <c r="BZ30" s="43"/>
      <c r="CA30" s="43"/>
      <c r="CB30" s="43"/>
      <c r="CC30" s="43"/>
      <c r="CD30" s="43"/>
      <c r="CE30" s="43"/>
      <c r="CF30" s="43"/>
      <c r="CG30" s="43"/>
      <c r="CH30" s="43"/>
      <c r="CI30" s="43"/>
      <c r="CJ30" s="43"/>
      <c r="CK30" s="43"/>
      <c r="CL30" s="43"/>
      <c r="CM30" s="43"/>
      <c r="CN30" s="43"/>
      <c r="CO30" s="43"/>
      <c r="CP30" s="43"/>
      <c r="CQ30" s="43"/>
      <c r="CR30" s="43"/>
      <c r="CS30" s="43"/>
      <c r="CT30" s="43"/>
      <c r="CU30" s="43"/>
      <c r="CV30" s="43"/>
      <c r="CW30" s="43"/>
      <c r="CX30" s="43"/>
      <c r="CY30" s="43"/>
      <c r="CZ30" s="43"/>
      <c r="DA30" s="43"/>
      <c r="DB30" s="43"/>
      <c r="DC30" s="43"/>
      <c r="DD30" s="43"/>
      <c r="DE30" s="43"/>
      <c r="DF30" s="43"/>
      <c r="DG30" s="43"/>
      <c r="DH30" s="43"/>
      <c r="DI30" s="43"/>
      <c r="DJ30" s="43"/>
      <c r="DK30" s="43"/>
      <c r="DL30" s="43"/>
      <c r="DM30" s="43"/>
      <c r="DN30" s="43"/>
      <c r="DO30" s="43"/>
      <c r="DP30" s="43"/>
      <c r="DQ30" s="43"/>
      <c r="DR30" s="43"/>
      <c r="DS30" s="43"/>
      <c r="DT30" s="43"/>
      <c r="DU30" s="43"/>
      <c r="DV30" s="43"/>
      <c r="DW30" s="43"/>
      <c r="DX30" s="43"/>
      <c r="DY30" s="43"/>
      <c r="DZ30" s="43"/>
      <c r="EA30" s="43"/>
      <c r="EB30" s="43"/>
      <c r="EC30" s="43"/>
      <c r="ED30" s="43"/>
      <c r="EE30" s="43"/>
      <c r="EF30" s="43"/>
      <c r="EG30" s="43"/>
      <c r="EH30" s="43"/>
      <c r="EI30" s="43"/>
      <c r="EJ30" s="43"/>
      <c r="EK30" s="43"/>
      <c r="EL30" s="43"/>
      <c r="EM30" s="43"/>
      <c r="EN30" s="43"/>
      <c r="EO30" s="43"/>
      <c r="EP30" s="43"/>
      <c r="EQ30" s="43"/>
      <c r="ER30" s="43"/>
      <c r="ES30" s="43"/>
      <c r="ET30" s="43"/>
      <c r="EU30" s="43"/>
      <c r="EV30" s="43"/>
      <c r="EW30" s="43"/>
      <c r="EX30" s="43"/>
      <c r="EY30" s="43"/>
      <c r="EZ30" s="43"/>
      <c r="FA30" s="43"/>
      <c r="FB30" s="43"/>
      <c r="FC30" s="43"/>
      <c r="FD30" s="43"/>
      <c r="FE30" s="43"/>
      <c r="FF30" s="43"/>
      <c r="FG30" s="43"/>
      <c r="FH30" s="43"/>
      <c r="FI30" s="43"/>
      <c r="FJ30" s="43"/>
      <c r="FK30" s="43"/>
      <c r="FL30" s="43"/>
      <c r="FM30" s="43"/>
      <c r="FN30" s="43"/>
      <c r="FO30" s="43"/>
      <c r="FP30" s="43"/>
      <c r="FQ30" s="43"/>
      <c r="FR30" s="43"/>
      <c r="FS30" s="43"/>
      <c r="FT30" s="43"/>
      <c r="FU30" s="43"/>
      <c r="FV30" s="43"/>
      <c r="FW30" s="43"/>
      <c r="FX30" s="43"/>
      <c r="FY30" s="43"/>
      <c r="FZ30" s="43"/>
      <c r="GA30" s="43"/>
      <c r="GB30" s="43"/>
      <c r="GC30" s="43"/>
      <c r="GD30" s="43"/>
      <c r="GE30" s="43"/>
      <c r="GF30" s="43"/>
      <c r="GG30" s="43"/>
      <c r="GH30" s="43"/>
      <c r="GI30" s="43"/>
      <c r="GJ30" s="43"/>
      <c r="GK30" s="43"/>
      <c r="GL30" s="43"/>
      <c r="GM30" s="43"/>
      <c r="GN30" s="43"/>
      <c r="GO30" s="43"/>
      <c r="GP30" s="43"/>
      <c r="GQ30" s="43"/>
      <c r="GR30" s="43"/>
      <c r="GS30" s="43"/>
      <c r="GT30" s="43"/>
      <c r="GU30" s="43"/>
      <c r="GV30" s="43"/>
      <c r="GW30" s="43"/>
      <c r="GX30" s="43"/>
      <c r="GY30" s="43"/>
      <c r="GZ30" s="43"/>
      <c r="HA30" s="43"/>
      <c r="HB30" s="43"/>
      <c r="HC30" s="43"/>
      <c r="HD30" s="43"/>
      <c r="HE30" s="43"/>
      <c r="HF30" s="43"/>
      <c r="HG30" s="43"/>
      <c r="HH30" s="43"/>
      <c r="HI30" s="43"/>
      <c r="HJ30" s="43"/>
      <c r="HK30" s="43"/>
      <c r="HL30" s="43"/>
      <c r="HM30" s="43"/>
      <c r="HN30" s="43"/>
      <c r="HO30" s="43"/>
      <c r="HP30" s="43"/>
      <c r="HQ30" s="43"/>
      <c r="HR30" s="43"/>
      <c r="HS30" s="43"/>
      <c r="HT30" s="43"/>
      <c r="HU30" s="43"/>
      <c r="HV30" s="43"/>
      <c r="HW30" s="43"/>
      <c r="HX30" s="43"/>
      <c r="HY30" s="43"/>
      <c r="HZ30" s="43"/>
      <c r="IA30" s="43"/>
      <c r="IB30" s="43"/>
      <c r="IC30" s="43"/>
      <c r="ID30" s="43"/>
      <c r="IE30" s="43"/>
      <c r="IF30" s="43"/>
      <c r="IG30" s="43"/>
      <c r="IH30" s="43"/>
      <c r="II30" s="43"/>
      <c r="IJ30" s="43"/>
      <c r="IK30" s="43"/>
      <c r="IL30" s="43"/>
      <c r="IM30" s="43"/>
      <c r="IN30" s="43"/>
      <c r="IO30" s="43"/>
      <c r="IP30" s="43"/>
      <c r="IQ30" s="43"/>
      <c r="IR30" s="43"/>
      <c r="IS30" s="43"/>
      <c r="IT30" s="43"/>
      <c r="IU30" s="43"/>
      <c r="IV30" s="43"/>
      <c r="IW30" s="43"/>
    </row>
    <row r="31" customFormat="false" ht="15.95" hidden="false" customHeight="true" outlineLevel="0" collapsed="false">
      <c r="A31" s="44" t="n">
        <f aca="false">+A30+1</f>
        <v>3</v>
      </c>
      <c r="B31" s="45" t="s">
        <v>33</v>
      </c>
      <c r="C31" s="44" t="n">
        <v>839</v>
      </c>
      <c r="D31" s="229" t="n">
        <v>1</v>
      </c>
      <c r="E31" s="151" t="n">
        <v>1</v>
      </c>
      <c r="F31" s="151" t="n">
        <v>1</v>
      </c>
      <c r="G31" s="151" t="n">
        <v>1</v>
      </c>
      <c r="H31" s="151" t="n">
        <v>1</v>
      </c>
      <c r="I31" s="151" t="n">
        <v>1</v>
      </c>
      <c r="J31" s="151" t="n">
        <v>1</v>
      </c>
      <c r="K31" s="151" t="n">
        <v>1</v>
      </c>
      <c r="L31" s="151" t="n">
        <v>1</v>
      </c>
      <c r="M31" s="151" t="n">
        <v>1</v>
      </c>
      <c r="N31" s="151" t="n">
        <v>1</v>
      </c>
      <c r="O31" s="151" t="n">
        <v>1</v>
      </c>
      <c r="P31" s="151" t="n">
        <v>1</v>
      </c>
      <c r="Q31" s="151" t="n">
        <v>1</v>
      </c>
      <c r="R31" s="151" t="n">
        <v>1</v>
      </c>
      <c r="S31" s="151" t="n">
        <v>1</v>
      </c>
      <c r="T31" s="151" t="n">
        <v>1</v>
      </c>
      <c r="U31" s="151" t="n">
        <v>1</v>
      </c>
      <c r="V31" s="151" t="n">
        <v>1</v>
      </c>
      <c r="W31" s="151" t="n">
        <v>1</v>
      </c>
      <c r="X31" s="151" t="n">
        <v>1</v>
      </c>
      <c r="Y31" s="151" t="n">
        <v>1</v>
      </c>
      <c r="Z31" s="151" t="n">
        <v>1</v>
      </c>
      <c r="AA31" s="151" t="n">
        <v>1</v>
      </c>
      <c r="AB31" s="151" t="n">
        <v>1</v>
      </c>
      <c r="AC31" s="151" t="n">
        <v>1</v>
      </c>
      <c r="AD31" s="151" t="n">
        <v>1</v>
      </c>
      <c r="AE31" s="151" t="n">
        <v>1</v>
      </c>
      <c r="AF31" s="151" t="n">
        <v>1</v>
      </c>
      <c r="AG31" s="152" t="n">
        <v>1</v>
      </c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43"/>
      <c r="BO31" s="43"/>
      <c r="BP31" s="43"/>
      <c r="BQ31" s="43"/>
      <c r="BR31" s="43"/>
      <c r="BS31" s="43"/>
      <c r="BT31" s="43"/>
      <c r="BU31" s="43"/>
      <c r="BV31" s="43"/>
      <c r="BW31" s="43"/>
      <c r="BX31" s="43"/>
      <c r="BY31" s="43"/>
      <c r="BZ31" s="43"/>
      <c r="CA31" s="43"/>
      <c r="CB31" s="43"/>
      <c r="CC31" s="43"/>
      <c r="CD31" s="43"/>
      <c r="CE31" s="43"/>
      <c r="CF31" s="43"/>
      <c r="CG31" s="43"/>
      <c r="CH31" s="43"/>
      <c r="CI31" s="43"/>
      <c r="CJ31" s="43"/>
      <c r="CK31" s="43"/>
      <c r="CL31" s="43"/>
      <c r="CM31" s="43"/>
      <c r="CN31" s="43"/>
      <c r="CO31" s="43"/>
      <c r="CP31" s="43"/>
      <c r="CQ31" s="43"/>
      <c r="CR31" s="43"/>
      <c r="CS31" s="43"/>
      <c r="CT31" s="43"/>
      <c r="CU31" s="43"/>
      <c r="CV31" s="43"/>
      <c r="CW31" s="43"/>
      <c r="CX31" s="43"/>
      <c r="CY31" s="43"/>
      <c r="CZ31" s="43"/>
      <c r="DA31" s="43"/>
      <c r="DB31" s="43"/>
      <c r="DC31" s="43"/>
      <c r="DD31" s="43"/>
      <c r="DE31" s="43"/>
      <c r="DF31" s="43"/>
      <c r="DG31" s="43"/>
      <c r="DH31" s="43"/>
      <c r="DI31" s="43"/>
      <c r="DJ31" s="43"/>
      <c r="DK31" s="43"/>
      <c r="DL31" s="43"/>
      <c r="DM31" s="43"/>
      <c r="DN31" s="43"/>
      <c r="DO31" s="43"/>
      <c r="DP31" s="43"/>
      <c r="DQ31" s="43"/>
      <c r="DR31" s="43"/>
      <c r="DS31" s="43"/>
      <c r="DT31" s="43"/>
      <c r="DU31" s="43"/>
      <c r="DV31" s="43"/>
      <c r="DW31" s="43"/>
      <c r="DX31" s="43"/>
      <c r="DY31" s="43"/>
      <c r="DZ31" s="43"/>
      <c r="EA31" s="43"/>
      <c r="EB31" s="43"/>
      <c r="EC31" s="43"/>
      <c r="ED31" s="43"/>
      <c r="EE31" s="43"/>
      <c r="EF31" s="43"/>
      <c r="EG31" s="43"/>
      <c r="EH31" s="43"/>
      <c r="EI31" s="43"/>
      <c r="EJ31" s="43"/>
      <c r="EK31" s="43"/>
      <c r="EL31" s="43"/>
      <c r="EM31" s="43"/>
      <c r="EN31" s="43"/>
      <c r="EO31" s="43"/>
      <c r="EP31" s="43"/>
      <c r="EQ31" s="43"/>
      <c r="ER31" s="43"/>
      <c r="ES31" s="43"/>
      <c r="ET31" s="43"/>
      <c r="EU31" s="43"/>
      <c r="EV31" s="43"/>
      <c r="EW31" s="43"/>
      <c r="EX31" s="43"/>
      <c r="EY31" s="43"/>
      <c r="EZ31" s="43"/>
      <c r="FA31" s="43"/>
      <c r="FB31" s="43"/>
      <c r="FC31" s="43"/>
      <c r="FD31" s="43"/>
      <c r="FE31" s="43"/>
      <c r="FF31" s="43"/>
      <c r="FG31" s="43"/>
      <c r="FH31" s="43"/>
      <c r="FI31" s="43"/>
      <c r="FJ31" s="43"/>
      <c r="FK31" s="43"/>
      <c r="FL31" s="43"/>
      <c r="FM31" s="43"/>
      <c r="FN31" s="43"/>
      <c r="FO31" s="43"/>
      <c r="FP31" s="43"/>
      <c r="FQ31" s="43"/>
      <c r="FR31" s="43"/>
      <c r="FS31" s="43"/>
      <c r="FT31" s="43"/>
      <c r="FU31" s="43"/>
      <c r="FV31" s="43"/>
      <c r="FW31" s="43"/>
      <c r="FX31" s="43"/>
      <c r="FY31" s="43"/>
      <c r="FZ31" s="43"/>
      <c r="GA31" s="43"/>
      <c r="GB31" s="43"/>
      <c r="GC31" s="43"/>
      <c r="GD31" s="43"/>
      <c r="GE31" s="43"/>
      <c r="GF31" s="43"/>
      <c r="GG31" s="43"/>
      <c r="GH31" s="43"/>
      <c r="GI31" s="43"/>
      <c r="GJ31" s="43"/>
      <c r="GK31" s="43"/>
      <c r="GL31" s="43"/>
      <c r="GM31" s="43"/>
      <c r="GN31" s="43"/>
      <c r="GO31" s="43"/>
      <c r="GP31" s="43"/>
      <c r="GQ31" s="43"/>
      <c r="GR31" s="43"/>
      <c r="GS31" s="43"/>
      <c r="GT31" s="43"/>
      <c r="GU31" s="43"/>
      <c r="GV31" s="43"/>
      <c r="GW31" s="43"/>
      <c r="GX31" s="43"/>
      <c r="GY31" s="43"/>
      <c r="GZ31" s="43"/>
      <c r="HA31" s="43"/>
      <c r="HB31" s="43"/>
      <c r="HC31" s="43"/>
      <c r="HD31" s="43"/>
      <c r="HE31" s="43"/>
      <c r="HF31" s="43"/>
      <c r="HG31" s="43"/>
      <c r="HH31" s="43"/>
      <c r="HI31" s="43"/>
      <c r="HJ31" s="43"/>
      <c r="HK31" s="43"/>
      <c r="HL31" s="43"/>
      <c r="HM31" s="43"/>
      <c r="HN31" s="43"/>
      <c r="HO31" s="43"/>
      <c r="HP31" s="43"/>
      <c r="HQ31" s="43"/>
      <c r="HR31" s="43"/>
      <c r="HS31" s="43"/>
      <c r="HT31" s="43"/>
      <c r="HU31" s="43"/>
      <c r="HV31" s="43"/>
      <c r="HW31" s="43"/>
      <c r="HX31" s="43"/>
      <c r="HY31" s="43"/>
      <c r="HZ31" s="43"/>
      <c r="IA31" s="43"/>
      <c r="IB31" s="43"/>
      <c r="IC31" s="43"/>
      <c r="ID31" s="43"/>
      <c r="IE31" s="43"/>
      <c r="IF31" s="43"/>
      <c r="IG31" s="43"/>
      <c r="IH31" s="43"/>
      <c r="II31" s="43"/>
      <c r="IJ31" s="43"/>
      <c r="IK31" s="43"/>
      <c r="IL31" s="43"/>
      <c r="IM31" s="43"/>
      <c r="IN31" s="43"/>
      <c r="IO31" s="43"/>
      <c r="IP31" s="43"/>
      <c r="IQ31" s="43"/>
      <c r="IR31" s="43"/>
      <c r="IS31" s="43"/>
      <c r="IT31" s="43"/>
      <c r="IU31" s="43"/>
      <c r="IV31" s="43"/>
      <c r="IW31" s="43"/>
    </row>
    <row r="32" customFormat="false" ht="15.95" hidden="false" customHeight="true" outlineLevel="0" collapsed="false">
      <c r="A32" s="99" t="n">
        <f aca="false">+A31+1</f>
        <v>4</v>
      </c>
      <c r="B32" s="100" t="s">
        <v>34</v>
      </c>
      <c r="C32" s="99" t="n">
        <v>693</v>
      </c>
      <c r="D32" s="233" t="n">
        <v>0.99</v>
      </c>
      <c r="E32" s="157" t="n">
        <v>0.99</v>
      </c>
      <c r="F32" s="157" t="n">
        <v>0.98</v>
      </c>
      <c r="G32" s="157" t="n">
        <v>0.98</v>
      </c>
      <c r="H32" s="157" t="n">
        <v>0.97</v>
      </c>
      <c r="I32" s="157" t="n">
        <v>0.97</v>
      </c>
      <c r="J32" s="157" t="n">
        <v>0.96</v>
      </c>
      <c r="K32" s="157" t="n">
        <v>0.96</v>
      </c>
      <c r="L32" s="157" t="n">
        <v>0.95</v>
      </c>
      <c r="M32" s="157" t="n">
        <v>0.95</v>
      </c>
      <c r="N32" s="157" t="n">
        <v>0.94</v>
      </c>
      <c r="O32" s="157" t="n">
        <v>0.94</v>
      </c>
      <c r="P32" s="157" t="n">
        <v>0.93</v>
      </c>
      <c r="Q32" s="157" t="n">
        <v>0.93</v>
      </c>
      <c r="R32" s="157" t="n">
        <v>0.92</v>
      </c>
      <c r="S32" s="157" t="n">
        <v>0.92</v>
      </c>
      <c r="T32" s="157" t="n">
        <v>0.91</v>
      </c>
      <c r="U32" s="157" t="n">
        <v>0.91</v>
      </c>
      <c r="V32" s="157" t="n">
        <v>0.9</v>
      </c>
      <c r="W32" s="157" t="n">
        <v>0.89</v>
      </c>
      <c r="X32" s="157" t="n">
        <v>0.88</v>
      </c>
      <c r="Y32" s="157" t="n">
        <v>0.87</v>
      </c>
      <c r="Z32" s="157" t="n">
        <v>0.86</v>
      </c>
      <c r="AA32" s="157" t="n">
        <v>0.85</v>
      </c>
      <c r="AB32" s="157" t="n">
        <v>0.84</v>
      </c>
      <c r="AC32" s="157" t="n">
        <v>0.83</v>
      </c>
      <c r="AD32" s="157" t="n">
        <v>0.82</v>
      </c>
      <c r="AE32" s="157" t="n">
        <v>0.8</v>
      </c>
      <c r="AF32" s="164" t="n">
        <v>0</v>
      </c>
      <c r="AG32" s="165" t="n">
        <v>0</v>
      </c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  <c r="FF32" s="43"/>
      <c r="FG32" s="43"/>
      <c r="FH32" s="43"/>
      <c r="FI32" s="43"/>
      <c r="FJ32" s="43"/>
      <c r="FK32" s="43"/>
      <c r="FL32" s="43"/>
      <c r="FM32" s="43"/>
      <c r="FN32" s="43"/>
      <c r="FO32" s="43"/>
      <c r="FP32" s="43"/>
      <c r="FQ32" s="43"/>
      <c r="FR32" s="43"/>
      <c r="FS32" s="43"/>
      <c r="FT32" s="43"/>
      <c r="FU32" s="43"/>
      <c r="FV32" s="43"/>
      <c r="FW32" s="43"/>
      <c r="FX32" s="43"/>
      <c r="FY32" s="43"/>
      <c r="FZ32" s="43"/>
      <c r="GA32" s="43"/>
      <c r="GB32" s="43"/>
      <c r="GC32" s="43"/>
      <c r="GD32" s="43"/>
      <c r="GE32" s="43"/>
      <c r="GF32" s="43"/>
      <c r="GG32" s="43"/>
      <c r="GH32" s="43"/>
      <c r="GI32" s="43"/>
      <c r="GJ32" s="43"/>
      <c r="GK32" s="43"/>
      <c r="GL32" s="43"/>
      <c r="GM32" s="43"/>
      <c r="GN32" s="43"/>
      <c r="GO32" s="43"/>
      <c r="GP32" s="43"/>
      <c r="GQ32" s="43"/>
      <c r="GR32" s="43"/>
      <c r="GS32" s="43"/>
      <c r="GT32" s="43"/>
      <c r="GU32" s="43"/>
      <c r="GV32" s="43"/>
      <c r="GW32" s="43"/>
      <c r="GX32" s="43"/>
      <c r="GY32" s="43"/>
      <c r="GZ32" s="43"/>
      <c r="HA32" s="43"/>
      <c r="HB32" s="43"/>
      <c r="HC32" s="43"/>
      <c r="HD32" s="43"/>
      <c r="HE32" s="43"/>
      <c r="HF32" s="43"/>
      <c r="HG32" s="43"/>
      <c r="HH32" s="43"/>
      <c r="HI32" s="43"/>
      <c r="HJ32" s="43"/>
      <c r="HK32" s="43"/>
      <c r="HL32" s="43"/>
      <c r="HM32" s="43"/>
      <c r="HN32" s="43"/>
      <c r="HO32" s="43"/>
      <c r="HP32" s="43"/>
      <c r="HQ32" s="43"/>
      <c r="HR32" s="43"/>
      <c r="HS32" s="43"/>
      <c r="HT32" s="43"/>
      <c r="HU32" s="43"/>
      <c r="HV32" s="43"/>
      <c r="HW32" s="43"/>
      <c r="HX32" s="43"/>
      <c r="HY32" s="43"/>
      <c r="HZ32" s="43"/>
      <c r="IA32" s="43"/>
      <c r="IB32" s="43"/>
      <c r="IC32" s="43"/>
      <c r="ID32" s="43"/>
      <c r="IE32" s="43"/>
      <c r="IF32" s="43"/>
      <c r="IG32" s="43"/>
      <c r="IH32" s="43"/>
      <c r="II32" s="43"/>
      <c r="IJ32" s="43"/>
      <c r="IK32" s="43"/>
      <c r="IL32" s="43"/>
      <c r="IM32" s="43"/>
      <c r="IN32" s="43"/>
      <c r="IO32" s="43"/>
      <c r="IP32" s="43"/>
      <c r="IQ32" s="43"/>
      <c r="IR32" s="43"/>
      <c r="IS32" s="43"/>
      <c r="IT32" s="43"/>
      <c r="IU32" s="43"/>
      <c r="IV32" s="43"/>
      <c r="IW32" s="43"/>
    </row>
    <row r="33" customFormat="false" ht="15.95" hidden="false" customHeight="true" outlineLevel="0" collapsed="false">
      <c r="A33" s="96" t="n">
        <f aca="false">+A32+1</f>
        <v>5</v>
      </c>
      <c r="B33" s="97" t="s">
        <v>35</v>
      </c>
      <c r="C33" s="96" t="n">
        <v>693</v>
      </c>
      <c r="D33" s="232" t="n">
        <v>1</v>
      </c>
      <c r="E33" s="170" t="n">
        <v>1</v>
      </c>
      <c r="F33" s="170" t="n">
        <v>1</v>
      </c>
      <c r="G33" s="170" t="n">
        <v>1</v>
      </c>
      <c r="H33" s="170" t="n">
        <v>1</v>
      </c>
      <c r="I33" s="170" t="n">
        <v>1</v>
      </c>
      <c r="J33" s="170" t="n">
        <v>1</v>
      </c>
      <c r="K33" s="170" t="n">
        <v>1</v>
      </c>
      <c r="L33" s="170" t="n">
        <v>1</v>
      </c>
      <c r="M33" s="170" t="n">
        <v>1</v>
      </c>
      <c r="N33" s="170" t="n">
        <v>1</v>
      </c>
      <c r="O33" s="170" t="n">
        <v>1</v>
      </c>
      <c r="P33" s="170" t="n">
        <v>1</v>
      </c>
      <c r="Q33" s="170" t="n">
        <v>1</v>
      </c>
      <c r="R33" s="170" t="n">
        <v>1</v>
      </c>
      <c r="S33" s="170" t="n">
        <v>1</v>
      </c>
      <c r="T33" s="170" t="n">
        <v>1</v>
      </c>
      <c r="U33" s="170" t="n">
        <v>1</v>
      </c>
      <c r="V33" s="170" t="n">
        <v>1</v>
      </c>
      <c r="W33" s="170" t="n">
        <v>1</v>
      </c>
      <c r="X33" s="170" t="n">
        <v>1</v>
      </c>
      <c r="Y33" s="170" t="n">
        <v>1</v>
      </c>
      <c r="Z33" s="170" t="n">
        <v>1</v>
      </c>
      <c r="AA33" s="170" t="n">
        <v>1</v>
      </c>
      <c r="AB33" s="170" t="n">
        <v>1</v>
      </c>
      <c r="AC33" s="170" t="n">
        <v>1</v>
      </c>
      <c r="AD33" s="170" t="n">
        <v>1</v>
      </c>
      <c r="AE33" s="170" t="n">
        <v>1</v>
      </c>
      <c r="AF33" s="170" t="n">
        <v>1</v>
      </c>
      <c r="AG33" s="171" t="n">
        <v>1</v>
      </c>
      <c r="AH33" s="43"/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M33" s="43"/>
      <c r="BN33" s="43"/>
      <c r="BO33" s="43"/>
      <c r="BP33" s="43"/>
      <c r="BQ33" s="43"/>
      <c r="BR33" s="43"/>
      <c r="BS33" s="43"/>
      <c r="BT33" s="43"/>
      <c r="BU33" s="43"/>
      <c r="BV33" s="43"/>
      <c r="BW33" s="43"/>
      <c r="BX33" s="43"/>
      <c r="BY33" s="43"/>
      <c r="BZ33" s="43"/>
      <c r="CA33" s="43"/>
      <c r="CB33" s="43"/>
      <c r="CC33" s="43"/>
      <c r="CD33" s="43"/>
      <c r="CE33" s="43"/>
      <c r="CF33" s="43"/>
      <c r="CG33" s="43"/>
      <c r="CH33" s="43"/>
      <c r="CI33" s="43"/>
      <c r="CJ33" s="43"/>
      <c r="CK33" s="43"/>
      <c r="CL33" s="43"/>
      <c r="CM33" s="43"/>
      <c r="CN33" s="43"/>
      <c r="CO33" s="43"/>
      <c r="CP33" s="43"/>
      <c r="CQ33" s="43"/>
      <c r="CR33" s="43"/>
      <c r="CS33" s="43"/>
      <c r="CT33" s="43"/>
      <c r="CU33" s="43"/>
      <c r="CV33" s="43"/>
      <c r="CW33" s="43"/>
      <c r="CX33" s="43"/>
      <c r="CY33" s="43"/>
      <c r="CZ33" s="43"/>
      <c r="DA33" s="43"/>
      <c r="DB33" s="43"/>
      <c r="DC33" s="43"/>
      <c r="DD33" s="43"/>
      <c r="DE33" s="43"/>
      <c r="DF33" s="43"/>
      <c r="DG33" s="43"/>
      <c r="DH33" s="43"/>
      <c r="DI33" s="43"/>
      <c r="DJ33" s="43"/>
      <c r="DK33" s="43"/>
      <c r="DL33" s="43"/>
      <c r="DM33" s="43"/>
      <c r="DN33" s="43"/>
      <c r="DO33" s="43"/>
      <c r="DP33" s="43"/>
      <c r="DQ33" s="43"/>
      <c r="DR33" s="43"/>
      <c r="DS33" s="43"/>
      <c r="DT33" s="43"/>
      <c r="DU33" s="43"/>
      <c r="DV33" s="43"/>
      <c r="DW33" s="43"/>
      <c r="DX33" s="43"/>
      <c r="DY33" s="43"/>
      <c r="DZ33" s="43"/>
      <c r="EA33" s="43"/>
      <c r="EB33" s="43"/>
      <c r="EC33" s="43"/>
      <c r="ED33" s="43"/>
      <c r="EE33" s="43"/>
      <c r="EF33" s="43"/>
      <c r="EG33" s="43"/>
      <c r="EH33" s="43"/>
      <c r="EI33" s="43"/>
      <c r="EJ33" s="43"/>
      <c r="EK33" s="43"/>
      <c r="EL33" s="43"/>
      <c r="EM33" s="43"/>
      <c r="EN33" s="43"/>
      <c r="EO33" s="43"/>
      <c r="EP33" s="43"/>
      <c r="EQ33" s="43"/>
      <c r="ER33" s="43"/>
      <c r="ES33" s="43"/>
      <c r="ET33" s="43"/>
      <c r="EU33" s="43"/>
      <c r="EV33" s="43"/>
      <c r="EW33" s="43"/>
      <c r="EX33" s="43"/>
      <c r="EY33" s="43"/>
      <c r="EZ33" s="43"/>
      <c r="FA33" s="43"/>
      <c r="FB33" s="43"/>
      <c r="FC33" s="43"/>
      <c r="FD33" s="43"/>
      <c r="FE33" s="43"/>
      <c r="FF33" s="43"/>
      <c r="FG33" s="43"/>
      <c r="FH33" s="43"/>
      <c r="FI33" s="43"/>
      <c r="FJ33" s="43"/>
      <c r="FK33" s="43"/>
      <c r="FL33" s="43"/>
      <c r="FM33" s="43"/>
      <c r="FN33" s="43"/>
      <c r="FO33" s="43"/>
      <c r="FP33" s="43"/>
      <c r="FQ33" s="43"/>
      <c r="FR33" s="43"/>
      <c r="FS33" s="43"/>
      <c r="FT33" s="43"/>
      <c r="FU33" s="43"/>
      <c r="FV33" s="43"/>
      <c r="FW33" s="43"/>
      <c r="FX33" s="43"/>
      <c r="FY33" s="43"/>
      <c r="FZ33" s="43"/>
      <c r="GA33" s="43"/>
      <c r="GB33" s="43"/>
      <c r="GC33" s="43"/>
      <c r="GD33" s="43"/>
      <c r="GE33" s="43"/>
      <c r="GF33" s="43"/>
      <c r="GG33" s="43"/>
      <c r="GH33" s="43"/>
      <c r="GI33" s="43"/>
      <c r="GJ33" s="43"/>
      <c r="GK33" s="43"/>
      <c r="GL33" s="43"/>
      <c r="GM33" s="43"/>
      <c r="GN33" s="43"/>
      <c r="GO33" s="43"/>
      <c r="GP33" s="43"/>
      <c r="GQ33" s="43"/>
      <c r="GR33" s="43"/>
      <c r="GS33" s="43"/>
      <c r="GT33" s="43"/>
      <c r="GU33" s="43"/>
      <c r="GV33" s="43"/>
      <c r="GW33" s="43"/>
      <c r="GX33" s="43"/>
      <c r="GY33" s="43"/>
      <c r="GZ33" s="43"/>
      <c r="HA33" s="43"/>
      <c r="HB33" s="43"/>
      <c r="HC33" s="43"/>
      <c r="HD33" s="43"/>
      <c r="HE33" s="43"/>
      <c r="HF33" s="43"/>
      <c r="HG33" s="43"/>
      <c r="HH33" s="43"/>
      <c r="HI33" s="43"/>
      <c r="HJ33" s="43"/>
      <c r="HK33" s="43"/>
      <c r="HL33" s="43"/>
      <c r="HM33" s="43"/>
      <c r="HN33" s="43"/>
      <c r="HO33" s="43"/>
      <c r="HP33" s="43"/>
      <c r="HQ33" s="43"/>
      <c r="HR33" s="43"/>
      <c r="HS33" s="43"/>
      <c r="HT33" s="43"/>
      <c r="HU33" s="43"/>
      <c r="HV33" s="43"/>
      <c r="HW33" s="43"/>
      <c r="HX33" s="43"/>
      <c r="HY33" s="43"/>
      <c r="HZ33" s="43"/>
      <c r="IA33" s="43"/>
      <c r="IB33" s="43"/>
      <c r="IC33" s="43"/>
      <c r="ID33" s="43"/>
      <c r="IE33" s="43"/>
      <c r="IF33" s="43"/>
      <c r="IG33" s="43"/>
      <c r="IH33" s="43"/>
      <c r="II33" s="43"/>
      <c r="IJ33" s="43"/>
      <c r="IK33" s="43"/>
      <c r="IL33" s="43"/>
      <c r="IM33" s="43"/>
      <c r="IN33" s="43"/>
      <c r="IO33" s="43"/>
      <c r="IP33" s="43"/>
      <c r="IQ33" s="43"/>
      <c r="IR33" s="43"/>
      <c r="IS33" s="43"/>
      <c r="IT33" s="43"/>
      <c r="IU33" s="43"/>
      <c r="IV33" s="43"/>
      <c r="IW33" s="43"/>
    </row>
    <row r="34" customFormat="false" ht="15.95" hidden="false" customHeight="true" outlineLevel="0" collapsed="false">
      <c r="A34" s="73"/>
      <c r="B34" s="74" t="s">
        <v>21</v>
      </c>
      <c r="C34" s="75"/>
      <c r="D34" s="76" t="n">
        <f aca="false">(D29*$C29)+(D30*$C30)+(D31*$C31)+(D32*$C32)+(D33*$C33)</f>
        <v>3873.82</v>
      </c>
      <c r="E34" s="77" t="n">
        <f aca="false">(E29*$C29)+(E30*$C30)+(E31*$C31)+(E32*$C32)+(E33*$C33)</f>
        <v>3873.82</v>
      </c>
      <c r="F34" s="77" t="n">
        <f aca="false">(F29*$C29)+(F30*$C30)+(F31*$C31)+(F32*$C32)+(F33*$C33)</f>
        <v>3858.64</v>
      </c>
      <c r="G34" s="77" t="n">
        <f aca="false">(G29*$C29)+(G30*$C30)+(G31*$C31)+(G32*$C32)+(G33*$C33)</f>
        <v>3858.64</v>
      </c>
      <c r="H34" s="77" t="n">
        <f aca="false">(H29*$C29)+(H30*$C30)+(H31*$C31)+(H32*$C32)+(H33*$C33)</f>
        <v>3843.46</v>
      </c>
      <c r="I34" s="77" t="n">
        <f aca="false">(I29*$C29)+(I30*$C30)+(I31*$C31)+(I32*$C32)+(I33*$C33)</f>
        <v>3843.46</v>
      </c>
      <c r="J34" s="77" t="n">
        <f aca="false">(J29*$C29)+(J30*$C30)+(J31*$C31)+(J32*$C32)+(J33*$C33)</f>
        <v>3828.28</v>
      </c>
      <c r="K34" s="77" t="n">
        <f aca="false">(K29*$C29)+(K30*$C30)+(K31*$C31)+(K32*$C32)+(K33*$C33)</f>
        <v>3828.28</v>
      </c>
      <c r="L34" s="77" t="n">
        <f aca="false">(L29*$C29)+(L30*$C30)+(L31*$C31)+(L32*$C32)+(L33*$C33)</f>
        <v>3813.1</v>
      </c>
      <c r="M34" s="77" t="n">
        <f aca="false">(M29*$C29)+(M30*$C30)+(M31*$C31)+(M32*$C32)+(M33*$C33)</f>
        <v>3813.1</v>
      </c>
      <c r="N34" s="77" t="n">
        <f aca="false">(N29*$C29)+(N30*$C30)+(N31*$C31)+(N32*$C32)+(N33*$C33)</f>
        <v>3797.92</v>
      </c>
      <c r="O34" s="77" t="n">
        <f aca="false">(O29*$C29)+(O30*$C30)+(O31*$C31)+(O32*$C32)+(O33*$C33)</f>
        <v>3797.92</v>
      </c>
      <c r="P34" s="77" t="n">
        <f aca="false">(P29*$C29)+(P30*$C30)+(P31*$C31)+(P32*$C32)+(P33*$C33)</f>
        <v>3782.74</v>
      </c>
      <c r="Q34" s="77" t="n">
        <f aca="false">(Q29*$C29)+(Q30*$C30)+(Q31*$C31)+(Q32*$C32)+(Q33*$C33)</f>
        <v>3782.74</v>
      </c>
      <c r="R34" s="77" t="n">
        <f aca="false">(R29*$C29)+(R30*$C30)+(R31*$C31)+(R32*$C32)+(R33*$C33)</f>
        <v>3767.56</v>
      </c>
      <c r="S34" s="77" t="n">
        <f aca="false">(S29*$C29)+(S30*$C30)+(S31*$C31)+(S32*$C32)+(S33*$C33)</f>
        <v>3767.56</v>
      </c>
      <c r="T34" s="77" t="n">
        <f aca="false">(T29*$C29)+(T30*$C30)+(T31*$C31)+(T32*$C32)+(T33*$C33)</f>
        <v>3752.38</v>
      </c>
      <c r="U34" s="77" t="n">
        <f aca="false">(U29*$C29)+(U30*$C30)+(U31*$C31)+(U32*$C32)+(U33*$C33)</f>
        <v>3752.38</v>
      </c>
      <c r="V34" s="77" t="n">
        <f aca="false">(V29*$C29)+(V30*$C30)+(V31*$C31)+(V32*$C32)+(V33*$C33)</f>
        <v>3737.2</v>
      </c>
      <c r="W34" s="77" t="n">
        <f aca="false">(W29*$C29)+(W30*$C30)+(W31*$C31)+(W32*$C32)+(W33*$C33)</f>
        <v>3722.02</v>
      </c>
      <c r="X34" s="77" t="n">
        <f aca="false">(X29*$C29)+(X30*$C30)+(X31*$C31)+(X32*$C32)+(X33*$C33)</f>
        <v>3706.84</v>
      </c>
      <c r="Y34" s="77" t="n">
        <f aca="false">(Y29*$C29)+(Y30*$C30)+(Y31*$C31)+(Y32*$C32)+(Y33*$C33)</f>
        <v>3691.66</v>
      </c>
      <c r="Z34" s="77" t="n">
        <f aca="false">(Z29*$C29)+(Z30*$C30)+(Z31*$C31)+(Z32*$C32)+(Z33*$C33)</f>
        <v>3676.48</v>
      </c>
      <c r="AA34" s="77" t="n">
        <f aca="false">(AA29*$C29)+(AA30*$C30)+(AA31*$C31)+(AA32*$C32)+(AA33*$C33)</f>
        <v>3661.3</v>
      </c>
      <c r="AB34" s="77" t="n">
        <f aca="false">(AB29*$C29)+(AB30*$C30)+(AB31*$C31)+(AB32*$C32)+(AB33*$C33)</f>
        <v>3646.12</v>
      </c>
      <c r="AC34" s="77" t="n">
        <f aca="false">(AC29*$C29)+(AC30*$C30)+(AC31*$C31)+(AC32*$C32)+(AC33*$C33)</f>
        <v>3630.94</v>
      </c>
      <c r="AD34" s="77" t="n">
        <f aca="false">(AD29*$C29)+(AD30*$C30)+(AD31*$C31)+(AD32*$C32)+(AD33*$C33)</f>
        <v>3615.76</v>
      </c>
      <c r="AE34" s="77" t="n">
        <f aca="false">(AE29*$C29)+(AE30*$C30)+(AE31*$C31)+(AE32*$C32)+(AE33*$C33)</f>
        <v>3585.4</v>
      </c>
      <c r="AF34" s="77" t="n">
        <f aca="false">(AF29*$C29)+(AF30*$C30)+(AF31*$C31)+(AF32*$C32)+(AF33*$C33)</f>
        <v>2371</v>
      </c>
      <c r="AG34" s="175" t="n">
        <f aca="false">(AG29*$C29)+(AG30*$C30)+(AG31*$C31)+(AG32*$C32)+(AG33*$C33)</f>
        <v>2371</v>
      </c>
      <c r="AH34" s="43"/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43"/>
      <c r="BJ34" s="43"/>
      <c r="BK34" s="43"/>
      <c r="BL34" s="43"/>
      <c r="BM34" s="43"/>
      <c r="BN34" s="43"/>
      <c r="BO34" s="43"/>
      <c r="BP34" s="43"/>
      <c r="BQ34" s="43"/>
      <c r="BR34" s="43"/>
      <c r="BS34" s="43"/>
      <c r="BT34" s="43"/>
      <c r="BU34" s="43"/>
      <c r="BV34" s="43"/>
      <c r="BW34" s="43"/>
      <c r="BX34" s="43"/>
      <c r="BY34" s="43"/>
      <c r="BZ34" s="43"/>
      <c r="CA34" s="43"/>
      <c r="CB34" s="43"/>
      <c r="CC34" s="43"/>
      <c r="CD34" s="43"/>
      <c r="CE34" s="43"/>
      <c r="CF34" s="43"/>
      <c r="CG34" s="43"/>
      <c r="CH34" s="43"/>
      <c r="CI34" s="43"/>
      <c r="CJ34" s="43"/>
      <c r="CK34" s="43"/>
      <c r="CL34" s="43"/>
      <c r="CM34" s="43"/>
      <c r="CN34" s="43"/>
      <c r="CO34" s="43"/>
      <c r="CP34" s="43"/>
      <c r="CQ34" s="43"/>
      <c r="CR34" s="43"/>
      <c r="CS34" s="43"/>
      <c r="CT34" s="43"/>
      <c r="CU34" s="43"/>
      <c r="CV34" s="43"/>
      <c r="CW34" s="43"/>
      <c r="CX34" s="43"/>
      <c r="CY34" s="43"/>
      <c r="CZ34" s="43"/>
      <c r="DA34" s="43"/>
      <c r="DB34" s="43"/>
      <c r="DC34" s="43"/>
      <c r="DD34" s="43"/>
      <c r="DE34" s="43"/>
      <c r="DF34" s="43"/>
      <c r="DG34" s="43"/>
      <c r="DH34" s="43"/>
      <c r="DI34" s="43"/>
      <c r="DJ34" s="43"/>
      <c r="DK34" s="43"/>
      <c r="DL34" s="43"/>
      <c r="DM34" s="43"/>
      <c r="DN34" s="43"/>
      <c r="DO34" s="43"/>
      <c r="DP34" s="43"/>
      <c r="DQ34" s="43"/>
      <c r="DR34" s="43"/>
      <c r="DS34" s="43"/>
      <c r="DT34" s="43"/>
      <c r="DU34" s="43"/>
      <c r="DV34" s="43"/>
      <c r="DW34" s="43"/>
      <c r="DX34" s="43"/>
      <c r="DY34" s="43"/>
      <c r="DZ34" s="43"/>
      <c r="EA34" s="43"/>
      <c r="EB34" s="43"/>
      <c r="EC34" s="43"/>
      <c r="ED34" s="43"/>
      <c r="EE34" s="43"/>
      <c r="EF34" s="43"/>
      <c r="EG34" s="43"/>
      <c r="EH34" s="43"/>
      <c r="EI34" s="43"/>
      <c r="EJ34" s="43"/>
      <c r="EK34" s="43"/>
      <c r="EL34" s="43"/>
      <c r="EM34" s="43"/>
      <c r="EN34" s="43"/>
      <c r="EO34" s="43"/>
      <c r="EP34" s="43"/>
      <c r="EQ34" s="43"/>
      <c r="ER34" s="43"/>
      <c r="ES34" s="43"/>
      <c r="ET34" s="43"/>
      <c r="EU34" s="43"/>
      <c r="EV34" s="43"/>
      <c r="EW34" s="43"/>
      <c r="EX34" s="43"/>
      <c r="EY34" s="43"/>
      <c r="EZ34" s="43"/>
      <c r="FA34" s="43"/>
      <c r="FB34" s="43"/>
      <c r="FC34" s="43"/>
      <c r="FD34" s="43"/>
      <c r="FE34" s="43"/>
      <c r="FF34" s="43"/>
      <c r="FG34" s="43"/>
      <c r="FH34" s="43"/>
      <c r="FI34" s="43"/>
      <c r="FJ34" s="43"/>
      <c r="FK34" s="43"/>
      <c r="FL34" s="43"/>
      <c r="FM34" s="43"/>
      <c r="FN34" s="43"/>
      <c r="FO34" s="43"/>
      <c r="FP34" s="43"/>
      <c r="FQ34" s="43"/>
      <c r="FR34" s="43"/>
      <c r="FS34" s="43"/>
      <c r="FT34" s="43"/>
      <c r="FU34" s="43"/>
      <c r="FV34" s="43"/>
      <c r="FW34" s="43"/>
      <c r="FX34" s="43"/>
      <c r="FY34" s="43"/>
      <c r="FZ34" s="43"/>
      <c r="GA34" s="43"/>
      <c r="GB34" s="43"/>
      <c r="GC34" s="43"/>
      <c r="GD34" s="43"/>
      <c r="GE34" s="43"/>
      <c r="GF34" s="43"/>
      <c r="GG34" s="43"/>
      <c r="GH34" s="43"/>
      <c r="GI34" s="43"/>
      <c r="GJ34" s="43"/>
      <c r="GK34" s="43"/>
      <c r="GL34" s="43"/>
      <c r="GM34" s="43"/>
      <c r="GN34" s="43"/>
      <c r="GO34" s="43"/>
      <c r="GP34" s="43"/>
      <c r="GQ34" s="43"/>
      <c r="GR34" s="43"/>
      <c r="GS34" s="43"/>
      <c r="GT34" s="43"/>
      <c r="GU34" s="43"/>
      <c r="GV34" s="43"/>
      <c r="GW34" s="43"/>
      <c r="GX34" s="43"/>
      <c r="GY34" s="43"/>
      <c r="GZ34" s="43"/>
      <c r="HA34" s="43"/>
      <c r="HB34" s="43"/>
      <c r="HC34" s="43"/>
      <c r="HD34" s="43"/>
      <c r="HE34" s="43"/>
      <c r="HF34" s="43"/>
      <c r="HG34" s="43"/>
      <c r="HH34" s="43"/>
      <c r="HI34" s="43"/>
      <c r="HJ34" s="43"/>
      <c r="HK34" s="43"/>
      <c r="HL34" s="43"/>
      <c r="HM34" s="43"/>
      <c r="HN34" s="43"/>
      <c r="HO34" s="43"/>
      <c r="HP34" s="43"/>
      <c r="HQ34" s="43"/>
      <c r="HR34" s="43"/>
      <c r="HS34" s="43"/>
      <c r="HT34" s="43"/>
      <c r="HU34" s="43"/>
      <c r="HV34" s="43"/>
      <c r="HW34" s="43"/>
      <c r="HX34" s="43"/>
      <c r="HY34" s="43"/>
      <c r="HZ34" s="43"/>
      <c r="IA34" s="43"/>
      <c r="IB34" s="43"/>
      <c r="IC34" s="43"/>
      <c r="ID34" s="43"/>
      <c r="IE34" s="43"/>
      <c r="IF34" s="43"/>
      <c r="IG34" s="43"/>
      <c r="IH34" s="43"/>
      <c r="II34" s="43"/>
      <c r="IJ34" s="43"/>
      <c r="IK34" s="43"/>
      <c r="IL34" s="43"/>
      <c r="IM34" s="43"/>
      <c r="IN34" s="43"/>
      <c r="IO34" s="43"/>
      <c r="IP34" s="43"/>
      <c r="IQ34" s="43"/>
      <c r="IR34" s="43"/>
      <c r="IS34" s="43"/>
      <c r="IT34" s="43"/>
      <c r="IU34" s="43"/>
      <c r="IV34" s="43"/>
      <c r="IW34" s="43"/>
    </row>
    <row r="35" customFormat="false" ht="15.95" hidden="false" customHeight="true" outlineLevel="0" collapsed="false">
      <c r="A35" s="80"/>
      <c r="B35" s="81" t="s">
        <v>22</v>
      </c>
      <c r="C35" s="82" t="n">
        <v>0.0171</v>
      </c>
      <c r="D35" s="76" t="n">
        <f aca="false">(IF(D29&lt;100%,0,D29*$C29)+IF(D30&lt;100%,0,D30*$C30)+IF(D31&lt;100%,0,D31*$C31)+IF(D32&lt;100%,0,D32*$C32)+IF(D33&lt;100%,0,D33*$C33))*$C35</f>
        <v>40.5441</v>
      </c>
      <c r="E35" s="77" t="n">
        <f aca="false">(IF(E29&lt;100%,0,E29*$C29)+IF(E30&lt;100%,0,E30*$C30)+IF(E31&lt;100%,0,E31*$C31)+IF(E32&lt;100%,0,E32*$C32)+IF(E33&lt;100%,0,E33*$C33))*$C35</f>
        <v>40.5441</v>
      </c>
      <c r="F35" s="77" t="n">
        <f aca="false">(IF(F29&lt;100%,0,F29*$C29)+IF(F30&lt;100%,0,F30*$C30)+IF(F31&lt;100%,0,F31*$C31)+IF(F32&lt;100%,0,F32*$C32)+IF(F33&lt;100%,0,F33*$C33))*$C35</f>
        <v>40.5441</v>
      </c>
      <c r="G35" s="77" t="n">
        <f aca="false">(IF(G29&lt;100%,0,G29*$C29)+IF(G30&lt;100%,0,G30*$C30)+IF(G31&lt;100%,0,G31*$C31)+IF(G32&lt;100%,0,G32*$C32)+IF(G33&lt;100%,0,G33*$C33))*$C35</f>
        <v>40.5441</v>
      </c>
      <c r="H35" s="77" t="n">
        <f aca="false">(IF(H29&lt;100%,0,H29*$C29)+IF(H30&lt;100%,0,H30*$C30)+IF(H31&lt;100%,0,H31*$C31)+IF(H32&lt;100%,0,H32*$C32)+IF(H33&lt;100%,0,H33*$C33))*$C35</f>
        <v>40.5441</v>
      </c>
      <c r="I35" s="77" t="n">
        <f aca="false">(IF(I29&lt;100%,0,I29*$C29)+IF(I30&lt;100%,0,I30*$C30)+IF(I31&lt;100%,0,I31*$C31)+IF(I32&lt;100%,0,I32*$C32)+IF(I33&lt;100%,0,I33*$C33))*$C35</f>
        <v>40.5441</v>
      </c>
      <c r="J35" s="77" t="n">
        <f aca="false">(IF(J29&lt;100%,0,J29*$C29)+IF(J30&lt;100%,0,J30*$C30)+IF(J31&lt;100%,0,J31*$C31)+IF(J32&lt;100%,0,J32*$C32)+IF(J33&lt;100%,0,J33*$C33))*$C35</f>
        <v>40.5441</v>
      </c>
      <c r="K35" s="77" t="n">
        <f aca="false">(IF(K29&lt;100%,0,K29*$C29)+IF(K30&lt;100%,0,K30*$C30)+IF(K31&lt;100%,0,K31*$C31)+IF(K32&lt;100%,0,K32*$C32)+IF(K33&lt;100%,0,K33*$C33))*$C35</f>
        <v>40.5441</v>
      </c>
      <c r="L35" s="77" t="n">
        <f aca="false">(IF(L29&lt;100%,0,L29*$C29)+IF(L30&lt;100%,0,L30*$C30)+IF(L31&lt;100%,0,L31*$C31)+IF(L32&lt;100%,0,L32*$C32)+IF(L33&lt;100%,0,L33*$C33))*$C35</f>
        <v>40.5441</v>
      </c>
      <c r="M35" s="77" t="n">
        <f aca="false">(IF(M29&lt;100%,0,M29*$C29)+IF(M30&lt;100%,0,M30*$C30)+IF(M31&lt;100%,0,M31*$C31)+IF(M32&lt;100%,0,M32*$C32)+IF(M33&lt;100%,0,M33*$C33))*$C35</f>
        <v>40.5441</v>
      </c>
      <c r="N35" s="77" t="n">
        <f aca="false">(IF(N29&lt;100%,0,N29*$C29)+IF(N30&lt;100%,0,N30*$C30)+IF(N31&lt;100%,0,N31*$C31)+IF(N32&lt;100%,0,N32*$C32)+IF(N33&lt;100%,0,N33*$C33))*$C35</f>
        <v>40.5441</v>
      </c>
      <c r="O35" s="77" t="n">
        <f aca="false">(IF(O29&lt;100%,0,O29*$C29)+IF(O30&lt;100%,0,O30*$C30)+IF(O31&lt;100%,0,O31*$C31)+IF(O32&lt;100%,0,O32*$C32)+IF(O33&lt;100%,0,O33*$C33))*$C35</f>
        <v>40.5441</v>
      </c>
      <c r="P35" s="77" t="n">
        <f aca="false">(IF(P29&lt;100%,0,P29*$C29)+IF(P30&lt;100%,0,P30*$C30)+IF(P31&lt;100%,0,P31*$C31)+IF(P32&lt;100%,0,P32*$C32)+IF(P33&lt;100%,0,P33*$C33))*$C35</f>
        <v>40.5441</v>
      </c>
      <c r="Q35" s="77" t="n">
        <f aca="false">(IF(Q29&lt;100%,0,Q29*$C29)+IF(Q30&lt;100%,0,Q30*$C30)+IF(Q31&lt;100%,0,Q31*$C31)+IF(Q32&lt;100%,0,Q32*$C32)+IF(Q33&lt;100%,0,Q33*$C33))*$C35</f>
        <v>40.5441</v>
      </c>
      <c r="R35" s="77" t="n">
        <f aca="false">(IF(R29&lt;100%,0,R29*$C29)+IF(R30&lt;100%,0,R30*$C30)+IF(R31&lt;100%,0,R31*$C31)+IF(R32&lt;100%,0,R32*$C32)+IF(R33&lt;100%,0,R33*$C33))*$C35</f>
        <v>40.5441</v>
      </c>
      <c r="S35" s="77" t="n">
        <f aca="false">(IF(S29&lt;100%,0,S29*$C29)+IF(S30&lt;100%,0,S30*$C30)+IF(S31&lt;100%,0,S31*$C31)+IF(S32&lt;100%,0,S32*$C32)+IF(S33&lt;100%,0,S33*$C33))*$C35</f>
        <v>40.5441</v>
      </c>
      <c r="T35" s="77" t="n">
        <f aca="false">(IF(T29&lt;100%,0,T29*$C29)+IF(T30&lt;100%,0,T30*$C30)+IF(T31&lt;100%,0,T31*$C31)+IF(T32&lt;100%,0,T32*$C32)+IF(T33&lt;100%,0,T33*$C33))*$C35</f>
        <v>40.5441</v>
      </c>
      <c r="U35" s="77" t="n">
        <f aca="false">(IF(U29&lt;100%,0,U29*$C29)+IF(U30&lt;100%,0,U30*$C30)+IF(U31&lt;100%,0,U31*$C31)+IF(U32&lt;100%,0,U32*$C32)+IF(U33&lt;100%,0,U33*$C33))*$C35</f>
        <v>40.5441</v>
      </c>
      <c r="V35" s="77" t="n">
        <f aca="false">(IF(V29&lt;100%,0,V29*$C29)+IF(V30&lt;100%,0,V30*$C30)+IF(V31&lt;100%,0,V31*$C31)+IF(V32&lt;100%,0,V32*$C32)+IF(V33&lt;100%,0,V33*$C33))*$C35</f>
        <v>40.5441</v>
      </c>
      <c r="W35" s="77" t="n">
        <f aca="false">(IF(W29&lt;100%,0,W29*$C29)+IF(W30&lt;100%,0,W30*$C30)+IF(W31&lt;100%,0,W31*$C31)+IF(W32&lt;100%,0,W32*$C32)+IF(W33&lt;100%,0,W33*$C33))*$C35</f>
        <v>40.5441</v>
      </c>
      <c r="X35" s="77" t="n">
        <f aca="false">(IF(X29&lt;100%,0,X29*$C29)+IF(X30&lt;100%,0,X30*$C30)+IF(X31&lt;100%,0,X31*$C31)+IF(X32&lt;100%,0,X32*$C32)+IF(X33&lt;100%,0,X33*$C33))*$C35</f>
        <v>40.5441</v>
      </c>
      <c r="Y35" s="77" t="n">
        <f aca="false">(IF(Y29&lt;100%,0,Y29*$C29)+IF(Y30&lt;100%,0,Y30*$C30)+IF(Y31&lt;100%,0,Y31*$C31)+IF(Y32&lt;100%,0,Y32*$C32)+IF(Y33&lt;100%,0,Y33*$C33))*$C35</f>
        <v>40.5441</v>
      </c>
      <c r="Z35" s="77" t="n">
        <f aca="false">(IF(Z29&lt;100%,0,Z29*$C29)+IF(Z30&lt;100%,0,Z30*$C30)+IF(Z31&lt;100%,0,Z31*$C31)+IF(Z32&lt;100%,0,Z32*$C32)+IF(Z33&lt;100%,0,Z33*$C33))*$C35</f>
        <v>40.5441</v>
      </c>
      <c r="AA35" s="77" t="n">
        <f aca="false">(IF(AA29&lt;100%,0,AA29*$C29)+IF(AA30&lt;100%,0,AA30*$C30)+IF(AA31&lt;100%,0,AA31*$C31)+IF(AA32&lt;100%,0,AA32*$C32)+IF(AA33&lt;100%,0,AA33*$C33))*$C35</f>
        <v>40.5441</v>
      </c>
      <c r="AB35" s="77" t="n">
        <f aca="false">(IF(AB29&lt;100%,0,AB29*$C29)+IF(AB30&lt;100%,0,AB30*$C30)+IF(AB31&lt;100%,0,AB31*$C31)+IF(AB32&lt;100%,0,AB32*$C32)+IF(AB33&lt;100%,0,AB33*$C33))*$C35</f>
        <v>40.5441</v>
      </c>
      <c r="AC35" s="77" t="n">
        <f aca="false">(IF(AC29&lt;100%,0,AC29*$C29)+IF(AC30&lt;100%,0,AC30*$C30)+IF(AC31&lt;100%,0,AC31*$C31)+IF(AC32&lt;100%,0,AC32*$C32)+IF(AC33&lt;100%,0,AC33*$C33))*$C35</f>
        <v>40.5441</v>
      </c>
      <c r="AD35" s="77" t="n">
        <f aca="false">(IF(AD29&lt;100%,0,AD29*$C29)+IF(AD30&lt;100%,0,AD30*$C30)+IF(AD31&lt;100%,0,AD31*$C31)+IF(AD32&lt;100%,0,AD32*$C32)+IF(AD33&lt;100%,0,AD33*$C33))*$C35</f>
        <v>40.5441</v>
      </c>
      <c r="AE35" s="77" t="n">
        <f aca="false">(IF(AE29&lt;100%,0,AE29*$C29)+IF(AE30&lt;100%,0,AE30*$C30)+IF(AE31&lt;100%,0,AE31*$C31)+IF(AE32&lt;100%,0,AE32*$C32)+IF(AE33&lt;100%,0,AE33*$C33))*$C35</f>
        <v>40.5441</v>
      </c>
      <c r="AF35" s="77" t="n">
        <f aca="false">(IF(AF29&lt;100%,0,AF29*$C29)+IF(AF30&lt;100%,0,AF30*$C30)+IF(AF31&lt;100%,0,AF31*$C31)+IF(AF32&lt;100%,0,AF32*$C32)+IF(AF33&lt;100%,0,AF33*$C33))*$C35</f>
        <v>40.5441</v>
      </c>
      <c r="AG35" s="175" t="n">
        <f aca="false">(IF(AG29&lt;100%,0,AG29*$C29)+IF(AG30&lt;100%,0,AG30*$C30)+IF(AG31&lt;100%,0,AG31*$C31)+IF(AG32&lt;100%,0,AG32*$C32)+IF(AG33&lt;100%,0,AG33*$C33))*$C35</f>
        <v>40.5441</v>
      </c>
      <c r="AH35" s="83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  <c r="DK35" s="84"/>
      <c r="DL35" s="84"/>
      <c r="DM35" s="84"/>
      <c r="DN35" s="84"/>
      <c r="DO35" s="84"/>
      <c r="DP35" s="84"/>
      <c r="DQ35" s="84"/>
      <c r="DR35" s="84"/>
      <c r="DS35" s="84"/>
      <c r="DT35" s="84"/>
      <c r="DU35" s="84"/>
      <c r="DV35" s="84"/>
      <c r="DW35" s="84"/>
      <c r="DX35" s="84"/>
      <c r="DY35" s="84"/>
      <c r="DZ35" s="84"/>
      <c r="EA35" s="84"/>
      <c r="EB35" s="84"/>
      <c r="EC35" s="84"/>
      <c r="ED35" s="84"/>
      <c r="EE35" s="84"/>
      <c r="EF35" s="84"/>
      <c r="EG35" s="84"/>
      <c r="EH35" s="84"/>
      <c r="EI35" s="84"/>
      <c r="EJ35" s="84"/>
      <c r="EK35" s="84"/>
      <c r="EL35" s="84"/>
      <c r="EM35" s="84"/>
      <c r="EN35" s="84"/>
      <c r="EO35" s="84"/>
      <c r="EP35" s="84"/>
      <c r="EQ35" s="84"/>
      <c r="ER35" s="84"/>
      <c r="ES35" s="84"/>
      <c r="ET35" s="84"/>
      <c r="EU35" s="84"/>
      <c r="EV35" s="84"/>
      <c r="EW35" s="84"/>
      <c r="EX35" s="84"/>
      <c r="EY35" s="84"/>
      <c r="EZ35" s="84"/>
      <c r="FA35" s="84"/>
      <c r="FB35" s="84"/>
      <c r="FC35" s="84"/>
      <c r="FD35" s="84"/>
      <c r="FE35" s="84"/>
      <c r="FF35" s="84"/>
      <c r="FG35" s="84"/>
      <c r="FH35" s="84"/>
      <c r="FI35" s="84"/>
      <c r="FJ35" s="84"/>
      <c r="FK35" s="84"/>
      <c r="FL35" s="84"/>
      <c r="FM35" s="84"/>
      <c r="FN35" s="84"/>
      <c r="FO35" s="84"/>
      <c r="FP35" s="84"/>
      <c r="FQ35" s="84"/>
      <c r="FR35" s="84"/>
      <c r="FS35" s="84"/>
      <c r="FT35" s="84"/>
      <c r="FU35" s="84"/>
      <c r="FV35" s="84"/>
      <c r="FW35" s="84"/>
      <c r="FX35" s="84"/>
      <c r="FY35" s="84"/>
      <c r="FZ35" s="84"/>
      <c r="GA35" s="84"/>
      <c r="GB35" s="84"/>
      <c r="GC35" s="84"/>
      <c r="GD35" s="84"/>
      <c r="GE35" s="84"/>
      <c r="GF35" s="84"/>
      <c r="GG35" s="84"/>
      <c r="GH35" s="84"/>
      <c r="GI35" s="84"/>
      <c r="GJ35" s="84"/>
      <c r="GK35" s="84"/>
      <c r="GL35" s="84"/>
      <c r="GM35" s="84"/>
      <c r="GN35" s="84"/>
      <c r="GO35" s="84"/>
      <c r="GP35" s="84"/>
      <c r="GQ35" s="84"/>
      <c r="GR35" s="84"/>
      <c r="GS35" s="84"/>
      <c r="GT35" s="84"/>
      <c r="GU35" s="84"/>
      <c r="GV35" s="84"/>
      <c r="GW35" s="84"/>
      <c r="GX35" s="84"/>
      <c r="GY35" s="84"/>
      <c r="GZ35" s="84"/>
      <c r="HA35" s="84"/>
      <c r="HB35" s="84"/>
      <c r="HC35" s="84"/>
      <c r="HD35" s="84"/>
      <c r="HE35" s="84"/>
      <c r="HF35" s="84"/>
      <c r="HG35" s="84"/>
      <c r="HH35" s="84"/>
      <c r="HI35" s="84"/>
      <c r="HJ35" s="84"/>
      <c r="HK35" s="84"/>
      <c r="HL35" s="84"/>
      <c r="HM35" s="84"/>
      <c r="HN35" s="84"/>
      <c r="HO35" s="84"/>
      <c r="HP35" s="84"/>
      <c r="HQ35" s="84"/>
      <c r="HR35" s="84"/>
      <c r="HS35" s="84"/>
      <c r="HT35" s="84"/>
      <c r="HU35" s="84"/>
      <c r="HV35" s="84"/>
      <c r="HW35" s="84"/>
      <c r="HX35" s="84"/>
      <c r="HY35" s="84"/>
      <c r="HZ35" s="84"/>
      <c r="IA35" s="84"/>
      <c r="IB35" s="84"/>
      <c r="IC35" s="84"/>
      <c r="ID35" s="84"/>
      <c r="IE35" s="84"/>
      <c r="IF35" s="84"/>
      <c r="IG35" s="84"/>
      <c r="IH35" s="84"/>
      <c r="II35" s="84"/>
      <c r="IJ35" s="84"/>
      <c r="IK35" s="84"/>
      <c r="IL35" s="84"/>
      <c r="IM35" s="84"/>
      <c r="IN35" s="84"/>
      <c r="IO35" s="84"/>
      <c r="IP35" s="84"/>
      <c r="IQ35" s="84"/>
      <c r="IR35" s="84"/>
      <c r="IS35" s="84"/>
      <c r="IT35" s="84"/>
      <c r="IU35" s="84"/>
      <c r="IV35" s="84"/>
      <c r="IW35" s="84"/>
    </row>
    <row r="36" customFormat="false" ht="15.95" hidden="false" customHeight="true" outlineLevel="0" collapsed="false">
      <c r="A36" s="80"/>
      <c r="B36" s="85" t="s">
        <v>23</v>
      </c>
      <c r="C36" s="86"/>
      <c r="D36" s="87" t="n">
        <f aca="false">D34-D35</f>
        <v>3833.2759</v>
      </c>
      <c r="E36" s="88" t="n">
        <f aca="false">E34-E35</f>
        <v>3833.2759</v>
      </c>
      <c r="F36" s="88" t="n">
        <f aca="false">F34-F35</f>
        <v>3818.0959</v>
      </c>
      <c r="G36" s="88" t="n">
        <f aca="false">G34-G35</f>
        <v>3818.0959</v>
      </c>
      <c r="H36" s="88" t="n">
        <f aca="false">H34-H35</f>
        <v>3802.9159</v>
      </c>
      <c r="I36" s="88" t="n">
        <f aca="false">I34-I35</f>
        <v>3802.9159</v>
      </c>
      <c r="J36" s="88" t="n">
        <f aca="false">J34-J35</f>
        <v>3787.7359</v>
      </c>
      <c r="K36" s="88" t="n">
        <f aca="false">K34-K35</f>
        <v>3787.7359</v>
      </c>
      <c r="L36" s="88" t="n">
        <f aca="false">L34-L35</f>
        <v>3772.5559</v>
      </c>
      <c r="M36" s="88" t="n">
        <f aca="false">M34-M35</f>
        <v>3772.5559</v>
      </c>
      <c r="N36" s="88" t="n">
        <f aca="false">N34-N35</f>
        <v>3757.3759</v>
      </c>
      <c r="O36" s="88" t="n">
        <f aca="false">O34-O35</f>
        <v>3757.3759</v>
      </c>
      <c r="P36" s="88" t="n">
        <f aca="false">P34-P35</f>
        <v>3742.1959</v>
      </c>
      <c r="Q36" s="88" t="n">
        <f aca="false">Q34-Q35</f>
        <v>3742.1959</v>
      </c>
      <c r="R36" s="88" t="n">
        <f aca="false">R34-R35</f>
        <v>3727.0159</v>
      </c>
      <c r="S36" s="88" t="n">
        <f aca="false">S34-S35</f>
        <v>3727.0159</v>
      </c>
      <c r="T36" s="88" t="n">
        <f aca="false">T34-T35</f>
        <v>3711.8359</v>
      </c>
      <c r="U36" s="88" t="n">
        <f aca="false">U34-U35</f>
        <v>3711.8359</v>
      </c>
      <c r="V36" s="88" t="n">
        <f aca="false">V34-V35</f>
        <v>3696.6559</v>
      </c>
      <c r="W36" s="88" t="n">
        <f aca="false">W34-W35</f>
        <v>3681.4759</v>
      </c>
      <c r="X36" s="88" t="n">
        <f aca="false">X34-X35</f>
        <v>3666.2959</v>
      </c>
      <c r="Y36" s="88" t="n">
        <f aca="false">Y34-Y35</f>
        <v>3651.1159</v>
      </c>
      <c r="Z36" s="88" t="n">
        <f aca="false">Z34-Z35</f>
        <v>3635.9359</v>
      </c>
      <c r="AA36" s="88" t="n">
        <f aca="false">AA34-AA35</f>
        <v>3620.7559</v>
      </c>
      <c r="AB36" s="88" t="n">
        <f aca="false">AB34-AB35</f>
        <v>3605.5759</v>
      </c>
      <c r="AC36" s="88" t="n">
        <f aca="false">AC34-AC35</f>
        <v>3590.3959</v>
      </c>
      <c r="AD36" s="88" t="n">
        <f aca="false">AD34-AD35</f>
        <v>3575.2159</v>
      </c>
      <c r="AE36" s="88" t="n">
        <f aca="false">AE34-AE35</f>
        <v>3544.8559</v>
      </c>
      <c r="AF36" s="88" t="n">
        <f aca="false">AF34-AF35</f>
        <v>2330.4559</v>
      </c>
      <c r="AG36" s="180" t="n">
        <f aca="false">AG34-AG35</f>
        <v>2330.4559</v>
      </c>
      <c r="AH36" s="83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  <c r="DK36" s="84"/>
      <c r="DL36" s="84"/>
      <c r="DM36" s="84"/>
      <c r="DN36" s="84"/>
      <c r="DO36" s="84"/>
      <c r="DP36" s="84"/>
      <c r="DQ36" s="84"/>
      <c r="DR36" s="84"/>
      <c r="DS36" s="84"/>
      <c r="DT36" s="84"/>
      <c r="DU36" s="84"/>
      <c r="DV36" s="84"/>
      <c r="DW36" s="84"/>
      <c r="DX36" s="84"/>
      <c r="DY36" s="84"/>
      <c r="DZ36" s="84"/>
      <c r="EA36" s="84"/>
      <c r="EB36" s="84"/>
      <c r="EC36" s="84"/>
      <c r="ED36" s="84"/>
      <c r="EE36" s="84"/>
      <c r="EF36" s="84"/>
      <c r="EG36" s="84"/>
      <c r="EH36" s="84"/>
      <c r="EI36" s="84"/>
      <c r="EJ36" s="84"/>
      <c r="EK36" s="84"/>
      <c r="EL36" s="84"/>
      <c r="EM36" s="84"/>
      <c r="EN36" s="84"/>
      <c r="EO36" s="84"/>
      <c r="EP36" s="84"/>
      <c r="EQ36" s="84"/>
      <c r="ER36" s="84"/>
      <c r="ES36" s="84"/>
      <c r="ET36" s="84"/>
      <c r="EU36" s="84"/>
      <c r="EV36" s="84"/>
      <c r="EW36" s="84"/>
      <c r="EX36" s="84"/>
      <c r="EY36" s="84"/>
      <c r="EZ36" s="84"/>
      <c r="FA36" s="84"/>
      <c r="FB36" s="84"/>
      <c r="FC36" s="84"/>
      <c r="FD36" s="84"/>
      <c r="FE36" s="84"/>
      <c r="FF36" s="84"/>
      <c r="FG36" s="84"/>
      <c r="FH36" s="84"/>
      <c r="FI36" s="84"/>
      <c r="FJ36" s="84"/>
      <c r="FK36" s="84"/>
      <c r="FL36" s="84"/>
      <c r="FM36" s="84"/>
      <c r="FN36" s="84"/>
      <c r="FO36" s="84"/>
      <c r="FP36" s="84"/>
      <c r="FQ36" s="84"/>
      <c r="FR36" s="84"/>
      <c r="FS36" s="84"/>
      <c r="FT36" s="84"/>
      <c r="FU36" s="84"/>
      <c r="FV36" s="84"/>
      <c r="FW36" s="84"/>
      <c r="FX36" s="84"/>
      <c r="FY36" s="84"/>
      <c r="FZ36" s="84"/>
      <c r="GA36" s="84"/>
      <c r="GB36" s="84"/>
      <c r="GC36" s="84"/>
      <c r="GD36" s="84"/>
      <c r="GE36" s="84"/>
      <c r="GF36" s="84"/>
      <c r="GG36" s="84"/>
      <c r="GH36" s="84"/>
      <c r="GI36" s="84"/>
      <c r="GJ36" s="84"/>
      <c r="GK36" s="84"/>
      <c r="GL36" s="84"/>
      <c r="GM36" s="84"/>
      <c r="GN36" s="84"/>
      <c r="GO36" s="84"/>
      <c r="GP36" s="84"/>
      <c r="GQ36" s="84"/>
      <c r="GR36" s="84"/>
      <c r="GS36" s="84"/>
      <c r="GT36" s="84"/>
      <c r="GU36" s="84"/>
      <c r="GV36" s="84"/>
      <c r="GW36" s="84"/>
      <c r="GX36" s="84"/>
      <c r="GY36" s="84"/>
      <c r="GZ36" s="84"/>
      <c r="HA36" s="84"/>
      <c r="HB36" s="84"/>
      <c r="HC36" s="84"/>
      <c r="HD36" s="84"/>
      <c r="HE36" s="84"/>
      <c r="HF36" s="84"/>
      <c r="HG36" s="84"/>
      <c r="HH36" s="84"/>
      <c r="HI36" s="84"/>
      <c r="HJ36" s="84"/>
      <c r="HK36" s="84"/>
      <c r="HL36" s="84"/>
      <c r="HM36" s="84"/>
      <c r="HN36" s="84"/>
      <c r="HO36" s="84"/>
      <c r="HP36" s="84"/>
      <c r="HQ36" s="84"/>
      <c r="HR36" s="84"/>
      <c r="HS36" s="84"/>
      <c r="HT36" s="84"/>
      <c r="HU36" s="84"/>
      <c r="HV36" s="84"/>
      <c r="HW36" s="84"/>
      <c r="HX36" s="84"/>
      <c r="HY36" s="84"/>
      <c r="HZ36" s="84"/>
      <c r="IA36" s="84"/>
      <c r="IB36" s="84"/>
      <c r="IC36" s="84"/>
      <c r="ID36" s="84"/>
      <c r="IE36" s="84"/>
      <c r="IF36" s="84"/>
      <c r="IG36" s="84"/>
      <c r="IH36" s="84"/>
      <c r="II36" s="84"/>
      <c r="IJ36" s="84"/>
      <c r="IK36" s="84"/>
      <c r="IL36" s="84"/>
      <c r="IM36" s="84"/>
      <c r="IN36" s="84"/>
      <c r="IO36" s="84"/>
      <c r="IP36" s="84"/>
      <c r="IQ36" s="84"/>
      <c r="IR36" s="84"/>
      <c r="IS36" s="84"/>
      <c r="IT36" s="84"/>
      <c r="IU36" s="84"/>
      <c r="IV36" s="84"/>
      <c r="IW36" s="84"/>
    </row>
    <row r="37" customFormat="false" ht="15.95" hidden="false" customHeight="true" outlineLevel="0" collapsed="false">
      <c r="A37" s="37"/>
      <c r="B37" s="91" t="s">
        <v>24</v>
      </c>
      <c r="C37" s="92" t="n">
        <f aca="false">SUM(C29:C33)</f>
        <v>3889</v>
      </c>
      <c r="D37" s="39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146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  <c r="BQ37" s="43"/>
      <c r="BR37" s="43"/>
      <c r="BS37" s="43"/>
      <c r="BT37" s="43"/>
      <c r="BU37" s="43"/>
      <c r="BV37" s="43"/>
      <c r="BW37" s="43"/>
      <c r="BX37" s="43"/>
      <c r="BY37" s="43"/>
      <c r="BZ37" s="43"/>
      <c r="CA37" s="43"/>
      <c r="CB37" s="43"/>
      <c r="CC37" s="43"/>
      <c r="CD37" s="43"/>
      <c r="CE37" s="43"/>
      <c r="CF37" s="43"/>
      <c r="CG37" s="43"/>
      <c r="CH37" s="43"/>
      <c r="CI37" s="43"/>
      <c r="CJ37" s="43"/>
      <c r="CK37" s="43"/>
      <c r="CL37" s="43"/>
      <c r="CM37" s="43"/>
      <c r="CN37" s="43"/>
      <c r="CO37" s="43"/>
      <c r="CP37" s="43"/>
      <c r="CQ37" s="43"/>
      <c r="CR37" s="43"/>
      <c r="CS37" s="43"/>
      <c r="CT37" s="43"/>
      <c r="CU37" s="43"/>
      <c r="CV37" s="43"/>
      <c r="CW37" s="43"/>
      <c r="CX37" s="43"/>
      <c r="CY37" s="43"/>
      <c r="CZ37" s="43"/>
      <c r="DA37" s="43"/>
      <c r="DB37" s="43"/>
      <c r="DC37" s="43"/>
      <c r="DD37" s="43"/>
      <c r="DE37" s="43"/>
      <c r="DF37" s="43"/>
      <c r="DG37" s="43"/>
      <c r="DH37" s="43"/>
      <c r="DI37" s="43"/>
      <c r="DJ37" s="43"/>
      <c r="DK37" s="43"/>
      <c r="DL37" s="43"/>
      <c r="DM37" s="43"/>
      <c r="DN37" s="43"/>
      <c r="DO37" s="43"/>
      <c r="DP37" s="43"/>
      <c r="DQ37" s="43"/>
      <c r="DR37" s="43"/>
      <c r="DS37" s="43"/>
      <c r="DT37" s="43"/>
      <c r="DU37" s="43"/>
      <c r="DV37" s="43"/>
      <c r="DW37" s="43"/>
      <c r="DX37" s="43"/>
      <c r="DY37" s="43"/>
      <c r="DZ37" s="43"/>
      <c r="EA37" s="43"/>
      <c r="EB37" s="43"/>
      <c r="EC37" s="43"/>
      <c r="ED37" s="43"/>
      <c r="EE37" s="43"/>
      <c r="EF37" s="43"/>
      <c r="EG37" s="43"/>
      <c r="EH37" s="43"/>
      <c r="EI37" s="43"/>
      <c r="EJ37" s="43"/>
      <c r="EK37" s="43"/>
      <c r="EL37" s="43"/>
      <c r="EM37" s="43"/>
      <c r="EN37" s="43"/>
      <c r="EO37" s="43"/>
      <c r="EP37" s="43"/>
      <c r="EQ37" s="43"/>
      <c r="ER37" s="43"/>
      <c r="ES37" s="43"/>
      <c r="ET37" s="43"/>
      <c r="EU37" s="43"/>
      <c r="EV37" s="43"/>
      <c r="EW37" s="43"/>
      <c r="EX37" s="43"/>
      <c r="EY37" s="43"/>
      <c r="EZ37" s="43"/>
      <c r="FA37" s="43"/>
      <c r="FB37" s="43"/>
      <c r="FC37" s="43"/>
      <c r="FD37" s="43"/>
      <c r="FE37" s="43"/>
      <c r="FF37" s="43"/>
      <c r="FG37" s="43"/>
      <c r="FH37" s="43"/>
      <c r="FI37" s="43"/>
      <c r="FJ37" s="43"/>
      <c r="FK37" s="43"/>
      <c r="FL37" s="43"/>
      <c r="FM37" s="43"/>
      <c r="FN37" s="43"/>
      <c r="FO37" s="43"/>
      <c r="FP37" s="43"/>
      <c r="FQ37" s="43"/>
      <c r="FR37" s="43"/>
      <c r="FS37" s="43"/>
      <c r="FT37" s="43"/>
      <c r="FU37" s="43"/>
      <c r="FV37" s="43"/>
      <c r="FW37" s="43"/>
      <c r="FX37" s="43"/>
      <c r="FY37" s="43"/>
      <c r="FZ37" s="43"/>
      <c r="GA37" s="43"/>
      <c r="GB37" s="43"/>
      <c r="GC37" s="43"/>
      <c r="GD37" s="43"/>
      <c r="GE37" s="43"/>
      <c r="GF37" s="43"/>
      <c r="GG37" s="43"/>
      <c r="GH37" s="43"/>
      <c r="GI37" s="43"/>
      <c r="GJ37" s="43"/>
      <c r="GK37" s="43"/>
      <c r="GL37" s="43"/>
      <c r="GM37" s="43"/>
      <c r="GN37" s="43"/>
      <c r="GO37" s="43"/>
      <c r="GP37" s="43"/>
      <c r="GQ37" s="43"/>
      <c r="GR37" s="43"/>
      <c r="GS37" s="43"/>
      <c r="GT37" s="43"/>
      <c r="GU37" s="43"/>
      <c r="GV37" s="43"/>
      <c r="GW37" s="43"/>
      <c r="GX37" s="43"/>
      <c r="GY37" s="43"/>
      <c r="GZ37" s="43"/>
      <c r="HA37" s="43"/>
      <c r="HB37" s="43"/>
      <c r="HC37" s="43"/>
      <c r="HD37" s="43"/>
      <c r="HE37" s="43"/>
      <c r="HF37" s="43"/>
      <c r="HG37" s="43"/>
      <c r="HH37" s="43"/>
      <c r="HI37" s="43"/>
      <c r="HJ37" s="43"/>
      <c r="HK37" s="43"/>
      <c r="HL37" s="43"/>
      <c r="HM37" s="43"/>
      <c r="HN37" s="43"/>
      <c r="HO37" s="43"/>
      <c r="HP37" s="43"/>
      <c r="HQ37" s="43"/>
      <c r="HR37" s="43"/>
      <c r="HS37" s="43"/>
      <c r="HT37" s="43"/>
      <c r="HU37" s="43"/>
      <c r="HV37" s="43"/>
      <c r="HW37" s="43"/>
      <c r="HX37" s="43"/>
      <c r="HY37" s="43"/>
      <c r="HZ37" s="43"/>
      <c r="IA37" s="43"/>
      <c r="IB37" s="43"/>
      <c r="IC37" s="43"/>
      <c r="ID37" s="43"/>
      <c r="IE37" s="43"/>
      <c r="IF37" s="43"/>
      <c r="IG37" s="43"/>
      <c r="IH37" s="43"/>
      <c r="II37" s="43"/>
      <c r="IJ37" s="43"/>
      <c r="IK37" s="43"/>
      <c r="IL37" s="43"/>
      <c r="IM37" s="43"/>
      <c r="IN37" s="43"/>
      <c r="IO37" s="43"/>
      <c r="IP37" s="43"/>
      <c r="IQ37" s="43"/>
      <c r="IR37" s="43"/>
      <c r="IS37" s="43"/>
      <c r="IT37" s="43"/>
      <c r="IU37" s="43"/>
      <c r="IV37" s="43"/>
      <c r="IW37" s="43"/>
    </row>
    <row r="38" customFormat="false" ht="15.95" hidden="false" customHeight="true" outlineLevel="0" collapsed="false">
      <c r="A38" s="37"/>
      <c r="B38" s="93"/>
      <c r="C38" s="37" t="n">
        <f aca="false">SUM(D36:AG36)/30</f>
        <v>3627.8399</v>
      </c>
      <c r="D38" s="39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146"/>
      <c r="AH38" s="43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43"/>
      <c r="BJ38" s="43"/>
      <c r="BK38" s="43"/>
      <c r="BL38" s="43"/>
      <c r="BM38" s="43"/>
      <c r="BN38" s="43"/>
      <c r="BO38" s="43"/>
      <c r="BP38" s="43"/>
      <c r="BQ38" s="43"/>
      <c r="BR38" s="43"/>
      <c r="BS38" s="43"/>
      <c r="BT38" s="43"/>
      <c r="BU38" s="43"/>
      <c r="BV38" s="43"/>
      <c r="BW38" s="43"/>
      <c r="BX38" s="43"/>
      <c r="BY38" s="43"/>
      <c r="BZ38" s="43"/>
      <c r="CA38" s="43"/>
      <c r="CB38" s="43"/>
      <c r="CC38" s="43"/>
      <c r="CD38" s="43"/>
      <c r="CE38" s="43"/>
      <c r="CF38" s="43"/>
      <c r="CG38" s="43"/>
      <c r="CH38" s="43"/>
      <c r="CI38" s="43"/>
      <c r="CJ38" s="43"/>
      <c r="CK38" s="43"/>
      <c r="CL38" s="43"/>
      <c r="CM38" s="43"/>
      <c r="CN38" s="43"/>
      <c r="CO38" s="43"/>
      <c r="CP38" s="43"/>
      <c r="CQ38" s="43"/>
      <c r="CR38" s="43"/>
      <c r="CS38" s="43"/>
      <c r="CT38" s="43"/>
      <c r="CU38" s="43"/>
      <c r="CV38" s="43"/>
      <c r="CW38" s="43"/>
      <c r="CX38" s="43"/>
      <c r="CY38" s="43"/>
      <c r="CZ38" s="43"/>
      <c r="DA38" s="43"/>
      <c r="DB38" s="43"/>
      <c r="DC38" s="43"/>
      <c r="DD38" s="43"/>
      <c r="DE38" s="43"/>
      <c r="DF38" s="43"/>
      <c r="DG38" s="43"/>
      <c r="DH38" s="43"/>
      <c r="DI38" s="43"/>
      <c r="DJ38" s="43"/>
      <c r="DK38" s="43"/>
      <c r="DL38" s="43"/>
      <c r="DM38" s="43"/>
      <c r="DN38" s="43"/>
      <c r="DO38" s="43"/>
      <c r="DP38" s="43"/>
      <c r="DQ38" s="43"/>
      <c r="DR38" s="43"/>
      <c r="DS38" s="43"/>
      <c r="DT38" s="43"/>
      <c r="DU38" s="43"/>
      <c r="DV38" s="43"/>
      <c r="DW38" s="43"/>
      <c r="DX38" s="43"/>
      <c r="DY38" s="43"/>
      <c r="DZ38" s="43"/>
      <c r="EA38" s="43"/>
      <c r="EB38" s="43"/>
      <c r="EC38" s="43"/>
      <c r="ED38" s="43"/>
      <c r="EE38" s="43"/>
      <c r="EF38" s="43"/>
      <c r="EG38" s="43"/>
      <c r="EH38" s="43"/>
      <c r="EI38" s="43"/>
      <c r="EJ38" s="43"/>
      <c r="EK38" s="43"/>
      <c r="EL38" s="43"/>
      <c r="EM38" s="43"/>
      <c r="EN38" s="43"/>
      <c r="EO38" s="43"/>
      <c r="EP38" s="43"/>
      <c r="EQ38" s="43"/>
      <c r="ER38" s="43"/>
      <c r="ES38" s="43"/>
      <c r="ET38" s="43"/>
      <c r="EU38" s="43"/>
      <c r="EV38" s="43"/>
      <c r="EW38" s="43"/>
      <c r="EX38" s="43"/>
      <c r="EY38" s="43"/>
      <c r="EZ38" s="43"/>
      <c r="FA38" s="43"/>
      <c r="FB38" s="43"/>
      <c r="FC38" s="43"/>
      <c r="FD38" s="43"/>
      <c r="FE38" s="43"/>
      <c r="FF38" s="43"/>
      <c r="FG38" s="43"/>
      <c r="FH38" s="43"/>
      <c r="FI38" s="43"/>
      <c r="FJ38" s="43"/>
      <c r="FK38" s="43"/>
      <c r="FL38" s="43"/>
      <c r="FM38" s="43"/>
      <c r="FN38" s="43"/>
      <c r="FO38" s="43"/>
      <c r="FP38" s="43"/>
      <c r="FQ38" s="43"/>
      <c r="FR38" s="43"/>
      <c r="FS38" s="43"/>
      <c r="FT38" s="43"/>
      <c r="FU38" s="43"/>
      <c r="FV38" s="43"/>
      <c r="FW38" s="43"/>
      <c r="FX38" s="43"/>
      <c r="FY38" s="43"/>
      <c r="FZ38" s="43"/>
      <c r="GA38" s="43"/>
      <c r="GB38" s="43"/>
      <c r="GC38" s="43"/>
      <c r="GD38" s="43"/>
      <c r="GE38" s="43"/>
      <c r="GF38" s="43"/>
      <c r="GG38" s="43"/>
      <c r="GH38" s="43"/>
      <c r="GI38" s="43"/>
      <c r="GJ38" s="43"/>
      <c r="GK38" s="43"/>
      <c r="GL38" s="43"/>
      <c r="GM38" s="43"/>
      <c r="GN38" s="43"/>
      <c r="GO38" s="43"/>
      <c r="GP38" s="43"/>
      <c r="GQ38" s="43"/>
      <c r="GR38" s="43"/>
      <c r="GS38" s="43"/>
      <c r="GT38" s="43"/>
      <c r="GU38" s="43"/>
      <c r="GV38" s="43"/>
      <c r="GW38" s="43"/>
      <c r="GX38" s="43"/>
      <c r="GY38" s="43"/>
      <c r="GZ38" s="43"/>
      <c r="HA38" s="43"/>
      <c r="HB38" s="43"/>
      <c r="HC38" s="43"/>
      <c r="HD38" s="43"/>
      <c r="HE38" s="43"/>
      <c r="HF38" s="43"/>
      <c r="HG38" s="43"/>
      <c r="HH38" s="43"/>
      <c r="HI38" s="43"/>
      <c r="HJ38" s="43"/>
      <c r="HK38" s="43"/>
      <c r="HL38" s="43"/>
      <c r="HM38" s="43"/>
      <c r="HN38" s="43"/>
      <c r="HO38" s="43"/>
      <c r="HP38" s="43"/>
      <c r="HQ38" s="43"/>
      <c r="HR38" s="43"/>
      <c r="HS38" s="43"/>
      <c r="HT38" s="43"/>
      <c r="HU38" s="43"/>
      <c r="HV38" s="43"/>
      <c r="HW38" s="43"/>
      <c r="HX38" s="43"/>
      <c r="HY38" s="43"/>
      <c r="HZ38" s="43"/>
      <c r="IA38" s="43"/>
      <c r="IB38" s="43"/>
      <c r="IC38" s="43"/>
      <c r="ID38" s="43"/>
      <c r="IE38" s="43"/>
      <c r="IF38" s="43"/>
      <c r="IG38" s="43"/>
      <c r="IH38" s="43"/>
      <c r="II38" s="43"/>
      <c r="IJ38" s="43"/>
      <c r="IK38" s="43"/>
      <c r="IL38" s="43"/>
      <c r="IM38" s="43"/>
      <c r="IN38" s="43"/>
      <c r="IO38" s="43"/>
      <c r="IP38" s="43"/>
      <c r="IQ38" s="43"/>
      <c r="IR38" s="43"/>
      <c r="IS38" s="43"/>
      <c r="IT38" s="43"/>
      <c r="IU38" s="43"/>
      <c r="IV38" s="43"/>
      <c r="IW38" s="43"/>
    </row>
    <row r="39" customFormat="false" ht="15.95" hidden="false" customHeight="true" outlineLevel="0" collapsed="false">
      <c r="A39" s="37"/>
      <c r="B39" s="38" t="s">
        <v>36</v>
      </c>
      <c r="C39" s="37"/>
      <c r="D39" s="39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146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3"/>
      <c r="BJ39" s="43"/>
      <c r="BK39" s="43"/>
      <c r="BL39" s="43"/>
      <c r="BM39" s="43"/>
      <c r="BN39" s="43"/>
      <c r="BO39" s="43"/>
      <c r="BP39" s="43"/>
      <c r="BQ39" s="43"/>
      <c r="BR39" s="43"/>
      <c r="BS39" s="43"/>
      <c r="BT39" s="43"/>
      <c r="BU39" s="43"/>
      <c r="BV39" s="43"/>
      <c r="BW39" s="43"/>
      <c r="BX39" s="43"/>
      <c r="BY39" s="43"/>
      <c r="BZ39" s="43"/>
      <c r="CA39" s="43"/>
      <c r="CB39" s="43"/>
      <c r="CC39" s="43"/>
      <c r="CD39" s="43"/>
      <c r="CE39" s="43"/>
      <c r="CF39" s="43"/>
      <c r="CG39" s="43"/>
      <c r="CH39" s="43"/>
      <c r="CI39" s="43"/>
      <c r="CJ39" s="43"/>
      <c r="CK39" s="43"/>
      <c r="CL39" s="43"/>
      <c r="CM39" s="43"/>
      <c r="CN39" s="43"/>
      <c r="CO39" s="43"/>
      <c r="CP39" s="43"/>
      <c r="CQ39" s="43"/>
      <c r="CR39" s="43"/>
      <c r="CS39" s="43"/>
      <c r="CT39" s="43"/>
      <c r="CU39" s="43"/>
      <c r="CV39" s="43"/>
      <c r="CW39" s="43"/>
      <c r="CX39" s="43"/>
      <c r="CY39" s="43"/>
      <c r="CZ39" s="43"/>
      <c r="DA39" s="43"/>
      <c r="DB39" s="43"/>
      <c r="DC39" s="43"/>
      <c r="DD39" s="43"/>
      <c r="DE39" s="43"/>
      <c r="DF39" s="43"/>
      <c r="DG39" s="43"/>
      <c r="DH39" s="43"/>
      <c r="DI39" s="43"/>
      <c r="DJ39" s="43"/>
      <c r="DK39" s="43"/>
      <c r="DL39" s="43"/>
      <c r="DM39" s="43"/>
      <c r="DN39" s="43"/>
      <c r="DO39" s="43"/>
      <c r="DP39" s="43"/>
      <c r="DQ39" s="43"/>
      <c r="DR39" s="43"/>
      <c r="DS39" s="43"/>
      <c r="DT39" s="43"/>
      <c r="DU39" s="43"/>
      <c r="DV39" s="43"/>
      <c r="DW39" s="43"/>
      <c r="DX39" s="43"/>
      <c r="DY39" s="43"/>
      <c r="DZ39" s="43"/>
      <c r="EA39" s="43"/>
      <c r="EB39" s="43"/>
      <c r="EC39" s="43"/>
      <c r="ED39" s="43"/>
      <c r="EE39" s="43"/>
      <c r="EF39" s="43"/>
      <c r="EG39" s="43"/>
      <c r="EH39" s="43"/>
      <c r="EI39" s="43"/>
      <c r="EJ39" s="43"/>
      <c r="EK39" s="43"/>
      <c r="EL39" s="43"/>
      <c r="EM39" s="43"/>
      <c r="EN39" s="43"/>
      <c r="EO39" s="43"/>
      <c r="EP39" s="43"/>
      <c r="EQ39" s="43"/>
      <c r="ER39" s="43"/>
      <c r="ES39" s="43"/>
      <c r="ET39" s="43"/>
      <c r="EU39" s="43"/>
      <c r="EV39" s="43"/>
      <c r="EW39" s="43"/>
      <c r="EX39" s="43"/>
      <c r="EY39" s="43"/>
      <c r="EZ39" s="43"/>
      <c r="FA39" s="43"/>
      <c r="FB39" s="43"/>
      <c r="FC39" s="43"/>
      <c r="FD39" s="43"/>
      <c r="FE39" s="43"/>
      <c r="FF39" s="43"/>
      <c r="FG39" s="43"/>
      <c r="FH39" s="43"/>
      <c r="FI39" s="43"/>
      <c r="FJ39" s="43"/>
      <c r="FK39" s="43"/>
      <c r="FL39" s="43"/>
      <c r="FM39" s="43"/>
      <c r="FN39" s="43"/>
      <c r="FO39" s="43"/>
      <c r="FP39" s="43"/>
      <c r="FQ39" s="43"/>
      <c r="FR39" s="43"/>
      <c r="FS39" s="43"/>
      <c r="FT39" s="43"/>
      <c r="FU39" s="43"/>
      <c r="FV39" s="43"/>
      <c r="FW39" s="43"/>
      <c r="FX39" s="43"/>
      <c r="FY39" s="43"/>
      <c r="FZ39" s="43"/>
      <c r="GA39" s="43"/>
      <c r="GB39" s="43"/>
      <c r="GC39" s="43"/>
      <c r="GD39" s="43"/>
      <c r="GE39" s="43"/>
      <c r="GF39" s="43"/>
      <c r="GG39" s="43"/>
      <c r="GH39" s="43"/>
      <c r="GI39" s="43"/>
      <c r="GJ39" s="43"/>
      <c r="GK39" s="43"/>
      <c r="GL39" s="43"/>
      <c r="GM39" s="43"/>
      <c r="GN39" s="43"/>
      <c r="GO39" s="43"/>
      <c r="GP39" s="43"/>
      <c r="GQ39" s="43"/>
      <c r="GR39" s="43"/>
      <c r="GS39" s="43"/>
      <c r="GT39" s="43"/>
      <c r="GU39" s="43"/>
      <c r="GV39" s="43"/>
      <c r="GW39" s="43"/>
      <c r="GX39" s="43"/>
      <c r="GY39" s="43"/>
      <c r="GZ39" s="43"/>
      <c r="HA39" s="43"/>
      <c r="HB39" s="43"/>
      <c r="HC39" s="43"/>
      <c r="HD39" s="43"/>
      <c r="HE39" s="43"/>
      <c r="HF39" s="43"/>
      <c r="HG39" s="43"/>
      <c r="HH39" s="43"/>
      <c r="HI39" s="43"/>
      <c r="HJ39" s="43"/>
      <c r="HK39" s="43"/>
      <c r="HL39" s="43"/>
      <c r="HM39" s="43"/>
      <c r="HN39" s="43"/>
      <c r="HO39" s="43"/>
      <c r="HP39" s="43"/>
      <c r="HQ39" s="43"/>
      <c r="HR39" s="43"/>
      <c r="HS39" s="43"/>
      <c r="HT39" s="43"/>
      <c r="HU39" s="43"/>
      <c r="HV39" s="43"/>
      <c r="HW39" s="43"/>
      <c r="HX39" s="43"/>
      <c r="HY39" s="43"/>
      <c r="HZ39" s="43"/>
      <c r="IA39" s="43"/>
      <c r="IB39" s="43"/>
      <c r="IC39" s="43"/>
      <c r="ID39" s="43"/>
      <c r="IE39" s="43"/>
      <c r="IF39" s="43"/>
      <c r="IG39" s="43"/>
      <c r="IH39" s="43"/>
      <c r="II39" s="43"/>
      <c r="IJ39" s="43"/>
      <c r="IK39" s="43"/>
      <c r="IL39" s="43"/>
      <c r="IM39" s="43"/>
      <c r="IN39" s="43"/>
      <c r="IO39" s="43"/>
      <c r="IP39" s="43"/>
      <c r="IQ39" s="43"/>
      <c r="IR39" s="43"/>
      <c r="IS39" s="43"/>
      <c r="IT39" s="43"/>
      <c r="IU39" s="43"/>
      <c r="IV39" s="43"/>
      <c r="IW39" s="43"/>
    </row>
    <row r="40" customFormat="false" ht="15.95" hidden="false" customHeight="true" outlineLevel="0" collapsed="false">
      <c r="A40" s="44" t="n">
        <v>1</v>
      </c>
      <c r="B40" s="45" t="s">
        <v>37</v>
      </c>
      <c r="C40" s="44" t="n">
        <v>825</v>
      </c>
      <c r="D40" s="229" t="n">
        <v>1</v>
      </c>
      <c r="E40" s="151" t="n">
        <v>1</v>
      </c>
      <c r="F40" s="151" t="n">
        <v>1</v>
      </c>
      <c r="G40" s="151" t="n">
        <v>1</v>
      </c>
      <c r="H40" s="151" t="n">
        <v>1</v>
      </c>
      <c r="I40" s="151" t="n">
        <v>1</v>
      </c>
      <c r="J40" s="151" t="n">
        <v>1</v>
      </c>
      <c r="K40" s="151" t="n">
        <v>1</v>
      </c>
      <c r="L40" s="151" t="n">
        <v>1</v>
      </c>
      <c r="M40" s="151" t="n">
        <v>1</v>
      </c>
      <c r="N40" s="151" t="n">
        <v>1</v>
      </c>
      <c r="O40" s="151" t="n">
        <v>1</v>
      </c>
      <c r="P40" s="151" t="n">
        <v>1</v>
      </c>
      <c r="Q40" s="151" t="n">
        <v>1</v>
      </c>
      <c r="R40" s="151" t="n">
        <v>1</v>
      </c>
      <c r="S40" s="151" t="n">
        <v>1</v>
      </c>
      <c r="T40" s="151" t="n">
        <v>1</v>
      </c>
      <c r="U40" s="151" t="n">
        <v>1</v>
      </c>
      <c r="V40" s="151" t="n">
        <v>1</v>
      </c>
      <c r="W40" s="151" t="n">
        <v>1</v>
      </c>
      <c r="X40" s="151" t="n">
        <v>1</v>
      </c>
      <c r="Y40" s="151" t="n">
        <v>1</v>
      </c>
      <c r="Z40" s="151" t="n">
        <v>1</v>
      </c>
      <c r="AA40" s="151" t="n">
        <v>1</v>
      </c>
      <c r="AB40" s="151" t="n">
        <v>1</v>
      </c>
      <c r="AC40" s="151" t="n">
        <v>1</v>
      </c>
      <c r="AD40" s="151" t="n">
        <v>1</v>
      </c>
      <c r="AE40" s="151" t="n">
        <v>1</v>
      </c>
      <c r="AF40" s="151" t="n">
        <v>1</v>
      </c>
      <c r="AG40" s="183" t="n">
        <v>1</v>
      </c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  <c r="BN40" s="43"/>
      <c r="BO40" s="43"/>
      <c r="BP40" s="43"/>
      <c r="BQ40" s="43"/>
      <c r="BR40" s="43"/>
      <c r="BS40" s="43"/>
      <c r="BT40" s="43"/>
      <c r="BU40" s="43"/>
      <c r="BV40" s="43"/>
      <c r="BW40" s="43"/>
      <c r="BX40" s="43"/>
      <c r="BY40" s="43"/>
      <c r="BZ40" s="43"/>
      <c r="CA40" s="43"/>
      <c r="CB40" s="43"/>
      <c r="CC40" s="43"/>
      <c r="CD40" s="43"/>
      <c r="CE40" s="43"/>
      <c r="CF40" s="43"/>
      <c r="CG40" s="43"/>
      <c r="CH40" s="43"/>
      <c r="CI40" s="43"/>
      <c r="CJ40" s="43"/>
      <c r="CK40" s="43"/>
      <c r="CL40" s="43"/>
      <c r="CM40" s="43"/>
      <c r="CN40" s="43"/>
      <c r="CO40" s="43"/>
      <c r="CP40" s="43"/>
      <c r="CQ40" s="43"/>
      <c r="CR40" s="43"/>
      <c r="CS40" s="43"/>
      <c r="CT40" s="43"/>
      <c r="CU40" s="43"/>
      <c r="CV40" s="43"/>
      <c r="CW40" s="43"/>
      <c r="CX40" s="43"/>
      <c r="CY40" s="43"/>
      <c r="CZ40" s="43"/>
      <c r="DA40" s="43"/>
      <c r="DB40" s="43"/>
      <c r="DC40" s="43"/>
      <c r="DD40" s="43"/>
      <c r="DE40" s="43"/>
      <c r="DF40" s="43"/>
      <c r="DG40" s="43"/>
      <c r="DH40" s="43"/>
      <c r="DI40" s="43"/>
      <c r="DJ40" s="43"/>
      <c r="DK40" s="43"/>
      <c r="DL40" s="43"/>
      <c r="DM40" s="43"/>
      <c r="DN40" s="43"/>
      <c r="DO40" s="43"/>
      <c r="DP40" s="43"/>
      <c r="DQ40" s="43"/>
      <c r="DR40" s="43"/>
      <c r="DS40" s="43"/>
      <c r="DT40" s="43"/>
      <c r="DU40" s="43"/>
      <c r="DV40" s="43"/>
      <c r="DW40" s="43"/>
      <c r="DX40" s="43"/>
      <c r="DY40" s="43"/>
      <c r="DZ40" s="43"/>
      <c r="EA40" s="43"/>
      <c r="EB40" s="43"/>
      <c r="EC40" s="43"/>
      <c r="ED40" s="43"/>
      <c r="EE40" s="43"/>
      <c r="EF40" s="43"/>
      <c r="EG40" s="43"/>
      <c r="EH40" s="43"/>
      <c r="EI40" s="43"/>
      <c r="EJ40" s="43"/>
      <c r="EK40" s="43"/>
      <c r="EL40" s="43"/>
      <c r="EM40" s="43"/>
      <c r="EN40" s="43"/>
      <c r="EO40" s="43"/>
      <c r="EP40" s="43"/>
      <c r="EQ40" s="43"/>
      <c r="ER40" s="43"/>
      <c r="ES40" s="43"/>
      <c r="ET40" s="43"/>
      <c r="EU40" s="43"/>
      <c r="EV40" s="43"/>
      <c r="EW40" s="43"/>
      <c r="EX40" s="43"/>
      <c r="EY40" s="43"/>
      <c r="EZ40" s="43"/>
      <c r="FA40" s="43"/>
      <c r="FB40" s="43"/>
      <c r="FC40" s="43"/>
      <c r="FD40" s="43"/>
      <c r="FE40" s="43"/>
      <c r="FF40" s="43"/>
      <c r="FG40" s="43"/>
      <c r="FH40" s="43"/>
      <c r="FI40" s="43"/>
      <c r="FJ40" s="43"/>
      <c r="FK40" s="43"/>
      <c r="FL40" s="43"/>
      <c r="FM40" s="43"/>
      <c r="FN40" s="43"/>
      <c r="FO40" s="43"/>
      <c r="FP40" s="43"/>
      <c r="FQ40" s="43"/>
      <c r="FR40" s="43"/>
      <c r="FS40" s="43"/>
      <c r="FT40" s="43"/>
      <c r="FU40" s="43"/>
      <c r="FV40" s="43"/>
      <c r="FW40" s="43"/>
      <c r="FX40" s="43"/>
      <c r="FY40" s="43"/>
      <c r="FZ40" s="43"/>
      <c r="GA40" s="43"/>
      <c r="GB40" s="43"/>
      <c r="GC40" s="43"/>
      <c r="GD40" s="43"/>
      <c r="GE40" s="43"/>
      <c r="GF40" s="43"/>
      <c r="GG40" s="43"/>
      <c r="GH40" s="43"/>
      <c r="GI40" s="43"/>
      <c r="GJ40" s="43"/>
      <c r="GK40" s="43"/>
      <c r="GL40" s="43"/>
      <c r="GM40" s="43"/>
      <c r="GN40" s="43"/>
      <c r="GO40" s="43"/>
      <c r="GP40" s="43"/>
      <c r="GQ40" s="43"/>
      <c r="GR40" s="43"/>
      <c r="GS40" s="43"/>
      <c r="GT40" s="43"/>
      <c r="GU40" s="43"/>
      <c r="GV40" s="43"/>
      <c r="GW40" s="43"/>
      <c r="GX40" s="43"/>
      <c r="GY40" s="43"/>
      <c r="GZ40" s="43"/>
      <c r="HA40" s="43"/>
      <c r="HB40" s="43"/>
      <c r="HC40" s="43"/>
      <c r="HD40" s="43"/>
      <c r="HE40" s="43"/>
      <c r="HF40" s="43"/>
      <c r="HG40" s="43"/>
      <c r="HH40" s="43"/>
      <c r="HI40" s="43"/>
      <c r="HJ40" s="43"/>
      <c r="HK40" s="43"/>
      <c r="HL40" s="43"/>
      <c r="HM40" s="43"/>
      <c r="HN40" s="43"/>
      <c r="HO40" s="43"/>
      <c r="HP40" s="43"/>
      <c r="HQ40" s="43"/>
      <c r="HR40" s="43"/>
      <c r="HS40" s="43"/>
      <c r="HT40" s="43"/>
      <c r="HU40" s="43"/>
      <c r="HV40" s="43"/>
      <c r="HW40" s="43"/>
      <c r="HX40" s="43"/>
      <c r="HY40" s="43"/>
      <c r="HZ40" s="43"/>
      <c r="IA40" s="43"/>
      <c r="IB40" s="43"/>
      <c r="IC40" s="43"/>
      <c r="ID40" s="43"/>
      <c r="IE40" s="43"/>
      <c r="IF40" s="43"/>
      <c r="IG40" s="43"/>
      <c r="IH40" s="43"/>
      <c r="II40" s="43"/>
      <c r="IJ40" s="43"/>
      <c r="IK40" s="43"/>
      <c r="IL40" s="43"/>
      <c r="IM40" s="43"/>
      <c r="IN40" s="43"/>
      <c r="IO40" s="43"/>
      <c r="IP40" s="43"/>
      <c r="IQ40" s="43"/>
      <c r="IR40" s="43"/>
      <c r="IS40" s="43"/>
      <c r="IT40" s="43"/>
      <c r="IU40" s="43"/>
      <c r="IV40" s="43"/>
      <c r="IW40" s="43"/>
    </row>
    <row r="41" customFormat="false" ht="15.95" hidden="false" customHeight="true" outlineLevel="0" collapsed="false">
      <c r="A41" s="44" t="n">
        <f aca="false">+A40+1</f>
        <v>2</v>
      </c>
      <c r="B41" s="45" t="s">
        <v>38</v>
      </c>
      <c r="C41" s="44" t="n">
        <v>825</v>
      </c>
      <c r="D41" s="229" t="n">
        <v>1</v>
      </c>
      <c r="E41" s="151" t="n">
        <v>1</v>
      </c>
      <c r="F41" s="151" t="n">
        <v>1</v>
      </c>
      <c r="G41" s="151" t="n">
        <v>1</v>
      </c>
      <c r="H41" s="151" t="n">
        <v>1</v>
      </c>
      <c r="I41" s="151" t="n">
        <v>1</v>
      </c>
      <c r="J41" s="151" t="n">
        <v>1</v>
      </c>
      <c r="K41" s="151" t="n">
        <v>1</v>
      </c>
      <c r="L41" s="151" t="n">
        <v>1</v>
      </c>
      <c r="M41" s="151" t="n">
        <v>1</v>
      </c>
      <c r="N41" s="151" t="n">
        <v>1</v>
      </c>
      <c r="O41" s="151" t="n">
        <v>1</v>
      </c>
      <c r="P41" s="151" t="n">
        <v>1</v>
      </c>
      <c r="Q41" s="151" t="n">
        <v>1</v>
      </c>
      <c r="R41" s="151" t="n">
        <v>1</v>
      </c>
      <c r="S41" s="151" t="n">
        <v>1</v>
      </c>
      <c r="T41" s="151" t="n">
        <v>1</v>
      </c>
      <c r="U41" s="151" t="n">
        <v>1</v>
      </c>
      <c r="V41" s="151" t="n">
        <v>1</v>
      </c>
      <c r="W41" s="151" t="n">
        <v>1</v>
      </c>
      <c r="X41" s="151" t="n">
        <v>1</v>
      </c>
      <c r="Y41" s="151" t="n">
        <v>1</v>
      </c>
      <c r="Z41" s="151" t="n">
        <v>1</v>
      </c>
      <c r="AA41" s="151" t="n">
        <v>1</v>
      </c>
      <c r="AB41" s="151" t="n">
        <v>1</v>
      </c>
      <c r="AC41" s="151" t="n">
        <v>1</v>
      </c>
      <c r="AD41" s="151" t="n">
        <v>1</v>
      </c>
      <c r="AE41" s="151" t="n">
        <v>1</v>
      </c>
      <c r="AF41" s="151" t="n">
        <v>1</v>
      </c>
      <c r="AG41" s="183" t="n">
        <v>1</v>
      </c>
      <c r="AH41" s="43"/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43"/>
      <c r="BJ41" s="43"/>
      <c r="BK41" s="43"/>
      <c r="BL41" s="43"/>
      <c r="BM41" s="43"/>
      <c r="BN41" s="43"/>
      <c r="BO41" s="43"/>
      <c r="BP41" s="43"/>
      <c r="BQ41" s="43"/>
      <c r="BR41" s="43"/>
      <c r="BS41" s="43"/>
      <c r="BT41" s="43"/>
      <c r="BU41" s="43"/>
      <c r="BV41" s="43"/>
      <c r="BW41" s="43"/>
      <c r="BX41" s="43"/>
      <c r="BY41" s="43"/>
      <c r="BZ41" s="43"/>
      <c r="CA41" s="43"/>
      <c r="CB41" s="43"/>
      <c r="CC41" s="43"/>
      <c r="CD41" s="43"/>
      <c r="CE41" s="43"/>
      <c r="CF41" s="43"/>
      <c r="CG41" s="43"/>
      <c r="CH41" s="43"/>
      <c r="CI41" s="43"/>
      <c r="CJ41" s="43"/>
      <c r="CK41" s="43"/>
      <c r="CL41" s="43"/>
      <c r="CM41" s="43"/>
      <c r="CN41" s="43"/>
      <c r="CO41" s="43"/>
      <c r="CP41" s="43"/>
      <c r="CQ41" s="43"/>
      <c r="CR41" s="43"/>
      <c r="CS41" s="43"/>
      <c r="CT41" s="43"/>
      <c r="CU41" s="43"/>
      <c r="CV41" s="43"/>
      <c r="CW41" s="43"/>
      <c r="CX41" s="43"/>
      <c r="CY41" s="43"/>
      <c r="CZ41" s="43"/>
      <c r="DA41" s="43"/>
      <c r="DB41" s="43"/>
      <c r="DC41" s="43"/>
      <c r="DD41" s="43"/>
      <c r="DE41" s="43"/>
      <c r="DF41" s="43"/>
      <c r="DG41" s="43"/>
      <c r="DH41" s="43"/>
      <c r="DI41" s="43"/>
      <c r="DJ41" s="43"/>
      <c r="DK41" s="43"/>
      <c r="DL41" s="43"/>
      <c r="DM41" s="43"/>
      <c r="DN41" s="43"/>
      <c r="DO41" s="43"/>
      <c r="DP41" s="43"/>
      <c r="DQ41" s="43"/>
      <c r="DR41" s="43"/>
      <c r="DS41" s="43"/>
      <c r="DT41" s="43"/>
      <c r="DU41" s="43"/>
      <c r="DV41" s="43"/>
      <c r="DW41" s="43"/>
      <c r="DX41" s="43"/>
      <c r="DY41" s="43"/>
      <c r="DZ41" s="43"/>
      <c r="EA41" s="43"/>
      <c r="EB41" s="43"/>
      <c r="EC41" s="43"/>
      <c r="ED41" s="43"/>
      <c r="EE41" s="43"/>
      <c r="EF41" s="43"/>
      <c r="EG41" s="43"/>
      <c r="EH41" s="43"/>
      <c r="EI41" s="43"/>
      <c r="EJ41" s="43"/>
      <c r="EK41" s="43"/>
      <c r="EL41" s="43"/>
      <c r="EM41" s="43"/>
      <c r="EN41" s="43"/>
      <c r="EO41" s="43"/>
      <c r="EP41" s="43"/>
      <c r="EQ41" s="43"/>
      <c r="ER41" s="43"/>
      <c r="ES41" s="43"/>
      <c r="ET41" s="43"/>
      <c r="EU41" s="43"/>
      <c r="EV41" s="43"/>
      <c r="EW41" s="43"/>
      <c r="EX41" s="43"/>
      <c r="EY41" s="43"/>
      <c r="EZ41" s="43"/>
      <c r="FA41" s="43"/>
      <c r="FB41" s="43"/>
      <c r="FC41" s="43"/>
      <c r="FD41" s="43"/>
      <c r="FE41" s="43"/>
      <c r="FF41" s="43"/>
      <c r="FG41" s="43"/>
      <c r="FH41" s="43"/>
      <c r="FI41" s="43"/>
      <c r="FJ41" s="43"/>
      <c r="FK41" s="43"/>
      <c r="FL41" s="43"/>
      <c r="FM41" s="43"/>
      <c r="FN41" s="43"/>
      <c r="FO41" s="43"/>
      <c r="FP41" s="43"/>
      <c r="FQ41" s="43"/>
      <c r="FR41" s="43"/>
      <c r="FS41" s="43"/>
      <c r="FT41" s="43"/>
      <c r="FU41" s="43"/>
      <c r="FV41" s="43"/>
      <c r="FW41" s="43"/>
      <c r="FX41" s="43"/>
      <c r="FY41" s="43"/>
      <c r="FZ41" s="43"/>
      <c r="GA41" s="43"/>
      <c r="GB41" s="43"/>
      <c r="GC41" s="43"/>
      <c r="GD41" s="43"/>
      <c r="GE41" s="43"/>
      <c r="GF41" s="43"/>
      <c r="GG41" s="43"/>
      <c r="GH41" s="43"/>
      <c r="GI41" s="43"/>
      <c r="GJ41" s="43"/>
      <c r="GK41" s="43"/>
      <c r="GL41" s="43"/>
      <c r="GM41" s="43"/>
      <c r="GN41" s="43"/>
      <c r="GO41" s="43"/>
      <c r="GP41" s="43"/>
      <c r="GQ41" s="43"/>
      <c r="GR41" s="43"/>
      <c r="GS41" s="43"/>
      <c r="GT41" s="43"/>
      <c r="GU41" s="43"/>
      <c r="GV41" s="43"/>
      <c r="GW41" s="43"/>
      <c r="GX41" s="43"/>
      <c r="GY41" s="43"/>
      <c r="GZ41" s="43"/>
      <c r="HA41" s="43"/>
      <c r="HB41" s="43"/>
      <c r="HC41" s="43"/>
      <c r="HD41" s="43"/>
      <c r="HE41" s="43"/>
      <c r="HF41" s="43"/>
      <c r="HG41" s="43"/>
      <c r="HH41" s="43"/>
      <c r="HI41" s="43"/>
      <c r="HJ41" s="43"/>
      <c r="HK41" s="43"/>
      <c r="HL41" s="43"/>
      <c r="HM41" s="43"/>
      <c r="HN41" s="43"/>
      <c r="HO41" s="43"/>
      <c r="HP41" s="43"/>
      <c r="HQ41" s="43"/>
      <c r="HR41" s="43"/>
      <c r="HS41" s="43"/>
      <c r="HT41" s="43"/>
      <c r="HU41" s="43"/>
      <c r="HV41" s="43"/>
      <c r="HW41" s="43"/>
      <c r="HX41" s="43"/>
      <c r="HY41" s="43"/>
      <c r="HZ41" s="43"/>
      <c r="IA41" s="43"/>
      <c r="IB41" s="43"/>
      <c r="IC41" s="43"/>
      <c r="ID41" s="43"/>
      <c r="IE41" s="43"/>
      <c r="IF41" s="43"/>
      <c r="IG41" s="43"/>
      <c r="IH41" s="43"/>
      <c r="II41" s="43"/>
      <c r="IJ41" s="43"/>
      <c r="IK41" s="43"/>
      <c r="IL41" s="43"/>
      <c r="IM41" s="43"/>
      <c r="IN41" s="43"/>
      <c r="IO41" s="43"/>
      <c r="IP41" s="43"/>
      <c r="IQ41" s="43"/>
      <c r="IR41" s="43"/>
      <c r="IS41" s="43"/>
      <c r="IT41" s="43"/>
      <c r="IU41" s="43"/>
      <c r="IV41" s="43"/>
      <c r="IW41" s="43"/>
    </row>
    <row r="42" customFormat="false" ht="15.95" hidden="false" customHeight="true" outlineLevel="0" collapsed="false">
      <c r="A42" s="44" t="n">
        <f aca="false">+A41+1</f>
        <v>3</v>
      </c>
      <c r="B42" s="45" t="s">
        <v>39</v>
      </c>
      <c r="C42" s="44" t="n">
        <v>1031</v>
      </c>
      <c r="D42" s="229" t="n">
        <v>1</v>
      </c>
      <c r="E42" s="157" t="n">
        <v>0.99</v>
      </c>
      <c r="F42" s="157" t="n">
        <v>0.99</v>
      </c>
      <c r="G42" s="157" t="n">
        <v>0.98</v>
      </c>
      <c r="H42" s="157" t="n">
        <v>0.98</v>
      </c>
      <c r="I42" s="157" t="n">
        <v>0.97</v>
      </c>
      <c r="J42" s="157" t="n">
        <v>0.97</v>
      </c>
      <c r="K42" s="157" t="n">
        <v>0.96</v>
      </c>
      <c r="L42" s="157" t="n">
        <v>0.96</v>
      </c>
      <c r="M42" s="157" t="n">
        <v>0.95</v>
      </c>
      <c r="N42" s="157" t="n">
        <v>0.95</v>
      </c>
      <c r="O42" s="157" t="n">
        <v>0.94</v>
      </c>
      <c r="P42" s="157" t="n">
        <v>0.94</v>
      </c>
      <c r="Q42" s="157" t="n">
        <v>0.93</v>
      </c>
      <c r="R42" s="157" t="n">
        <v>0.93</v>
      </c>
      <c r="S42" s="157" t="n">
        <v>0.92</v>
      </c>
      <c r="T42" s="157" t="n">
        <v>0.92</v>
      </c>
      <c r="U42" s="157" t="n">
        <v>0.91</v>
      </c>
      <c r="V42" s="157" t="n">
        <v>0.91</v>
      </c>
      <c r="W42" s="157" t="n">
        <v>0.9</v>
      </c>
      <c r="X42" s="157" t="n">
        <v>0.9</v>
      </c>
      <c r="Y42" s="157" t="n">
        <v>0.89</v>
      </c>
      <c r="Z42" s="157" t="n">
        <v>0.88</v>
      </c>
      <c r="AA42" s="157" t="n">
        <v>0.87</v>
      </c>
      <c r="AB42" s="157" t="n">
        <v>0.86</v>
      </c>
      <c r="AC42" s="157" t="n">
        <v>0.85</v>
      </c>
      <c r="AD42" s="157" t="n">
        <v>0.84</v>
      </c>
      <c r="AE42" s="157" t="n">
        <v>0.83</v>
      </c>
      <c r="AF42" s="157" t="n">
        <v>0.82</v>
      </c>
      <c r="AG42" s="158" t="n">
        <v>0.81</v>
      </c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43"/>
      <c r="BJ42" s="43"/>
      <c r="BK42" s="43"/>
      <c r="BL42" s="43"/>
      <c r="BM42" s="43"/>
      <c r="BN42" s="43"/>
      <c r="BO42" s="43"/>
      <c r="BP42" s="43"/>
      <c r="BQ42" s="43"/>
      <c r="BR42" s="43"/>
      <c r="BS42" s="43"/>
      <c r="BT42" s="43"/>
      <c r="BU42" s="43"/>
      <c r="BV42" s="43"/>
      <c r="BW42" s="43"/>
      <c r="BX42" s="43"/>
      <c r="BY42" s="43"/>
      <c r="BZ42" s="43"/>
      <c r="CA42" s="43"/>
      <c r="CB42" s="43"/>
      <c r="CC42" s="43"/>
      <c r="CD42" s="43"/>
      <c r="CE42" s="43"/>
      <c r="CF42" s="43"/>
      <c r="CG42" s="43"/>
      <c r="CH42" s="43"/>
      <c r="CI42" s="43"/>
      <c r="CJ42" s="43"/>
      <c r="CK42" s="43"/>
      <c r="CL42" s="43"/>
      <c r="CM42" s="43"/>
      <c r="CN42" s="43"/>
      <c r="CO42" s="43"/>
      <c r="CP42" s="43"/>
      <c r="CQ42" s="43"/>
      <c r="CR42" s="43"/>
      <c r="CS42" s="43"/>
      <c r="CT42" s="43"/>
      <c r="CU42" s="43"/>
      <c r="CV42" s="43"/>
      <c r="CW42" s="43"/>
      <c r="CX42" s="43"/>
      <c r="CY42" s="43"/>
      <c r="CZ42" s="43"/>
      <c r="DA42" s="43"/>
      <c r="DB42" s="43"/>
      <c r="DC42" s="43"/>
      <c r="DD42" s="43"/>
      <c r="DE42" s="43"/>
      <c r="DF42" s="43"/>
      <c r="DG42" s="43"/>
      <c r="DH42" s="43"/>
      <c r="DI42" s="43"/>
      <c r="DJ42" s="43"/>
      <c r="DK42" s="43"/>
      <c r="DL42" s="43"/>
      <c r="DM42" s="43"/>
      <c r="DN42" s="43"/>
      <c r="DO42" s="43"/>
      <c r="DP42" s="43"/>
      <c r="DQ42" s="43"/>
      <c r="DR42" s="43"/>
      <c r="DS42" s="43"/>
      <c r="DT42" s="43"/>
      <c r="DU42" s="43"/>
      <c r="DV42" s="43"/>
      <c r="DW42" s="43"/>
      <c r="DX42" s="43"/>
      <c r="DY42" s="43"/>
      <c r="DZ42" s="43"/>
      <c r="EA42" s="43"/>
      <c r="EB42" s="43"/>
      <c r="EC42" s="43"/>
      <c r="ED42" s="43"/>
      <c r="EE42" s="43"/>
      <c r="EF42" s="43"/>
      <c r="EG42" s="43"/>
      <c r="EH42" s="43"/>
      <c r="EI42" s="43"/>
      <c r="EJ42" s="43"/>
      <c r="EK42" s="43"/>
      <c r="EL42" s="43"/>
      <c r="EM42" s="43"/>
      <c r="EN42" s="43"/>
      <c r="EO42" s="43"/>
      <c r="EP42" s="43"/>
      <c r="EQ42" s="43"/>
      <c r="ER42" s="43"/>
      <c r="ES42" s="43"/>
      <c r="ET42" s="43"/>
      <c r="EU42" s="43"/>
      <c r="EV42" s="43"/>
      <c r="EW42" s="43"/>
      <c r="EX42" s="43"/>
      <c r="EY42" s="43"/>
      <c r="EZ42" s="43"/>
      <c r="FA42" s="43"/>
      <c r="FB42" s="43"/>
      <c r="FC42" s="43"/>
      <c r="FD42" s="43"/>
      <c r="FE42" s="43"/>
      <c r="FF42" s="43"/>
      <c r="FG42" s="43"/>
      <c r="FH42" s="43"/>
      <c r="FI42" s="43"/>
      <c r="FJ42" s="43"/>
      <c r="FK42" s="43"/>
      <c r="FL42" s="43"/>
      <c r="FM42" s="43"/>
      <c r="FN42" s="43"/>
      <c r="FO42" s="43"/>
      <c r="FP42" s="43"/>
      <c r="FQ42" s="43"/>
      <c r="FR42" s="43"/>
      <c r="FS42" s="43"/>
      <c r="FT42" s="43"/>
      <c r="FU42" s="43"/>
      <c r="FV42" s="43"/>
      <c r="FW42" s="43"/>
      <c r="FX42" s="43"/>
      <c r="FY42" s="43"/>
      <c r="FZ42" s="43"/>
      <c r="GA42" s="43"/>
      <c r="GB42" s="43"/>
      <c r="GC42" s="43"/>
      <c r="GD42" s="43"/>
      <c r="GE42" s="43"/>
      <c r="GF42" s="43"/>
      <c r="GG42" s="43"/>
      <c r="GH42" s="43"/>
      <c r="GI42" s="43"/>
      <c r="GJ42" s="43"/>
      <c r="GK42" s="43"/>
      <c r="GL42" s="43"/>
      <c r="GM42" s="43"/>
      <c r="GN42" s="43"/>
      <c r="GO42" s="43"/>
      <c r="GP42" s="43"/>
      <c r="GQ42" s="43"/>
      <c r="GR42" s="43"/>
      <c r="GS42" s="43"/>
      <c r="GT42" s="43"/>
      <c r="GU42" s="43"/>
      <c r="GV42" s="43"/>
      <c r="GW42" s="43"/>
      <c r="GX42" s="43"/>
      <c r="GY42" s="43"/>
      <c r="GZ42" s="43"/>
      <c r="HA42" s="43"/>
      <c r="HB42" s="43"/>
      <c r="HC42" s="43"/>
      <c r="HD42" s="43"/>
      <c r="HE42" s="43"/>
      <c r="HF42" s="43"/>
      <c r="HG42" s="43"/>
      <c r="HH42" s="43"/>
      <c r="HI42" s="43"/>
      <c r="HJ42" s="43"/>
      <c r="HK42" s="43"/>
      <c r="HL42" s="43"/>
      <c r="HM42" s="43"/>
      <c r="HN42" s="43"/>
      <c r="HO42" s="43"/>
      <c r="HP42" s="43"/>
      <c r="HQ42" s="43"/>
      <c r="HR42" s="43"/>
      <c r="HS42" s="43"/>
      <c r="HT42" s="43"/>
      <c r="HU42" s="43"/>
      <c r="HV42" s="43"/>
      <c r="HW42" s="43"/>
      <c r="HX42" s="43"/>
      <c r="HY42" s="43"/>
      <c r="HZ42" s="43"/>
      <c r="IA42" s="43"/>
      <c r="IB42" s="43"/>
      <c r="IC42" s="43"/>
      <c r="ID42" s="43"/>
      <c r="IE42" s="43"/>
      <c r="IF42" s="43"/>
      <c r="IG42" s="43"/>
      <c r="IH42" s="43"/>
      <c r="II42" s="43"/>
      <c r="IJ42" s="43"/>
      <c r="IK42" s="43"/>
      <c r="IL42" s="43"/>
      <c r="IM42" s="43"/>
      <c r="IN42" s="43"/>
      <c r="IO42" s="43"/>
      <c r="IP42" s="43"/>
      <c r="IQ42" s="43"/>
      <c r="IR42" s="43"/>
      <c r="IS42" s="43"/>
      <c r="IT42" s="43"/>
      <c r="IU42" s="43"/>
      <c r="IV42" s="43"/>
      <c r="IW42" s="43"/>
    </row>
    <row r="43" customFormat="false" ht="15.95" hidden="false" customHeight="true" outlineLevel="0" collapsed="false">
      <c r="A43" s="44" t="n">
        <f aca="false">+A42+1</f>
        <v>4</v>
      </c>
      <c r="B43" s="45" t="s">
        <v>40</v>
      </c>
      <c r="C43" s="44" t="n">
        <v>1055</v>
      </c>
      <c r="D43" s="229" t="n">
        <v>1</v>
      </c>
      <c r="E43" s="151" t="n">
        <v>1</v>
      </c>
      <c r="F43" s="151" t="n">
        <v>1</v>
      </c>
      <c r="G43" s="151" t="n">
        <v>1</v>
      </c>
      <c r="H43" s="151" t="n">
        <v>1</v>
      </c>
      <c r="I43" s="151" t="n">
        <v>1</v>
      </c>
      <c r="J43" s="151" t="n">
        <v>1</v>
      </c>
      <c r="K43" s="151" t="n">
        <v>1</v>
      </c>
      <c r="L43" s="151" t="n">
        <v>1</v>
      </c>
      <c r="M43" s="151" t="n">
        <v>1</v>
      </c>
      <c r="N43" s="151" t="n">
        <v>1</v>
      </c>
      <c r="O43" s="151" t="n">
        <v>1</v>
      </c>
      <c r="P43" s="151" t="n">
        <v>1</v>
      </c>
      <c r="Q43" s="151" t="n">
        <v>1</v>
      </c>
      <c r="R43" s="151" t="n">
        <v>1</v>
      </c>
      <c r="S43" s="151" t="n">
        <v>1</v>
      </c>
      <c r="T43" s="151" t="n">
        <v>1</v>
      </c>
      <c r="U43" s="151" t="n">
        <v>1</v>
      </c>
      <c r="V43" s="151" t="n">
        <v>1</v>
      </c>
      <c r="W43" s="151" t="n">
        <v>1</v>
      </c>
      <c r="X43" s="151" t="n">
        <v>1</v>
      </c>
      <c r="Y43" s="151" t="n">
        <v>1</v>
      </c>
      <c r="Z43" s="151" t="n">
        <v>1</v>
      </c>
      <c r="AA43" s="151" t="n">
        <v>1</v>
      </c>
      <c r="AB43" s="151" t="n">
        <v>1</v>
      </c>
      <c r="AC43" s="151" t="n">
        <v>1</v>
      </c>
      <c r="AD43" s="151" t="n">
        <v>1</v>
      </c>
      <c r="AE43" s="151" t="n">
        <v>1</v>
      </c>
      <c r="AF43" s="151" t="n">
        <v>1</v>
      </c>
      <c r="AG43" s="152" t="n">
        <v>1</v>
      </c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3"/>
      <c r="CQ43" s="43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3"/>
      <c r="DM43" s="43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3"/>
      <c r="EI43" s="43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3"/>
      <c r="FE43" s="43"/>
      <c r="FF43" s="43"/>
      <c r="FG43" s="43"/>
      <c r="FH43" s="43"/>
      <c r="FI43" s="43"/>
      <c r="FJ43" s="43"/>
      <c r="FK43" s="43"/>
      <c r="FL43" s="43"/>
      <c r="FM43" s="43"/>
      <c r="FN43" s="43"/>
      <c r="FO43" s="43"/>
      <c r="FP43" s="43"/>
      <c r="FQ43" s="43"/>
      <c r="FR43" s="43"/>
      <c r="FS43" s="43"/>
      <c r="FT43" s="43"/>
      <c r="FU43" s="43"/>
      <c r="FV43" s="43"/>
      <c r="FW43" s="43"/>
      <c r="FX43" s="43"/>
      <c r="FY43" s="43"/>
      <c r="FZ43" s="43"/>
      <c r="GA43" s="43"/>
      <c r="GB43" s="43"/>
      <c r="GC43" s="43"/>
      <c r="GD43" s="43"/>
      <c r="GE43" s="43"/>
      <c r="GF43" s="43"/>
      <c r="GG43" s="43"/>
      <c r="GH43" s="43"/>
      <c r="GI43" s="43"/>
      <c r="GJ43" s="43"/>
      <c r="GK43" s="43"/>
      <c r="GL43" s="43"/>
      <c r="GM43" s="43"/>
      <c r="GN43" s="43"/>
      <c r="GO43" s="43"/>
      <c r="GP43" s="43"/>
      <c r="GQ43" s="43"/>
      <c r="GR43" s="43"/>
      <c r="GS43" s="43"/>
      <c r="GT43" s="43"/>
      <c r="GU43" s="43"/>
      <c r="GV43" s="43"/>
      <c r="GW43" s="43"/>
      <c r="GX43" s="43"/>
      <c r="GY43" s="43"/>
      <c r="GZ43" s="43"/>
      <c r="HA43" s="43"/>
      <c r="HB43" s="43"/>
      <c r="HC43" s="43"/>
      <c r="HD43" s="43"/>
      <c r="HE43" s="43"/>
      <c r="HF43" s="43"/>
      <c r="HG43" s="43"/>
      <c r="HH43" s="43"/>
      <c r="HI43" s="43"/>
      <c r="HJ43" s="43"/>
      <c r="HK43" s="43"/>
      <c r="HL43" s="43"/>
      <c r="HM43" s="43"/>
      <c r="HN43" s="43"/>
      <c r="HO43" s="43"/>
      <c r="HP43" s="43"/>
      <c r="HQ43" s="43"/>
      <c r="HR43" s="43"/>
      <c r="HS43" s="43"/>
      <c r="HT43" s="43"/>
      <c r="HU43" s="43"/>
      <c r="HV43" s="43"/>
      <c r="HW43" s="43"/>
      <c r="HX43" s="43"/>
      <c r="HY43" s="43"/>
      <c r="HZ43" s="43"/>
      <c r="IA43" s="43"/>
      <c r="IB43" s="43"/>
      <c r="IC43" s="43"/>
      <c r="ID43" s="43"/>
      <c r="IE43" s="43"/>
      <c r="IF43" s="43"/>
      <c r="IG43" s="43"/>
      <c r="IH43" s="43"/>
      <c r="II43" s="43"/>
      <c r="IJ43" s="43"/>
      <c r="IK43" s="43"/>
      <c r="IL43" s="43"/>
      <c r="IM43" s="43"/>
      <c r="IN43" s="43"/>
      <c r="IO43" s="43"/>
      <c r="IP43" s="43"/>
      <c r="IQ43" s="43"/>
      <c r="IR43" s="43"/>
      <c r="IS43" s="43"/>
      <c r="IT43" s="43"/>
      <c r="IU43" s="43"/>
      <c r="IV43" s="43"/>
      <c r="IW43" s="43"/>
    </row>
    <row r="44" customFormat="false" ht="15.95" hidden="false" customHeight="true" outlineLevel="0" collapsed="false">
      <c r="A44" s="44" t="n">
        <f aca="false">+A43+1</f>
        <v>5</v>
      </c>
      <c r="B44" s="45" t="s">
        <v>41</v>
      </c>
      <c r="C44" s="44" t="n">
        <v>1108</v>
      </c>
      <c r="D44" s="229" t="n">
        <v>1</v>
      </c>
      <c r="E44" s="151" t="n">
        <v>1</v>
      </c>
      <c r="F44" s="151" t="n">
        <v>1</v>
      </c>
      <c r="G44" s="151" t="n">
        <v>1</v>
      </c>
      <c r="H44" s="151" t="n">
        <v>1</v>
      </c>
      <c r="I44" s="151" t="n">
        <v>1</v>
      </c>
      <c r="J44" s="151" t="n">
        <v>1</v>
      </c>
      <c r="K44" s="151" t="n">
        <v>1</v>
      </c>
      <c r="L44" s="151" t="n">
        <v>1</v>
      </c>
      <c r="M44" s="151" t="n">
        <v>1</v>
      </c>
      <c r="N44" s="151" t="n">
        <v>1</v>
      </c>
      <c r="O44" s="151" t="n">
        <v>1</v>
      </c>
      <c r="P44" s="151" t="n">
        <v>1</v>
      </c>
      <c r="Q44" s="151" t="n">
        <v>1</v>
      </c>
      <c r="R44" s="151" t="n">
        <v>1</v>
      </c>
      <c r="S44" s="151" t="n">
        <v>1</v>
      </c>
      <c r="T44" s="151" t="n">
        <v>1</v>
      </c>
      <c r="U44" s="151" t="n">
        <v>1</v>
      </c>
      <c r="V44" s="151" t="n">
        <v>1</v>
      </c>
      <c r="W44" s="151" t="n">
        <v>1</v>
      </c>
      <c r="X44" s="151" t="n">
        <v>1</v>
      </c>
      <c r="Y44" s="151" t="n">
        <v>1</v>
      </c>
      <c r="Z44" s="151" t="n">
        <v>1</v>
      </c>
      <c r="AA44" s="151" t="n">
        <v>1</v>
      </c>
      <c r="AB44" s="151" t="n">
        <v>1</v>
      </c>
      <c r="AC44" s="151" t="n">
        <v>1</v>
      </c>
      <c r="AD44" s="151" t="n">
        <v>1</v>
      </c>
      <c r="AE44" s="151" t="n">
        <v>1</v>
      </c>
      <c r="AF44" s="151" t="n">
        <v>1</v>
      </c>
      <c r="AG44" s="152" t="n">
        <v>1</v>
      </c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  <c r="BK44" s="43"/>
      <c r="BL44" s="43"/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  <c r="BZ44" s="43"/>
      <c r="CA44" s="43"/>
      <c r="CB44" s="43"/>
      <c r="CC44" s="43"/>
      <c r="CD44" s="43"/>
      <c r="CE44" s="43"/>
      <c r="CF44" s="43"/>
      <c r="CG44" s="43"/>
      <c r="CH44" s="43"/>
      <c r="CI44" s="43"/>
      <c r="CJ44" s="43"/>
      <c r="CK44" s="43"/>
      <c r="CL44" s="43"/>
      <c r="CM44" s="43"/>
      <c r="CN44" s="43"/>
      <c r="CO44" s="43"/>
      <c r="CP44" s="43"/>
      <c r="CQ44" s="43"/>
      <c r="CR44" s="43"/>
      <c r="CS44" s="43"/>
      <c r="CT44" s="43"/>
      <c r="CU44" s="43"/>
      <c r="CV44" s="43"/>
      <c r="CW44" s="43"/>
      <c r="CX44" s="43"/>
      <c r="CY44" s="43"/>
      <c r="CZ44" s="43"/>
      <c r="DA44" s="43"/>
      <c r="DB44" s="43"/>
      <c r="DC44" s="43"/>
      <c r="DD44" s="43"/>
      <c r="DE44" s="43"/>
      <c r="DF44" s="43"/>
      <c r="DG44" s="43"/>
      <c r="DH44" s="43"/>
      <c r="DI44" s="43"/>
      <c r="DJ44" s="43"/>
      <c r="DK44" s="43"/>
      <c r="DL44" s="43"/>
      <c r="DM44" s="43"/>
      <c r="DN44" s="43"/>
      <c r="DO44" s="43"/>
      <c r="DP44" s="43"/>
      <c r="DQ44" s="43"/>
      <c r="DR44" s="43"/>
      <c r="DS44" s="43"/>
      <c r="DT44" s="43"/>
      <c r="DU44" s="43"/>
      <c r="DV44" s="43"/>
      <c r="DW44" s="43"/>
      <c r="DX44" s="43"/>
      <c r="DY44" s="43"/>
      <c r="DZ44" s="43"/>
      <c r="EA44" s="43"/>
      <c r="EB44" s="43"/>
      <c r="EC44" s="43"/>
      <c r="ED44" s="43"/>
      <c r="EE44" s="43"/>
      <c r="EF44" s="43"/>
      <c r="EG44" s="43"/>
      <c r="EH44" s="43"/>
      <c r="EI44" s="43"/>
      <c r="EJ44" s="43"/>
      <c r="EK44" s="43"/>
      <c r="EL44" s="43"/>
      <c r="EM44" s="43"/>
      <c r="EN44" s="43"/>
      <c r="EO44" s="43"/>
      <c r="EP44" s="43"/>
      <c r="EQ44" s="43"/>
      <c r="ER44" s="43"/>
      <c r="ES44" s="43"/>
      <c r="ET44" s="43"/>
      <c r="EU44" s="43"/>
      <c r="EV44" s="43"/>
      <c r="EW44" s="43"/>
      <c r="EX44" s="43"/>
      <c r="EY44" s="43"/>
      <c r="EZ44" s="43"/>
      <c r="FA44" s="43"/>
      <c r="FB44" s="43"/>
      <c r="FC44" s="43"/>
      <c r="FD44" s="43"/>
      <c r="FE44" s="43"/>
      <c r="FF44" s="43"/>
      <c r="FG44" s="43"/>
      <c r="FH44" s="43"/>
      <c r="FI44" s="43"/>
      <c r="FJ44" s="43"/>
      <c r="FK44" s="43"/>
      <c r="FL44" s="43"/>
      <c r="FM44" s="43"/>
      <c r="FN44" s="43"/>
      <c r="FO44" s="43"/>
      <c r="FP44" s="43"/>
      <c r="FQ44" s="43"/>
      <c r="FR44" s="43"/>
      <c r="FS44" s="43"/>
      <c r="FT44" s="43"/>
      <c r="FU44" s="43"/>
      <c r="FV44" s="43"/>
      <c r="FW44" s="43"/>
      <c r="FX44" s="43"/>
      <c r="FY44" s="43"/>
      <c r="FZ44" s="43"/>
      <c r="GA44" s="43"/>
      <c r="GB44" s="43"/>
      <c r="GC44" s="43"/>
      <c r="GD44" s="43"/>
      <c r="GE44" s="43"/>
      <c r="GF44" s="43"/>
      <c r="GG44" s="43"/>
      <c r="GH44" s="43"/>
      <c r="GI44" s="43"/>
      <c r="GJ44" s="43"/>
      <c r="GK44" s="43"/>
      <c r="GL44" s="43"/>
      <c r="GM44" s="43"/>
      <c r="GN44" s="43"/>
      <c r="GO44" s="43"/>
      <c r="GP44" s="43"/>
      <c r="GQ44" s="43"/>
      <c r="GR44" s="43"/>
      <c r="GS44" s="43"/>
      <c r="GT44" s="43"/>
      <c r="GU44" s="43"/>
      <c r="GV44" s="43"/>
      <c r="GW44" s="43"/>
      <c r="GX44" s="43"/>
      <c r="GY44" s="43"/>
      <c r="GZ44" s="43"/>
      <c r="HA44" s="43"/>
      <c r="HB44" s="43"/>
      <c r="HC44" s="43"/>
      <c r="HD44" s="43"/>
      <c r="HE44" s="43"/>
      <c r="HF44" s="43"/>
      <c r="HG44" s="43"/>
      <c r="HH44" s="43"/>
      <c r="HI44" s="43"/>
      <c r="HJ44" s="43"/>
      <c r="HK44" s="43"/>
      <c r="HL44" s="43"/>
      <c r="HM44" s="43"/>
      <c r="HN44" s="43"/>
      <c r="HO44" s="43"/>
      <c r="HP44" s="43"/>
      <c r="HQ44" s="43"/>
      <c r="HR44" s="43"/>
      <c r="HS44" s="43"/>
      <c r="HT44" s="43"/>
      <c r="HU44" s="43"/>
      <c r="HV44" s="43"/>
      <c r="HW44" s="43"/>
      <c r="HX44" s="43"/>
      <c r="HY44" s="43"/>
      <c r="HZ44" s="43"/>
      <c r="IA44" s="43"/>
      <c r="IB44" s="43"/>
      <c r="IC44" s="43"/>
      <c r="ID44" s="43"/>
      <c r="IE44" s="43"/>
      <c r="IF44" s="43"/>
      <c r="IG44" s="43"/>
      <c r="IH44" s="43"/>
      <c r="II44" s="43"/>
      <c r="IJ44" s="43"/>
      <c r="IK44" s="43"/>
      <c r="IL44" s="43"/>
      <c r="IM44" s="43"/>
      <c r="IN44" s="43"/>
      <c r="IO44" s="43"/>
      <c r="IP44" s="43"/>
      <c r="IQ44" s="43"/>
      <c r="IR44" s="43"/>
      <c r="IS44" s="43"/>
      <c r="IT44" s="43"/>
      <c r="IU44" s="43"/>
      <c r="IV44" s="43"/>
      <c r="IW44" s="43"/>
    </row>
    <row r="45" customFormat="false" ht="15.95" hidden="false" customHeight="true" outlineLevel="0" collapsed="false">
      <c r="A45" s="44" t="n">
        <f aca="false">+A44+1</f>
        <v>6</v>
      </c>
      <c r="B45" s="45" t="s">
        <v>42</v>
      </c>
      <c r="C45" s="44" t="n">
        <v>610</v>
      </c>
      <c r="D45" s="229" t="n">
        <v>1</v>
      </c>
      <c r="E45" s="151" t="n">
        <v>1</v>
      </c>
      <c r="F45" s="151" t="n">
        <v>1</v>
      </c>
      <c r="G45" s="151" t="n">
        <v>1</v>
      </c>
      <c r="H45" s="151" t="n">
        <v>1</v>
      </c>
      <c r="I45" s="151" t="n">
        <v>1</v>
      </c>
      <c r="J45" s="151" t="n">
        <v>1</v>
      </c>
      <c r="K45" s="151" t="n">
        <v>1</v>
      </c>
      <c r="L45" s="151" t="n">
        <v>1</v>
      </c>
      <c r="M45" s="151" t="n">
        <v>1</v>
      </c>
      <c r="N45" s="151" t="n">
        <v>1</v>
      </c>
      <c r="O45" s="151" t="n">
        <v>1</v>
      </c>
      <c r="P45" s="151" t="n">
        <v>1</v>
      </c>
      <c r="Q45" s="151" t="n">
        <v>1</v>
      </c>
      <c r="R45" s="151" t="n">
        <v>1</v>
      </c>
      <c r="S45" s="151" t="n">
        <v>1</v>
      </c>
      <c r="T45" s="151" t="n">
        <v>1</v>
      </c>
      <c r="U45" s="151" t="n">
        <v>1</v>
      </c>
      <c r="V45" s="151" t="n">
        <v>1</v>
      </c>
      <c r="W45" s="151" t="n">
        <v>1</v>
      </c>
      <c r="X45" s="151" t="n">
        <v>1</v>
      </c>
      <c r="Y45" s="151" t="n">
        <v>1</v>
      </c>
      <c r="Z45" s="151" t="n">
        <v>1</v>
      </c>
      <c r="AA45" s="151" t="n">
        <v>1</v>
      </c>
      <c r="AB45" s="151" t="n">
        <v>1</v>
      </c>
      <c r="AC45" s="151" t="n">
        <v>1</v>
      </c>
      <c r="AD45" s="151" t="n">
        <v>1</v>
      </c>
      <c r="AE45" s="151" t="n">
        <v>1</v>
      </c>
      <c r="AF45" s="151" t="n">
        <v>1</v>
      </c>
      <c r="AG45" s="152" t="n">
        <v>1</v>
      </c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  <c r="BN45" s="43"/>
      <c r="BO45" s="43"/>
      <c r="BP45" s="43"/>
      <c r="BQ45" s="43"/>
      <c r="BR45" s="43"/>
      <c r="BS45" s="43"/>
      <c r="BT45" s="43"/>
      <c r="BU45" s="43"/>
      <c r="BV45" s="43"/>
      <c r="BW45" s="43"/>
      <c r="BX45" s="43"/>
      <c r="BY45" s="43"/>
      <c r="BZ45" s="43"/>
      <c r="CA45" s="43"/>
      <c r="CB45" s="43"/>
      <c r="CC45" s="43"/>
      <c r="CD45" s="43"/>
      <c r="CE45" s="43"/>
      <c r="CF45" s="43"/>
      <c r="CG45" s="43"/>
      <c r="CH45" s="43"/>
      <c r="CI45" s="43"/>
      <c r="CJ45" s="43"/>
      <c r="CK45" s="43"/>
      <c r="CL45" s="43"/>
      <c r="CM45" s="43"/>
      <c r="CN45" s="43"/>
      <c r="CO45" s="43"/>
      <c r="CP45" s="43"/>
      <c r="CQ45" s="43"/>
      <c r="CR45" s="43"/>
      <c r="CS45" s="43"/>
      <c r="CT45" s="43"/>
      <c r="CU45" s="43"/>
      <c r="CV45" s="43"/>
      <c r="CW45" s="43"/>
      <c r="CX45" s="43"/>
      <c r="CY45" s="43"/>
      <c r="CZ45" s="43"/>
      <c r="DA45" s="43"/>
      <c r="DB45" s="43"/>
      <c r="DC45" s="43"/>
      <c r="DD45" s="43"/>
      <c r="DE45" s="43"/>
      <c r="DF45" s="43"/>
      <c r="DG45" s="43"/>
      <c r="DH45" s="43"/>
      <c r="DI45" s="43"/>
      <c r="DJ45" s="43"/>
      <c r="DK45" s="43"/>
      <c r="DL45" s="43"/>
      <c r="DM45" s="43"/>
      <c r="DN45" s="43"/>
      <c r="DO45" s="43"/>
      <c r="DP45" s="43"/>
      <c r="DQ45" s="43"/>
      <c r="DR45" s="43"/>
      <c r="DS45" s="43"/>
      <c r="DT45" s="43"/>
      <c r="DU45" s="43"/>
      <c r="DV45" s="43"/>
      <c r="DW45" s="43"/>
      <c r="DX45" s="43"/>
      <c r="DY45" s="43"/>
      <c r="DZ45" s="43"/>
      <c r="EA45" s="43"/>
      <c r="EB45" s="43"/>
      <c r="EC45" s="43"/>
      <c r="ED45" s="43"/>
      <c r="EE45" s="43"/>
      <c r="EF45" s="43"/>
      <c r="EG45" s="43"/>
      <c r="EH45" s="43"/>
      <c r="EI45" s="43"/>
      <c r="EJ45" s="43"/>
      <c r="EK45" s="43"/>
      <c r="EL45" s="43"/>
      <c r="EM45" s="43"/>
      <c r="EN45" s="43"/>
      <c r="EO45" s="43"/>
      <c r="EP45" s="43"/>
      <c r="EQ45" s="43"/>
      <c r="ER45" s="43"/>
      <c r="ES45" s="43"/>
      <c r="ET45" s="43"/>
      <c r="EU45" s="43"/>
      <c r="EV45" s="43"/>
      <c r="EW45" s="43"/>
      <c r="EX45" s="43"/>
      <c r="EY45" s="43"/>
      <c r="EZ45" s="43"/>
      <c r="FA45" s="43"/>
      <c r="FB45" s="43"/>
      <c r="FC45" s="43"/>
      <c r="FD45" s="43"/>
      <c r="FE45" s="43"/>
      <c r="FF45" s="43"/>
      <c r="FG45" s="43"/>
      <c r="FH45" s="43"/>
      <c r="FI45" s="43"/>
      <c r="FJ45" s="43"/>
      <c r="FK45" s="43"/>
      <c r="FL45" s="43"/>
      <c r="FM45" s="43"/>
      <c r="FN45" s="43"/>
      <c r="FO45" s="43"/>
      <c r="FP45" s="43"/>
      <c r="FQ45" s="43"/>
      <c r="FR45" s="43"/>
      <c r="FS45" s="43"/>
      <c r="FT45" s="43"/>
      <c r="FU45" s="43"/>
      <c r="FV45" s="43"/>
      <c r="FW45" s="43"/>
      <c r="FX45" s="43"/>
      <c r="FY45" s="43"/>
      <c r="FZ45" s="43"/>
      <c r="GA45" s="43"/>
      <c r="GB45" s="43"/>
      <c r="GC45" s="43"/>
      <c r="GD45" s="43"/>
      <c r="GE45" s="43"/>
      <c r="GF45" s="43"/>
      <c r="GG45" s="43"/>
      <c r="GH45" s="43"/>
      <c r="GI45" s="43"/>
      <c r="GJ45" s="43"/>
      <c r="GK45" s="43"/>
      <c r="GL45" s="43"/>
      <c r="GM45" s="43"/>
      <c r="GN45" s="43"/>
      <c r="GO45" s="43"/>
      <c r="GP45" s="43"/>
      <c r="GQ45" s="43"/>
      <c r="GR45" s="43"/>
      <c r="GS45" s="43"/>
      <c r="GT45" s="43"/>
      <c r="GU45" s="43"/>
      <c r="GV45" s="43"/>
      <c r="GW45" s="43"/>
      <c r="GX45" s="43"/>
      <c r="GY45" s="43"/>
      <c r="GZ45" s="43"/>
      <c r="HA45" s="43"/>
      <c r="HB45" s="43"/>
      <c r="HC45" s="43"/>
      <c r="HD45" s="43"/>
      <c r="HE45" s="43"/>
      <c r="HF45" s="43"/>
      <c r="HG45" s="43"/>
      <c r="HH45" s="43"/>
      <c r="HI45" s="43"/>
      <c r="HJ45" s="43"/>
      <c r="HK45" s="43"/>
      <c r="HL45" s="43"/>
      <c r="HM45" s="43"/>
      <c r="HN45" s="43"/>
      <c r="HO45" s="43"/>
      <c r="HP45" s="43"/>
      <c r="HQ45" s="43"/>
      <c r="HR45" s="43"/>
      <c r="HS45" s="43"/>
      <c r="HT45" s="43"/>
      <c r="HU45" s="43"/>
      <c r="HV45" s="43"/>
      <c r="HW45" s="43"/>
      <c r="HX45" s="43"/>
      <c r="HY45" s="43"/>
      <c r="HZ45" s="43"/>
      <c r="IA45" s="43"/>
      <c r="IB45" s="43"/>
      <c r="IC45" s="43"/>
      <c r="ID45" s="43"/>
      <c r="IE45" s="43"/>
      <c r="IF45" s="43"/>
      <c r="IG45" s="43"/>
      <c r="IH45" s="43"/>
      <c r="II45" s="43"/>
      <c r="IJ45" s="43"/>
      <c r="IK45" s="43"/>
      <c r="IL45" s="43"/>
      <c r="IM45" s="43"/>
      <c r="IN45" s="43"/>
      <c r="IO45" s="43"/>
      <c r="IP45" s="43"/>
      <c r="IQ45" s="43"/>
      <c r="IR45" s="43"/>
      <c r="IS45" s="43"/>
      <c r="IT45" s="43"/>
      <c r="IU45" s="43"/>
      <c r="IV45" s="43"/>
      <c r="IW45" s="43"/>
    </row>
    <row r="46" customFormat="false" ht="15.95" hidden="false" customHeight="true" outlineLevel="0" collapsed="false">
      <c r="A46" s="44" t="n">
        <f aca="false">+A45+1</f>
        <v>7</v>
      </c>
      <c r="B46" s="45" t="s">
        <v>43</v>
      </c>
      <c r="C46" s="44" t="n">
        <v>1100</v>
      </c>
      <c r="D46" s="229" t="n">
        <v>1</v>
      </c>
      <c r="E46" s="151" t="n">
        <v>1</v>
      </c>
      <c r="F46" s="151" t="n">
        <v>1</v>
      </c>
      <c r="G46" s="151" t="n">
        <v>1</v>
      </c>
      <c r="H46" s="151" t="n">
        <v>1</v>
      </c>
      <c r="I46" s="151" t="n">
        <v>1</v>
      </c>
      <c r="J46" s="151" t="n">
        <v>1</v>
      </c>
      <c r="K46" s="151" t="n">
        <v>1</v>
      </c>
      <c r="L46" s="151" t="n">
        <v>1</v>
      </c>
      <c r="M46" s="151" t="n">
        <v>1</v>
      </c>
      <c r="N46" s="151" t="n">
        <v>1</v>
      </c>
      <c r="O46" s="151" t="n">
        <v>1</v>
      </c>
      <c r="P46" s="151" t="n">
        <v>1</v>
      </c>
      <c r="Q46" s="151" t="n">
        <v>1</v>
      </c>
      <c r="R46" s="151" t="n">
        <v>1</v>
      </c>
      <c r="S46" s="151" t="n">
        <v>1</v>
      </c>
      <c r="T46" s="151" t="n">
        <v>1</v>
      </c>
      <c r="U46" s="151" t="n">
        <v>1</v>
      </c>
      <c r="V46" s="151" t="n">
        <v>1</v>
      </c>
      <c r="W46" s="151" t="n">
        <v>1</v>
      </c>
      <c r="X46" s="151" t="n">
        <v>1</v>
      </c>
      <c r="Y46" s="151" t="n">
        <v>1</v>
      </c>
      <c r="Z46" s="151" t="n">
        <v>1</v>
      </c>
      <c r="AA46" s="151" t="n">
        <v>1</v>
      </c>
      <c r="AB46" s="151" t="n">
        <v>1</v>
      </c>
      <c r="AC46" s="151" t="n">
        <v>1</v>
      </c>
      <c r="AD46" s="151" t="n">
        <v>1</v>
      </c>
      <c r="AE46" s="151" t="n">
        <v>1</v>
      </c>
      <c r="AF46" s="151" t="n">
        <v>1</v>
      </c>
      <c r="AG46" s="152" t="n">
        <v>1</v>
      </c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43"/>
      <c r="BJ46" s="43"/>
      <c r="BK46" s="43"/>
      <c r="BL46" s="43"/>
      <c r="BM46" s="43"/>
      <c r="BN46" s="43"/>
      <c r="BO46" s="43"/>
      <c r="BP46" s="43"/>
      <c r="BQ46" s="43"/>
      <c r="BR46" s="43"/>
      <c r="BS46" s="43"/>
      <c r="BT46" s="43"/>
      <c r="BU46" s="43"/>
      <c r="BV46" s="43"/>
      <c r="BW46" s="43"/>
      <c r="BX46" s="43"/>
      <c r="BY46" s="43"/>
      <c r="BZ46" s="43"/>
      <c r="CA46" s="43"/>
      <c r="CB46" s="43"/>
      <c r="CC46" s="43"/>
      <c r="CD46" s="43"/>
      <c r="CE46" s="43"/>
      <c r="CF46" s="43"/>
      <c r="CG46" s="43"/>
      <c r="CH46" s="43"/>
      <c r="CI46" s="43"/>
      <c r="CJ46" s="43"/>
      <c r="CK46" s="43"/>
      <c r="CL46" s="43"/>
      <c r="CM46" s="43"/>
      <c r="CN46" s="43"/>
      <c r="CO46" s="43"/>
      <c r="CP46" s="43"/>
      <c r="CQ46" s="43"/>
      <c r="CR46" s="43"/>
      <c r="CS46" s="43"/>
      <c r="CT46" s="43"/>
      <c r="CU46" s="43"/>
      <c r="CV46" s="43"/>
      <c r="CW46" s="43"/>
      <c r="CX46" s="43"/>
      <c r="CY46" s="43"/>
      <c r="CZ46" s="43"/>
      <c r="DA46" s="43"/>
      <c r="DB46" s="43"/>
      <c r="DC46" s="43"/>
      <c r="DD46" s="43"/>
      <c r="DE46" s="43"/>
      <c r="DF46" s="43"/>
      <c r="DG46" s="43"/>
      <c r="DH46" s="43"/>
      <c r="DI46" s="43"/>
      <c r="DJ46" s="43"/>
      <c r="DK46" s="43"/>
      <c r="DL46" s="43"/>
      <c r="DM46" s="43"/>
      <c r="DN46" s="43"/>
      <c r="DO46" s="43"/>
      <c r="DP46" s="43"/>
      <c r="DQ46" s="43"/>
      <c r="DR46" s="43"/>
      <c r="DS46" s="43"/>
      <c r="DT46" s="43"/>
      <c r="DU46" s="43"/>
      <c r="DV46" s="43"/>
      <c r="DW46" s="43"/>
      <c r="DX46" s="43"/>
      <c r="DY46" s="43"/>
      <c r="DZ46" s="43"/>
      <c r="EA46" s="43"/>
      <c r="EB46" s="43"/>
      <c r="EC46" s="43"/>
      <c r="ED46" s="43"/>
      <c r="EE46" s="43"/>
      <c r="EF46" s="43"/>
      <c r="EG46" s="43"/>
      <c r="EH46" s="43"/>
      <c r="EI46" s="43"/>
      <c r="EJ46" s="43"/>
      <c r="EK46" s="43"/>
      <c r="EL46" s="43"/>
      <c r="EM46" s="43"/>
      <c r="EN46" s="43"/>
      <c r="EO46" s="43"/>
      <c r="EP46" s="43"/>
      <c r="EQ46" s="43"/>
      <c r="ER46" s="43"/>
      <c r="ES46" s="43"/>
      <c r="ET46" s="43"/>
      <c r="EU46" s="43"/>
      <c r="EV46" s="43"/>
      <c r="EW46" s="43"/>
      <c r="EX46" s="43"/>
      <c r="EY46" s="43"/>
      <c r="EZ46" s="43"/>
      <c r="FA46" s="43"/>
      <c r="FB46" s="43"/>
      <c r="FC46" s="43"/>
      <c r="FD46" s="43"/>
      <c r="FE46" s="43"/>
      <c r="FF46" s="43"/>
      <c r="FG46" s="43"/>
      <c r="FH46" s="43"/>
      <c r="FI46" s="43"/>
      <c r="FJ46" s="43"/>
      <c r="FK46" s="43"/>
      <c r="FL46" s="43"/>
      <c r="FM46" s="43"/>
      <c r="FN46" s="43"/>
      <c r="FO46" s="43"/>
      <c r="FP46" s="43"/>
      <c r="FQ46" s="43"/>
      <c r="FR46" s="43"/>
      <c r="FS46" s="43"/>
      <c r="FT46" s="43"/>
      <c r="FU46" s="43"/>
      <c r="FV46" s="43"/>
      <c r="FW46" s="43"/>
      <c r="FX46" s="43"/>
      <c r="FY46" s="43"/>
      <c r="FZ46" s="43"/>
      <c r="GA46" s="43"/>
      <c r="GB46" s="43"/>
      <c r="GC46" s="43"/>
      <c r="GD46" s="43"/>
      <c r="GE46" s="43"/>
      <c r="GF46" s="43"/>
      <c r="GG46" s="43"/>
      <c r="GH46" s="43"/>
      <c r="GI46" s="43"/>
      <c r="GJ46" s="43"/>
      <c r="GK46" s="43"/>
      <c r="GL46" s="43"/>
      <c r="GM46" s="43"/>
      <c r="GN46" s="43"/>
      <c r="GO46" s="43"/>
      <c r="GP46" s="43"/>
      <c r="GQ46" s="43"/>
      <c r="GR46" s="43"/>
      <c r="GS46" s="43"/>
      <c r="GT46" s="43"/>
      <c r="GU46" s="43"/>
      <c r="GV46" s="43"/>
      <c r="GW46" s="43"/>
      <c r="GX46" s="43"/>
      <c r="GY46" s="43"/>
      <c r="GZ46" s="43"/>
      <c r="HA46" s="43"/>
      <c r="HB46" s="43"/>
      <c r="HC46" s="43"/>
      <c r="HD46" s="43"/>
      <c r="HE46" s="43"/>
      <c r="HF46" s="43"/>
      <c r="HG46" s="43"/>
      <c r="HH46" s="43"/>
      <c r="HI46" s="43"/>
      <c r="HJ46" s="43"/>
      <c r="HK46" s="43"/>
      <c r="HL46" s="43"/>
      <c r="HM46" s="43"/>
      <c r="HN46" s="43"/>
      <c r="HO46" s="43"/>
      <c r="HP46" s="43"/>
      <c r="HQ46" s="43"/>
      <c r="HR46" s="43"/>
      <c r="HS46" s="43"/>
      <c r="HT46" s="43"/>
      <c r="HU46" s="43"/>
      <c r="HV46" s="43"/>
      <c r="HW46" s="43"/>
      <c r="HX46" s="43"/>
      <c r="HY46" s="43"/>
      <c r="HZ46" s="43"/>
      <c r="IA46" s="43"/>
      <c r="IB46" s="43"/>
      <c r="IC46" s="43"/>
      <c r="ID46" s="43"/>
      <c r="IE46" s="43"/>
      <c r="IF46" s="43"/>
      <c r="IG46" s="43"/>
      <c r="IH46" s="43"/>
      <c r="II46" s="43"/>
      <c r="IJ46" s="43"/>
      <c r="IK46" s="43"/>
      <c r="IL46" s="43"/>
      <c r="IM46" s="43"/>
      <c r="IN46" s="43"/>
      <c r="IO46" s="43"/>
      <c r="IP46" s="43"/>
      <c r="IQ46" s="43"/>
      <c r="IR46" s="43"/>
      <c r="IS46" s="43"/>
      <c r="IT46" s="43"/>
      <c r="IU46" s="43"/>
      <c r="IV46" s="43"/>
      <c r="IW46" s="43"/>
    </row>
    <row r="47" customFormat="false" ht="15.95" hidden="false" customHeight="true" outlineLevel="0" collapsed="false">
      <c r="A47" s="99" t="n">
        <f aca="false">+A46+1</f>
        <v>8</v>
      </c>
      <c r="B47" s="100" t="s">
        <v>44</v>
      </c>
      <c r="C47" s="99" t="n">
        <v>1100</v>
      </c>
      <c r="D47" s="233" t="n">
        <v>0.77</v>
      </c>
      <c r="E47" s="157" t="n">
        <v>0.77</v>
      </c>
      <c r="F47" s="157" t="n">
        <v>0.76</v>
      </c>
      <c r="G47" s="157" t="n">
        <v>0.76</v>
      </c>
      <c r="H47" s="157" t="n">
        <v>0.75</v>
      </c>
      <c r="I47" s="157" t="n">
        <v>0.75</v>
      </c>
      <c r="J47" s="157" t="n">
        <v>0.74</v>
      </c>
      <c r="K47" s="157" t="n">
        <v>0.73</v>
      </c>
      <c r="L47" s="157" t="n">
        <v>0.72</v>
      </c>
      <c r="M47" s="157" t="n">
        <v>0.71</v>
      </c>
      <c r="N47" s="157" t="n">
        <v>0.7</v>
      </c>
      <c r="O47" s="157" t="n">
        <v>0.69</v>
      </c>
      <c r="P47" s="157" t="n">
        <v>0.67</v>
      </c>
      <c r="Q47" s="164" t="n">
        <v>0</v>
      </c>
      <c r="R47" s="164" t="n">
        <v>0</v>
      </c>
      <c r="S47" s="164" t="n">
        <v>0</v>
      </c>
      <c r="T47" s="164" t="n">
        <v>0</v>
      </c>
      <c r="U47" s="164" t="n">
        <v>0</v>
      </c>
      <c r="V47" s="164" t="n">
        <v>0</v>
      </c>
      <c r="W47" s="164" t="n">
        <v>0</v>
      </c>
      <c r="X47" s="164" t="n">
        <v>0</v>
      </c>
      <c r="Y47" s="164" t="n">
        <v>0</v>
      </c>
      <c r="Z47" s="164" t="n">
        <v>0</v>
      </c>
      <c r="AA47" s="164" t="n">
        <v>0</v>
      </c>
      <c r="AB47" s="164" t="n">
        <v>0</v>
      </c>
      <c r="AC47" s="164" t="n">
        <v>0</v>
      </c>
      <c r="AD47" s="164" t="n">
        <v>0</v>
      </c>
      <c r="AE47" s="164" t="n">
        <v>0</v>
      </c>
      <c r="AF47" s="164" t="n">
        <v>0</v>
      </c>
      <c r="AG47" s="165" t="n">
        <v>0</v>
      </c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43"/>
      <c r="DG47" s="43"/>
      <c r="DH47" s="43"/>
      <c r="DI47" s="43"/>
      <c r="DJ47" s="43"/>
      <c r="DK47" s="43"/>
      <c r="DL47" s="43"/>
      <c r="DM47" s="43"/>
      <c r="DN47" s="43"/>
      <c r="DO47" s="43"/>
      <c r="DP47" s="43"/>
      <c r="DQ47" s="43"/>
      <c r="DR47" s="43"/>
      <c r="DS47" s="43"/>
      <c r="DT47" s="43"/>
      <c r="DU47" s="43"/>
      <c r="DV47" s="43"/>
      <c r="DW47" s="43"/>
      <c r="DX47" s="43"/>
      <c r="DY47" s="43"/>
      <c r="DZ47" s="43"/>
      <c r="EA47" s="43"/>
      <c r="EB47" s="43"/>
      <c r="EC47" s="43"/>
      <c r="ED47" s="43"/>
      <c r="EE47" s="43"/>
      <c r="EF47" s="43"/>
      <c r="EG47" s="43"/>
      <c r="EH47" s="43"/>
      <c r="EI47" s="43"/>
      <c r="EJ47" s="43"/>
      <c r="EK47" s="43"/>
      <c r="EL47" s="43"/>
      <c r="EM47" s="43"/>
      <c r="EN47" s="43"/>
      <c r="EO47" s="43"/>
      <c r="EP47" s="43"/>
      <c r="EQ47" s="43"/>
      <c r="ER47" s="43"/>
      <c r="ES47" s="43"/>
      <c r="ET47" s="43"/>
      <c r="EU47" s="43"/>
      <c r="EV47" s="43"/>
      <c r="EW47" s="43"/>
      <c r="EX47" s="43"/>
      <c r="EY47" s="43"/>
      <c r="EZ47" s="43"/>
      <c r="FA47" s="43"/>
      <c r="FB47" s="43"/>
      <c r="FC47" s="43"/>
      <c r="FD47" s="43"/>
      <c r="FE47" s="43"/>
      <c r="FF47" s="43"/>
      <c r="FG47" s="43"/>
      <c r="FH47" s="43"/>
      <c r="FI47" s="43"/>
      <c r="FJ47" s="43"/>
      <c r="FK47" s="43"/>
      <c r="FL47" s="43"/>
      <c r="FM47" s="43"/>
      <c r="FN47" s="43"/>
      <c r="FO47" s="43"/>
      <c r="FP47" s="43"/>
      <c r="FQ47" s="43"/>
      <c r="FR47" s="43"/>
      <c r="FS47" s="43"/>
      <c r="FT47" s="43"/>
      <c r="FU47" s="43"/>
      <c r="FV47" s="43"/>
      <c r="FW47" s="43"/>
      <c r="FX47" s="43"/>
      <c r="FY47" s="43"/>
      <c r="FZ47" s="43"/>
      <c r="GA47" s="43"/>
      <c r="GB47" s="43"/>
      <c r="GC47" s="43"/>
      <c r="GD47" s="43"/>
      <c r="GE47" s="43"/>
      <c r="GF47" s="43"/>
      <c r="GG47" s="43"/>
      <c r="GH47" s="43"/>
      <c r="GI47" s="43"/>
      <c r="GJ47" s="43"/>
      <c r="GK47" s="43"/>
      <c r="GL47" s="43"/>
      <c r="GM47" s="43"/>
      <c r="GN47" s="43"/>
      <c r="GO47" s="43"/>
      <c r="GP47" s="43"/>
      <c r="GQ47" s="43"/>
      <c r="GR47" s="43"/>
      <c r="GS47" s="43"/>
      <c r="GT47" s="43"/>
      <c r="GU47" s="43"/>
      <c r="GV47" s="43"/>
      <c r="GW47" s="43"/>
      <c r="GX47" s="43"/>
      <c r="GY47" s="43"/>
      <c r="GZ47" s="43"/>
      <c r="HA47" s="43"/>
      <c r="HB47" s="43"/>
      <c r="HC47" s="43"/>
      <c r="HD47" s="43"/>
      <c r="HE47" s="43"/>
      <c r="HF47" s="43"/>
      <c r="HG47" s="43"/>
      <c r="HH47" s="43"/>
      <c r="HI47" s="43"/>
      <c r="HJ47" s="43"/>
      <c r="HK47" s="43"/>
      <c r="HL47" s="43"/>
      <c r="HM47" s="43"/>
      <c r="HN47" s="43"/>
      <c r="HO47" s="43"/>
      <c r="HP47" s="43"/>
      <c r="HQ47" s="43"/>
      <c r="HR47" s="43"/>
      <c r="HS47" s="43"/>
      <c r="HT47" s="43"/>
      <c r="HU47" s="43"/>
      <c r="HV47" s="43"/>
      <c r="HW47" s="43"/>
      <c r="HX47" s="43"/>
      <c r="HY47" s="43"/>
      <c r="HZ47" s="43"/>
      <c r="IA47" s="43"/>
      <c r="IB47" s="43"/>
      <c r="IC47" s="43"/>
      <c r="ID47" s="43"/>
      <c r="IE47" s="43"/>
      <c r="IF47" s="43"/>
      <c r="IG47" s="43"/>
      <c r="IH47" s="43"/>
      <c r="II47" s="43"/>
      <c r="IJ47" s="43"/>
      <c r="IK47" s="43"/>
      <c r="IL47" s="43"/>
      <c r="IM47" s="43"/>
      <c r="IN47" s="43"/>
      <c r="IO47" s="43"/>
      <c r="IP47" s="43"/>
      <c r="IQ47" s="43"/>
      <c r="IR47" s="43"/>
      <c r="IS47" s="43"/>
      <c r="IT47" s="43"/>
      <c r="IU47" s="43"/>
      <c r="IV47" s="43"/>
      <c r="IW47" s="43"/>
    </row>
    <row r="48" customFormat="false" ht="15.95" hidden="false" customHeight="true" outlineLevel="0" collapsed="false">
      <c r="A48" s="44" t="n">
        <f aca="false">+A47+1</f>
        <v>9</v>
      </c>
      <c r="B48" s="45" t="s">
        <v>45</v>
      </c>
      <c r="C48" s="44" t="n">
        <v>1106</v>
      </c>
      <c r="D48" s="229" t="n">
        <v>1</v>
      </c>
      <c r="E48" s="151" t="n">
        <v>1</v>
      </c>
      <c r="F48" s="151" t="n">
        <v>1</v>
      </c>
      <c r="G48" s="151" t="n">
        <v>1</v>
      </c>
      <c r="H48" s="151" t="n">
        <v>1</v>
      </c>
      <c r="I48" s="151" t="n">
        <v>1</v>
      </c>
      <c r="J48" s="151" t="n">
        <v>1</v>
      </c>
      <c r="K48" s="151" t="n">
        <v>1</v>
      </c>
      <c r="L48" s="151" t="n">
        <v>1</v>
      </c>
      <c r="M48" s="151" t="n">
        <v>1</v>
      </c>
      <c r="N48" s="151" t="n">
        <v>1</v>
      </c>
      <c r="O48" s="151" t="n">
        <v>1</v>
      </c>
      <c r="P48" s="151" t="n">
        <v>1</v>
      </c>
      <c r="Q48" s="151" t="n">
        <v>1</v>
      </c>
      <c r="R48" s="151" t="n">
        <v>1</v>
      </c>
      <c r="S48" s="151" t="n">
        <v>1</v>
      </c>
      <c r="T48" s="151" t="n">
        <v>1</v>
      </c>
      <c r="U48" s="151" t="n">
        <v>1</v>
      </c>
      <c r="V48" s="151" t="n">
        <v>1</v>
      </c>
      <c r="W48" s="151" t="n">
        <v>1</v>
      </c>
      <c r="X48" s="151" t="n">
        <v>1</v>
      </c>
      <c r="Y48" s="151" t="n">
        <v>1</v>
      </c>
      <c r="Z48" s="151" t="n">
        <v>1</v>
      </c>
      <c r="AA48" s="151" t="n">
        <v>1</v>
      </c>
      <c r="AB48" s="151" t="n">
        <v>1</v>
      </c>
      <c r="AC48" s="151" t="n">
        <v>1</v>
      </c>
      <c r="AD48" s="151" t="n">
        <v>1</v>
      </c>
      <c r="AE48" s="151" t="n">
        <v>1</v>
      </c>
      <c r="AF48" s="151" t="n">
        <v>1</v>
      </c>
      <c r="AG48" s="152" t="n">
        <v>1</v>
      </c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3"/>
      <c r="BL48" s="43"/>
      <c r="BM48" s="43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  <c r="BY48" s="43"/>
      <c r="BZ48" s="43"/>
      <c r="CA48" s="43"/>
      <c r="CB48" s="43"/>
      <c r="CC48" s="43"/>
      <c r="CD48" s="43"/>
      <c r="CE48" s="43"/>
      <c r="CF48" s="43"/>
      <c r="CG48" s="43"/>
      <c r="CH48" s="43"/>
      <c r="CI48" s="43"/>
      <c r="CJ48" s="43"/>
      <c r="CK48" s="43"/>
      <c r="CL48" s="43"/>
      <c r="CM48" s="43"/>
      <c r="CN48" s="43"/>
      <c r="CO48" s="43"/>
      <c r="CP48" s="43"/>
      <c r="CQ48" s="43"/>
      <c r="CR48" s="43"/>
      <c r="CS48" s="43"/>
      <c r="CT48" s="43"/>
      <c r="CU48" s="43"/>
      <c r="CV48" s="43"/>
      <c r="CW48" s="43"/>
      <c r="CX48" s="43"/>
      <c r="CY48" s="43"/>
      <c r="CZ48" s="43"/>
      <c r="DA48" s="43"/>
      <c r="DB48" s="43"/>
      <c r="DC48" s="43"/>
      <c r="DD48" s="43"/>
      <c r="DE48" s="43"/>
      <c r="DF48" s="43"/>
      <c r="DG48" s="43"/>
      <c r="DH48" s="43"/>
      <c r="DI48" s="43"/>
      <c r="DJ48" s="43"/>
      <c r="DK48" s="43"/>
      <c r="DL48" s="43"/>
      <c r="DM48" s="43"/>
      <c r="DN48" s="43"/>
      <c r="DO48" s="43"/>
      <c r="DP48" s="43"/>
      <c r="DQ48" s="43"/>
      <c r="DR48" s="43"/>
      <c r="DS48" s="43"/>
      <c r="DT48" s="43"/>
      <c r="DU48" s="43"/>
      <c r="DV48" s="43"/>
      <c r="DW48" s="43"/>
      <c r="DX48" s="43"/>
      <c r="DY48" s="43"/>
      <c r="DZ48" s="43"/>
      <c r="EA48" s="43"/>
      <c r="EB48" s="43"/>
      <c r="EC48" s="43"/>
      <c r="ED48" s="43"/>
      <c r="EE48" s="43"/>
      <c r="EF48" s="43"/>
      <c r="EG48" s="43"/>
      <c r="EH48" s="43"/>
      <c r="EI48" s="43"/>
      <c r="EJ48" s="43"/>
      <c r="EK48" s="43"/>
      <c r="EL48" s="43"/>
      <c r="EM48" s="43"/>
      <c r="EN48" s="43"/>
      <c r="EO48" s="43"/>
      <c r="EP48" s="43"/>
      <c r="EQ48" s="43"/>
      <c r="ER48" s="43"/>
      <c r="ES48" s="43"/>
      <c r="ET48" s="43"/>
      <c r="EU48" s="43"/>
      <c r="EV48" s="43"/>
      <c r="EW48" s="43"/>
      <c r="EX48" s="43"/>
      <c r="EY48" s="43"/>
      <c r="EZ48" s="43"/>
      <c r="FA48" s="43"/>
      <c r="FB48" s="43"/>
      <c r="FC48" s="43"/>
      <c r="FD48" s="43"/>
      <c r="FE48" s="43"/>
      <c r="FF48" s="43"/>
      <c r="FG48" s="43"/>
      <c r="FH48" s="43"/>
      <c r="FI48" s="43"/>
      <c r="FJ48" s="43"/>
      <c r="FK48" s="43"/>
      <c r="FL48" s="43"/>
      <c r="FM48" s="43"/>
      <c r="FN48" s="43"/>
      <c r="FO48" s="43"/>
      <c r="FP48" s="43"/>
      <c r="FQ48" s="43"/>
      <c r="FR48" s="43"/>
      <c r="FS48" s="43"/>
      <c r="FT48" s="43"/>
      <c r="FU48" s="43"/>
      <c r="FV48" s="43"/>
      <c r="FW48" s="43"/>
      <c r="FX48" s="43"/>
      <c r="FY48" s="43"/>
      <c r="FZ48" s="43"/>
      <c r="GA48" s="43"/>
      <c r="GB48" s="43"/>
      <c r="GC48" s="43"/>
      <c r="GD48" s="43"/>
      <c r="GE48" s="43"/>
      <c r="GF48" s="43"/>
      <c r="GG48" s="43"/>
      <c r="GH48" s="43"/>
      <c r="GI48" s="43"/>
      <c r="GJ48" s="43"/>
      <c r="GK48" s="43"/>
      <c r="GL48" s="43"/>
      <c r="GM48" s="43"/>
      <c r="GN48" s="43"/>
      <c r="GO48" s="43"/>
      <c r="GP48" s="43"/>
      <c r="GQ48" s="43"/>
      <c r="GR48" s="43"/>
      <c r="GS48" s="43"/>
      <c r="GT48" s="43"/>
      <c r="GU48" s="43"/>
      <c r="GV48" s="43"/>
      <c r="GW48" s="43"/>
      <c r="GX48" s="43"/>
      <c r="GY48" s="43"/>
      <c r="GZ48" s="43"/>
      <c r="HA48" s="43"/>
      <c r="HB48" s="43"/>
      <c r="HC48" s="43"/>
      <c r="HD48" s="43"/>
      <c r="HE48" s="43"/>
      <c r="HF48" s="43"/>
      <c r="HG48" s="43"/>
      <c r="HH48" s="43"/>
      <c r="HI48" s="43"/>
      <c r="HJ48" s="43"/>
      <c r="HK48" s="43"/>
      <c r="HL48" s="43"/>
      <c r="HM48" s="43"/>
      <c r="HN48" s="43"/>
      <c r="HO48" s="43"/>
      <c r="HP48" s="43"/>
      <c r="HQ48" s="43"/>
      <c r="HR48" s="43"/>
      <c r="HS48" s="43"/>
      <c r="HT48" s="43"/>
      <c r="HU48" s="43"/>
      <c r="HV48" s="43"/>
      <c r="HW48" s="43"/>
      <c r="HX48" s="43"/>
      <c r="HY48" s="43"/>
      <c r="HZ48" s="43"/>
      <c r="IA48" s="43"/>
      <c r="IB48" s="43"/>
      <c r="IC48" s="43"/>
      <c r="ID48" s="43"/>
      <c r="IE48" s="43"/>
      <c r="IF48" s="43"/>
      <c r="IG48" s="43"/>
      <c r="IH48" s="43"/>
      <c r="II48" s="43"/>
      <c r="IJ48" s="43"/>
      <c r="IK48" s="43"/>
      <c r="IL48" s="43"/>
      <c r="IM48" s="43"/>
      <c r="IN48" s="43"/>
      <c r="IO48" s="43"/>
      <c r="IP48" s="43"/>
      <c r="IQ48" s="43"/>
      <c r="IR48" s="43"/>
      <c r="IS48" s="43"/>
      <c r="IT48" s="43"/>
      <c r="IU48" s="43"/>
      <c r="IV48" s="43"/>
      <c r="IW48" s="43"/>
    </row>
    <row r="49" customFormat="false" ht="15.95" hidden="false" customHeight="true" outlineLevel="0" collapsed="false">
      <c r="A49" s="44" t="n">
        <f aca="false">+A48+1</f>
        <v>10</v>
      </c>
      <c r="B49" s="45" t="s">
        <v>46</v>
      </c>
      <c r="C49" s="44" t="n">
        <v>1106</v>
      </c>
      <c r="D49" s="229" t="n">
        <v>1</v>
      </c>
      <c r="E49" s="151" t="n">
        <v>1</v>
      </c>
      <c r="F49" s="151" t="n">
        <v>1</v>
      </c>
      <c r="G49" s="151" t="n">
        <v>1</v>
      </c>
      <c r="H49" s="151" t="n">
        <v>1</v>
      </c>
      <c r="I49" s="151" t="n">
        <v>1</v>
      </c>
      <c r="J49" s="151" t="n">
        <v>1</v>
      </c>
      <c r="K49" s="151" t="n">
        <v>1</v>
      </c>
      <c r="L49" s="151" t="n">
        <v>1</v>
      </c>
      <c r="M49" s="151" t="n">
        <v>1</v>
      </c>
      <c r="N49" s="151" t="n">
        <v>1</v>
      </c>
      <c r="O49" s="151" t="n">
        <v>1</v>
      </c>
      <c r="P49" s="151" t="n">
        <v>1</v>
      </c>
      <c r="Q49" s="151" t="n">
        <v>1</v>
      </c>
      <c r="R49" s="151" t="n">
        <v>1</v>
      </c>
      <c r="S49" s="151" t="n">
        <v>1</v>
      </c>
      <c r="T49" s="151" t="n">
        <v>1</v>
      </c>
      <c r="U49" s="151" t="n">
        <v>1</v>
      </c>
      <c r="V49" s="151" t="n">
        <v>1</v>
      </c>
      <c r="W49" s="151" t="n">
        <v>1</v>
      </c>
      <c r="X49" s="151" t="n">
        <v>1</v>
      </c>
      <c r="Y49" s="151" t="n">
        <v>1</v>
      </c>
      <c r="Z49" s="151" t="n">
        <v>1</v>
      </c>
      <c r="AA49" s="151" t="n">
        <v>1</v>
      </c>
      <c r="AB49" s="151" t="n">
        <v>1</v>
      </c>
      <c r="AC49" s="151" t="n">
        <v>1</v>
      </c>
      <c r="AD49" s="151" t="n">
        <v>1</v>
      </c>
      <c r="AE49" s="151" t="n">
        <v>1</v>
      </c>
      <c r="AF49" s="151" t="n">
        <v>1</v>
      </c>
      <c r="AG49" s="152" t="n">
        <v>1</v>
      </c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  <c r="BK49" s="43"/>
      <c r="BL49" s="43"/>
      <c r="BM49" s="43"/>
      <c r="BN49" s="43"/>
      <c r="BO49" s="43"/>
      <c r="BP49" s="43"/>
      <c r="BQ49" s="43"/>
      <c r="BR49" s="43"/>
      <c r="BS49" s="43"/>
      <c r="BT49" s="43"/>
      <c r="BU49" s="43"/>
      <c r="BV49" s="43"/>
      <c r="BW49" s="43"/>
      <c r="BX49" s="43"/>
      <c r="BY49" s="43"/>
      <c r="BZ49" s="43"/>
      <c r="CA49" s="43"/>
      <c r="CB49" s="43"/>
      <c r="CC49" s="43"/>
      <c r="CD49" s="43"/>
      <c r="CE49" s="43"/>
      <c r="CF49" s="43"/>
      <c r="CG49" s="43"/>
      <c r="CH49" s="43"/>
      <c r="CI49" s="43"/>
      <c r="CJ49" s="43"/>
      <c r="CK49" s="43"/>
      <c r="CL49" s="43"/>
      <c r="CM49" s="43"/>
      <c r="CN49" s="43"/>
      <c r="CO49" s="43"/>
      <c r="CP49" s="43"/>
      <c r="CQ49" s="43"/>
      <c r="CR49" s="43"/>
      <c r="CS49" s="43"/>
      <c r="CT49" s="43"/>
      <c r="CU49" s="43"/>
      <c r="CV49" s="43"/>
      <c r="CW49" s="43"/>
      <c r="CX49" s="43"/>
      <c r="CY49" s="43"/>
      <c r="CZ49" s="43"/>
      <c r="DA49" s="43"/>
      <c r="DB49" s="43"/>
      <c r="DC49" s="43"/>
      <c r="DD49" s="43"/>
      <c r="DE49" s="43"/>
      <c r="DF49" s="43"/>
      <c r="DG49" s="43"/>
      <c r="DH49" s="43"/>
      <c r="DI49" s="43"/>
      <c r="DJ49" s="43"/>
      <c r="DK49" s="43"/>
      <c r="DL49" s="43"/>
      <c r="DM49" s="43"/>
      <c r="DN49" s="43"/>
      <c r="DO49" s="43"/>
      <c r="DP49" s="43"/>
      <c r="DQ49" s="43"/>
      <c r="DR49" s="43"/>
      <c r="DS49" s="43"/>
      <c r="DT49" s="43"/>
      <c r="DU49" s="43"/>
      <c r="DV49" s="43"/>
      <c r="DW49" s="43"/>
      <c r="DX49" s="43"/>
      <c r="DY49" s="43"/>
      <c r="DZ49" s="43"/>
      <c r="EA49" s="43"/>
      <c r="EB49" s="43"/>
      <c r="EC49" s="43"/>
      <c r="ED49" s="43"/>
      <c r="EE49" s="43"/>
      <c r="EF49" s="43"/>
      <c r="EG49" s="43"/>
      <c r="EH49" s="43"/>
      <c r="EI49" s="43"/>
      <c r="EJ49" s="43"/>
      <c r="EK49" s="43"/>
      <c r="EL49" s="43"/>
      <c r="EM49" s="43"/>
      <c r="EN49" s="43"/>
      <c r="EO49" s="43"/>
      <c r="EP49" s="43"/>
      <c r="EQ49" s="43"/>
      <c r="ER49" s="43"/>
      <c r="ES49" s="43"/>
      <c r="ET49" s="43"/>
      <c r="EU49" s="43"/>
      <c r="EV49" s="43"/>
      <c r="EW49" s="43"/>
      <c r="EX49" s="43"/>
      <c r="EY49" s="43"/>
      <c r="EZ49" s="43"/>
      <c r="FA49" s="43"/>
      <c r="FB49" s="43"/>
      <c r="FC49" s="43"/>
      <c r="FD49" s="43"/>
      <c r="FE49" s="43"/>
      <c r="FF49" s="43"/>
      <c r="FG49" s="43"/>
      <c r="FH49" s="43"/>
      <c r="FI49" s="43"/>
      <c r="FJ49" s="43"/>
      <c r="FK49" s="43"/>
      <c r="FL49" s="43"/>
      <c r="FM49" s="43"/>
      <c r="FN49" s="43"/>
      <c r="FO49" s="43"/>
      <c r="FP49" s="43"/>
      <c r="FQ49" s="43"/>
      <c r="FR49" s="43"/>
      <c r="FS49" s="43"/>
      <c r="FT49" s="43"/>
      <c r="FU49" s="43"/>
      <c r="FV49" s="43"/>
      <c r="FW49" s="43"/>
      <c r="FX49" s="43"/>
      <c r="FY49" s="43"/>
      <c r="FZ49" s="43"/>
      <c r="GA49" s="43"/>
      <c r="GB49" s="43"/>
      <c r="GC49" s="43"/>
      <c r="GD49" s="43"/>
      <c r="GE49" s="43"/>
      <c r="GF49" s="43"/>
      <c r="GG49" s="43"/>
      <c r="GH49" s="43"/>
      <c r="GI49" s="43"/>
      <c r="GJ49" s="43"/>
      <c r="GK49" s="43"/>
      <c r="GL49" s="43"/>
      <c r="GM49" s="43"/>
      <c r="GN49" s="43"/>
      <c r="GO49" s="43"/>
      <c r="GP49" s="43"/>
      <c r="GQ49" s="43"/>
      <c r="GR49" s="43"/>
      <c r="GS49" s="43"/>
      <c r="GT49" s="43"/>
      <c r="GU49" s="43"/>
      <c r="GV49" s="43"/>
      <c r="GW49" s="43"/>
      <c r="GX49" s="43"/>
      <c r="GY49" s="43"/>
      <c r="GZ49" s="43"/>
      <c r="HA49" s="43"/>
      <c r="HB49" s="43"/>
      <c r="HC49" s="43"/>
      <c r="HD49" s="43"/>
      <c r="HE49" s="43"/>
      <c r="HF49" s="43"/>
      <c r="HG49" s="43"/>
      <c r="HH49" s="43"/>
      <c r="HI49" s="43"/>
      <c r="HJ49" s="43"/>
      <c r="HK49" s="43"/>
      <c r="HL49" s="43"/>
      <c r="HM49" s="43"/>
      <c r="HN49" s="43"/>
      <c r="HO49" s="43"/>
      <c r="HP49" s="43"/>
      <c r="HQ49" s="43"/>
      <c r="HR49" s="43"/>
      <c r="HS49" s="43"/>
      <c r="HT49" s="43"/>
      <c r="HU49" s="43"/>
      <c r="HV49" s="43"/>
      <c r="HW49" s="43"/>
      <c r="HX49" s="43"/>
      <c r="HY49" s="43"/>
      <c r="HZ49" s="43"/>
      <c r="IA49" s="43"/>
      <c r="IB49" s="43"/>
      <c r="IC49" s="43"/>
      <c r="ID49" s="43"/>
      <c r="IE49" s="43"/>
      <c r="IF49" s="43"/>
      <c r="IG49" s="43"/>
      <c r="IH49" s="43"/>
      <c r="II49" s="43"/>
      <c r="IJ49" s="43"/>
      <c r="IK49" s="43"/>
      <c r="IL49" s="43"/>
      <c r="IM49" s="43"/>
      <c r="IN49" s="43"/>
      <c r="IO49" s="43"/>
      <c r="IP49" s="43"/>
      <c r="IQ49" s="43"/>
      <c r="IR49" s="43"/>
      <c r="IS49" s="43"/>
      <c r="IT49" s="43"/>
      <c r="IU49" s="43"/>
      <c r="IV49" s="43"/>
      <c r="IW49" s="43"/>
    </row>
    <row r="50" customFormat="false" ht="15.95" hidden="false" customHeight="true" outlineLevel="0" collapsed="false">
      <c r="A50" s="44" t="n">
        <f aca="false">+A49+1</f>
        <v>11</v>
      </c>
      <c r="B50" s="45" t="s">
        <v>47</v>
      </c>
      <c r="C50" s="44" t="n">
        <v>1090</v>
      </c>
      <c r="D50" s="229" t="n">
        <v>1</v>
      </c>
      <c r="E50" s="151" t="n">
        <v>1</v>
      </c>
      <c r="F50" s="151" t="n">
        <v>1</v>
      </c>
      <c r="G50" s="151" t="n">
        <v>1</v>
      </c>
      <c r="H50" s="151" t="n">
        <v>1</v>
      </c>
      <c r="I50" s="151" t="n">
        <v>1</v>
      </c>
      <c r="J50" s="151" t="n">
        <v>1</v>
      </c>
      <c r="K50" s="151" t="n">
        <v>1</v>
      </c>
      <c r="L50" s="151" t="n">
        <v>1</v>
      </c>
      <c r="M50" s="151" t="n">
        <v>1</v>
      </c>
      <c r="N50" s="151" t="n">
        <v>1</v>
      </c>
      <c r="O50" s="151" t="n">
        <v>1</v>
      </c>
      <c r="P50" s="151" t="n">
        <v>1</v>
      </c>
      <c r="Q50" s="151" t="n">
        <v>1</v>
      </c>
      <c r="R50" s="151" t="n">
        <v>1</v>
      </c>
      <c r="S50" s="151" t="n">
        <v>1</v>
      </c>
      <c r="T50" s="151" t="n">
        <v>1</v>
      </c>
      <c r="U50" s="151" t="n">
        <v>1</v>
      </c>
      <c r="V50" s="151" t="n">
        <v>1</v>
      </c>
      <c r="W50" s="151" t="n">
        <v>1</v>
      </c>
      <c r="X50" s="151" t="n">
        <v>1</v>
      </c>
      <c r="Y50" s="151" t="n">
        <v>1</v>
      </c>
      <c r="Z50" s="151" t="n">
        <v>1</v>
      </c>
      <c r="AA50" s="151" t="n">
        <v>1</v>
      </c>
      <c r="AB50" s="151" t="n">
        <v>1</v>
      </c>
      <c r="AC50" s="151" t="n">
        <v>1</v>
      </c>
      <c r="AD50" s="151" t="n">
        <v>1</v>
      </c>
      <c r="AE50" s="151" t="n">
        <v>1</v>
      </c>
      <c r="AF50" s="151" t="n">
        <v>1</v>
      </c>
      <c r="AG50" s="152" t="n">
        <v>1</v>
      </c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  <c r="BM50" s="43"/>
      <c r="BN50" s="43"/>
      <c r="BO50" s="43"/>
      <c r="BP50" s="43"/>
      <c r="BQ50" s="43"/>
      <c r="BR50" s="43"/>
      <c r="BS50" s="43"/>
      <c r="BT50" s="43"/>
      <c r="BU50" s="43"/>
      <c r="BV50" s="43"/>
      <c r="BW50" s="43"/>
      <c r="BX50" s="43"/>
      <c r="BY50" s="43"/>
      <c r="BZ50" s="43"/>
      <c r="CA50" s="43"/>
      <c r="CB50" s="43"/>
      <c r="CC50" s="43"/>
      <c r="CD50" s="43"/>
      <c r="CE50" s="43"/>
      <c r="CF50" s="43"/>
      <c r="CG50" s="43"/>
      <c r="CH50" s="43"/>
      <c r="CI50" s="43"/>
      <c r="CJ50" s="43"/>
      <c r="CK50" s="43"/>
      <c r="CL50" s="43"/>
      <c r="CM50" s="43"/>
      <c r="CN50" s="43"/>
      <c r="CO50" s="43"/>
      <c r="CP50" s="43"/>
      <c r="CQ50" s="43"/>
      <c r="CR50" s="43"/>
      <c r="CS50" s="43"/>
      <c r="CT50" s="43"/>
      <c r="CU50" s="43"/>
      <c r="CV50" s="43"/>
      <c r="CW50" s="43"/>
      <c r="CX50" s="43"/>
      <c r="CY50" s="43"/>
      <c r="CZ50" s="43"/>
      <c r="DA50" s="43"/>
      <c r="DB50" s="43"/>
      <c r="DC50" s="43"/>
      <c r="DD50" s="43"/>
      <c r="DE50" s="43"/>
      <c r="DF50" s="43"/>
      <c r="DG50" s="43"/>
      <c r="DH50" s="43"/>
      <c r="DI50" s="43"/>
      <c r="DJ50" s="43"/>
      <c r="DK50" s="43"/>
      <c r="DL50" s="43"/>
      <c r="DM50" s="43"/>
      <c r="DN50" s="43"/>
      <c r="DO50" s="43"/>
      <c r="DP50" s="43"/>
      <c r="DQ50" s="43"/>
      <c r="DR50" s="43"/>
      <c r="DS50" s="43"/>
      <c r="DT50" s="43"/>
      <c r="DU50" s="43"/>
      <c r="DV50" s="43"/>
      <c r="DW50" s="43"/>
      <c r="DX50" s="43"/>
      <c r="DY50" s="43"/>
      <c r="DZ50" s="43"/>
      <c r="EA50" s="43"/>
      <c r="EB50" s="43"/>
      <c r="EC50" s="43"/>
      <c r="ED50" s="43"/>
      <c r="EE50" s="43"/>
      <c r="EF50" s="43"/>
      <c r="EG50" s="43"/>
      <c r="EH50" s="43"/>
      <c r="EI50" s="43"/>
      <c r="EJ50" s="43"/>
      <c r="EK50" s="43"/>
      <c r="EL50" s="43"/>
      <c r="EM50" s="43"/>
      <c r="EN50" s="43"/>
      <c r="EO50" s="43"/>
      <c r="EP50" s="43"/>
      <c r="EQ50" s="43"/>
      <c r="ER50" s="43"/>
      <c r="ES50" s="43"/>
      <c r="ET50" s="43"/>
      <c r="EU50" s="43"/>
      <c r="EV50" s="43"/>
      <c r="EW50" s="43"/>
      <c r="EX50" s="43"/>
      <c r="EY50" s="43"/>
      <c r="EZ50" s="43"/>
      <c r="FA50" s="43"/>
      <c r="FB50" s="43"/>
      <c r="FC50" s="43"/>
      <c r="FD50" s="43"/>
      <c r="FE50" s="43"/>
      <c r="FF50" s="43"/>
      <c r="FG50" s="43"/>
      <c r="FH50" s="43"/>
      <c r="FI50" s="43"/>
      <c r="FJ50" s="43"/>
      <c r="FK50" s="43"/>
      <c r="FL50" s="43"/>
      <c r="FM50" s="43"/>
      <c r="FN50" s="43"/>
      <c r="FO50" s="43"/>
      <c r="FP50" s="43"/>
      <c r="FQ50" s="43"/>
      <c r="FR50" s="43"/>
      <c r="FS50" s="43"/>
      <c r="FT50" s="43"/>
      <c r="FU50" s="43"/>
      <c r="FV50" s="43"/>
      <c r="FW50" s="43"/>
      <c r="FX50" s="43"/>
      <c r="FY50" s="43"/>
      <c r="FZ50" s="43"/>
      <c r="GA50" s="43"/>
      <c r="GB50" s="43"/>
      <c r="GC50" s="43"/>
      <c r="GD50" s="43"/>
      <c r="GE50" s="43"/>
      <c r="GF50" s="43"/>
      <c r="GG50" s="43"/>
      <c r="GH50" s="43"/>
      <c r="GI50" s="43"/>
      <c r="GJ50" s="43"/>
      <c r="GK50" s="43"/>
      <c r="GL50" s="43"/>
      <c r="GM50" s="43"/>
      <c r="GN50" s="43"/>
      <c r="GO50" s="43"/>
      <c r="GP50" s="43"/>
      <c r="GQ50" s="43"/>
      <c r="GR50" s="43"/>
      <c r="GS50" s="43"/>
      <c r="GT50" s="43"/>
      <c r="GU50" s="43"/>
      <c r="GV50" s="43"/>
      <c r="GW50" s="43"/>
      <c r="GX50" s="43"/>
      <c r="GY50" s="43"/>
      <c r="GZ50" s="43"/>
      <c r="HA50" s="43"/>
      <c r="HB50" s="43"/>
      <c r="HC50" s="43"/>
      <c r="HD50" s="43"/>
      <c r="HE50" s="43"/>
      <c r="HF50" s="43"/>
      <c r="HG50" s="43"/>
      <c r="HH50" s="43"/>
      <c r="HI50" s="43"/>
      <c r="HJ50" s="43"/>
      <c r="HK50" s="43"/>
      <c r="HL50" s="43"/>
      <c r="HM50" s="43"/>
      <c r="HN50" s="43"/>
      <c r="HO50" s="43"/>
      <c r="HP50" s="43"/>
      <c r="HQ50" s="43"/>
      <c r="HR50" s="43"/>
      <c r="HS50" s="43"/>
      <c r="HT50" s="43"/>
      <c r="HU50" s="43"/>
      <c r="HV50" s="43"/>
      <c r="HW50" s="43"/>
      <c r="HX50" s="43"/>
      <c r="HY50" s="43"/>
      <c r="HZ50" s="43"/>
      <c r="IA50" s="43"/>
      <c r="IB50" s="43"/>
      <c r="IC50" s="43"/>
      <c r="ID50" s="43"/>
      <c r="IE50" s="43"/>
      <c r="IF50" s="43"/>
      <c r="IG50" s="43"/>
      <c r="IH50" s="43"/>
      <c r="II50" s="43"/>
      <c r="IJ50" s="43"/>
      <c r="IK50" s="43"/>
      <c r="IL50" s="43"/>
      <c r="IM50" s="43"/>
      <c r="IN50" s="43"/>
      <c r="IO50" s="43"/>
      <c r="IP50" s="43"/>
      <c r="IQ50" s="43"/>
      <c r="IR50" s="43"/>
      <c r="IS50" s="43"/>
      <c r="IT50" s="43"/>
      <c r="IU50" s="43"/>
      <c r="IV50" s="43"/>
      <c r="IW50" s="43"/>
    </row>
    <row r="51" customFormat="false" ht="15.95" hidden="false" customHeight="true" outlineLevel="0" collapsed="false">
      <c r="A51" s="44" t="n">
        <f aca="false">+A50+1</f>
        <v>12</v>
      </c>
      <c r="B51" s="45" t="s">
        <v>48</v>
      </c>
      <c r="C51" s="44" t="n">
        <v>1094</v>
      </c>
      <c r="D51" s="229" t="n">
        <v>1</v>
      </c>
      <c r="E51" s="151" t="n">
        <v>1</v>
      </c>
      <c r="F51" s="151" t="n">
        <v>1</v>
      </c>
      <c r="G51" s="151" t="n">
        <v>1</v>
      </c>
      <c r="H51" s="151" t="n">
        <v>1</v>
      </c>
      <c r="I51" s="151" t="n">
        <v>1</v>
      </c>
      <c r="J51" s="151" t="n">
        <v>1</v>
      </c>
      <c r="K51" s="151" t="n">
        <v>1</v>
      </c>
      <c r="L51" s="151" t="n">
        <v>1</v>
      </c>
      <c r="M51" s="151" t="n">
        <v>1</v>
      </c>
      <c r="N51" s="151" t="n">
        <v>1</v>
      </c>
      <c r="O51" s="151" t="n">
        <v>1</v>
      </c>
      <c r="P51" s="151" t="n">
        <v>1</v>
      </c>
      <c r="Q51" s="151" t="n">
        <v>1</v>
      </c>
      <c r="R51" s="151" t="n">
        <v>1</v>
      </c>
      <c r="S51" s="151" t="n">
        <v>1</v>
      </c>
      <c r="T51" s="151" t="n">
        <v>1</v>
      </c>
      <c r="U51" s="151" t="n">
        <v>1</v>
      </c>
      <c r="V51" s="151" t="n">
        <v>1</v>
      </c>
      <c r="W51" s="151" t="n">
        <v>1</v>
      </c>
      <c r="X51" s="151" t="n">
        <v>1</v>
      </c>
      <c r="Y51" s="151" t="n">
        <v>1</v>
      </c>
      <c r="Z51" s="151" t="n">
        <v>1</v>
      </c>
      <c r="AA51" s="151" t="n">
        <v>1</v>
      </c>
      <c r="AB51" s="151" t="n">
        <v>1</v>
      </c>
      <c r="AC51" s="151" t="n">
        <v>1</v>
      </c>
      <c r="AD51" s="151" t="n">
        <v>1</v>
      </c>
      <c r="AE51" s="151" t="n">
        <v>1</v>
      </c>
      <c r="AF51" s="151" t="n">
        <v>1</v>
      </c>
      <c r="AG51" s="152" t="n">
        <v>1</v>
      </c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43"/>
      <c r="BJ51" s="43"/>
      <c r="BK51" s="43"/>
      <c r="BL51" s="43"/>
      <c r="BM51" s="43"/>
      <c r="BN51" s="43"/>
      <c r="BO51" s="43"/>
      <c r="BP51" s="43"/>
      <c r="BQ51" s="43"/>
      <c r="BR51" s="43"/>
      <c r="BS51" s="43"/>
      <c r="BT51" s="43"/>
      <c r="BU51" s="43"/>
      <c r="BV51" s="43"/>
      <c r="BW51" s="43"/>
      <c r="BX51" s="43"/>
      <c r="BY51" s="43"/>
      <c r="BZ51" s="43"/>
      <c r="CA51" s="43"/>
      <c r="CB51" s="43"/>
      <c r="CC51" s="43"/>
      <c r="CD51" s="43"/>
      <c r="CE51" s="43"/>
      <c r="CF51" s="43"/>
      <c r="CG51" s="43"/>
      <c r="CH51" s="43"/>
      <c r="CI51" s="43"/>
      <c r="CJ51" s="43"/>
      <c r="CK51" s="43"/>
      <c r="CL51" s="43"/>
      <c r="CM51" s="43"/>
      <c r="CN51" s="43"/>
      <c r="CO51" s="43"/>
      <c r="CP51" s="43"/>
      <c r="CQ51" s="43"/>
      <c r="CR51" s="43"/>
      <c r="CS51" s="43"/>
      <c r="CT51" s="43"/>
      <c r="CU51" s="43"/>
      <c r="CV51" s="43"/>
      <c r="CW51" s="43"/>
      <c r="CX51" s="43"/>
      <c r="CY51" s="43"/>
      <c r="CZ51" s="43"/>
      <c r="DA51" s="43"/>
      <c r="DB51" s="43"/>
      <c r="DC51" s="43"/>
      <c r="DD51" s="43"/>
      <c r="DE51" s="43"/>
      <c r="DF51" s="43"/>
      <c r="DG51" s="43"/>
      <c r="DH51" s="43"/>
      <c r="DI51" s="43"/>
      <c r="DJ51" s="43"/>
      <c r="DK51" s="43"/>
      <c r="DL51" s="43"/>
      <c r="DM51" s="43"/>
      <c r="DN51" s="43"/>
      <c r="DO51" s="43"/>
      <c r="DP51" s="43"/>
      <c r="DQ51" s="43"/>
      <c r="DR51" s="43"/>
      <c r="DS51" s="43"/>
      <c r="DT51" s="43"/>
      <c r="DU51" s="43"/>
      <c r="DV51" s="43"/>
      <c r="DW51" s="43"/>
      <c r="DX51" s="43"/>
      <c r="DY51" s="43"/>
      <c r="DZ51" s="43"/>
      <c r="EA51" s="43"/>
      <c r="EB51" s="43"/>
      <c r="EC51" s="43"/>
      <c r="ED51" s="43"/>
      <c r="EE51" s="43"/>
      <c r="EF51" s="43"/>
      <c r="EG51" s="43"/>
      <c r="EH51" s="43"/>
      <c r="EI51" s="43"/>
      <c r="EJ51" s="43"/>
      <c r="EK51" s="43"/>
      <c r="EL51" s="43"/>
      <c r="EM51" s="43"/>
      <c r="EN51" s="43"/>
      <c r="EO51" s="43"/>
      <c r="EP51" s="43"/>
      <c r="EQ51" s="43"/>
      <c r="ER51" s="43"/>
      <c r="ES51" s="43"/>
      <c r="ET51" s="43"/>
      <c r="EU51" s="43"/>
      <c r="EV51" s="43"/>
      <c r="EW51" s="43"/>
      <c r="EX51" s="43"/>
      <c r="EY51" s="43"/>
      <c r="EZ51" s="43"/>
      <c r="FA51" s="43"/>
      <c r="FB51" s="43"/>
      <c r="FC51" s="43"/>
      <c r="FD51" s="43"/>
      <c r="FE51" s="43"/>
      <c r="FF51" s="43"/>
      <c r="FG51" s="43"/>
      <c r="FH51" s="43"/>
      <c r="FI51" s="43"/>
      <c r="FJ51" s="43"/>
      <c r="FK51" s="43"/>
      <c r="FL51" s="43"/>
      <c r="FM51" s="43"/>
      <c r="FN51" s="43"/>
      <c r="FO51" s="43"/>
      <c r="FP51" s="43"/>
      <c r="FQ51" s="43"/>
      <c r="FR51" s="43"/>
      <c r="FS51" s="43"/>
      <c r="FT51" s="43"/>
      <c r="FU51" s="43"/>
      <c r="FV51" s="43"/>
      <c r="FW51" s="43"/>
      <c r="FX51" s="43"/>
      <c r="FY51" s="43"/>
      <c r="FZ51" s="43"/>
      <c r="GA51" s="43"/>
      <c r="GB51" s="43"/>
      <c r="GC51" s="43"/>
      <c r="GD51" s="43"/>
      <c r="GE51" s="43"/>
      <c r="GF51" s="43"/>
      <c r="GG51" s="43"/>
      <c r="GH51" s="43"/>
      <c r="GI51" s="43"/>
      <c r="GJ51" s="43"/>
      <c r="GK51" s="43"/>
      <c r="GL51" s="43"/>
      <c r="GM51" s="43"/>
      <c r="GN51" s="43"/>
      <c r="GO51" s="43"/>
      <c r="GP51" s="43"/>
      <c r="GQ51" s="43"/>
      <c r="GR51" s="43"/>
      <c r="GS51" s="43"/>
      <c r="GT51" s="43"/>
      <c r="GU51" s="43"/>
      <c r="GV51" s="43"/>
      <c r="GW51" s="43"/>
      <c r="GX51" s="43"/>
      <c r="GY51" s="43"/>
      <c r="GZ51" s="43"/>
      <c r="HA51" s="43"/>
      <c r="HB51" s="43"/>
      <c r="HC51" s="43"/>
      <c r="HD51" s="43"/>
      <c r="HE51" s="43"/>
      <c r="HF51" s="43"/>
      <c r="HG51" s="43"/>
      <c r="HH51" s="43"/>
      <c r="HI51" s="43"/>
      <c r="HJ51" s="43"/>
      <c r="HK51" s="43"/>
      <c r="HL51" s="43"/>
      <c r="HM51" s="43"/>
      <c r="HN51" s="43"/>
      <c r="HO51" s="43"/>
      <c r="HP51" s="43"/>
      <c r="HQ51" s="43"/>
      <c r="HR51" s="43"/>
      <c r="HS51" s="43"/>
      <c r="HT51" s="43"/>
      <c r="HU51" s="43"/>
      <c r="HV51" s="43"/>
      <c r="HW51" s="43"/>
      <c r="HX51" s="43"/>
      <c r="HY51" s="43"/>
      <c r="HZ51" s="43"/>
      <c r="IA51" s="43"/>
      <c r="IB51" s="43"/>
      <c r="IC51" s="43"/>
      <c r="ID51" s="43"/>
      <c r="IE51" s="43"/>
      <c r="IF51" s="43"/>
      <c r="IG51" s="43"/>
      <c r="IH51" s="43"/>
      <c r="II51" s="43"/>
      <c r="IJ51" s="43"/>
      <c r="IK51" s="43"/>
      <c r="IL51" s="43"/>
      <c r="IM51" s="43"/>
      <c r="IN51" s="43"/>
      <c r="IO51" s="43"/>
      <c r="IP51" s="43"/>
      <c r="IQ51" s="43"/>
      <c r="IR51" s="43"/>
      <c r="IS51" s="43"/>
      <c r="IT51" s="43"/>
      <c r="IU51" s="43"/>
      <c r="IV51" s="43"/>
      <c r="IW51" s="43"/>
    </row>
    <row r="52" customFormat="false" ht="15.95" hidden="false" customHeight="true" outlineLevel="0" collapsed="false">
      <c r="A52" s="96" t="n">
        <f aca="false">+A51+1</f>
        <v>13</v>
      </c>
      <c r="B52" s="97" t="s">
        <v>49</v>
      </c>
      <c r="C52" s="96" t="n">
        <v>786</v>
      </c>
      <c r="D52" s="232" t="n">
        <v>1</v>
      </c>
      <c r="E52" s="170" t="n">
        <v>1</v>
      </c>
      <c r="F52" s="170" t="n">
        <v>1</v>
      </c>
      <c r="G52" s="170" t="n">
        <v>1</v>
      </c>
      <c r="H52" s="170" t="n">
        <v>1</v>
      </c>
      <c r="I52" s="170" t="n">
        <v>1</v>
      </c>
      <c r="J52" s="170" t="n">
        <v>1</v>
      </c>
      <c r="K52" s="170" t="n">
        <v>1</v>
      </c>
      <c r="L52" s="170" t="n">
        <v>1</v>
      </c>
      <c r="M52" s="170" t="n">
        <v>1</v>
      </c>
      <c r="N52" s="170" t="n">
        <v>1</v>
      </c>
      <c r="O52" s="170" t="n">
        <v>1</v>
      </c>
      <c r="P52" s="170" t="n">
        <v>1</v>
      </c>
      <c r="Q52" s="170" t="n">
        <v>1</v>
      </c>
      <c r="R52" s="170" t="n">
        <v>1</v>
      </c>
      <c r="S52" s="170" t="n">
        <v>1</v>
      </c>
      <c r="T52" s="170" t="n">
        <v>1</v>
      </c>
      <c r="U52" s="170" t="n">
        <v>1</v>
      </c>
      <c r="V52" s="170" t="n">
        <v>1</v>
      </c>
      <c r="W52" s="170" t="n">
        <v>1</v>
      </c>
      <c r="X52" s="170" t="n">
        <v>1</v>
      </c>
      <c r="Y52" s="170" t="n">
        <v>1</v>
      </c>
      <c r="Z52" s="170" t="n">
        <v>1</v>
      </c>
      <c r="AA52" s="170" t="n">
        <v>1</v>
      </c>
      <c r="AB52" s="170" t="n">
        <v>1</v>
      </c>
      <c r="AC52" s="170" t="n">
        <v>1</v>
      </c>
      <c r="AD52" s="170" t="n">
        <v>1</v>
      </c>
      <c r="AE52" s="170" t="n">
        <v>1</v>
      </c>
      <c r="AF52" s="170" t="n">
        <v>1</v>
      </c>
      <c r="AG52" s="171" t="n">
        <v>1</v>
      </c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3"/>
      <c r="DD52" s="43"/>
      <c r="DE52" s="43"/>
      <c r="DF52" s="43"/>
      <c r="DG52" s="43"/>
      <c r="DH52" s="43"/>
      <c r="DI52" s="43"/>
      <c r="DJ52" s="43"/>
      <c r="DK52" s="43"/>
      <c r="DL52" s="43"/>
      <c r="DM52" s="43"/>
      <c r="DN52" s="43"/>
      <c r="DO52" s="43"/>
      <c r="DP52" s="43"/>
      <c r="DQ52" s="43"/>
      <c r="DR52" s="43"/>
      <c r="DS52" s="43"/>
      <c r="DT52" s="43"/>
      <c r="DU52" s="43"/>
      <c r="DV52" s="43"/>
      <c r="DW52" s="43"/>
      <c r="DX52" s="43"/>
      <c r="DY52" s="43"/>
      <c r="DZ52" s="43"/>
      <c r="EA52" s="43"/>
      <c r="EB52" s="43"/>
      <c r="EC52" s="43"/>
      <c r="ED52" s="43"/>
      <c r="EE52" s="43"/>
      <c r="EF52" s="43"/>
      <c r="EG52" s="43"/>
      <c r="EH52" s="43"/>
      <c r="EI52" s="43"/>
      <c r="EJ52" s="43"/>
      <c r="EK52" s="43"/>
      <c r="EL52" s="43"/>
      <c r="EM52" s="43"/>
      <c r="EN52" s="43"/>
      <c r="EO52" s="43"/>
      <c r="EP52" s="43"/>
      <c r="EQ52" s="43"/>
      <c r="ER52" s="43"/>
      <c r="ES52" s="43"/>
      <c r="ET52" s="43"/>
      <c r="EU52" s="43"/>
      <c r="EV52" s="43"/>
      <c r="EW52" s="43"/>
      <c r="EX52" s="43"/>
      <c r="EY52" s="43"/>
      <c r="EZ52" s="43"/>
      <c r="FA52" s="43"/>
      <c r="FB52" s="43"/>
      <c r="FC52" s="43"/>
      <c r="FD52" s="43"/>
      <c r="FE52" s="43"/>
      <c r="FF52" s="43"/>
      <c r="FG52" s="43"/>
      <c r="FH52" s="43"/>
      <c r="FI52" s="43"/>
      <c r="FJ52" s="43"/>
      <c r="FK52" s="43"/>
      <c r="FL52" s="43"/>
      <c r="FM52" s="43"/>
      <c r="FN52" s="43"/>
      <c r="FO52" s="43"/>
      <c r="FP52" s="43"/>
      <c r="FQ52" s="43"/>
      <c r="FR52" s="43"/>
      <c r="FS52" s="43"/>
      <c r="FT52" s="43"/>
      <c r="FU52" s="43"/>
      <c r="FV52" s="43"/>
      <c r="FW52" s="43"/>
      <c r="FX52" s="43"/>
      <c r="FY52" s="43"/>
      <c r="FZ52" s="43"/>
      <c r="GA52" s="43"/>
      <c r="GB52" s="43"/>
      <c r="GC52" s="43"/>
      <c r="GD52" s="43"/>
      <c r="GE52" s="43"/>
      <c r="GF52" s="43"/>
      <c r="GG52" s="43"/>
      <c r="GH52" s="43"/>
      <c r="GI52" s="43"/>
      <c r="GJ52" s="43"/>
      <c r="GK52" s="43"/>
      <c r="GL52" s="43"/>
      <c r="GM52" s="43"/>
      <c r="GN52" s="43"/>
      <c r="GO52" s="43"/>
      <c r="GP52" s="43"/>
      <c r="GQ52" s="43"/>
      <c r="GR52" s="43"/>
      <c r="GS52" s="43"/>
      <c r="GT52" s="43"/>
      <c r="GU52" s="43"/>
      <c r="GV52" s="43"/>
      <c r="GW52" s="43"/>
      <c r="GX52" s="43"/>
      <c r="GY52" s="43"/>
      <c r="GZ52" s="43"/>
      <c r="HA52" s="43"/>
      <c r="HB52" s="43"/>
      <c r="HC52" s="43"/>
      <c r="HD52" s="43"/>
      <c r="HE52" s="43"/>
      <c r="HF52" s="43"/>
      <c r="HG52" s="43"/>
      <c r="HH52" s="43"/>
      <c r="HI52" s="43"/>
      <c r="HJ52" s="43"/>
      <c r="HK52" s="43"/>
      <c r="HL52" s="43"/>
      <c r="HM52" s="43"/>
      <c r="HN52" s="43"/>
      <c r="HO52" s="43"/>
      <c r="HP52" s="43"/>
      <c r="HQ52" s="43"/>
      <c r="HR52" s="43"/>
      <c r="HS52" s="43"/>
      <c r="HT52" s="43"/>
      <c r="HU52" s="43"/>
      <c r="HV52" s="43"/>
      <c r="HW52" s="43"/>
      <c r="HX52" s="43"/>
      <c r="HY52" s="43"/>
      <c r="HZ52" s="43"/>
      <c r="IA52" s="43"/>
      <c r="IB52" s="43"/>
      <c r="IC52" s="43"/>
      <c r="ID52" s="43"/>
      <c r="IE52" s="43"/>
      <c r="IF52" s="43"/>
      <c r="IG52" s="43"/>
      <c r="IH52" s="43"/>
      <c r="II52" s="43"/>
      <c r="IJ52" s="43"/>
      <c r="IK52" s="43"/>
      <c r="IL52" s="43"/>
      <c r="IM52" s="43"/>
      <c r="IN52" s="43"/>
      <c r="IO52" s="43"/>
      <c r="IP52" s="43"/>
      <c r="IQ52" s="43"/>
      <c r="IR52" s="43"/>
      <c r="IS52" s="43"/>
      <c r="IT52" s="43"/>
      <c r="IU52" s="43"/>
      <c r="IV52" s="43"/>
      <c r="IW52" s="43"/>
    </row>
    <row r="53" customFormat="false" ht="15.95" hidden="false" customHeight="true" outlineLevel="0" collapsed="false">
      <c r="A53" s="73"/>
      <c r="B53" s="74" t="s">
        <v>21</v>
      </c>
      <c r="C53" s="75"/>
      <c r="D53" s="76" t="n">
        <f aca="false">(D40*$C40)+(D41*$C41)+(D42*$C42)+(D43*$C43)+(D44*$C44)+(D45*$C45)+(D46*$C46)+(D47*$C47)+(D48*$C48)+(D49*$C49)+(D50*$C50)+(D51*$C51)+(D52*$C52)</f>
        <v>12583</v>
      </c>
      <c r="E53" s="77" t="n">
        <f aca="false">(E40*$C40)+(E41*$C41)+(E42*$C42)+(E43*$C43)+(E44*$C44)+(E45*$C45)+(E46*$C46)+(E47*$C47)+(E48*$C48)+(E49*$C49)+(E50*$C50)+(E51*$C51)+(E52*$C52)</f>
        <v>12572.69</v>
      </c>
      <c r="F53" s="77" t="n">
        <f aca="false">(F40*$C40)+(F41*$C41)+(F42*$C42)+(F43*$C43)+(F44*$C44)+(F45*$C45)+(F46*$C46)+(F47*$C47)+(F48*$C48)+(F49*$C49)+(F50*$C50)+(F51*$C51)+(F52*$C52)</f>
        <v>12561.69</v>
      </c>
      <c r="G53" s="77" t="n">
        <f aca="false">(G40*$C40)+(G41*$C41)+(G42*$C42)+(G43*$C43)+(G44*$C44)+(G45*$C45)+(G46*$C46)+(G47*$C47)+(G48*$C48)+(G49*$C49)+(G50*$C50)+(G51*$C51)+(G52*$C52)</f>
        <v>12551.38</v>
      </c>
      <c r="H53" s="77" t="n">
        <f aca="false">(H40*$C40)+(H41*$C41)+(H42*$C42)+(H43*$C43)+(H44*$C44)+(H45*$C45)+(H46*$C46)+(H47*$C47)+(H48*$C48)+(H49*$C49)+(H50*$C50)+(H51*$C51)+(H52*$C52)</f>
        <v>12540.38</v>
      </c>
      <c r="I53" s="77" t="n">
        <f aca="false">(I40*$C40)+(I41*$C41)+(I42*$C42)+(I43*$C43)+(I44*$C44)+(I45*$C45)+(I46*$C46)+(I47*$C47)+(I48*$C48)+(I49*$C49)+(I50*$C50)+(I51*$C51)+(I52*$C52)</f>
        <v>12530.07</v>
      </c>
      <c r="J53" s="77" t="n">
        <f aca="false">(J40*$C40)+(J41*$C41)+(J42*$C42)+(J43*$C43)+(J44*$C44)+(J45*$C45)+(J46*$C46)+(J47*$C47)+(J48*$C48)+(J49*$C49)+(J50*$C50)+(J51*$C51)+(J52*$C52)</f>
        <v>12519.07</v>
      </c>
      <c r="K53" s="77" t="n">
        <f aca="false">(K40*$C40)+(K41*$C41)+(K42*$C42)+(K43*$C43)+(K44*$C44)+(K45*$C45)+(K46*$C46)+(K47*$C47)+(K48*$C48)+(K49*$C49)+(K50*$C50)+(K51*$C51)+(K52*$C52)</f>
        <v>12497.76</v>
      </c>
      <c r="L53" s="77" t="n">
        <f aca="false">(L40*$C40)+(L41*$C41)+(L42*$C42)+(L43*$C43)+(L44*$C44)+(L45*$C45)+(L46*$C46)+(L47*$C47)+(L48*$C48)+(L49*$C49)+(L50*$C50)+(L51*$C51)+(L52*$C52)</f>
        <v>12486.76</v>
      </c>
      <c r="M53" s="77" t="n">
        <f aca="false">(M40*$C40)+(M41*$C41)+(M42*$C42)+(M43*$C43)+(M44*$C44)+(M45*$C45)+(M46*$C46)+(M47*$C47)+(M48*$C48)+(M49*$C49)+(M50*$C50)+(M51*$C51)+(M52*$C52)</f>
        <v>12465.45</v>
      </c>
      <c r="N53" s="77" t="n">
        <f aca="false">(N40*$C40)+(N41*$C41)+(N42*$C42)+(N43*$C43)+(N44*$C44)+(N45*$C45)+(N46*$C46)+(N47*$C47)+(N48*$C48)+(N49*$C49)+(N50*$C50)+(N51*$C51)+(N52*$C52)</f>
        <v>12454.45</v>
      </c>
      <c r="O53" s="77" t="n">
        <f aca="false">(O40*$C40)+(O41*$C41)+(O42*$C42)+(O43*$C43)+(O44*$C44)+(O45*$C45)+(O46*$C46)+(O47*$C47)+(O48*$C48)+(O49*$C49)+(O50*$C50)+(O51*$C51)+(O52*$C52)</f>
        <v>12433.14</v>
      </c>
      <c r="P53" s="77" t="n">
        <f aca="false">(P40*$C40)+(P41*$C41)+(P42*$C42)+(P43*$C43)+(P44*$C44)+(P45*$C45)+(P46*$C46)+(P47*$C47)+(P48*$C48)+(P49*$C49)+(P50*$C50)+(P51*$C51)+(P52*$C52)</f>
        <v>12411.14</v>
      </c>
      <c r="Q53" s="77" t="n">
        <f aca="false">(Q40*$C40)+(Q41*$C41)+(Q42*$C42)+(Q43*$C43)+(Q44*$C44)+(Q45*$C45)+(Q46*$C46)+(Q47*$C47)+(Q48*$C48)+(Q49*$C49)+(Q50*$C50)+(Q51*$C51)+(Q52*$C52)</f>
        <v>11663.83</v>
      </c>
      <c r="R53" s="77" t="n">
        <f aca="false">(R40*$C40)+(R41*$C41)+(R42*$C42)+(R43*$C43)+(R44*$C44)+(R45*$C45)+(R46*$C46)+(R47*$C47)+(R48*$C48)+(R49*$C49)+(R50*$C50)+(R51*$C51)+(R52*$C52)</f>
        <v>11663.83</v>
      </c>
      <c r="S53" s="77" t="n">
        <f aca="false">(S40*$C40)+(S41*$C41)+(S42*$C42)+(S43*$C43)+(S44*$C44)+(S45*$C45)+(S46*$C46)+(S47*$C47)+(S48*$C48)+(S49*$C49)+(S50*$C50)+(S51*$C51)+(S52*$C52)</f>
        <v>11653.52</v>
      </c>
      <c r="T53" s="77" t="n">
        <f aca="false">(T40*$C40)+(T41*$C41)+(T42*$C42)+(T43*$C43)+(T44*$C44)+(T45*$C45)+(T46*$C46)+(T47*$C47)+(T48*$C48)+(T49*$C49)+(T50*$C50)+(T51*$C51)+(T52*$C52)</f>
        <v>11653.52</v>
      </c>
      <c r="U53" s="77" t="n">
        <f aca="false">(U40*$C40)+(U41*$C41)+(U42*$C42)+(U43*$C43)+(U44*$C44)+(U45*$C45)+(U46*$C46)+(U47*$C47)+(U48*$C48)+(U49*$C49)+(U50*$C50)+(U51*$C51)+(U52*$C52)</f>
        <v>11643.21</v>
      </c>
      <c r="V53" s="77" t="n">
        <f aca="false">(V40*$C40)+(V41*$C41)+(V42*$C42)+(V43*$C43)+(V44*$C44)+(V45*$C45)+(V46*$C46)+(V47*$C47)+(V48*$C48)+(V49*$C49)+(V50*$C50)+(V51*$C51)+(V52*$C52)</f>
        <v>11643.21</v>
      </c>
      <c r="W53" s="77" t="n">
        <f aca="false">(W40*$C40)+(W41*$C41)+(W42*$C42)+(W43*$C43)+(W44*$C44)+(W45*$C45)+(W46*$C46)+(W47*$C47)+(W48*$C48)+(W49*$C49)+(W50*$C50)+(W51*$C51)+(W52*$C52)</f>
        <v>11632.9</v>
      </c>
      <c r="X53" s="77" t="n">
        <f aca="false">(X40*$C40)+(X41*$C41)+(X42*$C42)+(X43*$C43)+(X44*$C44)+(X45*$C45)+(X46*$C46)+(X47*$C47)+(X48*$C48)+(X49*$C49)+(X50*$C50)+(X51*$C51)+(X52*$C52)</f>
        <v>11632.9</v>
      </c>
      <c r="Y53" s="77" t="n">
        <f aca="false">(Y40*$C40)+(Y41*$C41)+(Y42*$C42)+(Y43*$C43)+(Y44*$C44)+(Y45*$C45)+(Y46*$C46)+(Y47*$C47)+(Y48*$C48)+(Y49*$C49)+(Y50*$C50)+(Y51*$C51)+(Y52*$C52)</f>
        <v>11622.59</v>
      </c>
      <c r="Z53" s="77" t="n">
        <f aca="false">(Z40*$C40)+(Z41*$C41)+(Z42*$C42)+(Z43*$C43)+(Z44*$C44)+(Z45*$C45)+(Z46*$C46)+(Z47*$C47)+(Z48*$C48)+(Z49*$C49)+(Z50*$C50)+(Z51*$C51)+(Z52*$C52)</f>
        <v>11612.28</v>
      </c>
      <c r="AA53" s="77" t="n">
        <f aca="false">(AA40*$C40)+(AA41*$C41)+(AA42*$C42)+(AA43*$C43)+(AA44*$C44)+(AA45*$C45)+(AA46*$C46)+(AA47*$C47)+(AA48*$C48)+(AA49*$C49)+(AA50*$C50)+(AA51*$C51)+(AA52*$C52)</f>
        <v>11601.97</v>
      </c>
      <c r="AB53" s="77" t="n">
        <f aca="false">(AB40*$C40)+(AB41*$C41)+(AB42*$C42)+(AB43*$C43)+(AB44*$C44)+(AB45*$C45)+(AB46*$C46)+(AB47*$C47)+(AB48*$C48)+(AB49*$C49)+(AB50*$C50)+(AB51*$C51)+(AB52*$C52)</f>
        <v>11591.66</v>
      </c>
      <c r="AC53" s="77" t="n">
        <f aca="false">(AC40*$C40)+(AC41*$C41)+(AC42*$C42)+(AC43*$C43)+(AC44*$C44)+(AC45*$C45)+(AC46*$C46)+(AC47*$C47)+(AC48*$C48)+(AC49*$C49)+(AC50*$C50)+(AC51*$C51)+(AC52*$C52)</f>
        <v>11581.35</v>
      </c>
      <c r="AD53" s="77" t="n">
        <f aca="false">(AD40*$C40)+(AD41*$C41)+(AD42*$C42)+(AD43*$C43)+(AD44*$C44)+(AD45*$C45)+(AD46*$C46)+(AD47*$C47)+(AD48*$C48)+(AD49*$C49)+(AD50*$C50)+(AD51*$C51)+(AD52*$C52)</f>
        <v>11571.04</v>
      </c>
      <c r="AE53" s="77" t="n">
        <f aca="false">(AE40*$C40)+(AE41*$C41)+(AE42*$C42)+(AE43*$C43)+(AE44*$C44)+(AE45*$C45)+(AE46*$C46)+(AE47*$C47)+(AE48*$C48)+(AE49*$C49)+(AE50*$C50)+(AE51*$C51)+(AE52*$C52)</f>
        <v>11560.73</v>
      </c>
      <c r="AF53" s="77" t="n">
        <f aca="false">(AF40*$C40)+(AF41*$C41)+(AF42*$C42)+(AF43*$C43)+(AF44*$C44)+(AF45*$C45)+(AF46*$C46)+(AF47*$C47)+(AF48*$C48)+(AF49*$C49)+(AF50*$C50)+(AF51*$C51)+(AF52*$C52)</f>
        <v>11550.42</v>
      </c>
      <c r="AG53" s="175" t="n">
        <f aca="false">(AG40*$C40)+(AG41*$C41)+(AG42*$C42)+(AG43*$C43)+(AG44*$C44)+(AG45*$C45)+(AG46*$C46)+(AG47*$C47)+(AG48*$C48)+(AG49*$C49)+(AG50*$C50)+(AG51*$C51)+(AG52*$C52)</f>
        <v>11540.11</v>
      </c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3"/>
      <c r="DD53" s="43"/>
      <c r="DE53" s="43"/>
      <c r="DF53" s="43"/>
      <c r="DG53" s="43"/>
      <c r="DH53" s="43"/>
      <c r="DI53" s="43"/>
      <c r="DJ53" s="43"/>
      <c r="DK53" s="43"/>
      <c r="DL53" s="43"/>
      <c r="DM53" s="43"/>
      <c r="DN53" s="43"/>
      <c r="DO53" s="43"/>
      <c r="DP53" s="43"/>
      <c r="DQ53" s="43"/>
      <c r="DR53" s="43"/>
      <c r="DS53" s="43"/>
      <c r="DT53" s="43"/>
      <c r="DU53" s="43"/>
      <c r="DV53" s="43"/>
      <c r="DW53" s="43"/>
      <c r="DX53" s="43"/>
      <c r="DY53" s="43"/>
      <c r="DZ53" s="43"/>
      <c r="EA53" s="43"/>
      <c r="EB53" s="43"/>
      <c r="EC53" s="43"/>
      <c r="ED53" s="43"/>
      <c r="EE53" s="43"/>
      <c r="EF53" s="43"/>
      <c r="EG53" s="43"/>
      <c r="EH53" s="43"/>
      <c r="EI53" s="43"/>
      <c r="EJ53" s="43"/>
      <c r="EK53" s="43"/>
      <c r="EL53" s="43"/>
      <c r="EM53" s="43"/>
      <c r="EN53" s="43"/>
      <c r="EO53" s="43"/>
      <c r="EP53" s="43"/>
      <c r="EQ53" s="43"/>
      <c r="ER53" s="43"/>
      <c r="ES53" s="43"/>
      <c r="ET53" s="43"/>
      <c r="EU53" s="43"/>
      <c r="EV53" s="43"/>
      <c r="EW53" s="43"/>
      <c r="EX53" s="43"/>
      <c r="EY53" s="43"/>
      <c r="EZ53" s="43"/>
      <c r="FA53" s="43"/>
      <c r="FB53" s="43"/>
      <c r="FC53" s="43"/>
      <c r="FD53" s="43"/>
      <c r="FE53" s="43"/>
      <c r="FF53" s="43"/>
      <c r="FG53" s="43"/>
      <c r="FH53" s="43"/>
      <c r="FI53" s="43"/>
      <c r="FJ53" s="43"/>
      <c r="FK53" s="43"/>
      <c r="FL53" s="43"/>
      <c r="FM53" s="43"/>
      <c r="FN53" s="43"/>
      <c r="FO53" s="43"/>
      <c r="FP53" s="43"/>
      <c r="FQ53" s="43"/>
      <c r="FR53" s="43"/>
      <c r="FS53" s="43"/>
      <c r="FT53" s="43"/>
      <c r="FU53" s="43"/>
      <c r="FV53" s="43"/>
      <c r="FW53" s="43"/>
      <c r="FX53" s="43"/>
      <c r="FY53" s="43"/>
      <c r="FZ53" s="43"/>
      <c r="GA53" s="43"/>
      <c r="GB53" s="43"/>
      <c r="GC53" s="43"/>
      <c r="GD53" s="43"/>
      <c r="GE53" s="43"/>
      <c r="GF53" s="43"/>
      <c r="GG53" s="43"/>
      <c r="GH53" s="43"/>
      <c r="GI53" s="43"/>
      <c r="GJ53" s="43"/>
      <c r="GK53" s="43"/>
      <c r="GL53" s="43"/>
      <c r="GM53" s="43"/>
      <c r="GN53" s="43"/>
      <c r="GO53" s="43"/>
      <c r="GP53" s="43"/>
      <c r="GQ53" s="43"/>
      <c r="GR53" s="43"/>
      <c r="GS53" s="43"/>
      <c r="GT53" s="43"/>
      <c r="GU53" s="43"/>
      <c r="GV53" s="43"/>
      <c r="GW53" s="43"/>
      <c r="GX53" s="43"/>
      <c r="GY53" s="43"/>
      <c r="GZ53" s="43"/>
      <c r="HA53" s="43"/>
      <c r="HB53" s="43"/>
      <c r="HC53" s="43"/>
      <c r="HD53" s="43"/>
      <c r="HE53" s="43"/>
      <c r="HF53" s="43"/>
      <c r="HG53" s="43"/>
      <c r="HH53" s="43"/>
      <c r="HI53" s="43"/>
      <c r="HJ53" s="43"/>
      <c r="HK53" s="43"/>
      <c r="HL53" s="43"/>
      <c r="HM53" s="43"/>
      <c r="HN53" s="43"/>
      <c r="HO53" s="43"/>
      <c r="HP53" s="43"/>
      <c r="HQ53" s="43"/>
      <c r="HR53" s="43"/>
      <c r="HS53" s="43"/>
      <c r="HT53" s="43"/>
      <c r="HU53" s="43"/>
      <c r="HV53" s="43"/>
      <c r="HW53" s="43"/>
      <c r="HX53" s="43"/>
      <c r="HY53" s="43"/>
      <c r="HZ53" s="43"/>
      <c r="IA53" s="43"/>
      <c r="IB53" s="43"/>
      <c r="IC53" s="43"/>
      <c r="ID53" s="43"/>
      <c r="IE53" s="43"/>
      <c r="IF53" s="43"/>
      <c r="IG53" s="43"/>
      <c r="IH53" s="43"/>
      <c r="II53" s="43"/>
      <c r="IJ53" s="43"/>
      <c r="IK53" s="43"/>
      <c r="IL53" s="43"/>
      <c r="IM53" s="43"/>
      <c r="IN53" s="43"/>
      <c r="IO53" s="43"/>
      <c r="IP53" s="43"/>
      <c r="IQ53" s="43"/>
      <c r="IR53" s="43"/>
      <c r="IS53" s="43"/>
      <c r="IT53" s="43"/>
      <c r="IU53" s="43"/>
      <c r="IV53" s="43"/>
      <c r="IW53" s="43"/>
    </row>
    <row r="54" customFormat="false" ht="15.95" hidden="false" customHeight="true" outlineLevel="0" collapsed="false">
      <c r="A54" s="80"/>
      <c r="B54" s="81" t="s">
        <v>22</v>
      </c>
      <c r="C54" s="82" t="n">
        <v>0.0489</v>
      </c>
      <c r="D54" s="76" t="n">
        <f aca="false">(IF(D40&lt;100%,0,D40*$C40)+IF(D41&lt;100%,0,D41*$C41)+IF(D42&lt;100%,0,D42*$C42)+IF(D43&lt;100%,0,D43*$C43)+IF(D44&lt;100%,0,D44*$C44)+IF(D45&lt;100%,0,D45*$C45)+IF(D46&lt;100%,0,D46*$C46)+IF(D47&lt;100%,0,D47*$C47)+IF(D48&lt;100%,0,D48*$C48)+IF(D49&lt;100%,0,D49*$C49)+IF(D50&lt;100%,0,D50*$C50)+IF(D51&lt;100%,0,D51*$C51)+IF(D52&lt;100%,0,D52*$C52))*$C54</f>
        <v>573.8904</v>
      </c>
      <c r="E54" s="77" t="n">
        <f aca="false">(IF(E40&lt;100%,0,E40*$C40)+IF(E41&lt;100%,0,E41*$C41)+IF(E42&lt;100%,0,E42*$C42)+IF(E43&lt;100%,0,E43*$C43)+IF(E44&lt;100%,0,E44*$C44)+IF(E45&lt;100%,0,E45*$C45)+IF(E46&lt;100%,0,E46*$C46)+IF(E47&lt;100%,0,E47*$C47)+IF(E48&lt;100%,0,E48*$C48)+IF(E49&lt;100%,0,E49*$C49)+IF(E50&lt;100%,0,E50*$C50)+IF(E51&lt;100%,0,E51*$C51)+IF(E52&lt;100%,0,E52*$C52))*$C54</f>
        <v>523.4745</v>
      </c>
      <c r="F54" s="77" t="n">
        <f aca="false">(IF(F40&lt;100%,0,F40*$C40)+IF(F41&lt;100%,0,F41*$C41)+IF(F42&lt;100%,0,F42*$C42)+IF(F43&lt;100%,0,F43*$C43)+IF(F44&lt;100%,0,F44*$C44)+IF(F45&lt;100%,0,F45*$C45)+IF(F46&lt;100%,0,F46*$C46)+IF(F47&lt;100%,0,F47*$C47)+IF(F48&lt;100%,0,F48*$C48)+IF(F49&lt;100%,0,F49*$C49)+IF(F50&lt;100%,0,F50*$C50)+IF(F51&lt;100%,0,F51*$C51)+IF(F52&lt;100%,0,F52*$C52))*$C54</f>
        <v>523.4745</v>
      </c>
      <c r="G54" s="77" t="n">
        <f aca="false">(IF(G40&lt;100%,0,G40*$C40)+IF(G41&lt;100%,0,G41*$C41)+IF(G42&lt;100%,0,G42*$C42)+IF(G43&lt;100%,0,G43*$C43)+IF(G44&lt;100%,0,G44*$C44)+IF(G45&lt;100%,0,G45*$C45)+IF(G46&lt;100%,0,G46*$C46)+IF(G47&lt;100%,0,G47*$C47)+IF(G48&lt;100%,0,G48*$C48)+IF(G49&lt;100%,0,G49*$C49)+IF(G50&lt;100%,0,G50*$C50)+IF(G51&lt;100%,0,G51*$C51)+IF(G52&lt;100%,0,G52*$C52))*$C54</f>
        <v>523.4745</v>
      </c>
      <c r="H54" s="77" t="n">
        <f aca="false">(IF(H40&lt;100%,0,H40*$C40)+IF(H41&lt;100%,0,H41*$C41)+IF(H42&lt;100%,0,H42*$C42)+IF(H43&lt;100%,0,H43*$C43)+IF(H44&lt;100%,0,H44*$C44)+IF(H45&lt;100%,0,H45*$C45)+IF(H46&lt;100%,0,H46*$C46)+IF(H47&lt;100%,0,H47*$C47)+IF(H48&lt;100%,0,H48*$C48)+IF(H49&lt;100%,0,H49*$C49)+IF(H50&lt;100%,0,H50*$C50)+IF(H51&lt;100%,0,H51*$C51)+IF(H52&lt;100%,0,H52*$C52))*$C54</f>
        <v>523.4745</v>
      </c>
      <c r="I54" s="77" t="n">
        <f aca="false">(IF(I40&lt;100%,0,I40*$C40)+IF(I41&lt;100%,0,I41*$C41)+IF(I42&lt;100%,0,I42*$C42)+IF(I43&lt;100%,0,I43*$C43)+IF(I44&lt;100%,0,I44*$C44)+IF(I45&lt;100%,0,I45*$C45)+IF(I46&lt;100%,0,I46*$C46)+IF(I47&lt;100%,0,I47*$C47)+IF(I48&lt;100%,0,I48*$C48)+IF(I49&lt;100%,0,I49*$C49)+IF(I50&lt;100%,0,I50*$C50)+IF(I51&lt;100%,0,I51*$C51)+IF(I52&lt;100%,0,I52*$C52))*$C54</f>
        <v>523.4745</v>
      </c>
      <c r="J54" s="77" t="n">
        <f aca="false">(IF(J40&lt;100%,0,J40*$C40)+IF(J41&lt;100%,0,J41*$C41)+IF(J42&lt;100%,0,J42*$C42)+IF(J43&lt;100%,0,J43*$C43)+IF(J44&lt;100%,0,J44*$C44)+IF(J45&lt;100%,0,J45*$C45)+IF(J46&lt;100%,0,J46*$C46)+IF(J47&lt;100%,0,J47*$C47)+IF(J48&lt;100%,0,J48*$C48)+IF(J49&lt;100%,0,J49*$C49)+IF(J50&lt;100%,0,J50*$C50)+IF(J51&lt;100%,0,J51*$C51)+IF(J52&lt;100%,0,J52*$C52))*$C54</f>
        <v>523.4745</v>
      </c>
      <c r="K54" s="77" t="n">
        <f aca="false">(IF(K40&lt;100%,0,K40*$C40)+IF(K41&lt;100%,0,K41*$C41)+IF(K42&lt;100%,0,K42*$C42)+IF(K43&lt;100%,0,K43*$C43)+IF(K44&lt;100%,0,K44*$C44)+IF(K45&lt;100%,0,K45*$C45)+IF(K46&lt;100%,0,K46*$C46)+IF(K47&lt;100%,0,K47*$C47)+IF(K48&lt;100%,0,K48*$C48)+IF(K49&lt;100%,0,K49*$C49)+IF(K50&lt;100%,0,K50*$C50)+IF(K51&lt;100%,0,K51*$C51)+IF(K52&lt;100%,0,K52*$C52))*$C54</f>
        <v>523.4745</v>
      </c>
      <c r="L54" s="77" t="n">
        <f aca="false">(IF(L40&lt;100%,0,L40*$C40)+IF(L41&lt;100%,0,L41*$C41)+IF(L42&lt;100%,0,L42*$C42)+IF(L43&lt;100%,0,L43*$C43)+IF(L44&lt;100%,0,L44*$C44)+IF(L45&lt;100%,0,L45*$C45)+IF(L46&lt;100%,0,L46*$C46)+IF(L47&lt;100%,0,L47*$C47)+IF(L48&lt;100%,0,L48*$C48)+IF(L49&lt;100%,0,L49*$C49)+IF(L50&lt;100%,0,L50*$C50)+IF(L51&lt;100%,0,L51*$C51)+IF(L52&lt;100%,0,L52*$C52))*$C54</f>
        <v>523.4745</v>
      </c>
      <c r="M54" s="77" t="n">
        <f aca="false">(IF(M40&lt;100%,0,M40*$C40)+IF(M41&lt;100%,0,M41*$C41)+IF(M42&lt;100%,0,M42*$C42)+IF(M43&lt;100%,0,M43*$C43)+IF(M44&lt;100%,0,M44*$C44)+IF(M45&lt;100%,0,M45*$C45)+IF(M46&lt;100%,0,M46*$C46)+IF(M47&lt;100%,0,M47*$C47)+IF(M48&lt;100%,0,M48*$C48)+IF(M49&lt;100%,0,M49*$C49)+IF(M50&lt;100%,0,M50*$C50)+IF(M51&lt;100%,0,M51*$C51)+IF(M52&lt;100%,0,M52*$C52))*$C54</f>
        <v>523.4745</v>
      </c>
      <c r="N54" s="77" t="n">
        <f aca="false">(IF(N40&lt;100%,0,N40*$C40)+IF(N41&lt;100%,0,N41*$C41)+IF(N42&lt;100%,0,N42*$C42)+IF(N43&lt;100%,0,N43*$C43)+IF(N44&lt;100%,0,N44*$C44)+IF(N45&lt;100%,0,N45*$C45)+IF(N46&lt;100%,0,N46*$C46)+IF(N47&lt;100%,0,N47*$C47)+IF(N48&lt;100%,0,N48*$C48)+IF(N49&lt;100%,0,N49*$C49)+IF(N50&lt;100%,0,N50*$C50)+IF(N51&lt;100%,0,N51*$C51)+IF(N52&lt;100%,0,N52*$C52))*$C54</f>
        <v>523.4745</v>
      </c>
      <c r="O54" s="77" t="n">
        <f aca="false">(IF(O40&lt;100%,0,O40*$C40)+IF(O41&lt;100%,0,O41*$C41)+IF(O42&lt;100%,0,O42*$C42)+IF(O43&lt;100%,0,O43*$C43)+IF(O44&lt;100%,0,O44*$C44)+IF(O45&lt;100%,0,O45*$C45)+IF(O46&lt;100%,0,O46*$C46)+IF(O47&lt;100%,0,O47*$C47)+IF(O48&lt;100%,0,O48*$C48)+IF(O49&lt;100%,0,O49*$C49)+IF(O50&lt;100%,0,O50*$C50)+IF(O51&lt;100%,0,O51*$C51)+IF(O52&lt;100%,0,O52*$C52))*$C54</f>
        <v>523.4745</v>
      </c>
      <c r="P54" s="77" t="n">
        <f aca="false">(IF(P40&lt;100%,0,P40*$C40)+IF(P41&lt;100%,0,P41*$C41)+IF(P42&lt;100%,0,P42*$C42)+IF(P43&lt;100%,0,P43*$C43)+IF(P44&lt;100%,0,P44*$C44)+IF(P45&lt;100%,0,P45*$C45)+IF(P46&lt;100%,0,P46*$C46)+IF(P47&lt;100%,0,P47*$C47)+IF(P48&lt;100%,0,P48*$C48)+IF(P49&lt;100%,0,P49*$C49)+IF(P50&lt;100%,0,P50*$C50)+IF(P51&lt;100%,0,P51*$C51)+IF(P52&lt;100%,0,P52*$C52))*$C54</f>
        <v>523.4745</v>
      </c>
      <c r="Q54" s="77" t="n">
        <f aca="false">(IF(Q40&lt;100%,0,Q40*$C40)+IF(Q41&lt;100%,0,Q41*$C41)+IF(Q42&lt;100%,0,Q42*$C42)+IF(Q43&lt;100%,0,Q43*$C43)+IF(Q44&lt;100%,0,Q44*$C44)+IF(Q45&lt;100%,0,Q45*$C45)+IF(Q46&lt;100%,0,Q46*$C46)+IF(Q47&lt;100%,0,Q47*$C47)+IF(Q48&lt;100%,0,Q48*$C48)+IF(Q49&lt;100%,0,Q49*$C49)+IF(Q50&lt;100%,0,Q50*$C50)+IF(Q51&lt;100%,0,Q51*$C51)+IF(Q52&lt;100%,0,Q52*$C52))*$C54</f>
        <v>523.4745</v>
      </c>
      <c r="R54" s="77" t="n">
        <f aca="false">(IF(R40&lt;100%,0,R40*$C40)+IF(R41&lt;100%,0,R41*$C41)+IF(R42&lt;100%,0,R42*$C42)+IF(R43&lt;100%,0,R43*$C43)+IF(R44&lt;100%,0,R44*$C44)+IF(R45&lt;100%,0,R45*$C45)+IF(R46&lt;100%,0,R46*$C46)+IF(R47&lt;100%,0,R47*$C47)+IF(R48&lt;100%,0,R48*$C48)+IF(R49&lt;100%,0,R49*$C49)+IF(R50&lt;100%,0,R50*$C50)+IF(R51&lt;100%,0,R51*$C51)+IF(R52&lt;100%,0,R52*$C52))*$C54</f>
        <v>523.4745</v>
      </c>
      <c r="S54" s="77" t="n">
        <f aca="false">(IF(S40&lt;100%,0,S40*$C40)+IF(S41&lt;100%,0,S41*$C41)+IF(S42&lt;100%,0,S42*$C42)+IF(S43&lt;100%,0,S43*$C43)+IF(S44&lt;100%,0,S44*$C44)+IF(S45&lt;100%,0,S45*$C45)+IF(S46&lt;100%,0,S46*$C46)+IF(S47&lt;100%,0,S47*$C47)+IF(S48&lt;100%,0,S48*$C48)+IF(S49&lt;100%,0,S49*$C49)+IF(S50&lt;100%,0,S50*$C50)+IF(S51&lt;100%,0,S51*$C51)+IF(S52&lt;100%,0,S52*$C52))*$C54</f>
        <v>523.4745</v>
      </c>
      <c r="T54" s="77" t="n">
        <f aca="false">(IF(T40&lt;100%,0,T40*$C40)+IF(T41&lt;100%,0,T41*$C41)+IF(T42&lt;100%,0,T42*$C42)+IF(T43&lt;100%,0,T43*$C43)+IF(T44&lt;100%,0,T44*$C44)+IF(T45&lt;100%,0,T45*$C45)+IF(T46&lt;100%,0,T46*$C46)+IF(T47&lt;100%,0,T47*$C47)+IF(T48&lt;100%,0,T48*$C48)+IF(T49&lt;100%,0,T49*$C49)+IF(T50&lt;100%,0,T50*$C50)+IF(T51&lt;100%,0,T51*$C51)+IF(T52&lt;100%,0,T52*$C52))*$C54</f>
        <v>523.4745</v>
      </c>
      <c r="U54" s="77" t="n">
        <f aca="false">(IF(U40&lt;100%,0,U40*$C40)+IF(U41&lt;100%,0,U41*$C41)+IF(U42&lt;100%,0,U42*$C42)+IF(U43&lt;100%,0,U43*$C43)+IF(U44&lt;100%,0,U44*$C44)+IF(U45&lt;100%,0,U45*$C45)+IF(U46&lt;100%,0,U46*$C46)+IF(U47&lt;100%,0,U47*$C47)+IF(U48&lt;100%,0,U48*$C48)+IF(U49&lt;100%,0,U49*$C49)+IF(U50&lt;100%,0,U50*$C50)+IF(U51&lt;100%,0,U51*$C51)+IF(U52&lt;100%,0,U52*$C52))*$C54</f>
        <v>523.4745</v>
      </c>
      <c r="V54" s="77" t="n">
        <f aca="false">(IF(V40&lt;100%,0,V40*$C40)+IF(V41&lt;100%,0,V41*$C41)+IF(V42&lt;100%,0,V42*$C42)+IF(V43&lt;100%,0,V43*$C43)+IF(V44&lt;100%,0,V44*$C44)+IF(V45&lt;100%,0,V45*$C45)+IF(V46&lt;100%,0,V46*$C46)+IF(V47&lt;100%,0,V47*$C47)+IF(V48&lt;100%,0,V48*$C48)+IF(V49&lt;100%,0,V49*$C49)+IF(V50&lt;100%,0,V50*$C50)+IF(V51&lt;100%,0,V51*$C51)+IF(V52&lt;100%,0,V52*$C52))*$C54</f>
        <v>523.4745</v>
      </c>
      <c r="W54" s="77" t="n">
        <f aca="false">(IF(W40&lt;100%,0,W40*$C40)+IF(W41&lt;100%,0,W41*$C41)+IF(W42&lt;100%,0,W42*$C42)+IF(W43&lt;100%,0,W43*$C43)+IF(W44&lt;100%,0,W44*$C44)+IF(W45&lt;100%,0,W45*$C45)+IF(W46&lt;100%,0,W46*$C46)+IF(W47&lt;100%,0,W47*$C47)+IF(W48&lt;100%,0,W48*$C48)+IF(W49&lt;100%,0,W49*$C49)+IF(W50&lt;100%,0,W50*$C50)+IF(W51&lt;100%,0,W51*$C51)+IF(W52&lt;100%,0,W52*$C52))*$C54</f>
        <v>523.4745</v>
      </c>
      <c r="X54" s="77" t="n">
        <f aca="false">(IF(X40&lt;100%,0,X40*$C40)+IF(X41&lt;100%,0,X41*$C41)+IF(X42&lt;100%,0,X42*$C42)+IF(X43&lt;100%,0,X43*$C43)+IF(X44&lt;100%,0,X44*$C44)+IF(X45&lt;100%,0,X45*$C45)+IF(X46&lt;100%,0,X46*$C46)+IF(X47&lt;100%,0,X47*$C47)+IF(X48&lt;100%,0,X48*$C48)+IF(X49&lt;100%,0,X49*$C49)+IF(X50&lt;100%,0,X50*$C50)+IF(X51&lt;100%,0,X51*$C51)+IF(X52&lt;100%,0,X52*$C52))*$C54</f>
        <v>523.4745</v>
      </c>
      <c r="Y54" s="77" t="n">
        <f aca="false">(IF(Y40&lt;100%,0,Y40*$C40)+IF(Y41&lt;100%,0,Y41*$C41)+IF(Y42&lt;100%,0,Y42*$C42)+IF(Y43&lt;100%,0,Y43*$C43)+IF(Y44&lt;100%,0,Y44*$C44)+IF(Y45&lt;100%,0,Y45*$C45)+IF(Y46&lt;100%,0,Y46*$C46)+IF(Y47&lt;100%,0,Y47*$C47)+IF(Y48&lt;100%,0,Y48*$C48)+IF(Y49&lt;100%,0,Y49*$C49)+IF(Y50&lt;100%,0,Y50*$C50)+IF(Y51&lt;100%,0,Y51*$C51)+IF(Y52&lt;100%,0,Y52*$C52))*$C54</f>
        <v>523.4745</v>
      </c>
      <c r="Z54" s="77" t="n">
        <f aca="false">(IF(Z40&lt;100%,0,Z40*$C40)+IF(Z41&lt;100%,0,Z41*$C41)+IF(Z42&lt;100%,0,Z42*$C42)+IF(Z43&lt;100%,0,Z43*$C43)+IF(Z44&lt;100%,0,Z44*$C44)+IF(Z45&lt;100%,0,Z45*$C45)+IF(Z46&lt;100%,0,Z46*$C46)+IF(Z47&lt;100%,0,Z47*$C47)+IF(Z48&lt;100%,0,Z48*$C48)+IF(Z49&lt;100%,0,Z49*$C49)+IF(Z50&lt;100%,0,Z50*$C50)+IF(Z51&lt;100%,0,Z51*$C51)+IF(Z52&lt;100%,0,Z52*$C52))*$C54</f>
        <v>523.4745</v>
      </c>
      <c r="AA54" s="77" t="n">
        <f aca="false">(IF(AA40&lt;100%,0,AA40*$C40)+IF(AA41&lt;100%,0,AA41*$C41)+IF(AA42&lt;100%,0,AA42*$C42)+IF(AA43&lt;100%,0,AA43*$C43)+IF(AA44&lt;100%,0,AA44*$C44)+IF(AA45&lt;100%,0,AA45*$C45)+IF(AA46&lt;100%,0,AA46*$C46)+IF(AA47&lt;100%,0,AA47*$C47)+IF(AA48&lt;100%,0,AA48*$C48)+IF(AA49&lt;100%,0,AA49*$C49)+IF(AA50&lt;100%,0,AA50*$C50)+IF(AA51&lt;100%,0,AA51*$C51)+IF(AA52&lt;100%,0,AA52*$C52))*$C54</f>
        <v>523.4745</v>
      </c>
      <c r="AB54" s="77" t="n">
        <f aca="false">(IF(AB40&lt;100%,0,AB40*$C40)+IF(AB41&lt;100%,0,AB41*$C41)+IF(AB42&lt;100%,0,AB42*$C42)+IF(AB43&lt;100%,0,AB43*$C43)+IF(AB44&lt;100%,0,AB44*$C44)+IF(AB45&lt;100%,0,AB45*$C45)+IF(AB46&lt;100%,0,AB46*$C46)+IF(AB47&lt;100%,0,AB47*$C47)+IF(AB48&lt;100%,0,AB48*$C48)+IF(AB49&lt;100%,0,AB49*$C49)+IF(AB50&lt;100%,0,AB50*$C50)+IF(AB51&lt;100%,0,AB51*$C51)+IF(AB52&lt;100%,0,AB52*$C52))*$C54</f>
        <v>523.4745</v>
      </c>
      <c r="AC54" s="77" t="n">
        <f aca="false">(IF(AC40&lt;100%,0,AC40*$C40)+IF(AC41&lt;100%,0,AC41*$C41)+IF(AC42&lt;100%,0,AC42*$C42)+IF(AC43&lt;100%,0,AC43*$C43)+IF(AC44&lt;100%,0,AC44*$C44)+IF(AC45&lt;100%,0,AC45*$C45)+IF(AC46&lt;100%,0,AC46*$C46)+IF(AC47&lt;100%,0,AC47*$C47)+IF(AC48&lt;100%,0,AC48*$C48)+IF(AC49&lt;100%,0,AC49*$C49)+IF(AC50&lt;100%,0,AC50*$C50)+IF(AC51&lt;100%,0,AC51*$C51)+IF(AC52&lt;100%,0,AC52*$C52))*$C54</f>
        <v>523.4745</v>
      </c>
      <c r="AD54" s="77" t="n">
        <f aca="false">(IF(AD40&lt;100%,0,AD40*$C40)+IF(AD41&lt;100%,0,AD41*$C41)+IF(AD42&lt;100%,0,AD42*$C42)+IF(AD43&lt;100%,0,AD43*$C43)+IF(AD44&lt;100%,0,AD44*$C44)+IF(AD45&lt;100%,0,AD45*$C45)+IF(AD46&lt;100%,0,AD46*$C46)+IF(AD47&lt;100%,0,AD47*$C47)+IF(AD48&lt;100%,0,AD48*$C48)+IF(AD49&lt;100%,0,AD49*$C49)+IF(AD50&lt;100%,0,AD50*$C50)+IF(AD51&lt;100%,0,AD51*$C51)+IF(AD52&lt;100%,0,AD52*$C52))*$C54</f>
        <v>523.4745</v>
      </c>
      <c r="AE54" s="77" t="n">
        <f aca="false">(IF(AE40&lt;100%,0,AE40*$C40)+IF(AE41&lt;100%,0,AE41*$C41)+IF(AE42&lt;100%,0,AE42*$C42)+IF(AE43&lt;100%,0,AE43*$C43)+IF(AE44&lt;100%,0,AE44*$C44)+IF(AE45&lt;100%,0,AE45*$C45)+IF(AE46&lt;100%,0,AE46*$C46)+IF(AE47&lt;100%,0,AE47*$C47)+IF(AE48&lt;100%,0,AE48*$C48)+IF(AE49&lt;100%,0,AE49*$C49)+IF(AE50&lt;100%,0,AE50*$C50)+IF(AE51&lt;100%,0,AE51*$C51)+IF(AE52&lt;100%,0,AE52*$C52))*$C54</f>
        <v>523.4745</v>
      </c>
      <c r="AF54" s="77" t="n">
        <f aca="false">(IF(AF40&lt;100%,0,AF40*$C40)+IF(AF41&lt;100%,0,AF41*$C41)+IF(AF42&lt;100%,0,AF42*$C42)+IF(AF43&lt;100%,0,AF43*$C43)+IF(AF44&lt;100%,0,AF44*$C44)+IF(AF45&lt;100%,0,AF45*$C45)+IF(AF46&lt;100%,0,AF46*$C46)+IF(AF47&lt;100%,0,AF47*$C47)+IF(AF48&lt;100%,0,AF48*$C48)+IF(AF49&lt;100%,0,AF49*$C49)+IF(AF50&lt;100%,0,AF50*$C50)+IF(AF51&lt;100%,0,AF51*$C51)+IF(AF52&lt;100%,0,AF52*$C52))*$C54</f>
        <v>523.4745</v>
      </c>
      <c r="AG54" s="175" t="n">
        <f aca="false">(IF(AG40&lt;100%,0,AG40*$C40)+IF(AG41&lt;100%,0,AG41*$C41)+IF(AG42&lt;100%,0,AG42*$C42)+IF(AG43&lt;100%,0,AG43*$C43)+IF(AG44&lt;100%,0,AG44*$C44)+IF(AG45&lt;100%,0,AG45*$C45)+IF(AG46&lt;100%,0,AG46*$C46)+IF(AG47&lt;100%,0,AG47*$C47)+IF(AG48&lt;100%,0,AG48*$C48)+IF(AG49&lt;100%,0,AG49*$C49)+IF(AG50&lt;100%,0,AG50*$C50)+IF(AG51&lt;100%,0,AG51*$C51)+IF(AG52&lt;100%,0,AG52*$C52))*$C54</f>
        <v>523.4745</v>
      </c>
      <c r="AH54" s="83"/>
      <c r="AI54" s="84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  <c r="DK54" s="84"/>
      <c r="DL54" s="84"/>
      <c r="DM54" s="84"/>
      <c r="DN54" s="84"/>
      <c r="DO54" s="84"/>
      <c r="DP54" s="84"/>
      <c r="DQ54" s="84"/>
      <c r="DR54" s="84"/>
      <c r="DS54" s="84"/>
      <c r="DT54" s="84"/>
      <c r="DU54" s="84"/>
      <c r="DV54" s="84"/>
      <c r="DW54" s="84"/>
      <c r="DX54" s="84"/>
      <c r="DY54" s="84"/>
      <c r="DZ54" s="84"/>
      <c r="EA54" s="84"/>
      <c r="EB54" s="84"/>
      <c r="EC54" s="84"/>
      <c r="ED54" s="84"/>
      <c r="EE54" s="84"/>
      <c r="EF54" s="84"/>
      <c r="EG54" s="84"/>
      <c r="EH54" s="84"/>
      <c r="EI54" s="84"/>
      <c r="EJ54" s="84"/>
      <c r="EK54" s="84"/>
      <c r="EL54" s="84"/>
      <c r="EM54" s="84"/>
      <c r="EN54" s="84"/>
      <c r="EO54" s="84"/>
      <c r="EP54" s="84"/>
      <c r="EQ54" s="84"/>
      <c r="ER54" s="84"/>
      <c r="ES54" s="84"/>
      <c r="ET54" s="84"/>
      <c r="EU54" s="84"/>
      <c r="EV54" s="84"/>
      <c r="EW54" s="84"/>
      <c r="EX54" s="84"/>
      <c r="EY54" s="84"/>
      <c r="EZ54" s="84"/>
      <c r="FA54" s="84"/>
      <c r="FB54" s="84"/>
      <c r="FC54" s="84"/>
      <c r="FD54" s="84"/>
      <c r="FE54" s="84"/>
      <c r="FF54" s="84"/>
      <c r="FG54" s="84"/>
      <c r="FH54" s="84"/>
      <c r="FI54" s="84"/>
      <c r="FJ54" s="84"/>
      <c r="FK54" s="84"/>
      <c r="FL54" s="84"/>
      <c r="FM54" s="84"/>
      <c r="FN54" s="84"/>
      <c r="FO54" s="84"/>
      <c r="FP54" s="84"/>
      <c r="FQ54" s="84"/>
      <c r="FR54" s="84"/>
      <c r="FS54" s="84"/>
      <c r="FT54" s="84"/>
      <c r="FU54" s="84"/>
      <c r="FV54" s="84"/>
      <c r="FW54" s="84"/>
      <c r="FX54" s="84"/>
      <c r="FY54" s="84"/>
      <c r="FZ54" s="84"/>
      <c r="GA54" s="84"/>
      <c r="GB54" s="84"/>
      <c r="GC54" s="84"/>
      <c r="GD54" s="84"/>
      <c r="GE54" s="84"/>
      <c r="GF54" s="84"/>
      <c r="GG54" s="84"/>
      <c r="GH54" s="84"/>
      <c r="GI54" s="84"/>
      <c r="GJ54" s="84"/>
      <c r="GK54" s="84"/>
      <c r="GL54" s="84"/>
      <c r="GM54" s="84"/>
      <c r="GN54" s="84"/>
      <c r="GO54" s="84"/>
      <c r="GP54" s="84"/>
      <c r="GQ54" s="84"/>
      <c r="GR54" s="84"/>
      <c r="GS54" s="84"/>
      <c r="GT54" s="84"/>
      <c r="GU54" s="84"/>
      <c r="GV54" s="84"/>
      <c r="GW54" s="84"/>
      <c r="GX54" s="84"/>
      <c r="GY54" s="84"/>
      <c r="GZ54" s="84"/>
      <c r="HA54" s="84"/>
      <c r="HB54" s="84"/>
      <c r="HC54" s="84"/>
      <c r="HD54" s="84"/>
      <c r="HE54" s="84"/>
      <c r="HF54" s="84"/>
      <c r="HG54" s="84"/>
      <c r="HH54" s="84"/>
      <c r="HI54" s="84"/>
      <c r="HJ54" s="84"/>
      <c r="HK54" s="84"/>
      <c r="HL54" s="84"/>
      <c r="HM54" s="84"/>
      <c r="HN54" s="84"/>
      <c r="HO54" s="84"/>
      <c r="HP54" s="84"/>
      <c r="HQ54" s="84"/>
      <c r="HR54" s="84"/>
      <c r="HS54" s="84"/>
      <c r="HT54" s="84"/>
      <c r="HU54" s="84"/>
      <c r="HV54" s="84"/>
      <c r="HW54" s="84"/>
      <c r="HX54" s="84"/>
      <c r="HY54" s="84"/>
      <c r="HZ54" s="84"/>
      <c r="IA54" s="84"/>
      <c r="IB54" s="84"/>
      <c r="IC54" s="84"/>
      <c r="ID54" s="84"/>
      <c r="IE54" s="84"/>
      <c r="IF54" s="84"/>
      <c r="IG54" s="84"/>
      <c r="IH54" s="84"/>
      <c r="II54" s="84"/>
      <c r="IJ54" s="84"/>
      <c r="IK54" s="84"/>
      <c r="IL54" s="84"/>
      <c r="IM54" s="84"/>
      <c r="IN54" s="84"/>
      <c r="IO54" s="84"/>
      <c r="IP54" s="84"/>
      <c r="IQ54" s="84"/>
      <c r="IR54" s="84"/>
      <c r="IS54" s="84"/>
      <c r="IT54" s="84"/>
      <c r="IU54" s="84"/>
      <c r="IV54" s="84"/>
      <c r="IW54" s="84"/>
    </row>
    <row r="55" customFormat="false" ht="15.95" hidden="false" customHeight="true" outlineLevel="0" collapsed="false">
      <c r="A55" s="80"/>
      <c r="B55" s="85" t="s">
        <v>23</v>
      </c>
      <c r="C55" s="86"/>
      <c r="D55" s="87" t="n">
        <f aca="false">D53-D54</f>
        <v>12009.1096</v>
      </c>
      <c r="E55" s="88" t="n">
        <f aca="false">E53-E54</f>
        <v>12049.2155</v>
      </c>
      <c r="F55" s="88" t="n">
        <f aca="false">F53-F54</f>
        <v>12038.2155</v>
      </c>
      <c r="G55" s="88" t="n">
        <f aca="false">G53-G54</f>
        <v>12027.9055</v>
      </c>
      <c r="H55" s="88" t="n">
        <f aca="false">H53-H54</f>
        <v>12016.9055</v>
      </c>
      <c r="I55" s="88" t="n">
        <f aca="false">I53-I54</f>
        <v>12006.5955</v>
      </c>
      <c r="J55" s="88" t="n">
        <f aca="false">J53-J54</f>
        <v>11995.5955</v>
      </c>
      <c r="K55" s="88" t="n">
        <f aca="false">K53-K54</f>
        <v>11974.2855</v>
      </c>
      <c r="L55" s="88" t="n">
        <f aca="false">L53-L54</f>
        <v>11963.2855</v>
      </c>
      <c r="M55" s="88" t="n">
        <f aca="false">M53-M54</f>
        <v>11941.9755</v>
      </c>
      <c r="N55" s="88" t="n">
        <f aca="false">N53-N54</f>
        <v>11930.9755</v>
      </c>
      <c r="O55" s="88" t="n">
        <f aca="false">O53-O54</f>
        <v>11909.6655</v>
      </c>
      <c r="P55" s="88" t="n">
        <f aca="false">P53-P54</f>
        <v>11887.6655</v>
      </c>
      <c r="Q55" s="88" t="n">
        <f aca="false">Q53-Q54</f>
        <v>11140.3555</v>
      </c>
      <c r="R55" s="88" t="n">
        <f aca="false">R53-R54</f>
        <v>11140.3555</v>
      </c>
      <c r="S55" s="88" t="n">
        <f aca="false">S53-S54</f>
        <v>11130.0455</v>
      </c>
      <c r="T55" s="88" t="n">
        <f aca="false">T53-T54</f>
        <v>11130.0455</v>
      </c>
      <c r="U55" s="88" t="n">
        <f aca="false">U53-U54</f>
        <v>11119.7355</v>
      </c>
      <c r="V55" s="88" t="n">
        <f aca="false">V53-V54</f>
        <v>11119.7355</v>
      </c>
      <c r="W55" s="88" t="n">
        <f aca="false">W53-W54</f>
        <v>11109.4255</v>
      </c>
      <c r="X55" s="88" t="n">
        <f aca="false">X53-X54</f>
        <v>11109.4255</v>
      </c>
      <c r="Y55" s="88" t="n">
        <f aca="false">Y53-Y54</f>
        <v>11099.1155</v>
      </c>
      <c r="Z55" s="88" t="n">
        <f aca="false">Z53-Z54</f>
        <v>11088.8055</v>
      </c>
      <c r="AA55" s="88" t="n">
        <f aca="false">AA53-AA54</f>
        <v>11078.4955</v>
      </c>
      <c r="AB55" s="88" t="n">
        <f aca="false">AB53-AB54</f>
        <v>11068.1855</v>
      </c>
      <c r="AC55" s="88" t="n">
        <f aca="false">AC53-AC54</f>
        <v>11057.8755</v>
      </c>
      <c r="AD55" s="88" t="n">
        <f aca="false">AD53-AD54</f>
        <v>11047.5655</v>
      </c>
      <c r="AE55" s="88" t="n">
        <f aca="false">AE53-AE54</f>
        <v>11037.2555</v>
      </c>
      <c r="AF55" s="88" t="n">
        <f aca="false">AF53-AF54</f>
        <v>11026.9455</v>
      </c>
      <c r="AG55" s="180" t="n">
        <f aca="false">AG53-AG54</f>
        <v>11016.6355</v>
      </c>
      <c r="AH55" s="83"/>
      <c r="AI55" s="84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8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8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84"/>
      <c r="DH55" s="84"/>
      <c r="DI55" s="84"/>
      <c r="DJ55" s="84"/>
      <c r="DK55" s="84"/>
      <c r="DL55" s="84"/>
      <c r="DM55" s="84"/>
      <c r="DN55" s="84"/>
      <c r="DO55" s="84"/>
      <c r="DP55" s="84"/>
      <c r="DQ55" s="84"/>
      <c r="DR55" s="84"/>
      <c r="DS55" s="84"/>
      <c r="DT55" s="84"/>
      <c r="DU55" s="84"/>
      <c r="DV55" s="84"/>
      <c r="DW55" s="84"/>
      <c r="DX55" s="84"/>
      <c r="DY55" s="84"/>
      <c r="DZ55" s="84"/>
      <c r="EA55" s="84"/>
      <c r="EB55" s="84"/>
      <c r="EC55" s="84"/>
      <c r="ED55" s="84"/>
      <c r="EE55" s="84"/>
      <c r="EF55" s="84"/>
      <c r="EG55" s="84"/>
      <c r="EH55" s="84"/>
      <c r="EI55" s="84"/>
      <c r="EJ55" s="84"/>
      <c r="EK55" s="84"/>
      <c r="EL55" s="84"/>
      <c r="EM55" s="84"/>
      <c r="EN55" s="84"/>
      <c r="EO55" s="84"/>
      <c r="EP55" s="84"/>
      <c r="EQ55" s="84"/>
      <c r="ER55" s="84"/>
      <c r="ES55" s="84"/>
      <c r="ET55" s="84"/>
      <c r="EU55" s="84"/>
      <c r="EV55" s="84"/>
      <c r="EW55" s="84"/>
      <c r="EX55" s="84"/>
      <c r="EY55" s="84"/>
      <c r="EZ55" s="84"/>
      <c r="FA55" s="84"/>
      <c r="FB55" s="84"/>
      <c r="FC55" s="84"/>
      <c r="FD55" s="84"/>
      <c r="FE55" s="84"/>
      <c r="FF55" s="84"/>
      <c r="FG55" s="84"/>
      <c r="FH55" s="84"/>
      <c r="FI55" s="84"/>
      <c r="FJ55" s="84"/>
      <c r="FK55" s="84"/>
      <c r="FL55" s="84"/>
      <c r="FM55" s="84"/>
      <c r="FN55" s="84"/>
      <c r="FO55" s="84"/>
      <c r="FP55" s="84"/>
      <c r="FQ55" s="84"/>
      <c r="FR55" s="84"/>
      <c r="FS55" s="84"/>
      <c r="FT55" s="84"/>
      <c r="FU55" s="84"/>
      <c r="FV55" s="84"/>
      <c r="FW55" s="84"/>
      <c r="FX55" s="84"/>
      <c r="FY55" s="84"/>
      <c r="FZ55" s="84"/>
      <c r="GA55" s="84"/>
      <c r="GB55" s="84"/>
      <c r="GC55" s="84"/>
      <c r="GD55" s="84"/>
      <c r="GE55" s="84"/>
      <c r="GF55" s="84"/>
      <c r="GG55" s="84"/>
      <c r="GH55" s="84"/>
      <c r="GI55" s="84"/>
      <c r="GJ55" s="84"/>
      <c r="GK55" s="84"/>
      <c r="GL55" s="84"/>
      <c r="GM55" s="84"/>
      <c r="GN55" s="84"/>
      <c r="GO55" s="84"/>
      <c r="GP55" s="84"/>
      <c r="GQ55" s="84"/>
      <c r="GR55" s="84"/>
      <c r="GS55" s="84"/>
      <c r="GT55" s="84"/>
      <c r="GU55" s="84"/>
      <c r="GV55" s="84"/>
      <c r="GW55" s="84"/>
      <c r="GX55" s="84"/>
      <c r="GY55" s="84"/>
      <c r="GZ55" s="84"/>
      <c r="HA55" s="84"/>
      <c r="HB55" s="84"/>
      <c r="HC55" s="84"/>
      <c r="HD55" s="84"/>
      <c r="HE55" s="84"/>
      <c r="HF55" s="84"/>
      <c r="HG55" s="84"/>
      <c r="HH55" s="84"/>
      <c r="HI55" s="84"/>
      <c r="HJ55" s="84"/>
      <c r="HK55" s="84"/>
      <c r="HL55" s="84"/>
      <c r="HM55" s="84"/>
      <c r="HN55" s="84"/>
      <c r="HO55" s="84"/>
      <c r="HP55" s="84"/>
      <c r="HQ55" s="84"/>
      <c r="HR55" s="84"/>
      <c r="HS55" s="84"/>
      <c r="HT55" s="84"/>
      <c r="HU55" s="84"/>
      <c r="HV55" s="84"/>
      <c r="HW55" s="84"/>
      <c r="HX55" s="84"/>
      <c r="HY55" s="84"/>
      <c r="HZ55" s="84"/>
      <c r="IA55" s="84"/>
      <c r="IB55" s="84"/>
      <c r="IC55" s="84"/>
      <c r="ID55" s="84"/>
      <c r="IE55" s="84"/>
      <c r="IF55" s="84"/>
      <c r="IG55" s="84"/>
      <c r="IH55" s="84"/>
      <c r="II55" s="84"/>
      <c r="IJ55" s="84"/>
      <c r="IK55" s="84"/>
      <c r="IL55" s="84"/>
      <c r="IM55" s="84"/>
      <c r="IN55" s="84"/>
      <c r="IO55" s="84"/>
      <c r="IP55" s="84"/>
      <c r="IQ55" s="84"/>
      <c r="IR55" s="84"/>
      <c r="IS55" s="84"/>
      <c r="IT55" s="84"/>
      <c r="IU55" s="84"/>
      <c r="IV55" s="84"/>
      <c r="IW55" s="84"/>
    </row>
    <row r="56" customFormat="false" ht="15.95" hidden="false" customHeight="true" outlineLevel="0" collapsed="false">
      <c r="A56" s="37"/>
      <c r="B56" s="91" t="s">
        <v>24</v>
      </c>
      <c r="C56" s="92" t="n">
        <f aca="false">SUM(C40:C52)</f>
        <v>12836</v>
      </c>
      <c r="D56" s="39"/>
      <c r="E56" s="40"/>
      <c r="F56" s="40"/>
      <c r="G56" s="40"/>
      <c r="H56" s="40"/>
      <c r="I56" s="40"/>
      <c r="J56" s="40"/>
      <c r="K56" s="40"/>
      <c r="L56" s="40"/>
      <c r="M56" s="101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146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  <c r="BK56" s="43"/>
      <c r="BL56" s="43"/>
      <c r="BM56" s="43"/>
      <c r="BN56" s="43"/>
      <c r="BO56" s="43"/>
      <c r="BP56" s="43"/>
      <c r="BQ56" s="43"/>
      <c r="BR56" s="43"/>
      <c r="BS56" s="43"/>
      <c r="BT56" s="43"/>
      <c r="BU56" s="43"/>
      <c r="BV56" s="43"/>
      <c r="BW56" s="43"/>
      <c r="BX56" s="43"/>
      <c r="BY56" s="43"/>
      <c r="BZ56" s="43"/>
      <c r="CA56" s="43"/>
      <c r="CB56" s="43"/>
      <c r="CC56" s="43"/>
      <c r="CD56" s="43"/>
      <c r="CE56" s="43"/>
      <c r="CF56" s="43"/>
      <c r="CG56" s="43"/>
      <c r="CH56" s="43"/>
      <c r="CI56" s="43"/>
      <c r="CJ56" s="43"/>
      <c r="CK56" s="43"/>
      <c r="CL56" s="43"/>
      <c r="CM56" s="43"/>
      <c r="CN56" s="43"/>
      <c r="CO56" s="43"/>
      <c r="CP56" s="43"/>
      <c r="CQ56" s="43"/>
      <c r="CR56" s="43"/>
      <c r="CS56" s="43"/>
      <c r="CT56" s="43"/>
      <c r="CU56" s="43"/>
      <c r="CV56" s="43"/>
      <c r="CW56" s="43"/>
      <c r="CX56" s="43"/>
      <c r="CY56" s="43"/>
      <c r="CZ56" s="43"/>
      <c r="DA56" s="43"/>
      <c r="DB56" s="43"/>
      <c r="DC56" s="43"/>
      <c r="DD56" s="43"/>
      <c r="DE56" s="43"/>
      <c r="DF56" s="43"/>
      <c r="DG56" s="43"/>
      <c r="DH56" s="43"/>
      <c r="DI56" s="43"/>
      <c r="DJ56" s="43"/>
      <c r="DK56" s="43"/>
      <c r="DL56" s="43"/>
      <c r="DM56" s="43"/>
      <c r="DN56" s="43"/>
      <c r="DO56" s="43"/>
      <c r="DP56" s="43"/>
      <c r="DQ56" s="43"/>
      <c r="DR56" s="43"/>
      <c r="DS56" s="43"/>
      <c r="DT56" s="43"/>
      <c r="DU56" s="43"/>
      <c r="DV56" s="43"/>
      <c r="DW56" s="43"/>
      <c r="DX56" s="43"/>
      <c r="DY56" s="43"/>
      <c r="DZ56" s="43"/>
      <c r="EA56" s="43"/>
      <c r="EB56" s="43"/>
      <c r="EC56" s="43"/>
      <c r="ED56" s="43"/>
      <c r="EE56" s="43"/>
      <c r="EF56" s="43"/>
      <c r="EG56" s="43"/>
      <c r="EH56" s="43"/>
      <c r="EI56" s="43"/>
      <c r="EJ56" s="43"/>
      <c r="EK56" s="43"/>
      <c r="EL56" s="43"/>
      <c r="EM56" s="43"/>
      <c r="EN56" s="43"/>
      <c r="EO56" s="43"/>
      <c r="EP56" s="43"/>
      <c r="EQ56" s="43"/>
      <c r="ER56" s="43"/>
      <c r="ES56" s="43"/>
      <c r="ET56" s="43"/>
      <c r="EU56" s="43"/>
      <c r="EV56" s="43"/>
      <c r="EW56" s="43"/>
      <c r="EX56" s="43"/>
      <c r="EY56" s="43"/>
      <c r="EZ56" s="43"/>
      <c r="FA56" s="43"/>
      <c r="FB56" s="43"/>
      <c r="FC56" s="43"/>
      <c r="FD56" s="43"/>
      <c r="FE56" s="43"/>
      <c r="FF56" s="43"/>
      <c r="FG56" s="43"/>
      <c r="FH56" s="43"/>
      <c r="FI56" s="43"/>
      <c r="FJ56" s="43"/>
      <c r="FK56" s="43"/>
      <c r="FL56" s="43"/>
      <c r="FM56" s="43"/>
      <c r="FN56" s="43"/>
      <c r="FO56" s="43"/>
      <c r="FP56" s="43"/>
      <c r="FQ56" s="43"/>
      <c r="FR56" s="43"/>
      <c r="FS56" s="43"/>
      <c r="FT56" s="43"/>
      <c r="FU56" s="43"/>
      <c r="FV56" s="43"/>
      <c r="FW56" s="43"/>
      <c r="FX56" s="43"/>
      <c r="FY56" s="43"/>
      <c r="FZ56" s="43"/>
      <c r="GA56" s="43"/>
      <c r="GB56" s="43"/>
      <c r="GC56" s="43"/>
      <c r="GD56" s="43"/>
      <c r="GE56" s="43"/>
      <c r="GF56" s="43"/>
      <c r="GG56" s="43"/>
      <c r="GH56" s="43"/>
      <c r="GI56" s="43"/>
      <c r="GJ56" s="43"/>
      <c r="GK56" s="43"/>
      <c r="GL56" s="43"/>
      <c r="GM56" s="43"/>
      <c r="GN56" s="43"/>
      <c r="GO56" s="43"/>
      <c r="GP56" s="43"/>
      <c r="GQ56" s="43"/>
      <c r="GR56" s="43"/>
      <c r="GS56" s="43"/>
      <c r="GT56" s="43"/>
      <c r="GU56" s="43"/>
      <c r="GV56" s="43"/>
      <c r="GW56" s="43"/>
      <c r="GX56" s="43"/>
      <c r="GY56" s="43"/>
      <c r="GZ56" s="43"/>
      <c r="HA56" s="43"/>
      <c r="HB56" s="43"/>
      <c r="HC56" s="43"/>
      <c r="HD56" s="43"/>
      <c r="HE56" s="43"/>
      <c r="HF56" s="43"/>
      <c r="HG56" s="43"/>
      <c r="HH56" s="43"/>
      <c r="HI56" s="43"/>
      <c r="HJ56" s="43"/>
      <c r="HK56" s="43"/>
      <c r="HL56" s="43"/>
      <c r="HM56" s="43"/>
      <c r="HN56" s="43"/>
      <c r="HO56" s="43"/>
      <c r="HP56" s="43"/>
      <c r="HQ56" s="43"/>
      <c r="HR56" s="43"/>
      <c r="HS56" s="43"/>
      <c r="HT56" s="43"/>
      <c r="HU56" s="43"/>
      <c r="HV56" s="43"/>
      <c r="HW56" s="43"/>
      <c r="HX56" s="43"/>
      <c r="HY56" s="43"/>
      <c r="HZ56" s="43"/>
      <c r="IA56" s="43"/>
      <c r="IB56" s="43"/>
      <c r="IC56" s="43"/>
      <c r="ID56" s="43"/>
      <c r="IE56" s="43"/>
      <c r="IF56" s="43"/>
      <c r="IG56" s="43"/>
      <c r="IH56" s="43"/>
      <c r="II56" s="43"/>
      <c r="IJ56" s="43"/>
      <c r="IK56" s="43"/>
      <c r="IL56" s="43"/>
      <c r="IM56" s="43"/>
      <c r="IN56" s="43"/>
      <c r="IO56" s="43"/>
      <c r="IP56" s="43"/>
      <c r="IQ56" s="43"/>
      <c r="IR56" s="43"/>
      <c r="IS56" s="43"/>
      <c r="IT56" s="43"/>
      <c r="IU56" s="43"/>
      <c r="IV56" s="43"/>
      <c r="IW56" s="43"/>
    </row>
    <row r="57" customFormat="false" ht="15.95" hidden="false" customHeight="true" outlineLevel="0" collapsed="false">
      <c r="A57" s="37"/>
      <c r="B57" s="93"/>
      <c r="C57" s="37" t="n">
        <f aca="false">SUM(D55:AG55)/30</f>
        <v>11475.7133033333</v>
      </c>
      <c r="D57" s="39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146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  <c r="BZ57" s="43"/>
      <c r="CA57" s="43"/>
      <c r="CB57" s="43"/>
      <c r="CC57" s="43"/>
      <c r="CD57" s="43"/>
      <c r="CE57" s="43"/>
      <c r="CF57" s="43"/>
      <c r="CG57" s="43"/>
      <c r="CH57" s="43"/>
      <c r="CI57" s="43"/>
      <c r="CJ57" s="43"/>
      <c r="CK57" s="43"/>
      <c r="CL57" s="43"/>
      <c r="CM57" s="43"/>
      <c r="CN57" s="43"/>
      <c r="CO57" s="43"/>
      <c r="CP57" s="43"/>
      <c r="CQ57" s="43"/>
      <c r="CR57" s="43"/>
      <c r="CS57" s="43"/>
      <c r="CT57" s="43"/>
      <c r="CU57" s="43"/>
      <c r="CV57" s="43"/>
      <c r="CW57" s="43"/>
      <c r="CX57" s="43"/>
      <c r="CY57" s="43"/>
      <c r="CZ57" s="43"/>
      <c r="DA57" s="43"/>
      <c r="DB57" s="43"/>
      <c r="DC57" s="43"/>
      <c r="DD57" s="43"/>
      <c r="DE57" s="43"/>
      <c r="DF57" s="43"/>
      <c r="DG57" s="43"/>
      <c r="DH57" s="43"/>
      <c r="DI57" s="43"/>
      <c r="DJ57" s="43"/>
      <c r="DK57" s="43"/>
      <c r="DL57" s="43"/>
      <c r="DM57" s="43"/>
      <c r="DN57" s="43"/>
      <c r="DO57" s="43"/>
      <c r="DP57" s="43"/>
      <c r="DQ57" s="43"/>
      <c r="DR57" s="43"/>
      <c r="DS57" s="43"/>
      <c r="DT57" s="43"/>
      <c r="DU57" s="43"/>
      <c r="DV57" s="43"/>
      <c r="DW57" s="43"/>
      <c r="DX57" s="43"/>
      <c r="DY57" s="43"/>
      <c r="DZ57" s="43"/>
      <c r="EA57" s="43"/>
      <c r="EB57" s="43"/>
      <c r="EC57" s="43"/>
      <c r="ED57" s="43"/>
      <c r="EE57" s="43"/>
      <c r="EF57" s="43"/>
      <c r="EG57" s="43"/>
      <c r="EH57" s="43"/>
      <c r="EI57" s="43"/>
      <c r="EJ57" s="43"/>
      <c r="EK57" s="43"/>
      <c r="EL57" s="43"/>
      <c r="EM57" s="43"/>
      <c r="EN57" s="43"/>
      <c r="EO57" s="43"/>
      <c r="EP57" s="43"/>
      <c r="EQ57" s="43"/>
      <c r="ER57" s="43"/>
      <c r="ES57" s="43"/>
      <c r="ET57" s="43"/>
      <c r="EU57" s="43"/>
      <c r="EV57" s="43"/>
      <c r="EW57" s="43"/>
      <c r="EX57" s="43"/>
      <c r="EY57" s="43"/>
      <c r="EZ57" s="43"/>
      <c r="FA57" s="43"/>
      <c r="FB57" s="43"/>
      <c r="FC57" s="43"/>
      <c r="FD57" s="43"/>
      <c r="FE57" s="43"/>
      <c r="FF57" s="43"/>
      <c r="FG57" s="43"/>
      <c r="FH57" s="43"/>
      <c r="FI57" s="43"/>
      <c r="FJ57" s="43"/>
      <c r="FK57" s="43"/>
      <c r="FL57" s="43"/>
      <c r="FM57" s="43"/>
      <c r="FN57" s="43"/>
      <c r="FO57" s="43"/>
      <c r="FP57" s="43"/>
      <c r="FQ57" s="43"/>
      <c r="FR57" s="43"/>
      <c r="FS57" s="43"/>
      <c r="FT57" s="43"/>
      <c r="FU57" s="43"/>
      <c r="FV57" s="43"/>
      <c r="FW57" s="43"/>
      <c r="FX57" s="43"/>
      <c r="FY57" s="43"/>
      <c r="FZ57" s="43"/>
      <c r="GA57" s="43"/>
      <c r="GB57" s="43"/>
      <c r="GC57" s="43"/>
      <c r="GD57" s="43"/>
      <c r="GE57" s="43"/>
      <c r="GF57" s="43"/>
      <c r="GG57" s="43"/>
      <c r="GH57" s="43"/>
      <c r="GI57" s="43"/>
      <c r="GJ57" s="43"/>
      <c r="GK57" s="43"/>
      <c r="GL57" s="43"/>
      <c r="GM57" s="43"/>
      <c r="GN57" s="43"/>
      <c r="GO57" s="43"/>
      <c r="GP57" s="43"/>
      <c r="GQ57" s="43"/>
      <c r="GR57" s="43"/>
      <c r="GS57" s="43"/>
      <c r="GT57" s="43"/>
      <c r="GU57" s="43"/>
      <c r="GV57" s="43"/>
      <c r="GW57" s="43"/>
      <c r="GX57" s="43"/>
      <c r="GY57" s="43"/>
      <c r="GZ57" s="43"/>
      <c r="HA57" s="43"/>
      <c r="HB57" s="43"/>
      <c r="HC57" s="43"/>
      <c r="HD57" s="43"/>
      <c r="HE57" s="43"/>
      <c r="HF57" s="43"/>
      <c r="HG57" s="43"/>
      <c r="HH57" s="43"/>
      <c r="HI57" s="43"/>
      <c r="HJ57" s="43"/>
      <c r="HK57" s="43"/>
      <c r="HL57" s="43"/>
      <c r="HM57" s="43"/>
      <c r="HN57" s="43"/>
      <c r="HO57" s="43"/>
      <c r="HP57" s="43"/>
      <c r="HQ57" s="43"/>
      <c r="HR57" s="43"/>
      <c r="HS57" s="43"/>
      <c r="HT57" s="43"/>
      <c r="HU57" s="43"/>
      <c r="HV57" s="43"/>
      <c r="HW57" s="43"/>
      <c r="HX57" s="43"/>
      <c r="HY57" s="43"/>
      <c r="HZ57" s="43"/>
      <c r="IA57" s="43"/>
      <c r="IB57" s="43"/>
      <c r="IC57" s="43"/>
      <c r="ID57" s="43"/>
      <c r="IE57" s="43"/>
      <c r="IF57" s="43"/>
      <c r="IG57" s="43"/>
      <c r="IH57" s="43"/>
      <c r="II57" s="43"/>
      <c r="IJ57" s="43"/>
      <c r="IK57" s="43"/>
      <c r="IL57" s="43"/>
      <c r="IM57" s="43"/>
      <c r="IN57" s="43"/>
      <c r="IO57" s="43"/>
      <c r="IP57" s="43"/>
      <c r="IQ57" s="43"/>
      <c r="IR57" s="43"/>
      <c r="IS57" s="43"/>
      <c r="IT57" s="43"/>
      <c r="IU57" s="43"/>
      <c r="IV57" s="43"/>
      <c r="IW57" s="43"/>
    </row>
    <row r="58" customFormat="false" ht="15.95" hidden="false" customHeight="true" outlineLevel="0" collapsed="false">
      <c r="A58" s="37"/>
      <c r="B58" s="38" t="s">
        <v>50</v>
      </c>
      <c r="C58" s="37"/>
      <c r="D58" s="39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146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  <c r="BM58" s="43"/>
      <c r="BN58" s="43"/>
      <c r="BO58" s="43"/>
      <c r="BP58" s="43"/>
      <c r="BQ58" s="43"/>
      <c r="BR58" s="43"/>
      <c r="BS58" s="43"/>
      <c r="BT58" s="43"/>
      <c r="BU58" s="43"/>
      <c r="BV58" s="43"/>
      <c r="BW58" s="43"/>
      <c r="BX58" s="43"/>
      <c r="BY58" s="43"/>
      <c r="BZ58" s="43"/>
      <c r="CA58" s="43"/>
      <c r="CB58" s="43"/>
      <c r="CC58" s="43"/>
      <c r="CD58" s="43"/>
      <c r="CE58" s="43"/>
      <c r="CF58" s="43"/>
      <c r="CG58" s="43"/>
      <c r="CH58" s="43"/>
      <c r="CI58" s="43"/>
      <c r="CJ58" s="43"/>
      <c r="CK58" s="43"/>
      <c r="CL58" s="43"/>
      <c r="CM58" s="43"/>
      <c r="CN58" s="43"/>
      <c r="CO58" s="43"/>
      <c r="CP58" s="43"/>
      <c r="CQ58" s="43"/>
      <c r="CR58" s="43"/>
      <c r="CS58" s="43"/>
      <c r="CT58" s="43"/>
      <c r="CU58" s="43"/>
      <c r="CV58" s="43"/>
      <c r="CW58" s="43"/>
      <c r="CX58" s="43"/>
      <c r="CY58" s="43"/>
      <c r="CZ58" s="43"/>
      <c r="DA58" s="43"/>
      <c r="DB58" s="43"/>
      <c r="DC58" s="43"/>
      <c r="DD58" s="43"/>
      <c r="DE58" s="43"/>
      <c r="DF58" s="43"/>
      <c r="DG58" s="43"/>
      <c r="DH58" s="43"/>
      <c r="DI58" s="43"/>
      <c r="DJ58" s="43"/>
      <c r="DK58" s="43"/>
      <c r="DL58" s="43"/>
      <c r="DM58" s="43"/>
      <c r="DN58" s="43"/>
      <c r="DO58" s="43"/>
      <c r="DP58" s="43"/>
      <c r="DQ58" s="43"/>
      <c r="DR58" s="43"/>
      <c r="DS58" s="43"/>
      <c r="DT58" s="43"/>
      <c r="DU58" s="43"/>
      <c r="DV58" s="43"/>
      <c r="DW58" s="43"/>
      <c r="DX58" s="43"/>
      <c r="DY58" s="43"/>
      <c r="DZ58" s="43"/>
      <c r="EA58" s="43"/>
      <c r="EB58" s="43"/>
      <c r="EC58" s="43"/>
      <c r="ED58" s="43"/>
      <c r="EE58" s="43"/>
      <c r="EF58" s="43"/>
      <c r="EG58" s="43"/>
      <c r="EH58" s="43"/>
      <c r="EI58" s="43"/>
      <c r="EJ58" s="43"/>
      <c r="EK58" s="43"/>
      <c r="EL58" s="43"/>
      <c r="EM58" s="43"/>
      <c r="EN58" s="43"/>
      <c r="EO58" s="43"/>
      <c r="EP58" s="43"/>
      <c r="EQ58" s="43"/>
      <c r="ER58" s="43"/>
      <c r="ES58" s="43"/>
      <c r="ET58" s="43"/>
      <c r="EU58" s="43"/>
      <c r="EV58" s="43"/>
      <c r="EW58" s="43"/>
      <c r="EX58" s="43"/>
      <c r="EY58" s="43"/>
      <c r="EZ58" s="43"/>
      <c r="FA58" s="43"/>
      <c r="FB58" s="43"/>
      <c r="FC58" s="43"/>
      <c r="FD58" s="43"/>
      <c r="FE58" s="43"/>
      <c r="FF58" s="43"/>
      <c r="FG58" s="43"/>
      <c r="FH58" s="43"/>
      <c r="FI58" s="43"/>
      <c r="FJ58" s="43"/>
      <c r="FK58" s="43"/>
      <c r="FL58" s="43"/>
      <c r="FM58" s="43"/>
      <c r="FN58" s="43"/>
      <c r="FO58" s="43"/>
      <c r="FP58" s="43"/>
      <c r="FQ58" s="43"/>
      <c r="FR58" s="43"/>
      <c r="FS58" s="43"/>
      <c r="FT58" s="43"/>
      <c r="FU58" s="43"/>
      <c r="FV58" s="43"/>
      <c r="FW58" s="43"/>
      <c r="FX58" s="43"/>
      <c r="FY58" s="43"/>
      <c r="FZ58" s="43"/>
      <c r="GA58" s="43"/>
      <c r="GB58" s="43"/>
      <c r="GC58" s="43"/>
      <c r="GD58" s="43"/>
      <c r="GE58" s="43"/>
      <c r="GF58" s="43"/>
      <c r="GG58" s="43"/>
      <c r="GH58" s="43"/>
      <c r="GI58" s="43"/>
      <c r="GJ58" s="43"/>
      <c r="GK58" s="43"/>
      <c r="GL58" s="43"/>
      <c r="GM58" s="43"/>
      <c r="GN58" s="43"/>
      <c r="GO58" s="43"/>
      <c r="GP58" s="43"/>
      <c r="GQ58" s="43"/>
      <c r="GR58" s="43"/>
      <c r="GS58" s="43"/>
      <c r="GT58" s="43"/>
      <c r="GU58" s="43"/>
      <c r="GV58" s="43"/>
      <c r="GW58" s="43"/>
      <c r="GX58" s="43"/>
      <c r="GY58" s="43"/>
      <c r="GZ58" s="43"/>
      <c r="HA58" s="43"/>
      <c r="HB58" s="43"/>
      <c r="HC58" s="43"/>
      <c r="HD58" s="43"/>
      <c r="HE58" s="43"/>
      <c r="HF58" s="43"/>
      <c r="HG58" s="43"/>
      <c r="HH58" s="43"/>
      <c r="HI58" s="43"/>
      <c r="HJ58" s="43"/>
      <c r="HK58" s="43"/>
      <c r="HL58" s="43"/>
      <c r="HM58" s="43"/>
      <c r="HN58" s="43"/>
      <c r="HO58" s="43"/>
      <c r="HP58" s="43"/>
      <c r="HQ58" s="43"/>
      <c r="HR58" s="43"/>
      <c r="HS58" s="43"/>
      <c r="HT58" s="43"/>
      <c r="HU58" s="43"/>
      <c r="HV58" s="43"/>
      <c r="HW58" s="43"/>
      <c r="HX58" s="43"/>
      <c r="HY58" s="43"/>
      <c r="HZ58" s="43"/>
      <c r="IA58" s="43"/>
      <c r="IB58" s="43"/>
      <c r="IC58" s="43"/>
      <c r="ID58" s="43"/>
      <c r="IE58" s="43"/>
      <c r="IF58" s="43"/>
      <c r="IG58" s="43"/>
      <c r="IH58" s="43"/>
      <c r="II58" s="43"/>
      <c r="IJ58" s="43"/>
      <c r="IK58" s="43"/>
      <c r="IL58" s="43"/>
      <c r="IM58" s="43"/>
      <c r="IN58" s="43"/>
      <c r="IO58" s="43"/>
      <c r="IP58" s="43"/>
      <c r="IQ58" s="43"/>
      <c r="IR58" s="43"/>
      <c r="IS58" s="43"/>
      <c r="IT58" s="43"/>
      <c r="IU58" s="43"/>
      <c r="IV58" s="43"/>
      <c r="IW58" s="43"/>
    </row>
    <row r="59" customFormat="false" ht="15.95" hidden="false" customHeight="true" outlineLevel="0" collapsed="false">
      <c r="A59" s="99" t="n">
        <v>1</v>
      </c>
      <c r="B59" s="100" t="s">
        <v>51</v>
      </c>
      <c r="C59" s="99" t="n">
        <v>1134</v>
      </c>
      <c r="D59" s="233" t="n">
        <v>0.98</v>
      </c>
      <c r="E59" s="157" t="n">
        <v>0.98</v>
      </c>
      <c r="F59" s="157" t="n">
        <v>0.97</v>
      </c>
      <c r="G59" s="157" t="n">
        <v>0.96</v>
      </c>
      <c r="H59" s="157" t="n">
        <v>0.96</v>
      </c>
      <c r="I59" s="157" t="n">
        <v>0.95</v>
      </c>
      <c r="J59" s="157" t="n">
        <v>0.94</v>
      </c>
      <c r="K59" s="157" t="n">
        <v>0.93</v>
      </c>
      <c r="L59" s="157" t="n">
        <v>0.92</v>
      </c>
      <c r="M59" s="157" t="n">
        <v>0.91</v>
      </c>
      <c r="N59" s="157" t="n">
        <v>0.9</v>
      </c>
      <c r="O59" s="157" t="n">
        <v>0.89</v>
      </c>
      <c r="P59" s="157" t="n">
        <v>0.88</v>
      </c>
      <c r="Q59" s="157" t="n">
        <v>0.87</v>
      </c>
      <c r="R59" s="157" t="n">
        <v>0.86</v>
      </c>
      <c r="S59" s="157" t="n">
        <v>0.85</v>
      </c>
      <c r="T59" s="157" t="n">
        <v>0.84</v>
      </c>
      <c r="U59" s="157" t="n">
        <v>0.83</v>
      </c>
      <c r="V59" s="157" t="n">
        <v>0.82</v>
      </c>
      <c r="W59" s="157" t="n">
        <v>0.81</v>
      </c>
      <c r="X59" s="157" t="n">
        <v>0.79</v>
      </c>
      <c r="Y59" s="164" t="n">
        <v>0</v>
      </c>
      <c r="Z59" s="164" t="n">
        <v>0</v>
      </c>
      <c r="AA59" s="164" t="n">
        <v>0</v>
      </c>
      <c r="AB59" s="164" t="n">
        <v>0</v>
      </c>
      <c r="AC59" s="164" t="n">
        <v>0</v>
      </c>
      <c r="AD59" s="164" t="n">
        <v>0</v>
      </c>
      <c r="AE59" s="164" t="n">
        <v>0</v>
      </c>
      <c r="AF59" s="164" t="n">
        <v>0</v>
      </c>
      <c r="AG59" s="165" t="n">
        <v>0</v>
      </c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  <c r="CE59" s="43"/>
      <c r="CF59" s="43"/>
      <c r="CG59" s="43"/>
      <c r="CH59" s="43"/>
      <c r="CI59" s="43"/>
      <c r="CJ59" s="43"/>
      <c r="CK59" s="43"/>
      <c r="CL59" s="43"/>
      <c r="CM59" s="43"/>
      <c r="CN59" s="43"/>
      <c r="CO59" s="43"/>
      <c r="CP59" s="43"/>
      <c r="CQ59" s="43"/>
      <c r="CR59" s="43"/>
      <c r="CS59" s="43"/>
      <c r="CT59" s="43"/>
      <c r="CU59" s="43"/>
      <c r="CV59" s="43"/>
      <c r="CW59" s="43"/>
      <c r="CX59" s="43"/>
      <c r="CY59" s="43"/>
      <c r="CZ59" s="43"/>
      <c r="DA59" s="43"/>
      <c r="DB59" s="43"/>
      <c r="DC59" s="43"/>
      <c r="DD59" s="43"/>
      <c r="DE59" s="43"/>
      <c r="DF59" s="43"/>
      <c r="DG59" s="43"/>
      <c r="DH59" s="43"/>
      <c r="DI59" s="43"/>
      <c r="DJ59" s="43"/>
      <c r="DK59" s="43"/>
      <c r="DL59" s="43"/>
      <c r="DM59" s="43"/>
      <c r="DN59" s="43"/>
      <c r="DO59" s="43"/>
      <c r="DP59" s="43"/>
      <c r="DQ59" s="43"/>
      <c r="DR59" s="43"/>
      <c r="DS59" s="43"/>
      <c r="DT59" s="43"/>
      <c r="DU59" s="43"/>
      <c r="DV59" s="43"/>
      <c r="DW59" s="43"/>
      <c r="DX59" s="43"/>
      <c r="DY59" s="43"/>
      <c r="DZ59" s="43"/>
      <c r="EA59" s="43"/>
      <c r="EB59" s="43"/>
      <c r="EC59" s="43"/>
      <c r="ED59" s="43"/>
      <c r="EE59" s="43"/>
      <c r="EF59" s="43"/>
      <c r="EG59" s="43"/>
      <c r="EH59" s="43"/>
      <c r="EI59" s="43"/>
      <c r="EJ59" s="43"/>
      <c r="EK59" s="43"/>
      <c r="EL59" s="43"/>
      <c r="EM59" s="43"/>
      <c r="EN59" s="43"/>
      <c r="EO59" s="43"/>
      <c r="EP59" s="43"/>
      <c r="EQ59" s="43"/>
      <c r="ER59" s="43"/>
      <c r="ES59" s="43"/>
      <c r="ET59" s="43"/>
      <c r="EU59" s="43"/>
      <c r="EV59" s="43"/>
      <c r="EW59" s="43"/>
      <c r="EX59" s="43"/>
      <c r="EY59" s="43"/>
      <c r="EZ59" s="43"/>
      <c r="FA59" s="43"/>
      <c r="FB59" s="43"/>
      <c r="FC59" s="43"/>
      <c r="FD59" s="43"/>
      <c r="FE59" s="43"/>
      <c r="FF59" s="43"/>
      <c r="FG59" s="43"/>
      <c r="FH59" s="43"/>
      <c r="FI59" s="43"/>
      <c r="FJ59" s="43"/>
      <c r="FK59" s="43"/>
      <c r="FL59" s="43"/>
      <c r="FM59" s="43"/>
      <c r="FN59" s="43"/>
      <c r="FO59" s="43"/>
      <c r="FP59" s="43"/>
      <c r="FQ59" s="43"/>
      <c r="FR59" s="43"/>
      <c r="FS59" s="43"/>
      <c r="FT59" s="43"/>
      <c r="FU59" s="43"/>
      <c r="FV59" s="43"/>
      <c r="FW59" s="43"/>
      <c r="FX59" s="43"/>
      <c r="FY59" s="43"/>
      <c r="FZ59" s="43"/>
      <c r="GA59" s="43"/>
      <c r="GB59" s="43"/>
      <c r="GC59" s="43"/>
      <c r="GD59" s="43"/>
      <c r="GE59" s="43"/>
      <c r="GF59" s="43"/>
      <c r="GG59" s="43"/>
      <c r="GH59" s="43"/>
      <c r="GI59" s="43"/>
      <c r="GJ59" s="43"/>
      <c r="GK59" s="43"/>
      <c r="GL59" s="43"/>
      <c r="GM59" s="43"/>
      <c r="GN59" s="43"/>
      <c r="GO59" s="43"/>
      <c r="GP59" s="43"/>
      <c r="GQ59" s="43"/>
      <c r="GR59" s="43"/>
      <c r="GS59" s="43"/>
      <c r="GT59" s="43"/>
      <c r="GU59" s="43"/>
      <c r="GV59" s="43"/>
      <c r="GW59" s="43"/>
      <c r="GX59" s="43"/>
      <c r="GY59" s="43"/>
      <c r="GZ59" s="43"/>
      <c r="HA59" s="43"/>
      <c r="HB59" s="43"/>
      <c r="HC59" s="43"/>
      <c r="HD59" s="43"/>
      <c r="HE59" s="43"/>
      <c r="HF59" s="43"/>
      <c r="HG59" s="43"/>
      <c r="HH59" s="43"/>
      <c r="HI59" s="43"/>
      <c r="HJ59" s="43"/>
      <c r="HK59" s="43"/>
      <c r="HL59" s="43"/>
      <c r="HM59" s="43"/>
      <c r="HN59" s="43"/>
      <c r="HO59" s="43"/>
      <c r="HP59" s="43"/>
      <c r="HQ59" s="43"/>
      <c r="HR59" s="43"/>
      <c r="HS59" s="43"/>
      <c r="HT59" s="43"/>
      <c r="HU59" s="43"/>
      <c r="HV59" s="43"/>
      <c r="HW59" s="43"/>
      <c r="HX59" s="43"/>
      <c r="HY59" s="43"/>
      <c r="HZ59" s="43"/>
      <c r="IA59" s="43"/>
      <c r="IB59" s="43"/>
      <c r="IC59" s="43"/>
      <c r="ID59" s="43"/>
      <c r="IE59" s="43"/>
      <c r="IF59" s="43"/>
      <c r="IG59" s="43"/>
      <c r="IH59" s="43"/>
      <c r="II59" s="43"/>
      <c r="IJ59" s="43"/>
      <c r="IK59" s="43"/>
      <c r="IL59" s="43"/>
      <c r="IM59" s="43"/>
      <c r="IN59" s="43"/>
      <c r="IO59" s="43"/>
      <c r="IP59" s="43"/>
      <c r="IQ59" s="43"/>
      <c r="IR59" s="43"/>
      <c r="IS59" s="43"/>
      <c r="IT59" s="43"/>
      <c r="IU59" s="43"/>
      <c r="IV59" s="43"/>
      <c r="IW59" s="43"/>
    </row>
    <row r="60" customFormat="false" ht="15.95" hidden="false" customHeight="true" outlineLevel="0" collapsed="false">
      <c r="A60" s="99" t="n">
        <f aca="false">+A59+1</f>
        <v>2</v>
      </c>
      <c r="B60" s="100" t="s">
        <v>52</v>
      </c>
      <c r="C60" s="99" t="n">
        <v>1134</v>
      </c>
      <c r="D60" s="233" t="n">
        <v>0.97</v>
      </c>
      <c r="E60" s="157" t="n">
        <v>0.97</v>
      </c>
      <c r="F60" s="157" t="n">
        <v>0.97</v>
      </c>
      <c r="G60" s="157" t="n">
        <v>0.97</v>
      </c>
      <c r="H60" s="157" t="n">
        <v>0.97</v>
      </c>
      <c r="I60" s="157" t="n">
        <v>0.97</v>
      </c>
      <c r="J60" s="157" t="n">
        <v>0.97</v>
      </c>
      <c r="K60" s="157" t="n">
        <v>0.97</v>
      </c>
      <c r="L60" s="157" t="n">
        <v>0.97</v>
      </c>
      <c r="M60" s="157" t="n">
        <v>0.97</v>
      </c>
      <c r="N60" s="157" t="n">
        <v>0.97</v>
      </c>
      <c r="O60" s="157" t="n">
        <v>0.97</v>
      </c>
      <c r="P60" s="157" t="n">
        <v>0.97</v>
      </c>
      <c r="Q60" s="157" t="n">
        <v>0.97</v>
      </c>
      <c r="R60" s="157" t="n">
        <v>0.97</v>
      </c>
      <c r="S60" s="157" t="n">
        <v>0.97</v>
      </c>
      <c r="T60" s="157" t="n">
        <v>0.97</v>
      </c>
      <c r="U60" s="157" t="n">
        <v>0.97</v>
      </c>
      <c r="V60" s="157" t="n">
        <v>0.97</v>
      </c>
      <c r="W60" s="157" t="n">
        <v>0.97</v>
      </c>
      <c r="X60" s="157" t="n">
        <v>0.97</v>
      </c>
      <c r="Y60" s="157" t="n">
        <v>0.97</v>
      </c>
      <c r="Z60" s="157" t="n">
        <v>0.97</v>
      </c>
      <c r="AA60" s="157" t="n">
        <v>0.97</v>
      </c>
      <c r="AB60" s="157" t="n">
        <v>0.97</v>
      </c>
      <c r="AC60" s="157" t="n">
        <v>0.97</v>
      </c>
      <c r="AD60" s="157" t="n">
        <v>0.97</v>
      </c>
      <c r="AE60" s="157" t="n">
        <v>0.97</v>
      </c>
      <c r="AF60" s="157" t="n">
        <v>0.97</v>
      </c>
      <c r="AG60" s="158" t="n">
        <v>0.97</v>
      </c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  <c r="CK60" s="43"/>
      <c r="CL60" s="43"/>
      <c r="CM60" s="43"/>
      <c r="CN60" s="43"/>
      <c r="CO60" s="43"/>
      <c r="CP60" s="43"/>
      <c r="CQ60" s="43"/>
      <c r="CR60" s="43"/>
      <c r="CS60" s="43"/>
      <c r="CT60" s="43"/>
      <c r="CU60" s="43"/>
      <c r="CV60" s="43"/>
      <c r="CW60" s="43"/>
      <c r="CX60" s="43"/>
      <c r="CY60" s="43"/>
      <c r="CZ60" s="43"/>
      <c r="DA60" s="43"/>
      <c r="DB60" s="43"/>
      <c r="DC60" s="43"/>
      <c r="DD60" s="43"/>
      <c r="DE60" s="43"/>
      <c r="DF60" s="43"/>
      <c r="DG60" s="43"/>
      <c r="DH60" s="43"/>
      <c r="DI60" s="43"/>
      <c r="DJ60" s="43"/>
      <c r="DK60" s="43"/>
      <c r="DL60" s="43"/>
      <c r="DM60" s="43"/>
      <c r="DN60" s="43"/>
      <c r="DO60" s="43"/>
      <c r="DP60" s="43"/>
      <c r="DQ60" s="43"/>
      <c r="DR60" s="43"/>
      <c r="DS60" s="43"/>
      <c r="DT60" s="43"/>
      <c r="DU60" s="43"/>
      <c r="DV60" s="43"/>
      <c r="DW60" s="43"/>
      <c r="DX60" s="43"/>
      <c r="DY60" s="43"/>
      <c r="DZ60" s="43"/>
      <c r="EA60" s="43"/>
      <c r="EB60" s="43"/>
      <c r="EC60" s="43"/>
      <c r="ED60" s="43"/>
      <c r="EE60" s="43"/>
      <c r="EF60" s="43"/>
      <c r="EG60" s="43"/>
      <c r="EH60" s="43"/>
      <c r="EI60" s="43"/>
      <c r="EJ60" s="43"/>
      <c r="EK60" s="43"/>
      <c r="EL60" s="43"/>
      <c r="EM60" s="43"/>
      <c r="EN60" s="43"/>
      <c r="EO60" s="43"/>
      <c r="EP60" s="43"/>
      <c r="EQ60" s="43"/>
      <c r="ER60" s="43"/>
      <c r="ES60" s="43"/>
      <c r="ET60" s="43"/>
      <c r="EU60" s="43"/>
      <c r="EV60" s="43"/>
      <c r="EW60" s="43"/>
      <c r="EX60" s="43"/>
      <c r="EY60" s="43"/>
      <c r="EZ60" s="43"/>
      <c r="FA60" s="43"/>
      <c r="FB60" s="43"/>
      <c r="FC60" s="43"/>
      <c r="FD60" s="43"/>
      <c r="FE60" s="43"/>
      <c r="FF60" s="43"/>
      <c r="FG60" s="43"/>
      <c r="FH60" s="43"/>
      <c r="FI60" s="43"/>
      <c r="FJ60" s="43"/>
      <c r="FK60" s="43"/>
      <c r="FL60" s="43"/>
      <c r="FM60" s="43"/>
      <c r="FN60" s="43"/>
      <c r="FO60" s="43"/>
      <c r="FP60" s="43"/>
      <c r="FQ60" s="43"/>
      <c r="FR60" s="43"/>
      <c r="FS60" s="43"/>
      <c r="FT60" s="43"/>
      <c r="FU60" s="43"/>
      <c r="FV60" s="43"/>
      <c r="FW60" s="43"/>
      <c r="FX60" s="43"/>
      <c r="FY60" s="43"/>
      <c r="FZ60" s="43"/>
      <c r="GA60" s="43"/>
      <c r="GB60" s="43"/>
      <c r="GC60" s="43"/>
      <c r="GD60" s="43"/>
      <c r="GE60" s="43"/>
      <c r="GF60" s="43"/>
      <c r="GG60" s="43"/>
      <c r="GH60" s="43"/>
      <c r="GI60" s="43"/>
      <c r="GJ60" s="43"/>
      <c r="GK60" s="43"/>
      <c r="GL60" s="43"/>
      <c r="GM60" s="43"/>
      <c r="GN60" s="43"/>
      <c r="GO60" s="43"/>
      <c r="GP60" s="43"/>
      <c r="GQ60" s="43"/>
      <c r="GR60" s="43"/>
      <c r="GS60" s="43"/>
      <c r="GT60" s="43"/>
      <c r="GU60" s="43"/>
      <c r="GV60" s="43"/>
      <c r="GW60" s="43"/>
      <c r="GX60" s="43"/>
      <c r="GY60" s="43"/>
      <c r="GZ60" s="43"/>
      <c r="HA60" s="43"/>
      <c r="HB60" s="43"/>
      <c r="HC60" s="43"/>
      <c r="HD60" s="43"/>
      <c r="HE60" s="43"/>
      <c r="HF60" s="43"/>
      <c r="HG60" s="43"/>
      <c r="HH60" s="43"/>
      <c r="HI60" s="43"/>
      <c r="HJ60" s="43"/>
      <c r="HK60" s="43"/>
      <c r="HL60" s="43"/>
      <c r="HM60" s="43"/>
      <c r="HN60" s="43"/>
      <c r="HO60" s="43"/>
      <c r="HP60" s="43"/>
      <c r="HQ60" s="43"/>
      <c r="HR60" s="43"/>
      <c r="HS60" s="43"/>
      <c r="HT60" s="43"/>
      <c r="HU60" s="43"/>
      <c r="HV60" s="43"/>
      <c r="HW60" s="43"/>
      <c r="HX60" s="43"/>
      <c r="HY60" s="43"/>
      <c r="HZ60" s="43"/>
      <c r="IA60" s="43"/>
      <c r="IB60" s="43"/>
      <c r="IC60" s="43"/>
      <c r="ID60" s="43"/>
      <c r="IE60" s="43"/>
      <c r="IF60" s="43"/>
      <c r="IG60" s="43"/>
      <c r="IH60" s="43"/>
      <c r="II60" s="43"/>
      <c r="IJ60" s="43"/>
      <c r="IK60" s="43"/>
      <c r="IL60" s="43"/>
      <c r="IM60" s="43"/>
      <c r="IN60" s="43"/>
      <c r="IO60" s="43"/>
      <c r="IP60" s="43"/>
      <c r="IQ60" s="43"/>
      <c r="IR60" s="43"/>
      <c r="IS60" s="43"/>
      <c r="IT60" s="43"/>
      <c r="IU60" s="43"/>
      <c r="IV60" s="43"/>
      <c r="IW60" s="43"/>
    </row>
    <row r="61" customFormat="false" ht="15.95" hidden="false" customHeight="true" outlineLevel="0" collapsed="false">
      <c r="A61" s="99" t="n">
        <f aca="false">+A60+1</f>
        <v>3</v>
      </c>
      <c r="B61" s="100" t="s">
        <v>53</v>
      </c>
      <c r="C61" s="99" t="n">
        <v>1116</v>
      </c>
      <c r="D61" s="233" t="n">
        <v>0.99</v>
      </c>
      <c r="E61" s="157" t="n">
        <v>0.99</v>
      </c>
      <c r="F61" s="157" t="n">
        <v>0.99</v>
      </c>
      <c r="G61" s="157" t="n">
        <v>0.99</v>
      </c>
      <c r="H61" s="157" t="n">
        <v>0.99</v>
      </c>
      <c r="I61" s="157" t="n">
        <v>0.99</v>
      </c>
      <c r="J61" s="157" t="n">
        <v>0.99</v>
      </c>
      <c r="K61" s="157" t="n">
        <v>0.99</v>
      </c>
      <c r="L61" s="157" t="n">
        <v>0.99</v>
      </c>
      <c r="M61" s="157" t="n">
        <v>0.99</v>
      </c>
      <c r="N61" s="157" t="n">
        <v>0.99</v>
      </c>
      <c r="O61" s="157" t="n">
        <v>0.99</v>
      </c>
      <c r="P61" s="157" t="n">
        <v>0.99</v>
      </c>
      <c r="Q61" s="157" t="n">
        <v>0.99</v>
      </c>
      <c r="R61" s="157" t="n">
        <v>0.99</v>
      </c>
      <c r="S61" s="157" t="n">
        <v>0.99</v>
      </c>
      <c r="T61" s="157" t="n">
        <v>0.99</v>
      </c>
      <c r="U61" s="157" t="n">
        <v>0.99</v>
      </c>
      <c r="V61" s="157" t="n">
        <v>0.99</v>
      </c>
      <c r="W61" s="157" t="n">
        <v>0.99</v>
      </c>
      <c r="X61" s="157" t="n">
        <v>0.99</v>
      </c>
      <c r="Y61" s="157" t="n">
        <v>0.99</v>
      </c>
      <c r="Z61" s="157" t="n">
        <v>0.99</v>
      </c>
      <c r="AA61" s="157" t="n">
        <v>0.99</v>
      </c>
      <c r="AB61" s="157" t="n">
        <v>0.99</v>
      </c>
      <c r="AC61" s="157" t="n">
        <v>0.99</v>
      </c>
      <c r="AD61" s="157" t="n">
        <v>0.99</v>
      </c>
      <c r="AE61" s="157" t="n">
        <v>0.99</v>
      </c>
      <c r="AF61" s="157" t="n">
        <v>0.99</v>
      </c>
      <c r="AG61" s="158" t="n">
        <v>0.99</v>
      </c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  <c r="BM61" s="43"/>
      <c r="BN61" s="43"/>
      <c r="BO61" s="43"/>
      <c r="BP61" s="43"/>
      <c r="BQ61" s="43"/>
      <c r="BR61" s="43"/>
      <c r="BS61" s="43"/>
      <c r="BT61" s="43"/>
      <c r="BU61" s="43"/>
      <c r="BV61" s="43"/>
      <c r="BW61" s="43"/>
      <c r="BX61" s="43"/>
      <c r="BY61" s="43"/>
      <c r="BZ61" s="43"/>
      <c r="CA61" s="43"/>
      <c r="CB61" s="43"/>
      <c r="CC61" s="43"/>
      <c r="CD61" s="43"/>
      <c r="CE61" s="43"/>
      <c r="CF61" s="43"/>
      <c r="CG61" s="43"/>
      <c r="CH61" s="43"/>
      <c r="CI61" s="43"/>
      <c r="CJ61" s="43"/>
      <c r="CK61" s="43"/>
      <c r="CL61" s="43"/>
      <c r="CM61" s="43"/>
      <c r="CN61" s="43"/>
      <c r="CO61" s="43"/>
      <c r="CP61" s="43"/>
      <c r="CQ61" s="43"/>
      <c r="CR61" s="43"/>
      <c r="CS61" s="43"/>
      <c r="CT61" s="43"/>
      <c r="CU61" s="43"/>
      <c r="CV61" s="43"/>
      <c r="CW61" s="43"/>
      <c r="CX61" s="43"/>
      <c r="CY61" s="43"/>
      <c r="CZ61" s="43"/>
      <c r="DA61" s="43"/>
      <c r="DB61" s="43"/>
      <c r="DC61" s="43"/>
      <c r="DD61" s="43"/>
      <c r="DE61" s="43"/>
      <c r="DF61" s="43"/>
      <c r="DG61" s="43"/>
      <c r="DH61" s="43"/>
      <c r="DI61" s="43"/>
      <c r="DJ61" s="43"/>
      <c r="DK61" s="43"/>
      <c r="DL61" s="43"/>
      <c r="DM61" s="43"/>
      <c r="DN61" s="43"/>
      <c r="DO61" s="43"/>
      <c r="DP61" s="43"/>
      <c r="DQ61" s="43"/>
      <c r="DR61" s="43"/>
      <c r="DS61" s="43"/>
      <c r="DT61" s="43"/>
      <c r="DU61" s="43"/>
      <c r="DV61" s="43"/>
      <c r="DW61" s="43"/>
      <c r="DX61" s="43"/>
      <c r="DY61" s="43"/>
      <c r="DZ61" s="43"/>
      <c r="EA61" s="43"/>
      <c r="EB61" s="43"/>
      <c r="EC61" s="43"/>
      <c r="ED61" s="43"/>
      <c r="EE61" s="43"/>
      <c r="EF61" s="43"/>
      <c r="EG61" s="43"/>
      <c r="EH61" s="43"/>
      <c r="EI61" s="43"/>
      <c r="EJ61" s="43"/>
      <c r="EK61" s="43"/>
      <c r="EL61" s="43"/>
      <c r="EM61" s="43"/>
      <c r="EN61" s="43"/>
      <c r="EO61" s="43"/>
      <c r="EP61" s="43"/>
      <c r="EQ61" s="43"/>
      <c r="ER61" s="43"/>
      <c r="ES61" s="43"/>
      <c r="ET61" s="43"/>
      <c r="EU61" s="43"/>
      <c r="EV61" s="43"/>
      <c r="EW61" s="43"/>
      <c r="EX61" s="43"/>
      <c r="EY61" s="43"/>
      <c r="EZ61" s="43"/>
      <c r="FA61" s="43"/>
      <c r="FB61" s="43"/>
      <c r="FC61" s="43"/>
      <c r="FD61" s="43"/>
      <c r="FE61" s="43"/>
      <c r="FF61" s="43"/>
      <c r="FG61" s="43"/>
      <c r="FH61" s="43"/>
      <c r="FI61" s="43"/>
      <c r="FJ61" s="43"/>
      <c r="FK61" s="43"/>
      <c r="FL61" s="43"/>
      <c r="FM61" s="43"/>
      <c r="FN61" s="43"/>
      <c r="FO61" s="43"/>
      <c r="FP61" s="43"/>
      <c r="FQ61" s="43"/>
      <c r="FR61" s="43"/>
      <c r="FS61" s="43"/>
      <c r="FT61" s="43"/>
      <c r="FU61" s="43"/>
      <c r="FV61" s="43"/>
      <c r="FW61" s="43"/>
      <c r="FX61" s="43"/>
      <c r="FY61" s="43"/>
      <c r="FZ61" s="43"/>
      <c r="GA61" s="43"/>
      <c r="GB61" s="43"/>
      <c r="GC61" s="43"/>
      <c r="GD61" s="43"/>
      <c r="GE61" s="43"/>
      <c r="GF61" s="43"/>
      <c r="GG61" s="43"/>
      <c r="GH61" s="43"/>
      <c r="GI61" s="43"/>
      <c r="GJ61" s="43"/>
      <c r="GK61" s="43"/>
      <c r="GL61" s="43"/>
      <c r="GM61" s="43"/>
      <c r="GN61" s="43"/>
      <c r="GO61" s="43"/>
      <c r="GP61" s="43"/>
      <c r="GQ61" s="43"/>
      <c r="GR61" s="43"/>
      <c r="GS61" s="43"/>
      <c r="GT61" s="43"/>
      <c r="GU61" s="43"/>
      <c r="GV61" s="43"/>
      <c r="GW61" s="43"/>
      <c r="GX61" s="43"/>
      <c r="GY61" s="43"/>
      <c r="GZ61" s="43"/>
      <c r="HA61" s="43"/>
      <c r="HB61" s="43"/>
      <c r="HC61" s="43"/>
      <c r="HD61" s="43"/>
      <c r="HE61" s="43"/>
      <c r="HF61" s="43"/>
      <c r="HG61" s="43"/>
      <c r="HH61" s="43"/>
      <c r="HI61" s="43"/>
      <c r="HJ61" s="43"/>
      <c r="HK61" s="43"/>
      <c r="HL61" s="43"/>
      <c r="HM61" s="43"/>
      <c r="HN61" s="43"/>
      <c r="HO61" s="43"/>
      <c r="HP61" s="43"/>
      <c r="HQ61" s="43"/>
      <c r="HR61" s="43"/>
      <c r="HS61" s="43"/>
      <c r="HT61" s="43"/>
      <c r="HU61" s="43"/>
      <c r="HV61" s="43"/>
      <c r="HW61" s="43"/>
      <c r="HX61" s="43"/>
      <c r="HY61" s="43"/>
      <c r="HZ61" s="43"/>
      <c r="IA61" s="43"/>
      <c r="IB61" s="43"/>
      <c r="IC61" s="43"/>
      <c r="ID61" s="43"/>
      <c r="IE61" s="43"/>
      <c r="IF61" s="43"/>
      <c r="IG61" s="43"/>
      <c r="IH61" s="43"/>
      <c r="II61" s="43"/>
      <c r="IJ61" s="43"/>
      <c r="IK61" s="43"/>
      <c r="IL61" s="43"/>
      <c r="IM61" s="43"/>
      <c r="IN61" s="43"/>
      <c r="IO61" s="43"/>
      <c r="IP61" s="43"/>
      <c r="IQ61" s="43"/>
      <c r="IR61" s="43"/>
      <c r="IS61" s="43"/>
      <c r="IT61" s="43"/>
      <c r="IU61" s="43"/>
      <c r="IV61" s="43"/>
      <c r="IW61" s="43"/>
    </row>
    <row r="62" customFormat="false" ht="15.95" hidden="false" customHeight="true" outlineLevel="0" collapsed="false">
      <c r="A62" s="44" t="n">
        <f aca="false">+A61+1</f>
        <v>4</v>
      </c>
      <c r="B62" s="45" t="s">
        <v>54</v>
      </c>
      <c r="C62" s="44" t="n">
        <v>1116</v>
      </c>
      <c r="D62" s="229" t="n">
        <v>1</v>
      </c>
      <c r="E62" s="151" t="n">
        <v>1</v>
      </c>
      <c r="F62" s="151" t="n">
        <v>1</v>
      </c>
      <c r="G62" s="151" t="n">
        <v>1</v>
      </c>
      <c r="H62" s="151" t="n">
        <v>1</v>
      </c>
      <c r="I62" s="151" t="n">
        <v>1</v>
      </c>
      <c r="J62" s="151" t="n">
        <v>1</v>
      </c>
      <c r="K62" s="151" t="n">
        <v>1</v>
      </c>
      <c r="L62" s="151" t="n">
        <v>1</v>
      </c>
      <c r="M62" s="151" t="n">
        <v>1</v>
      </c>
      <c r="N62" s="151" t="n">
        <v>1</v>
      </c>
      <c r="O62" s="151" t="n">
        <v>1</v>
      </c>
      <c r="P62" s="151" t="n">
        <v>1</v>
      </c>
      <c r="Q62" s="151" t="n">
        <v>1</v>
      </c>
      <c r="R62" s="151" t="n">
        <v>1</v>
      </c>
      <c r="S62" s="151" t="n">
        <v>1</v>
      </c>
      <c r="T62" s="151" t="n">
        <v>1</v>
      </c>
      <c r="U62" s="151" t="n">
        <v>1</v>
      </c>
      <c r="V62" s="151" t="n">
        <v>1</v>
      </c>
      <c r="W62" s="151" t="n">
        <v>1</v>
      </c>
      <c r="X62" s="151" t="n">
        <v>1</v>
      </c>
      <c r="Y62" s="151" t="n">
        <v>1</v>
      </c>
      <c r="Z62" s="151" t="n">
        <v>1</v>
      </c>
      <c r="AA62" s="151" t="n">
        <v>1</v>
      </c>
      <c r="AB62" s="151" t="n">
        <v>1</v>
      </c>
      <c r="AC62" s="151" t="n">
        <v>1</v>
      </c>
      <c r="AD62" s="151" t="n">
        <v>1</v>
      </c>
      <c r="AE62" s="151" t="n">
        <v>1</v>
      </c>
      <c r="AF62" s="151" t="n">
        <v>1</v>
      </c>
      <c r="AG62" s="152" t="n">
        <v>1</v>
      </c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  <c r="BM62" s="43"/>
      <c r="BN62" s="43"/>
      <c r="BO62" s="43"/>
      <c r="BP62" s="43"/>
      <c r="BQ62" s="43"/>
      <c r="BR62" s="43"/>
      <c r="BS62" s="43"/>
      <c r="BT62" s="43"/>
      <c r="BU62" s="43"/>
      <c r="BV62" s="43"/>
      <c r="BW62" s="43"/>
      <c r="BX62" s="43"/>
      <c r="BY62" s="43"/>
      <c r="BZ62" s="43"/>
      <c r="CA62" s="43"/>
      <c r="CB62" s="43"/>
      <c r="CC62" s="43"/>
      <c r="CD62" s="43"/>
      <c r="CE62" s="43"/>
      <c r="CF62" s="43"/>
      <c r="CG62" s="43"/>
      <c r="CH62" s="43"/>
      <c r="CI62" s="43"/>
      <c r="CJ62" s="43"/>
      <c r="CK62" s="43"/>
      <c r="CL62" s="43"/>
      <c r="CM62" s="43"/>
      <c r="CN62" s="43"/>
      <c r="CO62" s="43"/>
      <c r="CP62" s="43"/>
      <c r="CQ62" s="43"/>
      <c r="CR62" s="43"/>
      <c r="CS62" s="43"/>
      <c r="CT62" s="43"/>
      <c r="CU62" s="43"/>
      <c r="CV62" s="43"/>
      <c r="CW62" s="43"/>
      <c r="CX62" s="43"/>
      <c r="CY62" s="43"/>
      <c r="CZ62" s="43"/>
      <c r="DA62" s="43"/>
      <c r="DB62" s="43"/>
      <c r="DC62" s="43"/>
      <c r="DD62" s="43"/>
      <c r="DE62" s="43"/>
      <c r="DF62" s="43"/>
      <c r="DG62" s="43"/>
      <c r="DH62" s="43"/>
      <c r="DI62" s="43"/>
      <c r="DJ62" s="43"/>
      <c r="DK62" s="43"/>
      <c r="DL62" s="43"/>
      <c r="DM62" s="43"/>
      <c r="DN62" s="43"/>
      <c r="DO62" s="43"/>
      <c r="DP62" s="43"/>
      <c r="DQ62" s="43"/>
      <c r="DR62" s="43"/>
      <c r="DS62" s="43"/>
      <c r="DT62" s="43"/>
      <c r="DU62" s="43"/>
      <c r="DV62" s="43"/>
      <c r="DW62" s="43"/>
      <c r="DX62" s="43"/>
      <c r="DY62" s="43"/>
      <c r="DZ62" s="43"/>
      <c r="EA62" s="43"/>
      <c r="EB62" s="43"/>
      <c r="EC62" s="43"/>
      <c r="ED62" s="43"/>
      <c r="EE62" s="43"/>
      <c r="EF62" s="43"/>
      <c r="EG62" s="43"/>
      <c r="EH62" s="43"/>
      <c r="EI62" s="43"/>
      <c r="EJ62" s="43"/>
      <c r="EK62" s="43"/>
      <c r="EL62" s="43"/>
      <c r="EM62" s="43"/>
      <c r="EN62" s="43"/>
      <c r="EO62" s="43"/>
      <c r="EP62" s="43"/>
      <c r="EQ62" s="43"/>
      <c r="ER62" s="43"/>
      <c r="ES62" s="43"/>
      <c r="ET62" s="43"/>
      <c r="EU62" s="43"/>
      <c r="EV62" s="43"/>
      <c r="EW62" s="43"/>
      <c r="EX62" s="43"/>
      <c r="EY62" s="43"/>
      <c r="EZ62" s="43"/>
      <c r="FA62" s="43"/>
      <c r="FB62" s="43"/>
      <c r="FC62" s="43"/>
      <c r="FD62" s="43"/>
      <c r="FE62" s="43"/>
      <c r="FF62" s="43"/>
      <c r="FG62" s="43"/>
      <c r="FH62" s="43"/>
      <c r="FI62" s="43"/>
      <c r="FJ62" s="43"/>
      <c r="FK62" s="43"/>
      <c r="FL62" s="43"/>
      <c r="FM62" s="43"/>
      <c r="FN62" s="43"/>
      <c r="FO62" s="43"/>
      <c r="FP62" s="43"/>
      <c r="FQ62" s="43"/>
      <c r="FR62" s="43"/>
      <c r="FS62" s="43"/>
      <c r="FT62" s="43"/>
      <c r="FU62" s="43"/>
      <c r="FV62" s="43"/>
      <c r="FW62" s="43"/>
      <c r="FX62" s="43"/>
      <c r="FY62" s="43"/>
      <c r="FZ62" s="43"/>
      <c r="GA62" s="43"/>
      <c r="GB62" s="43"/>
      <c r="GC62" s="43"/>
      <c r="GD62" s="43"/>
      <c r="GE62" s="43"/>
      <c r="GF62" s="43"/>
      <c r="GG62" s="43"/>
      <c r="GH62" s="43"/>
      <c r="GI62" s="43"/>
      <c r="GJ62" s="43"/>
      <c r="GK62" s="43"/>
      <c r="GL62" s="43"/>
      <c r="GM62" s="43"/>
      <c r="GN62" s="43"/>
      <c r="GO62" s="43"/>
      <c r="GP62" s="43"/>
      <c r="GQ62" s="43"/>
      <c r="GR62" s="43"/>
      <c r="GS62" s="43"/>
      <c r="GT62" s="43"/>
      <c r="GU62" s="43"/>
      <c r="GV62" s="43"/>
      <c r="GW62" s="43"/>
      <c r="GX62" s="43"/>
      <c r="GY62" s="43"/>
      <c r="GZ62" s="43"/>
      <c r="HA62" s="43"/>
      <c r="HB62" s="43"/>
      <c r="HC62" s="43"/>
      <c r="HD62" s="43"/>
      <c r="HE62" s="43"/>
      <c r="HF62" s="43"/>
      <c r="HG62" s="43"/>
      <c r="HH62" s="43"/>
      <c r="HI62" s="43"/>
      <c r="HJ62" s="43"/>
      <c r="HK62" s="43"/>
      <c r="HL62" s="43"/>
      <c r="HM62" s="43"/>
      <c r="HN62" s="43"/>
      <c r="HO62" s="43"/>
      <c r="HP62" s="43"/>
      <c r="HQ62" s="43"/>
      <c r="HR62" s="43"/>
      <c r="HS62" s="43"/>
      <c r="HT62" s="43"/>
      <c r="HU62" s="43"/>
      <c r="HV62" s="43"/>
      <c r="HW62" s="43"/>
      <c r="HX62" s="43"/>
      <c r="HY62" s="43"/>
      <c r="HZ62" s="43"/>
      <c r="IA62" s="43"/>
      <c r="IB62" s="43"/>
      <c r="IC62" s="43"/>
      <c r="ID62" s="43"/>
      <c r="IE62" s="43"/>
      <c r="IF62" s="43"/>
      <c r="IG62" s="43"/>
      <c r="IH62" s="43"/>
      <c r="II62" s="43"/>
      <c r="IJ62" s="43"/>
      <c r="IK62" s="43"/>
      <c r="IL62" s="43"/>
      <c r="IM62" s="43"/>
      <c r="IN62" s="43"/>
      <c r="IO62" s="43"/>
      <c r="IP62" s="43"/>
      <c r="IQ62" s="43"/>
      <c r="IR62" s="43"/>
      <c r="IS62" s="43"/>
      <c r="IT62" s="43"/>
      <c r="IU62" s="43"/>
      <c r="IV62" s="43"/>
      <c r="IW62" s="43"/>
    </row>
    <row r="63" customFormat="false" ht="15.95" hidden="false" customHeight="true" outlineLevel="0" collapsed="false">
      <c r="A63" s="44" t="n">
        <f aca="false">+A62+1</f>
        <v>5</v>
      </c>
      <c r="B63" s="45" t="s">
        <v>55</v>
      </c>
      <c r="C63" s="44" t="n">
        <v>930</v>
      </c>
      <c r="D63" s="229" t="n">
        <v>1</v>
      </c>
      <c r="E63" s="151" t="n">
        <v>1</v>
      </c>
      <c r="F63" s="151" t="n">
        <v>1</v>
      </c>
      <c r="G63" s="151" t="n">
        <v>1</v>
      </c>
      <c r="H63" s="151" t="n">
        <v>1</v>
      </c>
      <c r="I63" s="151" t="n">
        <v>1</v>
      </c>
      <c r="J63" s="151" t="n">
        <v>1</v>
      </c>
      <c r="K63" s="151" t="n">
        <v>1</v>
      </c>
      <c r="L63" s="151" t="n">
        <v>1</v>
      </c>
      <c r="M63" s="151" t="n">
        <v>1</v>
      </c>
      <c r="N63" s="151" t="n">
        <v>1</v>
      </c>
      <c r="O63" s="151" t="n">
        <v>1</v>
      </c>
      <c r="P63" s="151" t="n">
        <v>1</v>
      </c>
      <c r="Q63" s="151" t="n">
        <v>1</v>
      </c>
      <c r="R63" s="151" t="n">
        <v>1</v>
      </c>
      <c r="S63" s="151" t="n">
        <v>1</v>
      </c>
      <c r="T63" s="151" t="n">
        <v>1</v>
      </c>
      <c r="U63" s="151" t="n">
        <v>1</v>
      </c>
      <c r="V63" s="151" t="n">
        <v>1</v>
      </c>
      <c r="W63" s="151" t="n">
        <v>1</v>
      </c>
      <c r="X63" s="151" t="n">
        <v>1</v>
      </c>
      <c r="Y63" s="151" t="n">
        <v>1</v>
      </c>
      <c r="Z63" s="151" t="n">
        <v>1</v>
      </c>
      <c r="AA63" s="151" t="n">
        <v>1</v>
      </c>
      <c r="AB63" s="151" t="n">
        <v>1</v>
      </c>
      <c r="AC63" s="151" t="n">
        <v>1</v>
      </c>
      <c r="AD63" s="151" t="n">
        <v>1</v>
      </c>
      <c r="AE63" s="151" t="n">
        <v>1</v>
      </c>
      <c r="AF63" s="151" t="n">
        <v>1</v>
      </c>
      <c r="AG63" s="152" t="n">
        <v>1</v>
      </c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  <c r="BK63" s="43"/>
      <c r="BL63" s="43"/>
      <c r="BM63" s="43"/>
      <c r="BN63" s="43"/>
      <c r="BO63" s="43"/>
      <c r="BP63" s="43"/>
      <c r="BQ63" s="43"/>
      <c r="BR63" s="43"/>
      <c r="BS63" s="43"/>
      <c r="BT63" s="43"/>
      <c r="BU63" s="43"/>
      <c r="BV63" s="43"/>
      <c r="BW63" s="43"/>
      <c r="BX63" s="43"/>
      <c r="BY63" s="43"/>
      <c r="BZ63" s="43"/>
      <c r="CA63" s="43"/>
      <c r="CB63" s="43"/>
      <c r="CC63" s="43"/>
      <c r="CD63" s="43"/>
      <c r="CE63" s="43"/>
      <c r="CF63" s="43"/>
      <c r="CG63" s="43"/>
      <c r="CH63" s="43"/>
      <c r="CI63" s="43"/>
      <c r="CJ63" s="43"/>
      <c r="CK63" s="43"/>
      <c r="CL63" s="43"/>
      <c r="CM63" s="43"/>
      <c r="CN63" s="43"/>
      <c r="CO63" s="43"/>
      <c r="CP63" s="43"/>
      <c r="CQ63" s="43"/>
      <c r="CR63" s="43"/>
      <c r="CS63" s="43"/>
      <c r="CT63" s="43"/>
      <c r="CU63" s="43"/>
      <c r="CV63" s="43"/>
      <c r="CW63" s="43"/>
      <c r="CX63" s="43"/>
      <c r="CY63" s="43"/>
      <c r="CZ63" s="43"/>
      <c r="DA63" s="43"/>
      <c r="DB63" s="43"/>
      <c r="DC63" s="43"/>
      <c r="DD63" s="43"/>
      <c r="DE63" s="43"/>
      <c r="DF63" s="43"/>
      <c r="DG63" s="43"/>
      <c r="DH63" s="43"/>
      <c r="DI63" s="43"/>
      <c r="DJ63" s="43"/>
      <c r="DK63" s="43"/>
      <c r="DL63" s="43"/>
      <c r="DM63" s="43"/>
      <c r="DN63" s="43"/>
      <c r="DO63" s="43"/>
      <c r="DP63" s="43"/>
      <c r="DQ63" s="43"/>
      <c r="DR63" s="43"/>
      <c r="DS63" s="43"/>
      <c r="DT63" s="43"/>
      <c r="DU63" s="43"/>
      <c r="DV63" s="43"/>
      <c r="DW63" s="43"/>
      <c r="DX63" s="43"/>
      <c r="DY63" s="43"/>
      <c r="DZ63" s="43"/>
      <c r="EA63" s="43"/>
      <c r="EB63" s="43"/>
      <c r="EC63" s="43"/>
      <c r="ED63" s="43"/>
      <c r="EE63" s="43"/>
      <c r="EF63" s="43"/>
      <c r="EG63" s="43"/>
      <c r="EH63" s="43"/>
      <c r="EI63" s="43"/>
      <c r="EJ63" s="43"/>
      <c r="EK63" s="43"/>
      <c r="EL63" s="43"/>
      <c r="EM63" s="43"/>
      <c r="EN63" s="43"/>
      <c r="EO63" s="43"/>
      <c r="EP63" s="43"/>
      <c r="EQ63" s="43"/>
      <c r="ER63" s="43"/>
      <c r="ES63" s="43"/>
      <c r="ET63" s="43"/>
      <c r="EU63" s="43"/>
      <c r="EV63" s="43"/>
      <c r="EW63" s="43"/>
      <c r="EX63" s="43"/>
      <c r="EY63" s="43"/>
      <c r="EZ63" s="43"/>
      <c r="FA63" s="43"/>
      <c r="FB63" s="43"/>
      <c r="FC63" s="43"/>
      <c r="FD63" s="43"/>
      <c r="FE63" s="43"/>
      <c r="FF63" s="43"/>
      <c r="FG63" s="43"/>
      <c r="FH63" s="43"/>
      <c r="FI63" s="43"/>
      <c r="FJ63" s="43"/>
      <c r="FK63" s="43"/>
      <c r="FL63" s="43"/>
      <c r="FM63" s="43"/>
      <c r="FN63" s="43"/>
      <c r="FO63" s="43"/>
      <c r="FP63" s="43"/>
      <c r="FQ63" s="43"/>
      <c r="FR63" s="43"/>
      <c r="FS63" s="43"/>
      <c r="FT63" s="43"/>
      <c r="FU63" s="43"/>
      <c r="FV63" s="43"/>
      <c r="FW63" s="43"/>
      <c r="FX63" s="43"/>
      <c r="FY63" s="43"/>
      <c r="FZ63" s="43"/>
      <c r="GA63" s="43"/>
      <c r="GB63" s="43"/>
      <c r="GC63" s="43"/>
      <c r="GD63" s="43"/>
      <c r="GE63" s="43"/>
      <c r="GF63" s="43"/>
      <c r="GG63" s="43"/>
      <c r="GH63" s="43"/>
      <c r="GI63" s="43"/>
      <c r="GJ63" s="43"/>
      <c r="GK63" s="43"/>
      <c r="GL63" s="43"/>
      <c r="GM63" s="43"/>
      <c r="GN63" s="43"/>
      <c r="GO63" s="43"/>
      <c r="GP63" s="43"/>
      <c r="GQ63" s="43"/>
      <c r="GR63" s="43"/>
      <c r="GS63" s="43"/>
      <c r="GT63" s="43"/>
      <c r="GU63" s="43"/>
      <c r="GV63" s="43"/>
      <c r="GW63" s="43"/>
      <c r="GX63" s="43"/>
      <c r="GY63" s="43"/>
      <c r="GZ63" s="43"/>
      <c r="HA63" s="43"/>
      <c r="HB63" s="43"/>
      <c r="HC63" s="43"/>
      <c r="HD63" s="43"/>
      <c r="HE63" s="43"/>
      <c r="HF63" s="43"/>
      <c r="HG63" s="43"/>
      <c r="HH63" s="43"/>
      <c r="HI63" s="43"/>
      <c r="HJ63" s="43"/>
      <c r="HK63" s="43"/>
      <c r="HL63" s="43"/>
      <c r="HM63" s="43"/>
      <c r="HN63" s="43"/>
      <c r="HO63" s="43"/>
      <c r="HP63" s="43"/>
      <c r="HQ63" s="43"/>
      <c r="HR63" s="43"/>
      <c r="HS63" s="43"/>
      <c r="HT63" s="43"/>
      <c r="HU63" s="43"/>
      <c r="HV63" s="43"/>
      <c r="HW63" s="43"/>
      <c r="HX63" s="43"/>
      <c r="HY63" s="43"/>
      <c r="HZ63" s="43"/>
      <c r="IA63" s="43"/>
      <c r="IB63" s="43"/>
      <c r="IC63" s="43"/>
      <c r="ID63" s="43"/>
      <c r="IE63" s="43"/>
      <c r="IF63" s="43"/>
      <c r="IG63" s="43"/>
      <c r="IH63" s="43"/>
      <c r="II63" s="43"/>
      <c r="IJ63" s="43"/>
      <c r="IK63" s="43"/>
      <c r="IL63" s="43"/>
      <c r="IM63" s="43"/>
      <c r="IN63" s="43"/>
      <c r="IO63" s="43"/>
      <c r="IP63" s="43"/>
      <c r="IQ63" s="43"/>
      <c r="IR63" s="43"/>
      <c r="IS63" s="43"/>
      <c r="IT63" s="43"/>
      <c r="IU63" s="43"/>
      <c r="IV63" s="43"/>
      <c r="IW63" s="43"/>
    </row>
    <row r="64" customFormat="false" ht="15.95" hidden="false" customHeight="true" outlineLevel="0" collapsed="false">
      <c r="A64" s="44" t="n">
        <f aca="false">+A63+1</f>
        <v>6</v>
      </c>
      <c r="B64" s="45" t="s">
        <v>56</v>
      </c>
      <c r="C64" s="44" t="n">
        <v>794</v>
      </c>
      <c r="D64" s="229" t="n">
        <v>1</v>
      </c>
      <c r="E64" s="151" t="n">
        <v>1</v>
      </c>
      <c r="F64" s="151" t="n">
        <v>1</v>
      </c>
      <c r="G64" s="151" t="n">
        <v>1</v>
      </c>
      <c r="H64" s="151" t="n">
        <v>1</v>
      </c>
      <c r="I64" s="151" t="n">
        <v>1</v>
      </c>
      <c r="J64" s="151" t="n">
        <v>1</v>
      </c>
      <c r="K64" s="151" t="n">
        <v>1</v>
      </c>
      <c r="L64" s="151" t="n">
        <v>1</v>
      </c>
      <c r="M64" s="151" t="n">
        <v>1</v>
      </c>
      <c r="N64" s="151" t="n">
        <v>1</v>
      </c>
      <c r="O64" s="151" t="n">
        <v>1</v>
      </c>
      <c r="P64" s="151" t="n">
        <v>1</v>
      </c>
      <c r="Q64" s="151" t="n">
        <v>1</v>
      </c>
      <c r="R64" s="157" t="n">
        <v>0.99</v>
      </c>
      <c r="S64" s="157" t="n">
        <v>0.99</v>
      </c>
      <c r="T64" s="157" t="n">
        <v>0.99</v>
      </c>
      <c r="U64" s="157" t="n">
        <v>0.98</v>
      </c>
      <c r="V64" s="157" t="n">
        <v>0.98</v>
      </c>
      <c r="W64" s="157" t="n">
        <v>0.97</v>
      </c>
      <c r="X64" s="157" t="n">
        <v>0.97</v>
      </c>
      <c r="Y64" s="157" t="n">
        <v>0.96</v>
      </c>
      <c r="Z64" s="157" t="n">
        <v>0.96</v>
      </c>
      <c r="AA64" s="157" t="n">
        <v>0.95</v>
      </c>
      <c r="AB64" s="157" t="n">
        <v>0.95</v>
      </c>
      <c r="AC64" s="157" t="n">
        <v>0.94</v>
      </c>
      <c r="AD64" s="157" t="n">
        <v>0.94</v>
      </c>
      <c r="AE64" s="157" t="n">
        <v>0.93</v>
      </c>
      <c r="AF64" s="157" t="n">
        <v>0.93</v>
      </c>
      <c r="AG64" s="158" t="n">
        <v>0.92</v>
      </c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43"/>
      <c r="BJ64" s="43"/>
      <c r="BK64" s="43"/>
      <c r="BL64" s="43"/>
      <c r="BM64" s="43"/>
      <c r="BN64" s="43"/>
      <c r="BO64" s="43"/>
      <c r="BP64" s="43"/>
      <c r="BQ64" s="43"/>
      <c r="BR64" s="43"/>
      <c r="BS64" s="43"/>
      <c r="BT64" s="43"/>
      <c r="BU64" s="43"/>
      <c r="BV64" s="43"/>
      <c r="BW64" s="43"/>
      <c r="BX64" s="43"/>
      <c r="BY64" s="43"/>
      <c r="BZ64" s="43"/>
      <c r="CA64" s="43"/>
      <c r="CB64" s="43"/>
      <c r="CC64" s="43"/>
      <c r="CD64" s="43"/>
      <c r="CE64" s="43"/>
      <c r="CF64" s="43"/>
      <c r="CG64" s="43"/>
      <c r="CH64" s="43"/>
      <c r="CI64" s="43"/>
      <c r="CJ64" s="43"/>
      <c r="CK64" s="43"/>
      <c r="CL64" s="43"/>
      <c r="CM64" s="43"/>
      <c r="CN64" s="43"/>
      <c r="CO64" s="43"/>
      <c r="CP64" s="43"/>
      <c r="CQ64" s="43"/>
      <c r="CR64" s="43"/>
      <c r="CS64" s="43"/>
      <c r="CT64" s="43"/>
      <c r="CU64" s="43"/>
      <c r="CV64" s="43"/>
      <c r="CW64" s="43"/>
      <c r="CX64" s="43"/>
      <c r="CY64" s="43"/>
      <c r="CZ64" s="43"/>
      <c r="DA64" s="43"/>
      <c r="DB64" s="43"/>
      <c r="DC64" s="43"/>
      <c r="DD64" s="43"/>
      <c r="DE64" s="43"/>
      <c r="DF64" s="43"/>
      <c r="DG64" s="43"/>
      <c r="DH64" s="43"/>
      <c r="DI64" s="43"/>
      <c r="DJ64" s="43"/>
      <c r="DK64" s="43"/>
      <c r="DL64" s="43"/>
      <c r="DM64" s="43"/>
      <c r="DN64" s="43"/>
      <c r="DO64" s="43"/>
      <c r="DP64" s="43"/>
      <c r="DQ64" s="43"/>
      <c r="DR64" s="43"/>
      <c r="DS64" s="43"/>
      <c r="DT64" s="43"/>
      <c r="DU64" s="43"/>
      <c r="DV64" s="43"/>
      <c r="DW64" s="43"/>
      <c r="DX64" s="43"/>
      <c r="DY64" s="43"/>
      <c r="DZ64" s="43"/>
      <c r="EA64" s="43"/>
      <c r="EB64" s="43"/>
      <c r="EC64" s="43"/>
      <c r="ED64" s="43"/>
      <c r="EE64" s="43"/>
      <c r="EF64" s="43"/>
      <c r="EG64" s="43"/>
      <c r="EH64" s="43"/>
      <c r="EI64" s="43"/>
      <c r="EJ64" s="43"/>
      <c r="EK64" s="43"/>
      <c r="EL64" s="43"/>
      <c r="EM64" s="43"/>
      <c r="EN64" s="43"/>
      <c r="EO64" s="43"/>
      <c r="EP64" s="43"/>
      <c r="EQ64" s="43"/>
      <c r="ER64" s="43"/>
      <c r="ES64" s="43"/>
      <c r="ET64" s="43"/>
      <c r="EU64" s="43"/>
      <c r="EV64" s="43"/>
      <c r="EW64" s="43"/>
      <c r="EX64" s="43"/>
      <c r="EY64" s="43"/>
      <c r="EZ64" s="43"/>
      <c r="FA64" s="43"/>
      <c r="FB64" s="43"/>
      <c r="FC64" s="43"/>
      <c r="FD64" s="43"/>
      <c r="FE64" s="43"/>
      <c r="FF64" s="43"/>
      <c r="FG64" s="43"/>
      <c r="FH64" s="43"/>
      <c r="FI64" s="43"/>
      <c r="FJ64" s="43"/>
      <c r="FK64" s="43"/>
      <c r="FL64" s="43"/>
      <c r="FM64" s="43"/>
      <c r="FN64" s="43"/>
      <c r="FO64" s="43"/>
      <c r="FP64" s="43"/>
      <c r="FQ64" s="43"/>
      <c r="FR64" s="43"/>
      <c r="FS64" s="43"/>
      <c r="FT64" s="43"/>
      <c r="FU64" s="43"/>
      <c r="FV64" s="43"/>
      <c r="FW64" s="43"/>
      <c r="FX64" s="43"/>
      <c r="FY64" s="43"/>
      <c r="FZ64" s="43"/>
      <c r="GA64" s="43"/>
      <c r="GB64" s="43"/>
      <c r="GC64" s="43"/>
      <c r="GD64" s="43"/>
      <c r="GE64" s="43"/>
      <c r="GF64" s="43"/>
      <c r="GG64" s="43"/>
      <c r="GH64" s="43"/>
      <c r="GI64" s="43"/>
      <c r="GJ64" s="43"/>
      <c r="GK64" s="43"/>
      <c r="GL64" s="43"/>
      <c r="GM64" s="43"/>
      <c r="GN64" s="43"/>
      <c r="GO64" s="43"/>
      <c r="GP64" s="43"/>
      <c r="GQ64" s="43"/>
      <c r="GR64" s="43"/>
      <c r="GS64" s="43"/>
      <c r="GT64" s="43"/>
      <c r="GU64" s="43"/>
      <c r="GV64" s="43"/>
      <c r="GW64" s="43"/>
      <c r="GX64" s="43"/>
      <c r="GY64" s="43"/>
      <c r="GZ64" s="43"/>
      <c r="HA64" s="43"/>
      <c r="HB64" s="43"/>
      <c r="HC64" s="43"/>
      <c r="HD64" s="43"/>
      <c r="HE64" s="43"/>
      <c r="HF64" s="43"/>
      <c r="HG64" s="43"/>
      <c r="HH64" s="43"/>
      <c r="HI64" s="43"/>
      <c r="HJ64" s="43"/>
      <c r="HK64" s="43"/>
      <c r="HL64" s="43"/>
      <c r="HM64" s="43"/>
      <c r="HN64" s="43"/>
      <c r="HO64" s="43"/>
      <c r="HP64" s="43"/>
      <c r="HQ64" s="43"/>
      <c r="HR64" s="43"/>
      <c r="HS64" s="43"/>
      <c r="HT64" s="43"/>
      <c r="HU64" s="43"/>
      <c r="HV64" s="43"/>
      <c r="HW64" s="43"/>
      <c r="HX64" s="43"/>
      <c r="HY64" s="43"/>
      <c r="HZ64" s="43"/>
      <c r="IA64" s="43"/>
      <c r="IB64" s="43"/>
      <c r="IC64" s="43"/>
      <c r="ID64" s="43"/>
      <c r="IE64" s="43"/>
      <c r="IF64" s="43"/>
      <c r="IG64" s="43"/>
      <c r="IH64" s="43"/>
      <c r="II64" s="43"/>
      <c r="IJ64" s="43"/>
      <c r="IK64" s="43"/>
      <c r="IL64" s="43"/>
      <c r="IM64" s="43"/>
      <c r="IN64" s="43"/>
      <c r="IO64" s="43"/>
      <c r="IP64" s="43"/>
      <c r="IQ64" s="43"/>
      <c r="IR64" s="43"/>
      <c r="IS64" s="43"/>
      <c r="IT64" s="43"/>
      <c r="IU64" s="43"/>
      <c r="IV64" s="43"/>
      <c r="IW64" s="43"/>
    </row>
    <row r="65" customFormat="false" ht="15.95" hidden="false" customHeight="true" outlineLevel="0" collapsed="false">
      <c r="A65" s="44" t="n">
        <f aca="false">+A64+1</f>
        <v>7</v>
      </c>
      <c r="B65" s="45" t="s">
        <v>57</v>
      </c>
      <c r="C65" s="44" t="n">
        <v>794</v>
      </c>
      <c r="D65" s="229" t="n">
        <v>1</v>
      </c>
      <c r="E65" s="151" t="n">
        <v>1</v>
      </c>
      <c r="F65" s="151" t="n">
        <v>1</v>
      </c>
      <c r="G65" s="151" t="n">
        <v>1</v>
      </c>
      <c r="H65" s="151" t="n">
        <v>1</v>
      </c>
      <c r="I65" s="151" t="n">
        <v>1</v>
      </c>
      <c r="J65" s="151" t="n">
        <v>1</v>
      </c>
      <c r="K65" s="151" t="n">
        <v>1</v>
      </c>
      <c r="L65" s="151" t="n">
        <v>1</v>
      </c>
      <c r="M65" s="151" t="n">
        <v>1</v>
      </c>
      <c r="N65" s="151" t="n">
        <v>1</v>
      </c>
      <c r="O65" s="151" t="n">
        <v>1</v>
      </c>
      <c r="P65" s="151" t="n">
        <v>1</v>
      </c>
      <c r="Q65" s="151" t="n">
        <v>1</v>
      </c>
      <c r="R65" s="151" t="n">
        <v>1</v>
      </c>
      <c r="S65" s="151" t="n">
        <v>1</v>
      </c>
      <c r="T65" s="151" t="n">
        <v>1</v>
      </c>
      <c r="U65" s="151" t="n">
        <v>1</v>
      </c>
      <c r="V65" s="151" t="n">
        <v>1</v>
      </c>
      <c r="W65" s="151" t="n">
        <v>1</v>
      </c>
      <c r="X65" s="151" t="n">
        <v>1</v>
      </c>
      <c r="Y65" s="151" t="n">
        <v>1</v>
      </c>
      <c r="Z65" s="151" t="n">
        <v>1</v>
      </c>
      <c r="AA65" s="151" t="n">
        <v>1</v>
      </c>
      <c r="AB65" s="151" t="n">
        <v>1</v>
      </c>
      <c r="AC65" s="151" t="n">
        <v>1</v>
      </c>
      <c r="AD65" s="151" t="n">
        <v>1</v>
      </c>
      <c r="AE65" s="151" t="n">
        <v>1</v>
      </c>
      <c r="AF65" s="151" t="n">
        <v>1</v>
      </c>
      <c r="AG65" s="152" t="n">
        <v>1</v>
      </c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43"/>
      <c r="BJ65" s="43"/>
      <c r="BK65" s="43"/>
      <c r="BL65" s="43"/>
      <c r="BM65" s="43"/>
      <c r="BN65" s="43"/>
      <c r="BO65" s="43"/>
      <c r="BP65" s="43"/>
      <c r="BQ65" s="43"/>
      <c r="BR65" s="43"/>
      <c r="BS65" s="43"/>
      <c r="BT65" s="43"/>
      <c r="BU65" s="43"/>
      <c r="BV65" s="43"/>
      <c r="BW65" s="43"/>
      <c r="BX65" s="43"/>
      <c r="BY65" s="43"/>
      <c r="BZ65" s="43"/>
      <c r="CA65" s="43"/>
      <c r="CB65" s="43"/>
      <c r="CC65" s="43"/>
      <c r="CD65" s="43"/>
      <c r="CE65" s="43"/>
      <c r="CF65" s="43"/>
      <c r="CG65" s="43"/>
      <c r="CH65" s="43"/>
      <c r="CI65" s="43"/>
      <c r="CJ65" s="43"/>
      <c r="CK65" s="43"/>
      <c r="CL65" s="43"/>
      <c r="CM65" s="43"/>
      <c r="CN65" s="43"/>
      <c r="CO65" s="43"/>
      <c r="CP65" s="43"/>
      <c r="CQ65" s="43"/>
      <c r="CR65" s="43"/>
      <c r="CS65" s="43"/>
      <c r="CT65" s="43"/>
      <c r="CU65" s="43"/>
      <c r="CV65" s="43"/>
      <c r="CW65" s="43"/>
      <c r="CX65" s="43"/>
      <c r="CY65" s="43"/>
      <c r="CZ65" s="43"/>
      <c r="DA65" s="43"/>
      <c r="DB65" s="43"/>
      <c r="DC65" s="43"/>
      <c r="DD65" s="43"/>
      <c r="DE65" s="43"/>
      <c r="DF65" s="43"/>
      <c r="DG65" s="43"/>
      <c r="DH65" s="43"/>
      <c r="DI65" s="43"/>
      <c r="DJ65" s="43"/>
      <c r="DK65" s="43"/>
      <c r="DL65" s="43"/>
      <c r="DM65" s="43"/>
      <c r="DN65" s="43"/>
      <c r="DO65" s="43"/>
      <c r="DP65" s="43"/>
      <c r="DQ65" s="43"/>
      <c r="DR65" s="43"/>
      <c r="DS65" s="43"/>
      <c r="DT65" s="43"/>
      <c r="DU65" s="43"/>
      <c r="DV65" s="43"/>
      <c r="DW65" s="43"/>
      <c r="DX65" s="43"/>
      <c r="DY65" s="43"/>
      <c r="DZ65" s="43"/>
      <c r="EA65" s="43"/>
      <c r="EB65" s="43"/>
      <c r="EC65" s="43"/>
      <c r="ED65" s="43"/>
      <c r="EE65" s="43"/>
      <c r="EF65" s="43"/>
      <c r="EG65" s="43"/>
      <c r="EH65" s="43"/>
      <c r="EI65" s="43"/>
      <c r="EJ65" s="43"/>
      <c r="EK65" s="43"/>
      <c r="EL65" s="43"/>
      <c r="EM65" s="43"/>
      <c r="EN65" s="43"/>
      <c r="EO65" s="43"/>
      <c r="EP65" s="43"/>
      <c r="EQ65" s="43"/>
      <c r="ER65" s="43"/>
      <c r="ES65" s="43"/>
      <c r="ET65" s="43"/>
      <c r="EU65" s="43"/>
      <c r="EV65" s="43"/>
      <c r="EW65" s="43"/>
      <c r="EX65" s="43"/>
      <c r="EY65" s="43"/>
      <c r="EZ65" s="43"/>
      <c r="FA65" s="43"/>
      <c r="FB65" s="43"/>
      <c r="FC65" s="43"/>
      <c r="FD65" s="43"/>
      <c r="FE65" s="43"/>
      <c r="FF65" s="43"/>
      <c r="FG65" s="43"/>
      <c r="FH65" s="43"/>
      <c r="FI65" s="43"/>
      <c r="FJ65" s="43"/>
      <c r="FK65" s="43"/>
      <c r="FL65" s="43"/>
      <c r="FM65" s="43"/>
      <c r="FN65" s="43"/>
      <c r="FO65" s="43"/>
      <c r="FP65" s="43"/>
      <c r="FQ65" s="43"/>
      <c r="FR65" s="43"/>
      <c r="FS65" s="43"/>
      <c r="FT65" s="43"/>
      <c r="FU65" s="43"/>
      <c r="FV65" s="43"/>
      <c r="FW65" s="43"/>
      <c r="FX65" s="43"/>
      <c r="FY65" s="43"/>
      <c r="FZ65" s="43"/>
      <c r="GA65" s="43"/>
      <c r="GB65" s="43"/>
      <c r="GC65" s="43"/>
      <c r="GD65" s="43"/>
      <c r="GE65" s="43"/>
      <c r="GF65" s="43"/>
      <c r="GG65" s="43"/>
      <c r="GH65" s="43"/>
      <c r="GI65" s="43"/>
      <c r="GJ65" s="43"/>
      <c r="GK65" s="43"/>
      <c r="GL65" s="43"/>
      <c r="GM65" s="43"/>
      <c r="GN65" s="43"/>
      <c r="GO65" s="43"/>
      <c r="GP65" s="43"/>
      <c r="GQ65" s="43"/>
      <c r="GR65" s="43"/>
      <c r="GS65" s="43"/>
      <c r="GT65" s="43"/>
      <c r="GU65" s="43"/>
      <c r="GV65" s="43"/>
      <c r="GW65" s="43"/>
      <c r="GX65" s="43"/>
      <c r="GY65" s="43"/>
      <c r="GZ65" s="43"/>
      <c r="HA65" s="43"/>
      <c r="HB65" s="43"/>
      <c r="HC65" s="43"/>
      <c r="HD65" s="43"/>
      <c r="HE65" s="43"/>
      <c r="HF65" s="43"/>
      <c r="HG65" s="43"/>
      <c r="HH65" s="43"/>
      <c r="HI65" s="43"/>
      <c r="HJ65" s="43"/>
      <c r="HK65" s="43"/>
      <c r="HL65" s="43"/>
      <c r="HM65" s="43"/>
      <c r="HN65" s="43"/>
      <c r="HO65" s="43"/>
      <c r="HP65" s="43"/>
      <c r="HQ65" s="43"/>
      <c r="HR65" s="43"/>
      <c r="HS65" s="43"/>
      <c r="HT65" s="43"/>
      <c r="HU65" s="43"/>
      <c r="HV65" s="43"/>
      <c r="HW65" s="43"/>
      <c r="HX65" s="43"/>
      <c r="HY65" s="43"/>
      <c r="HZ65" s="43"/>
      <c r="IA65" s="43"/>
      <c r="IB65" s="43"/>
      <c r="IC65" s="43"/>
      <c r="ID65" s="43"/>
      <c r="IE65" s="43"/>
      <c r="IF65" s="43"/>
      <c r="IG65" s="43"/>
      <c r="IH65" s="43"/>
      <c r="II65" s="43"/>
      <c r="IJ65" s="43"/>
      <c r="IK65" s="43"/>
      <c r="IL65" s="43"/>
      <c r="IM65" s="43"/>
      <c r="IN65" s="43"/>
      <c r="IO65" s="43"/>
      <c r="IP65" s="43"/>
      <c r="IQ65" s="43"/>
      <c r="IR65" s="43"/>
      <c r="IS65" s="43"/>
      <c r="IT65" s="43"/>
      <c r="IU65" s="43"/>
      <c r="IV65" s="43"/>
      <c r="IW65" s="43"/>
    </row>
    <row r="66" customFormat="false" ht="15.95" hidden="false" customHeight="true" outlineLevel="0" collapsed="false">
      <c r="A66" s="99" t="n">
        <f aca="false">+A65+1</f>
        <v>8</v>
      </c>
      <c r="B66" s="100" t="s">
        <v>58</v>
      </c>
      <c r="C66" s="99" t="n">
        <v>503</v>
      </c>
      <c r="D66" s="233" t="n">
        <v>0.96</v>
      </c>
      <c r="E66" s="157" t="n">
        <v>0.96</v>
      </c>
      <c r="F66" s="157" t="n">
        <v>0.96</v>
      </c>
      <c r="G66" s="157" t="n">
        <v>0.96</v>
      </c>
      <c r="H66" s="157" t="n">
        <v>0.96</v>
      </c>
      <c r="I66" s="157" t="n">
        <v>0.96</v>
      </c>
      <c r="J66" s="157" t="n">
        <v>0.96</v>
      </c>
      <c r="K66" s="157" t="n">
        <v>0.96</v>
      </c>
      <c r="L66" s="157" t="n">
        <v>0.96</v>
      </c>
      <c r="M66" s="157" t="n">
        <v>0.96</v>
      </c>
      <c r="N66" s="157" t="n">
        <v>0.96</v>
      </c>
      <c r="O66" s="157" t="n">
        <v>0.96</v>
      </c>
      <c r="P66" s="157" t="n">
        <v>0.96</v>
      </c>
      <c r="Q66" s="157" t="n">
        <v>0.96</v>
      </c>
      <c r="R66" s="157" t="n">
        <v>0.96</v>
      </c>
      <c r="S66" s="157" t="n">
        <v>0.96</v>
      </c>
      <c r="T66" s="157" t="n">
        <v>0.96</v>
      </c>
      <c r="U66" s="157" t="n">
        <v>0.96</v>
      </c>
      <c r="V66" s="157" t="n">
        <v>0.96</v>
      </c>
      <c r="W66" s="157" t="n">
        <v>0.96</v>
      </c>
      <c r="X66" s="157" t="n">
        <v>0.96</v>
      </c>
      <c r="Y66" s="157" t="n">
        <v>0.96</v>
      </c>
      <c r="Z66" s="157" t="n">
        <v>0.96</v>
      </c>
      <c r="AA66" s="157" t="n">
        <v>0.96</v>
      </c>
      <c r="AB66" s="157" t="n">
        <v>0.96</v>
      </c>
      <c r="AC66" s="157" t="n">
        <v>0.96</v>
      </c>
      <c r="AD66" s="164" t="n">
        <v>0</v>
      </c>
      <c r="AE66" s="164" t="n">
        <v>0</v>
      </c>
      <c r="AF66" s="164" t="n">
        <v>0</v>
      </c>
      <c r="AG66" s="234" t="n">
        <v>0</v>
      </c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  <c r="BM66" s="43"/>
      <c r="BN66" s="43"/>
      <c r="BO66" s="43"/>
      <c r="BP66" s="43"/>
      <c r="BQ66" s="43"/>
      <c r="BR66" s="43"/>
      <c r="BS66" s="43"/>
      <c r="BT66" s="43"/>
      <c r="BU66" s="43"/>
      <c r="BV66" s="43"/>
      <c r="BW66" s="43"/>
      <c r="BX66" s="43"/>
      <c r="BY66" s="43"/>
      <c r="BZ66" s="43"/>
      <c r="CA66" s="43"/>
      <c r="CB66" s="43"/>
      <c r="CC66" s="43"/>
      <c r="CD66" s="43"/>
      <c r="CE66" s="43"/>
      <c r="CF66" s="43"/>
      <c r="CG66" s="43"/>
      <c r="CH66" s="43"/>
      <c r="CI66" s="43"/>
      <c r="CJ66" s="43"/>
      <c r="CK66" s="43"/>
      <c r="CL66" s="43"/>
      <c r="CM66" s="43"/>
      <c r="CN66" s="43"/>
      <c r="CO66" s="43"/>
      <c r="CP66" s="43"/>
      <c r="CQ66" s="43"/>
      <c r="CR66" s="43"/>
      <c r="CS66" s="43"/>
      <c r="CT66" s="43"/>
      <c r="CU66" s="43"/>
      <c r="CV66" s="43"/>
      <c r="CW66" s="43"/>
      <c r="CX66" s="43"/>
      <c r="CY66" s="43"/>
      <c r="CZ66" s="43"/>
      <c r="DA66" s="43"/>
      <c r="DB66" s="43"/>
      <c r="DC66" s="43"/>
      <c r="DD66" s="43"/>
      <c r="DE66" s="43"/>
      <c r="DF66" s="43"/>
      <c r="DG66" s="43"/>
      <c r="DH66" s="43"/>
      <c r="DI66" s="43"/>
      <c r="DJ66" s="43"/>
      <c r="DK66" s="43"/>
      <c r="DL66" s="43"/>
      <c r="DM66" s="43"/>
      <c r="DN66" s="43"/>
      <c r="DO66" s="43"/>
      <c r="DP66" s="43"/>
      <c r="DQ66" s="43"/>
      <c r="DR66" s="43"/>
      <c r="DS66" s="43"/>
      <c r="DT66" s="43"/>
      <c r="DU66" s="43"/>
      <c r="DV66" s="43"/>
      <c r="DW66" s="43"/>
      <c r="DX66" s="43"/>
      <c r="DY66" s="43"/>
      <c r="DZ66" s="43"/>
      <c r="EA66" s="43"/>
      <c r="EB66" s="43"/>
      <c r="EC66" s="43"/>
      <c r="ED66" s="43"/>
      <c r="EE66" s="43"/>
      <c r="EF66" s="43"/>
      <c r="EG66" s="43"/>
      <c r="EH66" s="43"/>
      <c r="EI66" s="43"/>
      <c r="EJ66" s="43"/>
      <c r="EK66" s="43"/>
      <c r="EL66" s="43"/>
      <c r="EM66" s="43"/>
      <c r="EN66" s="43"/>
      <c r="EO66" s="43"/>
      <c r="EP66" s="43"/>
      <c r="EQ66" s="43"/>
      <c r="ER66" s="43"/>
      <c r="ES66" s="43"/>
      <c r="ET66" s="43"/>
      <c r="EU66" s="43"/>
      <c r="EV66" s="43"/>
      <c r="EW66" s="43"/>
      <c r="EX66" s="43"/>
      <c r="EY66" s="43"/>
      <c r="EZ66" s="43"/>
      <c r="FA66" s="43"/>
      <c r="FB66" s="43"/>
      <c r="FC66" s="43"/>
      <c r="FD66" s="43"/>
      <c r="FE66" s="43"/>
      <c r="FF66" s="43"/>
      <c r="FG66" s="43"/>
      <c r="FH66" s="43"/>
      <c r="FI66" s="43"/>
      <c r="FJ66" s="43"/>
      <c r="FK66" s="43"/>
      <c r="FL66" s="43"/>
      <c r="FM66" s="43"/>
      <c r="FN66" s="43"/>
      <c r="FO66" s="43"/>
      <c r="FP66" s="43"/>
      <c r="FQ66" s="43"/>
      <c r="FR66" s="43"/>
      <c r="FS66" s="43"/>
      <c r="FT66" s="43"/>
      <c r="FU66" s="43"/>
      <c r="FV66" s="43"/>
      <c r="FW66" s="43"/>
      <c r="FX66" s="43"/>
      <c r="FY66" s="43"/>
      <c r="FZ66" s="43"/>
      <c r="GA66" s="43"/>
      <c r="GB66" s="43"/>
      <c r="GC66" s="43"/>
      <c r="GD66" s="43"/>
      <c r="GE66" s="43"/>
      <c r="GF66" s="43"/>
      <c r="GG66" s="43"/>
      <c r="GH66" s="43"/>
      <c r="GI66" s="43"/>
      <c r="GJ66" s="43"/>
      <c r="GK66" s="43"/>
      <c r="GL66" s="43"/>
      <c r="GM66" s="43"/>
      <c r="GN66" s="43"/>
      <c r="GO66" s="43"/>
      <c r="GP66" s="43"/>
      <c r="GQ66" s="43"/>
      <c r="GR66" s="43"/>
      <c r="GS66" s="43"/>
      <c r="GT66" s="43"/>
      <c r="GU66" s="43"/>
      <c r="GV66" s="43"/>
      <c r="GW66" s="43"/>
      <c r="GX66" s="43"/>
      <c r="GY66" s="43"/>
      <c r="GZ66" s="43"/>
      <c r="HA66" s="43"/>
      <c r="HB66" s="43"/>
      <c r="HC66" s="43"/>
      <c r="HD66" s="43"/>
      <c r="HE66" s="43"/>
      <c r="HF66" s="43"/>
      <c r="HG66" s="43"/>
      <c r="HH66" s="43"/>
      <c r="HI66" s="43"/>
      <c r="HJ66" s="43"/>
      <c r="HK66" s="43"/>
      <c r="HL66" s="43"/>
      <c r="HM66" s="43"/>
      <c r="HN66" s="43"/>
      <c r="HO66" s="43"/>
      <c r="HP66" s="43"/>
      <c r="HQ66" s="43"/>
      <c r="HR66" s="43"/>
      <c r="HS66" s="43"/>
      <c r="HT66" s="43"/>
      <c r="HU66" s="43"/>
      <c r="HV66" s="43"/>
      <c r="HW66" s="43"/>
      <c r="HX66" s="43"/>
      <c r="HY66" s="43"/>
      <c r="HZ66" s="43"/>
      <c r="IA66" s="43"/>
      <c r="IB66" s="43"/>
      <c r="IC66" s="43"/>
      <c r="ID66" s="43"/>
      <c r="IE66" s="43"/>
      <c r="IF66" s="43"/>
      <c r="IG66" s="43"/>
      <c r="IH66" s="43"/>
      <c r="II66" s="43"/>
      <c r="IJ66" s="43"/>
      <c r="IK66" s="43"/>
      <c r="IL66" s="43"/>
      <c r="IM66" s="43"/>
      <c r="IN66" s="43"/>
      <c r="IO66" s="43"/>
      <c r="IP66" s="43"/>
      <c r="IQ66" s="43"/>
      <c r="IR66" s="43"/>
      <c r="IS66" s="43"/>
      <c r="IT66" s="43"/>
      <c r="IU66" s="43"/>
      <c r="IV66" s="43"/>
      <c r="IW66" s="43"/>
    </row>
    <row r="67" customFormat="false" ht="15.95" hidden="false" customHeight="true" outlineLevel="0" collapsed="false">
      <c r="A67" s="44" t="n">
        <f aca="false">+A66+1</f>
        <v>9</v>
      </c>
      <c r="B67" s="45" t="s">
        <v>59</v>
      </c>
      <c r="C67" s="44" t="n">
        <v>1078</v>
      </c>
      <c r="D67" s="229" t="n">
        <v>1</v>
      </c>
      <c r="E67" s="151" t="n">
        <v>1</v>
      </c>
      <c r="F67" s="151" t="n">
        <v>1</v>
      </c>
      <c r="G67" s="151" t="n">
        <v>1</v>
      </c>
      <c r="H67" s="151" t="n">
        <v>1</v>
      </c>
      <c r="I67" s="151" t="n">
        <v>1</v>
      </c>
      <c r="J67" s="151" t="n">
        <v>1</v>
      </c>
      <c r="K67" s="151" t="n">
        <v>1</v>
      </c>
      <c r="L67" s="151" t="n">
        <v>1</v>
      </c>
      <c r="M67" s="151" t="n">
        <v>1</v>
      </c>
      <c r="N67" s="151" t="n">
        <v>1</v>
      </c>
      <c r="O67" s="151" t="n">
        <v>1</v>
      </c>
      <c r="P67" s="151" t="n">
        <v>1</v>
      </c>
      <c r="Q67" s="151" t="n">
        <v>1</v>
      </c>
      <c r="R67" s="151" t="n">
        <v>1</v>
      </c>
      <c r="S67" s="151" t="n">
        <v>1</v>
      </c>
      <c r="T67" s="151" t="n">
        <v>1</v>
      </c>
      <c r="U67" s="151" t="n">
        <v>1</v>
      </c>
      <c r="V67" s="151" t="n">
        <v>1</v>
      </c>
      <c r="W67" s="151" t="n">
        <v>1</v>
      </c>
      <c r="X67" s="151" t="n">
        <v>1</v>
      </c>
      <c r="Y67" s="151" t="n">
        <v>1</v>
      </c>
      <c r="Z67" s="151" t="n">
        <v>1</v>
      </c>
      <c r="AA67" s="151" t="n">
        <v>1</v>
      </c>
      <c r="AB67" s="151" t="n">
        <v>1</v>
      </c>
      <c r="AC67" s="151" t="n">
        <v>1</v>
      </c>
      <c r="AD67" s="151" t="n">
        <v>1</v>
      </c>
      <c r="AE67" s="151" t="n">
        <v>1</v>
      </c>
      <c r="AF67" s="151" t="n">
        <v>1</v>
      </c>
      <c r="AG67" s="152" t="n">
        <v>1</v>
      </c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43"/>
      <c r="BJ67" s="43"/>
      <c r="BK67" s="43"/>
      <c r="BL67" s="43"/>
      <c r="BM67" s="43"/>
      <c r="BN67" s="43"/>
      <c r="BO67" s="43"/>
      <c r="BP67" s="43"/>
      <c r="BQ67" s="43"/>
      <c r="BR67" s="43"/>
      <c r="BS67" s="43"/>
      <c r="BT67" s="43"/>
      <c r="BU67" s="43"/>
      <c r="BV67" s="43"/>
      <c r="BW67" s="43"/>
      <c r="BX67" s="43"/>
      <c r="BY67" s="43"/>
      <c r="BZ67" s="43"/>
      <c r="CA67" s="43"/>
      <c r="CB67" s="43"/>
      <c r="CC67" s="43"/>
      <c r="CD67" s="43"/>
      <c r="CE67" s="43"/>
      <c r="CF67" s="43"/>
      <c r="CG67" s="43"/>
      <c r="CH67" s="43"/>
      <c r="CI67" s="43"/>
      <c r="CJ67" s="43"/>
      <c r="CK67" s="43"/>
      <c r="CL67" s="43"/>
      <c r="CM67" s="43"/>
      <c r="CN67" s="43"/>
      <c r="CO67" s="43"/>
      <c r="CP67" s="43"/>
      <c r="CQ67" s="43"/>
      <c r="CR67" s="43"/>
      <c r="CS67" s="43"/>
      <c r="CT67" s="43"/>
      <c r="CU67" s="43"/>
      <c r="CV67" s="43"/>
      <c r="CW67" s="43"/>
      <c r="CX67" s="43"/>
      <c r="CY67" s="43"/>
      <c r="CZ67" s="43"/>
      <c r="DA67" s="43"/>
      <c r="DB67" s="43"/>
      <c r="DC67" s="43"/>
      <c r="DD67" s="43"/>
      <c r="DE67" s="43"/>
      <c r="DF67" s="43"/>
      <c r="DG67" s="43"/>
      <c r="DH67" s="43"/>
      <c r="DI67" s="43"/>
      <c r="DJ67" s="43"/>
      <c r="DK67" s="43"/>
      <c r="DL67" s="43"/>
      <c r="DM67" s="43"/>
      <c r="DN67" s="43"/>
      <c r="DO67" s="43"/>
      <c r="DP67" s="43"/>
      <c r="DQ67" s="43"/>
      <c r="DR67" s="43"/>
      <c r="DS67" s="43"/>
      <c r="DT67" s="43"/>
      <c r="DU67" s="43"/>
      <c r="DV67" s="43"/>
      <c r="DW67" s="43"/>
      <c r="DX67" s="43"/>
      <c r="DY67" s="43"/>
      <c r="DZ67" s="43"/>
      <c r="EA67" s="43"/>
      <c r="EB67" s="43"/>
      <c r="EC67" s="43"/>
      <c r="ED67" s="43"/>
      <c r="EE67" s="43"/>
      <c r="EF67" s="43"/>
      <c r="EG67" s="43"/>
      <c r="EH67" s="43"/>
      <c r="EI67" s="43"/>
      <c r="EJ67" s="43"/>
      <c r="EK67" s="43"/>
      <c r="EL67" s="43"/>
      <c r="EM67" s="43"/>
      <c r="EN67" s="43"/>
      <c r="EO67" s="43"/>
      <c r="EP67" s="43"/>
      <c r="EQ67" s="43"/>
      <c r="ER67" s="43"/>
      <c r="ES67" s="43"/>
      <c r="ET67" s="43"/>
      <c r="EU67" s="43"/>
      <c r="EV67" s="43"/>
      <c r="EW67" s="43"/>
      <c r="EX67" s="43"/>
      <c r="EY67" s="43"/>
      <c r="EZ67" s="43"/>
      <c r="FA67" s="43"/>
      <c r="FB67" s="43"/>
      <c r="FC67" s="43"/>
      <c r="FD67" s="43"/>
      <c r="FE67" s="43"/>
      <c r="FF67" s="43"/>
      <c r="FG67" s="43"/>
      <c r="FH67" s="43"/>
      <c r="FI67" s="43"/>
      <c r="FJ67" s="43"/>
      <c r="FK67" s="43"/>
      <c r="FL67" s="43"/>
      <c r="FM67" s="43"/>
      <c r="FN67" s="43"/>
      <c r="FO67" s="43"/>
      <c r="FP67" s="43"/>
      <c r="FQ67" s="43"/>
      <c r="FR67" s="43"/>
      <c r="FS67" s="43"/>
      <c r="FT67" s="43"/>
      <c r="FU67" s="43"/>
      <c r="FV67" s="43"/>
      <c r="FW67" s="43"/>
      <c r="FX67" s="43"/>
      <c r="FY67" s="43"/>
      <c r="FZ67" s="43"/>
      <c r="GA67" s="43"/>
      <c r="GB67" s="43"/>
      <c r="GC67" s="43"/>
      <c r="GD67" s="43"/>
      <c r="GE67" s="43"/>
      <c r="GF67" s="43"/>
      <c r="GG67" s="43"/>
      <c r="GH67" s="43"/>
      <c r="GI67" s="43"/>
      <c r="GJ67" s="43"/>
      <c r="GK67" s="43"/>
      <c r="GL67" s="43"/>
      <c r="GM67" s="43"/>
      <c r="GN67" s="43"/>
      <c r="GO67" s="43"/>
      <c r="GP67" s="43"/>
      <c r="GQ67" s="43"/>
      <c r="GR67" s="43"/>
      <c r="GS67" s="43"/>
      <c r="GT67" s="43"/>
      <c r="GU67" s="43"/>
      <c r="GV67" s="43"/>
      <c r="GW67" s="43"/>
      <c r="GX67" s="43"/>
      <c r="GY67" s="43"/>
      <c r="GZ67" s="43"/>
      <c r="HA67" s="43"/>
      <c r="HB67" s="43"/>
      <c r="HC67" s="43"/>
      <c r="HD67" s="43"/>
      <c r="HE67" s="43"/>
      <c r="HF67" s="43"/>
      <c r="HG67" s="43"/>
      <c r="HH67" s="43"/>
      <c r="HI67" s="43"/>
      <c r="HJ67" s="43"/>
      <c r="HK67" s="43"/>
      <c r="HL67" s="43"/>
      <c r="HM67" s="43"/>
      <c r="HN67" s="43"/>
      <c r="HO67" s="43"/>
      <c r="HP67" s="43"/>
      <c r="HQ67" s="43"/>
      <c r="HR67" s="43"/>
      <c r="HS67" s="43"/>
      <c r="HT67" s="43"/>
      <c r="HU67" s="43"/>
      <c r="HV67" s="43"/>
      <c r="HW67" s="43"/>
      <c r="HX67" s="43"/>
      <c r="HY67" s="43"/>
      <c r="HZ67" s="43"/>
      <c r="IA67" s="43"/>
      <c r="IB67" s="43"/>
      <c r="IC67" s="43"/>
      <c r="ID67" s="43"/>
      <c r="IE67" s="43"/>
      <c r="IF67" s="43"/>
      <c r="IG67" s="43"/>
      <c r="IH67" s="43"/>
      <c r="II67" s="43"/>
      <c r="IJ67" s="43"/>
      <c r="IK67" s="43"/>
      <c r="IL67" s="43"/>
      <c r="IM67" s="43"/>
      <c r="IN67" s="43"/>
      <c r="IO67" s="43"/>
      <c r="IP67" s="43"/>
      <c r="IQ67" s="43"/>
      <c r="IR67" s="43"/>
      <c r="IS67" s="43"/>
      <c r="IT67" s="43"/>
      <c r="IU67" s="43"/>
      <c r="IV67" s="43"/>
      <c r="IW67" s="43"/>
    </row>
    <row r="68" customFormat="false" ht="15.95" hidden="false" customHeight="true" outlineLevel="0" collapsed="false">
      <c r="A68" s="44" t="n">
        <f aca="false">+A67+1</f>
        <v>10</v>
      </c>
      <c r="B68" s="45" t="s">
        <v>60</v>
      </c>
      <c r="C68" s="44" t="n">
        <v>1078</v>
      </c>
      <c r="D68" s="229" t="n">
        <v>1</v>
      </c>
      <c r="E68" s="151" t="n">
        <v>1</v>
      </c>
      <c r="F68" s="151" t="n">
        <v>1</v>
      </c>
      <c r="G68" s="151" t="n">
        <v>1</v>
      </c>
      <c r="H68" s="151" t="n">
        <v>1</v>
      </c>
      <c r="I68" s="151" t="n">
        <v>1</v>
      </c>
      <c r="J68" s="151" t="n">
        <v>1</v>
      </c>
      <c r="K68" s="151" t="n">
        <v>1</v>
      </c>
      <c r="L68" s="151" t="n">
        <v>1</v>
      </c>
      <c r="M68" s="151" t="n">
        <v>1</v>
      </c>
      <c r="N68" s="151" t="n">
        <v>1</v>
      </c>
      <c r="O68" s="151" t="n">
        <v>1</v>
      </c>
      <c r="P68" s="151" t="n">
        <v>1</v>
      </c>
      <c r="Q68" s="151" t="n">
        <v>1</v>
      </c>
      <c r="R68" s="151" t="n">
        <v>1</v>
      </c>
      <c r="S68" s="151" t="n">
        <v>1</v>
      </c>
      <c r="T68" s="151" t="n">
        <v>1</v>
      </c>
      <c r="U68" s="151" t="n">
        <v>1</v>
      </c>
      <c r="V68" s="151" t="n">
        <v>1</v>
      </c>
      <c r="W68" s="151" t="n">
        <v>1</v>
      </c>
      <c r="X68" s="151" t="n">
        <v>1</v>
      </c>
      <c r="Y68" s="151" t="n">
        <v>1</v>
      </c>
      <c r="Z68" s="151" t="n">
        <v>1</v>
      </c>
      <c r="AA68" s="151" t="n">
        <v>1</v>
      </c>
      <c r="AB68" s="151" t="n">
        <v>1</v>
      </c>
      <c r="AC68" s="151" t="n">
        <v>1</v>
      </c>
      <c r="AD68" s="151" t="n">
        <v>1</v>
      </c>
      <c r="AE68" s="151" t="n">
        <v>1</v>
      </c>
      <c r="AF68" s="151" t="n">
        <v>1</v>
      </c>
      <c r="AG68" s="152" t="n">
        <v>1</v>
      </c>
      <c r="AH68" s="43"/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  <c r="BA68" s="43"/>
      <c r="BB68" s="43"/>
      <c r="BC68" s="43"/>
      <c r="BD68" s="43"/>
      <c r="BE68" s="43"/>
      <c r="BF68" s="43"/>
      <c r="BG68" s="43"/>
      <c r="BH68" s="43"/>
      <c r="BI68" s="43"/>
      <c r="BJ68" s="43"/>
      <c r="BK68" s="43"/>
      <c r="BL68" s="43"/>
      <c r="BM68" s="43"/>
      <c r="BN68" s="43"/>
      <c r="BO68" s="43"/>
      <c r="BP68" s="43"/>
      <c r="BQ68" s="43"/>
      <c r="BR68" s="43"/>
      <c r="BS68" s="43"/>
      <c r="BT68" s="43"/>
      <c r="BU68" s="43"/>
      <c r="BV68" s="43"/>
      <c r="BW68" s="43"/>
      <c r="BX68" s="43"/>
      <c r="BY68" s="43"/>
      <c r="BZ68" s="43"/>
      <c r="CA68" s="43"/>
      <c r="CB68" s="43"/>
      <c r="CC68" s="43"/>
      <c r="CD68" s="43"/>
      <c r="CE68" s="43"/>
      <c r="CF68" s="43"/>
      <c r="CG68" s="43"/>
      <c r="CH68" s="43"/>
      <c r="CI68" s="43"/>
      <c r="CJ68" s="43"/>
      <c r="CK68" s="43"/>
      <c r="CL68" s="43"/>
      <c r="CM68" s="43"/>
      <c r="CN68" s="43"/>
      <c r="CO68" s="43"/>
      <c r="CP68" s="43"/>
      <c r="CQ68" s="43"/>
      <c r="CR68" s="43"/>
      <c r="CS68" s="43"/>
      <c r="CT68" s="43"/>
      <c r="CU68" s="43"/>
      <c r="CV68" s="43"/>
      <c r="CW68" s="43"/>
      <c r="CX68" s="43"/>
      <c r="CY68" s="43"/>
      <c r="CZ68" s="43"/>
      <c r="DA68" s="43"/>
      <c r="DB68" s="43"/>
      <c r="DC68" s="43"/>
      <c r="DD68" s="43"/>
      <c r="DE68" s="43"/>
      <c r="DF68" s="43"/>
      <c r="DG68" s="43"/>
      <c r="DH68" s="43"/>
      <c r="DI68" s="43"/>
      <c r="DJ68" s="43"/>
      <c r="DK68" s="43"/>
      <c r="DL68" s="43"/>
      <c r="DM68" s="43"/>
      <c r="DN68" s="43"/>
      <c r="DO68" s="43"/>
      <c r="DP68" s="43"/>
      <c r="DQ68" s="43"/>
      <c r="DR68" s="43"/>
      <c r="DS68" s="43"/>
      <c r="DT68" s="43"/>
      <c r="DU68" s="43"/>
      <c r="DV68" s="43"/>
      <c r="DW68" s="43"/>
      <c r="DX68" s="43"/>
      <c r="DY68" s="43"/>
      <c r="DZ68" s="43"/>
      <c r="EA68" s="43"/>
      <c r="EB68" s="43"/>
      <c r="EC68" s="43"/>
      <c r="ED68" s="43"/>
      <c r="EE68" s="43"/>
      <c r="EF68" s="43"/>
      <c r="EG68" s="43"/>
      <c r="EH68" s="43"/>
      <c r="EI68" s="43"/>
      <c r="EJ68" s="43"/>
      <c r="EK68" s="43"/>
      <c r="EL68" s="43"/>
      <c r="EM68" s="43"/>
      <c r="EN68" s="43"/>
      <c r="EO68" s="43"/>
      <c r="EP68" s="43"/>
      <c r="EQ68" s="43"/>
      <c r="ER68" s="43"/>
      <c r="ES68" s="43"/>
      <c r="ET68" s="43"/>
      <c r="EU68" s="43"/>
      <c r="EV68" s="43"/>
      <c r="EW68" s="43"/>
      <c r="EX68" s="43"/>
      <c r="EY68" s="43"/>
      <c r="EZ68" s="43"/>
      <c r="FA68" s="43"/>
      <c r="FB68" s="43"/>
      <c r="FC68" s="43"/>
      <c r="FD68" s="43"/>
      <c r="FE68" s="43"/>
      <c r="FF68" s="43"/>
      <c r="FG68" s="43"/>
      <c r="FH68" s="43"/>
      <c r="FI68" s="43"/>
      <c r="FJ68" s="43"/>
      <c r="FK68" s="43"/>
      <c r="FL68" s="43"/>
      <c r="FM68" s="43"/>
      <c r="FN68" s="43"/>
      <c r="FO68" s="43"/>
      <c r="FP68" s="43"/>
      <c r="FQ68" s="43"/>
      <c r="FR68" s="43"/>
      <c r="FS68" s="43"/>
      <c r="FT68" s="43"/>
      <c r="FU68" s="43"/>
      <c r="FV68" s="43"/>
      <c r="FW68" s="43"/>
      <c r="FX68" s="43"/>
      <c r="FY68" s="43"/>
      <c r="FZ68" s="43"/>
      <c r="GA68" s="43"/>
      <c r="GB68" s="43"/>
      <c r="GC68" s="43"/>
      <c r="GD68" s="43"/>
      <c r="GE68" s="43"/>
      <c r="GF68" s="43"/>
      <c r="GG68" s="43"/>
      <c r="GH68" s="43"/>
      <c r="GI68" s="43"/>
      <c r="GJ68" s="43"/>
      <c r="GK68" s="43"/>
      <c r="GL68" s="43"/>
      <c r="GM68" s="43"/>
      <c r="GN68" s="43"/>
      <c r="GO68" s="43"/>
      <c r="GP68" s="43"/>
      <c r="GQ68" s="43"/>
      <c r="GR68" s="43"/>
      <c r="GS68" s="43"/>
      <c r="GT68" s="43"/>
      <c r="GU68" s="43"/>
      <c r="GV68" s="43"/>
      <c r="GW68" s="43"/>
      <c r="GX68" s="43"/>
      <c r="GY68" s="43"/>
      <c r="GZ68" s="43"/>
      <c r="HA68" s="43"/>
      <c r="HB68" s="43"/>
      <c r="HC68" s="43"/>
      <c r="HD68" s="43"/>
      <c r="HE68" s="43"/>
      <c r="HF68" s="43"/>
      <c r="HG68" s="43"/>
      <c r="HH68" s="43"/>
      <c r="HI68" s="43"/>
      <c r="HJ68" s="43"/>
      <c r="HK68" s="43"/>
      <c r="HL68" s="43"/>
      <c r="HM68" s="43"/>
      <c r="HN68" s="43"/>
      <c r="HO68" s="43"/>
      <c r="HP68" s="43"/>
      <c r="HQ68" s="43"/>
      <c r="HR68" s="43"/>
      <c r="HS68" s="43"/>
      <c r="HT68" s="43"/>
      <c r="HU68" s="43"/>
      <c r="HV68" s="43"/>
      <c r="HW68" s="43"/>
      <c r="HX68" s="43"/>
      <c r="HY68" s="43"/>
      <c r="HZ68" s="43"/>
      <c r="IA68" s="43"/>
      <c r="IB68" s="43"/>
      <c r="IC68" s="43"/>
      <c r="ID68" s="43"/>
      <c r="IE68" s="43"/>
      <c r="IF68" s="43"/>
      <c r="IG68" s="43"/>
      <c r="IH68" s="43"/>
      <c r="II68" s="43"/>
      <c r="IJ68" s="43"/>
      <c r="IK68" s="43"/>
      <c r="IL68" s="43"/>
      <c r="IM68" s="43"/>
      <c r="IN68" s="43"/>
      <c r="IO68" s="43"/>
      <c r="IP68" s="43"/>
      <c r="IQ68" s="43"/>
      <c r="IR68" s="43"/>
      <c r="IS68" s="43"/>
      <c r="IT68" s="43"/>
      <c r="IU68" s="43"/>
      <c r="IV68" s="43"/>
      <c r="IW68" s="43"/>
    </row>
    <row r="69" customFormat="false" ht="15.95" hidden="false" customHeight="true" outlineLevel="0" collapsed="false">
      <c r="A69" s="44" t="n">
        <f aca="false">+A68+1</f>
        <v>11</v>
      </c>
      <c r="B69" s="45" t="s">
        <v>61</v>
      </c>
      <c r="C69" s="44" t="n">
        <v>485</v>
      </c>
      <c r="D69" s="229" t="n">
        <v>1</v>
      </c>
      <c r="E69" s="151" t="n">
        <v>1</v>
      </c>
      <c r="F69" s="151" t="n">
        <v>1</v>
      </c>
      <c r="G69" s="151" t="n">
        <v>1</v>
      </c>
      <c r="H69" s="151" t="n">
        <v>1</v>
      </c>
      <c r="I69" s="151" t="n">
        <v>1</v>
      </c>
      <c r="J69" s="151" t="n">
        <v>1</v>
      </c>
      <c r="K69" s="151" t="n">
        <v>1</v>
      </c>
      <c r="L69" s="151" t="n">
        <v>1</v>
      </c>
      <c r="M69" s="151" t="n">
        <v>1</v>
      </c>
      <c r="N69" s="151" t="n">
        <v>1</v>
      </c>
      <c r="O69" s="151" t="n">
        <v>1</v>
      </c>
      <c r="P69" s="151" t="n">
        <v>1</v>
      </c>
      <c r="Q69" s="151" t="n">
        <v>1</v>
      </c>
      <c r="R69" s="151" t="n">
        <v>1</v>
      </c>
      <c r="S69" s="151" t="n">
        <v>1</v>
      </c>
      <c r="T69" s="151" t="n">
        <v>1</v>
      </c>
      <c r="U69" s="151" t="n">
        <v>1</v>
      </c>
      <c r="V69" s="151" t="n">
        <v>1</v>
      </c>
      <c r="W69" s="151" t="n">
        <v>1</v>
      </c>
      <c r="X69" s="151" t="n">
        <v>1</v>
      </c>
      <c r="Y69" s="151" t="n">
        <v>1</v>
      </c>
      <c r="Z69" s="151" t="n">
        <v>1</v>
      </c>
      <c r="AA69" s="151" t="n">
        <v>1</v>
      </c>
      <c r="AB69" s="151" t="n">
        <v>1</v>
      </c>
      <c r="AC69" s="151" t="n">
        <v>1</v>
      </c>
      <c r="AD69" s="151" t="n">
        <v>1</v>
      </c>
      <c r="AE69" s="151" t="n">
        <v>1</v>
      </c>
      <c r="AF69" s="151" t="n">
        <v>1</v>
      </c>
      <c r="AG69" s="152" t="n">
        <v>1</v>
      </c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43"/>
      <c r="BJ69" s="43"/>
      <c r="BK69" s="43"/>
      <c r="BL69" s="43"/>
      <c r="BM69" s="43"/>
      <c r="BN69" s="43"/>
      <c r="BO69" s="43"/>
      <c r="BP69" s="43"/>
      <c r="BQ69" s="43"/>
      <c r="BR69" s="43"/>
      <c r="BS69" s="43"/>
      <c r="BT69" s="43"/>
      <c r="BU69" s="43"/>
      <c r="BV69" s="43"/>
      <c r="BW69" s="43"/>
      <c r="BX69" s="43"/>
      <c r="BY69" s="43"/>
      <c r="BZ69" s="43"/>
      <c r="CA69" s="43"/>
      <c r="CB69" s="43"/>
      <c r="CC69" s="43"/>
      <c r="CD69" s="43"/>
      <c r="CE69" s="43"/>
      <c r="CF69" s="43"/>
      <c r="CG69" s="43"/>
      <c r="CH69" s="43"/>
      <c r="CI69" s="43"/>
      <c r="CJ69" s="43"/>
      <c r="CK69" s="43"/>
      <c r="CL69" s="43"/>
      <c r="CM69" s="43"/>
      <c r="CN69" s="43"/>
      <c r="CO69" s="43"/>
      <c r="CP69" s="43"/>
      <c r="CQ69" s="43"/>
      <c r="CR69" s="43"/>
      <c r="CS69" s="43"/>
      <c r="CT69" s="43"/>
      <c r="CU69" s="43"/>
      <c r="CV69" s="43"/>
      <c r="CW69" s="43"/>
      <c r="CX69" s="43"/>
      <c r="CY69" s="43"/>
      <c r="CZ69" s="43"/>
      <c r="DA69" s="43"/>
      <c r="DB69" s="43"/>
      <c r="DC69" s="43"/>
      <c r="DD69" s="43"/>
      <c r="DE69" s="43"/>
      <c r="DF69" s="43"/>
      <c r="DG69" s="43"/>
      <c r="DH69" s="43"/>
      <c r="DI69" s="43"/>
      <c r="DJ69" s="43"/>
      <c r="DK69" s="43"/>
      <c r="DL69" s="43"/>
      <c r="DM69" s="43"/>
      <c r="DN69" s="43"/>
      <c r="DO69" s="43"/>
      <c r="DP69" s="43"/>
      <c r="DQ69" s="43"/>
      <c r="DR69" s="43"/>
      <c r="DS69" s="43"/>
      <c r="DT69" s="43"/>
      <c r="DU69" s="43"/>
      <c r="DV69" s="43"/>
      <c r="DW69" s="43"/>
      <c r="DX69" s="43"/>
      <c r="DY69" s="43"/>
      <c r="DZ69" s="43"/>
      <c r="EA69" s="43"/>
      <c r="EB69" s="43"/>
      <c r="EC69" s="43"/>
      <c r="ED69" s="43"/>
      <c r="EE69" s="43"/>
      <c r="EF69" s="43"/>
      <c r="EG69" s="43"/>
      <c r="EH69" s="43"/>
      <c r="EI69" s="43"/>
      <c r="EJ69" s="43"/>
      <c r="EK69" s="43"/>
      <c r="EL69" s="43"/>
      <c r="EM69" s="43"/>
      <c r="EN69" s="43"/>
      <c r="EO69" s="43"/>
      <c r="EP69" s="43"/>
      <c r="EQ69" s="43"/>
      <c r="ER69" s="43"/>
      <c r="ES69" s="43"/>
      <c r="ET69" s="43"/>
      <c r="EU69" s="43"/>
      <c r="EV69" s="43"/>
      <c r="EW69" s="43"/>
      <c r="EX69" s="43"/>
      <c r="EY69" s="43"/>
      <c r="EZ69" s="43"/>
      <c r="FA69" s="43"/>
      <c r="FB69" s="43"/>
      <c r="FC69" s="43"/>
      <c r="FD69" s="43"/>
      <c r="FE69" s="43"/>
      <c r="FF69" s="43"/>
      <c r="FG69" s="43"/>
      <c r="FH69" s="43"/>
      <c r="FI69" s="43"/>
      <c r="FJ69" s="43"/>
      <c r="FK69" s="43"/>
      <c r="FL69" s="43"/>
      <c r="FM69" s="43"/>
      <c r="FN69" s="43"/>
      <c r="FO69" s="43"/>
      <c r="FP69" s="43"/>
      <c r="FQ69" s="43"/>
      <c r="FR69" s="43"/>
      <c r="FS69" s="43"/>
      <c r="FT69" s="43"/>
      <c r="FU69" s="43"/>
      <c r="FV69" s="43"/>
      <c r="FW69" s="43"/>
      <c r="FX69" s="43"/>
      <c r="FY69" s="43"/>
      <c r="FZ69" s="43"/>
      <c r="GA69" s="43"/>
      <c r="GB69" s="43"/>
      <c r="GC69" s="43"/>
      <c r="GD69" s="43"/>
      <c r="GE69" s="43"/>
      <c r="GF69" s="43"/>
      <c r="GG69" s="43"/>
      <c r="GH69" s="43"/>
      <c r="GI69" s="43"/>
      <c r="GJ69" s="43"/>
      <c r="GK69" s="43"/>
      <c r="GL69" s="43"/>
      <c r="GM69" s="43"/>
      <c r="GN69" s="43"/>
      <c r="GO69" s="43"/>
      <c r="GP69" s="43"/>
      <c r="GQ69" s="43"/>
      <c r="GR69" s="43"/>
      <c r="GS69" s="43"/>
      <c r="GT69" s="43"/>
      <c r="GU69" s="43"/>
      <c r="GV69" s="43"/>
      <c r="GW69" s="43"/>
      <c r="GX69" s="43"/>
      <c r="GY69" s="43"/>
      <c r="GZ69" s="43"/>
      <c r="HA69" s="43"/>
      <c r="HB69" s="43"/>
      <c r="HC69" s="43"/>
      <c r="HD69" s="43"/>
      <c r="HE69" s="43"/>
      <c r="HF69" s="43"/>
      <c r="HG69" s="43"/>
      <c r="HH69" s="43"/>
      <c r="HI69" s="43"/>
      <c r="HJ69" s="43"/>
      <c r="HK69" s="43"/>
      <c r="HL69" s="43"/>
      <c r="HM69" s="43"/>
      <c r="HN69" s="43"/>
      <c r="HO69" s="43"/>
      <c r="HP69" s="43"/>
      <c r="HQ69" s="43"/>
      <c r="HR69" s="43"/>
      <c r="HS69" s="43"/>
      <c r="HT69" s="43"/>
      <c r="HU69" s="43"/>
      <c r="HV69" s="43"/>
      <c r="HW69" s="43"/>
      <c r="HX69" s="43"/>
      <c r="HY69" s="43"/>
      <c r="HZ69" s="43"/>
      <c r="IA69" s="43"/>
      <c r="IB69" s="43"/>
      <c r="IC69" s="43"/>
      <c r="ID69" s="43"/>
      <c r="IE69" s="43"/>
      <c r="IF69" s="43"/>
      <c r="IG69" s="43"/>
      <c r="IH69" s="43"/>
      <c r="II69" s="43"/>
      <c r="IJ69" s="43"/>
      <c r="IK69" s="43"/>
      <c r="IL69" s="43"/>
      <c r="IM69" s="43"/>
      <c r="IN69" s="43"/>
      <c r="IO69" s="43"/>
      <c r="IP69" s="43"/>
      <c r="IQ69" s="43"/>
      <c r="IR69" s="43"/>
      <c r="IS69" s="43"/>
      <c r="IT69" s="43"/>
      <c r="IU69" s="43"/>
      <c r="IV69" s="43"/>
      <c r="IW69" s="43"/>
    </row>
    <row r="70" customFormat="false" ht="15.95" hidden="false" customHeight="true" outlineLevel="0" collapsed="false">
      <c r="A70" s="44" t="n">
        <f aca="false">+A69+1</f>
        <v>12</v>
      </c>
      <c r="B70" s="45" t="s">
        <v>62</v>
      </c>
      <c r="C70" s="44" t="n">
        <v>485</v>
      </c>
      <c r="D70" s="229" t="n">
        <v>1</v>
      </c>
      <c r="E70" s="151" t="n">
        <v>1</v>
      </c>
      <c r="F70" s="151" t="n">
        <v>1</v>
      </c>
      <c r="G70" s="151" t="n">
        <v>1</v>
      </c>
      <c r="H70" s="151" t="n">
        <v>1</v>
      </c>
      <c r="I70" s="151" t="n">
        <v>1</v>
      </c>
      <c r="J70" s="151" t="n">
        <v>1</v>
      </c>
      <c r="K70" s="151" t="n">
        <v>1</v>
      </c>
      <c r="L70" s="151" t="n">
        <v>1</v>
      </c>
      <c r="M70" s="151" t="n">
        <v>1</v>
      </c>
      <c r="N70" s="151" t="n">
        <v>1</v>
      </c>
      <c r="O70" s="151" t="n">
        <v>1</v>
      </c>
      <c r="P70" s="151" t="n">
        <v>1</v>
      </c>
      <c r="Q70" s="151" t="n">
        <v>1</v>
      </c>
      <c r="R70" s="151" t="n">
        <v>1</v>
      </c>
      <c r="S70" s="151" t="n">
        <v>1</v>
      </c>
      <c r="T70" s="151" t="n">
        <v>1</v>
      </c>
      <c r="U70" s="151" t="n">
        <v>1</v>
      </c>
      <c r="V70" s="151" t="n">
        <v>1</v>
      </c>
      <c r="W70" s="151" t="n">
        <v>1</v>
      </c>
      <c r="X70" s="151" t="n">
        <v>1</v>
      </c>
      <c r="Y70" s="151" t="n">
        <v>1</v>
      </c>
      <c r="Z70" s="151" t="n">
        <v>1</v>
      </c>
      <c r="AA70" s="151" t="n">
        <v>1</v>
      </c>
      <c r="AB70" s="151" t="n">
        <v>1</v>
      </c>
      <c r="AC70" s="151" t="n">
        <v>1</v>
      </c>
      <c r="AD70" s="151" t="n">
        <v>1</v>
      </c>
      <c r="AE70" s="151" t="n">
        <v>1</v>
      </c>
      <c r="AF70" s="151" t="n">
        <v>1</v>
      </c>
      <c r="AG70" s="152" t="n">
        <v>1</v>
      </c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3"/>
      <c r="BL70" s="43"/>
      <c r="BM70" s="43"/>
      <c r="BN70" s="43"/>
      <c r="BO70" s="43"/>
      <c r="BP70" s="43"/>
      <c r="BQ70" s="43"/>
      <c r="BR70" s="43"/>
      <c r="BS70" s="43"/>
      <c r="BT70" s="43"/>
      <c r="BU70" s="43"/>
      <c r="BV70" s="43"/>
      <c r="BW70" s="43"/>
      <c r="BX70" s="43"/>
      <c r="BY70" s="43"/>
      <c r="BZ70" s="43"/>
      <c r="CA70" s="43"/>
      <c r="CB70" s="43"/>
      <c r="CC70" s="43"/>
      <c r="CD70" s="43"/>
      <c r="CE70" s="43"/>
      <c r="CF70" s="43"/>
      <c r="CG70" s="43"/>
      <c r="CH70" s="43"/>
      <c r="CI70" s="43"/>
      <c r="CJ70" s="43"/>
      <c r="CK70" s="43"/>
      <c r="CL70" s="43"/>
      <c r="CM70" s="43"/>
      <c r="CN70" s="43"/>
      <c r="CO70" s="43"/>
      <c r="CP70" s="43"/>
      <c r="CQ70" s="43"/>
      <c r="CR70" s="43"/>
      <c r="CS70" s="43"/>
      <c r="CT70" s="43"/>
      <c r="CU70" s="43"/>
      <c r="CV70" s="43"/>
      <c r="CW70" s="43"/>
      <c r="CX70" s="43"/>
      <c r="CY70" s="43"/>
      <c r="CZ70" s="43"/>
      <c r="DA70" s="43"/>
      <c r="DB70" s="43"/>
      <c r="DC70" s="43"/>
      <c r="DD70" s="43"/>
      <c r="DE70" s="43"/>
      <c r="DF70" s="43"/>
      <c r="DG70" s="43"/>
      <c r="DH70" s="43"/>
      <c r="DI70" s="43"/>
      <c r="DJ70" s="43"/>
      <c r="DK70" s="43"/>
      <c r="DL70" s="43"/>
      <c r="DM70" s="43"/>
      <c r="DN70" s="43"/>
      <c r="DO70" s="43"/>
      <c r="DP70" s="43"/>
      <c r="DQ70" s="43"/>
      <c r="DR70" s="43"/>
      <c r="DS70" s="43"/>
      <c r="DT70" s="43"/>
      <c r="DU70" s="43"/>
      <c r="DV70" s="43"/>
      <c r="DW70" s="43"/>
      <c r="DX70" s="43"/>
      <c r="DY70" s="43"/>
      <c r="DZ70" s="43"/>
      <c r="EA70" s="43"/>
      <c r="EB70" s="43"/>
      <c r="EC70" s="43"/>
      <c r="ED70" s="43"/>
      <c r="EE70" s="43"/>
      <c r="EF70" s="43"/>
      <c r="EG70" s="43"/>
      <c r="EH70" s="43"/>
      <c r="EI70" s="43"/>
      <c r="EJ70" s="43"/>
      <c r="EK70" s="43"/>
      <c r="EL70" s="43"/>
      <c r="EM70" s="43"/>
      <c r="EN70" s="43"/>
      <c r="EO70" s="43"/>
      <c r="EP70" s="43"/>
      <c r="EQ70" s="43"/>
      <c r="ER70" s="43"/>
      <c r="ES70" s="43"/>
      <c r="ET70" s="43"/>
      <c r="EU70" s="43"/>
      <c r="EV70" s="43"/>
      <c r="EW70" s="43"/>
      <c r="EX70" s="43"/>
      <c r="EY70" s="43"/>
      <c r="EZ70" s="43"/>
      <c r="FA70" s="43"/>
      <c r="FB70" s="43"/>
      <c r="FC70" s="43"/>
      <c r="FD70" s="43"/>
      <c r="FE70" s="43"/>
      <c r="FF70" s="43"/>
      <c r="FG70" s="43"/>
      <c r="FH70" s="43"/>
      <c r="FI70" s="43"/>
      <c r="FJ70" s="43"/>
      <c r="FK70" s="43"/>
      <c r="FL70" s="43"/>
      <c r="FM70" s="43"/>
      <c r="FN70" s="43"/>
      <c r="FO70" s="43"/>
      <c r="FP70" s="43"/>
      <c r="FQ70" s="43"/>
      <c r="FR70" s="43"/>
      <c r="FS70" s="43"/>
      <c r="FT70" s="43"/>
      <c r="FU70" s="43"/>
      <c r="FV70" s="43"/>
      <c r="FW70" s="43"/>
      <c r="FX70" s="43"/>
      <c r="FY70" s="43"/>
      <c r="FZ70" s="43"/>
      <c r="GA70" s="43"/>
      <c r="GB70" s="43"/>
      <c r="GC70" s="43"/>
      <c r="GD70" s="43"/>
      <c r="GE70" s="43"/>
      <c r="GF70" s="43"/>
      <c r="GG70" s="43"/>
      <c r="GH70" s="43"/>
      <c r="GI70" s="43"/>
      <c r="GJ70" s="43"/>
      <c r="GK70" s="43"/>
      <c r="GL70" s="43"/>
      <c r="GM70" s="43"/>
      <c r="GN70" s="43"/>
      <c r="GO70" s="43"/>
      <c r="GP70" s="43"/>
      <c r="GQ70" s="43"/>
      <c r="GR70" s="43"/>
      <c r="GS70" s="43"/>
      <c r="GT70" s="43"/>
      <c r="GU70" s="43"/>
      <c r="GV70" s="43"/>
      <c r="GW70" s="43"/>
      <c r="GX70" s="43"/>
      <c r="GY70" s="43"/>
      <c r="GZ70" s="43"/>
      <c r="HA70" s="43"/>
      <c r="HB70" s="43"/>
      <c r="HC70" s="43"/>
      <c r="HD70" s="43"/>
      <c r="HE70" s="43"/>
      <c r="HF70" s="43"/>
      <c r="HG70" s="43"/>
      <c r="HH70" s="43"/>
      <c r="HI70" s="43"/>
      <c r="HJ70" s="43"/>
      <c r="HK70" s="43"/>
      <c r="HL70" s="43"/>
      <c r="HM70" s="43"/>
      <c r="HN70" s="43"/>
      <c r="HO70" s="43"/>
      <c r="HP70" s="43"/>
      <c r="HQ70" s="43"/>
      <c r="HR70" s="43"/>
      <c r="HS70" s="43"/>
      <c r="HT70" s="43"/>
      <c r="HU70" s="43"/>
      <c r="HV70" s="43"/>
      <c r="HW70" s="43"/>
      <c r="HX70" s="43"/>
      <c r="HY70" s="43"/>
      <c r="HZ70" s="43"/>
      <c r="IA70" s="43"/>
      <c r="IB70" s="43"/>
      <c r="IC70" s="43"/>
      <c r="ID70" s="43"/>
      <c r="IE70" s="43"/>
      <c r="IF70" s="43"/>
      <c r="IG70" s="43"/>
      <c r="IH70" s="43"/>
      <c r="II70" s="43"/>
      <c r="IJ70" s="43"/>
      <c r="IK70" s="43"/>
      <c r="IL70" s="43"/>
      <c r="IM70" s="43"/>
      <c r="IN70" s="43"/>
      <c r="IO70" s="43"/>
      <c r="IP70" s="43"/>
      <c r="IQ70" s="43"/>
      <c r="IR70" s="43"/>
      <c r="IS70" s="43"/>
      <c r="IT70" s="43"/>
      <c r="IU70" s="43"/>
      <c r="IV70" s="43"/>
      <c r="IW70" s="43"/>
    </row>
    <row r="71" customFormat="false" ht="15.95" hidden="false" customHeight="true" outlineLevel="0" collapsed="false">
      <c r="A71" s="44" t="n">
        <f aca="false">+A70+1</f>
        <v>13</v>
      </c>
      <c r="B71" s="45" t="s">
        <v>63</v>
      </c>
      <c r="C71" s="44" t="n">
        <v>789</v>
      </c>
      <c r="D71" s="229" t="n">
        <v>1</v>
      </c>
      <c r="E71" s="151" t="n">
        <v>1</v>
      </c>
      <c r="F71" s="151" t="n">
        <v>1</v>
      </c>
      <c r="G71" s="151" t="n">
        <v>1</v>
      </c>
      <c r="H71" s="151" t="n">
        <v>1</v>
      </c>
      <c r="I71" s="151" t="n">
        <v>1</v>
      </c>
      <c r="J71" s="151" t="n">
        <v>1</v>
      </c>
      <c r="K71" s="151" t="n">
        <v>1</v>
      </c>
      <c r="L71" s="151" t="n">
        <v>1</v>
      </c>
      <c r="M71" s="151" t="n">
        <v>1</v>
      </c>
      <c r="N71" s="151" t="n">
        <v>1</v>
      </c>
      <c r="O71" s="151" t="n">
        <v>1</v>
      </c>
      <c r="P71" s="151" t="n">
        <v>1</v>
      </c>
      <c r="Q71" s="151" t="n">
        <v>1</v>
      </c>
      <c r="R71" s="151" t="n">
        <v>1</v>
      </c>
      <c r="S71" s="151" t="n">
        <v>1</v>
      </c>
      <c r="T71" s="151" t="n">
        <v>1</v>
      </c>
      <c r="U71" s="151" t="n">
        <v>1</v>
      </c>
      <c r="V71" s="151" t="n">
        <v>1</v>
      </c>
      <c r="W71" s="151" t="n">
        <v>1</v>
      </c>
      <c r="X71" s="151" t="n">
        <v>1</v>
      </c>
      <c r="Y71" s="151" t="n">
        <v>1</v>
      </c>
      <c r="Z71" s="151" t="n">
        <v>1</v>
      </c>
      <c r="AA71" s="151" t="n">
        <v>1</v>
      </c>
      <c r="AB71" s="151" t="n">
        <v>1</v>
      </c>
      <c r="AC71" s="151" t="n">
        <v>1</v>
      </c>
      <c r="AD71" s="151" t="n">
        <v>1</v>
      </c>
      <c r="AE71" s="151" t="n">
        <v>1</v>
      </c>
      <c r="AF71" s="151" t="n">
        <v>1</v>
      </c>
      <c r="AG71" s="152" t="n">
        <v>1</v>
      </c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3"/>
      <c r="BJ71" s="43"/>
      <c r="BK71" s="43"/>
      <c r="BL71" s="43"/>
      <c r="BM71" s="43"/>
      <c r="BN71" s="43"/>
      <c r="BO71" s="43"/>
      <c r="BP71" s="43"/>
      <c r="BQ71" s="43"/>
      <c r="BR71" s="43"/>
      <c r="BS71" s="43"/>
      <c r="BT71" s="43"/>
      <c r="BU71" s="43"/>
      <c r="BV71" s="43"/>
      <c r="BW71" s="43"/>
      <c r="BX71" s="43"/>
      <c r="BY71" s="43"/>
      <c r="BZ71" s="43"/>
      <c r="CA71" s="43"/>
      <c r="CB71" s="43"/>
      <c r="CC71" s="43"/>
      <c r="CD71" s="43"/>
      <c r="CE71" s="43"/>
      <c r="CF71" s="43"/>
      <c r="CG71" s="43"/>
      <c r="CH71" s="43"/>
      <c r="CI71" s="43"/>
      <c r="CJ71" s="43"/>
      <c r="CK71" s="43"/>
      <c r="CL71" s="43"/>
      <c r="CM71" s="43"/>
      <c r="CN71" s="43"/>
      <c r="CO71" s="43"/>
      <c r="CP71" s="43"/>
      <c r="CQ71" s="43"/>
      <c r="CR71" s="43"/>
      <c r="CS71" s="43"/>
      <c r="CT71" s="43"/>
      <c r="CU71" s="43"/>
      <c r="CV71" s="43"/>
      <c r="CW71" s="43"/>
      <c r="CX71" s="43"/>
      <c r="CY71" s="43"/>
      <c r="CZ71" s="43"/>
      <c r="DA71" s="43"/>
      <c r="DB71" s="43"/>
      <c r="DC71" s="43"/>
      <c r="DD71" s="43"/>
      <c r="DE71" s="43"/>
      <c r="DF71" s="43"/>
      <c r="DG71" s="43"/>
      <c r="DH71" s="43"/>
      <c r="DI71" s="43"/>
      <c r="DJ71" s="43"/>
      <c r="DK71" s="43"/>
      <c r="DL71" s="43"/>
      <c r="DM71" s="43"/>
      <c r="DN71" s="43"/>
      <c r="DO71" s="43"/>
      <c r="DP71" s="43"/>
      <c r="DQ71" s="43"/>
      <c r="DR71" s="43"/>
      <c r="DS71" s="43"/>
      <c r="DT71" s="43"/>
      <c r="DU71" s="43"/>
      <c r="DV71" s="43"/>
      <c r="DW71" s="43"/>
      <c r="DX71" s="43"/>
      <c r="DY71" s="43"/>
      <c r="DZ71" s="43"/>
      <c r="EA71" s="43"/>
      <c r="EB71" s="43"/>
      <c r="EC71" s="43"/>
      <c r="ED71" s="43"/>
      <c r="EE71" s="43"/>
      <c r="EF71" s="43"/>
      <c r="EG71" s="43"/>
      <c r="EH71" s="43"/>
      <c r="EI71" s="43"/>
      <c r="EJ71" s="43"/>
      <c r="EK71" s="43"/>
      <c r="EL71" s="43"/>
      <c r="EM71" s="43"/>
      <c r="EN71" s="43"/>
      <c r="EO71" s="43"/>
      <c r="EP71" s="43"/>
      <c r="EQ71" s="43"/>
      <c r="ER71" s="43"/>
      <c r="ES71" s="43"/>
      <c r="ET71" s="43"/>
      <c r="EU71" s="43"/>
      <c r="EV71" s="43"/>
      <c r="EW71" s="43"/>
      <c r="EX71" s="43"/>
      <c r="EY71" s="43"/>
      <c r="EZ71" s="43"/>
      <c r="FA71" s="43"/>
      <c r="FB71" s="43"/>
      <c r="FC71" s="43"/>
      <c r="FD71" s="43"/>
      <c r="FE71" s="43"/>
      <c r="FF71" s="43"/>
      <c r="FG71" s="43"/>
      <c r="FH71" s="43"/>
      <c r="FI71" s="43"/>
      <c r="FJ71" s="43"/>
      <c r="FK71" s="43"/>
      <c r="FL71" s="43"/>
      <c r="FM71" s="43"/>
      <c r="FN71" s="43"/>
      <c r="FO71" s="43"/>
      <c r="FP71" s="43"/>
      <c r="FQ71" s="43"/>
      <c r="FR71" s="43"/>
      <c r="FS71" s="43"/>
      <c r="FT71" s="43"/>
      <c r="FU71" s="43"/>
      <c r="FV71" s="43"/>
      <c r="FW71" s="43"/>
      <c r="FX71" s="43"/>
      <c r="FY71" s="43"/>
      <c r="FZ71" s="43"/>
      <c r="GA71" s="43"/>
      <c r="GB71" s="43"/>
      <c r="GC71" s="43"/>
      <c r="GD71" s="43"/>
      <c r="GE71" s="43"/>
      <c r="GF71" s="43"/>
      <c r="GG71" s="43"/>
      <c r="GH71" s="43"/>
      <c r="GI71" s="43"/>
      <c r="GJ71" s="43"/>
      <c r="GK71" s="43"/>
      <c r="GL71" s="43"/>
      <c r="GM71" s="43"/>
      <c r="GN71" s="43"/>
      <c r="GO71" s="43"/>
      <c r="GP71" s="43"/>
      <c r="GQ71" s="43"/>
      <c r="GR71" s="43"/>
      <c r="GS71" s="43"/>
      <c r="GT71" s="43"/>
      <c r="GU71" s="43"/>
      <c r="GV71" s="43"/>
      <c r="GW71" s="43"/>
      <c r="GX71" s="43"/>
      <c r="GY71" s="43"/>
      <c r="GZ71" s="43"/>
      <c r="HA71" s="43"/>
      <c r="HB71" s="43"/>
      <c r="HC71" s="43"/>
      <c r="HD71" s="43"/>
      <c r="HE71" s="43"/>
      <c r="HF71" s="43"/>
      <c r="HG71" s="43"/>
      <c r="HH71" s="43"/>
      <c r="HI71" s="43"/>
      <c r="HJ71" s="43"/>
      <c r="HK71" s="43"/>
      <c r="HL71" s="43"/>
      <c r="HM71" s="43"/>
      <c r="HN71" s="43"/>
      <c r="HO71" s="43"/>
      <c r="HP71" s="43"/>
      <c r="HQ71" s="43"/>
      <c r="HR71" s="43"/>
      <c r="HS71" s="43"/>
      <c r="HT71" s="43"/>
      <c r="HU71" s="43"/>
      <c r="HV71" s="43"/>
      <c r="HW71" s="43"/>
      <c r="HX71" s="43"/>
      <c r="HY71" s="43"/>
      <c r="HZ71" s="43"/>
      <c r="IA71" s="43"/>
      <c r="IB71" s="43"/>
      <c r="IC71" s="43"/>
      <c r="ID71" s="43"/>
      <c r="IE71" s="43"/>
      <c r="IF71" s="43"/>
      <c r="IG71" s="43"/>
      <c r="IH71" s="43"/>
      <c r="II71" s="43"/>
      <c r="IJ71" s="43"/>
      <c r="IK71" s="43"/>
      <c r="IL71" s="43"/>
      <c r="IM71" s="43"/>
      <c r="IN71" s="43"/>
      <c r="IO71" s="43"/>
      <c r="IP71" s="43"/>
      <c r="IQ71" s="43"/>
      <c r="IR71" s="43"/>
      <c r="IS71" s="43"/>
      <c r="IT71" s="43"/>
      <c r="IU71" s="43"/>
      <c r="IV71" s="43"/>
      <c r="IW71" s="43"/>
    </row>
    <row r="72" customFormat="false" ht="15.95" hidden="false" customHeight="true" outlineLevel="0" collapsed="false">
      <c r="A72" s="96" t="n">
        <f aca="false">+A71+1</f>
        <v>14</v>
      </c>
      <c r="B72" s="97" t="s">
        <v>64</v>
      </c>
      <c r="C72" s="96" t="n">
        <v>789</v>
      </c>
      <c r="D72" s="232" t="n">
        <v>1</v>
      </c>
      <c r="E72" s="170" t="n">
        <v>1</v>
      </c>
      <c r="F72" s="170" t="n">
        <v>1</v>
      </c>
      <c r="G72" s="170" t="n">
        <v>1</v>
      </c>
      <c r="H72" s="170" t="n">
        <v>1</v>
      </c>
      <c r="I72" s="170" t="n">
        <v>1</v>
      </c>
      <c r="J72" s="170" t="n">
        <v>1</v>
      </c>
      <c r="K72" s="170" t="n">
        <v>1</v>
      </c>
      <c r="L72" s="170" t="n">
        <v>1</v>
      </c>
      <c r="M72" s="170" t="n">
        <v>1</v>
      </c>
      <c r="N72" s="170" t="n">
        <v>1</v>
      </c>
      <c r="O72" s="170" t="n">
        <v>1</v>
      </c>
      <c r="P72" s="170" t="n">
        <v>1</v>
      </c>
      <c r="Q72" s="170" t="n">
        <v>1</v>
      </c>
      <c r="R72" s="170" t="n">
        <v>1</v>
      </c>
      <c r="S72" s="170" t="n">
        <v>1</v>
      </c>
      <c r="T72" s="170" t="n">
        <v>1</v>
      </c>
      <c r="U72" s="170" t="n">
        <v>1</v>
      </c>
      <c r="V72" s="170" t="n">
        <v>1</v>
      </c>
      <c r="W72" s="170" t="n">
        <v>1</v>
      </c>
      <c r="X72" s="170" t="n">
        <v>1</v>
      </c>
      <c r="Y72" s="170" t="n">
        <v>1</v>
      </c>
      <c r="Z72" s="170" t="n">
        <v>1</v>
      </c>
      <c r="AA72" s="170" t="n">
        <v>1</v>
      </c>
      <c r="AB72" s="170" t="n">
        <v>1</v>
      </c>
      <c r="AC72" s="170" t="n">
        <v>1</v>
      </c>
      <c r="AD72" s="170" t="n">
        <v>1</v>
      </c>
      <c r="AE72" s="170" t="n">
        <v>1</v>
      </c>
      <c r="AF72" s="170" t="n">
        <v>1</v>
      </c>
      <c r="AG72" s="171" t="n">
        <v>1</v>
      </c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3"/>
      <c r="BU72" s="43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3"/>
      <c r="CQ72" s="43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3"/>
      <c r="DM72" s="43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3"/>
      <c r="EI72" s="43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3"/>
      <c r="FE72" s="43"/>
      <c r="FF72" s="43"/>
      <c r="FG72" s="43"/>
      <c r="FH72" s="43"/>
      <c r="FI72" s="43"/>
      <c r="FJ72" s="43"/>
      <c r="FK72" s="43"/>
      <c r="FL72" s="43"/>
      <c r="FM72" s="43"/>
      <c r="FN72" s="43"/>
      <c r="FO72" s="43"/>
      <c r="FP72" s="43"/>
      <c r="FQ72" s="43"/>
      <c r="FR72" s="43"/>
      <c r="FS72" s="43"/>
      <c r="FT72" s="43"/>
      <c r="FU72" s="43"/>
      <c r="FV72" s="43"/>
      <c r="FW72" s="43"/>
      <c r="FX72" s="43"/>
      <c r="FY72" s="43"/>
      <c r="FZ72" s="43"/>
      <c r="GA72" s="43"/>
      <c r="GB72" s="43"/>
      <c r="GC72" s="43"/>
      <c r="GD72" s="43"/>
      <c r="GE72" s="43"/>
      <c r="GF72" s="43"/>
      <c r="GG72" s="43"/>
      <c r="GH72" s="43"/>
      <c r="GI72" s="43"/>
      <c r="GJ72" s="43"/>
      <c r="GK72" s="43"/>
      <c r="GL72" s="43"/>
      <c r="GM72" s="43"/>
      <c r="GN72" s="43"/>
      <c r="GO72" s="43"/>
      <c r="GP72" s="43"/>
      <c r="GQ72" s="43"/>
      <c r="GR72" s="43"/>
      <c r="GS72" s="43"/>
      <c r="GT72" s="43"/>
      <c r="GU72" s="43"/>
      <c r="GV72" s="43"/>
      <c r="GW72" s="43"/>
      <c r="GX72" s="43"/>
      <c r="GY72" s="43"/>
      <c r="GZ72" s="43"/>
      <c r="HA72" s="43"/>
      <c r="HB72" s="43"/>
      <c r="HC72" s="43"/>
      <c r="HD72" s="43"/>
      <c r="HE72" s="43"/>
      <c r="HF72" s="43"/>
      <c r="HG72" s="43"/>
      <c r="HH72" s="43"/>
      <c r="HI72" s="43"/>
      <c r="HJ72" s="43"/>
      <c r="HK72" s="43"/>
      <c r="HL72" s="43"/>
      <c r="HM72" s="43"/>
      <c r="HN72" s="43"/>
      <c r="HO72" s="43"/>
      <c r="HP72" s="43"/>
      <c r="HQ72" s="43"/>
      <c r="HR72" s="43"/>
      <c r="HS72" s="43"/>
      <c r="HT72" s="43"/>
      <c r="HU72" s="43"/>
      <c r="HV72" s="43"/>
      <c r="HW72" s="43"/>
      <c r="HX72" s="43"/>
      <c r="HY72" s="43"/>
      <c r="HZ72" s="43"/>
      <c r="IA72" s="43"/>
      <c r="IB72" s="43"/>
      <c r="IC72" s="43"/>
      <c r="ID72" s="43"/>
      <c r="IE72" s="43"/>
      <c r="IF72" s="43"/>
      <c r="IG72" s="43"/>
      <c r="IH72" s="43"/>
      <c r="II72" s="43"/>
      <c r="IJ72" s="43"/>
      <c r="IK72" s="43"/>
      <c r="IL72" s="43"/>
      <c r="IM72" s="43"/>
      <c r="IN72" s="43"/>
      <c r="IO72" s="43"/>
      <c r="IP72" s="43"/>
      <c r="IQ72" s="43"/>
      <c r="IR72" s="43"/>
      <c r="IS72" s="43"/>
      <c r="IT72" s="43"/>
      <c r="IU72" s="43"/>
      <c r="IV72" s="43"/>
      <c r="IW72" s="43"/>
    </row>
    <row r="73" customFormat="false" ht="15.95" hidden="false" customHeight="true" outlineLevel="0" collapsed="false">
      <c r="A73" s="73"/>
      <c r="B73" s="74" t="s">
        <v>21</v>
      </c>
      <c r="C73" s="75"/>
      <c r="D73" s="76" t="n">
        <f aca="false">(D59*$C59)+(D60*$C60)+(D61*$C61)+(D62*$C62)+(D63*$C63)+(D64*$C64)+(D65*$C65)+(D66*$C66)+(D67*$C67)+(D68*$C68)+(D69*$C69)+(D70*$C70)+(D71*$C71)+(D72*$C72)</f>
        <v>12137.02</v>
      </c>
      <c r="E73" s="77" t="n">
        <f aca="false">(E59*$C59)+(E60*$C60)+(E61*$C61)+(E62*$C62)+(E63*$C63)+(E64*$C64)+(E65*$C65)+(E66*$C66)+(E67*$C67)+(E68*$C68)+(E69*$C69)+(E70*$C70)+(E71*$C71)+(E72*$C72)</f>
        <v>12137.02</v>
      </c>
      <c r="F73" s="77" t="n">
        <f aca="false">(F59*$C59)+(F60*$C60)+(F61*$C61)+(F62*$C62)+(F63*$C63)+(F64*$C64)+(F65*$C65)+(F66*$C66)+(F67*$C67)+(F68*$C68)+(F69*$C69)+(F70*$C70)+(F71*$C71)+(F72*$C72)</f>
        <v>12125.68</v>
      </c>
      <c r="G73" s="77" t="n">
        <f aca="false">(G59*$C59)+(G60*$C60)+(G61*$C61)+(G62*$C62)+(G63*$C63)+(G64*$C64)+(G65*$C65)+(G66*$C66)+(G67*$C67)+(G68*$C68)+(G69*$C69)+(G70*$C70)+(G71*$C71)+(G72*$C72)</f>
        <v>12114.34</v>
      </c>
      <c r="H73" s="77" t="n">
        <f aca="false">(H59*$C59)+(H60*$C60)+(H61*$C61)+(H62*$C62)+(H63*$C63)+(H64*$C64)+(H65*$C65)+(H66*$C66)+(H67*$C67)+(H68*$C68)+(H69*$C69)+(H70*$C70)+(H71*$C71)+(H72*$C72)</f>
        <v>12114.34</v>
      </c>
      <c r="I73" s="77" t="n">
        <f aca="false">(I59*$C59)+(I60*$C60)+(I61*$C61)+(I62*$C62)+(I63*$C63)+(I64*$C64)+(I65*$C65)+(I66*$C66)+(I67*$C67)+(I68*$C68)+(I69*$C69)+(I70*$C70)+(I71*$C71)+(I72*$C72)</f>
        <v>12103</v>
      </c>
      <c r="J73" s="77" t="n">
        <f aca="false">(J59*$C59)+(J60*$C60)+(J61*$C61)+(J62*$C62)+(J63*$C63)+(J64*$C64)+(J65*$C65)+(J66*$C66)+(J67*$C67)+(J68*$C68)+(J69*$C69)+(J70*$C70)+(J71*$C71)+(J72*$C72)</f>
        <v>12091.66</v>
      </c>
      <c r="K73" s="77" t="n">
        <f aca="false">(K59*$C59)+(K60*$C60)+(K61*$C61)+(K62*$C62)+(K63*$C63)+(K64*$C64)+(K65*$C65)+(K66*$C66)+(K67*$C67)+(K68*$C68)+(K69*$C69)+(K70*$C70)+(K71*$C71)+(K72*$C72)</f>
        <v>12080.32</v>
      </c>
      <c r="L73" s="77" t="n">
        <f aca="false">(L59*$C59)+(L60*$C60)+(L61*$C61)+(L62*$C62)+(L63*$C63)+(L64*$C64)+(L65*$C65)+(L66*$C66)+(L67*$C67)+(L68*$C68)+(L69*$C69)+(L70*$C70)+(L71*$C71)+(L72*$C72)</f>
        <v>12068.98</v>
      </c>
      <c r="M73" s="77" t="n">
        <f aca="false">(M59*$C59)+(M60*$C60)+(M61*$C61)+(M62*$C62)+(M63*$C63)+(M64*$C64)+(M65*$C65)+(M66*$C66)+(M67*$C67)+(M68*$C68)+(M69*$C69)+(M70*$C70)+(M71*$C71)+(M72*$C72)</f>
        <v>12057.64</v>
      </c>
      <c r="N73" s="77" t="n">
        <f aca="false">(N59*$C59)+(N60*$C60)+(N61*$C61)+(N62*$C62)+(N63*$C63)+(N64*$C64)+(N65*$C65)+(N66*$C66)+(N67*$C67)+(N68*$C68)+(N69*$C69)+(N70*$C70)+(N71*$C71)+(N72*$C72)</f>
        <v>12046.3</v>
      </c>
      <c r="O73" s="77" t="n">
        <f aca="false">(O59*$C59)+(O60*$C60)+(O61*$C61)+(O62*$C62)+(O63*$C63)+(O64*$C64)+(O65*$C65)+(O66*$C66)+(O67*$C67)+(O68*$C68)+(O69*$C69)+(O70*$C70)+(O71*$C71)+(O72*$C72)</f>
        <v>12034.96</v>
      </c>
      <c r="P73" s="77" t="n">
        <f aca="false">(P59*$C59)+(P60*$C60)+(P61*$C61)+(P62*$C62)+(P63*$C63)+(P64*$C64)+(P65*$C65)+(P66*$C66)+(P67*$C67)+(P68*$C68)+(P69*$C69)+(P70*$C70)+(P71*$C71)+(P72*$C72)</f>
        <v>12023.62</v>
      </c>
      <c r="Q73" s="77" t="n">
        <f aca="false">(Q59*$C59)+(Q60*$C60)+(Q61*$C61)+(Q62*$C62)+(Q63*$C63)+(Q64*$C64)+(Q65*$C65)+(Q66*$C66)+(Q67*$C67)+(Q68*$C68)+(Q69*$C69)+(Q70*$C70)+(Q71*$C71)+(Q72*$C72)</f>
        <v>12012.28</v>
      </c>
      <c r="R73" s="77" t="n">
        <f aca="false">(R59*$C59)+(R60*$C60)+(R61*$C61)+(R62*$C62)+(R63*$C63)+(R64*$C64)+(R65*$C65)+(R66*$C66)+(R67*$C67)+(R68*$C68)+(R69*$C69)+(R70*$C70)+(R71*$C71)+(R72*$C72)</f>
        <v>11993</v>
      </c>
      <c r="S73" s="77" t="n">
        <f aca="false">(S59*$C59)+(S60*$C60)+(S61*$C61)+(S62*$C62)+(S63*$C63)+(S64*$C64)+(S65*$C65)+(S66*$C66)+(S67*$C67)+(S68*$C68)+(S69*$C69)+(S70*$C70)+(S71*$C71)+(S72*$C72)</f>
        <v>11981.66</v>
      </c>
      <c r="T73" s="77" t="n">
        <f aca="false">(T59*$C59)+(T60*$C60)+(T61*$C61)+(T62*$C62)+(T63*$C63)+(T64*$C64)+(T65*$C65)+(T66*$C66)+(T67*$C67)+(T68*$C68)+(T69*$C69)+(T70*$C70)+(T71*$C71)+(T72*$C72)</f>
        <v>11970.32</v>
      </c>
      <c r="U73" s="77" t="n">
        <f aca="false">(U59*$C59)+(U60*$C60)+(U61*$C61)+(U62*$C62)+(U63*$C63)+(U64*$C64)+(U65*$C65)+(U66*$C66)+(U67*$C67)+(U68*$C68)+(U69*$C69)+(U70*$C70)+(U71*$C71)+(U72*$C72)</f>
        <v>11951.04</v>
      </c>
      <c r="V73" s="77" t="n">
        <f aca="false">(V59*$C59)+(V60*$C60)+(V61*$C61)+(V62*$C62)+(V63*$C63)+(V64*$C64)+(V65*$C65)+(V66*$C66)+(V67*$C67)+(V68*$C68)+(V69*$C69)+(V70*$C70)+(V71*$C71)+(V72*$C72)</f>
        <v>11939.7</v>
      </c>
      <c r="W73" s="77" t="n">
        <f aca="false">(W59*$C59)+(W60*$C60)+(W61*$C61)+(W62*$C62)+(W63*$C63)+(W64*$C64)+(W65*$C65)+(W66*$C66)+(W67*$C67)+(W68*$C68)+(W69*$C69)+(W70*$C70)+(W71*$C71)+(W72*$C72)</f>
        <v>11920.42</v>
      </c>
      <c r="X73" s="77" t="n">
        <f aca="false">(X59*$C59)+(X60*$C60)+(X61*$C61)+(X62*$C62)+(X63*$C63)+(X64*$C64)+(X65*$C65)+(X66*$C66)+(X67*$C67)+(X68*$C68)+(X69*$C69)+(X70*$C70)+(X71*$C71)+(X72*$C72)</f>
        <v>11897.74</v>
      </c>
      <c r="Y73" s="77" t="n">
        <f aca="false">(Y59*$C59)+(Y60*$C60)+(Y61*$C61)+(Y62*$C62)+(Y63*$C63)+(Y64*$C64)+(Y65*$C65)+(Y66*$C66)+(Y67*$C67)+(Y68*$C68)+(Y69*$C69)+(Y70*$C70)+(Y71*$C71)+(Y72*$C72)</f>
        <v>10993.94</v>
      </c>
      <c r="Z73" s="77" t="n">
        <f aca="false">(Z59*$C59)+(Z60*$C60)+(Z61*$C61)+(Z62*$C62)+(Z63*$C63)+(Z64*$C64)+(Z65*$C65)+(Z66*$C66)+(Z67*$C67)+(Z68*$C68)+(Z69*$C69)+(Z70*$C70)+(Z71*$C71)+(Z72*$C72)</f>
        <v>10993.94</v>
      </c>
      <c r="AA73" s="77" t="n">
        <f aca="false">(AA59*$C59)+(AA60*$C60)+(AA61*$C61)+(AA62*$C62)+(AA63*$C63)+(AA64*$C64)+(AA65*$C65)+(AA66*$C66)+(AA67*$C67)+(AA68*$C68)+(AA69*$C69)+(AA70*$C70)+(AA71*$C71)+(AA72*$C72)</f>
        <v>10986</v>
      </c>
      <c r="AB73" s="77" t="n">
        <f aca="false">(AB59*$C59)+(AB60*$C60)+(AB61*$C61)+(AB62*$C62)+(AB63*$C63)+(AB64*$C64)+(AB65*$C65)+(AB66*$C66)+(AB67*$C67)+(AB68*$C68)+(AB69*$C69)+(AB70*$C70)+(AB71*$C71)+(AB72*$C72)</f>
        <v>10986</v>
      </c>
      <c r="AC73" s="77" t="n">
        <f aca="false">(AC59*$C59)+(AC60*$C60)+(AC61*$C61)+(AC62*$C62)+(AC63*$C63)+(AC64*$C64)+(AC65*$C65)+(AC66*$C66)+(AC67*$C67)+(AC68*$C68)+(AC69*$C69)+(AC70*$C70)+(AC71*$C71)+(AC72*$C72)</f>
        <v>10978.06</v>
      </c>
      <c r="AD73" s="77" t="n">
        <f aca="false">(AD59*$C59)+(AD60*$C60)+(AD61*$C61)+(AD62*$C62)+(AD63*$C63)+(AD64*$C64)+(AD65*$C65)+(AD66*$C66)+(AD67*$C67)+(AD68*$C68)+(AD69*$C69)+(AD70*$C70)+(AD71*$C71)+(AD72*$C72)</f>
        <v>10495.18</v>
      </c>
      <c r="AE73" s="77" t="n">
        <f aca="false">(AE59*$C59)+(AE60*$C60)+(AE61*$C61)+(AE62*$C62)+(AE63*$C63)+(AE64*$C64)+(AE65*$C65)+(AE66*$C66)+(AE67*$C67)+(AE68*$C68)+(AE69*$C69)+(AE70*$C70)+(AE71*$C71)+(AE72*$C72)</f>
        <v>10487.24</v>
      </c>
      <c r="AF73" s="77" t="n">
        <f aca="false">(AF59*$C59)+(AF60*$C60)+(AF61*$C61)+(AF62*$C62)+(AF63*$C63)+(AF64*$C64)+(AF65*$C65)+(AF66*$C66)+(AF67*$C67)+(AF68*$C68)+(AF69*$C69)+(AF70*$C70)+(AF71*$C71)+(AF72*$C72)</f>
        <v>10487.24</v>
      </c>
      <c r="AG73" s="175" t="n">
        <f aca="false">(AG59*$C59)+(AG60*$C60)+(AG61*$C61)+(AG62*$C62)+(AG63*$C63)+(AG64*$C64)+(AG65*$C65)+(AG66*$C66)+(AG67*$C67)+(AG68*$C68)+(AG69*$C69)+(AG70*$C70)+(AG71*$C71)+(AG72*$C72)</f>
        <v>10479.3</v>
      </c>
      <c r="AH73" s="43"/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 s="43"/>
      <c r="AX73" s="43"/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43"/>
      <c r="BJ73" s="43"/>
      <c r="BK73" s="43"/>
      <c r="BL73" s="43"/>
      <c r="BM73" s="43"/>
      <c r="BN73" s="43"/>
      <c r="BO73" s="43"/>
      <c r="BP73" s="43"/>
      <c r="BQ73" s="43"/>
      <c r="BR73" s="43"/>
      <c r="BS73" s="43"/>
      <c r="BT73" s="43"/>
      <c r="BU73" s="43"/>
      <c r="BV73" s="43"/>
      <c r="BW73" s="43"/>
      <c r="BX73" s="43"/>
      <c r="BY73" s="43"/>
      <c r="BZ73" s="43"/>
      <c r="CA73" s="43"/>
      <c r="CB73" s="43"/>
      <c r="CC73" s="43"/>
      <c r="CD73" s="43"/>
      <c r="CE73" s="43"/>
      <c r="CF73" s="43"/>
      <c r="CG73" s="43"/>
      <c r="CH73" s="43"/>
      <c r="CI73" s="43"/>
      <c r="CJ73" s="43"/>
      <c r="CK73" s="43"/>
      <c r="CL73" s="43"/>
      <c r="CM73" s="43"/>
      <c r="CN73" s="43"/>
      <c r="CO73" s="43"/>
      <c r="CP73" s="43"/>
      <c r="CQ73" s="43"/>
      <c r="CR73" s="43"/>
      <c r="CS73" s="43"/>
      <c r="CT73" s="43"/>
      <c r="CU73" s="43"/>
      <c r="CV73" s="43"/>
      <c r="CW73" s="43"/>
      <c r="CX73" s="43"/>
      <c r="CY73" s="43"/>
      <c r="CZ73" s="43"/>
      <c r="DA73" s="43"/>
      <c r="DB73" s="43"/>
      <c r="DC73" s="43"/>
      <c r="DD73" s="43"/>
      <c r="DE73" s="43"/>
      <c r="DF73" s="43"/>
      <c r="DG73" s="43"/>
      <c r="DH73" s="43"/>
      <c r="DI73" s="43"/>
      <c r="DJ73" s="43"/>
      <c r="DK73" s="43"/>
      <c r="DL73" s="43"/>
      <c r="DM73" s="43"/>
      <c r="DN73" s="43"/>
      <c r="DO73" s="43"/>
      <c r="DP73" s="43"/>
      <c r="DQ73" s="43"/>
      <c r="DR73" s="43"/>
      <c r="DS73" s="43"/>
      <c r="DT73" s="43"/>
      <c r="DU73" s="43"/>
      <c r="DV73" s="43"/>
      <c r="DW73" s="43"/>
      <c r="DX73" s="43"/>
      <c r="DY73" s="43"/>
      <c r="DZ73" s="43"/>
      <c r="EA73" s="43"/>
      <c r="EB73" s="43"/>
      <c r="EC73" s="43"/>
      <c r="ED73" s="43"/>
      <c r="EE73" s="43"/>
      <c r="EF73" s="43"/>
      <c r="EG73" s="43"/>
      <c r="EH73" s="43"/>
      <c r="EI73" s="43"/>
      <c r="EJ73" s="43"/>
      <c r="EK73" s="43"/>
      <c r="EL73" s="43"/>
      <c r="EM73" s="43"/>
      <c r="EN73" s="43"/>
      <c r="EO73" s="43"/>
      <c r="EP73" s="43"/>
      <c r="EQ73" s="43"/>
      <c r="ER73" s="43"/>
      <c r="ES73" s="43"/>
      <c r="ET73" s="43"/>
      <c r="EU73" s="43"/>
      <c r="EV73" s="43"/>
      <c r="EW73" s="43"/>
      <c r="EX73" s="43"/>
      <c r="EY73" s="43"/>
      <c r="EZ73" s="43"/>
      <c r="FA73" s="43"/>
      <c r="FB73" s="43"/>
      <c r="FC73" s="43"/>
      <c r="FD73" s="43"/>
      <c r="FE73" s="43"/>
      <c r="FF73" s="43"/>
      <c r="FG73" s="43"/>
      <c r="FH73" s="43"/>
      <c r="FI73" s="43"/>
      <c r="FJ73" s="43"/>
      <c r="FK73" s="43"/>
      <c r="FL73" s="43"/>
      <c r="FM73" s="43"/>
      <c r="FN73" s="43"/>
      <c r="FO73" s="43"/>
      <c r="FP73" s="43"/>
      <c r="FQ73" s="43"/>
      <c r="FR73" s="43"/>
      <c r="FS73" s="43"/>
      <c r="FT73" s="43"/>
      <c r="FU73" s="43"/>
      <c r="FV73" s="43"/>
      <c r="FW73" s="43"/>
      <c r="FX73" s="43"/>
      <c r="FY73" s="43"/>
      <c r="FZ73" s="43"/>
      <c r="GA73" s="43"/>
      <c r="GB73" s="43"/>
      <c r="GC73" s="43"/>
      <c r="GD73" s="43"/>
      <c r="GE73" s="43"/>
      <c r="GF73" s="43"/>
      <c r="GG73" s="43"/>
      <c r="GH73" s="43"/>
      <c r="GI73" s="43"/>
      <c r="GJ73" s="43"/>
      <c r="GK73" s="43"/>
      <c r="GL73" s="43"/>
      <c r="GM73" s="43"/>
      <c r="GN73" s="43"/>
      <c r="GO73" s="43"/>
      <c r="GP73" s="43"/>
      <c r="GQ73" s="43"/>
      <c r="GR73" s="43"/>
      <c r="GS73" s="43"/>
      <c r="GT73" s="43"/>
      <c r="GU73" s="43"/>
      <c r="GV73" s="43"/>
      <c r="GW73" s="43"/>
      <c r="GX73" s="43"/>
      <c r="GY73" s="43"/>
      <c r="GZ73" s="43"/>
      <c r="HA73" s="43"/>
      <c r="HB73" s="43"/>
      <c r="HC73" s="43"/>
      <c r="HD73" s="43"/>
      <c r="HE73" s="43"/>
      <c r="HF73" s="43"/>
      <c r="HG73" s="43"/>
      <c r="HH73" s="43"/>
      <c r="HI73" s="43"/>
      <c r="HJ73" s="43"/>
      <c r="HK73" s="43"/>
      <c r="HL73" s="43"/>
      <c r="HM73" s="43"/>
      <c r="HN73" s="43"/>
      <c r="HO73" s="43"/>
      <c r="HP73" s="43"/>
      <c r="HQ73" s="43"/>
      <c r="HR73" s="43"/>
      <c r="HS73" s="43"/>
      <c r="HT73" s="43"/>
      <c r="HU73" s="43"/>
      <c r="HV73" s="43"/>
      <c r="HW73" s="43"/>
      <c r="HX73" s="43"/>
      <c r="HY73" s="43"/>
      <c r="HZ73" s="43"/>
      <c r="IA73" s="43"/>
      <c r="IB73" s="43"/>
      <c r="IC73" s="43"/>
      <c r="ID73" s="43"/>
      <c r="IE73" s="43"/>
      <c r="IF73" s="43"/>
      <c r="IG73" s="43"/>
      <c r="IH73" s="43"/>
      <c r="II73" s="43"/>
      <c r="IJ73" s="43"/>
      <c r="IK73" s="43"/>
      <c r="IL73" s="43"/>
      <c r="IM73" s="43"/>
      <c r="IN73" s="43"/>
      <c r="IO73" s="43"/>
      <c r="IP73" s="43"/>
      <c r="IQ73" s="43"/>
      <c r="IR73" s="43"/>
      <c r="IS73" s="43"/>
      <c r="IT73" s="43"/>
      <c r="IU73" s="43"/>
      <c r="IV73" s="43"/>
      <c r="IW73" s="43"/>
    </row>
    <row r="74" customFormat="false" ht="15.95" hidden="false" customHeight="true" outlineLevel="0" collapsed="false">
      <c r="A74" s="80"/>
      <c r="B74" s="81" t="s">
        <v>22</v>
      </c>
      <c r="C74" s="82" t="n">
        <v>0.0284</v>
      </c>
      <c r="D74" s="76" t="n">
        <f aca="false">(IF(D59&lt;100%,0,D59*$C59)+IF(D60&lt;100%,0,D60*$C60)+IF(D61&lt;100%,0,D61*$C61)+IF(D62&lt;100%,0,D62*$C62)+IF(D63&lt;100%,0,D63*$C63)+IF(D64&lt;100%,0,D64*$C64)+IF(D65&lt;100%,0,D65*$C65)+IF(D66&lt;96%,0,D66*$C66)+IF(D67&lt;100%,0,D67*$C67)+IF(D68&lt;100%,0,D68*$C68)+IF(D69&lt;100%,0,D69*$C69)+IF(D70&lt;100%,0,D70*$C70)+IF(D71&lt;100%,0,D71*$C71)+IF(D72&lt;100%,0,D72*$C72))*$C74</f>
        <v>250.512992</v>
      </c>
      <c r="E74" s="77" t="n">
        <f aca="false">(IF(E59&lt;100%,0,E59*$C59)+IF(E60&lt;100%,0,E60*$C60)+IF(E61&lt;100%,0,E61*$C61)+IF(E62&lt;100%,0,E62*$C62)+IF(E63&lt;100%,0,E63*$C63)+IF(E64&lt;100%,0,E64*$C64)+IF(E65&lt;100%,0,E65*$C65)+IF(E66&lt;96%,0,E66*$C66)+IF(E67&lt;100%,0,E67*$C67)+IF(E68&lt;100%,0,E68*$C68)+IF(E69&lt;100%,0,E69*$C69)+IF(E70&lt;100%,0,E70*$C70)+IF(E71&lt;100%,0,E71*$C71)+IF(E72&lt;100%,0,E72*$C72))*$C74</f>
        <v>250.512992</v>
      </c>
      <c r="F74" s="77" t="n">
        <f aca="false">(IF(F59&lt;100%,0,F59*$C59)+IF(F60&lt;100%,0,F60*$C60)+IF(F61&lt;100%,0,F61*$C61)+IF(F62&lt;100%,0,F62*$C62)+IF(F63&lt;100%,0,F63*$C63)+IF(F64&lt;100%,0,F64*$C64)+IF(F65&lt;100%,0,F65*$C65)+IF(F66&lt;96%,0,F66*$C66)+IF(F67&lt;100%,0,F67*$C67)+IF(F68&lt;100%,0,F68*$C68)+IF(F69&lt;100%,0,F69*$C69)+IF(F70&lt;100%,0,F70*$C70)+IF(F71&lt;100%,0,F71*$C71)+IF(F72&lt;100%,0,F72*$C72))*$C74</f>
        <v>250.512992</v>
      </c>
      <c r="G74" s="77" t="n">
        <f aca="false">(IF(G59&lt;100%,0,G59*$C59)+IF(G60&lt;100%,0,G60*$C60)+IF(G61&lt;100%,0,G61*$C61)+IF(G62&lt;100%,0,G62*$C62)+IF(G63&lt;100%,0,G63*$C63)+IF(G64&lt;100%,0,G64*$C64)+IF(G65&lt;100%,0,G65*$C65)+IF(G66&lt;96%,0,G66*$C66)+IF(G67&lt;100%,0,G67*$C67)+IF(G68&lt;100%,0,G68*$C68)+IF(G69&lt;100%,0,G69*$C69)+IF(G70&lt;100%,0,G70*$C70)+IF(G71&lt;100%,0,G71*$C71)+IF(G72&lt;100%,0,G72*$C72))*$C74</f>
        <v>250.512992</v>
      </c>
      <c r="H74" s="77" t="n">
        <f aca="false">(IF(H59&lt;100%,0,H59*$C59)+IF(H60&lt;100%,0,H60*$C60)+IF(H61&lt;100%,0,H61*$C61)+IF(H62&lt;100%,0,H62*$C62)+IF(H63&lt;100%,0,H63*$C63)+IF(H64&lt;100%,0,H64*$C64)+IF(H65&lt;100%,0,H65*$C65)+IF(H66&lt;96%,0,H66*$C66)+IF(H67&lt;100%,0,H67*$C67)+IF(H68&lt;100%,0,H68*$C68)+IF(H69&lt;100%,0,H69*$C69)+IF(H70&lt;100%,0,H70*$C70)+IF(H71&lt;100%,0,H71*$C71)+IF(H72&lt;100%,0,H72*$C72))*$C74</f>
        <v>250.512992</v>
      </c>
      <c r="I74" s="77" t="n">
        <f aca="false">(IF(I59&lt;100%,0,I59*$C59)+IF(I60&lt;100%,0,I60*$C60)+IF(I61&lt;100%,0,I61*$C61)+IF(I62&lt;100%,0,I62*$C62)+IF(I63&lt;100%,0,I63*$C63)+IF(I64&lt;100%,0,I64*$C64)+IF(I65&lt;100%,0,I65*$C65)+IF(I66&lt;96%,0,I66*$C66)+IF(I67&lt;100%,0,I67*$C67)+IF(I68&lt;100%,0,I68*$C68)+IF(I69&lt;100%,0,I69*$C69)+IF(I70&lt;100%,0,I70*$C70)+IF(I71&lt;100%,0,I71*$C71)+IF(I72&lt;100%,0,I72*$C72))*$C74</f>
        <v>250.512992</v>
      </c>
      <c r="J74" s="77" t="n">
        <f aca="false">(IF(J59&lt;100%,0,J59*$C59)+IF(J60&lt;100%,0,J60*$C60)+IF(J61&lt;100%,0,J61*$C61)+IF(J62&lt;100%,0,J62*$C62)+IF(J63&lt;100%,0,J63*$C63)+IF(J64&lt;100%,0,J64*$C64)+IF(J65&lt;100%,0,J65*$C65)+IF(J66&lt;96%,0,J66*$C66)+IF(J67&lt;100%,0,J67*$C67)+IF(J68&lt;100%,0,J68*$C68)+IF(J69&lt;100%,0,J69*$C69)+IF(J70&lt;100%,0,J70*$C70)+IF(J71&lt;100%,0,J71*$C71)+IF(J72&lt;100%,0,J72*$C72))*$C74</f>
        <v>250.512992</v>
      </c>
      <c r="K74" s="77" t="n">
        <f aca="false">(IF(K59&lt;100%,0,K59*$C59)+IF(K60&lt;100%,0,K60*$C60)+IF(K61&lt;100%,0,K61*$C61)+IF(K62&lt;100%,0,K62*$C62)+IF(K63&lt;100%,0,K63*$C63)+IF(K64&lt;100%,0,K64*$C64)+IF(K65&lt;100%,0,K65*$C65)+IF(K66&lt;96%,0,K66*$C66)+IF(K67&lt;100%,0,K67*$C67)+IF(K68&lt;100%,0,K68*$C68)+IF(K69&lt;100%,0,K69*$C69)+IF(K70&lt;100%,0,K70*$C70)+IF(K71&lt;100%,0,K71*$C71)+IF(K72&lt;100%,0,K72*$C72))*$C74</f>
        <v>250.512992</v>
      </c>
      <c r="L74" s="77" t="n">
        <f aca="false">(IF(L59&lt;100%,0,L59*$C59)+IF(L60&lt;100%,0,L60*$C60)+IF(L61&lt;100%,0,L61*$C61)+IF(L62&lt;100%,0,L62*$C62)+IF(L63&lt;100%,0,L63*$C63)+IF(L64&lt;100%,0,L64*$C64)+IF(L65&lt;100%,0,L65*$C65)+IF(L66&lt;96%,0,L66*$C66)+IF(L67&lt;100%,0,L67*$C67)+IF(L68&lt;100%,0,L68*$C68)+IF(L69&lt;100%,0,L69*$C69)+IF(L70&lt;100%,0,L70*$C70)+IF(L71&lt;100%,0,L71*$C71)+IF(L72&lt;100%,0,L72*$C72))*$C74</f>
        <v>250.512992</v>
      </c>
      <c r="M74" s="77" t="n">
        <f aca="false">(IF(M59&lt;100%,0,M59*$C59)+IF(M60&lt;100%,0,M60*$C60)+IF(M61&lt;100%,0,M61*$C61)+IF(M62&lt;100%,0,M62*$C62)+IF(M63&lt;100%,0,M63*$C63)+IF(M64&lt;100%,0,M64*$C64)+IF(M65&lt;100%,0,M65*$C65)+IF(M66&lt;96%,0,M66*$C66)+IF(M67&lt;100%,0,M67*$C67)+IF(M68&lt;100%,0,M68*$C68)+IF(M69&lt;100%,0,M69*$C69)+IF(M70&lt;100%,0,M70*$C70)+IF(M71&lt;100%,0,M71*$C71)+IF(M72&lt;100%,0,M72*$C72))*$C74</f>
        <v>250.512992</v>
      </c>
      <c r="N74" s="77" t="n">
        <f aca="false">(IF(N59&lt;100%,0,N59*$C59)+IF(N60&lt;100%,0,N60*$C60)+IF(N61&lt;100%,0,N61*$C61)+IF(N62&lt;100%,0,N62*$C62)+IF(N63&lt;100%,0,N63*$C63)+IF(N64&lt;100%,0,N64*$C64)+IF(N65&lt;100%,0,N65*$C65)+IF(N66&lt;96%,0,N66*$C66)+IF(N67&lt;100%,0,N67*$C67)+IF(N68&lt;100%,0,N68*$C68)+IF(N69&lt;100%,0,N69*$C69)+IF(N70&lt;100%,0,N70*$C70)+IF(N71&lt;100%,0,N71*$C71)+IF(N72&lt;100%,0,N72*$C72))*$C74</f>
        <v>250.512992</v>
      </c>
      <c r="O74" s="77" t="n">
        <f aca="false">(IF(O59&lt;100%,0,O59*$C59)+IF(O60&lt;100%,0,O60*$C60)+IF(O61&lt;100%,0,O61*$C61)+IF(O62&lt;100%,0,O62*$C62)+IF(O63&lt;100%,0,O63*$C63)+IF(O64&lt;100%,0,O64*$C64)+IF(O65&lt;100%,0,O65*$C65)+IF(O66&lt;96%,0,O66*$C66)+IF(O67&lt;100%,0,O67*$C67)+IF(O68&lt;100%,0,O68*$C68)+IF(O69&lt;100%,0,O69*$C69)+IF(O70&lt;100%,0,O70*$C70)+IF(O71&lt;100%,0,O71*$C71)+IF(O72&lt;100%,0,O72*$C72))*$C74</f>
        <v>250.512992</v>
      </c>
      <c r="P74" s="77" t="n">
        <f aca="false">(IF(P59&lt;100%,0,P59*$C59)+IF(P60&lt;100%,0,P60*$C60)+IF(P61&lt;100%,0,P61*$C61)+IF(P62&lt;100%,0,P62*$C62)+IF(P63&lt;100%,0,P63*$C63)+IF(P64&lt;100%,0,P64*$C64)+IF(P65&lt;100%,0,P65*$C65)+IF(P66&lt;96%,0,P66*$C66)+IF(P67&lt;100%,0,P67*$C67)+IF(P68&lt;100%,0,P68*$C68)+IF(P69&lt;100%,0,P69*$C69)+IF(P70&lt;100%,0,P70*$C70)+IF(P71&lt;100%,0,P71*$C71)+IF(P72&lt;100%,0,P72*$C72))*$C74</f>
        <v>250.512992</v>
      </c>
      <c r="Q74" s="77" t="n">
        <f aca="false">(IF(Q59&lt;100%,0,Q59*$C59)+IF(Q60&lt;100%,0,Q60*$C60)+IF(Q61&lt;100%,0,Q61*$C61)+IF(Q62&lt;100%,0,Q62*$C62)+IF(Q63&lt;100%,0,Q63*$C63)+IF(Q64&lt;100%,0,Q64*$C64)+IF(Q65&lt;100%,0,Q65*$C65)+IF(Q66&lt;96%,0,Q66*$C66)+IF(Q67&lt;100%,0,Q67*$C67)+IF(Q68&lt;100%,0,Q68*$C68)+IF(Q69&lt;100%,0,Q69*$C69)+IF(Q70&lt;100%,0,Q70*$C70)+IF(Q71&lt;100%,0,Q71*$C71)+IF(Q72&lt;100%,0,Q72*$C72))*$C74</f>
        <v>250.512992</v>
      </c>
      <c r="R74" s="77" t="n">
        <f aca="false">(IF(R59&lt;100%,0,R59*$C59)+IF(R60&lt;100%,0,R60*$C60)+IF(R61&lt;100%,0,R61*$C61)+IF(R62&lt;100%,0,R62*$C62)+IF(R63&lt;100%,0,R63*$C63)+IF(R64&lt;100%,0,R64*$C64)+IF(R65&lt;100%,0,R65*$C65)+IF(R66&lt;96%,0,R66*$C66)+IF(R67&lt;100%,0,R67*$C67)+IF(R68&lt;100%,0,R68*$C68)+IF(R69&lt;100%,0,R69*$C69)+IF(R70&lt;100%,0,R70*$C70)+IF(R71&lt;100%,0,R71*$C71)+IF(R72&lt;100%,0,R72*$C72))*$C74</f>
        <v>227.963392</v>
      </c>
      <c r="S74" s="77" t="n">
        <f aca="false">(IF(S59&lt;100%,0,S59*$C59)+IF(S60&lt;100%,0,S60*$C60)+IF(S61&lt;100%,0,S61*$C61)+IF(S62&lt;100%,0,S62*$C62)+IF(S63&lt;100%,0,S63*$C63)+IF(S64&lt;100%,0,S64*$C64)+IF(S65&lt;100%,0,S65*$C65)+IF(S66&lt;96%,0,S66*$C66)+IF(S67&lt;100%,0,S67*$C67)+IF(S68&lt;100%,0,S68*$C68)+IF(S69&lt;100%,0,S69*$C69)+IF(S70&lt;100%,0,S70*$C70)+IF(S71&lt;100%,0,S71*$C71)+IF(S72&lt;100%,0,S72*$C72))*$C74</f>
        <v>227.963392</v>
      </c>
      <c r="T74" s="77" t="n">
        <f aca="false">(IF(T59&lt;100%,0,T59*$C59)+IF(T60&lt;100%,0,T60*$C60)+IF(T61&lt;100%,0,T61*$C61)+IF(T62&lt;100%,0,T62*$C62)+IF(T63&lt;100%,0,T63*$C63)+IF(T64&lt;100%,0,T64*$C64)+IF(T65&lt;100%,0,T65*$C65)+IF(T66&lt;96%,0,T66*$C66)+IF(T67&lt;100%,0,T67*$C67)+IF(T68&lt;100%,0,T68*$C68)+IF(T69&lt;100%,0,T69*$C69)+IF(T70&lt;100%,0,T70*$C70)+IF(T71&lt;100%,0,T71*$C71)+IF(T72&lt;100%,0,T72*$C72))*$C74</f>
        <v>227.963392</v>
      </c>
      <c r="U74" s="77" t="n">
        <f aca="false">(IF(U59&lt;100%,0,U59*$C59)+IF(U60&lt;100%,0,U60*$C60)+IF(U61&lt;100%,0,U61*$C61)+IF(U62&lt;100%,0,U62*$C62)+IF(U63&lt;100%,0,U63*$C63)+IF(U64&lt;100%,0,U64*$C64)+IF(U65&lt;100%,0,U65*$C65)+IF(U66&lt;96%,0,U66*$C66)+IF(U67&lt;100%,0,U67*$C67)+IF(U68&lt;100%,0,U68*$C68)+IF(U69&lt;100%,0,U69*$C69)+IF(U70&lt;100%,0,U70*$C70)+IF(U71&lt;100%,0,U71*$C71)+IF(U72&lt;100%,0,U72*$C72))*$C74</f>
        <v>227.963392</v>
      </c>
      <c r="V74" s="77" t="n">
        <f aca="false">(IF(V59&lt;100%,0,V59*$C59)+IF(V60&lt;100%,0,V60*$C60)+IF(V61&lt;100%,0,V61*$C61)+IF(V62&lt;100%,0,V62*$C62)+IF(V63&lt;100%,0,V63*$C63)+IF(V64&lt;100%,0,V64*$C64)+IF(V65&lt;100%,0,V65*$C65)+IF(V66&lt;96%,0,V66*$C66)+IF(V67&lt;100%,0,V67*$C67)+IF(V68&lt;100%,0,V68*$C68)+IF(V69&lt;100%,0,V69*$C69)+IF(V70&lt;100%,0,V70*$C70)+IF(V71&lt;100%,0,V71*$C71)+IF(V72&lt;100%,0,V72*$C72))*$C74</f>
        <v>227.963392</v>
      </c>
      <c r="W74" s="77" t="n">
        <f aca="false">(IF(W59&lt;100%,0,W59*$C59)+IF(W60&lt;100%,0,W60*$C60)+IF(W61&lt;100%,0,W61*$C61)+IF(W62&lt;100%,0,W62*$C62)+IF(W63&lt;100%,0,W63*$C63)+IF(W64&lt;100%,0,W64*$C64)+IF(W65&lt;100%,0,W65*$C65)+IF(W66&lt;96%,0,W66*$C66)+IF(W67&lt;100%,0,W67*$C67)+IF(W68&lt;100%,0,W68*$C68)+IF(W69&lt;100%,0,W69*$C69)+IF(W70&lt;100%,0,W70*$C70)+IF(W71&lt;100%,0,W71*$C71)+IF(W72&lt;100%,0,W72*$C72))*$C74</f>
        <v>227.963392</v>
      </c>
      <c r="X74" s="77" t="n">
        <f aca="false">(IF(X59&lt;100%,0,X59*$C59)+IF(X60&lt;100%,0,X60*$C60)+IF(X61&lt;100%,0,X61*$C61)+IF(X62&lt;100%,0,X62*$C62)+IF(X63&lt;100%,0,X63*$C63)+IF(X64&lt;100%,0,X64*$C64)+IF(X65&lt;100%,0,X65*$C65)+IF(X66&lt;96%,0,X66*$C66)+IF(X67&lt;100%,0,X67*$C67)+IF(X68&lt;100%,0,X68*$C68)+IF(X69&lt;100%,0,X69*$C69)+IF(X70&lt;100%,0,X70*$C70)+IF(X71&lt;100%,0,X71*$C71)+IF(X72&lt;100%,0,X72*$C72))*$C74</f>
        <v>227.963392</v>
      </c>
      <c r="Y74" s="77" t="n">
        <f aca="false">(IF(Y59&lt;100%,0,Y59*$C59)+IF(Y60&lt;100%,0,Y60*$C60)+IF(Y61&lt;100%,0,Y61*$C61)+IF(Y62&lt;100%,0,Y62*$C62)+IF(Y63&lt;100%,0,Y63*$C63)+IF(Y64&lt;100%,0,Y64*$C64)+IF(Y65&lt;100%,0,Y65*$C65)+IF(Y66&lt;96%,0,Y66*$C66)+IF(Y67&lt;100%,0,Y67*$C67)+IF(Y68&lt;100%,0,Y68*$C68)+IF(Y69&lt;100%,0,Y69*$C69)+IF(Y70&lt;100%,0,Y70*$C70)+IF(Y71&lt;100%,0,Y71*$C71)+IF(Y72&lt;100%,0,Y72*$C72))*$C74</f>
        <v>227.963392</v>
      </c>
      <c r="Z74" s="77" t="n">
        <f aca="false">(IF(Z59&lt;100%,0,Z59*$C59)+IF(Z60&lt;100%,0,Z60*$C60)+IF(Z61&lt;100%,0,Z61*$C61)+IF(Z62&lt;100%,0,Z62*$C62)+IF(Z63&lt;100%,0,Z63*$C63)+IF(Z64&lt;100%,0,Z64*$C64)+IF(Z65&lt;100%,0,Z65*$C65)+IF(Z66&lt;96%,0,Z66*$C66)+IF(Z67&lt;100%,0,Z67*$C67)+IF(Z68&lt;100%,0,Z68*$C68)+IF(Z69&lt;100%,0,Z69*$C69)+IF(Z70&lt;100%,0,Z70*$C70)+IF(Z71&lt;100%,0,Z71*$C71)+IF(Z72&lt;100%,0,Z72*$C72))*$C74</f>
        <v>227.963392</v>
      </c>
      <c r="AA74" s="77" t="n">
        <f aca="false">(IF(AA59&lt;100%,0,AA59*$C59)+IF(AA60&lt;100%,0,AA60*$C60)+IF(AA61&lt;100%,0,AA61*$C61)+IF(AA62&lt;100%,0,AA62*$C62)+IF(AA63&lt;100%,0,AA63*$C63)+IF(AA64&lt;100%,0,AA64*$C64)+IF(AA65&lt;100%,0,AA65*$C65)+IF(AA66&lt;96%,0,AA66*$C66)+IF(AA67&lt;100%,0,AA67*$C67)+IF(AA68&lt;100%,0,AA68*$C68)+IF(AA69&lt;100%,0,AA69*$C69)+IF(AA70&lt;100%,0,AA70*$C70)+IF(AA71&lt;100%,0,AA71*$C71)+IF(AA72&lt;100%,0,AA72*$C72))*$C74</f>
        <v>227.963392</v>
      </c>
      <c r="AB74" s="77" t="n">
        <f aca="false">(IF(AB59&lt;100%,0,AB59*$C59)+IF(AB60&lt;100%,0,AB60*$C60)+IF(AB61&lt;100%,0,AB61*$C61)+IF(AB62&lt;100%,0,AB62*$C62)+IF(AB63&lt;100%,0,AB63*$C63)+IF(AB64&lt;100%,0,AB64*$C64)+IF(AB65&lt;100%,0,AB65*$C65)+IF(AB66&lt;96%,0,AB66*$C66)+IF(AB67&lt;100%,0,AB67*$C67)+IF(AB68&lt;100%,0,AB68*$C68)+IF(AB69&lt;100%,0,AB69*$C69)+IF(AB70&lt;100%,0,AB70*$C70)+IF(AB71&lt;100%,0,AB71*$C71)+IF(AB72&lt;100%,0,AB72*$C72))*$C74</f>
        <v>227.963392</v>
      </c>
      <c r="AC74" s="77" t="n">
        <f aca="false">(IF(AC59&lt;100%,0,AC59*$C59)+IF(AC60&lt;100%,0,AC60*$C60)+IF(AC61&lt;100%,0,AC61*$C61)+IF(AC62&lt;100%,0,AC62*$C62)+IF(AC63&lt;100%,0,AC63*$C63)+IF(AC64&lt;100%,0,AC64*$C64)+IF(AC65&lt;100%,0,AC65*$C65)+IF(AC66&lt;96%,0,AC66*$C66)+IF(AC67&lt;100%,0,AC67*$C67)+IF(AC68&lt;100%,0,AC68*$C68)+IF(AC69&lt;100%,0,AC69*$C69)+IF(AC70&lt;100%,0,AC70*$C70)+IF(AC71&lt;100%,0,AC71*$C71)+IF(AC72&lt;100%,0,AC72*$C72))*$C74</f>
        <v>227.963392</v>
      </c>
      <c r="AD74" s="77" t="n">
        <f aca="false">(IF(AD59&lt;100%,0,AD59*$C59)+IF(AD60&lt;100%,0,AD60*$C60)+IF(AD61&lt;100%,0,AD61*$C61)+IF(AD62&lt;100%,0,AD62*$C62)+IF(AD63&lt;100%,0,AD63*$C63)+IF(AD64&lt;100%,0,AD64*$C64)+IF(AD65&lt;100%,0,AD65*$C65)+IF(AD66&lt;96%,0,AD66*$C66)+IF(AD67&lt;100%,0,AD67*$C67)+IF(AD68&lt;100%,0,AD68*$C68)+IF(AD69&lt;100%,0,AD69*$C69)+IF(AD70&lt;100%,0,AD70*$C70)+IF(AD71&lt;100%,0,AD71*$C71)+IF(AD72&lt;100%,0,AD72*$C72))*$C74</f>
        <v>214.2496</v>
      </c>
      <c r="AE74" s="77" t="n">
        <f aca="false">(IF(AE59&lt;100%,0,AE59*$C59)+IF(AE60&lt;100%,0,AE60*$C60)+IF(AE61&lt;100%,0,AE61*$C61)+IF(AE62&lt;100%,0,AE62*$C62)+IF(AE63&lt;100%,0,AE63*$C63)+IF(AE64&lt;100%,0,AE64*$C64)+IF(AE65&lt;100%,0,AE65*$C65)+IF(AE66&lt;96%,0,AE66*$C66)+IF(AE67&lt;100%,0,AE67*$C67)+IF(AE68&lt;100%,0,AE68*$C68)+IF(AE69&lt;100%,0,AE69*$C69)+IF(AE70&lt;100%,0,AE70*$C70)+IF(AE71&lt;100%,0,AE71*$C71)+IF(AE72&lt;100%,0,AE72*$C72))*$C74</f>
        <v>214.2496</v>
      </c>
      <c r="AF74" s="77" t="n">
        <f aca="false">(IF(AF59&lt;100%,0,AF59*$C59)+IF(AF60&lt;100%,0,AF60*$C60)+IF(AF61&lt;100%,0,AF61*$C61)+IF(AF62&lt;100%,0,AF62*$C62)+IF(AF63&lt;100%,0,AF63*$C63)+IF(AF64&lt;100%,0,AF64*$C64)+IF(AF65&lt;100%,0,AF65*$C65)+IF(AF66&lt;96%,0,AF66*$C66)+IF(AF67&lt;100%,0,AF67*$C67)+IF(AF68&lt;100%,0,AF68*$C68)+IF(AF69&lt;100%,0,AF69*$C69)+IF(AF70&lt;100%,0,AF70*$C70)+IF(AF71&lt;100%,0,AF71*$C71)+IF(AF72&lt;100%,0,AF72*$C72))*$C74</f>
        <v>214.2496</v>
      </c>
      <c r="AG74" s="175" t="n">
        <f aca="false">(IF(AG59&lt;100%,0,AG59*$C59)+IF(AG60&lt;100%,0,AG60*$C60)+IF(AG61&lt;100%,0,AG61*$C61)+IF(AG62&lt;100%,0,AG62*$C62)+IF(AG63&lt;100%,0,AG63*$C63)+IF(AG64&lt;100%,0,AG64*$C64)+IF(AG65&lt;100%,0,AG65*$C65)+IF(AG66&lt;96%,0,AG66*$C66)+IF(AG67&lt;100%,0,AG67*$C67)+IF(AG68&lt;100%,0,AG68*$C68)+IF(AG69&lt;100%,0,AG69*$C69)+IF(AG70&lt;100%,0,AG70*$C70)+IF(AG71&lt;100%,0,AG71*$C71)+IF(AG72&lt;100%,0,AG72*$C72))*$C74</f>
        <v>214.2496</v>
      </c>
      <c r="AH74" s="83"/>
      <c r="AI74" s="84"/>
      <c r="AJ74" s="84"/>
      <c r="AK74" s="84"/>
      <c r="AL74" s="8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8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8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8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8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84"/>
      <c r="DH74" s="84"/>
      <c r="DI74" s="84"/>
      <c r="DJ74" s="84"/>
      <c r="DK74" s="84"/>
      <c r="DL74" s="84"/>
      <c r="DM74" s="84"/>
      <c r="DN74" s="84"/>
      <c r="DO74" s="84"/>
      <c r="DP74" s="84"/>
      <c r="DQ74" s="84"/>
      <c r="DR74" s="84"/>
      <c r="DS74" s="84"/>
      <c r="DT74" s="84"/>
      <c r="DU74" s="84"/>
      <c r="DV74" s="84"/>
      <c r="DW74" s="84"/>
      <c r="DX74" s="84"/>
      <c r="DY74" s="84"/>
      <c r="DZ74" s="84"/>
      <c r="EA74" s="84"/>
      <c r="EB74" s="84"/>
      <c r="EC74" s="84"/>
      <c r="ED74" s="84"/>
      <c r="EE74" s="84"/>
      <c r="EF74" s="84"/>
      <c r="EG74" s="84"/>
      <c r="EH74" s="84"/>
      <c r="EI74" s="84"/>
      <c r="EJ74" s="84"/>
      <c r="EK74" s="84"/>
      <c r="EL74" s="84"/>
      <c r="EM74" s="84"/>
      <c r="EN74" s="84"/>
      <c r="EO74" s="84"/>
      <c r="EP74" s="84"/>
      <c r="EQ74" s="84"/>
      <c r="ER74" s="84"/>
      <c r="ES74" s="84"/>
      <c r="ET74" s="84"/>
      <c r="EU74" s="84"/>
      <c r="EV74" s="84"/>
      <c r="EW74" s="84"/>
      <c r="EX74" s="84"/>
      <c r="EY74" s="84"/>
      <c r="EZ74" s="84"/>
      <c r="FA74" s="84"/>
      <c r="FB74" s="84"/>
      <c r="FC74" s="84"/>
      <c r="FD74" s="84"/>
      <c r="FE74" s="84"/>
      <c r="FF74" s="84"/>
      <c r="FG74" s="84"/>
      <c r="FH74" s="84"/>
      <c r="FI74" s="84"/>
      <c r="FJ74" s="84"/>
      <c r="FK74" s="84"/>
      <c r="FL74" s="84"/>
      <c r="FM74" s="84"/>
      <c r="FN74" s="84"/>
      <c r="FO74" s="84"/>
      <c r="FP74" s="84"/>
      <c r="FQ74" s="84"/>
      <c r="FR74" s="84"/>
      <c r="FS74" s="84"/>
      <c r="FT74" s="84"/>
      <c r="FU74" s="84"/>
      <c r="FV74" s="84"/>
      <c r="FW74" s="84"/>
      <c r="FX74" s="84"/>
      <c r="FY74" s="84"/>
      <c r="FZ74" s="84"/>
      <c r="GA74" s="84"/>
      <c r="GB74" s="84"/>
      <c r="GC74" s="84"/>
      <c r="GD74" s="84"/>
      <c r="GE74" s="84"/>
      <c r="GF74" s="84"/>
      <c r="GG74" s="84"/>
      <c r="GH74" s="84"/>
      <c r="GI74" s="84"/>
      <c r="GJ74" s="84"/>
      <c r="GK74" s="84"/>
      <c r="GL74" s="84"/>
      <c r="GM74" s="84"/>
      <c r="GN74" s="84"/>
      <c r="GO74" s="84"/>
      <c r="GP74" s="84"/>
      <c r="GQ74" s="84"/>
      <c r="GR74" s="84"/>
      <c r="GS74" s="84"/>
      <c r="GT74" s="84"/>
      <c r="GU74" s="84"/>
      <c r="GV74" s="84"/>
      <c r="GW74" s="84"/>
      <c r="GX74" s="84"/>
      <c r="GY74" s="84"/>
      <c r="GZ74" s="84"/>
      <c r="HA74" s="84"/>
      <c r="HB74" s="84"/>
      <c r="HC74" s="84"/>
      <c r="HD74" s="84"/>
      <c r="HE74" s="84"/>
      <c r="HF74" s="84"/>
      <c r="HG74" s="84"/>
      <c r="HH74" s="84"/>
      <c r="HI74" s="84"/>
      <c r="HJ74" s="84"/>
      <c r="HK74" s="84"/>
      <c r="HL74" s="84"/>
      <c r="HM74" s="84"/>
      <c r="HN74" s="84"/>
      <c r="HO74" s="84"/>
      <c r="HP74" s="84"/>
      <c r="HQ74" s="84"/>
      <c r="HR74" s="84"/>
      <c r="HS74" s="84"/>
      <c r="HT74" s="84"/>
      <c r="HU74" s="84"/>
      <c r="HV74" s="84"/>
      <c r="HW74" s="84"/>
      <c r="HX74" s="84"/>
      <c r="HY74" s="84"/>
      <c r="HZ74" s="84"/>
      <c r="IA74" s="84"/>
      <c r="IB74" s="84"/>
      <c r="IC74" s="84"/>
      <c r="ID74" s="84"/>
      <c r="IE74" s="84"/>
      <c r="IF74" s="84"/>
      <c r="IG74" s="84"/>
      <c r="IH74" s="84"/>
      <c r="II74" s="84"/>
      <c r="IJ74" s="84"/>
      <c r="IK74" s="84"/>
      <c r="IL74" s="84"/>
      <c r="IM74" s="84"/>
      <c r="IN74" s="84"/>
      <c r="IO74" s="84"/>
      <c r="IP74" s="84"/>
      <c r="IQ74" s="84"/>
      <c r="IR74" s="84"/>
      <c r="IS74" s="84"/>
      <c r="IT74" s="84"/>
      <c r="IU74" s="84"/>
      <c r="IV74" s="84"/>
      <c r="IW74" s="84"/>
    </row>
    <row r="75" customFormat="false" ht="15.95" hidden="false" customHeight="true" outlineLevel="0" collapsed="false">
      <c r="A75" s="80"/>
      <c r="B75" s="85" t="s">
        <v>23</v>
      </c>
      <c r="C75" s="86"/>
      <c r="D75" s="87" t="n">
        <f aca="false">D73-D74</f>
        <v>11886.507008</v>
      </c>
      <c r="E75" s="88" t="n">
        <f aca="false">E73-E74</f>
        <v>11886.507008</v>
      </c>
      <c r="F75" s="88" t="n">
        <f aca="false">F73-F74</f>
        <v>11875.167008</v>
      </c>
      <c r="G75" s="88" t="n">
        <f aca="false">G73-G74</f>
        <v>11863.827008</v>
      </c>
      <c r="H75" s="88" t="n">
        <f aca="false">H73-H74</f>
        <v>11863.827008</v>
      </c>
      <c r="I75" s="88" t="n">
        <f aca="false">I73-I74</f>
        <v>11852.487008</v>
      </c>
      <c r="J75" s="88" t="n">
        <f aca="false">J73-J74</f>
        <v>11841.147008</v>
      </c>
      <c r="K75" s="88" t="n">
        <f aca="false">K73-K74</f>
        <v>11829.807008</v>
      </c>
      <c r="L75" s="88" t="n">
        <f aca="false">L73-L74</f>
        <v>11818.467008</v>
      </c>
      <c r="M75" s="88" t="n">
        <f aca="false">M73-M74</f>
        <v>11807.127008</v>
      </c>
      <c r="N75" s="88" t="n">
        <f aca="false">N73-N74</f>
        <v>11795.787008</v>
      </c>
      <c r="O75" s="88" t="n">
        <f aca="false">O73-O74</f>
        <v>11784.447008</v>
      </c>
      <c r="P75" s="88" t="n">
        <f aca="false">P73-P74</f>
        <v>11773.107008</v>
      </c>
      <c r="Q75" s="88" t="n">
        <f aca="false">Q73-Q74</f>
        <v>11761.767008</v>
      </c>
      <c r="R75" s="88" t="n">
        <f aca="false">R73-R74</f>
        <v>11765.036608</v>
      </c>
      <c r="S75" s="88" t="n">
        <f aca="false">S73-S74</f>
        <v>11753.696608</v>
      </c>
      <c r="T75" s="88" t="n">
        <f aca="false">T73-T74</f>
        <v>11742.356608</v>
      </c>
      <c r="U75" s="88" t="n">
        <f aca="false">U73-U74</f>
        <v>11723.076608</v>
      </c>
      <c r="V75" s="88" t="n">
        <f aca="false">V73-V74</f>
        <v>11711.736608</v>
      </c>
      <c r="W75" s="88" t="n">
        <f aca="false">W73-W74</f>
        <v>11692.456608</v>
      </c>
      <c r="X75" s="88" t="n">
        <f aca="false">X73-X74</f>
        <v>11669.776608</v>
      </c>
      <c r="Y75" s="88" t="n">
        <f aca="false">Y73-Y74</f>
        <v>10765.976608</v>
      </c>
      <c r="Z75" s="88" t="n">
        <f aca="false">Z73-Z74</f>
        <v>10765.976608</v>
      </c>
      <c r="AA75" s="88" t="n">
        <f aca="false">AA73-AA74</f>
        <v>10758.036608</v>
      </c>
      <c r="AB75" s="88" t="n">
        <f aca="false">AB73-AB74</f>
        <v>10758.036608</v>
      </c>
      <c r="AC75" s="88" t="n">
        <f aca="false">AC73-AC74</f>
        <v>10750.096608</v>
      </c>
      <c r="AD75" s="88" t="n">
        <f aca="false">AD73-AD74</f>
        <v>10280.9304</v>
      </c>
      <c r="AE75" s="88" t="n">
        <f aca="false">AE73-AE74</f>
        <v>10272.9904</v>
      </c>
      <c r="AF75" s="88" t="n">
        <f aca="false">AF73-AF74</f>
        <v>10272.9904</v>
      </c>
      <c r="AG75" s="180" t="n">
        <f aca="false">AG73-AG74</f>
        <v>10265.0504</v>
      </c>
      <c r="AH75" s="83"/>
      <c r="AI75" s="84"/>
      <c r="AJ75" s="84"/>
      <c r="AK75" s="84"/>
      <c r="AL75" s="8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8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8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8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8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84"/>
      <c r="DH75" s="84"/>
      <c r="DI75" s="84"/>
      <c r="DJ75" s="84"/>
      <c r="DK75" s="84"/>
      <c r="DL75" s="84"/>
      <c r="DM75" s="84"/>
      <c r="DN75" s="84"/>
      <c r="DO75" s="84"/>
      <c r="DP75" s="84"/>
      <c r="DQ75" s="84"/>
      <c r="DR75" s="84"/>
      <c r="DS75" s="84"/>
      <c r="DT75" s="84"/>
      <c r="DU75" s="84"/>
      <c r="DV75" s="84"/>
      <c r="DW75" s="84"/>
      <c r="DX75" s="84"/>
      <c r="DY75" s="84"/>
      <c r="DZ75" s="84"/>
      <c r="EA75" s="84"/>
      <c r="EB75" s="84"/>
      <c r="EC75" s="84"/>
      <c r="ED75" s="84"/>
      <c r="EE75" s="84"/>
      <c r="EF75" s="84"/>
      <c r="EG75" s="84"/>
      <c r="EH75" s="84"/>
      <c r="EI75" s="84"/>
      <c r="EJ75" s="84"/>
      <c r="EK75" s="84"/>
      <c r="EL75" s="84"/>
      <c r="EM75" s="84"/>
      <c r="EN75" s="84"/>
      <c r="EO75" s="84"/>
      <c r="EP75" s="84"/>
      <c r="EQ75" s="84"/>
      <c r="ER75" s="84"/>
      <c r="ES75" s="84"/>
      <c r="ET75" s="84"/>
      <c r="EU75" s="84"/>
      <c r="EV75" s="84"/>
      <c r="EW75" s="84"/>
      <c r="EX75" s="84"/>
      <c r="EY75" s="84"/>
      <c r="EZ75" s="84"/>
      <c r="FA75" s="84"/>
      <c r="FB75" s="84"/>
      <c r="FC75" s="84"/>
      <c r="FD75" s="84"/>
      <c r="FE75" s="84"/>
      <c r="FF75" s="84"/>
      <c r="FG75" s="84"/>
      <c r="FH75" s="84"/>
      <c r="FI75" s="84"/>
      <c r="FJ75" s="84"/>
      <c r="FK75" s="84"/>
      <c r="FL75" s="84"/>
      <c r="FM75" s="84"/>
      <c r="FN75" s="84"/>
      <c r="FO75" s="84"/>
      <c r="FP75" s="84"/>
      <c r="FQ75" s="84"/>
      <c r="FR75" s="84"/>
      <c r="FS75" s="84"/>
      <c r="FT75" s="84"/>
      <c r="FU75" s="84"/>
      <c r="FV75" s="84"/>
      <c r="FW75" s="84"/>
      <c r="FX75" s="84"/>
      <c r="FY75" s="84"/>
      <c r="FZ75" s="84"/>
      <c r="GA75" s="84"/>
      <c r="GB75" s="84"/>
      <c r="GC75" s="84"/>
      <c r="GD75" s="84"/>
      <c r="GE75" s="84"/>
      <c r="GF75" s="84"/>
      <c r="GG75" s="84"/>
      <c r="GH75" s="84"/>
      <c r="GI75" s="84"/>
      <c r="GJ75" s="84"/>
      <c r="GK75" s="84"/>
      <c r="GL75" s="84"/>
      <c r="GM75" s="84"/>
      <c r="GN75" s="84"/>
      <c r="GO75" s="84"/>
      <c r="GP75" s="84"/>
      <c r="GQ75" s="84"/>
      <c r="GR75" s="84"/>
      <c r="GS75" s="84"/>
      <c r="GT75" s="84"/>
      <c r="GU75" s="84"/>
      <c r="GV75" s="84"/>
      <c r="GW75" s="84"/>
      <c r="GX75" s="84"/>
      <c r="GY75" s="84"/>
      <c r="GZ75" s="84"/>
      <c r="HA75" s="84"/>
      <c r="HB75" s="84"/>
      <c r="HC75" s="84"/>
      <c r="HD75" s="84"/>
      <c r="HE75" s="84"/>
      <c r="HF75" s="84"/>
      <c r="HG75" s="84"/>
      <c r="HH75" s="84"/>
      <c r="HI75" s="84"/>
      <c r="HJ75" s="84"/>
      <c r="HK75" s="84"/>
      <c r="HL75" s="84"/>
      <c r="HM75" s="84"/>
      <c r="HN75" s="84"/>
      <c r="HO75" s="84"/>
      <c r="HP75" s="84"/>
      <c r="HQ75" s="84"/>
      <c r="HR75" s="84"/>
      <c r="HS75" s="84"/>
      <c r="HT75" s="84"/>
      <c r="HU75" s="84"/>
      <c r="HV75" s="84"/>
      <c r="HW75" s="84"/>
      <c r="HX75" s="84"/>
      <c r="HY75" s="84"/>
      <c r="HZ75" s="84"/>
      <c r="IA75" s="84"/>
      <c r="IB75" s="84"/>
      <c r="IC75" s="84"/>
      <c r="ID75" s="84"/>
      <c r="IE75" s="84"/>
      <c r="IF75" s="84"/>
      <c r="IG75" s="84"/>
      <c r="IH75" s="84"/>
      <c r="II75" s="84"/>
      <c r="IJ75" s="84"/>
      <c r="IK75" s="84"/>
      <c r="IL75" s="84"/>
      <c r="IM75" s="84"/>
      <c r="IN75" s="84"/>
      <c r="IO75" s="84"/>
      <c r="IP75" s="84"/>
      <c r="IQ75" s="84"/>
      <c r="IR75" s="84"/>
      <c r="IS75" s="84"/>
      <c r="IT75" s="84"/>
      <c r="IU75" s="84"/>
      <c r="IV75" s="84"/>
      <c r="IW75" s="84"/>
    </row>
    <row r="76" customFormat="false" ht="15.95" hidden="false" customHeight="true" outlineLevel="0" collapsed="false">
      <c r="A76" s="37"/>
      <c r="B76" s="91" t="s">
        <v>24</v>
      </c>
      <c r="C76" s="92" t="n">
        <f aca="false">SUM(C59:C72)</f>
        <v>12225</v>
      </c>
      <c r="D76" s="39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146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  <c r="BM76" s="43"/>
      <c r="BN76" s="43"/>
      <c r="BO76" s="43"/>
      <c r="BP76" s="43"/>
      <c r="BQ76" s="43"/>
      <c r="BR76" s="43"/>
      <c r="BS76" s="43"/>
      <c r="BT76" s="43"/>
      <c r="BU76" s="43"/>
      <c r="BV76" s="43"/>
      <c r="BW76" s="43"/>
      <c r="BX76" s="43"/>
      <c r="BY76" s="43"/>
      <c r="BZ76" s="43"/>
      <c r="CA76" s="43"/>
      <c r="CB76" s="43"/>
      <c r="CC76" s="43"/>
      <c r="CD76" s="43"/>
      <c r="CE76" s="43"/>
      <c r="CF76" s="43"/>
      <c r="CG76" s="43"/>
      <c r="CH76" s="43"/>
      <c r="CI76" s="43"/>
      <c r="CJ76" s="43"/>
      <c r="CK76" s="43"/>
      <c r="CL76" s="43"/>
      <c r="CM76" s="43"/>
      <c r="CN76" s="43"/>
      <c r="CO76" s="43"/>
      <c r="CP76" s="43"/>
      <c r="CQ76" s="43"/>
      <c r="CR76" s="43"/>
      <c r="CS76" s="43"/>
      <c r="CT76" s="43"/>
      <c r="CU76" s="43"/>
      <c r="CV76" s="43"/>
      <c r="CW76" s="43"/>
      <c r="CX76" s="43"/>
      <c r="CY76" s="43"/>
      <c r="CZ76" s="43"/>
      <c r="DA76" s="43"/>
      <c r="DB76" s="43"/>
      <c r="DC76" s="43"/>
      <c r="DD76" s="43"/>
      <c r="DE76" s="43"/>
      <c r="DF76" s="43"/>
      <c r="DG76" s="43"/>
      <c r="DH76" s="43"/>
      <c r="DI76" s="43"/>
      <c r="DJ76" s="43"/>
      <c r="DK76" s="43"/>
      <c r="DL76" s="43"/>
      <c r="DM76" s="43"/>
      <c r="DN76" s="43"/>
      <c r="DO76" s="43"/>
      <c r="DP76" s="43"/>
      <c r="DQ76" s="43"/>
      <c r="DR76" s="43"/>
      <c r="DS76" s="43"/>
      <c r="DT76" s="43"/>
      <c r="DU76" s="43"/>
      <c r="DV76" s="43"/>
      <c r="DW76" s="43"/>
      <c r="DX76" s="43"/>
      <c r="DY76" s="43"/>
      <c r="DZ76" s="43"/>
      <c r="EA76" s="43"/>
      <c r="EB76" s="43"/>
      <c r="EC76" s="43"/>
      <c r="ED76" s="43"/>
      <c r="EE76" s="43"/>
      <c r="EF76" s="43"/>
      <c r="EG76" s="43"/>
      <c r="EH76" s="43"/>
      <c r="EI76" s="43"/>
      <c r="EJ76" s="43"/>
      <c r="EK76" s="43"/>
      <c r="EL76" s="43"/>
      <c r="EM76" s="43"/>
      <c r="EN76" s="43"/>
      <c r="EO76" s="43"/>
      <c r="EP76" s="43"/>
      <c r="EQ76" s="43"/>
      <c r="ER76" s="43"/>
      <c r="ES76" s="43"/>
      <c r="ET76" s="43"/>
      <c r="EU76" s="43"/>
      <c r="EV76" s="43"/>
      <c r="EW76" s="43"/>
      <c r="EX76" s="43"/>
      <c r="EY76" s="43"/>
      <c r="EZ76" s="43"/>
      <c r="FA76" s="43"/>
      <c r="FB76" s="43"/>
      <c r="FC76" s="43"/>
      <c r="FD76" s="43"/>
      <c r="FE76" s="43"/>
      <c r="FF76" s="43"/>
      <c r="FG76" s="43"/>
      <c r="FH76" s="43"/>
      <c r="FI76" s="43"/>
      <c r="FJ76" s="43"/>
      <c r="FK76" s="43"/>
      <c r="FL76" s="43"/>
      <c r="FM76" s="43"/>
      <c r="FN76" s="43"/>
      <c r="FO76" s="43"/>
      <c r="FP76" s="43"/>
      <c r="FQ76" s="43"/>
      <c r="FR76" s="43"/>
      <c r="FS76" s="43"/>
      <c r="FT76" s="43"/>
      <c r="FU76" s="43"/>
      <c r="FV76" s="43"/>
      <c r="FW76" s="43"/>
      <c r="FX76" s="43"/>
      <c r="FY76" s="43"/>
      <c r="FZ76" s="43"/>
      <c r="GA76" s="43"/>
      <c r="GB76" s="43"/>
      <c r="GC76" s="43"/>
      <c r="GD76" s="43"/>
      <c r="GE76" s="43"/>
      <c r="GF76" s="43"/>
      <c r="GG76" s="43"/>
      <c r="GH76" s="43"/>
      <c r="GI76" s="43"/>
      <c r="GJ76" s="43"/>
      <c r="GK76" s="43"/>
      <c r="GL76" s="43"/>
      <c r="GM76" s="43"/>
      <c r="GN76" s="43"/>
      <c r="GO76" s="43"/>
      <c r="GP76" s="43"/>
      <c r="GQ76" s="43"/>
      <c r="GR76" s="43"/>
      <c r="GS76" s="43"/>
      <c r="GT76" s="43"/>
      <c r="GU76" s="43"/>
      <c r="GV76" s="43"/>
      <c r="GW76" s="43"/>
      <c r="GX76" s="43"/>
      <c r="GY76" s="43"/>
      <c r="GZ76" s="43"/>
      <c r="HA76" s="43"/>
      <c r="HB76" s="43"/>
      <c r="HC76" s="43"/>
      <c r="HD76" s="43"/>
      <c r="HE76" s="43"/>
      <c r="HF76" s="43"/>
      <c r="HG76" s="43"/>
      <c r="HH76" s="43"/>
      <c r="HI76" s="43"/>
      <c r="HJ76" s="43"/>
      <c r="HK76" s="43"/>
      <c r="HL76" s="43"/>
      <c r="HM76" s="43"/>
      <c r="HN76" s="43"/>
      <c r="HO76" s="43"/>
      <c r="HP76" s="43"/>
      <c r="HQ76" s="43"/>
      <c r="HR76" s="43"/>
      <c r="HS76" s="43"/>
      <c r="HT76" s="43"/>
      <c r="HU76" s="43"/>
      <c r="HV76" s="43"/>
      <c r="HW76" s="43"/>
      <c r="HX76" s="43"/>
      <c r="HY76" s="43"/>
      <c r="HZ76" s="43"/>
      <c r="IA76" s="43"/>
      <c r="IB76" s="43"/>
      <c r="IC76" s="43"/>
      <c r="ID76" s="43"/>
      <c r="IE76" s="43"/>
      <c r="IF76" s="43"/>
      <c r="IG76" s="43"/>
      <c r="IH76" s="43"/>
      <c r="II76" s="43"/>
      <c r="IJ76" s="43"/>
      <c r="IK76" s="43"/>
      <c r="IL76" s="43"/>
      <c r="IM76" s="43"/>
      <c r="IN76" s="43"/>
      <c r="IO76" s="43"/>
      <c r="IP76" s="43"/>
      <c r="IQ76" s="43"/>
      <c r="IR76" s="43"/>
      <c r="IS76" s="43"/>
      <c r="IT76" s="43"/>
      <c r="IU76" s="43"/>
      <c r="IV76" s="43"/>
      <c r="IW76" s="43"/>
    </row>
    <row r="77" customFormat="false" ht="15.95" hidden="false" customHeight="true" outlineLevel="0" collapsed="false">
      <c r="A77" s="37"/>
      <c r="B77" s="93"/>
      <c r="C77" s="37" t="n">
        <f aca="false">SUM(D75:AG75)/30</f>
        <v>11419.6066336</v>
      </c>
      <c r="D77" s="39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146"/>
      <c r="AH77" s="43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  <c r="BA77" s="43"/>
      <c r="BB77" s="43"/>
      <c r="BC77" s="43"/>
      <c r="BD77" s="43"/>
      <c r="BE77" s="43"/>
      <c r="BF77" s="43"/>
      <c r="BG77" s="43"/>
      <c r="BH77" s="43"/>
      <c r="BI77" s="43"/>
      <c r="BJ77" s="43"/>
      <c r="BK77" s="43"/>
      <c r="BL77" s="43"/>
      <c r="BM77" s="43"/>
      <c r="BN77" s="43"/>
      <c r="BO77" s="43"/>
      <c r="BP77" s="43"/>
      <c r="BQ77" s="43"/>
      <c r="BR77" s="43"/>
      <c r="BS77" s="43"/>
      <c r="BT77" s="43"/>
      <c r="BU77" s="43"/>
      <c r="BV77" s="43"/>
      <c r="BW77" s="43"/>
      <c r="BX77" s="43"/>
      <c r="BY77" s="43"/>
      <c r="BZ77" s="43"/>
      <c r="CA77" s="43"/>
      <c r="CB77" s="43"/>
      <c r="CC77" s="43"/>
      <c r="CD77" s="43"/>
      <c r="CE77" s="43"/>
      <c r="CF77" s="43"/>
      <c r="CG77" s="43"/>
      <c r="CH77" s="43"/>
      <c r="CI77" s="43"/>
      <c r="CJ77" s="43"/>
      <c r="CK77" s="43"/>
      <c r="CL77" s="43"/>
      <c r="CM77" s="43"/>
      <c r="CN77" s="43"/>
      <c r="CO77" s="43"/>
      <c r="CP77" s="43"/>
      <c r="CQ77" s="43"/>
      <c r="CR77" s="43"/>
      <c r="CS77" s="43"/>
      <c r="CT77" s="43"/>
      <c r="CU77" s="43"/>
      <c r="CV77" s="43"/>
      <c r="CW77" s="43"/>
      <c r="CX77" s="43"/>
      <c r="CY77" s="43"/>
      <c r="CZ77" s="43"/>
      <c r="DA77" s="43"/>
      <c r="DB77" s="43"/>
      <c r="DC77" s="43"/>
      <c r="DD77" s="43"/>
      <c r="DE77" s="43"/>
      <c r="DF77" s="43"/>
      <c r="DG77" s="43"/>
      <c r="DH77" s="43"/>
      <c r="DI77" s="43"/>
      <c r="DJ77" s="43"/>
      <c r="DK77" s="43"/>
      <c r="DL77" s="43"/>
      <c r="DM77" s="43"/>
      <c r="DN77" s="43"/>
      <c r="DO77" s="43"/>
      <c r="DP77" s="43"/>
      <c r="DQ77" s="43"/>
      <c r="DR77" s="43"/>
      <c r="DS77" s="43"/>
      <c r="DT77" s="43"/>
      <c r="DU77" s="43"/>
      <c r="DV77" s="43"/>
      <c r="DW77" s="43"/>
      <c r="DX77" s="43"/>
      <c r="DY77" s="43"/>
      <c r="DZ77" s="43"/>
      <c r="EA77" s="43"/>
      <c r="EB77" s="43"/>
      <c r="EC77" s="43"/>
      <c r="ED77" s="43"/>
      <c r="EE77" s="43"/>
      <c r="EF77" s="43"/>
      <c r="EG77" s="43"/>
      <c r="EH77" s="43"/>
      <c r="EI77" s="43"/>
      <c r="EJ77" s="43"/>
      <c r="EK77" s="43"/>
      <c r="EL77" s="43"/>
      <c r="EM77" s="43"/>
      <c r="EN77" s="43"/>
      <c r="EO77" s="43"/>
      <c r="EP77" s="43"/>
      <c r="EQ77" s="43"/>
      <c r="ER77" s="43"/>
      <c r="ES77" s="43"/>
      <c r="ET77" s="43"/>
      <c r="EU77" s="43"/>
      <c r="EV77" s="43"/>
      <c r="EW77" s="43"/>
      <c r="EX77" s="43"/>
      <c r="EY77" s="43"/>
      <c r="EZ77" s="43"/>
      <c r="FA77" s="43"/>
      <c r="FB77" s="43"/>
      <c r="FC77" s="43"/>
      <c r="FD77" s="43"/>
      <c r="FE77" s="43"/>
      <c r="FF77" s="43"/>
      <c r="FG77" s="43"/>
      <c r="FH77" s="43"/>
      <c r="FI77" s="43"/>
      <c r="FJ77" s="43"/>
      <c r="FK77" s="43"/>
      <c r="FL77" s="43"/>
      <c r="FM77" s="43"/>
      <c r="FN77" s="43"/>
      <c r="FO77" s="43"/>
      <c r="FP77" s="43"/>
      <c r="FQ77" s="43"/>
      <c r="FR77" s="43"/>
      <c r="FS77" s="43"/>
      <c r="FT77" s="43"/>
      <c r="FU77" s="43"/>
      <c r="FV77" s="43"/>
      <c r="FW77" s="43"/>
      <c r="FX77" s="43"/>
      <c r="FY77" s="43"/>
      <c r="FZ77" s="43"/>
      <c r="GA77" s="43"/>
      <c r="GB77" s="43"/>
      <c r="GC77" s="43"/>
      <c r="GD77" s="43"/>
      <c r="GE77" s="43"/>
      <c r="GF77" s="43"/>
      <c r="GG77" s="43"/>
      <c r="GH77" s="43"/>
      <c r="GI77" s="43"/>
      <c r="GJ77" s="43"/>
      <c r="GK77" s="43"/>
      <c r="GL77" s="43"/>
      <c r="GM77" s="43"/>
      <c r="GN77" s="43"/>
      <c r="GO77" s="43"/>
      <c r="GP77" s="43"/>
      <c r="GQ77" s="43"/>
      <c r="GR77" s="43"/>
      <c r="GS77" s="43"/>
      <c r="GT77" s="43"/>
      <c r="GU77" s="43"/>
      <c r="GV77" s="43"/>
      <c r="GW77" s="43"/>
      <c r="GX77" s="43"/>
      <c r="GY77" s="43"/>
      <c r="GZ77" s="43"/>
      <c r="HA77" s="43"/>
      <c r="HB77" s="43"/>
      <c r="HC77" s="43"/>
      <c r="HD77" s="43"/>
      <c r="HE77" s="43"/>
      <c r="HF77" s="43"/>
      <c r="HG77" s="43"/>
      <c r="HH77" s="43"/>
      <c r="HI77" s="43"/>
      <c r="HJ77" s="43"/>
      <c r="HK77" s="43"/>
      <c r="HL77" s="43"/>
      <c r="HM77" s="43"/>
      <c r="HN77" s="43"/>
      <c r="HO77" s="43"/>
      <c r="HP77" s="43"/>
      <c r="HQ77" s="43"/>
      <c r="HR77" s="43"/>
      <c r="HS77" s="43"/>
      <c r="HT77" s="43"/>
      <c r="HU77" s="43"/>
      <c r="HV77" s="43"/>
      <c r="HW77" s="43"/>
      <c r="HX77" s="43"/>
      <c r="HY77" s="43"/>
      <c r="HZ77" s="43"/>
      <c r="IA77" s="43"/>
      <c r="IB77" s="43"/>
      <c r="IC77" s="43"/>
      <c r="ID77" s="43"/>
      <c r="IE77" s="43"/>
      <c r="IF77" s="43"/>
      <c r="IG77" s="43"/>
      <c r="IH77" s="43"/>
      <c r="II77" s="43"/>
      <c r="IJ77" s="43"/>
      <c r="IK77" s="43"/>
      <c r="IL77" s="43"/>
      <c r="IM77" s="43"/>
      <c r="IN77" s="43"/>
      <c r="IO77" s="43"/>
      <c r="IP77" s="43"/>
      <c r="IQ77" s="43"/>
      <c r="IR77" s="43"/>
      <c r="IS77" s="43"/>
      <c r="IT77" s="43"/>
      <c r="IU77" s="43"/>
      <c r="IV77" s="43"/>
      <c r="IW77" s="43"/>
    </row>
    <row r="78" customFormat="false" ht="15.95" hidden="false" customHeight="true" outlineLevel="0" collapsed="false">
      <c r="A78" s="37"/>
      <c r="B78" s="38" t="s">
        <v>65</v>
      </c>
      <c r="C78" s="37"/>
      <c r="D78" s="39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146"/>
      <c r="AH78" s="43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43"/>
      <c r="BJ78" s="43"/>
      <c r="BK78" s="43"/>
      <c r="BL78" s="43"/>
      <c r="BM78" s="43"/>
      <c r="BN78" s="43"/>
      <c r="BO78" s="43"/>
      <c r="BP78" s="43"/>
      <c r="BQ78" s="43"/>
      <c r="BR78" s="43"/>
      <c r="BS78" s="43"/>
      <c r="BT78" s="43"/>
      <c r="BU78" s="43"/>
      <c r="BV78" s="43"/>
      <c r="BW78" s="43"/>
      <c r="BX78" s="43"/>
      <c r="BY78" s="43"/>
      <c r="BZ78" s="43"/>
      <c r="CA78" s="43"/>
      <c r="CB78" s="43"/>
      <c r="CC78" s="43"/>
      <c r="CD78" s="43"/>
      <c r="CE78" s="43"/>
      <c r="CF78" s="43"/>
      <c r="CG78" s="43"/>
      <c r="CH78" s="43"/>
      <c r="CI78" s="43"/>
      <c r="CJ78" s="43"/>
      <c r="CK78" s="43"/>
      <c r="CL78" s="43"/>
      <c r="CM78" s="43"/>
      <c r="CN78" s="43"/>
      <c r="CO78" s="43"/>
      <c r="CP78" s="43"/>
      <c r="CQ78" s="43"/>
      <c r="CR78" s="43"/>
      <c r="CS78" s="43"/>
      <c r="CT78" s="43"/>
      <c r="CU78" s="43"/>
      <c r="CV78" s="43"/>
      <c r="CW78" s="43"/>
      <c r="CX78" s="43"/>
      <c r="CY78" s="43"/>
      <c r="CZ78" s="43"/>
      <c r="DA78" s="43"/>
      <c r="DB78" s="43"/>
      <c r="DC78" s="43"/>
      <c r="DD78" s="43"/>
      <c r="DE78" s="43"/>
      <c r="DF78" s="43"/>
      <c r="DG78" s="43"/>
      <c r="DH78" s="43"/>
      <c r="DI78" s="43"/>
      <c r="DJ78" s="43"/>
      <c r="DK78" s="43"/>
      <c r="DL78" s="43"/>
      <c r="DM78" s="43"/>
      <c r="DN78" s="43"/>
      <c r="DO78" s="43"/>
      <c r="DP78" s="43"/>
      <c r="DQ78" s="43"/>
      <c r="DR78" s="43"/>
      <c r="DS78" s="43"/>
      <c r="DT78" s="43"/>
      <c r="DU78" s="43"/>
      <c r="DV78" s="43"/>
      <c r="DW78" s="43"/>
      <c r="DX78" s="43"/>
      <c r="DY78" s="43"/>
      <c r="DZ78" s="43"/>
      <c r="EA78" s="43"/>
      <c r="EB78" s="43"/>
      <c r="EC78" s="43"/>
      <c r="ED78" s="43"/>
      <c r="EE78" s="43"/>
      <c r="EF78" s="43"/>
      <c r="EG78" s="43"/>
      <c r="EH78" s="43"/>
      <c r="EI78" s="43"/>
      <c r="EJ78" s="43"/>
      <c r="EK78" s="43"/>
      <c r="EL78" s="43"/>
      <c r="EM78" s="43"/>
      <c r="EN78" s="43"/>
      <c r="EO78" s="43"/>
      <c r="EP78" s="43"/>
      <c r="EQ78" s="43"/>
      <c r="ER78" s="43"/>
      <c r="ES78" s="43"/>
      <c r="ET78" s="43"/>
      <c r="EU78" s="43"/>
      <c r="EV78" s="43"/>
      <c r="EW78" s="43"/>
      <c r="EX78" s="43"/>
      <c r="EY78" s="43"/>
      <c r="EZ78" s="43"/>
      <c r="FA78" s="43"/>
      <c r="FB78" s="43"/>
      <c r="FC78" s="43"/>
      <c r="FD78" s="43"/>
      <c r="FE78" s="43"/>
      <c r="FF78" s="43"/>
      <c r="FG78" s="43"/>
      <c r="FH78" s="43"/>
      <c r="FI78" s="43"/>
      <c r="FJ78" s="43"/>
      <c r="FK78" s="43"/>
      <c r="FL78" s="43"/>
      <c r="FM78" s="43"/>
      <c r="FN78" s="43"/>
      <c r="FO78" s="43"/>
      <c r="FP78" s="43"/>
      <c r="FQ78" s="43"/>
      <c r="FR78" s="43"/>
      <c r="FS78" s="43"/>
      <c r="FT78" s="43"/>
      <c r="FU78" s="43"/>
      <c r="FV78" s="43"/>
      <c r="FW78" s="43"/>
      <c r="FX78" s="43"/>
      <c r="FY78" s="43"/>
      <c r="FZ78" s="43"/>
      <c r="GA78" s="43"/>
      <c r="GB78" s="43"/>
      <c r="GC78" s="43"/>
      <c r="GD78" s="43"/>
      <c r="GE78" s="43"/>
      <c r="GF78" s="43"/>
      <c r="GG78" s="43"/>
      <c r="GH78" s="43"/>
      <c r="GI78" s="43"/>
      <c r="GJ78" s="43"/>
      <c r="GK78" s="43"/>
      <c r="GL78" s="43"/>
      <c r="GM78" s="43"/>
      <c r="GN78" s="43"/>
      <c r="GO78" s="43"/>
      <c r="GP78" s="43"/>
      <c r="GQ78" s="43"/>
      <c r="GR78" s="43"/>
      <c r="GS78" s="43"/>
      <c r="GT78" s="43"/>
      <c r="GU78" s="43"/>
      <c r="GV78" s="43"/>
      <c r="GW78" s="43"/>
      <c r="GX78" s="43"/>
      <c r="GY78" s="43"/>
      <c r="GZ78" s="43"/>
      <c r="HA78" s="43"/>
      <c r="HB78" s="43"/>
      <c r="HC78" s="43"/>
      <c r="HD78" s="43"/>
      <c r="HE78" s="43"/>
      <c r="HF78" s="43"/>
      <c r="HG78" s="43"/>
      <c r="HH78" s="43"/>
      <c r="HI78" s="43"/>
      <c r="HJ78" s="43"/>
      <c r="HK78" s="43"/>
      <c r="HL78" s="43"/>
      <c r="HM78" s="43"/>
      <c r="HN78" s="43"/>
      <c r="HO78" s="43"/>
      <c r="HP78" s="43"/>
      <c r="HQ78" s="43"/>
      <c r="HR78" s="43"/>
      <c r="HS78" s="43"/>
      <c r="HT78" s="43"/>
      <c r="HU78" s="43"/>
      <c r="HV78" s="43"/>
      <c r="HW78" s="43"/>
      <c r="HX78" s="43"/>
      <c r="HY78" s="43"/>
      <c r="HZ78" s="43"/>
      <c r="IA78" s="43"/>
      <c r="IB78" s="43"/>
      <c r="IC78" s="43"/>
      <c r="ID78" s="43"/>
      <c r="IE78" s="43"/>
      <c r="IF78" s="43"/>
      <c r="IG78" s="43"/>
      <c r="IH78" s="43"/>
      <c r="II78" s="43"/>
      <c r="IJ78" s="43"/>
      <c r="IK78" s="43"/>
      <c r="IL78" s="43"/>
      <c r="IM78" s="43"/>
      <c r="IN78" s="43"/>
      <c r="IO78" s="43"/>
      <c r="IP78" s="43"/>
      <c r="IQ78" s="43"/>
      <c r="IR78" s="43"/>
      <c r="IS78" s="43"/>
      <c r="IT78" s="43"/>
      <c r="IU78" s="43"/>
      <c r="IV78" s="43"/>
      <c r="IW78" s="43"/>
    </row>
    <row r="79" customFormat="false" ht="15.95" hidden="false" customHeight="true" outlineLevel="0" collapsed="false">
      <c r="A79" s="99" t="n">
        <v>1</v>
      </c>
      <c r="B79" s="100" t="s">
        <v>66</v>
      </c>
      <c r="C79" s="99" t="n">
        <v>764</v>
      </c>
      <c r="D79" s="233" t="n">
        <v>0.99</v>
      </c>
      <c r="E79" s="157" t="n">
        <v>0.99</v>
      </c>
      <c r="F79" s="157" t="n">
        <v>0.99</v>
      </c>
      <c r="G79" s="157" t="n">
        <v>0.98</v>
      </c>
      <c r="H79" s="157" t="n">
        <v>0.98</v>
      </c>
      <c r="I79" s="157" t="n">
        <v>0.98</v>
      </c>
      <c r="J79" s="157" t="n">
        <v>0.97</v>
      </c>
      <c r="K79" s="157" t="n">
        <v>0.97</v>
      </c>
      <c r="L79" s="157" t="n">
        <v>0.97</v>
      </c>
      <c r="M79" s="157" t="n">
        <v>0.96</v>
      </c>
      <c r="N79" s="157" t="n">
        <v>0.96</v>
      </c>
      <c r="O79" s="157" t="n">
        <v>0.96</v>
      </c>
      <c r="P79" s="157" t="n">
        <v>0.95</v>
      </c>
      <c r="Q79" s="157" t="n">
        <v>0.95</v>
      </c>
      <c r="R79" s="157" t="n">
        <v>0.95</v>
      </c>
      <c r="S79" s="157" t="n">
        <v>0.94</v>
      </c>
      <c r="T79" s="157" t="n">
        <v>0.94</v>
      </c>
      <c r="U79" s="157" t="n">
        <v>0.94</v>
      </c>
      <c r="V79" s="157" t="n">
        <v>0.93</v>
      </c>
      <c r="W79" s="157" t="n">
        <v>0.93</v>
      </c>
      <c r="X79" s="157" t="n">
        <v>0.93</v>
      </c>
      <c r="Y79" s="157" t="n">
        <v>0.92</v>
      </c>
      <c r="Z79" s="157" t="n">
        <v>0.92</v>
      </c>
      <c r="AA79" s="157" t="n">
        <v>0.92</v>
      </c>
      <c r="AB79" s="157" t="n">
        <v>0.91</v>
      </c>
      <c r="AC79" s="157" t="n">
        <v>0.91</v>
      </c>
      <c r="AD79" s="157" t="n">
        <v>0.91</v>
      </c>
      <c r="AE79" s="157" t="n">
        <v>0.9</v>
      </c>
      <c r="AF79" s="157" t="n">
        <v>0.9</v>
      </c>
      <c r="AG79" s="158" t="n">
        <v>0.89</v>
      </c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  <c r="BM79" s="43"/>
      <c r="BN79" s="43"/>
      <c r="BO79" s="43"/>
      <c r="BP79" s="43"/>
      <c r="BQ79" s="43"/>
      <c r="BR79" s="43"/>
      <c r="BS79" s="43"/>
      <c r="BT79" s="43"/>
      <c r="BU79" s="43"/>
      <c r="BV79" s="43"/>
      <c r="BW79" s="43"/>
      <c r="BX79" s="43"/>
      <c r="BY79" s="43"/>
      <c r="BZ79" s="43"/>
      <c r="CA79" s="43"/>
      <c r="CB79" s="43"/>
      <c r="CC79" s="43"/>
      <c r="CD79" s="43"/>
      <c r="CE79" s="43"/>
      <c r="CF79" s="43"/>
      <c r="CG79" s="43"/>
      <c r="CH79" s="43"/>
      <c r="CI79" s="43"/>
      <c r="CJ79" s="43"/>
      <c r="CK79" s="43"/>
      <c r="CL79" s="43"/>
      <c r="CM79" s="43"/>
      <c r="CN79" s="43"/>
      <c r="CO79" s="43"/>
      <c r="CP79" s="43"/>
      <c r="CQ79" s="43"/>
      <c r="CR79" s="43"/>
      <c r="CS79" s="43"/>
      <c r="CT79" s="43"/>
      <c r="CU79" s="43"/>
      <c r="CV79" s="43"/>
      <c r="CW79" s="43"/>
      <c r="CX79" s="43"/>
      <c r="CY79" s="43"/>
      <c r="CZ79" s="43"/>
      <c r="DA79" s="43"/>
      <c r="DB79" s="43"/>
      <c r="DC79" s="43"/>
      <c r="DD79" s="43"/>
      <c r="DE79" s="43"/>
      <c r="DF79" s="43"/>
      <c r="DG79" s="43"/>
      <c r="DH79" s="43"/>
      <c r="DI79" s="43"/>
      <c r="DJ79" s="43"/>
      <c r="DK79" s="43"/>
      <c r="DL79" s="43"/>
      <c r="DM79" s="43"/>
      <c r="DN79" s="43"/>
      <c r="DO79" s="43"/>
      <c r="DP79" s="43"/>
      <c r="DQ79" s="43"/>
      <c r="DR79" s="43"/>
      <c r="DS79" s="43"/>
      <c r="DT79" s="43"/>
      <c r="DU79" s="43"/>
      <c r="DV79" s="43"/>
      <c r="DW79" s="43"/>
      <c r="DX79" s="43"/>
      <c r="DY79" s="43"/>
      <c r="DZ79" s="43"/>
      <c r="EA79" s="43"/>
      <c r="EB79" s="43"/>
      <c r="EC79" s="43"/>
      <c r="ED79" s="43"/>
      <c r="EE79" s="43"/>
      <c r="EF79" s="43"/>
      <c r="EG79" s="43"/>
      <c r="EH79" s="43"/>
      <c r="EI79" s="43"/>
      <c r="EJ79" s="43"/>
      <c r="EK79" s="43"/>
      <c r="EL79" s="43"/>
      <c r="EM79" s="43"/>
      <c r="EN79" s="43"/>
      <c r="EO79" s="43"/>
      <c r="EP79" s="43"/>
      <c r="EQ79" s="43"/>
      <c r="ER79" s="43"/>
      <c r="ES79" s="43"/>
      <c r="ET79" s="43"/>
      <c r="EU79" s="43"/>
      <c r="EV79" s="43"/>
      <c r="EW79" s="43"/>
      <c r="EX79" s="43"/>
      <c r="EY79" s="43"/>
      <c r="EZ79" s="43"/>
      <c r="FA79" s="43"/>
      <c r="FB79" s="43"/>
      <c r="FC79" s="43"/>
      <c r="FD79" s="43"/>
      <c r="FE79" s="43"/>
      <c r="FF79" s="43"/>
      <c r="FG79" s="43"/>
      <c r="FH79" s="43"/>
      <c r="FI79" s="43"/>
      <c r="FJ79" s="43"/>
      <c r="FK79" s="43"/>
      <c r="FL79" s="43"/>
      <c r="FM79" s="43"/>
      <c r="FN79" s="43"/>
      <c r="FO79" s="43"/>
      <c r="FP79" s="43"/>
      <c r="FQ79" s="43"/>
      <c r="FR79" s="43"/>
      <c r="FS79" s="43"/>
      <c r="FT79" s="43"/>
      <c r="FU79" s="43"/>
      <c r="FV79" s="43"/>
      <c r="FW79" s="43"/>
      <c r="FX79" s="43"/>
      <c r="FY79" s="43"/>
      <c r="FZ79" s="43"/>
      <c r="GA79" s="43"/>
      <c r="GB79" s="43"/>
      <c r="GC79" s="43"/>
      <c r="GD79" s="43"/>
      <c r="GE79" s="43"/>
      <c r="GF79" s="43"/>
      <c r="GG79" s="43"/>
      <c r="GH79" s="43"/>
      <c r="GI79" s="43"/>
      <c r="GJ79" s="43"/>
      <c r="GK79" s="43"/>
      <c r="GL79" s="43"/>
      <c r="GM79" s="43"/>
      <c r="GN79" s="43"/>
      <c r="GO79" s="43"/>
      <c r="GP79" s="43"/>
      <c r="GQ79" s="43"/>
      <c r="GR79" s="43"/>
      <c r="GS79" s="43"/>
      <c r="GT79" s="43"/>
      <c r="GU79" s="43"/>
      <c r="GV79" s="43"/>
      <c r="GW79" s="43"/>
      <c r="GX79" s="43"/>
      <c r="GY79" s="43"/>
      <c r="GZ79" s="43"/>
      <c r="HA79" s="43"/>
      <c r="HB79" s="43"/>
      <c r="HC79" s="43"/>
      <c r="HD79" s="43"/>
      <c r="HE79" s="43"/>
      <c r="HF79" s="43"/>
      <c r="HG79" s="43"/>
      <c r="HH79" s="43"/>
      <c r="HI79" s="43"/>
      <c r="HJ79" s="43"/>
      <c r="HK79" s="43"/>
      <c r="HL79" s="43"/>
      <c r="HM79" s="43"/>
      <c r="HN79" s="43"/>
      <c r="HO79" s="43"/>
      <c r="HP79" s="43"/>
      <c r="HQ79" s="43"/>
      <c r="HR79" s="43"/>
      <c r="HS79" s="43"/>
      <c r="HT79" s="43"/>
      <c r="HU79" s="43"/>
      <c r="HV79" s="43"/>
      <c r="HW79" s="43"/>
      <c r="HX79" s="43"/>
      <c r="HY79" s="43"/>
      <c r="HZ79" s="43"/>
      <c r="IA79" s="43"/>
      <c r="IB79" s="43"/>
      <c r="IC79" s="43"/>
      <c r="ID79" s="43"/>
      <c r="IE79" s="43"/>
      <c r="IF79" s="43"/>
      <c r="IG79" s="43"/>
      <c r="IH79" s="43"/>
      <c r="II79" s="43"/>
      <c r="IJ79" s="43"/>
      <c r="IK79" s="43"/>
      <c r="IL79" s="43"/>
      <c r="IM79" s="43"/>
      <c r="IN79" s="43"/>
      <c r="IO79" s="43"/>
      <c r="IP79" s="43"/>
      <c r="IQ79" s="43"/>
      <c r="IR79" s="43"/>
      <c r="IS79" s="43"/>
      <c r="IT79" s="43"/>
      <c r="IU79" s="43"/>
      <c r="IV79" s="43"/>
      <c r="IW79" s="43"/>
    </row>
    <row r="80" customFormat="false" ht="15.95" hidden="false" customHeight="true" outlineLevel="0" collapsed="false">
      <c r="A80" s="44" t="n">
        <f aca="false">+A79+1</f>
        <v>2</v>
      </c>
      <c r="B80" s="45" t="s">
        <v>67</v>
      </c>
      <c r="C80" s="44" t="n">
        <v>538</v>
      </c>
      <c r="D80" s="229" t="n">
        <v>1</v>
      </c>
      <c r="E80" s="151" t="n">
        <v>1</v>
      </c>
      <c r="F80" s="151" t="n">
        <v>1</v>
      </c>
      <c r="G80" s="151" t="n">
        <v>1</v>
      </c>
      <c r="H80" s="151" t="n">
        <v>1</v>
      </c>
      <c r="I80" s="151" t="n">
        <v>1</v>
      </c>
      <c r="J80" s="151" t="n">
        <v>1</v>
      </c>
      <c r="K80" s="151" t="n">
        <v>1</v>
      </c>
      <c r="L80" s="151" t="n">
        <v>1</v>
      </c>
      <c r="M80" s="151" t="n">
        <v>1</v>
      </c>
      <c r="N80" s="151" t="n">
        <v>1</v>
      </c>
      <c r="O80" s="151" t="n">
        <v>1</v>
      </c>
      <c r="P80" s="151" t="n">
        <v>1</v>
      </c>
      <c r="Q80" s="151" t="n">
        <v>1</v>
      </c>
      <c r="R80" s="151" t="n">
        <v>1</v>
      </c>
      <c r="S80" s="151" t="n">
        <v>1</v>
      </c>
      <c r="T80" s="151" t="n">
        <v>1</v>
      </c>
      <c r="U80" s="151" t="n">
        <v>1</v>
      </c>
      <c r="V80" s="151" t="n">
        <v>1</v>
      </c>
      <c r="W80" s="151" t="n">
        <v>1</v>
      </c>
      <c r="X80" s="151" t="n">
        <v>1</v>
      </c>
      <c r="Y80" s="151" t="n">
        <v>1</v>
      </c>
      <c r="Z80" s="151" t="n">
        <v>1</v>
      </c>
      <c r="AA80" s="151" t="n">
        <v>1</v>
      </c>
      <c r="AB80" s="151" t="n">
        <v>1</v>
      </c>
      <c r="AC80" s="151" t="n">
        <v>1</v>
      </c>
      <c r="AD80" s="151" t="n">
        <v>1</v>
      </c>
      <c r="AE80" s="151" t="n">
        <v>1</v>
      </c>
      <c r="AF80" s="151" t="n">
        <v>1</v>
      </c>
      <c r="AG80" s="152" t="n">
        <v>1</v>
      </c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43"/>
      <c r="BK80" s="43"/>
      <c r="BL80" s="43"/>
      <c r="BM80" s="43"/>
      <c r="BN80" s="43"/>
      <c r="BO80" s="43"/>
      <c r="BP80" s="43"/>
      <c r="BQ80" s="43"/>
      <c r="BR80" s="43"/>
      <c r="BS80" s="43"/>
      <c r="BT80" s="43"/>
      <c r="BU80" s="43"/>
      <c r="BV80" s="43"/>
      <c r="BW80" s="43"/>
      <c r="BX80" s="43"/>
      <c r="BY80" s="43"/>
      <c r="BZ80" s="43"/>
      <c r="CA80" s="43"/>
      <c r="CB80" s="43"/>
      <c r="CC80" s="43"/>
      <c r="CD80" s="43"/>
      <c r="CE80" s="43"/>
      <c r="CF80" s="43"/>
      <c r="CG80" s="43"/>
      <c r="CH80" s="43"/>
      <c r="CI80" s="43"/>
      <c r="CJ80" s="43"/>
      <c r="CK80" s="43"/>
      <c r="CL80" s="43"/>
      <c r="CM80" s="43"/>
      <c r="CN80" s="43"/>
      <c r="CO80" s="43"/>
      <c r="CP80" s="43"/>
      <c r="CQ80" s="43"/>
      <c r="CR80" s="43"/>
      <c r="CS80" s="43"/>
      <c r="CT80" s="43"/>
      <c r="CU80" s="43"/>
      <c r="CV80" s="43"/>
      <c r="CW80" s="43"/>
      <c r="CX80" s="43"/>
      <c r="CY80" s="43"/>
      <c r="CZ80" s="43"/>
      <c r="DA80" s="43"/>
      <c r="DB80" s="43"/>
      <c r="DC80" s="43"/>
      <c r="DD80" s="43"/>
      <c r="DE80" s="43"/>
      <c r="DF80" s="43"/>
      <c r="DG80" s="43"/>
      <c r="DH80" s="43"/>
      <c r="DI80" s="43"/>
      <c r="DJ80" s="43"/>
      <c r="DK80" s="43"/>
      <c r="DL80" s="43"/>
      <c r="DM80" s="43"/>
      <c r="DN80" s="43"/>
      <c r="DO80" s="43"/>
      <c r="DP80" s="43"/>
      <c r="DQ80" s="43"/>
      <c r="DR80" s="43"/>
      <c r="DS80" s="43"/>
      <c r="DT80" s="43"/>
      <c r="DU80" s="43"/>
      <c r="DV80" s="43"/>
      <c r="DW80" s="43"/>
      <c r="DX80" s="43"/>
      <c r="DY80" s="43"/>
      <c r="DZ80" s="43"/>
      <c r="EA80" s="43"/>
      <c r="EB80" s="43"/>
      <c r="EC80" s="43"/>
      <c r="ED80" s="43"/>
      <c r="EE80" s="43"/>
      <c r="EF80" s="43"/>
      <c r="EG80" s="43"/>
      <c r="EH80" s="43"/>
      <c r="EI80" s="43"/>
      <c r="EJ80" s="43"/>
      <c r="EK80" s="43"/>
      <c r="EL80" s="43"/>
      <c r="EM80" s="43"/>
      <c r="EN80" s="43"/>
      <c r="EO80" s="43"/>
      <c r="EP80" s="43"/>
      <c r="EQ80" s="43"/>
      <c r="ER80" s="43"/>
      <c r="ES80" s="43"/>
      <c r="ET80" s="43"/>
      <c r="EU80" s="43"/>
      <c r="EV80" s="43"/>
      <c r="EW80" s="43"/>
      <c r="EX80" s="43"/>
      <c r="EY80" s="43"/>
      <c r="EZ80" s="43"/>
      <c r="FA80" s="43"/>
      <c r="FB80" s="43"/>
      <c r="FC80" s="43"/>
      <c r="FD80" s="43"/>
      <c r="FE80" s="43"/>
      <c r="FF80" s="43"/>
      <c r="FG80" s="43"/>
      <c r="FH80" s="43"/>
      <c r="FI80" s="43"/>
      <c r="FJ80" s="43"/>
      <c r="FK80" s="43"/>
      <c r="FL80" s="43"/>
      <c r="FM80" s="43"/>
      <c r="FN80" s="43"/>
      <c r="FO80" s="43"/>
      <c r="FP80" s="43"/>
      <c r="FQ80" s="43"/>
      <c r="FR80" s="43"/>
      <c r="FS80" s="43"/>
      <c r="FT80" s="43"/>
      <c r="FU80" s="43"/>
      <c r="FV80" s="43"/>
      <c r="FW80" s="43"/>
      <c r="FX80" s="43"/>
      <c r="FY80" s="43"/>
      <c r="FZ80" s="43"/>
      <c r="GA80" s="43"/>
      <c r="GB80" s="43"/>
      <c r="GC80" s="43"/>
      <c r="GD80" s="43"/>
      <c r="GE80" s="43"/>
      <c r="GF80" s="43"/>
      <c r="GG80" s="43"/>
      <c r="GH80" s="43"/>
      <c r="GI80" s="43"/>
      <c r="GJ80" s="43"/>
      <c r="GK80" s="43"/>
      <c r="GL80" s="43"/>
      <c r="GM80" s="43"/>
      <c r="GN80" s="43"/>
      <c r="GO80" s="43"/>
      <c r="GP80" s="43"/>
      <c r="GQ80" s="43"/>
      <c r="GR80" s="43"/>
      <c r="GS80" s="43"/>
      <c r="GT80" s="43"/>
      <c r="GU80" s="43"/>
      <c r="GV80" s="43"/>
      <c r="GW80" s="43"/>
      <c r="GX80" s="43"/>
      <c r="GY80" s="43"/>
      <c r="GZ80" s="43"/>
      <c r="HA80" s="43"/>
      <c r="HB80" s="43"/>
      <c r="HC80" s="43"/>
      <c r="HD80" s="43"/>
      <c r="HE80" s="43"/>
      <c r="HF80" s="43"/>
      <c r="HG80" s="43"/>
      <c r="HH80" s="43"/>
      <c r="HI80" s="43"/>
      <c r="HJ80" s="43"/>
      <c r="HK80" s="43"/>
      <c r="HL80" s="43"/>
      <c r="HM80" s="43"/>
      <c r="HN80" s="43"/>
      <c r="HO80" s="43"/>
      <c r="HP80" s="43"/>
      <c r="HQ80" s="43"/>
      <c r="HR80" s="43"/>
      <c r="HS80" s="43"/>
      <c r="HT80" s="43"/>
      <c r="HU80" s="43"/>
      <c r="HV80" s="43"/>
      <c r="HW80" s="43"/>
      <c r="HX80" s="43"/>
      <c r="HY80" s="43"/>
      <c r="HZ80" s="43"/>
      <c r="IA80" s="43"/>
      <c r="IB80" s="43"/>
      <c r="IC80" s="43"/>
      <c r="ID80" s="43"/>
      <c r="IE80" s="43"/>
      <c r="IF80" s="43"/>
      <c r="IG80" s="43"/>
      <c r="IH80" s="43"/>
      <c r="II80" s="43"/>
      <c r="IJ80" s="43"/>
      <c r="IK80" s="43"/>
      <c r="IL80" s="43"/>
      <c r="IM80" s="43"/>
      <c r="IN80" s="43"/>
      <c r="IO80" s="43"/>
      <c r="IP80" s="43"/>
      <c r="IQ80" s="43"/>
      <c r="IR80" s="43"/>
      <c r="IS80" s="43"/>
      <c r="IT80" s="43"/>
      <c r="IU80" s="43"/>
      <c r="IV80" s="43"/>
      <c r="IW80" s="43"/>
    </row>
    <row r="81" customFormat="false" ht="15.95" hidden="false" customHeight="true" outlineLevel="0" collapsed="false">
      <c r="A81" s="44" t="n">
        <f aca="false">+A80+1</f>
        <v>3</v>
      </c>
      <c r="B81" s="45" t="s">
        <v>68</v>
      </c>
      <c r="C81" s="44" t="n">
        <v>478</v>
      </c>
      <c r="D81" s="229" t="n">
        <v>1</v>
      </c>
      <c r="E81" s="151" t="n">
        <v>1</v>
      </c>
      <c r="F81" s="151" t="n">
        <v>1</v>
      </c>
      <c r="G81" s="151" t="n">
        <v>1</v>
      </c>
      <c r="H81" s="151" t="n">
        <v>1</v>
      </c>
      <c r="I81" s="151" t="n">
        <v>1</v>
      </c>
      <c r="J81" s="151" t="n">
        <v>1</v>
      </c>
      <c r="K81" s="151" t="n">
        <v>1</v>
      </c>
      <c r="L81" s="151" t="n">
        <v>1</v>
      </c>
      <c r="M81" s="151" t="n">
        <v>1</v>
      </c>
      <c r="N81" s="151" t="n">
        <v>1</v>
      </c>
      <c r="O81" s="151" t="n">
        <v>1</v>
      </c>
      <c r="P81" s="151" t="n">
        <v>1</v>
      </c>
      <c r="Q81" s="151" t="n">
        <v>1</v>
      </c>
      <c r="R81" s="151" t="n">
        <v>1</v>
      </c>
      <c r="S81" s="151" t="n">
        <v>1</v>
      </c>
      <c r="T81" s="151" t="n">
        <v>1</v>
      </c>
      <c r="U81" s="151" t="n">
        <v>1</v>
      </c>
      <c r="V81" s="151" t="n">
        <v>1</v>
      </c>
      <c r="W81" s="151" t="n">
        <v>1</v>
      </c>
      <c r="X81" s="151" t="n">
        <v>1</v>
      </c>
      <c r="Y81" s="151" t="n">
        <v>1</v>
      </c>
      <c r="Z81" s="151" t="n">
        <v>1</v>
      </c>
      <c r="AA81" s="151" t="n">
        <v>1</v>
      </c>
      <c r="AB81" s="151" t="n">
        <v>1</v>
      </c>
      <c r="AC81" s="151" t="n">
        <v>1</v>
      </c>
      <c r="AD81" s="151" t="n">
        <v>1</v>
      </c>
      <c r="AE81" s="151" t="n">
        <v>1</v>
      </c>
      <c r="AF81" s="151" t="n">
        <v>1</v>
      </c>
      <c r="AG81" s="152" t="n">
        <v>1</v>
      </c>
      <c r="AH81" s="43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43"/>
      <c r="BJ81" s="43"/>
      <c r="BK81" s="43"/>
      <c r="BL81" s="43"/>
      <c r="BM81" s="43"/>
      <c r="BN81" s="43"/>
      <c r="BO81" s="43"/>
      <c r="BP81" s="43"/>
      <c r="BQ81" s="43"/>
      <c r="BR81" s="43"/>
      <c r="BS81" s="43"/>
      <c r="BT81" s="43"/>
      <c r="BU81" s="43"/>
      <c r="BV81" s="43"/>
      <c r="BW81" s="43"/>
      <c r="BX81" s="43"/>
      <c r="BY81" s="43"/>
      <c r="BZ81" s="43"/>
      <c r="CA81" s="43"/>
      <c r="CB81" s="43"/>
      <c r="CC81" s="43"/>
      <c r="CD81" s="43"/>
      <c r="CE81" s="43"/>
      <c r="CF81" s="43"/>
      <c r="CG81" s="43"/>
      <c r="CH81" s="43"/>
      <c r="CI81" s="43"/>
      <c r="CJ81" s="43"/>
      <c r="CK81" s="43"/>
      <c r="CL81" s="43"/>
      <c r="CM81" s="43"/>
      <c r="CN81" s="43"/>
      <c r="CO81" s="43"/>
      <c r="CP81" s="43"/>
      <c r="CQ81" s="43"/>
      <c r="CR81" s="43"/>
      <c r="CS81" s="43"/>
      <c r="CT81" s="43"/>
      <c r="CU81" s="43"/>
      <c r="CV81" s="43"/>
      <c r="CW81" s="43"/>
      <c r="CX81" s="43"/>
      <c r="CY81" s="43"/>
      <c r="CZ81" s="43"/>
      <c r="DA81" s="43"/>
      <c r="DB81" s="43"/>
      <c r="DC81" s="43"/>
      <c r="DD81" s="43"/>
      <c r="DE81" s="43"/>
      <c r="DF81" s="43"/>
      <c r="DG81" s="43"/>
      <c r="DH81" s="43"/>
      <c r="DI81" s="43"/>
      <c r="DJ81" s="43"/>
      <c r="DK81" s="43"/>
      <c r="DL81" s="43"/>
      <c r="DM81" s="43"/>
      <c r="DN81" s="43"/>
      <c r="DO81" s="43"/>
      <c r="DP81" s="43"/>
      <c r="DQ81" s="43"/>
      <c r="DR81" s="43"/>
      <c r="DS81" s="43"/>
      <c r="DT81" s="43"/>
      <c r="DU81" s="43"/>
      <c r="DV81" s="43"/>
      <c r="DW81" s="43"/>
      <c r="DX81" s="43"/>
      <c r="DY81" s="43"/>
      <c r="DZ81" s="43"/>
      <c r="EA81" s="43"/>
      <c r="EB81" s="43"/>
      <c r="EC81" s="43"/>
      <c r="ED81" s="43"/>
      <c r="EE81" s="43"/>
      <c r="EF81" s="43"/>
      <c r="EG81" s="43"/>
      <c r="EH81" s="43"/>
      <c r="EI81" s="43"/>
      <c r="EJ81" s="43"/>
      <c r="EK81" s="43"/>
      <c r="EL81" s="43"/>
      <c r="EM81" s="43"/>
      <c r="EN81" s="43"/>
      <c r="EO81" s="43"/>
      <c r="EP81" s="43"/>
      <c r="EQ81" s="43"/>
      <c r="ER81" s="43"/>
      <c r="ES81" s="43"/>
      <c r="ET81" s="43"/>
      <c r="EU81" s="43"/>
      <c r="EV81" s="43"/>
      <c r="EW81" s="43"/>
      <c r="EX81" s="43"/>
      <c r="EY81" s="43"/>
      <c r="EZ81" s="43"/>
      <c r="FA81" s="43"/>
      <c r="FB81" s="43"/>
      <c r="FC81" s="43"/>
      <c r="FD81" s="43"/>
      <c r="FE81" s="43"/>
      <c r="FF81" s="43"/>
      <c r="FG81" s="43"/>
      <c r="FH81" s="43"/>
      <c r="FI81" s="43"/>
      <c r="FJ81" s="43"/>
      <c r="FK81" s="43"/>
      <c r="FL81" s="43"/>
      <c r="FM81" s="43"/>
      <c r="FN81" s="43"/>
      <c r="FO81" s="43"/>
      <c r="FP81" s="43"/>
      <c r="FQ81" s="43"/>
      <c r="FR81" s="43"/>
      <c r="FS81" s="43"/>
      <c r="FT81" s="43"/>
      <c r="FU81" s="43"/>
      <c r="FV81" s="43"/>
      <c r="FW81" s="43"/>
      <c r="FX81" s="43"/>
      <c r="FY81" s="43"/>
      <c r="FZ81" s="43"/>
      <c r="GA81" s="43"/>
      <c r="GB81" s="43"/>
      <c r="GC81" s="43"/>
      <c r="GD81" s="43"/>
      <c r="GE81" s="43"/>
      <c r="GF81" s="43"/>
      <c r="GG81" s="43"/>
      <c r="GH81" s="43"/>
      <c r="GI81" s="43"/>
      <c r="GJ81" s="43"/>
      <c r="GK81" s="43"/>
      <c r="GL81" s="43"/>
      <c r="GM81" s="43"/>
      <c r="GN81" s="43"/>
      <c r="GO81" s="43"/>
      <c r="GP81" s="43"/>
      <c r="GQ81" s="43"/>
      <c r="GR81" s="43"/>
      <c r="GS81" s="43"/>
      <c r="GT81" s="43"/>
      <c r="GU81" s="43"/>
      <c r="GV81" s="43"/>
      <c r="GW81" s="43"/>
      <c r="GX81" s="43"/>
      <c r="GY81" s="43"/>
      <c r="GZ81" s="43"/>
      <c r="HA81" s="43"/>
      <c r="HB81" s="43"/>
      <c r="HC81" s="43"/>
      <c r="HD81" s="43"/>
      <c r="HE81" s="43"/>
      <c r="HF81" s="43"/>
      <c r="HG81" s="43"/>
      <c r="HH81" s="43"/>
      <c r="HI81" s="43"/>
      <c r="HJ81" s="43"/>
      <c r="HK81" s="43"/>
      <c r="HL81" s="43"/>
      <c r="HM81" s="43"/>
      <c r="HN81" s="43"/>
      <c r="HO81" s="43"/>
      <c r="HP81" s="43"/>
      <c r="HQ81" s="43"/>
      <c r="HR81" s="43"/>
      <c r="HS81" s="43"/>
      <c r="HT81" s="43"/>
      <c r="HU81" s="43"/>
      <c r="HV81" s="43"/>
      <c r="HW81" s="43"/>
      <c r="HX81" s="43"/>
      <c r="HY81" s="43"/>
      <c r="HZ81" s="43"/>
      <c r="IA81" s="43"/>
      <c r="IB81" s="43"/>
      <c r="IC81" s="43"/>
      <c r="ID81" s="43"/>
      <c r="IE81" s="43"/>
      <c r="IF81" s="43"/>
      <c r="IG81" s="43"/>
      <c r="IH81" s="43"/>
      <c r="II81" s="43"/>
      <c r="IJ81" s="43"/>
      <c r="IK81" s="43"/>
      <c r="IL81" s="43"/>
      <c r="IM81" s="43"/>
      <c r="IN81" s="43"/>
      <c r="IO81" s="43"/>
      <c r="IP81" s="43"/>
      <c r="IQ81" s="43"/>
      <c r="IR81" s="43"/>
      <c r="IS81" s="43"/>
      <c r="IT81" s="43"/>
      <c r="IU81" s="43"/>
      <c r="IV81" s="43"/>
      <c r="IW81" s="43"/>
    </row>
    <row r="82" customFormat="false" ht="15.95" hidden="false" customHeight="true" outlineLevel="0" collapsed="false">
      <c r="A82" s="44" t="n">
        <f aca="false">+A81+1</f>
        <v>4</v>
      </c>
      <c r="B82" s="45" t="s">
        <v>69</v>
      </c>
      <c r="C82" s="44" t="n">
        <v>600</v>
      </c>
      <c r="D82" s="229" t="n">
        <v>1</v>
      </c>
      <c r="E82" s="151" t="n">
        <v>1</v>
      </c>
      <c r="F82" s="151" t="n">
        <v>1</v>
      </c>
      <c r="G82" s="151" t="n">
        <v>1</v>
      </c>
      <c r="H82" s="151" t="n">
        <v>1</v>
      </c>
      <c r="I82" s="151" t="n">
        <v>1</v>
      </c>
      <c r="J82" s="151" t="n">
        <v>1</v>
      </c>
      <c r="K82" s="151" t="n">
        <v>1</v>
      </c>
      <c r="L82" s="151" t="n">
        <v>1</v>
      </c>
      <c r="M82" s="151" t="n">
        <v>1</v>
      </c>
      <c r="N82" s="151" t="n">
        <v>1</v>
      </c>
      <c r="O82" s="151" t="n">
        <v>1</v>
      </c>
      <c r="P82" s="151" t="n">
        <v>1</v>
      </c>
      <c r="Q82" s="151" t="n">
        <v>1</v>
      </c>
      <c r="R82" s="151" t="n">
        <v>1</v>
      </c>
      <c r="S82" s="151" t="n">
        <v>1</v>
      </c>
      <c r="T82" s="151" t="n">
        <v>1</v>
      </c>
      <c r="U82" s="151" t="n">
        <v>1</v>
      </c>
      <c r="V82" s="151" t="n">
        <v>1</v>
      </c>
      <c r="W82" s="151" t="n">
        <v>1</v>
      </c>
      <c r="X82" s="151" t="n">
        <v>1</v>
      </c>
      <c r="Y82" s="151" t="n">
        <v>1</v>
      </c>
      <c r="Z82" s="151" t="n">
        <v>1</v>
      </c>
      <c r="AA82" s="151" t="n">
        <v>1</v>
      </c>
      <c r="AB82" s="151" t="n">
        <v>1</v>
      </c>
      <c r="AC82" s="151" t="n">
        <v>1</v>
      </c>
      <c r="AD82" s="151" t="n">
        <v>1</v>
      </c>
      <c r="AE82" s="151" t="n">
        <v>1</v>
      </c>
      <c r="AF82" s="151" t="n">
        <v>1</v>
      </c>
      <c r="AG82" s="152" t="n">
        <v>1</v>
      </c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43"/>
      <c r="BJ82" s="43"/>
      <c r="BK82" s="43"/>
      <c r="BL82" s="43"/>
      <c r="BM82" s="43"/>
      <c r="BN82" s="43"/>
      <c r="BO82" s="43"/>
      <c r="BP82" s="43"/>
      <c r="BQ82" s="43"/>
      <c r="BR82" s="43"/>
      <c r="BS82" s="43"/>
      <c r="BT82" s="43"/>
      <c r="BU82" s="43"/>
      <c r="BV82" s="43"/>
      <c r="BW82" s="43"/>
      <c r="BX82" s="43"/>
      <c r="BY82" s="43"/>
      <c r="BZ82" s="43"/>
      <c r="CA82" s="43"/>
      <c r="CB82" s="43"/>
      <c r="CC82" s="43"/>
      <c r="CD82" s="43"/>
      <c r="CE82" s="43"/>
      <c r="CF82" s="43"/>
      <c r="CG82" s="43"/>
      <c r="CH82" s="43"/>
      <c r="CI82" s="43"/>
      <c r="CJ82" s="43"/>
      <c r="CK82" s="43"/>
      <c r="CL82" s="43"/>
      <c r="CM82" s="43"/>
      <c r="CN82" s="43"/>
      <c r="CO82" s="43"/>
      <c r="CP82" s="43"/>
      <c r="CQ82" s="43"/>
      <c r="CR82" s="43"/>
      <c r="CS82" s="43"/>
      <c r="CT82" s="43"/>
      <c r="CU82" s="43"/>
      <c r="CV82" s="43"/>
      <c r="CW82" s="43"/>
      <c r="CX82" s="43"/>
      <c r="CY82" s="43"/>
      <c r="CZ82" s="43"/>
      <c r="DA82" s="43"/>
      <c r="DB82" s="43"/>
      <c r="DC82" s="43"/>
      <c r="DD82" s="43"/>
      <c r="DE82" s="43"/>
      <c r="DF82" s="43"/>
      <c r="DG82" s="43"/>
      <c r="DH82" s="43"/>
      <c r="DI82" s="43"/>
      <c r="DJ82" s="43"/>
      <c r="DK82" s="43"/>
      <c r="DL82" s="43"/>
      <c r="DM82" s="43"/>
      <c r="DN82" s="43"/>
      <c r="DO82" s="43"/>
      <c r="DP82" s="43"/>
      <c r="DQ82" s="43"/>
      <c r="DR82" s="43"/>
      <c r="DS82" s="43"/>
      <c r="DT82" s="43"/>
      <c r="DU82" s="43"/>
      <c r="DV82" s="43"/>
      <c r="DW82" s="43"/>
      <c r="DX82" s="43"/>
      <c r="DY82" s="43"/>
      <c r="DZ82" s="43"/>
      <c r="EA82" s="43"/>
      <c r="EB82" s="43"/>
      <c r="EC82" s="43"/>
      <c r="ED82" s="43"/>
      <c r="EE82" s="43"/>
      <c r="EF82" s="43"/>
      <c r="EG82" s="43"/>
      <c r="EH82" s="43"/>
      <c r="EI82" s="43"/>
      <c r="EJ82" s="43"/>
      <c r="EK82" s="43"/>
      <c r="EL82" s="43"/>
      <c r="EM82" s="43"/>
      <c r="EN82" s="43"/>
      <c r="EO82" s="43"/>
      <c r="EP82" s="43"/>
      <c r="EQ82" s="43"/>
      <c r="ER82" s="43"/>
      <c r="ES82" s="43"/>
      <c r="ET82" s="43"/>
      <c r="EU82" s="43"/>
      <c r="EV82" s="43"/>
      <c r="EW82" s="43"/>
      <c r="EX82" s="43"/>
      <c r="EY82" s="43"/>
      <c r="EZ82" s="43"/>
      <c r="FA82" s="43"/>
      <c r="FB82" s="43"/>
      <c r="FC82" s="43"/>
      <c r="FD82" s="43"/>
      <c r="FE82" s="43"/>
      <c r="FF82" s="43"/>
      <c r="FG82" s="43"/>
      <c r="FH82" s="43"/>
      <c r="FI82" s="43"/>
      <c r="FJ82" s="43"/>
      <c r="FK82" s="43"/>
      <c r="FL82" s="43"/>
      <c r="FM82" s="43"/>
      <c r="FN82" s="43"/>
      <c r="FO82" s="43"/>
      <c r="FP82" s="43"/>
      <c r="FQ82" s="43"/>
      <c r="FR82" s="43"/>
      <c r="FS82" s="43"/>
      <c r="FT82" s="43"/>
      <c r="FU82" s="43"/>
      <c r="FV82" s="43"/>
      <c r="FW82" s="43"/>
      <c r="FX82" s="43"/>
      <c r="FY82" s="43"/>
      <c r="FZ82" s="43"/>
      <c r="GA82" s="43"/>
      <c r="GB82" s="43"/>
      <c r="GC82" s="43"/>
      <c r="GD82" s="43"/>
      <c r="GE82" s="43"/>
      <c r="GF82" s="43"/>
      <c r="GG82" s="43"/>
      <c r="GH82" s="43"/>
      <c r="GI82" s="43"/>
      <c r="GJ82" s="43"/>
      <c r="GK82" s="43"/>
      <c r="GL82" s="43"/>
      <c r="GM82" s="43"/>
      <c r="GN82" s="43"/>
      <c r="GO82" s="43"/>
      <c r="GP82" s="43"/>
      <c r="GQ82" s="43"/>
      <c r="GR82" s="43"/>
      <c r="GS82" s="43"/>
      <c r="GT82" s="43"/>
      <c r="GU82" s="43"/>
      <c r="GV82" s="43"/>
      <c r="GW82" s="43"/>
      <c r="GX82" s="43"/>
      <c r="GY82" s="43"/>
      <c r="GZ82" s="43"/>
      <c r="HA82" s="43"/>
      <c r="HB82" s="43"/>
      <c r="HC82" s="43"/>
      <c r="HD82" s="43"/>
      <c r="HE82" s="43"/>
      <c r="HF82" s="43"/>
      <c r="HG82" s="43"/>
      <c r="HH82" s="43"/>
      <c r="HI82" s="43"/>
      <c r="HJ82" s="43"/>
      <c r="HK82" s="43"/>
      <c r="HL82" s="43"/>
      <c r="HM82" s="43"/>
      <c r="HN82" s="43"/>
      <c r="HO82" s="43"/>
      <c r="HP82" s="43"/>
      <c r="HQ82" s="43"/>
      <c r="HR82" s="43"/>
      <c r="HS82" s="43"/>
      <c r="HT82" s="43"/>
      <c r="HU82" s="43"/>
      <c r="HV82" s="43"/>
      <c r="HW82" s="43"/>
      <c r="HX82" s="43"/>
      <c r="HY82" s="43"/>
      <c r="HZ82" s="43"/>
      <c r="IA82" s="43"/>
      <c r="IB82" s="43"/>
      <c r="IC82" s="43"/>
      <c r="ID82" s="43"/>
      <c r="IE82" s="43"/>
      <c r="IF82" s="43"/>
      <c r="IG82" s="43"/>
      <c r="IH82" s="43"/>
      <c r="II82" s="43"/>
      <c r="IJ82" s="43"/>
      <c r="IK82" s="43"/>
      <c r="IL82" s="43"/>
      <c r="IM82" s="43"/>
      <c r="IN82" s="43"/>
      <c r="IO82" s="43"/>
      <c r="IP82" s="43"/>
      <c r="IQ82" s="43"/>
      <c r="IR82" s="43"/>
      <c r="IS82" s="43"/>
      <c r="IT82" s="43"/>
      <c r="IU82" s="43"/>
      <c r="IV82" s="43"/>
      <c r="IW82" s="43"/>
    </row>
    <row r="83" customFormat="false" ht="15.95" hidden="false" customHeight="true" outlineLevel="0" collapsed="false">
      <c r="A83" s="99" t="n">
        <f aca="false">+A82+1</f>
        <v>5</v>
      </c>
      <c r="B83" s="100" t="s">
        <v>70</v>
      </c>
      <c r="C83" s="99" t="n">
        <v>540</v>
      </c>
      <c r="D83" s="233" t="n">
        <v>0.3</v>
      </c>
      <c r="E83" s="157" t="n">
        <v>0.7</v>
      </c>
      <c r="F83" s="151" t="n">
        <v>1</v>
      </c>
      <c r="G83" s="151" t="n">
        <v>1</v>
      </c>
      <c r="H83" s="151" t="n">
        <v>1</v>
      </c>
      <c r="I83" s="151" t="n">
        <v>1</v>
      </c>
      <c r="J83" s="151" t="n">
        <v>1</v>
      </c>
      <c r="K83" s="151" t="n">
        <v>1</v>
      </c>
      <c r="L83" s="151" t="n">
        <v>1</v>
      </c>
      <c r="M83" s="151" t="n">
        <v>1</v>
      </c>
      <c r="N83" s="151" t="n">
        <v>1</v>
      </c>
      <c r="O83" s="151" t="n">
        <v>1</v>
      </c>
      <c r="P83" s="151" t="n">
        <v>1</v>
      </c>
      <c r="Q83" s="151" t="n">
        <v>1</v>
      </c>
      <c r="R83" s="151" t="n">
        <v>1</v>
      </c>
      <c r="S83" s="151" t="n">
        <v>1</v>
      </c>
      <c r="T83" s="151" t="n">
        <v>1</v>
      </c>
      <c r="U83" s="151" t="n">
        <v>1</v>
      </c>
      <c r="V83" s="151" t="n">
        <v>1</v>
      </c>
      <c r="W83" s="151" t="n">
        <v>1</v>
      </c>
      <c r="X83" s="151" t="n">
        <v>1</v>
      </c>
      <c r="Y83" s="151" t="n">
        <v>1</v>
      </c>
      <c r="Z83" s="151" t="n">
        <v>1</v>
      </c>
      <c r="AA83" s="151" t="n">
        <v>1</v>
      </c>
      <c r="AB83" s="151" t="n">
        <v>1</v>
      </c>
      <c r="AC83" s="151" t="n">
        <v>1</v>
      </c>
      <c r="AD83" s="151" t="n">
        <v>1</v>
      </c>
      <c r="AE83" s="151" t="n">
        <v>1</v>
      </c>
      <c r="AF83" s="151" t="n">
        <v>1</v>
      </c>
      <c r="AG83" s="152" t="n">
        <v>1</v>
      </c>
      <c r="AH83" s="43"/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43"/>
      <c r="BJ83" s="43"/>
      <c r="BK83" s="43"/>
      <c r="BL83" s="43"/>
      <c r="BM83" s="43"/>
      <c r="BN83" s="43"/>
      <c r="BO83" s="43"/>
      <c r="BP83" s="43"/>
      <c r="BQ83" s="43"/>
      <c r="BR83" s="43"/>
      <c r="BS83" s="43"/>
      <c r="BT83" s="43"/>
      <c r="BU83" s="43"/>
      <c r="BV83" s="43"/>
      <c r="BW83" s="43"/>
      <c r="BX83" s="43"/>
      <c r="BY83" s="43"/>
      <c r="BZ83" s="43"/>
      <c r="CA83" s="43"/>
      <c r="CB83" s="43"/>
      <c r="CC83" s="43"/>
      <c r="CD83" s="43"/>
      <c r="CE83" s="43"/>
      <c r="CF83" s="43"/>
      <c r="CG83" s="43"/>
      <c r="CH83" s="43"/>
      <c r="CI83" s="43"/>
      <c r="CJ83" s="43"/>
      <c r="CK83" s="43"/>
      <c r="CL83" s="43"/>
      <c r="CM83" s="43"/>
      <c r="CN83" s="43"/>
      <c r="CO83" s="43"/>
      <c r="CP83" s="43"/>
      <c r="CQ83" s="43"/>
      <c r="CR83" s="43"/>
      <c r="CS83" s="43"/>
      <c r="CT83" s="43"/>
      <c r="CU83" s="43"/>
      <c r="CV83" s="43"/>
      <c r="CW83" s="43"/>
      <c r="CX83" s="43"/>
      <c r="CY83" s="43"/>
      <c r="CZ83" s="43"/>
      <c r="DA83" s="43"/>
      <c r="DB83" s="43"/>
      <c r="DC83" s="43"/>
      <c r="DD83" s="43"/>
      <c r="DE83" s="43"/>
      <c r="DF83" s="43"/>
      <c r="DG83" s="43"/>
      <c r="DH83" s="43"/>
      <c r="DI83" s="43"/>
      <c r="DJ83" s="43"/>
      <c r="DK83" s="43"/>
      <c r="DL83" s="43"/>
      <c r="DM83" s="43"/>
      <c r="DN83" s="43"/>
      <c r="DO83" s="43"/>
      <c r="DP83" s="43"/>
      <c r="DQ83" s="43"/>
      <c r="DR83" s="43"/>
      <c r="DS83" s="43"/>
      <c r="DT83" s="43"/>
      <c r="DU83" s="43"/>
      <c r="DV83" s="43"/>
      <c r="DW83" s="43"/>
      <c r="DX83" s="43"/>
      <c r="DY83" s="43"/>
      <c r="DZ83" s="43"/>
      <c r="EA83" s="43"/>
      <c r="EB83" s="43"/>
      <c r="EC83" s="43"/>
      <c r="ED83" s="43"/>
      <c r="EE83" s="43"/>
      <c r="EF83" s="43"/>
      <c r="EG83" s="43"/>
      <c r="EH83" s="43"/>
      <c r="EI83" s="43"/>
      <c r="EJ83" s="43"/>
      <c r="EK83" s="43"/>
      <c r="EL83" s="43"/>
      <c r="EM83" s="43"/>
      <c r="EN83" s="43"/>
      <c r="EO83" s="43"/>
      <c r="EP83" s="43"/>
      <c r="EQ83" s="43"/>
      <c r="ER83" s="43"/>
      <c r="ES83" s="43"/>
      <c r="ET83" s="43"/>
      <c r="EU83" s="43"/>
      <c r="EV83" s="43"/>
      <c r="EW83" s="43"/>
      <c r="EX83" s="43"/>
      <c r="EY83" s="43"/>
      <c r="EZ83" s="43"/>
      <c r="FA83" s="43"/>
      <c r="FB83" s="43"/>
      <c r="FC83" s="43"/>
      <c r="FD83" s="43"/>
      <c r="FE83" s="43"/>
      <c r="FF83" s="43"/>
      <c r="FG83" s="43"/>
      <c r="FH83" s="43"/>
      <c r="FI83" s="43"/>
      <c r="FJ83" s="43"/>
      <c r="FK83" s="43"/>
      <c r="FL83" s="43"/>
      <c r="FM83" s="43"/>
      <c r="FN83" s="43"/>
      <c r="FO83" s="43"/>
      <c r="FP83" s="43"/>
      <c r="FQ83" s="43"/>
      <c r="FR83" s="43"/>
      <c r="FS83" s="43"/>
      <c r="FT83" s="43"/>
      <c r="FU83" s="43"/>
      <c r="FV83" s="43"/>
      <c r="FW83" s="43"/>
      <c r="FX83" s="43"/>
      <c r="FY83" s="43"/>
      <c r="FZ83" s="43"/>
      <c r="GA83" s="43"/>
      <c r="GB83" s="43"/>
      <c r="GC83" s="43"/>
      <c r="GD83" s="43"/>
      <c r="GE83" s="43"/>
      <c r="GF83" s="43"/>
      <c r="GG83" s="43"/>
      <c r="GH83" s="43"/>
      <c r="GI83" s="43"/>
      <c r="GJ83" s="43"/>
      <c r="GK83" s="43"/>
      <c r="GL83" s="43"/>
      <c r="GM83" s="43"/>
      <c r="GN83" s="43"/>
      <c r="GO83" s="43"/>
      <c r="GP83" s="43"/>
      <c r="GQ83" s="43"/>
      <c r="GR83" s="43"/>
      <c r="GS83" s="43"/>
      <c r="GT83" s="43"/>
      <c r="GU83" s="43"/>
      <c r="GV83" s="43"/>
      <c r="GW83" s="43"/>
      <c r="GX83" s="43"/>
      <c r="GY83" s="43"/>
      <c r="GZ83" s="43"/>
      <c r="HA83" s="43"/>
      <c r="HB83" s="43"/>
      <c r="HC83" s="43"/>
      <c r="HD83" s="43"/>
      <c r="HE83" s="43"/>
      <c r="HF83" s="43"/>
      <c r="HG83" s="43"/>
      <c r="HH83" s="43"/>
      <c r="HI83" s="43"/>
      <c r="HJ83" s="43"/>
      <c r="HK83" s="43"/>
      <c r="HL83" s="43"/>
      <c r="HM83" s="43"/>
      <c r="HN83" s="43"/>
      <c r="HO83" s="43"/>
      <c r="HP83" s="43"/>
      <c r="HQ83" s="43"/>
      <c r="HR83" s="43"/>
      <c r="HS83" s="43"/>
      <c r="HT83" s="43"/>
      <c r="HU83" s="43"/>
      <c r="HV83" s="43"/>
      <c r="HW83" s="43"/>
      <c r="HX83" s="43"/>
      <c r="HY83" s="43"/>
      <c r="HZ83" s="43"/>
      <c r="IA83" s="43"/>
      <c r="IB83" s="43"/>
      <c r="IC83" s="43"/>
      <c r="ID83" s="43"/>
      <c r="IE83" s="43"/>
      <c r="IF83" s="43"/>
      <c r="IG83" s="43"/>
      <c r="IH83" s="43"/>
      <c r="II83" s="43"/>
      <c r="IJ83" s="43"/>
      <c r="IK83" s="43"/>
      <c r="IL83" s="43"/>
      <c r="IM83" s="43"/>
      <c r="IN83" s="43"/>
      <c r="IO83" s="43"/>
      <c r="IP83" s="43"/>
      <c r="IQ83" s="43"/>
      <c r="IR83" s="43"/>
      <c r="IS83" s="43"/>
      <c r="IT83" s="43"/>
      <c r="IU83" s="43"/>
      <c r="IV83" s="43"/>
      <c r="IW83" s="43"/>
    </row>
    <row r="84" customFormat="false" ht="15.95" hidden="false" customHeight="true" outlineLevel="0" collapsed="false">
      <c r="A84" s="96" t="n">
        <f aca="false">+A83+1</f>
        <v>6</v>
      </c>
      <c r="B84" s="97" t="s">
        <v>71</v>
      </c>
      <c r="C84" s="96" t="n">
        <v>540</v>
      </c>
      <c r="D84" s="232" t="n">
        <v>1</v>
      </c>
      <c r="E84" s="170" t="n">
        <v>1</v>
      </c>
      <c r="F84" s="170" t="n">
        <v>1</v>
      </c>
      <c r="G84" s="170" t="n">
        <v>1</v>
      </c>
      <c r="H84" s="170" t="n">
        <v>1</v>
      </c>
      <c r="I84" s="170" t="n">
        <v>1</v>
      </c>
      <c r="J84" s="198" t="n">
        <v>1</v>
      </c>
      <c r="K84" s="198" t="n">
        <v>1</v>
      </c>
      <c r="L84" s="198" t="n">
        <v>1</v>
      </c>
      <c r="M84" s="198" t="n">
        <v>1</v>
      </c>
      <c r="N84" s="198" t="n">
        <v>1</v>
      </c>
      <c r="O84" s="198" t="n">
        <v>1</v>
      </c>
      <c r="P84" s="198" t="n">
        <v>1</v>
      </c>
      <c r="Q84" s="198" t="n">
        <v>1</v>
      </c>
      <c r="R84" s="198" t="n">
        <v>1</v>
      </c>
      <c r="S84" s="198" t="n">
        <v>1</v>
      </c>
      <c r="T84" s="198" t="n">
        <v>1</v>
      </c>
      <c r="U84" s="198" t="n">
        <v>1</v>
      </c>
      <c r="V84" s="198" t="n">
        <v>1</v>
      </c>
      <c r="W84" s="198" t="n">
        <v>1</v>
      </c>
      <c r="X84" s="198" t="n">
        <v>1</v>
      </c>
      <c r="Y84" s="198" t="n">
        <v>1</v>
      </c>
      <c r="Z84" s="198" t="n">
        <v>1</v>
      </c>
      <c r="AA84" s="198" t="n">
        <v>1</v>
      </c>
      <c r="AB84" s="198" t="n">
        <v>1</v>
      </c>
      <c r="AC84" s="198" t="n">
        <v>1</v>
      </c>
      <c r="AD84" s="198" t="n">
        <v>1</v>
      </c>
      <c r="AE84" s="198" t="n">
        <v>1</v>
      </c>
      <c r="AF84" s="198" t="n">
        <v>1</v>
      </c>
      <c r="AG84" s="171" t="n">
        <v>1</v>
      </c>
      <c r="AH84" s="43"/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43"/>
      <c r="BJ84" s="43"/>
      <c r="BK84" s="43"/>
      <c r="BL84" s="43"/>
      <c r="BM84" s="43"/>
      <c r="BN84" s="43"/>
      <c r="BO84" s="43"/>
      <c r="BP84" s="43"/>
      <c r="BQ84" s="43"/>
      <c r="BR84" s="43"/>
      <c r="BS84" s="43"/>
      <c r="BT84" s="43"/>
      <c r="BU84" s="43"/>
      <c r="BV84" s="43"/>
      <c r="BW84" s="43"/>
      <c r="BX84" s="43"/>
      <c r="BY84" s="43"/>
      <c r="BZ84" s="43"/>
      <c r="CA84" s="43"/>
      <c r="CB84" s="43"/>
      <c r="CC84" s="43"/>
      <c r="CD84" s="43"/>
      <c r="CE84" s="43"/>
      <c r="CF84" s="43"/>
      <c r="CG84" s="43"/>
      <c r="CH84" s="43"/>
      <c r="CI84" s="43"/>
      <c r="CJ84" s="43"/>
      <c r="CK84" s="43"/>
      <c r="CL84" s="43"/>
      <c r="CM84" s="43"/>
      <c r="CN84" s="43"/>
      <c r="CO84" s="43"/>
      <c r="CP84" s="43"/>
      <c r="CQ84" s="43"/>
      <c r="CR84" s="43"/>
      <c r="CS84" s="43"/>
      <c r="CT84" s="43"/>
      <c r="CU84" s="43"/>
      <c r="CV84" s="43"/>
      <c r="CW84" s="43"/>
      <c r="CX84" s="43"/>
      <c r="CY84" s="43"/>
      <c r="CZ84" s="43"/>
      <c r="DA84" s="43"/>
      <c r="DB84" s="43"/>
      <c r="DC84" s="43"/>
      <c r="DD84" s="43"/>
      <c r="DE84" s="43"/>
      <c r="DF84" s="43"/>
      <c r="DG84" s="43"/>
      <c r="DH84" s="43"/>
      <c r="DI84" s="43"/>
      <c r="DJ84" s="43"/>
      <c r="DK84" s="43"/>
      <c r="DL84" s="43"/>
      <c r="DM84" s="43"/>
      <c r="DN84" s="43"/>
      <c r="DO84" s="43"/>
      <c r="DP84" s="43"/>
      <c r="DQ84" s="43"/>
      <c r="DR84" s="43"/>
      <c r="DS84" s="43"/>
      <c r="DT84" s="43"/>
      <c r="DU84" s="43"/>
      <c r="DV84" s="43"/>
      <c r="DW84" s="43"/>
      <c r="DX84" s="43"/>
      <c r="DY84" s="43"/>
      <c r="DZ84" s="43"/>
      <c r="EA84" s="43"/>
      <c r="EB84" s="43"/>
      <c r="EC84" s="43"/>
      <c r="ED84" s="43"/>
      <c r="EE84" s="43"/>
      <c r="EF84" s="43"/>
      <c r="EG84" s="43"/>
      <c r="EH84" s="43"/>
      <c r="EI84" s="43"/>
      <c r="EJ84" s="43"/>
      <c r="EK84" s="43"/>
      <c r="EL84" s="43"/>
      <c r="EM84" s="43"/>
      <c r="EN84" s="43"/>
      <c r="EO84" s="43"/>
      <c r="EP84" s="43"/>
      <c r="EQ84" s="43"/>
      <c r="ER84" s="43"/>
      <c r="ES84" s="43"/>
      <c r="ET84" s="43"/>
      <c r="EU84" s="43"/>
      <c r="EV84" s="43"/>
      <c r="EW84" s="43"/>
      <c r="EX84" s="43"/>
      <c r="EY84" s="43"/>
      <c r="EZ84" s="43"/>
      <c r="FA84" s="43"/>
      <c r="FB84" s="43"/>
      <c r="FC84" s="43"/>
      <c r="FD84" s="43"/>
      <c r="FE84" s="43"/>
      <c r="FF84" s="43"/>
      <c r="FG84" s="43"/>
      <c r="FH84" s="43"/>
      <c r="FI84" s="43"/>
      <c r="FJ84" s="43"/>
      <c r="FK84" s="43"/>
      <c r="FL84" s="43"/>
      <c r="FM84" s="43"/>
      <c r="FN84" s="43"/>
      <c r="FO84" s="43"/>
      <c r="FP84" s="43"/>
      <c r="FQ84" s="43"/>
      <c r="FR84" s="43"/>
      <c r="FS84" s="43"/>
      <c r="FT84" s="43"/>
      <c r="FU84" s="43"/>
      <c r="FV84" s="43"/>
      <c r="FW84" s="43"/>
      <c r="FX84" s="43"/>
      <c r="FY84" s="43"/>
      <c r="FZ84" s="43"/>
      <c r="GA84" s="43"/>
      <c r="GB84" s="43"/>
      <c r="GC84" s="43"/>
      <c r="GD84" s="43"/>
      <c r="GE84" s="43"/>
      <c r="GF84" s="43"/>
      <c r="GG84" s="43"/>
      <c r="GH84" s="43"/>
      <c r="GI84" s="43"/>
      <c r="GJ84" s="43"/>
      <c r="GK84" s="43"/>
      <c r="GL84" s="43"/>
      <c r="GM84" s="43"/>
      <c r="GN84" s="43"/>
      <c r="GO84" s="43"/>
      <c r="GP84" s="43"/>
      <c r="GQ84" s="43"/>
      <c r="GR84" s="43"/>
      <c r="GS84" s="43"/>
      <c r="GT84" s="43"/>
      <c r="GU84" s="43"/>
      <c r="GV84" s="43"/>
      <c r="GW84" s="43"/>
      <c r="GX84" s="43"/>
      <c r="GY84" s="43"/>
      <c r="GZ84" s="43"/>
      <c r="HA84" s="43"/>
      <c r="HB84" s="43"/>
      <c r="HC84" s="43"/>
      <c r="HD84" s="43"/>
      <c r="HE84" s="43"/>
      <c r="HF84" s="43"/>
      <c r="HG84" s="43"/>
      <c r="HH84" s="43"/>
      <c r="HI84" s="43"/>
      <c r="HJ84" s="43"/>
      <c r="HK84" s="43"/>
      <c r="HL84" s="43"/>
      <c r="HM84" s="43"/>
      <c r="HN84" s="43"/>
      <c r="HO84" s="43"/>
      <c r="HP84" s="43"/>
      <c r="HQ84" s="43"/>
      <c r="HR84" s="43"/>
      <c r="HS84" s="43"/>
      <c r="HT84" s="43"/>
      <c r="HU84" s="43"/>
      <c r="HV84" s="43"/>
      <c r="HW84" s="43"/>
      <c r="HX84" s="43"/>
      <c r="HY84" s="43"/>
      <c r="HZ84" s="43"/>
      <c r="IA84" s="43"/>
      <c r="IB84" s="43"/>
      <c r="IC84" s="43"/>
      <c r="ID84" s="43"/>
      <c r="IE84" s="43"/>
      <c r="IF84" s="43"/>
      <c r="IG84" s="43"/>
      <c r="IH84" s="43"/>
      <c r="II84" s="43"/>
      <c r="IJ84" s="43"/>
      <c r="IK84" s="43"/>
      <c r="IL84" s="43"/>
      <c r="IM84" s="43"/>
      <c r="IN84" s="43"/>
      <c r="IO84" s="43"/>
      <c r="IP84" s="43"/>
      <c r="IQ84" s="43"/>
      <c r="IR84" s="43"/>
      <c r="IS84" s="43"/>
      <c r="IT84" s="43"/>
      <c r="IU84" s="43"/>
      <c r="IV84" s="43"/>
      <c r="IW84" s="43"/>
    </row>
    <row r="85" customFormat="false" ht="15.95" hidden="false" customHeight="true" outlineLevel="0" collapsed="false">
      <c r="A85" s="73"/>
      <c r="B85" s="74" t="s">
        <v>21</v>
      </c>
      <c r="C85" s="75"/>
      <c r="D85" s="76" t="n">
        <f aca="false">(D79*$C79)+(D80*$C80)+(D81*$C81)+(D82*$C82)+(D83*$C83)+(D84*$C84)</f>
        <v>3074.36</v>
      </c>
      <c r="E85" s="77" t="n">
        <f aca="false">(E79*$C79)+(E80*$C80)+(E81*$C81)+(E82*$C82)+(E83*$C83)+(E84*$C84)</f>
        <v>3290.36</v>
      </c>
      <c r="F85" s="77" t="n">
        <f aca="false">(F79*$C79)+(F80*$C80)+(F81*$C81)+(F82*$C82)+(F83*$C83)+(F84*$C84)</f>
        <v>3452.36</v>
      </c>
      <c r="G85" s="77" t="n">
        <f aca="false">(G79*$C79)+(G80*$C80)+(G81*$C81)+(G82*$C82)+(G83*$C83)+(G84*$C84)</f>
        <v>3444.72</v>
      </c>
      <c r="H85" s="77" t="n">
        <f aca="false">(H79*$C79)+(H80*$C80)+(H81*$C81)+(H82*$C82)+(H83*$C83)+(H84*$C84)</f>
        <v>3444.72</v>
      </c>
      <c r="I85" s="77" t="n">
        <f aca="false">(I79*$C79)+(I80*$C80)+(I81*$C81)+(I82*$C82)+(I83*$C83)+(I84*$C84)</f>
        <v>3444.72</v>
      </c>
      <c r="J85" s="77" t="n">
        <f aca="false">(J79*$C79)+(J80*$C80)+(J81*$C81)+(J82*$C82)+(J83*$C83)+(J84*$C84)</f>
        <v>3437.08</v>
      </c>
      <c r="K85" s="77" t="n">
        <f aca="false">(K79*$C79)+(K80*$C80)+(K81*$C81)+(K82*$C82)+(K83*$C83)+(K84*$C84)</f>
        <v>3437.08</v>
      </c>
      <c r="L85" s="77" t="n">
        <f aca="false">(L79*$C79)+(L80*$C80)+(L81*$C81)+(L82*$C82)+(L83*$C83)+(L84*$C84)</f>
        <v>3437.08</v>
      </c>
      <c r="M85" s="77" t="n">
        <f aca="false">(M79*$C79)+(M80*$C80)+(M81*$C81)+(M82*$C82)+(M83*$C83)+(M84*$C84)</f>
        <v>3429.44</v>
      </c>
      <c r="N85" s="77" t="n">
        <f aca="false">(N79*$C79)+(N80*$C80)+(N81*$C81)+(N82*$C82)+(N83*$C83)+(N84*$C84)</f>
        <v>3429.44</v>
      </c>
      <c r="O85" s="77" t="n">
        <f aca="false">(O79*$C79)+(O80*$C80)+(O81*$C81)+(O82*$C82)+(O83*$C83)+(O84*$C84)</f>
        <v>3429.44</v>
      </c>
      <c r="P85" s="77" t="n">
        <f aca="false">(P79*$C79)+(P80*$C80)+(P81*$C81)+(P82*$C82)+(P83*$C83)+(P84*$C84)</f>
        <v>3421.8</v>
      </c>
      <c r="Q85" s="77" t="n">
        <f aca="false">(Q79*$C79)+(Q80*$C80)+(Q81*$C81)+(Q82*$C82)+(Q83*$C83)+(Q84*$C84)</f>
        <v>3421.8</v>
      </c>
      <c r="R85" s="77" t="n">
        <f aca="false">(R79*$C79)+(R80*$C80)+(R81*$C81)+(R82*$C82)+(R83*$C83)+(R84*$C84)</f>
        <v>3421.8</v>
      </c>
      <c r="S85" s="77" t="n">
        <f aca="false">(S79*$C79)+(S80*$C80)+(S81*$C81)+(S82*$C82)+(S83*$C83)+(S84*$C84)</f>
        <v>3414.16</v>
      </c>
      <c r="T85" s="77" t="n">
        <f aca="false">(T79*$C79)+(T80*$C80)+(T81*$C81)+(T82*$C82)+(T83*$C83)+(T84*$C84)</f>
        <v>3414.16</v>
      </c>
      <c r="U85" s="77" t="n">
        <f aca="false">(U79*$C79)+(U80*$C80)+(U81*$C81)+(U82*$C82)+(U83*$C83)+(U84*$C84)</f>
        <v>3414.16</v>
      </c>
      <c r="V85" s="77" t="n">
        <f aca="false">(V79*$C79)+(V80*$C80)+(V81*$C81)+(V82*$C82)+(V83*$C83)+(V84*$C84)</f>
        <v>3406.52</v>
      </c>
      <c r="W85" s="77" t="n">
        <f aca="false">(W79*$C79)+(W80*$C80)+(W81*$C81)+(W82*$C82)+(W83*$C83)+(W84*$C84)</f>
        <v>3406.52</v>
      </c>
      <c r="X85" s="77" t="n">
        <f aca="false">(X79*$C79)+(X80*$C80)+(X81*$C81)+(X82*$C82)+(X83*$C83)+(X84*$C84)</f>
        <v>3406.52</v>
      </c>
      <c r="Y85" s="77" t="n">
        <f aca="false">(Y79*$C79)+(Y80*$C80)+(Y81*$C81)+(Y82*$C82)+(Y83*$C83)+(Y84*$C84)</f>
        <v>3398.88</v>
      </c>
      <c r="Z85" s="77" t="n">
        <f aca="false">(Z79*$C79)+(Z80*$C80)+(Z81*$C81)+(Z82*$C82)+(Z83*$C83)+(Z84*$C84)</f>
        <v>3398.88</v>
      </c>
      <c r="AA85" s="77" t="n">
        <f aca="false">(AA79*$C79)+(AA80*$C80)+(AA81*$C81)+(AA82*$C82)+(AA83*$C83)+(AA84*$C84)</f>
        <v>3398.88</v>
      </c>
      <c r="AB85" s="77" t="n">
        <f aca="false">(AB79*$C79)+(AB80*$C80)+(AB81*$C81)+(AB82*$C82)+(AB83*$C83)+(AB84*$C84)</f>
        <v>3391.24</v>
      </c>
      <c r="AC85" s="77" t="n">
        <f aca="false">(AC79*$C79)+(AC80*$C80)+(AC81*$C81)+(AC82*$C82)+(AC83*$C83)+(AC84*$C84)</f>
        <v>3391.24</v>
      </c>
      <c r="AD85" s="77" t="n">
        <f aca="false">(AD79*$C79)+(AD80*$C80)+(AD81*$C81)+(AD82*$C82)+(AD83*$C83)+(AD84*$C84)</f>
        <v>3391.24</v>
      </c>
      <c r="AE85" s="77" t="n">
        <f aca="false">(AE79*$C79)+(AE80*$C80)+(AE81*$C81)+(AE82*$C82)+(AE83*$C83)+(AE84*$C84)</f>
        <v>3383.6</v>
      </c>
      <c r="AF85" s="77" t="n">
        <f aca="false">(AF79*$C79)+(AF80*$C80)+(AF81*$C81)+(AF82*$C82)+(AF83*$C83)+(AF84*$C84)</f>
        <v>3383.6</v>
      </c>
      <c r="AG85" s="175" t="n">
        <f aca="false">(AG79*$C79)+(AG80*$C80)+(AG81*$C81)+(AG82*$C82)+(AG83*$C83)+(AG84*$C84)</f>
        <v>3375.96</v>
      </c>
      <c r="AH85" s="43"/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43"/>
      <c r="BA85" s="43"/>
      <c r="BB85" s="43"/>
      <c r="BC85" s="43"/>
      <c r="BD85" s="43"/>
      <c r="BE85" s="43"/>
      <c r="BF85" s="43"/>
      <c r="BG85" s="43"/>
      <c r="BH85" s="43"/>
      <c r="BI85" s="43"/>
      <c r="BJ85" s="43"/>
      <c r="BK85" s="43"/>
      <c r="BL85" s="43"/>
      <c r="BM85" s="43"/>
      <c r="BN85" s="43"/>
      <c r="BO85" s="43"/>
      <c r="BP85" s="43"/>
      <c r="BQ85" s="43"/>
      <c r="BR85" s="43"/>
      <c r="BS85" s="43"/>
      <c r="BT85" s="43"/>
      <c r="BU85" s="43"/>
      <c r="BV85" s="43"/>
      <c r="BW85" s="43"/>
      <c r="BX85" s="43"/>
      <c r="BY85" s="43"/>
      <c r="BZ85" s="43"/>
      <c r="CA85" s="43"/>
      <c r="CB85" s="43"/>
      <c r="CC85" s="43"/>
      <c r="CD85" s="43"/>
      <c r="CE85" s="43"/>
      <c r="CF85" s="43"/>
      <c r="CG85" s="43"/>
      <c r="CH85" s="43"/>
      <c r="CI85" s="43"/>
      <c r="CJ85" s="43"/>
      <c r="CK85" s="43"/>
      <c r="CL85" s="43"/>
      <c r="CM85" s="43"/>
      <c r="CN85" s="43"/>
      <c r="CO85" s="43"/>
      <c r="CP85" s="43"/>
      <c r="CQ85" s="43"/>
      <c r="CR85" s="43"/>
      <c r="CS85" s="43"/>
      <c r="CT85" s="43"/>
      <c r="CU85" s="43"/>
      <c r="CV85" s="43"/>
      <c r="CW85" s="43"/>
      <c r="CX85" s="43"/>
      <c r="CY85" s="43"/>
      <c r="CZ85" s="43"/>
      <c r="DA85" s="43"/>
      <c r="DB85" s="43"/>
      <c r="DC85" s="43"/>
      <c r="DD85" s="43"/>
      <c r="DE85" s="43"/>
      <c r="DF85" s="43"/>
      <c r="DG85" s="43"/>
      <c r="DH85" s="43"/>
      <c r="DI85" s="43"/>
      <c r="DJ85" s="43"/>
      <c r="DK85" s="43"/>
      <c r="DL85" s="43"/>
      <c r="DM85" s="43"/>
      <c r="DN85" s="43"/>
      <c r="DO85" s="43"/>
      <c r="DP85" s="43"/>
      <c r="DQ85" s="43"/>
      <c r="DR85" s="43"/>
      <c r="DS85" s="43"/>
      <c r="DT85" s="43"/>
      <c r="DU85" s="43"/>
      <c r="DV85" s="43"/>
      <c r="DW85" s="43"/>
      <c r="DX85" s="43"/>
      <c r="DY85" s="43"/>
      <c r="DZ85" s="43"/>
      <c r="EA85" s="43"/>
      <c r="EB85" s="43"/>
      <c r="EC85" s="43"/>
      <c r="ED85" s="43"/>
      <c r="EE85" s="43"/>
      <c r="EF85" s="43"/>
      <c r="EG85" s="43"/>
      <c r="EH85" s="43"/>
      <c r="EI85" s="43"/>
      <c r="EJ85" s="43"/>
      <c r="EK85" s="43"/>
      <c r="EL85" s="43"/>
      <c r="EM85" s="43"/>
      <c r="EN85" s="43"/>
      <c r="EO85" s="43"/>
      <c r="EP85" s="43"/>
      <c r="EQ85" s="43"/>
      <c r="ER85" s="43"/>
      <c r="ES85" s="43"/>
      <c r="ET85" s="43"/>
      <c r="EU85" s="43"/>
      <c r="EV85" s="43"/>
      <c r="EW85" s="43"/>
      <c r="EX85" s="43"/>
      <c r="EY85" s="43"/>
      <c r="EZ85" s="43"/>
      <c r="FA85" s="43"/>
      <c r="FB85" s="43"/>
      <c r="FC85" s="43"/>
      <c r="FD85" s="43"/>
      <c r="FE85" s="43"/>
      <c r="FF85" s="43"/>
      <c r="FG85" s="43"/>
      <c r="FH85" s="43"/>
      <c r="FI85" s="43"/>
      <c r="FJ85" s="43"/>
      <c r="FK85" s="43"/>
      <c r="FL85" s="43"/>
      <c r="FM85" s="43"/>
      <c r="FN85" s="43"/>
      <c r="FO85" s="43"/>
      <c r="FP85" s="43"/>
      <c r="FQ85" s="43"/>
      <c r="FR85" s="43"/>
      <c r="FS85" s="43"/>
      <c r="FT85" s="43"/>
      <c r="FU85" s="43"/>
      <c r="FV85" s="43"/>
      <c r="FW85" s="43"/>
      <c r="FX85" s="43"/>
      <c r="FY85" s="43"/>
      <c r="FZ85" s="43"/>
      <c r="GA85" s="43"/>
      <c r="GB85" s="43"/>
      <c r="GC85" s="43"/>
      <c r="GD85" s="43"/>
      <c r="GE85" s="43"/>
      <c r="GF85" s="43"/>
      <c r="GG85" s="43"/>
      <c r="GH85" s="43"/>
      <c r="GI85" s="43"/>
      <c r="GJ85" s="43"/>
      <c r="GK85" s="43"/>
      <c r="GL85" s="43"/>
      <c r="GM85" s="43"/>
      <c r="GN85" s="43"/>
      <c r="GO85" s="43"/>
      <c r="GP85" s="43"/>
      <c r="GQ85" s="43"/>
      <c r="GR85" s="43"/>
      <c r="GS85" s="43"/>
      <c r="GT85" s="43"/>
      <c r="GU85" s="43"/>
      <c r="GV85" s="43"/>
      <c r="GW85" s="43"/>
      <c r="GX85" s="43"/>
      <c r="GY85" s="43"/>
      <c r="GZ85" s="43"/>
      <c r="HA85" s="43"/>
      <c r="HB85" s="43"/>
      <c r="HC85" s="43"/>
      <c r="HD85" s="43"/>
      <c r="HE85" s="43"/>
      <c r="HF85" s="43"/>
      <c r="HG85" s="43"/>
      <c r="HH85" s="43"/>
      <c r="HI85" s="43"/>
      <c r="HJ85" s="43"/>
      <c r="HK85" s="43"/>
      <c r="HL85" s="43"/>
      <c r="HM85" s="43"/>
      <c r="HN85" s="43"/>
      <c r="HO85" s="43"/>
      <c r="HP85" s="43"/>
      <c r="HQ85" s="43"/>
      <c r="HR85" s="43"/>
      <c r="HS85" s="43"/>
      <c r="HT85" s="43"/>
      <c r="HU85" s="43"/>
      <c r="HV85" s="43"/>
      <c r="HW85" s="43"/>
      <c r="HX85" s="43"/>
      <c r="HY85" s="43"/>
      <c r="HZ85" s="43"/>
      <c r="IA85" s="43"/>
      <c r="IB85" s="43"/>
      <c r="IC85" s="43"/>
      <c r="ID85" s="43"/>
      <c r="IE85" s="43"/>
      <c r="IF85" s="43"/>
      <c r="IG85" s="43"/>
      <c r="IH85" s="43"/>
      <c r="II85" s="43"/>
      <c r="IJ85" s="43"/>
      <c r="IK85" s="43"/>
      <c r="IL85" s="43"/>
      <c r="IM85" s="43"/>
      <c r="IN85" s="43"/>
      <c r="IO85" s="43"/>
      <c r="IP85" s="43"/>
      <c r="IQ85" s="43"/>
      <c r="IR85" s="43"/>
      <c r="IS85" s="43"/>
      <c r="IT85" s="43"/>
      <c r="IU85" s="43"/>
      <c r="IV85" s="43"/>
      <c r="IW85" s="43"/>
    </row>
    <row r="86" customFormat="false" ht="15.95" hidden="false" customHeight="true" outlineLevel="0" collapsed="false">
      <c r="A86" s="80"/>
      <c r="B86" s="81" t="s">
        <v>22</v>
      </c>
      <c r="C86" s="82" t="n">
        <v>0.0237</v>
      </c>
      <c r="D86" s="76" t="n">
        <f aca="false">(IF(D79&lt;100%,0,D79*$C79)+IF(D80&lt;100%,0,D80*$C80)+IF(D81&lt;100%,0,D81*$C81)+IF(D82&lt;100%,0,D82*$C82)+IF(D83&lt;100%,0,D83*$C83)+IF(D84&lt;100%,0,D84*$C84))*$C86</f>
        <v>51.0972</v>
      </c>
      <c r="E86" s="77" t="n">
        <f aca="false">(IF(E79&lt;100%,0,E79*$C79)+IF(E80&lt;100%,0,E80*$C80)+IF(E81&lt;100%,0,E81*$C81)+IF(E82&lt;100%,0,E82*$C82)+IF(E83&lt;100%,0,E83*$C83)+IF(E84&lt;100%,0,E84*$C84))*$C86</f>
        <v>51.0972</v>
      </c>
      <c r="F86" s="77" t="n">
        <f aca="false">(IF(F79&lt;100%,0,F79*$C79)+IF(F80&lt;100%,0,F80*$C80)+IF(F81&lt;100%,0,F81*$C81)+IF(F82&lt;100%,0,F82*$C82)+IF(F83&lt;100%,0,F83*$C83)+IF(F84&lt;100%,0,F84*$C84))*$C86</f>
        <v>63.8952</v>
      </c>
      <c r="G86" s="77" t="n">
        <f aca="false">(IF(G79&lt;100%,0,G79*$C79)+IF(G80&lt;100%,0,G80*$C80)+IF(G81&lt;100%,0,G81*$C81)+IF(G82&lt;100%,0,G82*$C82)+IF(G83&lt;100%,0,G83*$C83)+IF(G84&lt;100%,0,G84*$C84))*$C86</f>
        <v>63.8952</v>
      </c>
      <c r="H86" s="77" t="n">
        <f aca="false">(IF(H79&lt;100%,0,H79*$C79)+IF(H80&lt;100%,0,H80*$C80)+IF(H81&lt;100%,0,H81*$C81)+IF(H82&lt;100%,0,H82*$C82)+IF(H83&lt;100%,0,H83*$C83)+IF(H84&lt;100%,0,H84*$C84))*$C86</f>
        <v>63.8952</v>
      </c>
      <c r="I86" s="77" t="n">
        <f aca="false">(IF(I79&lt;100%,0,I79*$C79)+IF(I80&lt;100%,0,I80*$C80)+IF(I81&lt;100%,0,I81*$C81)+IF(I82&lt;100%,0,I82*$C82)+IF(I83&lt;100%,0,I83*$C83)+IF(I84&lt;100%,0,I84*$C84))*$C86</f>
        <v>63.8952</v>
      </c>
      <c r="J86" s="77" t="n">
        <f aca="false">(IF(J79&lt;100%,0,J79*$C79)+IF(J80&lt;100%,0,J80*$C80)+IF(J81&lt;100%,0,J81*$C81)+IF(J82&lt;100%,0,J82*$C82)+IF(J83&lt;100%,0,J83*$C83)+IF(J84&lt;100%,0,J84*$C84))*$C86</f>
        <v>63.8952</v>
      </c>
      <c r="K86" s="77" t="n">
        <f aca="false">(IF(K79&lt;100%,0,K79*$C79)+IF(K80&lt;100%,0,K80*$C80)+IF(K81&lt;100%,0,K81*$C81)+IF(K82&lt;100%,0,K82*$C82)+IF(K83&lt;100%,0,K83*$C83)+IF(K84&lt;100%,0,K84*$C84))*$C86</f>
        <v>63.8952</v>
      </c>
      <c r="L86" s="77" t="n">
        <f aca="false">(IF(L79&lt;100%,0,L79*$C79)+IF(L80&lt;100%,0,L80*$C80)+IF(L81&lt;100%,0,L81*$C81)+IF(L82&lt;100%,0,L82*$C82)+IF(L83&lt;100%,0,L83*$C83)+IF(L84&lt;100%,0,L84*$C84))*$C86</f>
        <v>63.8952</v>
      </c>
      <c r="M86" s="77" t="n">
        <f aca="false">(IF(M79&lt;100%,0,M79*$C79)+IF(M80&lt;100%,0,M80*$C80)+IF(M81&lt;100%,0,M81*$C81)+IF(M82&lt;100%,0,M82*$C82)+IF(M83&lt;100%,0,M83*$C83)+IF(M84&lt;100%,0,M84*$C84))*$C86</f>
        <v>63.8952</v>
      </c>
      <c r="N86" s="77" t="n">
        <f aca="false">(IF(N79&lt;100%,0,N79*$C79)+IF(N80&lt;100%,0,N80*$C80)+IF(N81&lt;100%,0,N81*$C81)+IF(N82&lt;100%,0,N82*$C82)+IF(N83&lt;100%,0,N83*$C83)+IF(N84&lt;100%,0,N84*$C84))*$C86</f>
        <v>63.8952</v>
      </c>
      <c r="O86" s="77" t="n">
        <f aca="false">(IF(O79&lt;100%,0,O79*$C79)+IF(O80&lt;100%,0,O80*$C80)+IF(O81&lt;100%,0,O81*$C81)+IF(O82&lt;100%,0,O82*$C82)+IF(O83&lt;100%,0,O83*$C83)+IF(O84&lt;100%,0,O84*$C84))*$C86</f>
        <v>63.8952</v>
      </c>
      <c r="P86" s="77" t="n">
        <f aca="false">(IF(P79&lt;100%,0,P79*$C79)+IF(P80&lt;100%,0,P80*$C80)+IF(P81&lt;100%,0,P81*$C81)+IF(P82&lt;100%,0,P82*$C82)+IF(P83&lt;100%,0,P83*$C83)+IF(P84&lt;100%,0,P84*$C84))*$C86</f>
        <v>63.8952</v>
      </c>
      <c r="Q86" s="77" t="n">
        <f aca="false">(IF(Q79&lt;100%,0,Q79*$C79)+IF(Q80&lt;100%,0,Q80*$C80)+IF(Q81&lt;100%,0,Q81*$C81)+IF(Q82&lt;100%,0,Q82*$C82)+IF(Q83&lt;100%,0,Q83*$C83)+IF(Q84&lt;100%,0,Q84*$C84))*$C86</f>
        <v>63.8952</v>
      </c>
      <c r="R86" s="77" t="n">
        <f aca="false">(IF(R79&lt;100%,0,R79*$C79)+IF(R80&lt;100%,0,R80*$C80)+IF(R81&lt;100%,0,R81*$C81)+IF(R82&lt;100%,0,R82*$C82)+IF(R83&lt;100%,0,R83*$C83)+IF(R84&lt;100%,0,R84*$C84))*$C86</f>
        <v>63.8952</v>
      </c>
      <c r="S86" s="77" t="n">
        <f aca="false">(IF(S79&lt;100%,0,S79*$C79)+IF(S80&lt;100%,0,S80*$C80)+IF(S81&lt;100%,0,S81*$C81)+IF(S82&lt;100%,0,S82*$C82)+IF(S83&lt;100%,0,S83*$C83)+IF(S84&lt;100%,0,S84*$C84))*$C86</f>
        <v>63.8952</v>
      </c>
      <c r="T86" s="77" t="n">
        <f aca="false">(IF(T79&lt;100%,0,T79*$C79)+IF(T80&lt;100%,0,T80*$C80)+IF(T81&lt;100%,0,T81*$C81)+IF(T82&lt;100%,0,T82*$C82)+IF(T83&lt;100%,0,T83*$C83)+IF(T84&lt;100%,0,T84*$C84))*$C86</f>
        <v>63.8952</v>
      </c>
      <c r="U86" s="77" t="n">
        <f aca="false">(IF(U79&lt;100%,0,U79*$C79)+IF(U80&lt;100%,0,U80*$C80)+IF(U81&lt;100%,0,U81*$C81)+IF(U82&lt;100%,0,U82*$C82)+IF(U83&lt;100%,0,U83*$C83)+IF(U84&lt;100%,0,U84*$C84))*$C86</f>
        <v>63.8952</v>
      </c>
      <c r="V86" s="77" t="n">
        <f aca="false">(IF(V79&lt;100%,0,V79*$C79)+IF(V80&lt;100%,0,V80*$C80)+IF(V81&lt;100%,0,V81*$C81)+IF(V82&lt;100%,0,V82*$C82)+IF(V83&lt;100%,0,V83*$C83)+IF(V84&lt;100%,0,V84*$C84))*$C86</f>
        <v>63.8952</v>
      </c>
      <c r="W86" s="77" t="n">
        <f aca="false">(IF(W79&lt;100%,0,W79*$C79)+IF(W80&lt;100%,0,W80*$C80)+IF(W81&lt;100%,0,W81*$C81)+IF(W82&lt;100%,0,W82*$C82)+IF(W83&lt;100%,0,W83*$C83)+IF(W84&lt;100%,0,W84*$C84))*$C86</f>
        <v>63.8952</v>
      </c>
      <c r="X86" s="77" t="n">
        <f aca="false">(IF(X79&lt;100%,0,X79*$C79)+IF(X80&lt;100%,0,X80*$C80)+IF(X81&lt;100%,0,X81*$C81)+IF(X82&lt;100%,0,X82*$C82)+IF(X83&lt;100%,0,X83*$C83)+IF(X84&lt;100%,0,X84*$C84))*$C86</f>
        <v>63.8952</v>
      </c>
      <c r="Y86" s="77" t="n">
        <f aca="false">(IF(Y79&lt;100%,0,Y79*$C79)+IF(Y80&lt;100%,0,Y80*$C80)+IF(Y81&lt;100%,0,Y81*$C81)+IF(Y82&lt;100%,0,Y82*$C82)+IF(Y83&lt;100%,0,Y83*$C83)+IF(Y84&lt;100%,0,Y84*$C84))*$C86</f>
        <v>63.8952</v>
      </c>
      <c r="Z86" s="77" t="n">
        <f aca="false">(IF(Z79&lt;100%,0,Z79*$C79)+IF(Z80&lt;100%,0,Z80*$C80)+IF(Z81&lt;100%,0,Z81*$C81)+IF(Z82&lt;100%,0,Z82*$C82)+IF(Z83&lt;100%,0,Z83*$C83)+IF(Z84&lt;100%,0,Z84*$C84))*$C86</f>
        <v>63.8952</v>
      </c>
      <c r="AA86" s="77" t="n">
        <f aca="false">(IF(AA79&lt;100%,0,AA79*$C79)+IF(AA80&lt;100%,0,AA80*$C80)+IF(AA81&lt;100%,0,AA81*$C81)+IF(AA82&lt;100%,0,AA82*$C82)+IF(AA83&lt;100%,0,AA83*$C83)+IF(AA84&lt;100%,0,AA84*$C84))*$C86</f>
        <v>63.8952</v>
      </c>
      <c r="AB86" s="77" t="n">
        <f aca="false">(IF(AB79&lt;100%,0,AB79*$C79)+IF(AB80&lt;100%,0,AB80*$C80)+IF(AB81&lt;100%,0,AB81*$C81)+IF(AB82&lt;100%,0,AB82*$C82)+IF(AB83&lt;100%,0,AB83*$C83)+IF(AB84&lt;100%,0,AB84*$C84))*$C86</f>
        <v>63.8952</v>
      </c>
      <c r="AC86" s="77" t="n">
        <f aca="false">(IF(AC79&lt;100%,0,AC79*$C79)+IF(AC80&lt;100%,0,AC80*$C80)+IF(AC81&lt;100%,0,AC81*$C81)+IF(AC82&lt;100%,0,AC82*$C82)+IF(AC83&lt;100%,0,AC83*$C83)+IF(AC84&lt;100%,0,AC84*$C84))*$C86</f>
        <v>63.8952</v>
      </c>
      <c r="AD86" s="77" t="n">
        <f aca="false">(IF(AD79&lt;100%,0,AD79*$C79)+IF(AD80&lt;100%,0,AD80*$C80)+IF(AD81&lt;100%,0,AD81*$C81)+IF(AD82&lt;100%,0,AD82*$C82)+IF(AD83&lt;100%,0,AD83*$C83)+IF(AD84&lt;100%,0,AD84*$C84))*$C86</f>
        <v>63.8952</v>
      </c>
      <c r="AE86" s="77" t="n">
        <f aca="false">(IF(AE79&lt;100%,0,AE79*$C79)+IF(AE80&lt;100%,0,AE80*$C80)+IF(AE81&lt;100%,0,AE81*$C81)+IF(AE82&lt;100%,0,AE82*$C82)+IF(AE83&lt;100%,0,AE83*$C83)+IF(AE84&lt;100%,0,AE84*$C84))*$C86</f>
        <v>63.8952</v>
      </c>
      <c r="AF86" s="77" t="n">
        <f aca="false">(IF(AF79&lt;100%,0,AF79*$C79)+IF(AF80&lt;100%,0,AF80*$C80)+IF(AF81&lt;100%,0,AF81*$C81)+IF(AF82&lt;100%,0,AF82*$C82)+IF(AF83&lt;100%,0,AF83*$C83)+IF(AF84&lt;100%,0,AF84*$C84))*$C86</f>
        <v>63.8952</v>
      </c>
      <c r="AG86" s="175" t="n">
        <f aca="false">(IF(AG79&lt;100%,0,AG79*$C79)+IF(AG80&lt;100%,0,AG80*$C80)+IF(AG81&lt;100%,0,AG81*$C81)+IF(AG82&lt;100%,0,AG82*$C82)+IF(AG83&lt;100%,0,AG83*$C83)+IF(AG84&lt;100%,0,AG84*$C84))*$C86</f>
        <v>63.8952</v>
      </c>
      <c r="AH86" s="83"/>
      <c r="AI86" s="84"/>
      <c r="AJ86" s="84"/>
      <c r="AK86" s="84"/>
      <c r="AL86" s="8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8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8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8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8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84"/>
      <c r="DH86" s="84"/>
      <c r="DI86" s="84"/>
      <c r="DJ86" s="84"/>
      <c r="DK86" s="84"/>
      <c r="DL86" s="84"/>
      <c r="DM86" s="84"/>
      <c r="DN86" s="84"/>
      <c r="DO86" s="84"/>
      <c r="DP86" s="84"/>
      <c r="DQ86" s="84"/>
      <c r="DR86" s="84"/>
      <c r="DS86" s="84"/>
      <c r="DT86" s="84"/>
      <c r="DU86" s="84"/>
      <c r="DV86" s="84"/>
      <c r="DW86" s="84"/>
      <c r="DX86" s="84"/>
      <c r="DY86" s="84"/>
      <c r="DZ86" s="84"/>
      <c r="EA86" s="84"/>
      <c r="EB86" s="84"/>
      <c r="EC86" s="84"/>
      <c r="ED86" s="84"/>
      <c r="EE86" s="84"/>
      <c r="EF86" s="84"/>
      <c r="EG86" s="84"/>
      <c r="EH86" s="84"/>
      <c r="EI86" s="84"/>
      <c r="EJ86" s="84"/>
      <c r="EK86" s="84"/>
      <c r="EL86" s="84"/>
      <c r="EM86" s="84"/>
      <c r="EN86" s="84"/>
      <c r="EO86" s="84"/>
      <c r="EP86" s="84"/>
      <c r="EQ86" s="84"/>
      <c r="ER86" s="84"/>
      <c r="ES86" s="84"/>
      <c r="ET86" s="84"/>
      <c r="EU86" s="84"/>
      <c r="EV86" s="84"/>
      <c r="EW86" s="84"/>
      <c r="EX86" s="84"/>
      <c r="EY86" s="84"/>
      <c r="EZ86" s="84"/>
      <c r="FA86" s="84"/>
      <c r="FB86" s="84"/>
      <c r="FC86" s="84"/>
      <c r="FD86" s="84"/>
      <c r="FE86" s="84"/>
      <c r="FF86" s="84"/>
      <c r="FG86" s="84"/>
      <c r="FH86" s="84"/>
      <c r="FI86" s="84"/>
      <c r="FJ86" s="84"/>
      <c r="FK86" s="84"/>
      <c r="FL86" s="84"/>
      <c r="FM86" s="84"/>
      <c r="FN86" s="84"/>
      <c r="FO86" s="84"/>
      <c r="FP86" s="84"/>
      <c r="FQ86" s="84"/>
      <c r="FR86" s="84"/>
      <c r="FS86" s="84"/>
      <c r="FT86" s="84"/>
      <c r="FU86" s="84"/>
      <c r="FV86" s="84"/>
      <c r="FW86" s="84"/>
      <c r="FX86" s="84"/>
      <c r="FY86" s="84"/>
      <c r="FZ86" s="84"/>
      <c r="GA86" s="84"/>
      <c r="GB86" s="84"/>
      <c r="GC86" s="84"/>
      <c r="GD86" s="84"/>
      <c r="GE86" s="84"/>
      <c r="GF86" s="84"/>
      <c r="GG86" s="84"/>
      <c r="GH86" s="84"/>
      <c r="GI86" s="84"/>
      <c r="GJ86" s="84"/>
      <c r="GK86" s="84"/>
      <c r="GL86" s="84"/>
      <c r="GM86" s="84"/>
      <c r="GN86" s="84"/>
      <c r="GO86" s="84"/>
      <c r="GP86" s="84"/>
      <c r="GQ86" s="84"/>
      <c r="GR86" s="84"/>
      <c r="GS86" s="84"/>
      <c r="GT86" s="84"/>
      <c r="GU86" s="84"/>
      <c r="GV86" s="84"/>
      <c r="GW86" s="84"/>
      <c r="GX86" s="84"/>
      <c r="GY86" s="84"/>
      <c r="GZ86" s="84"/>
      <c r="HA86" s="84"/>
      <c r="HB86" s="84"/>
      <c r="HC86" s="84"/>
      <c r="HD86" s="84"/>
      <c r="HE86" s="84"/>
      <c r="HF86" s="84"/>
      <c r="HG86" s="84"/>
      <c r="HH86" s="84"/>
      <c r="HI86" s="84"/>
      <c r="HJ86" s="84"/>
      <c r="HK86" s="84"/>
      <c r="HL86" s="84"/>
      <c r="HM86" s="84"/>
      <c r="HN86" s="84"/>
      <c r="HO86" s="84"/>
      <c r="HP86" s="84"/>
      <c r="HQ86" s="84"/>
      <c r="HR86" s="84"/>
      <c r="HS86" s="84"/>
      <c r="HT86" s="84"/>
      <c r="HU86" s="84"/>
      <c r="HV86" s="84"/>
      <c r="HW86" s="84"/>
      <c r="HX86" s="84"/>
      <c r="HY86" s="84"/>
      <c r="HZ86" s="84"/>
      <c r="IA86" s="84"/>
      <c r="IB86" s="84"/>
      <c r="IC86" s="84"/>
      <c r="ID86" s="84"/>
      <c r="IE86" s="84"/>
      <c r="IF86" s="84"/>
      <c r="IG86" s="84"/>
      <c r="IH86" s="84"/>
      <c r="II86" s="84"/>
      <c r="IJ86" s="84"/>
      <c r="IK86" s="84"/>
      <c r="IL86" s="84"/>
      <c r="IM86" s="84"/>
      <c r="IN86" s="84"/>
      <c r="IO86" s="84"/>
      <c r="IP86" s="84"/>
      <c r="IQ86" s="84"/>
      <c r="IR86" s="84"/>
      <c r="IS86" s="84"/>
      <c r="IT86" s="84"/>
      <c r="IU86" s="84"/>
      <c r="IV86" s="84"/>
      <c r="IW86" s="84"/>
    </row>
    <row r="87" customFormat="false" ht="15.95" hidden="false" customHeight="true" outlineLevel="0" collapsed="false">
      <c r="A87" s="80"/>
      <c r="B87" s="85" t="s">
        <v>23</v>
      </c>
      <c r="C87" s="86"/>
      <c r="D87" s="87" t="n">
        <f aca="false">D85-D86</f>
        <v>3023.2628</v>
      </c>
      <c r="E87" s="88" t="n">
        <f aca="false">E85-E86</f>
        <v>3239.2628</v>
      </c>
      <c r="F87" s="88" t="n">
        <f aca="false">F85-F86</f>
        <v>3388.4648</v>
      </c>
      <c r="G87" s="88" t="n">
        <f aca="false">G85-G86</f>
        <v>3380.8248</v>
      </c>
      <c r="H87" s="88" t="n">
        <f aca="false">H85-H86</f>
        <v>3380.8248</v>
      </c>
      <c r="I87" s="88" t="n">
        <f aca="false">I85-I86</f>
        <v>3380.8248</v>
      </c>
      <c r="J87" s="88" t="n">
        <f aca="false">J85-J86</f>
        <v>3373.1848</v>
      </c>
      <c r="K87" s="88" t="n">
        <f aca="false">K85-K86</f>
        <v>3373.1848</v>
      </c>
      <c r="L87" s="88" t="n">
        <f aca="false">L85-L86</f>
        <v>3373.1848</v>
      </c>
      <c r="M87" s="88" t="n">
        <f aca="false">M85-M86</f>
        <v>3365.5448</v>
      </c>
      <c r="N87" s="88" t="n">
        <f aca="false">N85-N86</f>
        <v>3365.5448</v>
      </c>
      <c r="O87" s="88" t="n">
        <f aca="false">O85-O86</f>
        <v>3365.5448</v>
      </c>
      <c r="P87" s="88" t="n">
        <f aca="false">P85-P86</f>
        <v>3357.9048</v>
      </c>
      <c r="Q87" s="88" t="n">
        <f aca="false">Q85-Q86</f>
        <v>3357.9048</v>
      </c>
      <c r="R87" s="88" t="n">
        <f aca="false">R85-R86</f>
        <v>3357.9048</v>
      </c>
      <c r="S87" s="88" t="n">
        <f aca="false">S85-S86</f>
        <v>3350.2648</v>
      </c>
      <c r="T87" s="88" t="n">
        <f aca="false">T85-T86</f>
        <v>3350.2648</v>
      </c>
      <c r="U87" s="88" t="n">
        <f aca="false">U85-U86</f>
        <v>3350.2648</v>
      </c>
      <c r="V87" s="88" t="n">
        <f aca="false">V85-V86</f>
        <v>3342.6248</v>
      </c>
      <c r="W87" s="88" t="n">
        <f aca="false">W85-W86</f>
        <v>3342.6248</v>
      </c>
      <c r="X87" s="88" t="n">
        <f aca="false">X85-X86</f>
        <v>3342.6248</v>
      </c>
      <c r="Y87" s="88" t="n">
        <f aca="false">Y85-Y86</f>
        <v>3334.9848</v>
      </c>
      <c r="Z87" s="88" t="n">
        <f aca="false">Z85-Z86</f>
        <v>3334.9848</v>
      </c>
      <c r="AA87" s="88" t="n">
        <f aca="false">AA85-AA86</f>
        <v>3334.9848</v>
      </c>
      <c r="AB87" s="88" t="n">
        <f aca="false">AB85-AB86</f>
        <v>3327.3448</v>
      </c>
      <c r="AC87" s="88" t="n">
        <f aca="false">AC85-AC86</f>
        <v>3327.3448</v>
      </c>
      <c r="AD87" s="88" t="n">
        <f aca="false">AD85-AD86</f>
        <v>3327.3448</v>
      </c>
      <c r="AE87" s="88" t="n">
        <f aca="false">AE85-AE86</f>
        <v>3319.7048</v>
      </c>
      <c r="AF87" s="88" t="n">
        <f aca="false">AF85-AF86</f>
        <v>3319.7048</v>
      </c>
      <c r="AG87" s="180" t="n">
        <f aca="false">AG85-AG86</f>
        <v>3312.0648</v>
      </c>
      <c r="AH87" s="83"/>
      <c r="AI87" s="84"/>
      <c r="AJ87" s="84"/>
      <c r="AK87" s="84"/>
      <c r="AL87" s="8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8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8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8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8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84"/>
      <c r="DH87" s="84"/>
      <c r="DI87" s="84"/>
      <c r="DJ87" s="84"/>
      <c r="DK87" s="84"/>
      <c r="DL87" s="84"/>
      <c r="DM87" s="84"/>
      <c r="DN87" s="84"/>
      <c r="DO87" s="84"/>
      <c r="DP87" s="84"/>
      <c r="DQ87" s="84"/>
      <c r="DR87" s="84"/>
      <c r="DS87" s="84"/>
      <c r="DT87" s="84"/>
      <c r="DU87" s="84"/>
      <c r="DV87" s="84"/>
      <c r="DW87" s="84"/>
      <c r="DX87" s="84"/>
      <c r="DY87" s="84"/>
      <c r="DZ87" s="84"/>
      <c r="EA87" s="84"/>
      <c r="EB87" s="84"/>
      <c r="EC87" s="84"/>
      <c r="ED87" s="84"/>
      <c r="EE87" s="84"/>
      <c r="EF87" s="84"/>
      <c r="EG87" s="84"/>
      <c r="EH87" s="84"/>
      <c r="EI87" s="84"/>
      <c r="EJ87" s="84"/>
      <c r="EK87" s="84"/>
      <c r="EL87" s="84"/>
      <c r="EM87" s="84"/>
      <c r="EN87" s="84"/>
      <c r="EO87" s="84"/>
      <c r="EP87" s="84"/>
      <c r="EQ87" s="84"/>
      <c r="ER87" s="84"/>
      <c r="ES87" s="84"/>
      <c r="ET87" s="84"/>
      <c r="EU87" s="84"/>
      <c r="EV87" s="84"/>
      <c r="EW87" s="84"/>
      <c r="EX87" s="84"/>
      <c r="EY87" s="84"/>
      <c r="EZ87" s="84"/>
      <c r="FA87" s="84"/>
      <c r="FB87" s="84"/>
      <c r="FC87" s="84"/>
      <c r="FD87" s="84"/>
      <c r="FE87" s="84"/>
      <c r="FF87" s="84"/>
      <c r="FG87" s="84"/>
      <c r="FH87" s="84"/>
      <c r="FI87" s="84"/>
      <c r="FJ87" s="84"/>
      <c r="FK87" s="84"/>
      <c r="FL87" s="84"/>
      <c r="FM87" s="84"/>
      <c r="FN87" s="84"/>
      <c r="FO87" s="84"/>
      <c r="FP87" s="84"/>
      <c r="FQ87" s="84"/>
      <c r="FR87" s="84"/>
      <c r="FS87" s="84"/>
      <c r="FT87" s="84"/>
      <c r="FU87" s="84"/>
      <c r="FV87" s="84"/>
      <c r="FW87" s="84"/>
      <c r="FX87" s="84"/>
      <c r="FY87" s="84"/>
      <c r="FZ87" s="84"/>
      <c r="GA87" s="84"/>
      <c r="GB87" s="84"/>
      <c r="GC87" s="84"/>
      <c r="GD87" s="84"/>
      <c r="GE87" s="84"/>
      <c r="GF87" s="84"/>
      <c r="GG87" s="84"/>
      <c r="GH87" s="84"/>
      <c r="GI87" s="84"/>
      <c r="GJ87" s="84"/>
      <c r="GK87" s="84"/>
      <c r="GL87" s="84"/>
      <c r="GM87" s="84"/>
      <c r="GN87" s="84"/>
      <c r="GO87" s="84"/>
      <c r="GP87" s="84"/>
      <c r="GQ87" s="84"/>
      <c r="GR87" s="84"/>
      <c r="GS87" s="84"/>
      <c r="GT87" s="84"/>
      <c r="GU87" s="84"/>
      <c r="GV87" s="84"/>
      <c r="GW87" s="84"/>
      <c r="GX87" s="84"/>
      <c r="GY87" s="84"/>
      <c r="GZ87" s="84"/>
      <c r="HA87" s="84"/>
      <c r="HB87" s="84"/>
      <c r="HC87" s="84"/>
      <c r="HD87" s="84"/>
      <c r="HE87" s="84"/>
      <c r="HF87" s="84"/>
      <c r="HG87" s="84"/>
      <c r="HH87" s="84"/>
      <c r="HI87" s="84"/>
      <c r="HJ87" s="84"/>
      <c r="HK87" s="84"/>
      <c r="HL87" s="84"/>
      <c r="HM87" s="84"/>
      <c r="HN87" s="84"/>
      <c r="HO87" s="84"/>
      <c r="HP87" s="84"/>
      <c r="HQ87" s="84"/>
      <c r="HR87" s="84"/>
      <c r="HS87" s="84"/>
      <c r="HT87" s="84"/>
      <c r="HU87" s="84"/>
      <c r="HV87" s="84"/>
      <c r="HW87" s="84"/>
      <c r="HX87" s="84"/>
      <c r="HY87" s="84"/>
      <c r="HZ87" s="84"/>
      <c r="IA87" s="84"/>
      <c r="IB87" s="84"/>
      <c r="IC87" s="84"/>
      <c r="ID87" s="84"/>
      <c r="IE87" s="84"/>
      <c r="IF87" s="84"/>
      <c r="IG87" s="84"/>
      <c r="IH87" s="84"/>
      <c r="II87" s="84"/>
      <c r="IJ87" s="84"/>
      <c r="IK87" s="84"/>
      <c r="IL87" s="84"/>
      <c r="IM87" s="84"/>
      <c r="IN87" s="84"/>
      <c r="IO87" s="84"/>
      <c r="IP87" s="84"/>
      <c r="IQ87" s="84"/>
      <c r="IR87" s="84"/>
      <c r="IS87" s="84"/>
      <c r="IT87" s="84"/>
      <c r="IU87" s="84"/>
      <c r="IV87" s="84"/>
      <c r="IW87" s="84"/>
    </row>
    <row r="88" customFormat="false" ht="15.95" hidden="false" customHeight="true" outlineLevel="0" collapsed="false">
      <c r="A88" s="37"/>
      <c r="B88" s="91" t="s">
        <v>24</v>
      </c>
      <c r="C88" s="92" t="n">
        <f aca="false">SUM(C79:C84)</f>
        <v>3460</v>
      </c>
      <c r="D88" s="39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146"/>
      <c r="AH88" s="43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3"/>
      <c r="AX88" s="43"/>
      <c r="AY88" s="43"/>
      <c r="AZ88" s="43"/>
      <c r="BA88" s="43"/>
      <c r="BB88" s="43"/>
      <c r="BC88" s="43"/>
      <c r="BD88" s="43"/>
      <c r="BE88" s="43"/>
      <c r="BF88" s="43"/>
      <c r="BG88" s="43"/>
      <c r="BH88" s="43"/>
      <c r="BI88" s="43"/>
      <c r="BJ88" s="43"/>
      <c r="BK88" s="43"/>
      <c r="BL88" s="43"/>
      <c r="BM88" s="43"/>
      <c r="BN88" s="43"/>
      <c r="BO88" s="43"/>
      <c r="BP88" s="43"/>
      <c r="BQ88" s="43"/>
      <c r="BR88" s="43"/>
      <c r="BS88" s="43"/>
      <c r="BT88" s="43"/>
      <c r="BU88" s="43"/>
      <c r="BV88" s="43"/>
      <c r="BW88" s="43"/>
      <c r="BX88" s="43"/>
      <c r="BY88" s="43"/>
      <c r="BZ88" s="43"/>
      <c r="CA88" s="43"/>
      <c r="CB88" s="43"/>
      <c r="CC88" s="43"/>
      <c r="CD88" s="43"/>
      <c r="CE88" s="43"/>
      <c r="CF88" s="43"/>
      <c r="CG88" s="43"/>
      <c r="CH88" s="43"/>
      <c r="CI88" s="43"/>
      <c r="CJ88" s="43"/>
      <c r="CK88" s="43"/>
      <c r="CL88" s="43"/>
      <c r="CM88" s="43"/>
      <c r="CN88" s="43"/>
      <c r="CO88" s="43"/>
      <c r="CP88" s="43"/>
      <c r="CQ88" s="43"/>
      <c r="CR88" s="43"/>
      <c r="CS88" s="43"/>
      <c r="CT88" s="43"/>
      <c r="CU88" s="43"/>
      <c r="CV88" s="43"/>
      <c r="CW88" s="43"/>
      <c r="CX88" s="43"/>
      <c r="CY88" s="43"/>
      <c r="CZ88" s="43"/>
      <c r="DA88" s="43"/>
      <c r="DB88" s="43"/>
      <c r="DC88" s="43"/>
      <c r="DD88" s="43"/>
      <c r="DE88" s="43"/>
      <c r="DF88" s="43"/>
      <c r="DG88" s="43"/>
      <c r="DH88" s="43"/>
      <c r="DI88" s="43"/>
      <c r="DJ88" s="43"/>
      <c r="DK88" s="43"/>
      <c r="DL88" s="43"/>
      <c r="DM88" s="43"/>
      <c r="DN88" s="43"/>
      <c r="DO88" s="43"/>
      <c r="DP88" s="43"/>
      <c r="DQ88" s="43"/>
      <c r="DR88" s="43"/>
      <c r="DS88" s="43"/>
      <c r="DT88" s="43"/>
      <c r="DU88" s="43"/>
      <c r="DV88" s="43"/>
      <c r="DW88" s="43"/>
      <c r="DX88" s="43"/>
      <c r="DY88" s="43"/>
      <c r="DZ88" s="43"/>
      <c r="EA88" s="43"/>
      <c r="EB88" s="43"/>
      <c r="EC88" s="43"/>
      <c r="ED88" s="43"/>
      <c r="EE88" s="43"/>
      <c r="EF88" s="43"/>
      <c r="EG88" s="43"/>
      <c r="EH88" s="43"/>
      <c r="EI88" s="43"/>
      <c r="EJ88" s="43"/>
      <c r="EK88" s="43"/>
      <c r="EL88" s="43"/>
      <c r="EM88" s="43"/>
      <c r="EN88" s="43"/>
      <c r="EO88" s="43"/>
      <c r="EP88" s="43"/>
      <c r="EQ88" s="43"/>
      <c r="ER88" s="43"/>
      <c r="ES88" s="43"/>
      <c r="ET88" s="43"/>
      <c r="EU88" s="43"/>
      <c r="EV88" s="43"/>
      <c r="EW88" s="43"/>
      <c r="EX88" s="43"/>
      <c r="EY88" s="43"/>
      <c r="EZ88" s="43"/>
      <c r="FA88" s="43"/>
      <c r="FB88" s="43"/>
      <c r="FC88" s="43"/>
      <c r="FD88" s="43"/>
      <c r="FE88" s="43"/>
      <c r="FF88" s="43"/>
      <c r="FG88" s="43"/>
      <c r="FH88" s="43"/>
      <c r="FI88" s="43"/>
      <c r="FJ88" s="43"/>
      <c r="FK88" s="43"/>
      <c r="FL88" s="43"/>
      <c r="FM88" s="43"/>
      <c r="FN88" s="43"/>
      <c r="FO88" s="43"/>
      <c r="FP88" s="43"/>
      <c r="FQ88" s="43"/>
      <c r="FR88" s="43"/>
      <c r="FS88" s="43"/>
      <c r="FT88" s="43"/>
      <c r="FU88" s="43"/>
      <c r="FV88" s="43"/>
      <c r="FW88" s="43"/>
      <c r="FX88" s="43"/>
      <c r="FY88" s="43"/>
      <c r="FZ88" s="43"/>
      <c r="GA88" s="43"/>
      <c r="GB88" s="43"/>
      <c r="GC88" s="43"/>
      <c r="GD88" s="43"/>
      <c r="GE88" s="43"/>
      <c r="GF88" s="43"/>
      <c r="GG88" s="43"/>
      <c r="GH88" s="43"/>
      <c r="GI88" s="43"/>
      <c r="GJ88" s="43"/>
      <c r="GK88" s="43"/>
      <c r="GL88" s="43"/>
      <c r="GM88" s="43"/>
      <c r="GN88" s="43"/>
      <c r="GO88" s="43"/>
      <c r="GP88" s="43"/>
      <c r="GQ88" s="43"/>
      <c r="GR88" s="43"/>
      <c r="GS88" s="43"/>
      <c r="GT88" s="43"/>
      <c r="GU88" s="43"/>
      <c r="GV88" s="43"/>
      <c r="GW88" s="43"/>
      <c r="GX88" s="43"/>
      <c r="GY88" s="43"/>
      <c r="GZ88" s="43"/>
      <c r="HA88" s="43"/>
      <c r="HB88" s="43"/>
      <c r="HC88" s="43"/>
      <c r="HD88" s="43"/>
      <c r="HE88" s="43"/>
      <c r="HF88" s="43"/>
      <c r="HG88" s="43"/>
      <c r="HH88" s="43"/>
      <c r="HI88" s="43"/>
      <c r="HJ88" s="43"/>
      <c r="HK88" s="43"/>
      <c r="HL88" s="43"/>
      <c r="HM88" s="43"/>
      <c r="HN88" s="43"/>
      <c r="HO88" s="43"/>
      <c r="HP88" s="43"/>
      <c r="HQ88" s="43"/>
      <c r="HR88" s="43"/>
      <c r="HS88" s="43"/>
      <c r="HT88" s="43"/>
      <c r="HU88" s="43"/>
      <c r="HV88" s="43"/>
      <c r="HW88" s="43"/>
      <c r="HX88" s="43"/>
      <c r="HY88" s="43"/>
      <c r="HZ88" s="43"/>
      <c r="IA88" s="43"/>
      <c r="IB88" s="43"/>
      <c r="IC88" s="43"/>
      <c r="ID88" s="43"/>
      <c r="IE88" s="43"/>
      <c r="IF88" s="43"/>
      <c r="IG88" s="43"/>
      <c r="IH88" s="43"/>
      <c r="II88" s="43"/>
      <c r="IJ88" s="43"/>
      <c r="IK88" s="43"/>
      <c r="IL88" s="43"/>
      <c r="IM88" s="43"/>
      <c r="IN88" s="43"/>
      <c r="IO88" s="43"/>
      <c r="IP88" s="43"/>
      <c r="IQ88" s="43"/>
      <c r="IR88" s="43"/>
      <c r="IS88" s="43"/>
      <c r="IT88" s="43"/>
      <c r="IU88" s="43"/>
      <c r="IV88" s="43"/>
      <c r="IW88" s="43"/>
    </row>
    <row r="89" customFormat="false" ht="15.95" hidden="false" customHeight="true" outlineLevel="0" collapsed="false">
      <c r="A89" s="37"/>
      <c r="B89" s="93"/>
      <c r="C89" s="37" t="n">
        <f aca="false">SUM(D87:AG87)/30</f>
        <v>3336.68333333333</v>
      </c>
      <c r="D89" s="39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146"/>
      <c r="AH89" s="43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43"/>
      <c r="BJ89" s="43"/>
      <c r="BK89" s="43"/>
      <c r="BL89" s="43"/>
      <c r="BM89" s="43"/>
      <c r="BN89" s="43"/>
      <c r="BO89" s="43"/>
      <c r="BP89" s="43"/>
      <c r="BQ89" s="43"/>
      <c r="BR89" s="43"/>
      <c r="BS89" s="43"/>
      <c r="BT89" s="43"/>
      <c r="BU89" s="43"/>
      <c r="BV89" s="43"/>
      <c r="BW89" s="43"/>
      <c r="BX89" s="43"/>
      <c r="BY89" s="43"/>
      <c r="BZ89" s="43"/>
      <c r="CA89" s="43"/>
      <c r="CB89" s="43"/>
      <c r="CC89" s="43"/>
      <c r="CD89" s="43"/>
      <c r="CE89" s="43"/>
      <c r="CF89" s="43"/>
      <c r="CG89" s="43"/>
      <c r="CH89" s="43"/>
      <c r="CI89" s="43"/>
      <c r="CJ89" s="43"/>
      <c r="CK89" s="43"/>
      <c r="CL89" s="43"/>
      <c r="CM89" s="43"/>
      <c r="CN89" s="43"/>
      <c r="CO89" s="43"/>
      <c r="CP89" s="43"/>
      <c r="CQ89" s="43"/>
      <c r="CR89" s="43"/>
      <c r="CS89" s="43"/>
      <c r="CT89" s="43"/>
      <c r="CU89" s="43"/>
      <c r="CV89" s="43"/>
      <c r="CW89" s="43"/>
      <c r="CX89" s="43"/>
      <c r="CY89" s="43"/>
      <c r="CZ89" s="43"/>
      <c r="DA89" s="43"/>
      <c r="DB89" s="43"/>
      <c r="DC89" s="43"/>
      <c r="DD89" s="43"/>
      <c r="DE89" s="43"/>
      <c r="DF89" s="43"/>
      <c r="DG89" s="43"/>
      <c r="DH89" s="43"/>
      <c r="DI89" s="43"/>
      <c r="DJ89" s="43"/>
      <c r="DK89" s="43"/>
      <c r="DL89" s="43"/>
      <c r="DM89" s="43"/>
      <c r="DN89" s="43"/>
      <c r="DO89" s="43"/>
      <c r="DP89" s="43"/>
      <c r="DQ89" s="43"/>
      <c r="DR89" s="43"/>
      <c r="DS89" s="43"/>
      <c r="DT89" s="43"/>
      <c r="DU89" s="43"/>
      <c r="DV89" s="43"/>
      <c r="DW89" s="43"/>
      <c r="DX89" s="43"/>
      <c r="DY89" s="43"/>
      <c r="DZ89" s="43"/>
      <c r="EA89" s="43"/>
      <c r="EB89" s="43"/>
      <c r="EC89" s="43"/>
      <c r="ED89" s="43"/>
      <c r="EE89" s="43"/>
      <c r="EF89" s="43"/>
      <c r="EG89" s="43"/>
      <c r="EH89" s="43"/>
      <c r="EI89" s="43"/>
      <c r="EJ89" s="43"/>
      <c r="EK89" s="43"/>
      <c r="EL89" s="43"/>
      <c r="EM89" s="43"/>
      <c r="EN89" s="43"/>
      <c r="EO89" s="43"/>
      <c r="EP89" s="43"/>
      <c r="EQ89" s="43"/>
      <c r="ER89" s="43"/>
      <c r="ES89" s="43"/>
      <c r="ET89" s="43"/>
      <c r="EU89" s="43"/>
      <c r="EV89" s="43"/>
      <c r="EW89" s="43"/>
      <c r="EX89" s="43"/>
      <c r="EY89" s="43"/>
      <c r="EZ89" s="43"/>
      <c r="FA89" s="43"/>
      <c r="FB89" s="43"/>
      <c r="FC89" s="43"/>
      <c r="FD89" s="43"/>
      <c r="FE89" s="43"/>
      <c r="FF89" s="43"/>
      <c r="FG89" s="43"/>
      <c r="FH89" s="43"/>
      <c r="FI89" s="43"/>
      <c r="FJ89" s="43"/>
      <c r="FK89" s="43"/>
      <c r="FL89" s="43"/>
      <c r="FM89" s="43"/>
      <c r="FN89" s="43"/>
      <c r="FO89" s="43"/>
      <c r="FP89" s="43"/>
      <c r="FQ89" s="43"/>
      <c r="FR89" s="43"/>
      <c r="FS89" s="43"/>
      <c r="FT89" s="43"/>
      <c r="FU89" s="43"/>
      <c r="FV89" s="43"/>
      <c r="FW89" s="43"/>
      <c r="FX89" s="43"/>
      <c r="FY89" s="43"/>
      <c r="FZ89" s="43"/>
      <c r="GA89" s="43"/>
      <c r="GB89" s="43"/>
      <c r="GC89" s="43"/>
      <c r="GD89" s="43"/>
      <c r="GE89" s="43"/>
      <c r="GF89" s="43"/>
      <c r="GG89" s="43"/>
      <c r="GH89" s="43"/>
      <c r="GI89" s="43"/>
      <c r="GJ89" s="43"/>
      <c r="GK89" s="43"/>
      <c r="GL89" s="43"/>
      <c r="GM89" s="43"/>
      <c r="GN89" s="43"/>
      <c r="GO89" s="43"/>
      <c r="GP89" s="43"/>
      <c r="GQ89" s="43"/>
      <c r="GR89" s="43"/>
      <c r="GS89" s="43"/>
      <c r="GT89" s="43"/>
      <c r="GU89" s="43"/>
      <c r="GV89" s="43"/>
      <c r="GW89" s="43"/>
      <c r="GX89" s="43"/>
      <c r="GY89" s="43"/>
      <c r="GZ89" s="43"/>
      <c r="HA89" s="43"/>
      <c r="HB89" s="43"/>
      <c r="HC89" s="43"/>
      <c r="HD89" s="43"/>
      <c r="HE89" s="43"/>
      <c r="HF89" s="43"/>
      <c r="HG89" s="43"/>
      <c r="HH89" s="43"/>
      <c r="HI89" s="43"/>
      <c r="HJ89" s="43"/>
      <c r="HK89" s="43"/>
      <c r="HL89" s="43"/>
      <c r="HM89" s="43"/>
      <c r="HN89" s="43"/>
      <c r="HO89" s="43"/>
      <c r="HP89" s="43"/>
      <c r="HQ89" s="43"/>
      <c r="HR89" s="43"/>
      <c r="HS89" s="43"/>
      <c r="HT89" s="43"/>
      <c r="HU89" s="43"/>
      <c r="HV89" s="43"/>
      <c r="HW89" s="43"/>
      <c r="HX89" s="43"/>
      <c r="HY89" s="43"/>
      <c r="HZ89" s="43"/>
      <c r="IA89" s="43"/>
      <c r="IB89" s="43"/>
      <c r="IC89" s="43"/>
      <c r="ID89" s="43"/>
      <c r="IE89" s="43"/>
      <c r="IF89" s="43"/>
      <c r="IG89" s="43"/>
      <c r="IH89" s="43"/>
      <c r="II89" s="43"/>
      <c r="IJ89" s="43"/>
      <c r="IK89" s="43"/>
      <c r="IL89" s="43"/>
      <c r="IM89" s="43"/>
      <c r="IN89" s="43"/>
      <c r="IO89" s="43"/>
      <c r="IP89" s="43"/>
      <c r="IQ89" s="43"/>
      <c r="IR89" s="43"/>
      <c r="IS89" s="43"/>
      <c r="IT89" s="43"/>
      <c r="IU89" s="43"/>
      <c r="IV89" s="43"/>
      <c r="IW89" s="43"/>
    </row>
    <row r="90" customFormat="false" ht="15.95" hidden="false" customHeight="true" outlineLevel="0" collapsed="false">
      <c r="A90" s="37"/>
      <c r="B90" s="38" t="s">
        <v>72</v>
      </c>
      <c r="C90" s="37"/>
      <c r="D90" s="39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146"/>
      <c r="AH90" s="43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43"/>
      <c r="BJ90" s="43"/>
      <c r="BK90" s="43"/>
      <c r="BL90" s="43"/>
      <c r="BM90" s="43"/>
      <c r="BN90" s="43"/>
      <c r="BO90" s="43"/>
      <c r="BP90" s="43"/>
      <c r="BQ90" s="43"/>
      <c r="BR90" s="43"/>
      <c r="BS90" s="43"/>
      <c r="BT90" s="43"/>
      <c r="BU90" s="43"/>
      <c r="BV90" s="43"/>
      <c r="BW90" s="43"/>
      <c r="BX90" s="43"/>
      <c r="BY90" s="43"/>
      <c r="BZ90" s="43"/>
      <c r="CA90" s="43"/>
      <c r="CB90" s="43"/>
      <c r="CC90" s="43"/>
      <c r="CD90" s="43"/>
      <c r="CE90" s="43"/>
      <c r="CF90" s="43"/>
      <c r="CG90" s="43"/>
      <c r="CH90" s="43"/>
      <c r="CI90" s="43"/>
      <c r="CJ90" s="43"/>
      <c r="CK90" s="43"/>
      <c r="CL90" s="43"/>
      <c r="CM90" s="43"/>
      <c r="CN90" s="43"/>
      <c r="CO90" s="43"/>
      <c r="CP90" s="43"/>
      <c r="CQ90" s="43"/>
      <c r="CR90" s="43"/>
      <c r="CS90" s="43"/>
      <c r="CT90" s="43"/>
      <c r="CU90" s="43"/>
      <c r="CV90" s="43"/>
      <c r="CW90" s="43"/>
      <c r="CX90" s="43"/>
      <c r="CY90" s="43"/>
      <c r="CZ90" s="43"/>
      <c r="DA90" s="43"/>
      <c r="DB90" s="43"/>
      <c r="DC90" s="43"/>
      <c r="DD90" s="43"/>
      <c r="DE90" s="43"/>
      <c r="DF90" s="43"/>
      <c r="DG90" s="43"/>
      <c r="DH90" s="43"/>
      <c r="DI90" s="43"/>
      <c r="DJ90" s="43"/>
      <c r="DK90" s="43"/>
      <c r="DL90" s="43"/>
      <c r="DM90" s="43"/>
      <c r="DN90" s="43"/>
      <c r="DO90" s="43"/>
      <c r="DP90" s="43"/>
      <c r="DQ90" s="43"/>
      <c r="DR90" s="43"/>
      <c r="DS90" s="43"/>
      <c r="DT90" s="43"/>
      <c r="DU90" s="43"/>
      <c r="DV90" s="43"/>
      <c r="DW90" s="43"/>
      <c r="DX90" s="43"/>
      <c r="DY90" s="43"/>
      <c r="DZ90" s="43"/>
      <c r="EA90" s="43"/>
      <c r="EB90" s="43"/>
      <c r="EC90" s="43"/>
      <c r="ED90" s="43"/>
      <c r="EE90" s="43"/>
      <c r="EF90" s="43"/>
      <c r="EG90" s="43"/>
      <c r="EH90" s="43"/>
      <c r="EI90" s="43"/>
      <c r="EJ90" s="43"/>
      <c r="EK90" s="43"/>
      <c r="EL90" s="43"/>
      <c r="EM90" s="43"/>
      <c r="EN90" s="43"/>
      <c r="EO90" s="43"/>
      <c r="EP90" s="43"/>
      <c r="EQ90" s="43"/>
      <c r="ER90" s="43"/>
      <c r="ES90" s="43"/>
      <c r="ET90" s="43"/>
      <c r="EU90" s="43"/>
      <c r="EV90" s="43"/>
      <c r="EW90" s="43"/>
      <c r="EX90" s="43"/>
      <c r="EY90" s="43"/>
      <c r="EZ90" s="43"/>
      <c r="FA90" s="43"/>
      <c r="FB90" s="43"/>
      <c r="FC90" s="43"/>
      <c r="FD90" s="43"/>
      <c r="FE90" s="43"/>
      <c r="FF90" s="43"/>
      <c r="FG90" s="43"/>
      <c r="FH90" s="43"/>
      <c r="FI90" s="43"/>
      <c r="FJ90" s="43"/>
      <c r="FK90" s="43"/>
      <c r="FL90" s="43"/>
      <c r="FM90" s="43"/>
      <c r="FN90" s="43"/>
      <c r="FO90" s="43"/>
      <c r="FP90" s="43"/>
      <c r="FQ90" s="43"/>
      <c r="FR90" s="43"/>
      <c r="FS90" s="43"/>
      <c r="FT90" s="43"/>
      <c r="FU90" s="43"/>
      <c r="FV90" s="43"/>
      <c r="FW90" s="43"/>
      <c r="FX90" s="43"/>
      <c r="FY90" s="43"/>
      <c r="FZ90" s="43"/>
      <c r="GA90" s="43"/>
      <c r="GB90" s="43"/>
      <c r="GC90" s="43"/>
      <c r="GD90" s="43"/>
      <c r="GE90" s="43"/>
      <c r="GF90" s="43"/>
      <c r="GG90" s="43"/>
      <c r="GH90" s="43"/>
      <c r="GI90" s="43"/>
      <c r="GJ90" s="43"/>
      <c r="GK90" s="43"/>
      <c r="GL90" s="43"/>
      <c r="GM90" s="43"/>
      <c r="GN90" s="43"/>
      <c r="GO90" s="43"/>
      <c r="GP90" s="43"/>
      <c r="GQ90" s="43"/>
      <c r="GR90" s="43"/>
      <c r="GS90" s="43"/>
      <c r="GT90" s="43"/>
      <c r="GU90" s="43"/>
      <c r="GV90" s="43"/>
      <c r="GW90" s="43"/>
      <c r="GX90" s="43"/>
      <c r="GY90" s="43"/>
      <c r="GZ90" s="43"/>
      <c r="HA90" s="43"/>
      <c r="HB90" s="43"/>
      <c r="HC90" s="43"/>
      <c r="HD90" s="43"/>
      <c r="HE90" s="43"/>
      <c r="HF90" s="43"/>
      <c r="HG90" s="43"/>
      <c r="HH90" s="43"/>
      <c r="HI90" s="43"/>
      <c r="HJ90" s="43"/>
      <c r="HK90" s="43"/>
      <c r="HL90" s="43"/>
      <c r="HM90" s="43"/>
      <c r="HN90" s="43"/>
      <c r="HO90" s="43"/>
      <c r="HP90" s="43"/>
      <c r="HQ90" s="43"/>
      <c r="HR90" s="43"/>
      <c r="HS90" s="43"/>
      <c r="HT90" s="43"/>
      <c r="HU90" s="43"/>
      <c r="HV90" s="43"/>
      <c r="HW90" s="43"/>
      <c r="HX90" s="43"/>
      <c r="HY90" s="43"/>
      <c r="HZ90" s="43"/>
      <c r="IA90" s="43"/>
      <c r="IB90" s="43"/>
      <c r="IC90" s="43"/>
      <c r="ID90" s="43"/>
      <c r="IE90" s="43"/>
      <c r="IF90" s="43"/>
      <c r="IG90" s="43"/>
      <c r="IH90" s="43"/>
      <c r="II90" s="43"/>
      <c r="IJ90" s="43"/>
      <c r="IK90" s="43"/>
      <c r="IL90" s="43"/>
      <c r="IM90" s="43"/>
      <c r="IN90" s="43"/>
      <c r="IO90" s="43"/>
      <c r="IP90" s="43"/>
      <c r="IQ90" s="43"/>
      <c r="IR90" s="43"/>
      <c r="IS90" s="43"/>
      <c r="IT90" s="43"/>
      <c r="IU90" s="43"/>
      <c r="IV90" s="43"/>
      <c r="IW90" s="43"/>
    </row>
    <row r="91" customFormat="false" ht="15.95" hidden="false" customHeight="true" outlineLevel="0" collapsed="false">
      <c r="A91" s="44" t="n">
        <v>1</v>
      </c>
      <c r="B91" s="45" t="s">
        <v>73</v>
      </c>
      <c r="C91" s="44" t="n">
        <v>870</v>
      </c>
      <c r="D91" s="229" t="n">
        <v>1</v>
      </c>
      <c r="E91" s="151" t="n">
        <v>1</v>
      </c>
      <c r="F91" s="151" t="n">
        <v>1</v>
      </c>
      <c r="G91" s="151" t="n">
        <v>1</v>
      </c>
      <c r="H91" s="151" t="n">
        <v>1</v>
      </c>
      <c r="I91" s="151" t="n">
        <v>1</v>
      </c>
      <c r="J91" s="151" t="n">
        <v>1</v>
      </c>
      <c r="K91" s="151" t="n">
        <v>1</v>
      </c>
      <c r="L91" s="151" t="n">
        <v>1</v>
      </c>
      <c r="M91" s="151" t="n">
        <v>1</v>
      </c>
      <c r="N91" s="151" t="n">
        <v>1</v>
      </c>
      <c r="O91" s="151" t="n">
        <v>1</v>
      </c>
      <c r="P91" s="151" t="n">
        <v>1</v>
      </c>
      <c r="Q91" s="151" t="n">
        <v>1</v>
      </c>
      <c r="R91" s="151" t="n">
        <v>1</v>
      </c>
      <c r="S91" s="151" t="n">
        <v>1</v>
      </c>
      <c r="T91" s="151" t="n">
        <v>1</v>
      </c>
      <c r="U91" s="151" t="n">
        <v>1</v>
      </c>
      <c r="V91" s="151" t="n">
        <v>1</v>
      </c>
      <c r="W91" s="151" t="n">
        <v>1</v>
      </c>
      <c r="X91" s="151" t="n">
        <v>1</v>
      </c>
      <c r="Y91" s="151" t="n">
        <v>1</v>
      </c>
      <c r="Z91" s="151" t="n">
        <v>1</v>
      </c>
      <c r="AA91" s="151" t="n">
        <v>1</v>
      </c>
      <c r="AB91" s="151" t="n">
        <v>1</v>
      </c>
      <c r="AC91" s="151" t="n">
        <v>1</v>
      </c>
      <c r="AD91" s="151" t="n">
        <v>1</v>
      </c>
      <c r="AE91" s="151" t="n">
        <v>1</v>
      </c>
      <c r="AF91" s="151" t="n">
        <v>1</v>
      </c>
      <c r="AG91" s="152" t="n">
        <v>1</v>
      </c>
      <c r="AH91" s="43"/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43"/>
      <c r="BJ91" s="43"/>
      <c r="BK91" s="43"/>
      <c r="BL91" s="43"/>
      <c r="BM91" s="43"/>
      <c r="BN91" s="43"/>
      <c r="BO91" s="43"/>
      <c r="BP91" s="43"/>
      <c r="BQ91" s="43"/>
      <c r="BR91" s="43"/>
      <c r="BS91" s="43"/>
      <c r="BT91" s="43"/>
      <c r="BU91" s="43"/>
      <c r="BV91" s="43"/>
      <c r="BW91" s="43"/>
      <c r="BX91" s="43"/>
      <c r="BY91" s="43"/>
      <c r="BZ91" s="43"/>
      <c r="CA91" s="43"/>
      <c r="CB91" s="43"/>
      <c r="CC91" s="43"/>
      <c r="CD91" s="43"/>
      <c r="CE91" s="43"/>
      <c r="CF91" s="43"/>
      <c r="CG91" s="43"/>
      <c r="CH91" s="43"/>
      <c r="CI91" s="43"/>
      <c r="CJ91" s="43"/>
      <c r="CK91" s="43"/>
      <c r="CL91" s="43"/>
      <c r="CM91" s="43"/>
      <c r="CN91" s="43"/>
      <c r="CO91" s="43"/>
      <c r="CP91" s="43"/>
      <c r="CQ91" s="43"/>
      <c r="CR91" s="43"/>
      <c r="CS91" s="43"/>
      <c r="CT91" s="43"/>
      <c r="CU91" s="43"/>
      <c r="CV91" s="43"/>
      <c r="CW91" s="43"/>
      <c r="CX91" s="43"/>
      <c r="CY91" s="43"/>
      <c r="CZ91" s="43"/>
      <c r="DA91" s="43"/>
      <c r="DB91" s="43"/>
      <c r="DC91" s="43"/>
      <c r="DD91" s="43"/>
      <c r="DE91" s="43"/>
      <c r="DF91" s="43"/>
      <c r="DG91" s="43"/>
      <c r="DH91" s="43"/>
      <c r="DI91" s="43"/>
      <c r="DJ91" s="43"/>
      <c r="DK91" s="43"/>
      <c r="DL91" s="43"/>
      <c r="DM91" s="43"/>
      <c r="DN91" s="43"/>
      <c r="DO91" s="43"/>
      <c r="DP91" s="43"/>
      <c r="DQ91" s="43"/>
      <c r="DR91" s="43"/>
      <c r="DS91" s="43"/>
      <c r="DT91" s="43"/>
      <c r="DU91" s="43"/>
      <c r="DV91" s="43"/>
      <c r="DW91" s="43"/>
      <c r="DX91" s="43"/>
      <c r="DY91" s="43"/>
      <c r="DZ91" s="43"/>
      <c r="EA91" s="43"/>
      <c r="EB91" s="43"/>
      <c r="EC91" s="43"/>
      <c r="ED91" s="43"/>
      <c r="EE91" s="43"/>
      <c r="EF91" s="43"/>
      <c r="EG91" s="43"/>
      <c r="EH91" s="43"/>
      <c r="EI91" s="43"/>
      <c r="EJ91" s="43"/>
      <c r="EK91" s="43"/>
      <c r="EL91" s="43"/>
      <c r="EM91" s="43"/>
      <c r="EN91" s="43"/>
      <c r="EO91" s="43"/>
      <c r="EP91" s="43"/>
      <c r="EQ91" s="43"/>
      <c r="ER91" s="43"/>
      <c r="ES91" s="43"/>
      <c r="ET91" s="43"/>
      <c r="EU91" s="43"/>
      <c r="EV91" s="43"/>
      <c r="EW91" s="43"/>
      <c r="EX91" s="43"/>
      <c r="EY91" s="43"/>
      <c r="EZ91" s="43"/>
      <c r="FA91" s="43"/>
      <c r="FB91" s="43"/>
      <c r="FC91" s="43"/>
      <c r="FD91" s="43"/>
      <c r="FE91" s="43"/>
      <c r="FF91" s="43"/>
      <c r="FG91" s="43"/>
      <c r="FH91" s="43"/>
      <c r="FI91" s="43"/>
      <c r="FJ91" s="43"/>
      <c r="FK91" s="43"/>
      <c r="FL91" s="43"/>
      <c r="FM91" s="43"/>
      <c r="FN91" s="43"/>
      <c r="FO91" s="43"/>
      <c r="FP91" s="43"/>
      <c r="FQ91" s="43"/>
      <c r="FR91" s="43"/>
      <c r="FS91" s="43"/>
      <c r="FT91" s="43"/>
      <c r="FU91" s="43"/>
      <c r="FV91" s="43"/>
      <c r="FW91" s="43"/>
      <c r="FX91" s="43"/>
      <c r="FY91" s="43"/>
      <c r="FZ91" s="43"/>
      <c r="GA91" s="43"/>
      <c r="GB91" s="43"/>
      <c r="GC91" s="43"/>
      <c r="GD91" s="43"/>
      <c r="GE91" s="43"/>
      <c r="GF91" s="43"/>
      <c r="GG91" s="43"/>
      <c r="GH91" s="43"/>
      <c r="GI91" s="43"/>
      <c r="GJ91" s="43"/>
      <c r="GK91" s="43"/>
      <c r="GL91" s="43"/>
      <c r="GM91" s="43"/>
      <c r="GN91" s="43"/>
      <c r="GO91" s="43"/>
      <c r="GP91" s="43"/>
      <c r="GQ91" s="43"/>
      <c r="GR91" s="43"/>
      <c r="GS91" s="43"/>
      <c r="GT91" s="43"/>
      <c r="GU91" s="43"/>
      <c r="GV91" s="43"/>
      <c r="GW91" s="43"/>
      <c r="GX91" s="43"/>
      <c r="GY91" s="43"/>
      <c r="GZ91" s="43"/>
      <c r="HA91" s="43"/>
      <c r="HB91" s="43"/>
      <c r="HC91" s="43"/>
      <c r="HD91" s="43"/>
      <c r="HE91" s="43"/>
      <c r="HF91" s="43"/>
      <c r="HG91" s="43"/>
      <c r="HH91" s="43"/>
      <c r="HI91" s="43"/>
      <c r="HJ91" s="43"/>
      <c r="HK91" s="43"/>
      <c r="HL91" s="43"/>
      <c r="HM91" s="43"/>
      <c r="HN91" s="43"/>
      <c r="HO91" s="43"/>
      <c r="HP91" s="43"/>
      <c r="HQ91" s="43"/>
      <c r="HR91" s="43"/>
      <c r="HS91" s="43"/>
      <c r="HT91" s="43"/>
      <c r="HU91" s="43"/>
      <c r="HV91" s="43"/>
      <c r="HW91" s="43"/>
      <c r="HX91" s="43"/>
      <c r="HY91" s="43"/>
      <c r="HZ91" s="43"/>
      <c r="IA91" s="43"/>
      <c r="IB91" s="43"/>
      <c r="IC91" s="43"/>
      <c r="ID91" s="43"/>
      <c r="IE91" s="43"/>
      <c r="IF91" s="43"/>
      <c r="IG91" s="43"/>
      <c r="IH91" s="43"/>
      <c r="II91" s="43"/>
      <c r="IJ91" s="43"/>
      <c r="IK91" s="43"/>
      <c r="IL91" s="43"/>
      <c r="IM91" s="43"/>
      <c r="IN91" s="43"/>
      <c r="IO91" s="43"/>
      <c r="IP91" s="43"/>
      <c r="IQ91" s="43"/>
      <c r="IR91" s="43"/>
      <c r="IS91" s="43"/>
      <c r="IT91" s="43"/>
      <c r="IU91" s="43"/>
      <c r="IV91" s="43"/>
      <c r="IW91" s="43"/>
    </row>
    <row r="92" customFormat="false" ht="15.95" hidden="false" customHeight="true" outlineLevel="0" collapsed="false">
      <c r="A92" s="44" t="n">
        <f aca="false">+A91+1</f>
        <v>2</v>
      </c>
      <c r="B92" s="45" t="s">
        <v>74</v>
      </c>
      <c r="C92" s="44" t="n">
        <v>1149</v>
      </c>
      <c r="D92" s="229" t="n">
        <v>1</v>
      </c>
      <c r="E92" s="151" t="n">
        <v>1</v>
      </c>
      <c r="F92" s="151" t="n">
        <v>1</v>
      </c>
      <c r="G92" s="151" t="n">
        <v>1</v>
      </c>
      <c r="H92" s="151" t="n">
        <v>1</v>
      </c>
      <c r="I92" s="151" t="n">
        <v>1</v>
      </c>
      <c r="J92" s="151" t="n">
        <v>1</v>
      </c>
      <c r="K92" s="151" t="n">
        <v>1</v>
      </c>
      <c r="L92" s="151" t="n">
        <v>1</v>
      </c>
      <c r="M92" s="151" t="n">
        <v>1</v>
      </c>
      <c r="N92" s="151" t="n">
        <v>1</v>
      </c>
      <c r="O92" s="151" t="n">
        <v>1</v>
      </c>
      <c r="P92" s="151" t="n">
        <v>1</v>
      </c>
      <c r="Q92" s="151" t="n">
        <v>1</v>
      </c>
      <c r="R92" s="151" t="n">
        <v>1</v>
      </c>
      <c r="S92" s="151" t="n">
        <v>1</v>
      </c>
      <c r="T92" s="151" t="n">
        <v>1</v>
      </c>
      <c r="U92" s="151" t="n">
        <v>1</v>
      </c>
      <c r="V92" s="151" t="n">
        <v>1</v>
      </c>
      <c r="W92" s="151" t="n">
        <v>1</v>
      </c>
      <c r="X92" s="151" t="n">
        <v>1</v>
      </c>
      <c r="Y92" s="151" t="n">
        <v>1</v>
      </c>
      <c r="Z92" s="151" t="n">
        <v>1</v>
      </c>
      <c r="AA92" s="151" t="n">
        <v>1</v>
      </c>
      <c r="AB92" s="151" t="n">
        <v>1</v>
      </c>
      <c r="AC92" s="151" t="n">
        <v>1</v>
      </c>
      <c r="AD92" s="151" t="n">
        <v>1</v>
      </c>
      <c r="AE92" s="151" t="n">
        <v>1</v>
      </c>
      <c r="AF92" s="151" t="n">
        <v>1</v>
      </c>
      <c r="AG92" s="152" t="n">
        <v>1</v>
      </c>
      <c r="AH92" s="43"/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43"/>
      <c r="BJ92" s="43"/>
      <c r="BK92" s="43"/>
      <c r="BL92" s="43"/>
      <c r="BM92" s="43"/>
      <c r="BN92" s="43"/>
      <c r="BO92" s="43"/>
      <c r="BP92" s="43"/>
      <c r="BQ92" s="43"/>
      <c r="BR92" s="43"/>
      <c r="BS92" s="43"/>
      <c r="BT92" s="43"/>
      <c r="BU92" s="43"/>
      <c r="BV92" s="43"/>
      <c r="BW92" s="43"/>
      <c r="BX92" s="43"/>
      <c r="BY92" s="43"/>
      <c r="BZ92" s="43"/>
      <c r="CA92" s="43"/>
      <c r="CB92" s="43"/>
      <c r="CC92" s="43"/>
      <c r="CD92" s="43"/>
      <c r="CE92" s="43"/>
      <c r="CF92" s="43"/>
      <c r="CG92" s="43"/>
      <c r="CH92" s="43"/>
      <c r="CI92" s="43"/>
      <c r="CJ92" s="43"/>
      <c r="CK92" s="43"/>
      <c r="CL92" s="43"/>
      <c r="CM92" s="43"/>
      <c r="CN92" s="43"/>
      <c r="CO92" s="43"/>
      <c r="CP92" s="43"/>
      <c r="CQ92" s="43"/>
      <c r="CR92" s="43"/>
      <c r="CS92" s="43"/>
      <c r="CT92" s="43"/>
      <c r="CU92" s="43"/>
      <c r="CV92" s="43"/>
      <c r="CW92" s="43"/>
      <c r="CX92" s="43"/>
      <c r="CY92" s="43"/>
      <c r="CZ92" s="43"/>
      <c r="DA92" s="43"/>
      <c r="DB92" s="43"/>
      <c r="DC92" s="43"/>
      <c r="DD92" s="43"/>
      <c r="DE92" s="43"/>
      <c r="DF92" s="43"/>
      <c r="DG92" s="43"/>
      <c r="DH92" s="43"/>
      <c r="DI92" s="43"/>
      <c r="DJ92" s="43"/>
      <c r="DK92" s="43"/>
      <c r="DL92" s="43"/>
      <c r="DM92" s="43"/>
      <c r="DN92" s="43"/>
      <c r="DO92" s="43"/>
      <c r="DP92" s="43"/>
      <c r="DQ92" s="43"/>
      <c r="DR92" s="43"/>
      <c r="DS92" s="43"/>
      <c r="DT92" s="43"/>
      <c r="DU92" s="43"/>
      <c r="DV92" s="43"/>
      <c r="DW92" s="43"/>
      <c r="DX92" s="43"/>
      <c r="DY92" s="43"/>
      <c r="DZ92" s="43"/>
      <c r="EA92" s="43"/>
      <c r="EB92" s="43"/>
      <c r="EC92" s="43"/>
      <c r="ED92" s="43"/>
      <c r="EE92" s="43"/>
      <c r="EF92" s="43"/>
      <c r="EG92" s="43"/>
      <c r="EH92" s="43"/>
      <c r="EI92" s="43"/>
      <c r="EJ92" s="43"/>
      <c r="EK92" s="43"/>
      <c r="EL92" s="43"/>
      <c r="EM92" s="43"/>
      <c r="EN92" s="43"/>
      <c r="EO92" s="43"/>
      <c r="EP92" s="43"/>
      <c r="EQ92" s="43"/>
      <c r="ER92" s="43"/>
      <c r="ES92" s="43"/>
      <c r="ET92" s="43"/>
      <c r="EU92" s="43"/>
      <c r="EV92" s="43"/>
      <c r="EW92" s="43"/>
      <c r="EX92" s="43"/>
      <c r="EY92" s="43"/>
      <c r="EZ92" s="43"/>
      <c r="FA92" s="43"/>
      <c r="FB92" s="43"/>
      <c r="FC92" s="43"/>
      <c r="FD92" s="43"/>
      <c r="FE92" s="43"/>
      <c r="FF92" s="43"/>
      <c r="FG92" s="43"/>
      <c r="FH92" s="43"/>
      <c r="FI92" s="43"/>
      <c r="FJ92" s="43"/>
      <c r="FK92" s="43"/>
      <c r="FL92" s="43"/>
      <c r="FM92" s="43"/>
      <c r="FN92" s="43"/>
      <c r="FO92" s="43"/>
      <c r="FP92" s="43"/>
      <c r="FQ92" s="43"/>
      <c r="FR92" s="43"/>
      <c r="FS92" s="43"/>
      <c r="FT92" s="43"/>
      <c r="FU92" s="43"/>
      <c r="FV92" s="43"/>
      <c r="FW92" s="43"/>
      <c r="FX92" s="43"/>
      <c r="FY92" s="43"/>
      <c r="FZ92" s="43"/>
      <c r="GA92" s="43"/>
      <c r="GB92" s="43"/>
      <c r="GC92" s="43"/>
      <c r="GD92" s="43"/>
      <c r="GE92" s="43"/>
      <c r="GF92" s="43"/>
      <c r="GG92" s="43"/>
      <c r="GH92" s="43"/>
      <c r="GI92" s="43"/>
      <c r="GJ92" s="43"/>
      <c r="GK92" s="43"/>
      <c r="GL92" s="43"/>
      <c r="GM92" s="43"/>
      <c r="GN92" s="43"/>
      <c r="GO92" s="43"/>
      <c r="GP92" s="43"/>
      <c r="GQ92" s="43"/>
      <c r="GR92" s="43"/>
      <c r="GS92" s="43"/>
      <c r="GT92" s="43"/>
      <c r="GU92" s="43"/>
      <c r="GV92" s="43"/>
      <c r="GW92" s="43"/>
      <c r="GX92" s="43"/>
      <c r="GY92" s="43"/>
      <c r="GZ92" s="43"/>
      <c r="HA92" s="43"/>
      <c r="HB92" s="43"/>
      <c r="HC92" s="43"/>
      <c r="HD92" s="43"/>
      <c r="HE92" s="43"/>
      <c r="HF92" s="43"/>
      <c r="HG92" s="43"/>
      <c r="HH92" s="43"/>
      <c r="HI92" s="43"/>
      <c r="HJ92" s="43"/>
      <c r="HK92" s="43"/>
      <c r="HL92" s="43"/>
      <c r="HM92" s="43"/>
      <c r="HN92" s="43"/>
      <c r="HO92" s="43"/>
      <c r="HP92" s="43"/>
      <c r="HQ92" s="43"/>
      <c r="HR92" s="43"/>
      <c r="HS92" s="43"/>
      <c r="HT92" s="43"/>
      <c r="HU92" s="43"/>
      <c r="HV92" s="43"/>
      <c r="HW92" s="43"/>
      <c r="HX92" s="43"/>
      <c r="HY92" s="43"/>
      <c r="HZ92" s="43"/>
      <c r="IA92" s="43"/>
      <c r="IB92" s="43"/>
      <c r="IC92" s="43"/>
      <c r="ID92" s="43"/>
      <c r="IE92" s="43"/>
      <c r="IF92" s="43"/>
      <c r="IG92" s="43"/>
      <c r="IH92" s="43"/>
      <c r="II92" s="43"/>
      <c r="IJ92" s="43"/>
      <c r="IK92" s="43"/>
      <c r="IL92" s="43"/>
      <c r="IM92" s="43"/>
      <c r="IN92" s="43"/>
      <c r="IO92" s="43"/>
      <c r="IP92" s="43"/>
      <c r="IQ92" s="43"/>
      <c r="IR92" s="43"/>
      <c r="IS92" s="43"/>
      <c r="IT92" s="43"/>
      <c r="IU92" s="43"/>
      <c r="IV92" s="43"/>
      <c r="IW92" s="43"/>
    </row>
    <row r="93" customFormat="false" ht="15.95" hidden="false" customHeight="true" outlineLevel="0" collapsed="false">
      <c r="A93" s="44" t="n">
        <f aca="false">+A92+1</f>
        <v>3</v>
      </c>
      <c r="B93" s="45" t="s">
        <v>75</v>
      </c>
      <c r="C93" s="44" t="n">
        <v>670</v>
      </c>
      <c r="D93" s="229" t="n">
        <v>1</v>
      </c>
      <c r="E93" s="151" t="n">
        <v>1</v>
      </c>
      <c r="F93" s="151" t="n">
        <v>1</v>
      </c>
      <c r="G93" s="151" t="n">
        <v>1</v>
      </c>
      <c r="H93" s="151" t="n">
        <v>1</v>
      </c>
      <c r="I93" s="151" t="n">
        <v>1</v>
      </c>
      <c r="J93" s="151" t="n">
        <v>1</v>
      </c>
      <c r="K93" s="151" t="n">
        <v>1</v>
      </c>
      <c r="L93" s="151" t="n">
        <v>1</v>
      </c>
      <c r="M93" s="151" t="n">
        <v>1</v>
      </c>
      <c r="N93" s="151" t="n">
        <v>1</v>
      </c>
      <c r="O93" s="151" t="n">
        <v>1</v>
      </c>
      <c r="P93" s="151" t="n">
        <v>1</v>
      </c>
      <c r="Q93" s="151" t="n">
        <v>1</v>
      </c>
      <c r="R93" s="151" t="n">
        <v>1</v>
      </c>
      <c r="S93" s="151" t="n">
        <v>1</v>
      </c>
      <c r="T93" s="151" t="n">
        <v>1</v>
      </c>
      <c r="U93" s="151" t="n">
        <v>1</v>
      </c>
      <c r="V93" s="151" t="n">
        <v>1</v>
      </c>
      <c r="W93" s="151" t="n">
        <v>1</v>
      </c>
      <c r="X93" s="151" t="n">
        <v>1</v>
      </c>
      <c r="Y93" s="151" t="n">
        <v>1</v>
      </c>
      <c r="Z93" s="151" t="n">
        <v>1</v>
      </c>
      <c r="AA93" s="151" t="n">
        <v>1</v>
      </c>
      <c r="AB93" s="151" t="n">
        <v>1</v>
      </c>
      <c r="AC93" s="151" t="n">
        <v>1</v>
      </c>
      <c r="AD93" s="151" t="n">
        <v>1</v>
      </c>
      <c r="AE93" s="151" t="n">
        <v>1</v>
      </c>
      <c r="AF93" s="151" t="n">
        <v>1</v>
      </c>
      <c r="AG93" s="152" t="n">
        <v>1</v>
      </c>
      <c r="AH93" s="43"/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  <c r="BM93" s="43"/>
      <c r="BN93" s="43"/>
      <c r="BO93" s="43"/>
      <c r="BP93" s="43"/>
      <c r="BQ93" s="43"/>
      <c r="BR93" s="43"/>
      <c r="BS93" s="43"/>
      <c r="BT93" s="43"/>
      <c r="BU93" s="43"/>
      <c r="BV93" s="43"/>
      <c r="BW93" s="43"/>
      <c r="BX93" s="43"/>
      <c r="BY93" s="43"/>
      <c r="BZ93" s="43"/>
      <c r="CA93" s="43"/>
      <c r="CB93" s="43"/>
      <c r="CC93" s="43"/>
      <c r="CD93" s="43"/>
      <c r="CE93" s="43"/>
      <c r="CF93" s="43"/>
      <c r="CG93" s="43"/>
      <c r="CH93" s="43"/>
      <c r="CI93" s="43"/>
      <c r="CJ93" s="43"/>
      <c r="CK93" s="43"/>
      <c r="CL93" s="43"/>
      <c r="CM93" s="43"/>
      <c r="CN93" s="43"/>
      <c r="CO93" s="43"/>
      <c r="CP93" s="43"/>
      <c r="CQ93" s="43"/>
      <c r="CR93" s="43"/>
      <c r="CS93" s="43"/>
      <c r="CT93" s="43"/>
      <c r="CU93" s="43"/>
      <c r="CV93" s="43"/>
      <c r="CW93" s="43"/>
      <c r="CX93" s="43"/>
      <c r="CY93" s="43"/>
      <c r="CZ93" s="43"/>
      <c r="DA93" s="43"/>
      <c r="DB93" s="43"/>
      <c r="DC93" s="43"/>
      <c r="DD93" s="43"/>
      <c r="DE93" s="43"/>
      <c r="DF93" s="43"/>
      <c r="DG93" s="43"/>
      <c r="DH93" s="43"/>
      <c r="DI93" s="43"/>
      <c r="DJ93" s="43"/>
      <c r="DK93" s="43"/>
      <c r="DL93" s="43"/>
      <c r="DM93" s="43"/>
      <c r="DN93" s="43"/>
      <c r="DO93" s="43"/>
      <c r="DP93" s="43"/>
      <c r="DQ93" s="43"/>
      <c r="DR93" s="43"/>
      <c r="DS93" s="43"/>
      <c r="DT93" s="43"/>
      <c r="DU93" s="43"/>
      <c r="DV93" s="43"/>
      <c r="DW93" s="43"/>
      <c r="DX93" s="43"/>
      <c r="DY93" s="43"/>
      <c r="DZ93" s="43"/>
      <c r="EA93" s="43"/>
      <c r="EB93" s="43"/>
      <c r="EC93" s="43"/>
      <c r="ED93" s="43"/>
      <c r="EE93" s="43"/>
      <c r="EF93" s="43"/>
      <c r="EG93" s="43"/>
      <c r="EH93" s="43"/>
      <c r="EI93" s="43"/>
      <c r="EJ93" s="43"/>
      <c r="EK93" s="43"/>
      <c r="EL93" s="43"/>
      <c r="EM93" s="43"/>
      <c r="EN93" s="43"/>
      <c r="EO93" s="43"/>
      <c r="EP93" s="43"/>
      <c r="EQ93" s="43"/>
      <c r="ER93" s="43"/>
      <c r="ES93" s="43"/>
      <c r="ET93" s="43"/>
      <c r="EU93" s="43"/>
      <c r="EV93" s="43"/>
      <c r="EW93" s="43"/>
      <c r="EX93" s="43"/>
      <c r="EY93" s="43"/>
      <c r="EZ93" s="43"/>
      <c r="FA93" s="43"/>
      <c r="FB93" s="43"/>
      <c r="FC93" s="43"/>
      <c r="FD93" s="43"/>
      <c r="FE93" s="43"/>
      <c r="FF93" s="43"/>
      <c r="FG93" s="43"/>
      <c r="FH93" s="43"/>
      <c r="FI93" s="43"/>
      <c r="FJ93" s="43"/>
      <c r="FK93" s="43"/>
      <c r="FL93" s="43"/>
      <c r="FM93" s="43"/>
      <c r="FN93" s="43"/>
      <c r="FO93" s="43"/>
      <c r="FP93" s="43"/>
      <c r="FQ93" s="43"/>
      <c r="FR93" s="43"/>
      <c r="FS93" s="43"/>
      <c r="FT93" s="43"/>
      <c r="FU93" s="43"/>
      <c r="FV93" s="43"/>
      <c r="FW93" s="43"/>
      <c r="FX93" s="43"/>
      <c r="FY93" s="43"/>
      <c r="FZ93" s="43"/>
      <c r="GA93" s="43"/>
      <c r="GB93" s="43"/>
      <c r="GC93" s="43"/>
      <c r="GD93" s="43"/>
      <c r="GE93" s="43"/>
      <c r="GF93" s="43"/>
      <c r="GG93" s="43"/>
      <c r="GH93" s="43"/>
      <c r="GI93" s="43"/>
      <c r="GJ93" s="43"/>
      <c r="GK93" s="43"/>
      <c r="GL93" s="43"/>
      <c r="GM93" s="43"/>
      <c r="GN93" s="43"/>
      <c r="GO93" s="43"/>
      <c r="GP93" s="43"/>
      <c r="GQ93" s="43"/>
      <c r="GR93" s="43"/>
      <c r="GS93" s="43"/>
      <c r="GT93" s="43"/>
      <c r="GU93" s="43"/>
      <c r="GV93" s="43"/>
      <c r="GW93" s="43"/>
      <c r="GX93" s="43"/>
      <c r="GY93" s="43"/>
      <c r="GZ93" s="43"/>
      <c r="HA93" s="43"/>
      <c r="HB93" s="43"/>
      <c r="HC93" s="43"/>
      <c r="HD93" s="43"/>
      <c r="HE93" s="43"/>
      <c r="HF93" s="43"/>
      <c r="HG93" s="43"/>
      <c r="HH93" s="43"/>
      <c r="HI93" s="43"/>
      <c r="HJ93" s="43"/>
      <c r="HK93" s="43"/>
      <c r="HL93" s="43"/>
      <c r="HM93" s="43"/>
      <c r="HN93" s="43"/>
      <c r="HO93" s="43"/>
      <c r="HP93" s="43"/>
      <c r="HQ93" s="43"/>
      <c r="HR93" s="43"/>
      <c r="HS93" s="43"/>
      <c r="HT93" s="43"/>
      <c r="HU93" s="43"/>
      <c r="HV93" s="43"/>
      <c r="HW93" s="43"/>
      <c r="HX93" s="43"/>
      <c r="HY93" s="43"/>
      <c r="HZ93" s="43"/>
      <c r="IA93" s="43"/>
      <c r="IB93" s="43"/>
      <c r="IC93" s="43"/>
      <c r="ID93" s="43"/>
      <c r="IE93" s="43"/>
      <c r="IF93" s="43"/>
      <c r="IG93" s="43"/>
      <c r="IH93" s="43"/>
      <c r="II93" s="43"/>
      <c r="IJ93" s="43"/>
      <c r="IK93" s="43"/>
      <c r="IL93" s="43"/>
      <c r="IM93" s="43"/>
      <c r="IN93" s="43"/>
      <c r="IO93" s="43"/>
      <c r="IP93" s="43"/>
      <c r="IQ93" s="43"/>
      <c r="IR93" s="43"/>
      <c r="IS93" s="43"/>
      <c r="IT93" s="43"/>
      <c r="IU93" s="43"/>
      <c r="IV93" s="43"/>
      <c r="IW93" s="43"/>
    </row>
    <row r="94" customFormat="false" ht="15.95" hidden="false" customHeight="true" outlineLevel="0" collapsed="false">
      <c r="A94" s="44" t="n">
        <f aca="false">+A93+1</f>
        <v>4</v>
      </c>
      <c r="B94" s="45" t="s">
        <v>76</v>
      </c>
      <c r="C94" s="44" t="n">
        <v>1162</v>
      </c>
      <c r="D94" s="229" t="n">
        <v>1</v>
      </c>
      <c r="E94" s="151" t="n">
        <v>1</v>
      </c>
      <c r="F94" s="151" t="n">
        <v>1</v>
      </c>
      <c r="G94" s="151" t="n">
        <v>1</v>
      </c>
      <c r="H94" s="151" t="n">
        <v>1</v>
      </c>
      <c r="I94" s="151" t="n">
        <v>1</v>
      </c>
      <c r="J94" s="151" t="n">
        <v>1</v>
      </c>
      <c r="K94" s="151" t="n">
        <v>1</v>
      </c>
      <c r="L94" s="151" t="n">
        <v>1</v>
      </c>
      <c r="M94" s="151" t="n">
        <v>1</v>
      </c>
      <c r="N94" s="151" t="n">
        <v>1</v>
      </c>
      <c r="O94" s="151" t="n">
        <v>1</v>
      </c>
      <c r="P94" s="151" t="n">
        <v>1</v>
      </c>
      <c r="Q94" s="151" t="n">
        <v>1</v>
      </c>
      <c r="R94" s="151" t="n">
        <v>1</v>
      </c>
      <c r="S94" s="151" t="n">
        <v>1</v>
      </c>
      <c r="T94" s="151" t="n">
        <v>1</v>
      </c>
      <c r="U94" s="151" t="n">
        <v>1</v>
      </c>
      <c r="V94" s="151" t="n">
        <v>1</v>
      </c>
      <c r="W94" s="151" t="n">
        <v>1</v>
      </c>
      <c r="X94" s="151" t="n">
        <v>1</v>
      </c>
      <c r="Y94" s="151" t="n">
        <v>1</v>
      </c>
      <c r="Z94" s="151" t="n">
        <v>1</v>
      </c>
      <c r="AA94" s="151" t="n">
        <v>1</v>
      </c>
      <c r="AB94" s="151" t="n">
        <v>1</v>
      </c>
      <c r="AC94" s="151" t="n">
        <v>1</v>
      </c>
      <c r="AD94" s="151" t="n">
        <v>1</v>
      </c>
      <c r="AE94" s="151" t="n">
        <v>1</v>
      </c>
      <c r="AF94" s="151" t="n">
        <v>1</v>
      </c>
      <c r="AG94" s="152" t="n">
        <v>1</v>
      </c>
      <c r="AH94" s="43"/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  <c r="BK94" s="43"/>
      <c r="BL94" s="43"/>
      <c r="BM94" s="43"/>
      <c r="BN94" s="43"/>
      <c r="BO94" s="43"/>
      <c r="BP94" s="43"/>
      <c r="BQ94" s="43"/>
      <c r="BR94" s="43"/>
      <c r="BS94" s="43"/>
      <c r="BT94" s="43"/>
      <c r="BU94" s="43"/>
      <c r="BV94" s="43"/>
      <c r="BW94" s="43"/>
      <c r="BX94" s="43"/>
      <c r="BY94" s="43"/>
      <c r="BZ94" s="43"/>
      <c r="CA94" s="43"/>
      <c r="CB94" s="43"/>
      <c r="CC94" s="43"/>
      <c r="CD94" s="43"/>
      <c r="CE94" s="43"/>
      <c r="CF94" s="43"/>
      <c r="CG94" s="43"/>
      <c r="CH94" s="43"/>
      <c r="CI94" s="43"/>
      <c r="CJ94" s="43"/>
      <c r="CK94" s="43"/>
      <c r="CL94" s="43"/>
      <c r="CM94" s="43"/>
      <c r="CN94" s="43"/>
      <c r="CO94" s="43"/>
      <c r="CP94" s="43"/>
      <c r="CQ94" s="43"/>
      <c r="CR94" s="43"/>
      <c r="CS94" s="43"/>
      <c r="CT94" s="43"/>
      <c r="CU94" s="43"/>
      <c r="CV94" s="43"/>
      <c r="CW94" s="43"/>
      <c r="CX94" s="43"/>
      <c r="CY94" s="43"/>
      <c r="CZ94" s="43"/>
      <c r="DA94" s="43"/>
      <c r="DB94" s="43"/>
      <c r="DC94" s="43"/>
      <c r="DD94" s="43"/>
      <c r="DE94" s="43"/>
      <c r="DF94" s="43"/>
      <c r="DG94" s="43"/>
      <c r="DH94" s="43"/>
      <c r="DI94" s="43"/>
      <c r="DJ94" s="43"/>
      <c r="DK94" s="43"/>
      <c r="DL94" s="43"/>
      <c r="DM94" s="43"/>
      <c r="DN94" s="43"/>
      <c r="DO94" s="43"/>
      <c r="DP94" s="43"/>
      <c r="DQ94" s="43"/>
      <c r="DR94" s="43"/>
      <c r="DS94" s="43"/>
      <c r="DT94" s="43"/>
      <c r="DU94" s="43"/>
      <c r="DV94" s="43"/>
      <c r="DW94" s="43"/>
      <c r="DX94" s="43"/>
      <c r="DY94" s="43"/>
      <c r="DZ94" s="43"/>
      <c r="EA94" s="43"/>
      <c r="EB94" s="43"/>
      <c r="EC94" s="43"/>
      <c r="ED94" s="43"/>
      <c r="EE94" s="43"/>
      <c r="EF94" s="43"/>
      <c r="EG94" s="43"/>
      <c r="EH94" s="43"/>
      <c r="EI94" s="43"/>
      <c r="EJ94" s="43"/>
      <c r="EK94" s="43"/>
      <c r="EL94" s="43"/>
      <c r="EM94" s="43"/>
      <c r="EN94" s="43"/>
      <c r="EO94" s="43"/>
      <c r="EP94" s="43"/>
      <c r="EQ94" s="43"/>
      <c r="ER94" s="43"/>
      <c r="ES94" s="43"/>
      <c r="ET94" s="43"/>
      <c r="EU94" s="43"/>
      <c r="EV94" s="43"/>
      <c r="EW94" s="43"/>
      <c r="EX94" s="43"/>
      <c r="EY94" s="43"/>
      <c r="EZ94" s="43"/>
      <c r="FA94" s="43"/>
      <c r="FB94" s="43"/>
      <c r="FC94" s="43"/>
      <c r="FD94" s="43"/>
      <c r="FE94" s="43"/>
      <c r="FF94" s="43"/>
      <c r="FG94" s="43"/>
      <c r="FH94" s="43"/>
      <c r="FI94" s="43"/>
      <c r="FJ94" s="43"/>
      <c r="FK94" s="43"/>
      <c r="FL94" s="43"/>
      <c r="FM94" s="43"/>
      <c r="FN94" s="43"/>
      <c r="FO94" s="43"/>
      <c r="FP94" s="43"/>
      <c r="FQ94" s="43"/>
      <c r="FR94" s="43"/>
      <c r="FS94" s="43"/>
      <c r="FT94" s="43"/>
      <c r="FU94" s="43"/>
      <c r="FV94" s="43"/>
      <c r="FW94" s="43"/>
      <c r="FX94" s="43"/>
      <c r="FY94" s="43"/>
      <c r="FZ94" s="43"/>
      <c r="GA94" s="43"/>
      <c r="GB94" s="43"/>
      <c r="GC94" s="43"/>
      <c r="GD94" s="43"/>
      <c r="GE94" s="43"/>
      <c r="GF94" s="43"/>
      <c r="GG94" s="43"/>
      <c r="GH94" s="43"/>
      <c r="GI94" s="43"/>
      <c r="GJ94" s="43"/>
      <c r="GK94" s="43"/>
      <c r="GL94" s="43"/>
      <c r="GM94" s="43"/>
      <c r="GN94" s="43"/>
      <c r="GO94" s="43"/>
      <c r="GP94" s="43"/>
      <c r="GQ94" s="43"/>
      <c r="GR94" s="43"/>
      <c r="GS94" s="43"/>
      <c r="GT94" s="43"/>
      <c r="GU94" s="43"/>
      <c r="GV94" s="43"/>
      <c r="GW94" s="43"/>
      <c r="GX94" s="43"/>
      <c r="GY94" s="43"/>
      <c r="GZ94" s="43"/>
      <c r="HA94" s="43"/>
      <c r="HB94" s="43"/>
      <c r="HC94" s="43"/>
      <c r="HD94" s="43"/>
      <c r="HE94" s="43"/>
      <c r="HF94" s="43"/>
      <c r="HG94" s="43"/>
      <c r="HH94" s="43"/>
      <c r="HI94" s="43"/>
      <c r="HJ94" s="43"/>
      <c r="HK94" s="43"/>
      <c r="HL94" s="43"/>
      <c r="HM94" s="43"/>
      <c r="HN94" s="43"/>
      <c r="HO94" s="43"/>
      <c r="HP94" s="43"/>
      <c r="HQ94" s="43"/>
      <c r="HR94" s="43"/>
      <c r="HS94" s="43"/>
      <c r="HT94" s="43"/>
      <c r="HU94" s="43"/>
      <c r="HV94" s="43"/>
      <c r="HW94" s="43"/>
      <c r="HX94" s="43"/>
      <c r="HY94" s="43"/>
      <c r="HZ94" s="43"/>
      <c r="IA94" s="43"/>
      <c r="IB94" s="43"/>
      <c r="IC94" s="43"/>
      <c r="ID94" s="43"/>
      <c r="IE94" s="43"/>
      <c r="IF94" s="43"/>
      <c r="IG94" s="43"/>
      <c r="IH94" s="43"/>
      <c r="II94" s="43"/>
      <c r="IJ94" s="43"/>
      <c r="IK94" s="43"/>
      <c r="IL94" s="43"/>
      <c r="IM94" s="43"/>
      <c r="IN94" s="43"/>
      <c r="IO94" s="43"/>
      <c r="IP94" s="43"/>
      <c r="IQ94" s="43"/>
      <c r="IR94" s="43"/>
      <c r="IS94" s="43"/>
      <c r="IT94" s="43"/>
      <c r="IU94" s="43"/>
      <c r="IV94" s="43"/>
      <c r="IW94" s="43"/>
    </row>
    <row r="95" customFormat="false" ht="15.95" hidden="false" customHeight="true" outlineLevel="0" collapsed="false">
      <c r="A95" s="96" t="n">
        <f aca="false">+A94+1</f>
        <v>5</v>
      </c>
      <c r="B95" s="97" t="s">
        <v>77</v>
      </c>
      <c r="C95" s="96" t="n">
        <v>504</v>
      </c>
      <c r="D95" s="232" t="n">
        <v>1</v>
      </c>
      <c r="E95" s="170" t="n">
        <v>1</v>
      </c>
      <c r="F95" s="170" t="n">
        <v>1</v>
      </c>
      <c r="G95" s="170" t="n">
        <v>1</v>
      </c>
      <c r="H95" s="170" t="n">
        <v>1</v>
      </c>
      <c r="I95" s="170" t="n">
        <v>1</v>
      </c>
      <c r="J95" s="170" t="n">
        <v>1</v>
      </c>
      <c r="K95" s="170" t="n">
        <v>1</v>
      </c>
      <c r="L95" s="170" t="n">
        <v>1</v>
      </c>
      <c r="M95" s="170" t="n">
        <v>1</v>
      </c>
      <c r="N95" s="170" t="n">
        <v>1</v>
      </c>
      <c r="O95" s="170" t="n">
        <v>1</v>
      </c>
      <c r="P95" s="170" t="n">
        <v>1</v>
      </c>
      <c r="Q95" s="170" t="n">
        <v>1</v>
      </c>
      <c r="R95" s="170" t="n">
        <v>1</v>
      </c>
      <c r="S95" s="170" t="n">
        <v>1</v>
      </c>
      <c r="T95" s="170" t="n">
        <v>1</v>
      </c>
      <c r="U95" s="170" t="n">
        <v>1</v>
      </c>
      <c r="V95" s="170" t="n">
        <v>1</v>
      </c>
      <c r="W95" s="170" t="n">
        <v>1</v>
      </c>
      <c r="X95" s="170" t="n">
        <v>1</v>
      </c>
      <c r="Y95" s="170" t="n">
        <v>1</v>
      </c>
      <c r="Z95" s="170" t="n">
        <v>1</v>
      </c>
      <c r="AA95" s="170" t="n">
        <v>1</v>
      </c>
      <c r="AB95" s="170" t="n">
        <v>1</v>
      </c>
      <c r="AC95" s="170" t="n">
        <v>1</v>
      </c>
      <c r="AD95" s="170" t="n">
        <v>1</v>
      </c>
      <c r="AE95" s="170" t="n">
        <v>1</v>
      </c>
      <c r="AF95" s="170" t="n">
        <v>1</v>
      </c>
      <c r="AG95" s="171" t="n">
        <v>1</v>
      </c>
      <c r="AH95" s="43"/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43"/>
      <c r="BJ95" s="43"/>
      <c r="BK95" s="43"/>
      <c r="BL95" s="43"/>
      <c r="BM95" s="43"/>
      <c r="BN95" s="43"/>
      <c r="BO95" s="43"/>
      <c r="BP95" s="43"/>
      <c r="BQ95" s="43"/>
      <c r="BR95" s="43"/>
      <c r="BS95" s="43"/>
      <c r="BT95" s="43"/>
      <c r="BU95" s="43"/>
      <c r="BV95" s="43"/>
      <c r="BW95" s="43"/>
      <c r="BX95" s="43"/>
      <c r="BY95" s="43"/>
      <c r="BZ95" s="43"/>
      <c r="CA95" s="43"/>
      <c r="CB95" s="43"/>
      <c r="CC95" s="43"/>
      <c r="CD95" s="43"/>
      <c r="CE95" s="43"/>
      <c r="CF95" s="43"/>
      <c r="CG95" s="43"/>
      <c r="CH95" s="43"/>
      <c r="CI95" s="43"/>
      <c r="CJ95" s="43"/>
      <c r="CK95" s="43"/>
      <c r="CL95" s="43"/>
      <c r="CM95" s="43"/>
      <c r="CN95" s="43"/>
      <c r="CO95" s="43"/>
      <c r="CP95" s="43"/>
      <c r="CQ95" s="43"/>
      <c r="CR95" s="43"/>
      <c r="CS95" s="43"/>
      <c r="CT95" s="43"/>
      <c r="CU95" s="43"/>
      <c r="CV95" s="43"/>
      <c r="CW95" s="43"/>
      <c r="CX95" s="43"/>
      <c r="CY95" s="43"/>
      <c r="CZ95" s="43"/>
      <c r="DA95" s="43"/>
      <c r="DB95" s="43"/>
      <c r="DC95" s="43"/>
      <c r="DD95" s="43"/>
      <c r="DE95" s="43"/>
      <c r="DF95" s="43"/>
      <c r="DG95" s="43"/>
      <c r="DH95" s="43"/>
      <c r="DI95" s="43"/>
      <c r="DJ95" s="43"/>
      <c r="DK95" s="43"/>
      <c r="DL95" s="43"/>
      <c r="DM95" s="43"/>
      <c r="DN95" s="43"/>
      <c r="DO95" s="43"/>
      <c r="DP95" s="43"/>
      <c r="DQ95" s="43"/>
      <c r="DR95" s="43"/>
      <c r="DS95" s="43"/>
      <c r="DT95" s="43"/>
      <c r="DU95" s="43"/>
      <c r="DV95" s="43"/>
      <c r="DW95" s="43"/>
      <c r="DX95" s="43"/>
      <c r="DY95" s="43"/>
      <c r="DZ95" s="43"/>
      <c r="EA95" s="43"/>
      <c r="EB95" s="43"/>
      <c r="EC95" s="43"/>
      <c r="ED95" s="43"/>
      <c r="EE95" s="43"/>
      <c r="EF95" s="43"/>
      <c r="EG95" s="43"/>
      <c r="EH95" s="43"/>
      <c r="EI95" s="43"/>
      <c r="EJ95" s="43"/>
      <c r="EK95" s="43"/>
      <c r="EL95" s="43"/>
      <c r="EM95" s="43"/>
      <c r="EN95" s="43"/>
      <c r="EO95" s="43"/>
      <c r="EP95" s="43"/>
      <c r="EQ95" s="43"/>
      <c r="ER95" s="43"/>
      <c r="ES95" s="43"/>
      <c r="ET95" s="43"/>
      <c r="EU95" s="43"/>
      <c r="EV95" s="43"/>
      <c r="EW95" s="43"/>
      <c r="EX95" s="43"/>
      <c r="EY95" s="43"/>
      <c r="EZ95" s="43"/>
      <c r="FA95" s="43"/>
      <c r="FB95" s="43"/>
      <c r="FC95" s="43"/>
      <c r="FD95" s="43"/>
      <c r="FE95" s="43"/>
      <c r="FF95" s="43"/>
      <c r="FG95" s="43"/>
      <c r="FH95" s="43"/>
      <c r="FI95" s="43"/>
      <c r="FJ95" s="43"/>
      <c r="FK95" s="43"/>
      <c r="FL95" s="43"/>
      <c r="FM95" s="43"/>
      <c r="FN95" s="43"/>
      <c r="FO95" s="43"/>
      <c r="FP95" s="43"/>
      <c r="FQ95" s="43"/>
      <c r="FR95" s="43"/>
      <c r="FS95" s="43"/>
      <c r="FT95" s="43"/>
      <c r="FU95" s="43"/>
      <c r="FV95" s="43"/>
      <c r="FW95" s="43"/>
      <c r="FX95" s="43"/>
      <c r="FY95" s="43"/>
      <c r="FZ95" s="43"/>
      <c r="GA95" s="43"/>
      <c r="GB95" s="43"/>
      <c r="GC95" s="43"/>
      <c r="GD95" s="43"/>
      <c r="GE95" s="43"/>
      <c r="GF95" s="43"/>
      <c r="GG95" s="43"/>
      <c r="GH95" s="43"/>
      <c r="GI95" s="43"/>
      <c r="GJ95" s="43"/>
      <c r="GK95" s="43"/>
      <c r="GL95" s="43"/>
      <c r="GM95" s="43"/>
      <c r="GN95" s="43"/>
      <c r="GO95" s="43"/>
      <c r="GP95" s="43"/>
      <c r="GQ95" s="43"/>
      <c r="GR95" s="43"/>
      <c r="GS95" s="43"/>
      <c r="GT95" s="43"/>
      <c r="GU95" s="43"/>
      <c r="GV95" s="43"/>
      <c r="GW95" s="43"/>
      <c r="GX95" s="43"/>
      <c r="GY95" s="43"/>
      <c r="GZ95" s="43"/>
      <c r="HA95" s="43"/>
      <c r="HB95" s="43"/>
      <c r="HC95" s="43"/>
      <c r="HD95" s="43"/>
      <c r="HE95" s="43"/>
      <c r="HF95" s="43"/>
      <c r="HG95" s="43"/>
      <c r="HH95" s="43"/>
      <c r="HI95" s="43"/>
      <c r="HJ95" s="43"/>
      <c r="HK95" s="43"/>
      <c r="HL95" s="43"/>
      <c r="HM95" s="43"/>
      <c r="HN95" s="43"/>
      <c r="HO95" s="43"/>
      <c r="HP95" s="43"/>
      <c r="HQ95" s="43"/>
      <c r="HR95" s="43"/>
      <c r="HS95" s="43"/>
      <c r="HT95" s="43"/>
      <c r="HU95" s="43"/>
      <c r="HV95" s="43"/>
      <c r="HW95" s="43"/>
      <c r="HX95" s="43"/>
      <c r="HY95" s="43"/>
      <c r="HZ95" s="43"/>
      <c r="IA95" s="43"/>
      <c r="IB95" s="43"/>
      <c r="IC95" s="43"/>
      <c r="ID95" s="43"/>
      <c r="IE95" s="43"/>
      <c r="IF95" s="43"/>
      <c r="IG95" s="43"/>
      <c r="IH95" s="43"/>
      <c r="II95" s="43"/>
      <c r="IJ95" s="43"/>
      <c r="IK95" s="43"/>
      <c r="IL95" s="43"/>
      <c r="IM95" s="43"/>
      <c r="IN95" s="43"/>
      <c r="IO95" s="43"/>
      <c r="IP95" s="43"/>
      <c r="IQ95" s="43"/>
      <c r="IR95" s="43"/>
      <c r="IS95" s="43"/>
      <c r="IT95" s="43"/>
      <c r="IU95" s="43"/>
      <c r="IV95" s="43"/>
      <c r="IW95" s="43"/>
    </row>
    <row r="96" customFormat="false" ht="15.95" hidden="false" customHeight="true" outlineLevel="0" collapsed="false">
      <c r="A96" s="73"/>
      <c r="B96" s="74" t="s">
        <v>21</v>
      </c>
      <c r="C96" s="75"/>
      <c r="D96" s="76" t="n">
        <f aca="false">(D91*$C91)+(D92*$C92)+(D93*$C93)+(D94*$C94)+(D95*$C95)</f>
        <v>4355</v>
      </c>
      <c r="E96" s="106" t="n">
        <f aca="false">(E91*$C91)+(E92*$C92)+(E93*$C93)+(E94*$C94)+(E95*$C95)</f>
        <v>4355</v>
      </c>
      <c r="F96" s="106" t="n">
        <f aca="false">(F91*$C91)+(F92*$C92)+(F93*$C93)+(F94*$C94)+(F95*$C95)</f>
        <v>4355</v>
      </c>
      <c r="G96" s="106" t="n">
        <f aca="false">(G91*$C91)+(G92*$C92)+(G93*$C93)+(G94*$C94)+(G95*$C95)</f>
        <v>4355</v>
      </c>
      <c r="H96" s="106" t="n">
        <f aca="false">(H91*$C91)+(H92*$C92)+(H93*$C93)+(H94*$C94)+(H95*$C95)</f>
        <v>4355</v>
      </c>
      <c r="I96" s="106" t="n">
        <f aca="false">(I91*$C91)+(I92*$C92)+(I93*$C93)+(I94*$C94)+(I95*$C95)</f>
        <v>4355</v>
      </c>
      <c r="J96" s="106" t="n">
        <f aca="false">(J91*$C91)+(J92*$C92)+(J93*$C93)+(J94*$C94)+(J95*$C95)</f>
        <v>4355</v>
      </c>
      <c r="K96" s="106" t="n">
        <f aca="false">(K91*$C91)+(K92*$C92)+(K93*$C93)+(K94*$C94)+(K95*$C95)</f>
        <v>4355</v>
      </c>
      <c r="L96" s="106" t="n">
        <f aca="false">(L91*$C91)+(L92*$C92)+(L93*$C93)+(L94*$C94)+(L95*$C95)</f>
        <v>4355</v>
      </c>
      <c r="M96" s="106" t="n">
        <f aca="false">(M91*$C91)+(M92*$C92)+(M93*$C93)+(M94*$C94)+(M95*$C95)</f>
        <v>4355</v>
      </c>
      <c r="N96" s="106" t="n">
        <f aca="false">(N91*$C91)+(N92*$C92)+(N93*$C93)+(N94*$C94)+(N95*$C95)</f>
        <v>4355</v>
      </c>
      <c r="O96" s="106" t="n">
        <f aca="false">(O91*$C91)+(O92*$C92)+(O93*$C93)+(O94*$C94)+(O95*$C95)</f>
        <v>4355</v>
      </c>
      <c r="P96" s="106" t="n">
        <f aca="false">(P91*$C91)+(P92*$C92)+(P93*$C93)+(P94*$C94)+(P95*$C95)</f>
        <v>4355</v>
      </c>
      <c r="Q96" s="106" t="n">
        <f aca="false">(Q91*$C91)+(Q92*$C92)+(Q93*$C93)+(Q94*$C94)+(Q95*$C95)</f>
        <v>4355</v>
      </c>
      <c r="R96" s="106" t="n">
        <f aca="false">(R91*$C91)+(R92*$C92)+(R93*$C93)+(R94*$C94)+(R95*$C95)</f>
        <v>4355</v>
      </c>
      <c r="S96" s="106" t="n">
        <f aca="false">(S91*$C91)+(S92*$C92)+(S93*$C93)+(S94*$C94)+(S95*$C95)</f>
        <v>4355</v>
      </c>
      <c r="T96" s="106" t="n">
        <f aca="false">(T91*$C91)+(T92*$C92)+(T93*$C93)+(T94*$C94)+(T95*$C95)</f>
        <v>4355</v>
      </c>
      <c r="U96" s="106" t="n">
        <f aca="false">(U91*$C91)+(U92*$C92)+(U93*$C93)+(U94*$C94)+(U95*$C95)</f>
        <v>4355</v>
      </c>
      <c r="V96" s="106" t="n">
        <f aca="false">(V91*$C91)+(V92*$C92)+(V93*$C93)+(V94*$C94)+(V95*$C95)</f>
        <v>4355</v>
      </c>
      <c r="W96" s="106" t="n">
        <f aca="false">(W91*$C91)+(W92*$C92)+(W93*$C93)+(W94*$C94)+(W95*$C95)</f>
        <v>4355</v>
      </c>
      <c r="X96" s="106" t="n">
        <f aca="false">(X91*$C91)+(X92*$C92)+(X93*$C93)+(X94*$C94)+(X95*$C95)</f>
        <v>4355</v>
      </c>
      <c r="Y96" s="106" t="n">
        <f aca="false">(Y91*$C91)+(Y92*$C92)+(Y93*$C93)+(Y94*$C94)+(Y95*$C95)</f>
        <v>4355</v>
      </c>
      <c r="Z96" s="106" t="n">
        <f aca="false">(Z91*$C91)+(Z92*$C92)+(Z93*$C93)+(Z94*$C94)+(Z95*$C95)</f>
        <v>4355</v>
      </c>
      <c r="AA96" s="106" t="n">
        <f aca="false">(AA91*$C91)+(AA92*$C92)+(AA93*$C93)+(AA94*$C94)+(AA95*$C95)</f>
        <v>4355</v>
      </c>
      <c r="AB96" s="106" t="n">
        <f aca="false">(AB91*$C91)+(AB92*$C92)+(AB93*$C93)+(AB94*$C94)+(AB95*$C95)</f>
        <v>4355</v>
      </c>
      <c r="AC96" s="106" t="n">
        <f aca="false">(AC91*$C91)+(AC92*$C92)+(AC93*$C93)+(AC94*$C94)+(AC95*$C95)</f>
        <v>4355</v>
      </c>
      <c r="AD96" s="106" t="n">
        <f aca="false">(AD91*$C91)+(AD92*$C92)+(AD93*$C93)+(AD94*$C94)+(AD95*$C95)</f>
        <v>4355</v>
      </c>
      <c r="AE96" s="106" t="n">
        <f aca="false">(AE91*$C91)+(AE92*$C92)+(AE93*$C93)+(AE94*$C94)+(AE95*$C95)</f>
        <v>4355</v>
      </c>
      <c r="AF96" s="106" t="n">
        <f aca="false">(AF91*$C91)+(AF92*$C92)+(AF93*$C93)+(AF94*$C94)+(AF95*$C95)</f>
        <v>4355</v>
      </c>
      <c r="AG96" s="201" t="n">
        <f aca="false">(AG91*$C91)+(AG92*$C92)+(AG93*$C93)+(AG94*$C94)+(AG95*$C95)</f>
        <v>4355</v>
      </c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  <c r="BA96" s="43"/>
      <c r="BB96" s="43"/>
      <c r="BC96" s="43"/>
      <c r="BD96" s="43"/>
      <c r="BE96" s="43"/>
      <c r="BF96" s="43"/>
      <c r="BG96" s="43"/>
      <c r="BH96" s="43"/>
      <c r="BI96" s="43"/>
      <c r="BJ96" s="43"/>
      <c r="BK96" s="43"/>
      <c r="BL96" s="43"/>
      <c r="BM96" s="43"/>
      <c r="BN96" s="43"/>
      <c r="BO96" s="43"/>
      <c r="BP96" s="43"/>
      <c r="BQ96" s="43"/>
      <c r="BR96" s="43"/>
      <c r="BS96" s="43"/>
      <c r="BT96" s="43"/>
      <c r="BU96" s="43"/>
      <c r="BV96" s="43"/>
      <c r="BW96" s="43"/>
      <c r="BX96" s="43"/>
      <c r="BY96" s="43"/>
      <c r="BZ96" s="43"/>
      <c r="CA96" s="43"/>
      <c r="CB96" s="43"/>
      <c r="CC96" s="43"/>
      <c r="CD96" s="43"/>
      <c r="CE96" s="43"/>
      <c r="CF96" s="43"/>
      <c r="CG96" s="43"/>
      <c r="CH96" s="43"/>
      <c r="CI96" s="43"/>
      <c r="CJ96" s="43"/>
      <c r="CK96" s="43"/>
      <c r="CL96" s="43"/>
      <c r="CM96" s="43"/>
      <c r="CN96" s="43"/>
      <c r="CO96" s="43"/>
      <c r="CP96" s="43"/>
      <c r="CQ96" s="43"/>
      <c r="CR96" s="43"/>
      <c r="CS96" s="43"/>
      <c r="CT96" s="43"/>
      <c r="CU96" s="43"/>
      <c r="CV96" s="43"/>
      <c r="CW96" s="43"/>
      <c r="CX96" s="43"/>
      <c r="CY96" s="43"/>
      <c r="CZ96" s="43"/>
      <c r="DA96" s="43"/>
      <c r="DB96" s="43"/>
      <c r="DC96" s="43"/>
      <c r="DD96" s="43"/>
      <c r="DE96" s="43"/>
      <c r="DF96" s="43"/>
      <c r="DG96" s="43"/>
      <c r="DH96" s="43"/>
      <c r="DI96" s="43"/>
      <c r="DJ96" s="43"/>
      <c r="DK96" s="43"/>
      <c r="DL96" s="43"/>
      <c r="DM96" s="43"/>
      <c r="DN96" s="43"/>
      <c r="DO96" s="43"/>
      <c r="DP96" s="43"/>
      <c r="DQ96" s="43"/>
      <c r="DR96" s="43"/>
      <c r="DS96" s="43"/>
      <c r="DT96" s="43"/>
      <c r="DU96" s="43"/>
      <c r="DV96" s="43"/>
      <c r="DW96" s="43"/>
      <c r="DX96" s="43"/>
      <c r="DY96" s="43"/>
      <c r="DZ96" s="43"/>
      <c r="EA96" s="43"/>
      <c r="EB96" s="43"/>
      <c r="EC96" s="43"/>
      <c r="ED96" s="43"/>
      <c r="EE96" s="43"/>
      <c r="EF96" s="43"/>
      <c r="EG96" s="43"/>
      <c r="EH96" s="43"/>
      <c r="EI96" s="43"/>
      <c r="EJ96" s="43"/>
      <c r="EK96" s="43"/>
      <c r="EL96" s="43"/>
      <c r="EM96" s="43"/>
      <c r="EN96" s="43"/>
      <c r="EO96" s="43"/>
      <c r="EP96" s="43"/>
      <c r="EQ96" s="43"/>
      <c r="ER96" s="43"/>
      <c r="ES96" s="43"/>
      <c r="ET96" s="43"/>
      <c r="EU96" s="43"/>
      <c r="EV96" s="43"/>
      <c r="EW96" s="43"/>
      <c r="EX96" s="43"/>
      <c r="EY96" s="43"/>
      <c r="EZ96" s="43"/>
      <c r="FA96" s="43"/>
      <c r="FB96" s="43"/>
      <c r="FC96" s="43"/>
      <c r="FD96" s="43"/>
      <c r="FE96" s="43"/>
      <c r="FF96" s="43"/>
      <c r="FG96" s="43"/>
      <c r="FH96" s="43"/>
      <c r="FI96" s="43"/>
      <c r="FJ96" s="43"/>
      <c r="FK96" s="43"/>
      <c r="FL96" s="43"/>
      <c r="FM96" s="43"/>
      <c r="FN96" s="43"/>
      <c r="FO96" s="43"/>
      <c r="FP96" s="43"/>
      <c r="FQ96" s="43"/>
      <c r="FR96" s="43"/>
      <c r="FS96" s="43"/>
      <c r="FT96" s="43"/>
      <c r="FU96" s="43"/>
      <c r="FV96" s="43"/>
      <c r="FW96" s="43"/>
      <c r="FX96" s="43"/>
      <c r="FY96" s="43"/>
      <c r="FZ96" s="43"/>
      <c r="GA96" s="43"/>
      <c r="GB96" s="43"/>
      <c r="GC96" s="43"/>
      <c r="GD96" s="43"/>
      <c r="GE96" s="43"/>
      <c r="GF96" s="43"/>
      <c r="GG96" s="43"/>
      <c r="GH96" s="43"/>
      <c r="GI96" s="43"/>
      <c r="GJ96" s="43"/>
      <c r="GK96" s="43"/>
      <c r="GL96" s="43"/>
      <c r="GM96" s="43"/>
      <c r="GN96" s="43"/>
      <c r="GO96" s="43"/>
      <c r="GP96" s="43"/>
      <c r="GQ96" s="43"/>
      <c r="GR96" s="43"/>
      <c r="GS96" s="43"/>
      <c r="GT96" s="43"/>
      <c r="GU96" s="43"/>
      <c r="GV96" s="43"/>
      <c r="GW96" s="43"/>
      <c r="GX96" s="43"/>
      <c r="GY96" s="43"/>
      <c r="GZ96" s="43"/>
      <c r="HA96" s="43"/>
      <c r="HB96" s="43"/>
      <c r="HC96" s="43"/>
      <c r="HD96" s="43"/>
      <c r="HE96" s="43"/>
      <c r="HF96" s="43"/>
      <c r="HG96" s="43"/>
      <c r="HH96" s="43"/>
      <c r="HI96" s="43"/>
      <c r="HJ96" s="43"/>
      <c r="HK96" s="43"/>
      <c r="HL96" s="43"/>
      <c r="HM96" s="43"/>
      <c r="HN96" s="43"/>
      <c r="HO96" s="43"/>
      <c r="HP96" s="43"/>
      <c r="HQ96" s="43"/>
      <c r="HR96" s="43"/>
      <c r="HS96" s="43"/>
      <c r="HT96" s="43"/>
      <c r="HU96" s="43"/>
      <c r="HV96" s="43"/>
      <c r="HW96" s="43"/>
      <c r="HX96" s="43"/>
      <c r="HY96" s="43"/>
      <c r="HZ96" s="43"/>
      <c r="IA96" s="43"/>
      <c r="IB96" s="43"/>
      <c r="IC96" s="43"/>
      <c r="ID96" s="43"/>
      <c r="IE96" s="43"/>
      <c r="IF96" s="43"/>
      <c r="IG96" s="43"/>
      <c r="IH96" s="43"/>
      <c r="II96" s="43"/>
      <c r="IJ96" s="43"/>
      <c r="IK96" s="43"/>
      <c r="IL96" s="43"/>
      <c r="IM96" s="43"/>
      <c r="IN96" s="43"/>
      <c r="IO96" s="43"/>
      <c r="IP96" s="43"/>
      <c r="IQ96" s="43"/>
      <c r="IR96" s="43"/>
      <c r="IS96" s="43"/>
      <c r="IT96" s="43"/>
      <c r="IU96" s="43"/>
      <c r="IV96" s="43"/>
      <c r="IW96" s="43"/>
    </row>
    <row r="97" customFormat="false" ht="15.95" hidden="false" customHeight="true" outlineLevel="0" collapsed="false">
      <c r="A97" s="80"/>
      <c r="B97" s="81" t="s">
        <v>22</v>
      </c>
      <c r="C97" s="82" t="n">
        <v>0.0208</v>
      </c>
      <c r="D97" s="76" t="n">
        <f aca="false">(IF(D91&lt;100%,0,D91*$C91)+IF(D92&lt;100%,0,D92*$C92)+IF(D93&lt;100%,0,D93*$C93)+IF(D94&lt;100%,0,D94*$C94)+IF(D95&lt;100%,0,D95*$C95))*$C97</f>
        <v>90.584</v>
      </c>
      <c r="E97" s="77" t="n">
        <f aca="false">(IF(E91&lt;100%,0,E91*$C91)+IF(E92&lt;100%,0,E92*$C92)+IF(E93&lt;100%,0,E93*$C93)+IF(E94&lt;100%,0,E94*$C94)+IF(E95&lt;100%,0,E95*$C95))*$C97</f>
        <v>90.584</v>
      </c>
      <c r="F97" s="77" t="n">
        <f aca="false">(IF(F91&lt;100%,0,F91*$C91)+IF(F92&lt;100%,0,F92*$C92)+IF(F93&lt;100%,0,F93*$C93)+IF(F94&lt;100%,0,F94*$C94)+IF(F95&lt;100%,0,F95*$C95))*$C97</f>
        <v>90.584</v>
      </c>
      <c r="G97" s="77" t="n">
        <f aca="false">(IF(G91&lt;100%,0,G91*$C91)+IF(G92&lt;100%,0,G92*$C92)+IF(G93&lt;100%,0,G93*$C93)+IF(G94&lt;100%,0,G94*$C94)+IF(G95&lt;100%,0,G95*$C95))*$C97</f>
        <v>90.584</v>
      </c>
      <c r="H97" s="77" t="n">
        <f aca="false">(IF(H91&lt;100%,0,H91*$C91)+IF(H92&lt;100%,0,H92*$C92)+IF(H93&lt;100%,0,H93*$C93)+IF(H94&lt;100%,0,H94*$C94)+IF(H95&lt;100%,0,H95*$C95))*$C97</f>
        <v>90.584</v>
      </c>
      <c r="I97" s="77" t="n">
        <f aca="false">(IF(I91&lt;100%,0,I91*$C91)+IF(I92&lt;100%,0,I92*$C92)+IF(I93&lt;100%,0,I93*$C93)+IF(I94&lt;100%,0,I94*$C94)+IF(I95&lt;100%,0,I95*$C95))*$C97</f>
        <v>90.584</v>
      </c>
      <c r="J97" s="77" t="n">
        <f aca="false">(IF(J91&lt;100%,0,J91*$C91)+IF(J92&lt;100%,0,J92*$C92)+IF(J93&lt;100%,0,J93*$C93)+IF(J94&lt;100%,0,J94*$C94)+IF(J95&lt;100%,0,J95*$C95))*$C97</f>
        <v>90.584</v>
      </c>
      <c r="K97" s="77" t="n">
        <f aca="false">(IF(K91&lt;100%,0,K91*$C91)+IF(K92&lt;100%,0,K92*$C92)+IF(K93&lt;100%,0,K93*$C93)+IF(K94&lt;100%,0,K94*$C94)+IF(K95&lt;100%,0,K95*$C95))*$C97</f>
        <v>90.584</v>
      </c>
      <c r="L97" s="77" t="n">
        <f aca="false">(IF(L91&lt;100%,0,L91*$C91)+IF(L92&lt;100%,0,L92*$C92)+IF(L93&lt;100%,0,L93*$C93)+IF(L94&lt;100%,0,L94*$C94)+IF(L95&lt;100%,0,L95*$C95))*$C97</f>
        <v>90.584</v>
      </c>
      <c r="M97" s="77" t="n">
        <f aca="false">(IF(M91&lt;100%,0,M91*$C91)+IF(M92&lt;100%,0,M92*$C92)+IF(M93&lt;100%,0,M93*$C93)+IF(M94&lt;100%,0,M94*$C94)+IF(M95&lt;100%,0,M95*$C95))*$C97</f>
        <v>90.584</v>
      </c>
      <c r="N97" s="77" t="n">
        <f aca="false">(IF(N91&lt;100%,0,N91*$C91)+IF(N92&lt;100%,0,N92*$C92)+IF(N93&lt;100%,0,N93*$C93)+IF(N94&lt;100%,0,N94*$C94)+IF(N95&lt;100%,0,N95*$C95))*$C97</f>
        <v>90.584</v>
      </c>
      <c r="O97" s="77" t="n">
        <f aca="false">(IF(O91&lt;100%,0,O91*$C91)+IF(O92&lt;100%,0,O92*$C92)+IF(O93&lt;100%,0,O93*$C93)+IF(O94&lt;100%,0,O94*$C94)+IF(O95&lt;100%,0,O95*$C95))*$C97</f>
        <v>90.584</v>
      </c>
      <c r="P97" s="77" t="n">
        <f aca="false">(IF(P91&lt;100%,0,P91*$C91)+IF(P92&lt;100%,0,P92*$C92)+IF(P93&lt;100%,0,P93*$C93)+IF(P94&lt;100%,0,P94*$C94)+IF(P95&lt;100%,0,P95*$C95))*$C97</f>
        <v>90.584</v>
      </c>
      <c r="Q97" s="77" t="n">
        <f aca="false">(IF(Q91&lt;100%,0,Q91*$C91)+IF(Q92&lt;100%,0,Q92*$C92)+IF(Q93&lt;100%,0,Q93*$C93)+IF(Q94&lt;100%,0,Q94*$C94)+IF(Q95&lt;100%,0,Q95*$C95))*$C97</f>
        <v>90.584</v>
      </c>
      <c r="R97" s="77" t="n">
        <f aca="false">(IF(R91&lt;100%,0,R91*$C91)+IF(R92&lt;100%,0,R92*$C92)+IF(R93&lt;100%,0,R93*$C93)+IF(R94&lt;100%,0,R94*$C94)+IF(R95&lt;100%,0,R95*$C95))*$C97</f>
        <v>90.584</v>
      </c>
      <c r="S97" s="77" t="n">
        <f aca="false">(IF(S91&lt;100%,0,S91*$C91)+IF(S92&lt;100%,0,S92*$C92)+IF(S93&lt;100%,0,S93*$C93)+IF(S94&lt;100%,0,S94*$C94)+IF(S95&lt;100%,0,S95*$C95))*$C97</f>
        <v>90.584</v>
      </c>
      <c r="T97" s="77" t="n">
        <f aca="false">(IF(T91&lt;100%,0,T91*$C91)+IF(T92&lt;100%,0,T92*$C92)+IF(T93&lt;100%,0,T93*$C93)+IF(T94&lt;100%,0,T94*$C94)+IF(T95&lt;100%,0,T95*$C95))*$C97</f>
        <v>90.584</v>
      </c>
      <c r="U97" s="77" t="n">
        <f aca="false">(IF(U91&lt;100%,0,U91*$C91)+IF(U92&lt;100%,0,U92*$C92)+IF(U93&lt;100%,0,U93*$C93)+IF(U94&lt;100%,0,U94*$C94)+IF(U95&lt;100%,0,U95*$C95))*$C97</f>
        <v>90.584</v>
      </c>
      <c r="V97" s="77" t="n">
        <f aca="false">(IF(V91&lt;100%,0,V91*$C91)+IF(V92&lt;100%,0,V92*$C92)+IF(V93&lt;100%,0,V93*$C93)+IF(V94&lt;100%,0,V94*$C94)+IF(V95&lt;100%,0,V95*$C95))*$C97</f>
        <v>90.584</v>
      </c>
      <c r="W97" s="77" t="n">
        <f aca="false">(IF(W91&lt;100%,0,W91*$C91)+IF(W92&lt;100%,0,W92*$C92)+IF(W93&lt;100%,0,W93*$C93)+IF(W94&lt;100%,0,W94*$C94)+IF(W95&lt;100%,0,W95*$C95))*$C97</f>
        <v>90.584</v>
      </c>
      <c r="X97" s="77" t="n">
        <f aca="false">(IF(X91&lt;100%,0,X91*$C91)+IF(X92&lt;100%,0,X92*$C92)+IF(X93&lt;100%,0,X93*$C93)+IF(X94&lt;100%,0,X94*$C94)+IF(X95&lt;100%,0,X95*$C95))*$C97</f>
        <v>90.584</v>
      </c>
      <c r="Y97" s="77" t="n">
        <f aca="false">(IF(Y91&lt;100%,0,Y91*$C91)+IF(Y92&lt;100%,0,Y92*$C92)+IF(Y93&lt;100%,0,Y93*$C93)+IF(Y94&lt;100%,0,Y94*$C94)+IF(Y95&lt;100%,0,Y95*$C95))*$C97</f>
        <v>90.584</v>
      </c>
      <c r="Z97" s="77" t="n">
        <f aca="false">(IF(Z91&lt;100%,0,Z91*$C91)+IF(Z92&lt;100%,0,Z92*$C92)+IF(Z93&lt;100%,0,Z93*$C93)+IF(Z94&lt;100%,0,Z94*$C94)+IF(Z95&lt;100%,0,Z95*$C95))*$C97</f>
        <v>90.584</v>
      </c>
      <c r="AA97" s="77" t="n">
        <f aca="false">(IF(AA91&lt;100%,0,AA91*$C91)+IF(AA92&lt;100%,0,AA92*$C92)+IF(AA93&lt;100%,0,AA93*$C93)+IF(AA94&lt;100%,0,AA94*$C94)+IF(AA95&lt;100%,0,AA95*$C95))*$C97</f>
        <v>90.584</v>
      </c>
      <c r="AB97" s="77" t="n">
        <f aca="false">(IF(AB91&lt;100%,0,AB91*$C91)+IF(AB92&lt;100%,0,AB92*$C92)+IF(AB93&lt;100%,0,AB93*$C93)+IF(AB94&lt;100%,0,AB94*$C94)+IF(AB95&lt;100%,0,AB95*$C95))*$C97</f>
        <v>90.584</v>
      </c>
      <c r="AC97" s="77" t="n">
        <f aca="false">(IF(AC91&lt;100%,0,AC91*$C91)+IF(AC92&lt;100%,0,AC92*$C92)+IF(AC93&lt;100%,0,AC93*$C93)+IF(AC94&lt;100%,0,AC94*$C94)+IF(AC95&lt;100%,0,AC95*$C95))*$C97</f>
        <v>90.584</v>
      </c>
      <c r="AD97" s="77" t="n">
        <f aca="false">(IF(AD91&lt;100%,0,AD91*$C91)+IF(AD92&lt;100%,0,AD92*$C92)+IF(AD93&lt;100%,0,AD93*$C93)+IF(AD94&lt;100%,0,AD94*$C94)+IF(AD95&lt;100%,0,AD95*$C95))*$C97</f>
        <v>90.584</v>
      </c>
      <c r="AE97" s="77" t="n">
        <f aca="false">(IF(AE91&lt;100%,0,AE91*$C91)+IF(AE92&lt;100%,0,AE92*$C92)+IF(AE93&lt;100%,0,AE93*$C93)+IF(AE94&lt;100%,0,AE94*$C94)+IF(AE95&lt;100%,0,AE95*$C95))*$C97</f>
        <v>90.584</v>
      </c>
      <c r="AF97" s="77" t="n">
        <f aca="false">(IF(AF91&lt;100%,0,AF91*$C91)+IF(AF92&lt;100%,0,AF92*$C92)+IF(AF93&lt;100%,0,AF93*$C93)+IF(AF94&lt;100%,0,AF94*$C94)+IF(AF95&lt;100%,0,AF95*$C95))*$C97</f>
        <v>90.584</v>
      </c>
      <c r="AG97" s="175" t="n">
        <f aca="false">(IF(AG91&lt;100%,0,AG91*$C91)+IF(AG92&lt;100%,0,AG92*$C92)+IF(AG93&lt;100%,0,AG93*$C93)+IF(AG94&lt;100%,0,AG94*$C94)+IF(AG95&lt;100%,0,AG95*$C95))*$C97</f>
        <v>90.584</v>
      </c>
      <c r="AH97" s="83"/>
      <c r="AI97" s="84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8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8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8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8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84"/>
      <c r="DH97" s="84"/>
      <c r="DI97" s="84"/>
      <c r="DJ97" s="84"/>
      <c r="DK97" s="84"/>
      <c r="DL97" s="84"/>
      <c r="DM97" s="84"/>
      <c r="DN97" s="84"/>
      <c r="DO97" s="84"/>
      <c r="DP97" s="84"/>
      <c r="DQ97" s="84"/>
      <c r="DR97" s="84"/>
      <c r="DS97" s="84"/>
      <c r="DT97" s="84"/>
      <c r="DU97" s="84"/>
      <c r="DV97" s="84"/>
      <c r="DW97" s="84"/>
      <c r="DX97" s="84"/>
      <c r="DY97" s="84"/>
      <c r="DZ97" s="84"/>
      <c r="EA97" s="84"/>
      <c r="EB97" s="84"/>
      <c r="EC97" s="84"/>
      <c r="ED97" s="84"/>
      <c r="EE97" s="84"/>
      <c r="EF97" s="84"/>
      <c r="EG97" s="84"/>
      <c r="EH97" s="84"/>
      <c r="EI97" s="84"/>
      <c r="EJ97" s="84"/>
      <c r="EK97" s="84"/>
      <c r="EL97" s="84"/>
      <c r="EM97" s="84"/>
      <c r="EN97" s="84"/>
      <c r="EO97" s="84"/>
      <c r="EP97" s="84"/>
      <c r="EQ97" s="84"/>
      <c r="ER97" s="84"/>
      <c r="ES97" s="84"/>
      <c r="ET97" s="84"/>
      <c r="EU97" s="84"/>
      <c r="EV97" s="84"/>
      <c r="EW97" s="84"/>
      <c r="EX97" s="84"/>
      <c r="EY97" s="84"/>
      <c r="EZ97" s="84"/>
      <c r="FA97" s="84"/>
      <c r="FB97" s="84"/>
      <c r="FC97" s="84"/>
      <c r="FD97" s="84"/>
      <c r="FE97" s="84"/>
      <c r="FF97" s="84"/>
      <c r="FG97" s="84"/>
      <c r="FH97" s="84"/>
      <c r="FI97" s="84"/>
      <c r="FJ97" s="84"/>
      <c r="FK97" s="84"/>
      <c r="FL97" s="84"/>
      <c r="FM97" s="84"/>
      <c r="FN97" s="84"/>
      <c r="FO97" s="84"/>
      <c r="FP97" s="84"/>
      <c r="FQ97" s="84"/>
      <c r="FR97" s="84"/>
      <c r="FS97" s="84"/>
      <c r="FT97" s="84"/>
      <c r="FU97" s="84"/>
      <c r="FV97" s="84"/>
      <c r="FW97" s="84"/>
      <c r="FX97" s="84"/>
      <c r="FY97" s="84"/>
      <c r="FZ97" s="84"/>
      <c r="GA97" s="84"/>
      <c r="GB97" s="84"/>
      <c r="GC97" s="84"/>
      <c r="GD97" s="84"/>
      <c r="GE97" s="84"/>
      <c r="GF97" s="84"/>
      <c r="GG97" s="84"/>
      <c r="GH97" s="84"/>
      <c r="GI97" s="84"/>
      <c r="GJ97" s="84"/>
      <c r="GK97" s="84"/>
      <c r="GL97" s="84"/>
      <c r="GM97" s="84"/>
      <c r="GN97" s="84"/>
      <c r="GO97" s="84"/>
      <c r="GP97" s="84"/>
      <c r="GQ97" s="84"/>
      <c r="GR97" s="84"/>
      <c r="GS97" s="84"/>
      <c r="GT97" s="84"/>
      <c r="GU97" s="84"/>
      <c r="GV97" s="84"/>
      <c r="GW97" s="84"/>
      <c r="GX97" s="84"/>
      <c r="GY97" s="84"/>
      <c r="GZ97" s="84"/>
      <c r="HA97" s="84"/>
      <c r="HB97" s="84"/>
      <c r="HC97" s="84"/>
      <c r="HD97" s="84"/>
      <c r="HE97" s="84"/>
      <c r="HF97" s="84"/>
      <c r="HG97" s="84"/>
      <c r="HH97" s="84"/>
      <c r="HI97" s="84"/>
      <c r="HJ97" s="84"/>
      <c r="HK97" s="84"/>
      <c r="HL97" s="84"/>
      <c r="HM97" s="84"/>
      <c r="HN97" s="84"/>
      <c r="HO97" s="84"/>
      <c r="HP97" s="84"/>
      <c r="HQ97" s="84"/>
      <c r="HR97" s="84"/>
      <c r="HS97" s="84"/>
      <c r="HT97" s="84"/>
      <c r="HU97" s="84"/>
      <c r="HV97" s="84"/>
      <c r="HW97" s="84"/>
      <c r="HX97" s="84"/>
      <c r="HY97" s="84"/>
      <c r="HZ97" s="84"/>
      <c r="IA97" s="84"/>
      <c r="IB97" s="84"/>
      <c r="IC97" s="84"/>
      <c r="ID97" s="84"/>
      <c r="IE97" s="84"/>
      <c r="IF97" s="84"/>
      <c r="IG97" s="84"/>
      <c r="IH97" s="84"/>
      <c r="II97" s="84"/>
      <c r="IJ97" s="84"/>
      <c r="IK97" s="84"/>
      <c r="IL97" s="84"/>
      <c r="IM97" s="84"/>
      <c r="IN97" s="84"/>
      <c r="IO97" s="84"/>
      <c r="IP97" s="84"/>
      <c r="IQ97" s="84"/>
      <c r="IR97" s="84"/>
      <c r="IS97" s="84"/>
      <c r="IT97" s="84"/>
      <c r="IU97" s="84"/>
      <c r="IV97" s="84"/>
      <c r="IW97" s="84"/>
    </row>
    <row r="98" customFormat="false" ht="15.95" hidden="false" customHeight="true" outlineLevel="0" collapsed="false">
      <c r="A98" s="80"/>
      <c r="B98" s="85" t="s">
        <v>23</v>
      </c>
      <c r="C98" s="86"/>
      <c r="D98" s="87" t="n">
        <f aca="false">D96-D97</f>
        <v>4264.416</v>
      </c>
      <c r="E98" s="88" t="n">
        <f aca="false">E96-E97</f>
        <v>4264.416</v>
      </c>
      <c r="F98" s="88" t="n">
        <f aca="false">F96-F97</f>
        <v>4264.416</v>
      </c>
      <c r="G98" s="88" t="n">
        <f aca="false">G96-G97</f>
        <v>4264.416</v>
      </c>
      <c r="H98" s="88" t="n">
        <f aca="false">H96-H97</f>
        <v>4264.416</v>
      </c>
      <c r="I98" s="88" t="n">
        <f aca="false">I96-I97</f>
        <v>4264.416</v>
      </c>
      <c r="J98" s="88" t="n">
        <f aca="false">J96-J97</f>
        <v>4264.416</v>
      </c>
      <c r="K98" s="88" t="n">
        <f aca="false">K96-K97</f>
        <v>4264.416</v>
      </c>
      <c r="L98" s="88" t="n">
        <f aca="false">L96-L97</f>
        <v>4264.416</v>
      </c>
      <c r="M98" s="88" t="n">
        <f aca="false">M96-M97</f>
        <v>4264.416</v>
      </c>
      <c r="N98" s="88" t="n">
        <f aca="false">N96-N97</f>
        <v>4264.416</v>
      </c>
      <c r="O98" s="88" t="n">
        <f aca="false">O96-O97</f>
        <v>4264.416</v>
      </c>
      <c r="P98" s="88" t="n">
        <f aca="false">P96-P97</f>
        <v>4264.416</v>
      </c>
      <c r="Q98" s="88" t="n">
        <f aca="false">Q96-Q97</f>
        <v>4264.416</v>
      </c>
      <c r="R98" s="88" t="n">
        <f aca="false">R96-R97</f>
        <v>4264.416</v>
      </c>
      <c r="S98" s="88" t="n">
        <f aca="false">S96-S97</f>
        <v>4264.416</v>
      </c>
      <c r="T98" s="88" t="n">
        <f aca="false">T96-T97</f>
        <v>4264.416</v>
      </c>
      <c r="U98" s="88" t="n">
        <f aca="false">U96-U97</f>
        <v>4264.416</v>
      </c>
      <c r="V98" s="88" t="n">
        <f aca="false">V96-V97</f>
        <v>4264.416</v>
      </c>
      <c r="W98" s="88" t="n">
        <f aca="false">W96-W97</f>
        <v>4264.416</v>
      </c>
      <c r="X98" s="88" t="n">
        <f aca="false">X96-X97</f>
        <v>4264.416</v>
      </c>
      <c r="Y98" s="88" t="n">
        <f aca="false">Y96-Y97</f>
        <v>4264.416</v>
      </c>
      <c r="Z98" s="88" t="n">
        <f aca="false">Z96-Z97</f>
        <v>4264.416</v>
      </c>
      <c r="AA98" s="88" t="n">
        <f aca="false">AA96-AA97</f>
        <v>4264.416</v>
      </c>
      <c r="AB98" s="88" t="n">
        <f aca="false">AB96-AB97</f>
        <v>4264.416</v>
      </c>
      <c r="AC98" s="88" t="n">
        <f aca="false">AC96-AC97</f>
        <v>4264.416</v>
      </c>
      <c r="AD98" s="88" t="n">
        <f aca="false">AD96-AD97</f>
        <v>4264.416</v>
      </c>
      <c r="AE98" s="88" t="n">
        <f aca="false">AE96-AE97</f>
        <v>4264.416</v>
      </c>
      <c r="AF98" s="88" t="n">
        <f aca="false">AF96-AF97</f>
        <v>4264.416</v>
      </c>
      <c r="AG98" s="180" t="n">
        <f aca="false">AG96-AG97</f>
        <v>4264.416</v>
      </c>
      <c r="AH98" s="83"/>
      <c r="AI98" s="84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8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8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8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8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84"/>
      <c r="DH98" s="84"/>
      <c r="DI98" s="84"/>
      <c r="DJ98" s="84"/>
      <c r="DK98" s="84"/>
      <c r="DL98" s="84"/>
      <c r="DM98" s="84"/>
      <c r="DN98" s="84"/>
      <c r="DO98" s="84"/>
      <c r="DP98" s="84"/>
      <c r="DQ98" s="84"/>
      <c r="DR98" s="84"/>
      <c r="DS98" s="84"/>
      <c r="DT98" s="84"/>
      <c r="DU98" s="84"/>
      <c r="DV98" s="84"/>
      <c r="DW98" s="84"/>
      <c r="DX98" s="84"/>
      <c r="DY98" s="84"/>
      <c r="DZ98" s="84"/>
      <c r="EA98" s="84"/>
      <c r="EB98" s="84"/>
      <c r="EC98" s="84"/>
      <c r="ED98" s="84"/>
      <c r="EE98" s="84"/>
      <c r="EF98" s="84"/>
      <c r="EG98" s="84"/>
      <c r="EH98" s="84"/>
      <c r="EI98" s="84"/>
      <c r="EJ98" s="84"/>
      <c r="EK98" s="84"/>
      <c r="EL98" s="84"/>
      <c r="EM98" s="84"/>
      <c r="EN98" s="84"/>
      <c r="EO98" s="84"/>
      <c r="EP98" s="84"/>
      <c r="EQ98" s="84"/>
      <c r="ER98" s="84"/>
      <c r="ES98" s="84"/>
      <c r="ET98" s="84"/>
      <c r="EU98" s="84"/>
      <c r="EV98" s="84"/>
      <c r="EW98" s="84"/>
      <c r="EX98" s="84"/>
      <c r="EY98" s="84"/>
      <c r="EZ98" s="84"/>
      <c r="FA98" s="84"/>
      <c r="FB98" s="84"/>
      <c r="FC98" s="84"/>
      <c r="FD98" s="84"/>
      <c r="FE98" s="84"/>
      <c r="FF98" s="84"/>
      <c r="FG98" s="84"/>
      <c r="FH98" s="84"/>
      <c r="FI98" s="84"/>
      <c r="FJ98" s="84"/>
      <c r="FK98" s="84"/>
      <c r="FL98" s="84"/>
      <c r="FM98" s="84"/>
      <c r="FN98" s="84"/>
      <c r="FO98" s="84"/>
      <c r="FP98" s="84"/>
      <c r="FQ98" s="84"/>
      <c r="FR98" s="84"/>
      <c r="FS98" s="84"/>
      <c r="FT98" s="84"/>
      <c r="FU98" s="84"/>
      <c r="FV98" s="84"/>
      <c r="FW98" s="84"/>
      <c r="FX98" s="84"/>
      <c r="FY98" s="84"/>
      <c r="FZ98" s="84"/>
      <c r="GA98" s="84"/>
      <c r="GB98" s="84"/>
      <c r="GC98" s="84"/>
      <c r="GD98" s="84"/>
      <c r="GE98" s="84"/>
      <c r="GF98" s="84"/>
      <c r="GG98" s="84"/>
      <c r="GH98" s="84"/>
      <c r="GI98" s="84"/>
      <c r="GJ98" s="84"/>
      <c r="GK98" s="84"/>
      <c r="GL98" s="84"/>
      <c r="GM98" s="84"/>
      <c r="GN98" s="84"/>
      <c r="GO98" s="84"/>
      <c r="GP98" s="84"/>
      <c r="GQ98" s="84"/>
      <c r="GR98" s="84"/>
      <c r="GS98" s="84"/>
      <c r="GT98" s="84"/>
      <c r="GU98" s="84"/>
      <c r="GV98" s="84"/>
      <c r="GW98" s="84"/>
      <c r="GX98" s="84"/>
      <c r="GY98" s="84"/>
      <c r="GZ98" s="84"/>
      <c r="HA98" s="84"/>
      <c r="HB98" s="84"/>
      <c r="HC98" s="84"/>
      <c r="HD98" s="84"/>
      <c r="HE98" s="84"/>
      <c r="HF98" s="84"/>
      <c r="HG98" s="84"/>
      <c r="HH98" s="84"/>
      <c r="HI98" s="84"/>
      <c r="HJ98" s="84"/>
      <c r="HK98" s="84"/>
      <c r="HL98" s="84"/>
      <c r="HM98" s="84"/>
      <c r="HN98" s="84"/>
      <c r="HO98" s="84"/>
      <c r="HP98" s="84"/>
      <c r="HQ98" s="84"/>
      <c r="HR98" s="84"/>
      <c r="HS98" s="84"/>
      <c r="HT98" s="84"/>
      <c r="HU98" s="84"/>
      <c r="HV98" s="84"/>
      <c r="HW98" s="84"/>
      <c r="HX98" s="84"/>
      <c r="HY98" s="84"/>
      <c r="HZ98" s="84"/>
      <c r="IA98" s="84"/>
      <c r="IB98" s="84"/>
      <c r="IC98" s="84"/>
      <c r="ID98" s="84"/>
      <c r="IE98" s="84"/>
      <c r="IF98" s="84"/>
      <c r="IG98" s="84"/>
      <c r="IH98" s="84"/>
      <c r="II98" s="84"/>
      <c r="IJ98" s="84"/>
      <c r="IK98" s="84"/>
      <c r="IL98" s="84"/>
      <c r="IM98" s="84"/>
      <c r="IN98" s="84"/>
      <c r="IO98" s="84"/>
      <c r="IP98" s="84"/>
      <c r="IQ98" s="84"/>
      <c r="IR98" s="84"/>
      <c r="IS98" s="84"/>
      <c r="IT98" s="84"/>
      <c r="IU98" s="84"/>
      <c r="IV98" s="84"/>
      <c r="IW98" s="84"/>
    </row>
    <row r="99" customFormat="false" ht="15.95" hidden="false" customHeight="true" outlineLevel="0" collapsed="false">
      <c r="A99" s="37"/>
      <c r="B99" s="91" t="s">
        <v>24</v>
      </c>
      <c r="C99" s="92" t="n">
        <f aca="false">SUM(C91:C95)</f>
        <v>4355</v>
      </c>
      <c r="D99" s="39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146"/>
      <c r="AH99" s="43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3"/>
      <c r="AU99" s="43"/>
      <c r="AV99" s="43"/>
      <c r="AW99" s="43"/>
      <c r="AX99" s="43"/>
      <c r="AY99" s="43"/>
      <c r="AZ99" s="43"/>
      <c r="BA99" s="43"/>
      <c r="BB99" s="43"/>
      <c r="BC99" s="43"/>
      <c r="BD99" s="43"/>
      <c r="BE99" s="43"/>
      <c r="BF99" s="43"/>
      <c r="BG99" s="43"/>
      <c r="BH99" s="43"/>
      <c r="BI99" s="43"/>
      <c r="BJ99" s="43"/>
      <c r="BK99" s="43"/>
      <c r="BL99" s="43"/>
      <c r="BM99" s="43"/>
      <c r="BN99" s="43"/>
      <c r="BO99" s="43"/>
      <c r="BP99" s="43"/>
      <c r="BQ99" s="43"/>
      <c r="BR99" s="43"/>
      <c r="BS99" s="43"/>
      <c r="BT99" s="43"/>
      <c r="BU99" s="43"/>
      <c r="BV99" s="43"/>
      <c r="BW99" s="43"/>
      <c r="BX99" s="43"/>
      <c r="BY99" s="43"/>
      <c r="BZ99" s="43"/>
      <c r="CA99" s="43"/>
      <c r="CB99" s="43"/>
      <c r="CC99" s="43"/>
      <c r="CD99" s="43"/>
      <c r="CE99" s="43"/>
      <c r="CF99" s="43"/>
      <c r="CG99" s="43"/>
      <c r="CH99" s="43"/>
      <c r="CI99" s="43"/>
      <c r="CJ99" s="43"/>
      <c r="CK99" s="43"/>
      <c r="CL99" s="43"/>
      <c r="CM99" s="43"/>
      <c r="CN99" s="43"/>
      <c r="CO99" s="43"/>
      <c r="CP99" s="43"/>
      <c r="CQ99" s="43"/>
      <c r="CR99" s="43"/>
      <c r="CS99" s="43"/>
      <c r="CT99" s="43"/>
      <c r="CU99" s="43"/>
      <c r="CV99" s="43"/>
      <c r="CW99" s="43"/>
      <c r="CX99" s="43"/>
      <c r="CY99" s="43"/>
      <c r="CZ99" s="43"/>
      <c r="DA99" s="43"/>
      <c r="DB99" s="43"/>
      <c r="DC99" s="43"/>
      <c r="DD99" s="43"/>
      <c r="DE99" s="43"/>
      <c r="DF99" s="43"/>
      <c r="DG99" s="43"/>
      <c r="DH99" s="43"/>
      <c r="DI99" s="43"/>
      <c r="DJ99" s="43"/>
      <c r="DK99" s="43"/>
      <c r="DL99" s="43"/>
      <c r="DM99" s="43"/>
      <c r="DN99" s="43"/>
      <c r="DO99" s="43"/>
      <c r="DP99" s="43"/>
      <c r="DQ99" s="43"/>
      <c r="DR99" s="43"/>
      <c r="DS99" s="43"/>
      <c r="DT99" s="43"/>
      <c r="DU99" s="43"/>
      <c r="DV99" s="43"/>
      <c r="DW99" s="43"/>
      <c r="DX99" s="43"/>
      <c r="DY99" s="43"/>
      <c r="DZ99" s="43"/>
      <c r="EA99" s="43"/>
      <c r="EB99" s="43"/>
      <c r="EC99" s="43"/>
      <c r="ED99" s="43"/>
      <c r="EE99" s="43"/>
      <c r="EF99" s="43"/>
      <c r="EG99" s="43"/>
      <c r="EH99" s="43"/>
      <c r="EI99" s="43"/>
      <c r="EJ99" s="43"/>
      <c r="EK99" s="43"/>
      <c r="EL99" s="43"/>
      <c r="EM99" s="43"/>
      <c r="EN99" s="43"/>
      <c r="EO99" s="43"/>
      <c r="EP99" s="43"/>
      <c r="EQ99" s="43"/>
      <c r="ER99" s="43"/>
      <c r="ES99" s="43"/>
      <c r="ET99" s="43"/>
      <c r="EU99" s="43"/>
      <c r="EV99" s="43"/>
      <c r="EW99" s="43"/>
      <c r="EX99" s="43"/>
      <c r="EY99" s="43"/>
      <c r="EZ99" s="43"/>
      <c r="FA99" s="43"/>
      <c r="FB99" s="43"/>
      <c r="FC99" s="43"/>
      <c r="FD99" s="43"/>
      <c r="FE99" s="43"/>
      <c r="FF99" s="43"/>
      <c r="FG99" s="43"/>
      <c r="FH99" s="43"/>
      <c r="FI99" s="43"/>
      <c r="FJ99" s="43"/>
      <c r="FK99" s="43"/>
      <c r="FL99" s="43"/>
      <c r="FM99" s="43"/>
      <c r="FN99" s="43"/>
      <c r="FO99" s="43"/>
      <c r="FP99" s="43"/>
      <c r="FQ99" s="43"/>
      <c r="FR99" s="43"/>
      <c r="FS99" s="43"/>
      <c r="FT99" s="43"/>
      <c r="FU99" s="43"/>
      <c r="FV99" s="43"/>
      <c r="FW99" s="43"/>
      <c r="FX99" s="43"/>
      <c r="FY99" s="43"/>
      <c r="FZ99" s="43"/>
      <c r="GA99" s="43"/>
      <c r="GB99" s="43"/>
      <c r="GC99" s="43"/>
      <c r="GD99" s="43"/>
      <c r="GE99" s="43"/>
      <c r="GF99" s="43"/>
      <c r="GG99" s="43"/>
      <c r="GH99" s="43"/>
      <c r="GI99" s="43"/>
      <c r="GJ99" s="43"/>
      <c r="GK99" s="43"/>
      <c r="GL99" s="43"/>
      <c r="GM99" s="43"/>
      <c r="GN99" s="43"/>
      <c r="GO99" s="43"/>
      <c r="GP99" s="43"/>
      <c r="GQ99" s="43"/>
      <c r="GR99" s="43"/>
      <c r="GS99" s="43"/>
      <c r="GT99" s="43"/>
      <c r="GU99" s="43"/>
      <c r="GV99" s="43"/>
      <c r="GW99" s="43"/>
      <c r="GX99" s="43"/>
      <c r="GY99" s="43"/>
      <c r="GZ99" s="43"/>
      <c r="HA99" s="43"/>
      <c r="HB99" s="43"/>
      <c r="HC99" s="43"/>
      <c r="HD99" s="43"/>
      <c r="HE99" s="43"/>
      <c r="HF99" s="43"/>
      <c r="HG99" s="43"/>
      <c r="HH99" s="43"/>
      <c r="HI99" s="43"/>
      <c r="HJ99" s="43"/>
      <c r="HK99" s="43"/>
      <c r="HL99" s="43"/>
      <c r="HM99" s="43"/>
      <c r="HN99" s="43"/>
      <c r="HO99" s="43"/>
      <c r="HP99" s="43"/>
      <c r="HQ99" s="43"/>
      <c r="HR99" s="43"/>
      <c r="HS99" s="43"/>
      <c r="HT99" s="43"/>
      <c r="HU99" s="43"/>
      <c r="HV99" s="43"/>
      <c r="HW99" s="43"/>
      <c r="HX99" s="43"/>
      <c r="HY99" s="43"/>
      <c r="HZ99" s="43"/>
      <c r="IA99" s="43"/>
      <c r="IB99" s="43"/>
      <c r="IC99" s="43"/>
      <c r="ID99" s="43"/>
      <c r="IE99" s="43"/>
      <c r="IF99" s="43"/>
      <c r="IG99" s="43"/>
      <c r="IH99" s="43"/>
      <c r="II99" s="43"/>
      <c r="IJ99" s="43"/>
      <c r="IK99" s="43"/>
      <c r="IL99" s="43"/>
      <c r="IM99" s="43"/>
      <c r="IN99" s="43"/>
      <c r="IO99" s="43"/>
      <c r="IP99" s="43"/>
      <c r="IQ99" s="43"/>
      <c r="IR99" s="43"/>
      <c r="IS99" s="43"/>
      <c r="IT99" s="43"/>
      <c r="IU99" s="43"/>
      <c r="IV99" s="43"/>
      <c r="IW99" s="43"/>
    </row>
    <row r="100" customFormat="false" ht="15.95" hidden="false" customHeight="true" outlineLevel="0" collapsed="false">
      <c r="A100" s="37"/>
      <c r="B100" s="93"/>
      <c r="C100" s="37" t="n">
        <f aca="false">SUM(D98:AG98)/30</f>
        <v>4264.416</v>
      </c>
      <c r="D100" s="39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146"/>
      <c r="AH100" s="43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43"/>
      <c r="BJ100" s="43"/>
      <c r="BK100" s="43"/>
      <c r="BL100" s="43"/>
      <c r="BM100" s="43"/>
      <c r="BN100" s="43"/>
      <c r="BO100" s="43"/>
      <c r="BP100" s="43"/>
      <c r="BQ100" s="43"/>
      <c r="BR100" s="43"/>
      <c r="BS100" s="43"/>
      <c r="BT100" s="43"/>
      <c r="BU100" s="43"/>
      <c r="BV100" s="43"/>
      <c r="BW100" s="43"/>
      <c r="BX100" s="43"/>
      <c r="BY100" s="43"/>
      <c r="BZ100" s="43"/>
      <c r="CA100" s="43"/>
      <c r="CB100" s="43"/>
      <c r="CC100" s="43"/>
      <c r="CD100" s="43"/>
      <c r="CE100" s="43"/>
      <c r="CF100" s="43"/>
      <c r="CG100" s="43"/>
      <c r="CH100" s="43"/>
      <c r="CI100" s="43"/>
      <c r="CJ100" s="43"/>
      <c r="CK100" s="43"/>
      <c r="CL100" s="43"/>
      <c r="CM100" s="43"/>
      <c r="CN100" s="43"/>
      <c r="CO100" s="43"/>
      <c r="CP100" s="43"/>
      <c r="CQ100" s="43"/>
      <c r="CR100" s="43"/>
      <c r="CS100" s="43"/>
      <c r="CT100" s="43"/>
      <c r="CU100" s="43"/>
      <c r="CV100" s="43"/>
      <c r="CW100" s="43"/>
      <c r="CX100" s="43"/>
      <c r="CY100" s="43"/>
      <c r="CZ100" s="43"/>
      <c r="DA100" s="43"/>
      <c r="DB100" s="43"/>
      <c r="DC100" s="43"/>
      <c r="DD100" s="43"/>
      <c r="DE100" s="43"/>
      <c r="DF100" s="43"/>
      <c r="DG100" s="43"/>
      <c r="DH100" s="43"/>
      <c r="DI100" s="43"/>
      <c r="DJ100" s="43"/>
      <c r="DK100" s="43"/>
      <c r="DL100" s="43"/>
      <c r="DM100" s="43"/>
      <c r="DN100" s="43"/>
      <c r="DO100" s="43"/>
      <c r="DP100" s="43"/>
      <c r="DQ100" s="43"/>
      <c r="DR100" s="43"/>
      <c r="DS100" s="43"/>
      <c r="DT100" s="43"/>
      <c r="DU100" s="43"/>
      <c r="DV100" s="43"/>
      <c r="DW100" s="43"/>
      <c r="DX100" s="43"/>
      <c r="DY100" s="43"/>
      <c r="DZ100" s="43"/>
      <c r="EA100" s="43"/>
      <c r="EB100" s="43"/>
      <c r="EC100" s="43"/>
      <c r="ED100" s="43"/>
      <c r="EE100" s="43"/>
      <c r="EF100" s="43"/>
      <c r="EG100" s="43"/>
      <c r="EH100" s="43"/>
      <c r="EI100" s="43"/>
      <c r="EJ100" s="43"/>
      <c r="EK100" s="43"/>
      <c r="EL100" s="43"/>
      <c r="EM100" s="43"/>
      <c r="EN100" s="43"/>
      <c r="EO100" s="43"/>
      <c r="EP100" s="43"/>
      <c r="EQ100" s="43"/>
      <c r="ER100" s="43"/>
      <c r="ES100" s="43"/>
      <c r="ET100" s="43"/>
      <c r="EU100" s="43"/>
      <c r="EV100" s="43"/>
      <c r="EW100" s="43"/>
      <c r="EX100" s="43"/>
      <c r="EY100" s="43"/>
      <c r="EZ100" s="43"/>
      <c r="FA100" s="43"/>
      <c r="FB100" s="43"/>
      <c r="FC100" s="43"/>
      <c r="FD100" s="43"/>
      <c r="FE100" s="43"/>
      <c r="FF100" s="43"/>
      <c r="FG100" s="43"/>
      <c r="FH100" s="43"/>
      <c r="FI100" s="43"/>
      <c r="FJ100" s="43"/>
      <c r="FK100" s="43"/>
      <c r="FL100" s="43"/>
      <c r="FM100" s="43"/>
      <c r="FN100" s="43"/>
      <c r="FO100" s="43"/>
      <c r="FP100" s="43"/>
      <c r="FQ100" s="43"/>
      <c r="FR100" s="43"/>
      <c r="FS100" s="43"/>
      <c r="FT100" s="43"/>
      <c r="FU100" s="43"/>
      <c r="FV100" s="43"/>
      <c r="FW100" s="43"/>
      <c r="FX100" s="43"/>
      <c r="FY100" s="43"/>
      <c r="FZ100" s="43"/>
      <c r="GA100" s="43"/>
      <c r="GB100" s="43"/>
      <c r="GC100" s="43"/>
      <c r="GD100" s="43"/>
      <c r="GE100" s="43"/>
      <c r="GF100" s="43"/>
      <c r="GG100" s="43"/>
      <c r="GH100" s="43"/>
      <c r="GI100" s="43"/>
      <c r="GJ100" s="43"/>
      <c r="GK100" s="43"/>
      <c r="GL100" s="43"/>
      <c r="GM100" s="43"/>
      <c r="GN100" s="43"/>
      <c r="GO100" s="43"/>
      <c r="GP100" s="43"/>
      <c r="GQ100" s="43"/>
      <c r="GR100" s="43"/>
      <c r="GS100" s="43"/>
      <c r="GT100" s="43"/>
      <c r="GU100" s="43"/>
      <c r="GV100" s="43"/>
      <c r="GW100" s="43"/>
      <c r="GX100" s="43"/>
      <c r="GY100" s="43"/>
      <c r="GZ100" s="43"/>
      <c r="HA100" s="43"/>
      <c r="HB100" s="43"/>
      <c r="HC100" s="43"/>
      <c r="HD100" s="43"/>
      <c r="HE100" s="43"/>
      <c r="HF100" s="43"/>
      <c r="HG100" s="43"/>
      <c r="HH100" s="43"/>
      <c r="HI100" s="43"/>
      <c r="HJ100" s="43"/>
      <c r="HK100" s="43"/>
      <c r="HL100" s="43"/>
      <c r="HM100" s="43"/>
      <c r="HN100" s="43"/>
      <c r="HO100" s="43"/>
      <c r="HP100" s="43"/>
      <c r="HQ100" s="43"/>
      <c r="HR100" s="43"/>
      <c r="HS100" s="43"/>
      <c r="HT100" s="43"/>
      <c r="HU100" s="43"/>
      <c r="HV100" s="43"/>
      <c r="HW100" s="43"/>
      <c r="HX100" s="43"/>
      <c r="HY100" s="43"/>
      <c r="HZ100" s="43"/>
      <c r="IA100" s="43"/>
      <c r="IB100" s="43"/>
      <c r="IC100" s="43"/>
      <c r="ID100" s="43"/>
      <c r="IE100" s="43"/>
      <c r="IF100" s="43"/>
      <c r="IG100" s="43"/>
      <c r="IH100" s="43"/>
      <c r="II100" s="43"/>
      <c r="IJ100" s="43"/>
      <c r="IK100" s="43"/>
      <c r="IL100" s="43"/>
      <c r="IM100" s="43"/>
      <c r="IN100" s="43"/>
      <c r="IO100" s="43"/>
      <c r="IP100" s="43"/>
      <c r="IQ100" s="43"/>
      <c r="IR100" s="43"/>
      <c r="IS100" s="43"/>
      <c r="IT100" s="43"/>
      <c r="IU100" s="43"/>
      <c r="IV100" s="43"/>
      <c r="IW100" s="43"/>
    </row>
    <row r="101" customFormat="false" ht="15.95" hidden="false" customHeight="true" outlineLevel="0" collapsed="false">
      <c r="A101" s="37"/>
      <c r="B101" s="38" t="s">
        <v>132</v>
      </c>
      <c r="C101" s="37"/>
      <c r="D101" s="39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146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3"/>
      <c r="BU101" s="43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3"/>
      <c r="CQ101" s="43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3"/>
      <c r="DM101" s="43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3"/>
      <c r="EI101" s="43"/>
      <c r="EJ101" s="43"/>
      <c r="EK101" s="43"/>
      <c r="EL101" s="43"/>
      <c r="EM101" s="43"/>
      <c r="EN101" s="43"/>
      <c r="EO101" s="43"/>
      <c r="EP101" s="43"/>
      <c r="EQ101" s="43"/>
      <c r="ER101" s="43"/>
      <c r="ES101" s="43"/>
      <c r="ET101" s="43"/>
      <c r="EU101" s="43"/>
      <c r="EV101" s="43"/>
      <c r="EW101" s="43"/>
      <c r="EX101" s="43"/>
      <c r="EY101" s="43"/>
      <c r="EZ101" s="43"/>
      <c r="FA101" s="43"/>
      <c r="FB101" s="43"/>
      <c r="FC101" s="43"/>
      <c r="FD101" s="43"/>
      <c r="FE101" s="43"/>
      <c r="FF101" s="43"/>
      <c r="FG101" s="43"/>
      <c r="FH101" s="43"/>
      <c r="FI101" s="43"/>
      <c r="FJ101" s="43"/>
      <c r="FK101" s="43"/>
      <c r="FL101" s="43"/>
      <c r="FM101" s="43"/>
      <c r="FN101" s="43"/>
      <c r="FO101" s="43"/>
      <c r="FP101" s="43"/>
      <c r="FQ101" s="43"/>
      <c r="FR101" s="43"/>
      <c r="FS101" s="43"/>
      <c r="FT101" s="43"/>
      <c r="FU101" s="43"/>
      <c r="FV101" s="43"/>
      <c r="FW101" s="43"/>
      <c r="FX101" s="43"/>
      <c r="FY101" s="43"/>
      <c r="FZ101" s="43"/>
      <c r="GA101" s="43"/>
      <c r="GB101" s="43"/>
      <c r="GC101" s="43"/>
      <c r="GD101" s="43"/>
      <c r="GE101" s="43"/>
      <c r="GF101" s="43"/>
      <c r="GG101" s="43"/>
      <c r="GH101" s="43"/>
      <c r="GI101" s="43"/>
      <c r="GJ101" s="43"/>
      <c r="GK101" s="43"/>
      <c r="GL101" s="43"/>
      <c r="GM101" s="43"/>
      <c r="GN101" s="43"/>
      <c r="GO101" s="43"/>
      <c r="GP101" s="43"/>
      <c r="GQ101" s="43"/>
      <c r="GR101" s="43"/>
      <c r="GS101" s="43"/>
      <c r="GT101" s="43"/>
      <c r="GU101" s="43"/>
      <c r="GV101" s="43"/>
      <c r="GW101" s="43"/>
      <c r="GX101" s="43"/>
      <c r="GY101" s="43"/>
      <c r="GZ101" s="43"/>
      <c r="HA101" s="43"/>
      <c r="HB101" s="43"/>
      <c r="HC101" s="43"/>
      <c r="HD101" s="43"/>
      <c r="HE101" s="43"/>
      <c r="HF101" s="43"/>
      <c r="HG101" s="43"/>
      <c r="HH101" s="43"/>
      <c r="HI101" s="43"/>
      <c r="HJ101" s="43"/>
      <c r="HK101" s="43"/>
      <c r="HL101" s="43"/>
      <c r="HM101" s="43"/>
      <c r="HN101" s="43"/>
      <c r="HO101" s="43"/>
      <c r="HP101" s="43"/>
      <c r="HQ101" s="43"/>
      <c r="HR101" s="43"/>
      <c r="HS101" s="43"/>
      <c r="HT101" s="43"/>
      <c r="HU101" s="43"/>
      <c r="HV101" s="43"/>
      <c r="HW101" s="43"/>
      <c r="HX101" s="43"/>
      <c r="HY101" s="43"/>
      <c r="HZ101" s="43"/>
      <c r="IA101" s="43"/>
      <c r="IB101" s="43"/>
      <c r="IC101" s="43"/>
      <c r="ID101" s="43"/>
      <c r="IE101" s="43"/>
      <c r="IF101" s="43"/>
      <c r="IG101" s="43"/>
      <c r="IH101" s="43"/>
      <c r="II101" s="43"/>
      <c r="IJ101" s="43"/>
      <c r="IK101" s="43"/>
      <c r="IL101" s="43"/>
      <c r="IM101" s="43"/>
      <c r="IN101" s="43"/>
      <c r="IO101" s="43"/>
      <c r="IP101" s="43"/>
      <c r="IQ101" s="43"/>
      <c r="IR101" s="43"/>
      <c r="IS101" s="43"/>
      <c r="IT101" s="43"/>
      <c r="IU101" s="43"/>
      <c r="IV101" s="43"/>
      <c r="IW101" s="43"/>
    </row>
    <row r="102" customFormat="false" ht="15.95" hidden="false" customHeight="true" outlineLevel="0" collapsed="false">
      <c r="A102" s="44" t="n">
        <v>1</v>
      </c>
      <c r="B102" s="45" t="s">
        <v>79</v>
      </c>
      <c r="C102" s="44" t="n">
        <v>780</v>
      </c>
      <c r="D102" s="229" t="n">
        <v>1</v>
      </c>
      <c r="E102" s="151" t="n">
        <v>1</v>
      </c>
      <c r="F102" s="151" t="n">
        <v>1</v>
      </c>
      <c r="G102" s="151" t="n">
        <v>1</v>
      </c>
      <c r="H102" s="151" t="n">
        <v>1</v>
      </c>
      <c r="I102" s="151" t="n">
        <v>1</v>
      </c>
      <c r="J102" s="151" t="n">
        <v>1</v>
      </c>
      <c r="K102" s="151" t="n">
        <v>1</v>
      </c>
      <c r="L102" s="151" t="n">
        <v>1</v>
      </c>
      <c r="M102" s="151" t="n">
        <v>1</v>
      </c>
      <c r="N102" s="151" t="n">
        <v>1</v>
      </c>
      <c r="O102" s="151" t="n">
        <v>1</v>
      </c>
      <c r="P102" s="151" t="n">
        <v>1</v>
      </c>
      <c r="Q102" s="151" t="n">
        <v>1</v>
      </c>
      <c r="R102" s="151" t="n">
        <v>1</v>
      </c>
      <c r="S102" s="151" t="n">
        <v>1</v>
      </c>
      <c r="T102" s="151" t="n">
        <v>1</v>
      </c>
      <c r="U102" s="151" t="n">
        <v>1</v>
      </c>
      <c r="V102" s="151" t="n">
        <v>1</v>
      </c>
      <c r="W102" s="151" t="n">
        <v>1</v>
      </c>
      <c r="X102" s="151" t="n">
        <v>1</v>
      </c>
      <c r="Y102" s="151" t="n">
        <v>1</v>
      </c>
      <c r="Z102" s="151" t="n">
        <v>1</v>
      </c>
      <c r="AA102" s="151" t="n">
        <v>1</v>
      </c>
      <c r="AB102" s="151" t="n">
        <v>1</v>
      </c>
      <c r="AC102" s="151" t="n">
        <v>1</v>
      </c>
      <c r="AD102" s="151" t="n">
        <v>1</v>
      </c>
      <c r="AE102" s="151" t="n">
        <v>1</v>
      </c>
      <c r="AF102" s="151" t="n">
        <v>1</v>
      </c>
      <c r="AG102" s="152" t="n">
        <v>1</v>
      </c>
      <c r="AH102" s="43"/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  <c r="BK102" s="43"/>
      <c r="BL102" s="43"/>
      <c r="BM102" s="43"/>
      <c r="BN102" s="43"/>
      <c r="BO102" s="43"/>
      <c r="BP102" s="43"/>
      <c r="BQ102" s="43"/>
      <c r="BR102" s="43"/>
      <c r="BS102" s="43"/>
      <c r="BT102" s="43"/>
      <c r="BU102" s="43"/>
      <c r="BV102" s="43"/>
      <c r="BW102" s="43"/>
      <c r="BX102" s="43"/>
      <c r="BY102" s="43"/>
      <c r="BZ102" s="43"/>
      <c r="CA102" s="43"/>
      <c r="CB102" s="43"/>
      <c r="CC102" s="43"/>
      <c r="CD102" s="43"/>
      <c r="CE102" s="43"/>
      <c r="CF102" s="43"/>
      <c r="CG102" s="43"/>
      <c r="CH102" s="43"/>
      <c r="CI102" s="43"/>
      <c r="CJ102" s="43"/>
      <c r="CK102" s="43"/>
      <c r="CL102" s="43"/>
      <c r="CM102" s="43"/>
      <c r="CN102" s="43"/>
      <c r="CO102" s="43"/>
      <c r="CP102" s="43"/>
      <c r="CQ102" s="43"/>
      <c r="CR102" s="43"/>
      <c r="CS102" s="43"/>
      <c r="CT102" s="43"/>
      <c r="CU102" s="43"/>
      <c r="CV102" s="43"/>
      <c r="CW102" s="43"/>
      <c r="CX102" s="43"/>
      <c r="CY102" s="43"/>
      <c r="CZ102" s="43"/>
      <c r="DA102" s="43"/>
      <c r="DB102" s="43"/>
      <c r="DC102" s="43"/>
      <c r="DD102" s="43"/>
      <c r="DE102" s="43"/>
      <c r="DF102" s="43"/>
      <c r="DG102" s="43"/>
      <c r="DH102" s="43"/>
      <c r="DI102" s="43"/>
      <c r="DJ102" s="43"/>
      <c r="DK102" s="43"/>
      <c r="DL102" s="43"/>
      <c r="DM102" s="43"/>
      <c r="DN102" s="43"/>
      <c r="DO102" s="43"/>
      <c r="DP102" s="43"/>
      <c r="DQ102" s="43"/>
      <c r="DR102" s="43"/>
      <c r="DS102" s="43"/>
      <c r="DT102" s="43"/>
      <c r="DU102" s="43"/>
      <c r="DV102" s="43"/>
      <c r="DW102" s="43"/>
      <c r="DX102" s="43"/>
      <c r="DY102" s="43"/>
      <c r="DZ102" s="43"/>
      <c r="EA102" s="43"/>
      <c r="EB102" s="43"/>
      <c r="EC102" s="43"/>
      <c r="ED102" s="43"/>
      <c r="EE102" s="43"/>
      <c r="EF102" s="43"/>
      <c r="EG102" s="43"/>
      <c r="EH102" s="43"/>
      <c r="EI102" s="43"/>
      <c r="EJ102" s="43"/>
      <c r="EK102" s="43"/>
      <c r="EL102" s="43"/>
      <c r="EM102" s="43"/>
      <c r="EN102" s="43"/>
      <c r="EO102" s="43"/>
      <c r="EP102" s="43"/>
      <c r="EQ102" s="43"/>
      <c r="ER102" s="43"/>
      <c r="ES102" s="43"/>
      <c r="ET102" s="43"/>
      <c r="EU102" s="43"/>
      <c r="EV102" s="43"/>
      <c r="EW102" s="43"/>
      <c r="EX102" s="43"/>
      <c r="EY102" s="43"/>
      <c r="EZ102" s="43"/>
      <c r="FA102" s="43"/>
      <c r="FB102" s="43"/>
      <c r="FC102" s="43"/>
      <c r="FD102" s="43"/>
      <c r="FE102" s="43"/>
      <c r="FF102" s="43"/>
      <c r="FG102" s="43"/>
      <c r="FH102" s="43"/>
      <c r="FI102" s="43"/>
      <c r="FJ102" s="43"/>
      <c r="FK102" s="43"/>
      <c r="FL102" s="43"/>
      <c r="FM102" s="43"/>
      <c r="FN102" s="43"/>
      <c r="FO102" s="43"/>
      <c r="FP102" s="43"/>
      <c r="FQ102" s="43"/>
      <c r="FR102" s="43"/>
      <c r="FS102" s="43"/>
      <c r="FT102" s="43"/>
      <c r="FU102" s="43"/>
      <c r="FV102" s="43"/>
      <c r="FW102" s="43"/>
      <c r="FX102" s="43"/>
      <c r="FY102" s="43"/>
      <c r="FZ102" s="43"/>
      <c r="GA102" s="43"/>
      <c r="GB102" s="43"/>
      <c r="GC102" s="43"/>
      <c r="GD102" s="43"/>
      <c r="GE102" s="43"/>
      <c r="GF102" s="43"/>
      <c r="GG102" s="43"/>
      <c r="GH102" s="43"/>
      <c r="GI102" s="43"/>
      <c r="GJ102" s="43"/>
      <c r="GK102" s="43"/>
      <c r="GL102" s="43"/>
      <c r="GM102" s="43"/>
      <c r="GN102" s="43"/>
      <c r="GO102" s="43"/>
      <c r="GP102" s="43"/>
      <c r="GQ102" s="43"/>
      <c r="GR102" s="43"/>
      <c r="GS102" s="43"/>
      <c r="GT102" s="43"/>
      <c r="GU102" s="43"/>
      <c r="GV102" s="43"/>
      <c r="GW102" s="43"/>
      <c r="GX102" s="43"/>
      <c r="GY102" s="43"/>
      <c r="GZ102" s="43"/>
      <c r="HA102" s="43"/>
      <c r="HB102" s="43"/>
      <c r="HC102" s="43"/>
      <c r="HD102" s="43"/>
      <c r="HE102" s="43"/>
      <c r="HF102" s="43"/>
      <c r="HG102" s="43"/>
      <c r="HH102" s="43"/>
      <c r="HI102" s="43"/>
      <c r="HJ102" s="43"/>
      <c r="HK102" s="43"/>
      <c r="HL102" s="43"/>
      <c r="HM102" s="43"/>
      <c r="HN102" s="43"/>
      <c r="HO102" s="43"/>
      <c r="HP102" s="43"/>
      <c r="HQ102" s="43"/>
      <c r="HR102" s="43"/>
      <c r="HS102" s="43"/>
      <c r="HT102" s="43"/>
      <c r="HU102" s="43"/>
      <c r="HV102" s="43"/>
      <c r="HW102" s="43"/>
      <c r="HX102" s="43"/>
      <c r="HY102" s="43"/>
      <c r="HZ102" s="43"/>
      <c r="IA102" s="43"/>
      <c r="IB102" s="43"/>
      <c r="IC102" s="43"/>
      <c r="ID102" s="43"/>
      <c r="IE102" s="43"/>
      <c r="IF102" s="43"/>
      <c r="IG102" s="43"/>
      <c r="IH102" s="43"/>
      <c r="II102" s="43"/>
      <c r="IJ102" s="43"/>
      <c r="IK102" s="43"/>
      <c r="IL102" s="43"/>
      <c r="IM102" s="43"/>
      <c r="IN102" s="43"/>
      <c r="IO102" s="43"/>
      <c r="IP102" s="43"/>
      <c r="IQ102" s="43"/>
      <c r="IR102" s="43"/>
      <c r="IS102" s="43"/>
      <c r="IT102" s="43"/>
      <c r="IU102" s="43"/>
      <c r="IV102" s="43"/>
      <c r="IW102" s="43"/>
    </row>
    <row r="103" customFormat="false" ht="15.95" hidden="false" customHeight="true" outlineLevel="0" collapsed="false">
      <c r="A103" s="44" t="n">
        <f aca="false">+A102+1</f>
        <v>2</v>
      </c>
      <c r="B103" s="45" t="s">
        <v>80</v>
      </c>
      <c r="C103" s="44" t="n">
        <v>470</v>
      </c>
      <c r="D103" s="229" t="n">
        <v>1</v>
      </c>
      <c r="E103" s="151" t="n">
        <v>1</v>
      </c>
      <c r="F103" s="151" t="n">
        <v>1</v>
      </c>
      <c r="G103" s="151" t="n">
        <v>1</v>
      </c>
      <c r="H103" s="151" t="n">
        <v>1</v>
      </c>
      <c r="I103" s="151" t="n">
        <v>1</v>
      </c>
      <c r="J103" s="151" t="n">
        <v>1</v>
      </c>
      <c r="K103" s="151" t="n">
        <v>1</v>
      </c>
      <c r="L103" s="151" t="n">
        <v>1</v>
      </c>
      <c r="M103" s="151" t="n">
        <v>1</v>
      </c>
      <c r="N103" s="151" t="n">
        <v>1</v>
      </c>
      <c r="O103" s="151" t="n">
        <v>1</v>
      </c>
      <c r="P103" s="151" t="n">
        <v>1</v>
      </c>
      <c r="Q103" s="151" t="n">
        <v>1</v>
      </c>
      <c r="R103" s="151" t="n">
        <v>1</v>
      </c>
      <c r="S103" s="151" t="n">
        <v>1</v>
      </c>
      <c r="T103" s="151" t="n">
        <v>1</v>
      </c>
      <c r="U103" s="151" t="n">
        <v>1</v>
      </c>
      <c r="V103" s="151" t="n">
        <v>1</v>
      </c>
      <c r="W103" s="151" t="n">
        <v>1</v>
      </c>
      <c r="X103" s="151" t="n">
        <v>1</v>
      </c>
      <c r="Y103" s="151" t="n">
        <v>1</v>
      </c>
      <c r="Z103" s="151" t="n">
        <v>1</v>
      </c>
      <c r="AA103" s="151" t="n">
        <v>1</v>
      </c>
      <c r="AB103" s="151" t="n">
        <v>1</v>
      </c>
      <c r="AC103" s="151" t="n">
        <v>1</v>
      </c>
      <c r="AD103" s="151" t="n">
        <v>1</v>
      </c>
      <c r="AE103" s="151" t="n">
        <v>1</v>
      </c>
      <c r="AF103" s="151" t="n">
        <v>1</v>
      </c>
      <c r="AG103" s="152" t="n">
        <v>1</v>
      </c>
      <c r="AH103" s="43"/>
      <c r="AI103" s="43"/>
      <c r="AJ103" s="43"/>
      <c r="AK103" s="43"/>
      <c r="AL103" s="43"/>
      <c r="AM103" s="43"/>
      <c r="AN103" s="43"/>
      <c r="AO103" s="43"/>
      <c r="AP103" s="43"/>
      <c r="AQ103" s="43"/>
      <c r="AR103" s="43"/>
      <c r="AS103" s="43"/>
      <c r="AT103" s="43"/>
      <c r="AU103" s="43"/>
      <c r="AV103" s="43"/>
      <c r="AW103" s="43"/>
      <c r="AX103" s="43"/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43"/>
      <c r="BJ103" s="43"/>
      <c r="BK103" s="43"/>
      <c r="BL103" s="43"/>
      <c r="BM103" s="43"/>
      <c r="BN103" s="43"/>
      <c r="BO103" s="43"/>
      <c r="BP103" s="43"/>
      <c r="BQ103" s="43"/>
      <c r="BR103" s="43"/>
      <c r="BS103" s="43"/>
      <c r="BT103" s="43"/>
      <c r="BU103" s="43"/>
      <c r="BV103" s="43"/>
      <c r="BW103" s="43"/>
      <c r="BX103" s="43"/>
      <c r="BY103" s="43"/>
      <c r="BZ103" s="43"/>
      <c r="CA103" s="43"/>
      <c r="CB103" s="43"/>
      <c r="CC103" s="43"/>
      <c r="CD103" s="43"/>
      <c r="CE103" s="43"/>
      <c r="CF103" s="43"/>
      <c r="CG103" s="43"/>
      <c r="CH103" s="43"/>
      <c r="CI103" s="43"/>
      <c r="CJ103" s="43"/>
      <c r="CK103" s="43"/>
      <c r="CL103" s="43"/>
      <c r="CM103" s="43"/>
      <c r="CN103" s="43"/>
      <c r="CO103" s="43"/>
      <c r="CP103" s="43"/>
      <c r="CQ103" s="43"/>
      <c r="CR103" s="43"/>
      <c r="CS103" s="43"/>
      <c r="CT103" s="43"/>
      <c r="CU103" s="43"/>
      <c r="CV103" s="43"/>
      <c r="CW103" s="43"/>
      <c r="CX103" s="43"/>
      <c r="CY103" s="43"/>
      <c r="CZ103" s="43"/>
      <c r="DA103" s="43"/>
      <c r="DB103" s="43"/>
      <c r="DC103" s="43"/>
      <c r="DD103" s="43"/>
      <c r="DE103" s="43"/>
      <c r="DF103" s="43"/>
      <c r="DG103" s="43"/>
      <c r="DH103" s="43"/>
      <c r="DI103" s="43"/>
      <c r="DJ103" s="43"/>
      <c r="DK103" s="43"/>
      <c r="DL103" s="43"/>
      <c r="DM103" s="43"/>
      <c r="DN103" s="43"/>
      <c r="DO103" s="43"/>
      <c r="DP103" s="43"/>
      <c r="DQ103" s="43"/>
      <c r="DR103" s="43"/>
      <c r="DS103" s="43"/>
      <c r="DT103" s="43"/>
      <c r="DU103" s="43"/>
      <c r="DV103" s="43"/>
      <c r="DW103" s="43"/>
      <c r="DX103" s="43"/>
      <c r="DY103" s="43"/>
      <c r="DZ103" s="43"/>
      <c r="EA103" s="43"/>
      <c r="EB103" s="43"/>
      <c r="EC103" s="43"/>
      <c r="ED103" s="43"/>
      <c r="EE103" s="43"/>
      <c r="EF103" s="43"/>
      <c r="EG103" s="43"/>
      <c r="EH103" s="43"/>
      <c r="EI103" s="43"/>
      <c r="EJ103" s="43"/>
      <c r="EK103" s="43"/>
      <c r="EL103" s="43"/>
      <c r="EM103" s="43"/>
      <c r="EN103" s="43"/>
      <c r="EO103" s="43"/>
      <c r="EP103" s="43"/>
      <c r="EQ103" s="43"/>
      <c r="ER103" s="43"/>
      <c r="ES103" s="43"/>
      <c r="ET103" s="43"/>
      <c r="EU103" s="43"/>
      <c r="EV103" s="43"/>
      <c r="EW103" s="43"/>
      <c r="EX103" s="43"/>
      <c r="EY103" s="43"/>
      <c r="EZ103" s="43"/>
      <c r="FA103" s="43"/>
      <c r="FB103" s="43"/>
      <c r="FC103" s="43"/>
      <c r="FD103" s="43"/>
      <c r="FE103" s="43"/>
      <c r="FF103" s="43"/>
      <c r="FG103" s="43"/>
      <c r="FH103" s="43"/>
      <c r="FI103" s="43"/>
      <c r="FJ103" s="43"/>
      <c r="FK103" s="43"/>
      <c r="FL103" s="43"/>
      <c r="FM103" s="43"/>
      <c r="FN103" s="43"/>
      <c r="FO103" s="43"/>
      <c r="FP103" s="43"/>
      <c r="FQ103" s="43"/>
      <c r="FR103" s="43"/>
      <c r="FS103" s="43"/>
      <c r="FT103" s="43"/>
      <c r="FU103" s="43"/>
      <c r="FV103" s="43"/>
      <c r="FW103" s="43"/>
      <c r="FX103" s="43"/>
      <c r="FY103" s="43"/>
      <c r="FZ103" s="43"/>
      <c r="GA103" s="43"/>
      <c r="GB103" s="43"/>
      <c r="GC103" s="43"/>
      <c r="GD103" s="43"/>
      <c r="GE103" s="43"/>
      <c r="GF103" s="43"/>
      <c r="GG103" s="43"/>
      <c r="GH103" s="43"/>
      <c r="GI103" s="43"/>
      <c r="GJ103" s="43"/>
      <c r="GK103" s="43"/>
      <c r="GL103" s="43"/>
      <c r="GM103" s="43"/>
      <c r="GN103" s="43"/>
      <c r="GO103" s="43"/>
      <c r="GP103" s="43"/>
      <c r="GQ103" s="43"/>
      <c r="GR103" s="43"/>
      <c r="GS103" s="43"/>
      <c r="GT103" s="43"/>
      <c r="GU103" s="43"/>
      <c r="GV103" s="43"/>
      <c r="GW103" s="43"/>
      <c r="GX103" s="43"/>
      <c r="GY103" s="43"/>
      <c r="GZ103" s="43"/>
      <c r="HA103" s="43"/>
      <c r="HB103" s="43"/>
      <c r="HC103" s="43"/>
      <c r="HD103" s="43"/>
      <c r="HE103" s="43"/>
      <c r="HF103" s="43"/>
      <c r="HG103" s="43"/>
      <c r="HH103" s="43"/>
      <c r="HI103" s="43"/>
      <c r="HJ103" s="43"/>
      <c r="HK103" s="43"/>
      <c r="HL103" s="43"/>
      <c r="HM103" s="43"/>
      <c r="HN103" s="43"/>
      <c r="HO103" s="43"/>
      <c r="HP103" s="43"/>
      <c r="HQ103" s="43"/>
      <c r="HR103" s="43"/>
      <c r="HS103" s="43"/>
      <c r="HT103" s="43"/>
      <c r="HU103" s="43"/>
      <c r="HV103" s="43"/>
      <c r="HW103" s="43"/>
      <c r="HX103" s="43"/>
      <c r="HY103" s="43"/>
      <c r="HZ103" s="43"/>
      <c r="IA103" s="43"/>
      <c r="IB103" s="43"/>
      <c r="IC103" s="43"/>
      <c r="ID103" s="43"/>
      <c r="IE103" s="43"/>
      <c r="IF103" s="43"/>
      <c r="IG103" s="43"/>
      <c r="IH103" s="43"/>
      <c r="II103" s="43"/>
      <c r="IJ103" s="43"/>
      <c r="IK103" s="43"/>
      <c r="IL103" s="43"/>
      <c r="IM103" s="43"/>
      <c r="IN103" s="43"/>
      <c r="IO103" s="43"/>
      <c r="IP103" s="43"/>
      <c r="IQ103" s="43"/>
      <c r="IR103" s="43"/>
      <c r="IS103" s="43"/>
      <c r="IT103" s="43"/>
      <c r="IU103" s="43"/>
      <c r="IV103" s="43"/>
      <c r="IW103" s="43"/>
    </row>
    <row r="104" customFormat="false" ht="15.95" hidden="false" customHeight="true" outlineLevel="0" collapsed="false">
      <c r="A104" s="44" t="n">
        <f aca="false">+A103+1</f>
        <v>3</v>
      </c>
      <c r="B104" s="45" t="s">
        <v>81</v>
      </c>
      <c r="C104" s="44" t="n">
        <v>975</v>
      </c>
      <c r="D104" s="229" t="n">
        <v>1</v>
      </c>
      <c r="E104" s="151" t="n">
        <v>1</v>
      </c>
      <c r="F104" s="151" t="n">
        <v>1</v>
      </c>
      <c r="G104" s="151" t="n">
        <v>1</v>
      </c>
      <c r="H104" s="151" t="n">
        <v>1</v>
      </c>
      <c r="I104" s="151" t="n">
        <v>1</v>
      </c>
      <c r="J104" s="151" t="n">
        <v>1</v>
      </c>
      <c r="K104" s="151" t="n">
        <v>1</v>
      </c>
      <c r="L104" s="151" t="n">
        <v>1</v>
      </c>
      <c r="M104" s="151" t="n">
        <v>1</v>
      </c>
      <c r="N104" s="151" t="n">
        <v>1</v>
      </c>
      <c r="O104" s="151" t="n">
        <v>1</v>
      </c>
      <c r="P104" s="151" t="n">
        <v>1</v>
      </c>
      <c r="Q104" s="151" t="n">
        <v>1</v>
      </c>
      <c r="R104" s="151" t="n">
        <v>1</v>
      </c>
      <c r="S104" s="151" t="n">
        <v>1</v>
      </c>
      <c r="T104" s="151" t="n">
        <v>1</v>
      </c>
      <c r="U104" s="151" t="n">
        <v>1</v>
      </c>
      <c r="V104" s="151" t="n">
        <v>1</v>
      </c>
      <c r="W104" s="151" t="n">
        <v>1</v>
      </c>
      <c r="X104" s="151" t="n">
        <v>1</v>
      </c>
      <c r="Y104" s="151" t="n">
        <v>1</v>
      </c>
      <c r="Z104" s="151" t="n">
        <v>1</v>
      </c>
      <c r="AA104" s="151" t="n">
        <v>1</v>
      </c>
      <c r="AB104" s="151" t="n">
        <v>1</v>
      </c>
      <c r="AC104" s="151" t="n">
        <v>1</v>
      </c>
      <c r="AD104" s="151" t="n">
        <v>1</v>
      </c>
      <c r="AE104" s="151" t="n">
        <v>1</v>
      </c>
      <c r="AF104" s="151" t="n">
        <v>1</v>
      </c>
      <c r="AG104" s="152" t="n">
        <v>1</v>
      </c>
      <c r="AH104" s="43"/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43"/>
      <c r="BJ104" s="43"/>
      <c r="BK104" s="43"/>
      <c r="BL104" s="43"/>
      <c r="BM104" s="43"/>
      <c r="BN104" s="43"/>
      <c r="BO104" s="43"/>
      <c r="BP104" s="43"/>
      <c r="BQ104" s="43"/>
      <c r="BR104" s="43"/>
      <c r="BS104" s="43"/>
      <c r="BT104" s="43"/>
      <c r="BU104" s="43"/>
      <c r="BV104" s="43"/>
      <c r="BW104" s="43"/>
      <c r="BX104" s="43"/>
      <c r="BY104" s="43"/>
      <c r="BZ104" s="43"/>
      <c r="CA104" s="43"/>
      <c r="CB104" s="43"/>
      <c r="CC104" s="43"/>
      <c r="CD104" s="43"/>
      <c r="CE104" s="43"/>
      <c r="CF104" s="43"/>
      <c r="CG104" s="43"/>
      <c r="CH104" s="43"/>
      <c r="CI104" s="43"/>
      <c r="CJ104" s="43"/>
      <c r="CK104" s="43"/>
      <c r="CL104" s="43"/>
      <c r="CM104" s="43"/>
      <c r="CN104" s="43"/>
      <c r="CO104" s="43"/>
      <c r="CP104" s="43"/>
      <c r="CQ104" s="43"/>
      <c r="CR104" s="43"/>
      <c r="CS104" s="43"/>
      <c r="CT104" s="43"/>
      <c r="CU104" s="43"/>
      <c r="CV104" s="43"/>
      <c r="CW104" s="43"/>
      <c r="CX104" s="43"/>
      <c r="CY104" s="43"/>
      <c r="CZ104" s="43"/>
      <c r="DA104" s="43"/>
      <c r="DB104" s="43"/>
      <c r="DC104" s="43"/>
      <c r="DD104" s="43"/>
      <c r="DE104" s="43"/>
      <c r="DF104" s="43"/>
      <c r="DG104" s="43"/>
      <c r="DH104" s="43"/>
      <c r="DI104" s="43"/>
      <c r="DJ104" s="43"/>
      <c r="DK104" s="43"/>
      <c r="DL104" s="43"/>
      <c r="DM104" s="43"/>
      <c r="DN104" s="43"/>
      <c r="DO104" s="43"/>
      <c r="DP104" s="43"/>
      <c r="DQ104" s="43"/>
      <c r="DR104" s="43"/>
      <c r="DS104" s="43"/>
      <c r="DT104" s="43"/>
      <c r="DU104" s="43"/>
      <c r="DV104" s="43"/>
      <c r="DW104" s="43"/>
      <c r="DX104" s="43"/>
      <c r="DY104" s="43"/>
      <c r="DZ104" s="43"/>
      <c r="EA104" s="43"/>
      <c r="EB104" s="43"/>
      <c r="EC104" s="43"/>
      <c r="ED104" s="43"/>
      <c r="EE104" s="43"/>
      <c r="EF104" s="43"/>
      <c r="EG104" s="43"/>
      <c r="EH104" s="43"/>
      <c r="EI104" s="43"/>
      <c r="EJ104" s="43"/>
      <c r="EK104" s="43"/>
      <c r="EL104" s="43"/>
      <c r="EM104" s="43"/>
      <c r="EN104" s="43"/>
      <c r="EO104" s="43"/>
      <c r="EP104" s="43"/>
      <c r="EQ104" s="43"/>
      <c r="ER104" s="43"/>
      <c r="ES104" s="43"/>
      <c r="ET104" s="43"/>
      <c r="EU104" s="43"/>
      <c r="EV104" s="43"/>
      <c r="EW104" s="43"/>
      <c r="EX104" s="43"/>
      <c r="EY104" s="43"/>
      <c r="EZ104" s="43"/>
      <c r="FA104" s="43"/>
      <c r="FB104" s="43"/>
      <c r="FC104" s="43"/>
      <c r="FD104" s="43"/>
      <c r="FE104" s="43"/>
      <c r="FF104" s="43"/>
      <c r="FG104" s="43"/>
      <c r="FH104" s="43"/>
      <c r="FI104" s="43"/>
      <c r="FJ104" s="43"/>
      <c r="FK104" s="43"/>
      <c r="FL104" s="43"/>
      <c r="FM104" s="43"/>
      <c r="FN104" s="43"/>
      <c r="FO104" s="43"/>
      <c r="FP104" s="43"/>
      <c r="FQ104" s="43"/>
      <c r="FR104" s="43"/>
      <c r="FS104" s="43"/>
      <c r="FT104" s="43"/>
      <c r="FU104" s="43"/>
      <c r="FV104" s="43"/>
      <c r="FW104" s="43"/>
      <c r="FX104" s="43"/>
      <c r="FY104" s="43"/>
      <c r="FZ104" s="43"/>
      <c r="GA104" s="43"/>
      <c r="GB104" s="43"/>
      <c r="GC104" s="43"/>
      <c r="GD104" s="43"/>
      <c r="GE104" s="43"/>
      <c r="GF104" s="43"/>
      <c r="GG104" s="43"/>
      <c r="GH104" s="43"/>
      <c r="GI104" s="43"/>
      <c r="GJ104" s="43"/>
      <c r="GK104" s="43"/>
      <c r="GL104" s="43"/>
      <c r="GM104" s="43"/>
      <c r="GN104" s="43"/>
      <c r="GO104" s="43"/>
      <c r="GP104" s="43"/>
      <c r="GQ104" s="43"/>
      <c r="GR104" s="43"/>
      <c r="GS104" s="43"/>
      <c r="GT104" s="43"/>
      <c r="GU104" s="43"/>
      <c r="GV104" s="43"/>
      <c r="GW104" s="43"/>
      <c r="GX104" s="43"/>
      <c r="GY104" s="43"/>
      <c r="GZ104" s="43"/>
      <c r="HA104" s="43"/>
      <c r="HB104" s="43"/>
      <c r="HC104" s="43"/>
      <c r="HD104" s="43"/>
      <c r="HE104" s="43"/>
      <c r="HF104" s="43"/>
      <c r="HG104" s="43"/>
      <c r="HH104" s="43"/>
      <c r="HI104" s="43"/>
      <c r="HJ104" s="43"/>
      <c r="HK104" s="43"/>
      <c r="HL104" s="43"/>
      <c r="HM104" s="43"/>
      <c r="HN104" s="43"/>
      <c r="HO104" s="43"/>
      <c r="HP104" s="43"/>
      <c r="HQ104" s="43"/>
      <c r="HR104" s="43"/>
      <c r="HS104" s="43"/>
      <c r="HT104" s="43"/>
      <c r="HU104" s="43"/>
      <c r="HV104" s="43"/>
      <c r="HW104" s="43"/>
      <c r="HX104" s="43"/>
      <c r="HY104" s="43"/>
      <c r="HZ104" s="43"/>
      <c r="IA104" s="43"/>
      <c r="IB104" s="43"/>
      <c r="IC104" s="43"/>
      <c r="ID104" s="43"/>
      <c r="IE104" s="43"/>
      <c r="IF104" s="43"/>
      <c r="IG104" s="43"/>
      <c r="IH104" s="43"/>
      <c r="II104" s="43"/>
      <c r="IJ104" s="43"/>
      <c r="IK104" s="43"/>
      <c r="IL104" s="43"/>
      <c r="IM104" s="43"/>
      <c r="IN104" s="43"/>
      <c r="IO104" s="43"/>
      <c r="IP104" s="43"/>
      <c r="IQ104" s="43"/>
      <c r="IR104" s="43"/>
      <c r="IS104" s="43"/>
      <c r="IT104" s="43"/>
      <c r="IU104" s="43"/>
      <c r="IV104" s="43"/>
      <c r="IW104" s="43"/>
    </row>
    <row r="105" customFormat="false" ht="15.95" hidden="false" customHeight="true" outlineLevel="0" collapsed="false">
      <c r="A105" s="44" t="n">
        <f aca="false">+A104+1</f>
        <v>4</v>
      </c>
      <c r="B105" s="45" t="s">
        <v>82</v>
      </c>
      <c r="C105" s="44" t="n">
        <v>965</v>
      </c>
      <c r="D105" s="229" t="n">
        <v>1</v>
      </c>
      <c r="E105" s="151" t="n">
        <v>1</v>
      </c>
      <c r="F105" s="151" t="n">
        <v>1</v>
      </c>
      <c r="G105" s="151" t="n">
        <v>1</v>
      </c>
      <c r="H105" s="151" t="n">
        <v>1</v>
      </c>
      <c r="I105" s="151" t="n">
        <v>1</v>
      </c>
      <c r="J105" s="151" t="n">
        <v>1</v>
      </c>
      <c r="K105" s="151" t="n">
        <v>1</v>
      </c>
      <c r="L105" s="151" t="n">
        <v>1</v>
      </c>
      <c r="M105" s="151" t="n">
        <v>1</v>
      </c>
      <c r="N105" s="151" t="n">
        <v>1</v>
      </c>
      <c r="O105" s="151" t="n">
        <v>1</v>
      </c>
      <c r="P105" s="151" t="n">
        <v>1</v>
      </c>
      <c r="Q105" s="151" t="n">
        <v>1</v>
      </c>
      <c r="R105" s="151" t="n">
        <v>1</v>
      </c>
      <c r="S105" s="151" t="n">
        <v>1</v>
      </c>
      <c r="T105" s="151" t="n">
        <v>1</v>
      </c>
      <c r="U105" s="151" t="n">
        <v>1</v>
      </c>
      <c r="V105" s="151" t="n">
        <v>1</v>
      </c>
      <c r="W105" s="151" t="n">
        <v>1</v>
      </c>
      <c r="X105" s="151" t="n">
        <v>1</v>
      </c>
      <c r="Y105" s="151" t="n">
        <v>1</v>
      </c>
      <c r="Z105" s="151" t="n">
        <v>1</v>
      </c>
      <c r="AA105" s="151" t="n">
        <v>1</v>
      </c>
      <c r="AB105" s="151" t="n">
        <v>1</v>
      </c>
      <c r="AC105" s="151" t="n">
        <v>1</v>
      </c>
      <c r="AD105" s="151" t="n">
        <v>1</v>
      </c>
      <c r="AE105" s="151" t="n">
        <v>1</v>
      </c>
      <c r="AF105" s="151" t="n">
        <v>1</v>
      </c>
      <c r="AG105" s="152" t="n">
        <v>1</v>
      </c>
      <c r="AH105" s="43"/>
      <c r="AI105" s="43"/>
      <c r="AJ105" s="43"/>
      <c r="AK105" s="43"/>
      <c r="AL105" s="43"/>
      <c r="AM105" s="43"/>
      <c r="AN105" s="43"/>
      <c r="AO105" s="43"/>
      <c r="AP105" s="43"/>
      <c r="AQ105" s="43"/>
      <c r="AR105" s="43"/>
      <c r="AS105" s="43"/>
      <c r="AT105" s="43"/>
      <c r="AU105" s="43"/>
      <c r="AV105" s="43"/>
      <c r="AW105" s="43"/>
      <c r="AX105" s="43"/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43"/>
      <c r="BJ105" s="43"/>
      <c r="BK105" s="43"/>
      <c r="BL105" s="43"/>
      <c r="BM105" s="43"/>
      <c r="BN105" s="43"/>
      <c r="BO105" s="43"/>
      <c r="BP105" s="43"/>
      <c r="BQ105" s="43"/>
      <c r="BR105" s="43"/>
      <c r="BS105" s="43"/>
      <c r="BT105" s="43"/>
      <c r="BU105" s="43"/>
      <c r="BV105" s="43"/>
      <c r="BW105" s="43"/>
      <c r="BX105" s="43"/>
      <c r="BY105" s="43"/>
      <c r="BZ105" s="43"/>
      <c r="CA105" s="43"/>
      <c r="CB105" s="43"/>
      <c r="CC105" s="43"/>
      <c r="CD105" s="43"/>
      <c r="CE105" s="43"/>
      <c r="CF105" s="43"/>
      <c r="CG105" s="43"/>
      <c r="CH105" s="43"/>
      <c r="CI105" s="43"/>
      <c r="CJ105" s="43"/>
      <c r="CK105" s="43"/>
      <c r="CL105" s="43"/>
      <c r="CM105" s="43"/>
      <c r="CN105" s="43"/>
      <c r="CO105" s="43"/>
      <c r="CP105" s="43"/>
      <c r="CQ105" s="43"/>
      <c r="CR105" s="43"/>
      <c r="CS105" s="43"/>
      <c r="CT105" s="43"/>
      <c r="CU105" s="43"/>
      <c r="CV105" s="43"/>
      <c r="CW105" s="43"/>
      <c r="CX105" s="43"/>
      <c r="CY105" s="43"/>
      <c r="CZ105" s="43"/>
      <c r="DA105" s="43"/>
      <c r="DB105" s="43"/>
      <c r="DC105" s="43"/>
      <c r="DD105" s="43"/>
      <c r="DE105" s="43"/>
      <c r="DF105" s="43"/>
      <c r="DG105" s="43"/>
      <c r="DH105" s="43"/>
      <c r="DI105" s="43"/>
      <c r="DJ105" s="43"/>
      <c r="DK105" s="43"/>
      <c r="DL105" s="43"/>
      <c r="DM105" s="43"/>
      <c r="DN105" s="43"/>
      <c r="DO105" s="43"/>
      <c r="DP105" s="43"/>
      <c r="DQ105" s="43"/>
      <c r="DR105" s="43"/>
      <c r="DS105" s="43"/>
      <c r="DT105" s="43"/>
      <c r="DU105" s="43"/>
      <c r="DV105" s="43"/>
      <c r="DW105" s="43"/>
      <c r="DX105" s="43"/>
      <c r="DY105" s="43"/>
      <c r="DZ105" s="43"/>
      <c r="EA105" s="43"/>
      <c r="EB105" s="43"/>
      <c r="EC105" s="43"/>
      <c r="ED105" s="43"/>
      <c r="EE105" s="43"/>
      <c r="EF105" s="43"/>
      <c r="EG105" s="43"/>
      <c r="EH105" s="43"/>
      <c r="EI105" s="43"/>
      <c r="EJ105" s="43"/>
      <c r="EK105" s="43"/>
      <c r="EL105" s="43"/>
      <c r="EM105" s="43"/>
      <c r="EN105" s="43"/>
      <c r="EO105" s="43"/>
      <c r="EP105" s="43"/>
      <c r="EQ105" s="43"/>
      <c r="ER105" s="43"/>
      <c r="ES105" s="43"/>
      <c r="ET105" s="43"/>
      <c r="EU105" s="43"/>
      <c r="EV105" s="43"/>
      <c r="EW105" s="43"/>
      <c r="EX105" s="43"/>
      <c r="EY105" s="43"/>
      <c r="EZ105" s="43"/>
      <c r="FA105" s="43"/>
      <c r="FB105" s="43"/>
      <c r="FC105" s="43"/>
      <c r="FD105" s="43"/>
      <c r="FE105" s="43"/>
      <c r="FF105" s="43"/>
      <c r="FG105" s="43"/>
      <c r="FH105" s="43"/>
      <c r="FI105" s="43"/>
      <c r="FJ105" s="43"/>
      <c r="FK105" s="43"/>
      <c r="FL105" s="43"/>
      <c r="FM105" s="43"/>
      <c r="FN105" s="43"/>
      <c r="FO105" s="43"/>
      <c r="FP105" s="43"/>
      <c r="FQ105" s="43"/>
      <c r="FR105" s="43"/>
      <c r="FS105" s="43"/>
      <c r="FT105" s="43"/>
      <c r="FU105" s="43"/>
      <c r="FV105" s="43"/>
      <c r="FW105" s="43"/>
      <c r="FX105" s="43"/>
      <c r="FY105" s="43"/>
      <c r="FZ105" s="43"/>
      <c r="GA105" s="43"/>
      <c r="GB105" s="43"/>
      <c r="GC105" s="43"/>
      <c r="GD105" s="43"/>
      <c r="GE105" s="43"/>
      <c r="GF105" s="43"/>
      <c r="GG105" s="43"/>
      <c r="GH105" s="43"/>
      <c r="GI105" s="43"/>
      <c r="GJ105" s="43"/>
      <c r="GK105" s="43"/>
      <c r="GL105" s="43"/>
      <c r="GM105" s="43"/>
      <c r="GN105" s="43"/>
      <c r="GO105" s="43"/>
      <c r="GP105" s="43"/>
      <c r="GQ105" s="43"/>
      <c r="GR105" s="43"/>
      <c r="GS105" s="43"/>
      <c r="GT105" s="43"/>
      <c r="GU105" s="43"/>
      <c r="GV105" s="43"/>
      <c r="GW105" s="43"/>
      <c r="GX105" s="43"/>
      <c r="GY105" s="43"/>
      <c r="GZ105" s="43"/>
      <c r="HA105" s="43"/>
      <c r="HB105" s="43"/>
      <c r="HC105" s="43"/>
      <c r="HD105" s="43"/>
      <c r="HE105" s="43"/>
      <c r="HF105" s="43"/>
      <c r="HG105" s="43"/>
      <c r="HH105" s="43"/>
      <c r="HI105" s="43"/>
      <c r="HJ105" s="43"/>
      <c r="HK105" s="43"/>
      <c r="HL105" s="43"/>
      <c r="HM105" s="43"/>
      <c r="HN105" s="43"/>
      <c r="HO105" s="43"/>
      <c r="HP105" s="43"/>
      <c r="HQ105" s="43"/>
      <c r="HR105" s="43"/>
      <c r="HS105" s="43"/>
      <c r="HT105" s="43"/>
      <c r="HU105" s="43"/>
      <c r="HV105" s="43"/>
      <c r="HW105" s="43"/>
      <c r="HX105" s="43"/>
      <c r="HY105" s="43"/>
      <c r="HZ105" s="43"/>
      <c r="IA105" s="43"/>
      <c r="IB105" s="43"/>
      <c r="IC105" s="43"/>
      <c r="ID105" s="43"/>
      <c r="IE105" s="43"/>
      <c r="IF105" s="43"/>
      <c r="IG105" s="43"/>
      <c r="IH105" s="43"/>
      <c r="II105" s="43"/>
      <c r="IJ105" s="43"/>
      <c r="IK105" s="43"/>
      <c r="IL105" s="43"/>
      <c r="IM105" s="43"/>
      <c r="IN105" s="43"/>
      <c r="IO105" s="43"/>
      <c r="IP105" s="43"/>
      <c r="IQ105" s="43"/>
      <c r="IR105" s="43"/>
      <c r="IS105" s="43"/>
      <c r="IT105" s="43"/>
      <c r="IU105" s="43"/>
      <c r="IV105" s="43"/>
      <c r="IW105" s="43"/>
    </row>
    <row r="106" customFormat="false" ht="15.95" hidden="false" customHeight="true" outlineLevel="0" collapsed="false">
      <c r="A106" s="44" t="n">
        <f aca="false">+A105+1</f>
        <v>5</v>
      </c>
      <c r="B106" s="45" t="s">
        <v>83</v>
      </c>
      <c r="C106" s="44" t="n">
        <v>610</v>
      </c>
      <c r="D106" s="229" t="n">
        <v>1</v>
      </c>
      <c r="E106" s="151" t="n">
        <v>1</v>
      </c>
      <c r="F106" s="151" t="n">
        <v>1</v>
      </c>
      <c r="G106" s="151" t="n">
        <v>1</v>
      </c>
      <c r="H106" s="151" t="n">
        <v>1</v>
      </c>
      <c r="I106" s="151" t="n">
        <v>1</v>
      </c>
      <c r="J106" s="151" t="n">
        <v>1</v>
      </c>
      <c r="K106" s="151" t="n">
        <v>1</v>
      </c>
      <c r="L106" s="151" t="n">
        <v>1</v>
      </c>
      <c r="M106" s="151" t="n">
        <v>1</v>
      </c>
      <c r="N106" s="151" t="n">
        <v>1</v>
      </c>
      <c r="O106" s="151" t="n">
        <v>1</v>
      </c>
      <c r="P106" s="151" t="n">
        <v>1</v>
      </c>
      <c r="Q106" s="151" t="n">
        <v>1</v>
      </c>
      <c r="R106" s="151" t="n">
        <v>1</v>
      </c>
      <c r="S106" s="151" t="n">
        <v>1</v>
      </c>
      <c r="T106" s="151" t="n">
        <v>1</v>
      </c>
      <c r="U106" s="151" t="n">
        <v>1</v>
      </c>
      <c r="V106" s="151" t="n">
        <v>1</v>
      </c>
      <c r="W106" s="151" t="n">
        <v>1</v>
      </c>
      <c r="X106" s="151" t="n">
        <v>1</v>
      </c>
      <c r="Y106" s="151" t="n">
        <v>1</v>
      </c>
      <c r="Z106" s="151" t="n">
        <v>1</v>
      </c>
      <c r="AA106" s="151" t="n">
        <v>1</v>
      </c>
      <c r="AB106" s="151" t="n">
        <v>1</v>
      </c>
      <c r="AC106" s="151" t="n">
        <v>1</v>
      </c>
      <c r="AD106" s="151" t="n">
        <v>1</v>
      </c>
      <c r="AE106" s="151" t="n">
        <v>1</v>
      </c>
      <c r="AF106" s="151" t="n">
        <v>1</v>
      </c>
      <c r="AG106" s="152" t="n">
        <v>1</v>
      </c>
      <c r="AH106" s="43"/>
      <c r="AI106" s="43"/>
      <c r="AJ106" s="43"/>
      <c r="AK106" s="43"/>
      <c r="AL106" s="43"/>
      <c r="AM106" s="43"/>
      <c r="AN106" s="43"/>
      <c r="AO106" s="43"/>
      <c r="AP106" s="43"/>
      <c r="AQ106" s="43"/>
      <c r="AR106" s="43"/>
      <c r="AS106" s="43"/>
      <c r="AT106" s="43"/>
      <c r="AU106" s="43"/>
      <c r="AV106" s="43"/>
      <c r="AW106" s="43"/>
      <c r="AX106" s="43"/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43"/>
      <c r="BJ106" s="43"/>
      <c r="BK106" s="43"/>
      <c r="BL106" s="43"/>
      <c r="BM106" s="43"/>
      <c r="BN106" s="43"/>
      <c r="BO106" s="43"/>
      <c r="BP106" s="43"/>
      <c r="BQ106" s="43"/>
      <c r="BR106" s="43"/>
      <c r="BS106" s="43"/>
      <c r="BT106" s="43"/>
      <c r="BU106" s="43"/>
      <c r="BV106" s="43"/>
      <c r="BW106" s="43"/>
      <c r="BX106" s="43"/>
      <c r="BY106" s="43"/>
      <c r="BZ106" s="43"/>
      <c r="CA106" s="43"/>
      <c r="CB106" s="43"/>
      <c r="CC106" s="43"/>
      <c r="CD106" s="43"/>
      <c r="CE106" s="43"/>
      <c r="CF106" s="43"/>
      <c r="CG106" s="43"/>
      <c r="CH106" s="43"/>
      <c r="CI106" s="43"/>
      <c r="CJ106" s="43"/>
      <c r="CK106" s="43"/>
      <c r="CL106" s="43"/>
      <c r="CM106" s="43"/>
      <c r="CN106" s="43"/>
      <c r="CO106" s="43"/>
      <c r="CP106" s="43"/>
      <c r="CQ106" s="43"/>
      <c r="CR106" s="43"/>
      <c r="CS106" s="43"/>
      <c r="CT106" s="43"/>
      <c r="CU106" s="43"/>
      <c r="CV106" s="43"/>
      <c r="CW106" s="43"/>
      <c r="CX106" s="43"/>
      <c r="CY106" s="43"/>
      <c r="CZ106" s="43"/>
      <c r="DA106" s="43"/>
      <c r="DB106" s="43"/>
      <c r="DC106" s="43"/>
      <c r="DD106" s="43"/>
      <c r="DE106" s="43"/>
      <c r="DF106" s="43"/>
      <c r="DG106" s="43"/>
      <c r="DH106" s="43"/>
      <c r="DI106" s="43"/>
      <c r="DJ106" s="43"/>
      <c r="DK106" s="43"/>
      <c r="DL106" s="43"/>
      <c r="DM106" s="43"/>
      <c r="DN106" s="43"/>
      <c r="DO106" s="43"/>
      <c r="DP106" s="43"/>
      <c r="DQ106" s="43"/>
      <c r="DR106" s="43"/>
      <c r="DS106" s="43"/>
      <c r="DT106" s="43"/>
      <c r="DU106" s="43"/>
      <c r="DV106" s="43"/>
      <c r="DW106" s="43"/>
      <c r="DX106" s="43"/>
      <c r="DY106" s="43"/>
      <c r="DZ106" s="43"/>
      <c r="EA106" s="43"/>
      <c r="EB106" s="43"/>
      <c r="EC106" s="43"/>
      <c r="ED106" s="43"/>
      <c r="EE106" s="43"/>
      <c r="EF106" s="43"/>
      <c r="EG106" s="43"/>
      <c r="EH106" s="43"/>
      <c r="EI106" s="43"/>
      <c r="EJ106" s="43"/>
      <c r="EK106" s="43"/>
      <c r="EL106" s="43"/>
      <c r="EM106" s="43"/>
      <c r="EN106" s="43"/>
      <c r="EO106" s="43"/>
      <c r="EP106" s="43"/>
      <c r="EQ106" s="43"/>
      <c r="ER106" s="43"/>
      <c r="ES106" s="43"/>
      <c r="ET106" s="43"/>
      <c r="EU106" s="43"/>
      <c r="EV106" s="43"/>
      <c r="EW106" s="43"/>
      <c r="EX106" s="43"/>
      <c r="EY106" s="43"/>
      <c r="EZ106" s="43"/>
      <c r="FA106" s="43"/>
      <c r="FB106" s="43"/>
      <c r="FC106" s="43"/>
      <c r="FD106" s="43"/>
      <c r="FE106" s="43"/>
      <c r="FF106" s="43"/>
      <c r="FG106" s="43"/>
      <c r="FH106" s="43"/>
      <c r="FI106" s="43"/>
      <c r="FJ106" s="43"/>
      <c r="FK106" s="43"/>
      <c r="FL106" s="43"/>
      <c r="FM106" s="43"/>
      <c r="FN106" s="43"/>
      <c r="FO106" s="43"/>
      <c r="FP106" s="43"/>
      <c r="FQ106" s="43"/>
      <c r="FR106" s="43"/>
      <c r="FS106" s="43"/>
      <c r="FT106" s="43"/>
      <c r="FU106" s="43"/>
      <c r="FV106" s="43"/>
      <c r="FW106" s="43"/>
      <c r="FX106" s="43"/>
      <c r="FY106" s="43"/>
      <c r="FZ106" s="43"/>
      <c r="GA106" s="43"/>
      <c r="GB106" s="43"/>
      <c r="GC106" s="43"/>
      <c r="GD106" s="43"/>
      <c r="GE106" s="43"/>
      <c r="GF106" s="43"/>
      <c r="GG106" s="43"/>
      <c r="GH106" s="43"/>
      <c r="GI106" s="43"/>
      <c r="GJ106" s="43"/>
      <c r="GK106" s="43"/>
      <c r="GL106" s="43"/>
      <c r="GM106" s="43"/>
      <c r="GN106" s="43"/>
      <c r="GO106" s="43"/>
      <c r="GP106" s="43"/>
      <c r="GQ106" s="43"/>
      <c r="GR106" s="43"/>
      <c r="GS106" s="43"/>
      <c r="GT106" s="43"/>
      <c r="GU106" s="43"/>
      <c r="GV106" s="43"/>
      <c r="GW106" s="43"/>
      <c r="GX106" s="43"/>
      <c r="GY106" s="43"/>
      <c r="GZ106" s="43"/>
      <c r="HA106" s="43"/>
      <c r="HB106" s="43"/>
      <c r="HC106" s="43"/>
      <c r="HD106" s="43"/>
      <c r="HE106" s="43"/>
      <c r="HF106" s="43"/>
      <c r="HG106" s="43"/>
      <c r="HH106" s="43"/>
      <c r="HI106" s="43"/>
      <c r="HJ106" s="43"/>
      <c r="HK106" s="43"/>
      <c r="HL106" s="43"/>
      <c r="HM106" s="43"/>
      <c r="HN106" s="43"/>
      <c r="HO106" s="43"/>
      <c r="HP106" s="43"/>
      <c r="HQ106" s="43"/>
      <c r="HR106" s="43"/>
      <c r="HS106" s="43"/>
      <c r="HT106" s="43"/>
      <c r="HU106" s="43"/>
      <c r="HV106" s="43"/>
      <c r="HW106" s="43"/>
      <c r="HX106" s="43"/>
      <c r="HY106" s="43"/>
      <c r="HZ106" s="43"/>
      <c r="IA106" s="43"/>
      <c r="IB106" s="43"/>
      <c r="IC106" s="43"/>
      <c r="ID106" s="43"/>
      <c r="IE106" s="43"/>
      <c r="IF106" s="43"/>
      <c r="IG106" s="43"/>
      <c r="IH106" s="43"/>
      <c r="II106" s="43"/>
      <c r="IJ106" s="43"/>
      <c r="IK106" s="43"/>
      <c r="IL106" s="43"/>
      <c r="IM106" s="43"/>
      <c r="IN106" s="43"/>
      <c r="IO106" s="43"/>
      <c r="IP106" s="43"/>
      <c r="IQ106" s="43"/>
      <c r="IR106" s="43"/>
      <c r="IS106" s="43"/>
      <c r="IT106" s="43"/>
      <c r="IU106" s="43"/>
      <c r="IV106" s="43"/>
      <c r="IW106" s="43"/>
    </row>
    <row r="107" customFormat="false" ht="15.95" hidden="false" customHeight="true" outlineLevel="0" collapsed="false">
      <c r="A107" s="96" t="n">
        <f aca="false">+A106+1</f>
        <v>6</v>
      </c>
      <c r="B107" s="97" t="s">
        <v>84</v>
      </c>
      <c r="C107" s="96" t="n">
        <v>1137</v>
      </c>
      <c r="D107" s="232" t="n">
        <v>1</v>
      </c>
      <c r="E107" s="170" t="n">
        <v>1</v>
      </c>
      <c r="F107" s="170" t="n">
        <v>1</v>
      </c>
      <c r="G107" s="170" t="n">
        <v>1</v>
      </c>
      <c r="H107" s="170" t="n">
        <v>1</v>
      </c>
      <c r="I107" s="170" t="n">
        <v>1</v>
      </c>
      <c r="J107" s="170" t="n">
        <v>1</v>
      </c>
      <c r="K107" s="170" t="n">
        <v>1</v>
      </c>
      <c r="L107" s="170" t="n">
        <v>1</v>
      </c>
      <c r="M107" s="170" t="n">
        <v>1</v>
      </c>
      <c r="N107" s="170" t="n">
        <v>1</v>
      </c>
      <c r="O107" s="170" t="n">
        <v>1</v>
      </c>
      <c r="P107" s="170" t="n">
        <v>1</v>
      </c>
      <c r="Q107" s="170" t="n">
        <v>1</v>
      </c>
      <c r="R107" s="170" t="n">
        <v>1</v>
      </c>
      <c r="S107" s="170" t="n">
        <v>1</v>
      </c>
      <c r="T107" s="170" t="n">
        <v>1</v>
      </c>
      <c r="U107" s="170" t="n">
        <v>1</v>
      </c>
      <c r="V107" s="170" t="n">
        <v>1</v>
      </c>
      <c r="W107" s="170" t="n">
        <v>1</v>
      </c>
      <c r="X107" s="170" t="n">
        <v>1</v>
      </c>
      <c r="Y107" s="170" t="n">
        <v>1</v>
      </c>
      <c r="Z107" s="170" t="n">
        <v>1</v>
      </c>
      <c r="AA107" s="170" t="n">
        <v>1</v>
      </c>
      <c r="AB107" s="170" t="n">
        <v>1</v>
      </c>
      <c r="AC107" s="170" t="n">
        <v>1</v>
      </c>
      <c r="AD107" s="170" t="n">
        <v>1</v>
      </c>
      <c r="AE107" s="170" t="n">
        <v>1</v>
      </c>
      <c r="AF107" s="170" t="n">
        <v>1</v>
      </c>
      <c r="AG107" s="171" t="n">
        <v>1</v>
      </c>
      <c r="AH107" s="43"/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43"/>
      <c r="BJ107" s="43"/>
      <c r="BK107" s="43"/>
      <c r="BL107" s="43"/>
      <c r="BM107" s="43"/>
      <c r="BN107" s="43"/>
      <c r="BO107" s="43"/>
      <c r="BP107" s="43"/>
      <c r="BQ107" s="43"/>
      <c r="BR107" s="43"/>
      <c r="BS107" s="43"/>
      <c r="BT107" s="43"/>
      <c r="BU107" s="43"/>
      <c r="BV107" s="43"/>
      <c r="BW107" s="43"/>
      <c r="BX107" s="43"/>
      <c r="BY107" s="43"/>
      <c r="BZ107" s="43"/>
      <c r="CA107" s="43"/>
      <c r="CB107" s="43"/>
      <c r="CC107" s="43"/>
      <c r="CD107" s="43"/>
      <c r="CE107" s="43"/>
      <c r="CF107" s="43"/>
      <c r="CG107" s="43"/>
      <c r="CH107" s="43"/>
      <c r="CI107" s="43"/>
      <c r="CJ107" s="43"/>
      <c r="CK107" s="43"/>
      <c r="CL107" s="43"/>
      <c r="CM107" s="43"/>
      <c r="CN107" s="43"/>
      <c r="CO107" s="43"/>
      <c r="CP107" s="43"/>
      <c r="CQ107" s="43"/>
      <c r="CR107" s="43"/>
      <c r="CS107" s="43"/>
      <c r="CT107" s="43"/>
      <c r="CU107" s="43"/>
      <c r="CV107" s="43"/>
      <c r="CW107" s="43"/>
      <c r="CX107" s="43"/>
      <c r="CY107" s="43"/>
      <c r="CZ107" s="43"/>
      <c r="DA107" s="43"/>
      <c r="DB107" s="43"/>
      <c r="DC107" s="43"/>
      <c r="DD107" s="43"/>
      <c r="DE107" s="43"/>
      <c r="DF107" s="43"/>
      <c r="DG107" s="43"/>
      <c r="DH107" s="43"/>
      <c r="DI107" s="43"/>
      <c r="DJ107" s="43"/>
      <c r="DK107" s="43"/>
      <c r="DL107" s="43"/>
      <c r="DM107" s="43"/>
      <c r="DN107" s="43"/>
      <c r="DO107" s="43"/>
      <c r="DP107" s="43"/>
      <c r="DQ107" s="43"/>
      <c r="DR107" s="43"/>
      <c r="DS107" s="43"/>
      <c r="DT107" s="43"/>
      <c r="DU107" s="43"/>
      <c r="DV107" s="43"/>
      <c r="DW107" s="43"/>
      <c r="DX107" s="43"/>
      <c r="DY107" s="43"/>
      <c r="DZ107" s="43"/>
      <c r="EA107" s="43"/>
      <c r="EB107" s="43"/>
      <c r="EC107" s="43"/>
      <c r="ED107" s="43"/>
      <c r="EE107" s="43"/>
      <c r="EF107" s="43"/>
      <c r="EG107" s="43"/>
      <c r="EH107" s="43"/>
      <c r="EI107" s="43"/>
      <c r="EJ107" s="43"/>
      <c r="EK107" s="43"/>
      <c r="EL107" s="43"/>
      <c r="EM107" s="43"/>
      <c r="EN107" s="43"/>
      <c r="EO107" s="43"/>
      <c r="EP107" s="43"/>
      <c r="EQ107" s="43"/>
      <c r="ER107" s="43"/>
      <c r="ES107" s="43"/>
      <c r="ET107" s="43"/>
      <c r="EU107" s="43"/>
      <c r="EV107" s="43"/>
      <c r="EW107" s="43"/>
      <c r="EX107" s="43"/>
      <c r="EY107" s="43"/>
      <c r="EZ107" s="43"/>
      <c r="FA107" s="43"/>
      <c r="FB107" s="43"/>
      <c r="FC107" s="43"/>
      <c r="FD107" s="43"/>
      <c r="FE107" s="43"/>
      <c r="FF107" s="43"/>
      <c r="FG107" s="43"/>
      <c r="FH107" s="43"/>
      <c r="FI107" s="43"/>
      <c r="FJ107" s="43"/>
      <c r="FK107" s="43"/>
      <c r="FL107" s="43"/>
      <c r="FM107" s="43"/>
      <c r="FN107" s="43"/>
      <c r="FO107" s="43"/>
      <c r="FP107" s="43"/>
      <c r="FQ107" s="43"/>
      <c r="FR107" s="43"/>
      <c r="FS107" s="43"/>
      <c r="FT107" s="43"/>
      <c r="FU107" s="43"/>
      <c r="FV107" s="43"/>
      <c r="FW107" s="43"/>
      <c r="FX107" s="43"/>
      <c r="FY107" s="43"/>
      <c r="FZ107" s="43"/>
      <c r="GA107" s="43"/>
      <c r="GB107" s="43"/>
      <c r="GC107" s="43"/>
      <c r="GD107" s="43"/>
      <c r="GE107" s="43"/>
      <c r="GF107" s="43"/>
      <c r="GG107" s="43"/>
      <c r="GH107" s="43"/>
      <c r="GI107" s="43"/>
      <c r="GJ107" s="43"/>
      <c r="GK107" s="43"/>
      <c r="GL107" s="43"/>
      <c r="GM107" s="43"/>
      <c r="GN107" s="43"/>
      <c r="GO107" s="43"/>
      <c r="GP107" s="43"/>
      <c r="GQ107" s="43"/>
      <c r="GR107" s="43"/>
      <c r="GS107" s="43"/>
      <c r="GT107" s="43"/>
      <c r="GU107" s="43"/>
      <c r="GV107" s="43"/>
      <c r="GW107" s="43"/>
      <c r="GX107" s="43"/>
      <c r="GY107" s="43"/>
      <c r="GZ107" s="43"/>
      <c r="HA107" s="43"/>
      <c r="HB107" s="43"/>
      <c r="HC107" s="43"/>
      <c r="HD107" s="43"/>
      <c r="HE107" s="43"/>
      <c r="HF107" s="43"/>
      <c r="HG107" s="43"/>
      <c r="HH107" s="43"/>
      <c r="HI107" s="43"/>
      <c r="HJ107" s="43"/>
      <c r="HK107" s="43"/>
      <c r="HL107" s="43"/>
      <c r="HM107" s="43"/>
      <c r="HN107" s="43"/>
      <c r="HO107" s="43"/>
      <c r="HP107" s="43"/>
      <c r="HQ107" s="43"/>
      <c r="HR107" s="43"/>
      <c r="HS107" s="43"/>
      <c r="HT107" s="43"/>
      <c r="HU107" s="43"/>
      <c r="HV107" s="43"/>
      <c r="HW107" s="43"/>
      <c r="HX107" s="43"/>
      <c r="HY107" s="43"/>
      <c r="HZ107" s="43"/>
      <c r="IA107" s="43"/>
      <c r="IB107" s="43"/>
      <c r="IC107" s="43"/>
      <c r="ID107" s="43"/>
      <c r="IE107" s="43"/>
      <c r="IF107" s="43"/>
      <c r="IG107" s="43"/>
      <c r="IH107" s="43"/>
      <c r="II107" s="43"/>
      <c r="IJ107" s="43"/>
      <c r="IK107" s="43"/>
      <c r="IL107" s="43"/>
      <c r="IM107" s="43"/>
      <c r="IN107" s="43"/>
      <c r="IO107" s="43"/>
      <c r="IP107" s="43"/>
      <c r="IQ107" s="43"/>
      <c r="IR107" s="43"/>
      <c r="IS107" s="43"/>
      <c r="IT107" s="43"/>
      <c r="IU107" s="43"/>
      <c r="IV107" s="43"/>
      <c r="IW107" s="43"/>
    </row>
    <row r="108" customFormat="false" ht="15.95" hidden="false" customHeight="true" outlineLevel="0" collapsed="false">
      <c r="A108" s="73"/>
      <c r="B108" s="81" t="s">
        <v>21</v>
      </c>
      <c r="C108" s="75"/>
      <c r="D108" s="76" t="n">
        <f aca="false">(D102*$C102)+(D103*$C103)+(D104*$C104)+(D105*$C105)+(D106*$C106)+(D107*$C107)</f>
        <v>4937</v>
      </c>
      <c r="E108" s="106" t="n">
        <f aca="false">(E102*$C102)+(E103*$C103)+(E104*$C104)+(E105*$C105)+(E106*$C106)+(E107*$C107)</f>
        <v>4937</v>
      </c>
      <c r="F108" s="106" t="n">
        <f aca="false">(F102*$C102)+(F103*$C103)+(F104*$C104)+(F105*$C105)+(F106*$C106)+(F107*$C107)</f>
        <v>4937</v>
      </c>
      <c r="G108" s="106" t="n">
        <f aca="false">(G102*$C102)+(G103*$C103)+(G104*$C104)+(G105*$C105)+(G106*$C106)+(G107*$C107)</f>
        <v>4937</v>
      </c>
      <c r="H108" s="106" t="n">
        <f aca="false">(H102*$C102)+(H103*$C103)+(H104*$C104)+(H105*$C105)+(H106*$C106)+(H107*$C107)</f>
        <v>4937</v>
      </c>
      <c r="I108" s="106" t="n">
        <f aca="false">(I102*$C102)+(I103*$C103)+(I104*$C104)+(I105*$C105)+(I106*$C106)+(I107*$C107)</f>
        <v>4937</v>
      </c>
      <c r="J108" s="106" t="n">
        <f aca="false">(J102*$C102)+(J103*$C103)+(J104*$C104)+(J105*$C105)+(J106*$C106)+(J107*$C107)</f>
        <v>4937</v>
      </c>
      <c r="K108" s="106" t="n">
        <f aca="false">(K102*$C102)+(K103*$C103)+(K104*$C104)+(K105*$C105)+(K106*$C106)+(K107*$C107)</f>
        <v>4937</v>
      </c>
      <c r="L108" s="106" t="n">
        <f aca="false">(L102*$C102)+(L103*$C103)+(L104*$C104)+(L105*$C105)+(L106*$C106)+(L107*$C107)</f>
        <v>4937</v>
      </c>
      <c r="M108" s="106" t="n">
        <f aca="false">(M102*$C102)+(M103*$C103)+(M104*$C104)+(M105*$C105)+(M106*$C106)+(M107*$C107)</f>
        <v>4937</v>
      </c>
      <c r="N108" s="106" t="n">
        <f aca="false">(N102*$C102)+(N103*$C103)+(N104*$C104)+(N105*$C105)+(N106*$C106)+(N107*$C107)</f>
        <v>4937</v>
      </c>
      <c r="O108" s="106" t="n">
        <f aca="false">(O102*$C102)+(O103*$C103)+(O104*$C104)+(O105*$C105)+(O106*$C106)+(O107*$C107)</f>
        <v>4937</v>
      </c>
      <c r="P108" s="106" t="n">
        <f aca="false">(P102*$C102)+(P103*$C103)+(P104*$C104)+(P105*$C105)+(P106*$C106)+(P107*$C107)</f>
        <v>4937</v>
      </c>
      <c r="Q108" s="106" t="n">
        <f aca="false">(Q102*$C102)+(Q103*$C103)+(Q104*$C104)+(Q105*$C105)+(Q106*$C106)+(Q107*$C107)</f>
        <v>4937</v>
      </c>
      <c r="R108" s="106" t="n">
        <f aca="false">(R102*$C102)+(R103*$C103)+(R104*$C104)+(R105*$C105)+(R106*$C106)+(R107*$C107)</f>
        <v>4937</v>
      </c>
      <c r="S108" s="106" t="n">
        <f aca="false">(S102*$C102)+(S103*$C103)+(S104*$C104)+(S105*$C105)+(S106*$C106)+(S107*$C107)</f>
        <v>4937</v>
      </c>
      <c r="T108" s="106" t="n">
        <f aca="false">(T102*$C102)+(T103*$C103)+(T104*$C104)+(T105*$C105)+(T106*$C106)+(T107*$C107)</f>
        <v>4937</v>
      </c>
      <c r="U108" s="106" t="n">
        <f aca="false">(U102*$C102)+(U103*$C103)+(U104*$C104)+(U105*$C105)+(U106*$C106)+(U107*$C107)</f>
        <v>4937</v>
      </c>
      <c r="V108" s="106" t="n">
        <f aca="false">(V102*$C102)+(V103*$C103)+(V104*$C104)+(V105*$C105)+(V106*$C106)+(V107*$C107)</f>
        <v>4937</v>
      </c>
      <c r="W108" s="106" t="n">
        <f aca="false">(W102*$C102)+(W103*$C103)+(W104*$C104)+(W105*$C105)+(W106*$C106)+(W107*$C107)</f>
        <v>4937</v>
      </c>
      <c r="X108" s="106" t="n">
        <f aca="false">(X102*$C102)+(X103*$C103)+(X104*$C104)+(X105*$C105)+(X106*$C106)+(X107*$C107)</f>
        <v>4937</v>
      </c>
      <c r="Y108" s="106" t="n">
        <f aca="false">(Y102*$C102)+(Y103*$C103)+(Y104*$C104)+(Y105*$C105)+(Y106*$C106)+(Y107*$C107)</f>
        <v>4937</v>
      </c>
      <c r="Z108" s="106" t="n">
        <f aca="false">(Z102*$C102)+(Z103*$C103)+(Z104*$C104)+(Z105*$C105)+(Z106*$C106)+(Z107*$C107)</f>
        <v>4937</v>
      </c>
      <c r="AA108" s="106" t="n">
        <f aca="false">(AA102*$C102)+(AA103*$C103)+(AA104*$C104)+(AA105*$C105)+(AA106*$C106)+(AA107*$C107)</f>
        <v>4937</v>
      </c>
      <c r="AB108" s="106" t="n">
        <f aca="false">(AB102*$C102)+(AB103*$C103)+(AB104*$C104)+(AB105*$C105)+(AB106*$C106)+(AB107*$C107)</f>
        <v>4937</v>
      </c>
      <c r="AC108" s="106" t="n">
        <f aca="false">(AC102*$C102)+(AC103*$C103)+(AC104*$C104)+(AC105*$C105)+(AC106*$C106)+(AC107*$C107)</f>
        <v>4937</v>
      </c>
      <c r="AD108" s="106" t="n">
        <f aca="false">(AD102*$C102)+(AD103*$C103)+(AD104*$C104)+(AD105*$C105)+(AD106*$C106)+(AD107*$C107)</f>
        <v>4937</v>
      </c>
      <c r="AE108" s="106" t="n">
        <f aca="false">(AE102*$C102)+(AE103*$C103)+(AE104*$C104)+(AE105*$C105)+(AE106*$C106)+(AE107*$C107)</f>
        <v>4937</v>
      </c>
      <c r="AF108" s="106" t="n">
        <f aca="false">(AF102*$C102)+(AF103*$C103)+(AF104*$C104)+(AF105*$C105)+(AF106*$C106)+(AF107*$C107)</f>
        <v>4937</v>
      </c>
      <c r="AG108" s="201" t="n">
        <f aca="false">(AG102*$C102)+(AG103*$C103)+(AG104*$C104)+(AG105*$C105)+(AG106*$C106)+(AG107*$C107)</f>
        <v>4937</v>
      </c>
      <c r="AH108" s="43"/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  <c r="BM108" s="43"/>
      <c r="BN108" s="43"/>
      <c r="BO108" s="43"/>
      <c r="BP108" s="43"/>
      <c r="BQ108" s="43"/>
      <c r="BR108" s="43"/>
      <c r="BS108" s="43"/>
      <c r="BT108" s="43"/>
      <c r="BU108" s="43"/>
      <c r="BV108" s="43"/>
      <c r="BW108" s="43"/>
      <c r="BX108" s="43"/>
      <c r="BY108" s="43"/>
      <c r="BZ108" s="43"/>
      <c r="CA108" s="43"/>
      <c r="CB108" s="43"/>
      <c r="CC108" s="43"/>
      <c r="CD108" s="43"/>
      <c r="CE108" s="43"/>
      <c r="CF108" s="43"/>
      <c r="CG108" s="43"/>
      <c r="CH108" s="43"/>
      <c r="CI108" s="43"/>
      <c r="CJ108" s="43"/>
      <c r="CK108" s="43"/>
      <c r="CL108" s="43"/>
      <c r="CM108" s="43"/>
      <c r="CN108" s="43"/>
      <c r="CO108" s="43"/>
      <c r="CP108" s="43"/>
      <c r="CQ108" s="43"/>
      <c r="CR108" s="43"/>
      <c r="CS108" s="43"/>
      <c r="CT108" s="43"/>
      <c r="CU108" s="43"/>
      <c r="CV108" s="43"/>
      <c r="CW108" s="43"/>
      <c r="CX108" s="43"/>
      <c r="CY108" s="43"/>
      <c r="CZ108" s="43"/>
      <c r="DA108" s="43"/>
      <c r="DB108" s="43"/>
      <c r="DC108" s="43"/>
      <c r="DD108" s="43"/>
      <c r="DE108" s="43"/>
      <c r="DF108" s="43"/>
      <c r="DG108" s="43"/>
      <c r="DH108" s="43"/>
      <c r="DI108" s="43"/>
      <c r="DJ108" s="43"/>
      <c r="DK108" s="43"/>
      <c r="DL108" s="43"/>
      <c r="DM108" s="43"/>
      <c r="DN108" s="43"/>
      <c r="DO108" s="43"/>
      <c r="DP108" s="43"/>
      <c r="DQ108" s="43"/>
      <c r="DR108" s="43"/>
      <c r="DS108" s="43"/>
      <c r="DT108" s="43"/>
      <c r="DU108" s="43"/>
      <c r="DV108" s="43"/>
      <c r="DW108" s="43"/>
      <c r="DX108" s="43"/>
      <c r="DY108" s="43"/>
      <c r="DZ108" s="43"/>
      <c r="EA108" s="43"/>
      <c r="EB108" s="43"/>
      <c r="EC108" s="43"/>
      <c r="ED108" s="43"/>
      <c r="EE108" s="43"/>
      <c r="EF108" s="43"/>
      <c r="EG108" s="43"/>
      <c r="EH108" s="43"/>
      <c r="EI108" s="43"/>
      <c r="EJ108" s="43"/>
      <c r="EK108" s="43"/>
      <c r="EL108" s="43"/>
      <c r="EM108" s="43"/>
      <c r="EN108" s="43"/>
      <c r="EO108" s="43"/>
      <c r="EP108" s="43"/>
      <c r="EQ108" s="43"/>
      <c r="ER108" s="43"/>
      <c r="ES108" s="43"/>
      <c r="ET108" s="43"/>
      <c r="EU108" s="43"/>
      <c r="EV108" s="43"/>
      <c r="EW108" s="43"/>
      <c r="EX108" s="43"/>
      <c r="EY108" s="43"/>
      <c r="EZ108" s="43"/>
      <c r="FA108" s="43"/>
      <c r="FB108" s="43"/>
      <c r="FC108" s="43"/>
      <c r="FD108" s="43"/>
      <c r="FE108" s="43"/>
      <c r="FF108" s="43"/>
      <c r="FG108" s="43"/>
      <c r="FH108" s="43"/>
      <c r="FI108" s="43"/>
      <c r="FJ108" s="43"/>
      <c r="FK108" s="43"/>
      <c r="FL108" s="43"/>
      <c r="FM108" s="43"/>
      <c r="FN108" s="43"/>
      <c r="FO108" s="43"/>
      <c r="FP108" s="43"/>
      <c r="FQ108" s="43"/>
      <c r="FR108" s="43"/>
      <c r="FS108" s="43"/>
      <c r="FT108" s="43"/>
      <c r="FU108" s="43"/>
      <c r="FV108" s="43"/>
      <c r="FW108" s="43"/>
      <c r="FX108" s="43"/>
      <c r="FY108" s="43"/>
      <c r="FZ108" s="43"/>
      <c r="GA108" s="43"/>
      <c r="GB108" s="43"/>
      <c r="GC108" s="43"/>
      <c r="GD108" s="43"/>
      <c r="GE108" s="43"/>
      <c r="GF108" s="43"/>
      <c r="GG108" s="43"/>
      <c r="GH108" s="43"/>
      <c r="GI108" s="43"/>
      <c r="GJ108" s="43"/>
      <c r="GK108" s="43"/>
      <c r="GL108" s="43"/>
      <c r="GM108" s="43"/>
      <c r="GN108" s="43"/>
      <c r="GO108" s="43"/>
      <c r="GP108" s="43"/>
      <c r="GQ108" s="43"/>
      <c r="GR108" s="43"/>
      <c r="GS108" s="43"/>
      <c r="GT108" s="43"/>
      <c r="GU108" s="43"/>
      <c r="GV108" s="43"/>
      <c r="GW108" s="43"/>
      <c r="GX108" s="43"/>
      <c r="GY108" s="43"/>
      <c r="GZ108" s="43"/>
      <c r="HA108" s="43"/>
      <c r="HB108" s="43"/>
      <c r="HC108" s="43"/>
      <c r="HD108" s="43"/>
      <c r="HE108" s="43"/>
      <c r="HF108" s="43"/>
      <c r="HG108" s="43"/>
      <c r="HH108" s="43"/>
      <c r="HI108" s="43"/>
      <c r="HJ108" s="43"/>
      <c r="HK108" s="43"/>
      <c r="HL108" s="43"/>
      <c r="HM108" s="43"/>
      <c r="HN108" s="43"/>
      <c r="HO108" s="43"/>
      <c r="HP108" s="43"/>
      <c r="HQ108" s="43"/>
      <c r="HR108" s="43"/>
      <c r="HS108" s="43"/>
      <c r="HT108" s="43"/>
      <c r="HU108" s="43"/>
      <c r="HV108" s="43"/>
      <c r="HW108" s="43"/>
      <c r="HX108" s="43"/>
      <c r="HY108" s="43"/>
      <c r="HZ108" s="43"/>
      <c r="IA108" s="43"/>
      <c r="IB108" s="43"/>
      <c r="IC108" s="43"/>
      <c r="ID108" s="43"/>
      <c r="IE108" s="43"/>
      <c r="IF108" s="43"/>
      <c r="IG108" s="43"/>
      <c r="IH108" s="43"/>
      <c r="II108" s="43"/>
      <c r="IJ108" s="43"/>
      <c r="IK108" s="43"/>
      <c r="IL108" s="43"/>
      <c r="IM108" s="43"/>
      <c r="IN108" s="43"/>
      <c r="IO108" s="43"/>
      <c r="IP108" s="43"/>
      <c r="IQ108" s="43"/>
      <c r="IR108" s="43"/>
      <c r="IS108" s="43"/>
      <c r="IT108" s="43"/>
      <c r="IU108" s="43"/>
      <c r="IV108" s="43"/>
      <c r="IW108" s="43"/>
    </row>
    <row r="109" customFormat="false" ht="15.95" hidden="false" customHeight="true" outlineLevel="0" collapsed="false">
      <c r="A109" s="80"/>
      <c r="B109" s="81" t="s">
        <v>22</v>
      </c>
      <c r="C109" s="82" t="n">
        <v>0.0505</v>
      </c>
      <c r="D109" s="76" t="n">
        <f aca="false">(IF(D102&lt;100%,0,D102*$C102)+IF(D103&lt;100%,0,D103*$C103)+IF(D104&lt;100%,0,D104*$C104)+IF(D105&lt;100%,0,D105*$C105)+IF(D106&lt;100%,0,D106*$C106)+IF(D107&lt;100%,0,D107*$C107))*$C109</f>
        <v>249.3185</v>
      </c>
      <c r="E109" s="77" t="n">
        <f aca="false">(IF(E102&lt;100%,0,E102*$C102)+IF(E103&lt;100%,0,E103*$C103)+IF(E104&lt;100%,0,E104*$C104)+IF(E105&lt;100%,0,E105*$C105)+IF(E106&lt;100%,0,E106*$C106)+IF(E107&lt;100%,0,E107*$C107))*$C109</f>
        <v>249.3185</v>
      </c>
      <c r="F109" s="77" t="n">
        <f aca="false">(IF(F102&lt;100%,0,F102*$C102)+IF(F103&lt;100%,0,F103*$C103)+IF(F104&lt;100%,0,F104*$C104)+IF(F105&lt;100%,0,F105*$C105)+IF(F106&lt;100%,0,F106*$C106)+IF(F107&lt;100%,0,F107*$C107))*$C109</f>
        <v>249.3185</v>
      </c>
      <c r="G109" s="77" t="n">
        <f aca="false">(IF(G102&lt;100%,0,G102*$C102)+IF(G103&lt;100%,0,G103*$C103)+IF(G104&lt;100%,0,G104*$C104)+IF(G105&lt;100%,0,G105*$C105)+IF(G106&lt;100%,0,G106*$C106)+IF(G107&lt;100%,0,G107*$C107))*$C109</f>
        <v>249.3185</v>
      </c>
      <c r="H109" s="77" t="n">
        <f aca="false">(IF(H102&lt;100%,0,H102*$C102)+IF(H103&lt;100%,0,H103*$C103)+IF(H104&lt;100%,0,H104*$C104)+IF(H105&lt;100%,0,H105*$C105)+IF(H106&lt;100%,0,H106*$C106)+IF(H107&lt;100%,0,H107*$C107))*$C109</f>
        <v>249.3185</v>
      </c>
      <c r="I109" s="77" t="n">
        <f aca="false">(IF(I102&lt;100%,0,I102*$C102)+IF(I103&lt;100%,0,I103*$C103)+IF(I104&lt;100%,0,I104*$C104)+IF(I105&lt;100%,0,I105*$C105)+IF(I106&lt;100%,0,I106*$C106)+IF(I107&lt;100%,0,I107*$C107))*$C109</f>
        <v>249.3185</v>
      </c>
      <c r="J109" s="77" t="n">
        <f aca="false">(IF(J102&lt;100%,0,J102*$C102)+IF(J103&lt;100%,0,J103*$C103)+IF(J104&lt;100%,0,J104*$C104)+IF(J105&lt;100%,0,J105*$C105)+IF(J106&lt;100%,0,J106*$C106)+IF(J107&lt;100%,0,J107*$C107))*$C109</f>
        <v>249.3185</v>
      </c>
      <c r="K109" s="77" t="n">
        <f aca="false">(IF(K102&lt;100%,0,K102*$C102)+IF(K103&lt;100%,0,K103*$C103)+IF(K104&lt;100%,0,K104*$C104)+IF(K105&lt;100%,0,K105*$C105)+IF(K106&lt;100%,0,K106*$C106)+IF(K107&lt;100%,0,K107*$C107))*$C109</f>
        <v>249.3185</v>
      </c>
      <c r="L109" s="77" t="n">
        <f aca="false">(IF(L102&lt;100%,0,L102*$C102)+IF(L103&lt;100%,0,L103*$C103)+IF(L104&lt;100%,0,L104*$C104)+IF(L105&lt;100%,0,L105*$C105)+IF(L106&lt;100%,0,L106*$C106)+IF(L107&lt;100%,0,L107*$C107))*$C109</f>
        <v>249.3185</v>
      </c>
      <c r="M109" s="77" t="n">
        <f aca="false">(IF(M102&lt;100%,0,M102*$C102)+IF(M103&lt;100%,0,M103*$C103)+IF(M104&lt;100%,0,M104*$C104)+IF(M105&lt;100%,0,M105*$C105)+IF(M106&lt;100%,0,M106*$C106)+IF(M107&lt;100%,0,M107*$C107))*$C109</f>
        <v>249.3185</v>
      </c>
      <c r="N109" s="77" t="n">
        <f aca="false">(IF(N102&lt;100%,0,N102*$C102)+IF(N103&lt;100%,0,N103*$C103)+IF(N104&lt;100%,0,N104*$C104)+IF(N105&lt;100%,0,N105*$C105)+IF(N106&lt;100%,0,N106*$C106)+IF(N107&lt;100%,0,N107*$C107))*$C109</f>
        <v>249.3185</v>
      </c>
      <c r="O109" s="77" t="n">
        <f aca="false">(IF(O102&lt;100%,0,O102*$C102)+IF(O103&lt;100%,0,O103*$C103)+IF(O104&lt;100%,0,O104*$C104)+IF(O105&lt;100%,0,O105*$C105)+IF(O106&lt;100%,0,O106*$C106)+IF(O107&lt;100%,0,O107*$C107))*$C109</f>
        <v>249.3185</v>
      </c>
      <c r="P109" s="77" t="n">
        <f aca="false">(IF(P102&lt;100%,0,P102*$C102)+IF(P103&lt;100%,0,P103*$C103)+IF(P104&lt;100%,0,P104*$C104)+IF(P105&lt;100%,0,P105*$C105)+IF(P106&lt;100%,0,P106*$C106)+IF(P107&lt;100%,0,P107*$C107))*$C109</f>
        <v>249.3185</v>
      </c>
      <c r="Q109" s="77" t="n">
        <f aca="false">(IF(Q102&lt;100%,0,Q102*$C102)+IF(Q103&lt;100%,0,Q103*$C103)+IF(Q104&lt;100%,0,Q104*$C104)+IF(Q105&lt;100%,0,Q105*$C105)+IF(Q106&lt;100%,0,Q106*$C106)+IF(Q107&lt;100%,0,Q107*$C107))*$C109</f>
        <v>249.3185</v>
      </c>
      <c r="R109" s="77" t="n">
        <f aca="false">(IF(R102&lt;100%,0,R102*$C102)+IF(R103&lt;100%,0,R103*$C103)+IF(R104&lt;100%,0,R104*$C104)+IF(R105&lt;100%,0,R105*$C105)+IF(R106&lt;100%,0,R106*$C106)+IF(R107&lt;100%,0,R107*$C107))*$C109</f>
        <v>249.3185</v>
      </c>
      <c r="S109" s="77" t="n">
        <f aca="false">(IF(S102&lt;100%,0,S102*$C102)+IF(S103&lt;100%,0,S103*$C103)+IF(S104&lt;100%,0,S104*$C104)+IF(S105&lt;100%,0,S105*$C105)+IF(S106&lt;100%,0,S106*$C106)+IF(S107&lt;100%,0,S107*$C107))*$C109</f>
        <v>249.3185</v>
      </c>
      <c r="T109" s="77" t="n">
        <f aca="false">(IF(T102&lt;100%,0,T102*$C102)+IF(T103&lt;100%,0,T103*$C103)+IF(T104&lt;100%,0,T104*$C104)+IF(T105&lt;100%,0,T105*$C105)+IF(T106&lt;100%,0,T106*$C106)+IF(T107&lt;100%,0,T107*$C107))*$C109</f>
        <v>249.3185</v>
      </c>
      <c r="U109" s="77" t="n">
        <f aca="false">(IF(U102&lt;100%,0,U102*$C102)+IF(U103&lt;100%,0,U103*$C103)+IF(U104&lt;100%,0,U104*$C104)+IF(U105&lt;100%,0,U105*$C105)+IF(U106&lt;100%,0,U106*$C106)+IF(U107&lt;100%,0,U107*$C107))*$C109</f>
        <v>249.3185</v>
      </c>
      <c r="V109" s="77" t="n">
        <f aca="false">(IF(V102&lt;100%,0,V102*$C102)+IF(V103&lt;100%,0,V103*$C103)+IF(V104&lt;100%,0,V104*$C104)+IF(V105&lt;100%,0,V105*$C105)+IF(V106&lt;100%,0,V106*$C106)+IF(V107&lt;100%,0,V107*$C107))*$C109</f>
        <v>249.3185</v>
      </c>
      <c r="W109" s="77" t="n">
        <f aca="false">(IF(W102&lt;100%,0,W102*$C102)+IF(W103&lt;100%,0,W103*$C103)+IF(W104&lt;100%,0,W104*$C104)+IF(W105&lt;100%,0,W105*$C105)+IF(W106&lt;100%,0,W106*$C106)+IF(W107&lt;100%,0,W107*$C107))*$C109</f>
        <v>249.3185</v>
      </c>
      <c r="X109" s="77" t="n">
        <f aca="false">(IF(X102&lt;100%,0,X102*$C102)+IF(X103&lt;100%,0,X103*$C103)+IF(X104&lt;100%,0,X104*$C104)+IF(X105&lt;100%,0,X105*$C105)+IF(X106&lt;100%,0,X106*$C106)+IF(X107&lt;100%,0,X107*$C107))*$C109</f>
        <v>249.3185</v>
      </c>
      <c r="Y109" s="77" t="n">
        <f aca="false">(IF(Y102&lt;100%,0,Y102*$C102)+IF(Y103&lt;100%,0,Y103*$C103)+IF(Y104&lt;100%,0,Y104*$C104)+IF(Y105&lt;100%,0,Y105*$C105)+IF(Y106&lt;100%,0,Y106*$C106)+IF(Y107&lt;100%,0,Y107*$C107))*$C109</f>
        <v>249.3185</v>
      </c>
      <c r="Z109" s="77" t="n">
        <f aca="false">(IF(Z102&lt;100%,0,Z102*$C102)+IF(Z103&lt;100%,0,Z103*$C103)+IF(Z104&lt;100%,0,Z104*$C104)+IF(Z105&lt;100%,0,Z105*$C105)+IF(Z106&lt;100%,0,Z106*$C106)+IF(Z107&lt;100%,0,Z107*$C107))*$C109</f>
        <v>249.3185</v>
      </c>
      <c r="AA109" s="77" t="n">
        <f aca="false">(IF(AA102&lt;100%,0,AA102*$C102)+IF(AA103&lt;100%,0,AA103*$C103)+IF(AA104&lt;100%,0,AA104*$C104)+IF(AA105&lt;100%,0,AA105*$C105)+IF(AA106&lt;100%,0,AA106*$C106)+IF(AA107&lt;100%,0,AA107*$C107))*$C109</f>
        <v>249.3185</v>
      </c>
      <c r="AB109" s="77" t="n">
        <f aca="false">(IF(AB102&lt;100%,0,AB102*$C102)+IF(AB103&lt;100%,0,AB103*$C103)+IF(AB104&lt;100%,0,AB104*$C104)+IF(AB105&lt;100%,0,AB105*$C105)+IF(AB106&lt;100%,0,AB106*$C106)+IF(AB107&lt;100%,0,AB107*$C107))*$C109</f>
        <v>249.3185</v>
      </c>
      <c r="AC109" s="77" t="n">
        <f aca="false">(IF(AC102&lt;100%,0,AC102*$C102)+IF(AC103&lt;100%,0,AC103*$C103)+IF(AC104&lt;100%,0,AC104*$C104)+IF(AC105&lt;100%,0,AC105*$C105)+IF(AC106&lt;100%,0,AC106*$C106)+IF(AC107&lt;100%,0,AC107*$C107))*$C109</f>
        <v>249.3185</v>
      </c>
      <c r="AD109" s="77" t="n">
        <f aca="false">(IF(AD102&lt;100%,0,AD102*$C102)+IF(AD103&lt;100%,0,AD103*$C103)+IF(AD104&lt;100%,0,AD104*$C104)+IF(AD105&lt;100%,0,AD105*$C105)+IF(AD106&lt;100%,0,AD106*$C106)+IF(AD107&lt;100%,0,AD107*$C107))*$C109</f>
        <v>249.3185</v>
      </c>
      <c r="AE109" s="77" t="n">
        <f aca="false">(IF(AE102&lt;100%,0,AE102*$C102)+IF(AE103&lt;100%,0,AE103*$C103)+IF(AE104&lt;100%,0,AE104*$C104)+IF(AE105&lt;100%,0,AE105*$C105)+IF(AE106&lt;100%,0,AE106*$C106)+IF(AE107&lt;100%,0,AE107*$C107))*$C109</f>
        <v>249.3185</v>
      </c>
      <c r="AF109" s="77" t="n">
        <f aca="false">(IF(AF102&lt;100%,0,AF102*$C102)+IF(AF103&lt;100%,0,AF103*$C103)+IF(AF104&lt;100%,0,AF104*$C104)+IF(AF105&lt;100%,0,AF105*$C105)+IF(AF106&lt;100%,0,AF106*$C106)+IF(AF107&lt;100%,0,AF107*$C107))*$C109</f>
        <v>249.3185</v>
      </c>
      <c r="AG109" s="175" t="n">
        <f aca="false">(IF(AG102&lt;100%,0,AG102*$C102)+IF(AG103&lt;100%,0,AG103*$C103)+IF(AG104&lt;100%,0,AG104*$C104)+IF(AG105&lt;100%,0,AG105*$C105)+IF(AG106&lt;100%,0,AG106*$C106)+IF(AG107&lt;100%,0,AG107*$C107))*$C109</f>
        <v>249.3185</v>
      </c>
      <c r="AH109" s="43"/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3"/>
      <c r="BL109" s="43"/>
      <c r="BM109" s="43"/>
      <c r="BN109" s="43"/>
      <c r="BO109" s="43"/>
      <c r="BP109" s="43"/>
      <c r="BQ109" s="43"/>
      <c r="BR109" s="43"/>
      <c r="BS109" s="43"/>
      <c r="BT109" s="43"/>
      <c r="BU109" s="43"/>
      <c r="BV109" s="43"/>
      <c r="BW109" s="43"/>
      <c r="BX109" s="43"/>
      <c r="BY109" s="43"/>
      <c r="BZ109" s="43"/>
      <c r="CA109" s="43"/>
      <c r="CB109" s="43"/>
      <c r="CC109" s="43"/>
      <c r="CD109" s="43"/>
      <c r="CE109" s="43"/>
      <c r="CF109" s="43"/>
      <c r="CG109" s="43"/>
      <c r="CH109" s="43"/>
      <c r="CI109" s="43"/>
      <c r="CJ109" s="43"/>
      <c r="CK109" s="43"/>
      <c r="CL109" s="43"/>
      <c r="CM109" s="43"/>
      <c r="CN109" s="43"/>
      <c r="CO109" s="43"/>
      <c r="CP109" s="43"/>
      <c r="CQ109" s="43"/>
      <c r="CR109" s="43"/>
      <c r="CS109" s="43"/>
      <c r="CT109" s="43"/>
      <c r="CU109" s="43"/>
      <c r="CV109" s="43"/>
      <c r="CW109" s="43"/>
      <c r="CX109" s="43"/>
      <c r="CY109" s="43"/>
      <c r="CZ109" s="43"/>
      <c r="DA109" s="43"/>
      <c r="DB109" s="43"/>
      <c r="DC109" s="43"/>
      <c r="DD109" s="43"/>
      <c r="DE109" s="43"/>
      <c r="DF109" s="43"/>
      <c r="DG109" s="43"/>
      <c r="DH109" s="43"/>
      <c r="DI109" s="43"/>
      <c r="DJ109" s="43"/>
      <c r="DK109" s="43"/>
      <c r="DL109" s="43"/>
      <c r="DM109" s="43"/>
      <c r="DN109" s="43"/>
      <c r="DO109" s="43"/>
      <c r="DP109" s="43"/>
      <c r="DQ109" s="43"/>
      <c r="DR109" s="43"/>
      <c r="DS109" s="43"/>
      <c r="DT109" s="43"/>
      <c r="DU109" s="43"/>
      <c r="DV109" s="43"/>
      <c r="DW109" s="43"/>
      <c r="DX109" s="43"/>
      <c r="DY109" s="43"/>
      <c r="DZ109" s="43"/>
      <c r="EA109" s="43"/>
      <c r="EB109" s="43"/>
      <c r="EC109" s="43"/>
      <c r="ED109" s="43"/>
      <c r="EE109" s="43"/>
      <c r="EF109" s="43"/>
      <c r="EG109" s="43"/>
      <c r="EH109" s="43"/>
      <c r="EI109" s="43"/>
      <c r="EJ109" s="43"/>
      <c r="EK109" s="43"/>
      <c r="EL109" s="43"/>
      <c r="EM109" s="43"/>
      <c r="EN109" s="43"/>
      <c r="EO109" s="43"/>
      <c r="EP109" s="43"/>
      <c r="EQ109" s="43"/>
      <c r="ER109" s="43"/>
      <c r="ES109" s="43"/>
      <c r="ET109" s="43"/>
      <c r="EU109" s="43"/>
      <c r="EV109" s="43"/>
      <c r="EW109" s="43"/>
      <c r="EX109" s="43"/>
      <c r="EY109" s="43"/>
      <c r="EZ109" s="43"/>
      <c r="FA109" s="43"/>
      <c r="FB109" s="43"/>
      <c r="FC109" s="43"/>
      <c r="FD109" s="43"/>
      <c r="FE109" s="43"/>
      <c r="FF109" s="43"/>
      <c r="FG109" s="43"/>
      <c r="FH109" s="43"/>
      <c r="FI109" s="43"/>
      <c r="FJ109" s="43"/>
      <c r="FK109" s="43"/>
      <c r="FL109" s="43"/>
      <c r="FM109" s="43"/>
      <c r="FN109" s="43"/>
      <c r="FO109" s="43"/>
      <c r="FP109" s="43"/>
      <c r="FQ109" s="43"/>
      <c r="FR109" s="43"/>
      <c r="FS109" s="43"/>
      <c r="FT109" s="43"/>
      <c r="FU109" s="43"/>
      <c r="FV109" s="43"/>
      <c r="FW109" s="43"/>
      <c r="FX109" s="43"/>
      <c r="FY109" s="43"/>
      <c r="FZ109" s="43"/>
      <c r="GA109" s="43"/>
      <c r="GB109" s="43"/>
      <c r="GC109" s="43"/>
      <c r="GD109" s="43"/>
      <c r="GE109" s="43"/>
      <c r="GF109" s="43"/>
      <c r="GG109" s="43"/>
      <c r="GH109" s="43"/>
      <c r="GI109" s="43"/>
      <c r="GJ109" s="43"/>
      <c r="GK109" s="43"/>
      <c r="GL109" s="43"/>
      <c r="GM109" s="43"/>
      <c r="GN109" s="43"/>
      <c r="GO109" s="43"/>
      <c r="GP109" s="43"/>
      <c r="GQ109" s="43"/>
      <c r="GR109" s="43"/>
      <c r="GS109" s="43"/>
      <c r="GT109" s="43"/>
      <c r="GU109" s="43"/>
      <c r="GV109" s="43"/>
      <c r="GW109" s="43"/>
      <c r="GX109" s="43"/>
      <c r="GY109" s="43"/>
      <c r="GZ109" s="43"/>
      <c r="HA109" s="43"/>
      <c r="HB109" s="43"/>
      <c r="HC109" s="43"/>
      <c r="HD109" s="43"/>
      <c r="HE109" s="43"/>
      <c r="HF109" s="43"/>
      <c r="HG109" s="43"/>
      <c r="HH109" s="43"/>
      <c r="HI109" s="43"/>
      <c r="HJ109" s="43"/>
      <c r="HK109" s="43"/>
      <c r="HL109" s="43"/>
      <c r="HM109" s="43"/>
      <c r="HN109" s="43"/>
      <c r="HO109" s="43"/>
      <c r="HP109" s="43"/>
      <c r="HQ109" s="43"/>
      <c r="HR109" s="43"/>
      <c r="HS109" s="43"/>
      <c r="HT109" s="43"/>
      <c r="HU109" s="43"/>
      <c r="HV109" s="43"/>
      <c r="HW109" s="43"/>
      <c r="HX109" s="43"/>
      <c r="HY109" s="43"/>
      <c r="HZ109" s="43"/>
      <c r="IA109" s="43"/>
      <c r="IB109" s="43"/>
      <c r="IC109" s="43"/>
      <c r="ID109" s="43"/>
      <c r="IE109" s="43"/>
      <c r="IF109" s="43"/>
      <c r="IG109" s="43"/>
      <c r="IH109" s="43"/>
      <c r="II109" s="43"/>
      <c r="IJ109" s="43"/>
      <c r="IK109" s="43"/>
      <c r="IL109" s="43"/>
      <c r="IM109" s="43"/>
      <c r="IN109" s="43"/>
      <c r="IO109" s="43"/>
      <c r="IP109" s="43"/>
      <c r="IQ109" s="43"/>
      <c r="IR109" s="43"/>
      <c r="IS109" s="43"/>
      <c r="IT109" s="43"/>
      <c r="IU109" s="43"/>
      <c r="IV109" s="43"/>
      <c r="IW109" s="43"/>
    </row>
    <row r="110" customFormat="false" ht="15.95" hidden="false" customHeight="true" outlineLevel="0" collapsed="false">
      <c r="A110" s="80"/>
      <c r="B110" s="85" t="s">
        <v>23</v>
      </c>
      <c r="C110" s="86"/>
      <c r="D110" s="87" t="n">
        <f aca="false">D108-D109</f>
        <v>4687.6815</v>
      </c>
      <c r="E110" s="88" t="n">
        <f aca="false">E108-E109</f>
        <v>4687.6815</v>
      </c>
      <c r="F110" s="88" t="n">
        <f aca="false">F108-F109</f>
        <v>4687.6815</v>
      </c>
      <c r="G110" s="88" t="n">
        <f aca="false">G108-G109</f>
        <v>4687.6815</v>
      </c>
      <c r="H110" s="88" t="n">
        <f aca="false">H108-H109</f>
        <v>4687.6815</v>
      </c>
      <c r="I110" s="88" t="n">
        <f aca="false">I108-I109</f>
        <v>4687.6815</v>
      </c>
      <c r="J110" s="88" t="n">
        <f aca="false">J108-J109</f>
        <v>4687.6815</v>
      </c>
      <c r="K110" s="88" t="n">
        <f aca="false">K108-K109</f>
        <v>4687.6815</v>
      </c>
      <c r="L110" s="88" t="n">
        <f aca="false">L108-L109</f>
        <v>4687.6815</v>
      </c>
      <c r="M110" s="88" t="n">
        <f aca="false">M108-M109</f>
        <v>4687.6815</v>
      </c>
      <c r="N110" s="88" t="n">
        <f aca="false">N108-N109</f>
        <v>4687.6815</v>
      </c>
      <c r="O110" s="88" t="n">
        <f aca="false">O108-O109</f>
        <v>4687.6815</v>
      </c>
      <c r="P110" s="88" t="n">
        <f aca="false">P108-P109</f>
        <v>4687.6815</v>
      </c>
      <c r="Q110" s="88" t="n">
        <f aca="false">Q108-Q109</f>
        <v>4687.6815</v>
      </c>
      <c r="R110" s="88" t="n">
        <f aca="false">R108-R109</f>
        <v>4687.6815</v>
      </c>
      <c r="S110" s="88" t="n">
        <f aca="false">S108-S109</f>
        <v>4687.6815</v>
      </c>
      <c r="T110" s="88" t="n">
        <f aca="false">T108-T109</f>
        <v>4687.6815</v>
      </c>
      <c r="U110" s="88" t="n">
        <f aca="false">U108-U109</f>
        <v>4687.6815</v>
      </c>
      <c r="V110" s="88" t="n">
        <f aca="false">V108-V109</f>
        <v>4687.6815</v>
      </c>
      <c r="W110" s="88" t="n">
        <f aca="false">W108-W109</f>
        <v>4687.6815</v>
      </c>
      <c r="X110" s="88" t="n">
        <f aca="false">X108-X109</f>
        <v>4687.6815</v>
      </c>
      <c r="Y110" s="88" t="n">
        <f aca="false">Y108-Y109</f>
        <v>4687.6815</v>
      </c>
      <c r="Z110" s="88" t="n">
        <f aca="false">Z108-Z109</f>
        <v>4687.6815</v>
      </c>
      <c r="AA110" s="88" t="n">
        <f aca="false">AA108-AA109</f>
        <v>4687.6815</v>
      </c>
      <c r="AB110" s="88" t="n">
        <f aca="false">AB108-AB109</f>
        <v>4687.6815</v>
      </c>
      <c r="AC110" s="88" t="n">
        <f aca="false">AC108-AC109</f>
        <v>4687.6815</v>
      </c>
      <c r="AD110" s="88" t="n">
        <f aca="false">AD108-AD109</f>
        <v>4687.6815</v>
      </c>
      <c r="AE110" s="88" t="n">
        <f aca="false">AE108-AE109</f>
        <v>4687.6815</v>
      </c>
      <c r="AF110" s="88" t="n">
        <f aca="false">AF108-AF109</f>
        <v>4687.6815</v>
      </c>
      <c r="AG110" s="180" t="n">
        <f aca="false">AG108-AG109</f>
        <v>4687.6815</v>
      </c>
      <c r="AH110" s="43"/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43"/>
      <c r="AU110" s="43"/>
      <c r="AV110" s="43"/>
      <c r="AW110" s="43"/>
      <c r="AX110" s="43"/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43"/>
      <c r="BJ110" s="43"/>
      <c r="BK110" s="43"/>
      <c r="BL110" s="43"/>
      <c r="BM110" s="43"/>
      <c r="BN110" s="43"/>
      <c r="BO110" s="43"/>
      <c r="BP110" s="43"/>
      <c r="BQ110" s="43"/>
      <c r="BR110" s="43"/>
      <c r="BS110" s="43"/>
      <c r="BT110" s="43"/>
      <c r="BU110" s="43"/>
      <c r="BV110" s="43"/>
      <c r="BW110" s="43"/>
      <c r="BX110" s="43"/>
      <c r="BY110" s="43"/>
      <c r="BZ110" s="43"/>
      <c r="CA110" s="43"/>
      <c r="CB110" s="43"/>
      <c r="CC110" s="43"/>
      <c r="CD110" s="43"/>
      <c r="CE110" s="43"/>
      <c r="CF110" s="43"/>
      <c r="CG110" s="43"/>
      <c r="CH110" s="43"/>
      <c r="CI110" s="43"/>
      <c r="CJ110" s="43"/>
      <c r="CK110" s="43"/>
      <c r="CL110" s="43"/>
      <c r="CM110" s="43"/>
      <c r="CN110" s="43"/>
      <c r="CO110" s="43"/>
      <c r="CP110" s="43"/>
      <c r="CQ110" s="43"/>
      <c r="CR110" s="43"/>
      <c r="CS110" s="43"/>
      <c r="CT110" s="43"/>
      <c r="CU110" s="43"/>
      <c r="CV110" s="43"/>
      <c r="CW110" s="43"/>
      <c r="CX110" s="43"/>
      <c r="CY110" s="43"/>
      <c r="CZ110" s="43"/>
      <c r="DA110" s="43"/>
      <c r="DB110" s="43"/>
      <c r="DC110" s="43"/>
      <c r="DD110" s="43"/>
      <c r="DE110" s="43"/>
      <c r="DF110" s="43"/>
      <c r="DG110" s="43"/>
      <c r="DH110" s="43"/>
      <c r="DI110" s="43"/>
      <c r="DJ110" s="43"/>
      <c r="DK110" s="43"/>
      <c r="DL110" s="43"/>
      <c r="DM110" s="43"/>
      <c r="DN110" s="43"/>
      <c r="DO110" s="43"/>
      <c r="DP110" s="43"/>
      <c r="DQ110" s="43"/>
      <c r="DR110" s="43"/>
      <c r="DS110" s="43"/>
      <c r="DT110" s="43"/>
      <c r="DU110" s="43"/>
      <c r="DV110" s="43"/>
      <c r="DW110" s="43"/>
      <c r="DX110" s="43"/>
      <c r="DY110" s="43"/>
      <c r="DZ110" s="43"/>
      <c r="EA110" s="43"/>
      <c r="EB110" s="43"/>
      <c r="EC110" s="43"/>
      <c r="ED110" s="43"/>
      <c r="EE110" s="43"/>
      <c r="EF110" s="43"/>
      <c r="EG110" s="43"/>
      <c r="EH110" s="43"/>
      <c r="EI110" s="43"/>
      <c r="EJ110" s="43"/>
      <c r="EK110" s="43"/>
      <c r="EL110" s="43"/>
      <c r="EM110" s="43"/>
      <c r="EN110" s="43"/>
      <c r="EO110" s="43"/>
      <c r="EP110" s="43"/>
      <c r="EQ110" s="43"/>
      <c r="ER110" s="43"/>
      <c r="ES110" s="43"/>
      <c r="ET110" s="43"/>
      <c r="EU110" s="43"/>
      <c r="EV110" s="43"/>
      <c r="EW110" s="43"/>
      <c r="EX110" s="43"/>
      <c r="EY110" s="43"/>
      <c r="EZ110" s="43"/>
      <c r="FA110" s="43"/>
      <c r="FB110" s="43"/>
      <c r="FC110" s="43"/>
      <c r="FD110" s="43"/>
      <c r="FE110" s="43"/>
      <c r="FF110" s="43"/>
      <c r="FG110" s="43"/>
      <c r="FH110" s="43"/>
      <c r="FI110" s="43"/>
      <c r="FJ110" s="43"/>
      <c r="FK110" s="43"/>
      <c r="FL110" s="43"/>
      <c r="FM110" s="43"/>
      <c r="FN110" s="43"/>
      <c r="FO110" s="43"/>
      <c r="FP110" s="43"/>
      <c r="FQ110" s="43"/>
      <c r="FR110" s="43"/>
      <c r="FS110" s="43"/>
      <c r="FT110" s="43"/>
      <c r="FU110" s="43"/>
      <c r="FV110" s="43"/>
      <c r="FW110" s="43"/>
      <c r="FX110" s="43"/>
      <c r="FY110" s="43"/>
      <c r="FZ110" s="43"/>
      <c r="GA110" s="43"/>
      <c r="GB110" s="43"/>
      <c r="GC110" s="43"/>
      <c r="GD110" s="43"/>
      <c r="GE110" s="43"/>
      <c r="GF110" s="43"/>
      <c r="GG110" s="43"/>
      <c r="GH110" s="43"/>
      <c r="GI110" s="43"/>
      <c r="GJ110" s="43"/>
      <c r="GK110" s="43"/>
      <c r="GL110" s="43"/>
      <c r="GM110" s="43"/>
      <c r="GN110" s="43"/>
      <c r="GO110" s="43"/>
      <c r="GP110" s="43"/>
      <c r="GQ110" s="43"/>
      <c r="GR110" s="43"/>
      <c r="GS110" s="43"/>
      <c r="GT110" s="43"/>
      <c r="GU110" s="43"/>
      <c r="GV110" s="43"/>
      <c r="GW110" s="43"/>
      <c r="GX110" s="43"/>
      <c r="GY110" s="43"/>
      <c r="GZ110" s="43"/>
      <c r="HA110" s="43"/>
      <c r="HB110" s="43"/>
      <c r="HC110" s="43"/>
      <c r="HD110" s="43"/>
      <c r="HE110" s="43"/>
      <c r="HF110" s="43"/>
      <c r="HG110" s="43"/>
      <c r="HH110" s="43"/>
      <c r="HI110" s="43"/>
      <c r="HJ110" s="43"/>
      <c r="HK110" s="43"/>
      <c r="HL110" s="43"/>
      <c r="HM110" s="43"/>
      <c r="HN110" s="43"/>
      <c r="HO110" s="43"/>
      <c r="HP110" s="43"/>
      <c r="HQ110" s="43"/>
      <c r="HR110" s="43"/>
      <c r="HS110" s="43"/>
      <c r="HT110" s="43"/>
      <c r="HU110" s="43"/>
      <c r="HV110" s="43"/>
      <c r="HW110" s="43"/>
      <c r="HX110" s="43"/>
      <c r="HY110" s="43"/>
      <c r="HZ110" s="43"/>
      <c r="IA110" s="43"/>
      <c r="IB110" s="43"/>
      <c r="IC110" s="43"/>
      <c r="ID110" s="43"/>
      <c r="IE110" s="43"/>
      <c r="IF110" s="43"/>
      <c r="IG110" s="43"/>
      <c r="IH110" s="43"/>
      <c r="II110" s="43"/>
      <c r="IJ110" s="43"/>
      <c r="IK110" s="43"/>
      <c r="IL110" s="43"/>
      <c r="IM110" s="43"/>
      <c r="IN110" s="43"/>
      <c r="IO110" s="43"/>
      <c r="IP110" s="43"/>
      <c r="IQ110" s="43"/>
      <c r="IR110" s="43"/>
      <c r="IS110" s="43"/>
      <c r="IT110" s="43"/>
      <c r="IU110" s="43"/>
      <c r="IV110" s="43"/>
      <c r="IW110" s="43"/>
    </row>
    <row r="111" customFormat="false" ht="15.95" hidden="false" customHeight="true" outlineLevel="0" collapsed="false">
      <c r="A111" s="37"/>
      <c r="B111" s="91" t="s">
        <v>24</v>
      </c>
      <c r="C111" s="92" t="n">
        <f aca="false">SUM(C102:C107)</f>
        <v>4937</v>
      </c>
      <c r="D111" s="39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146"/>
      <c r="AH111" s="43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43"/>
      <c r="BJ111" s="43"/>
      <c r="BK111" s="43"/>
      <c r="BL111" s="43"/>
      <c r="BM111" s="43"/>
      <c r="BN111" s="43"/>
      <c r="BO111" s="43"/>
      <c r="BP111" s="43"/>
      <c r="BQ111" s="43"/>
      <c r="BR111" s="43"/>
      <c r="BS111" s="43"/>
      <c r="BT111" s="43"/>
      <c r="BU111" s="43"/>
      <c r="BV111" s="43"/>
      <c r="BW111" s="43"/>
      <c r="BX111" s="43"/>
      <c r="BY111" s="43"/>
      <c r="BZ111" s="43"/>
      <c r="CA111" s="43"/>
      <c r="CB111" s="43"/>
      <c r="CC111" s="43"/>
      <c r="CD111" s="43"/>
      <c r="CE111" s="43"/>
      <c r="CF111" s="43"/>
      <c r="CG111" s="43"/>
      <c r="CH111" s="43"/>
      <c r="CI111" s="43"/>
      <c r="CJ111" s="43"/>
      <c r="CK111" s="43"/>
      <c r="CL111" s="43"/>
      <c r="CM111" s="43"/>
      <c r="CN111" s="43"/>
      <c r="CO111" s="43"/>
      <c r="CP111" s="43"/>
      <c r="CQ111" s="43"/>
      <c r="CR111" s="43"/>
      <c r="CS111" s="43"/>
      <c r="CT111" s="43"/>
      <c r="CU111" s="43"/>
      <c r="CV111" s="43"/>
      <c r="CW111" s="43"/>
      <c r="CX111" s="43"/>
      <c r="CY111" s="43"/>
      <c r="CZ111" s="43"/>
      <c r="DA111" s="43"/>
      <c r="DB111" s="43"/>
      <c r="DC111" s="43"/>
      <c r="DD111" s="43"/>
      <c r="DE111" s="43"/>
      <c r="DF111" s="43"/>
      <c r="DG111" s="43"/>
      <c r="DH111" s="43"/>
      <c r="DI111" s="43"/>
      <c r="DJ111" s="43"/>
      <c r="DK111" s="43"/>
      <c r="DL111" s="43"/>
      <c r="DM111" s="43"/>
      <c r="DN111" s="43"/>
      <c r="DO111" s="43"/>
      <c r="DP111" s="43"/>
      <c r="DQ111" s="43"/>
      <c r="DR111" s="43"/>
      <c r="DS111" s="43"/>
      <c r="DT111" s="43"/>
      <c r="DU111" s="43"/>
      <c r="DV111" s="43"/>
      <c r="DW111" s="43"/>
      <c r="DX111" s="43"/>
      <c r="DY111" s="43"/>
      <c r="DZ111" s="43"/>
      <c r="EA111" s="43"/>
      <c r="EB111" s="43"/>
      <c r="EC111" s="43"/>
      <c r="ED111" s="43"/>
      <c r="EE111" s="43"/>
      <c r="EF111" s="43"/>
      <c r="EG111" s="43"/>
      <c r="EH111" s="43"/>
      <c r="EI111" s="43"/>
      <c r="EJ111" s="43"/>
      <c r="EK111" s="43"/>
      <c r="EL111" s="43"/>
      <c r="EM111" s="43"/>
      <c r="EN111" s="43"/>
      <c r="EO111" s="43"/>
      <c r="EP111" s="43"/>
      <c r="EQ111" s="43"/>
      <c r="ER111" s="43"/>
      <c r="ES111" s="43"/>
      <c r="ET111" s="43"/>
      <c r="EU111" s="43"/>
      <c r="EV111" s="43"/>
      <c r="EW111" s="43"/>
      <c r="EX111" s="43"/>
      <c r="EY111" s="43"/>
      <c r="EZ111" s="43"/>
      <c r="FA111" s="43"/>
      <c r="FB111" s="43"/>
      <c r="FC111" s="43"/>
      <c r="FD111" s="43"/>
      <c r="FE111" s="43"/>
      <c r="FF111" s="43"/>
      <c r="FG111" s="43"/>
      <c r="FH111" s="43"/>
      <c r="FI111" s="43"/>
      <c r="FJ111" s="43"/>
      <c r="FK111" s="43"/>
      <c r="FL111" s="43"/>
      <c r="FM111" s="43"/>
      <c r="FN111" s="43"/>
      <c r="FO111" s="43"/>
      <c r="FP111" s="43"/>
      <c r="FQ111" s="43"/>
      <c r="FR111" s="43"/>
      <c r="FS111" s="43"/>
      <c r="FT111" s="43"/>
      <c r="FU111" s="43"/>
      <c r="FV111" s="43"/>
      <c r="FW111" s="43"/>
      <c r="FX111" s="43"/>
      <c r="FY111" s="43"/>
      <c r="FZ111" s="43"/>
      <c r="GA111" s="43"/>
      <c r="GB111" s="43"/>
      <c r="GC111" s="43"/>
      <c r="GD111" s="43"/>
      <c r="GE111" s="43"/>
      <c r="GF111" s="43"/>
      <c r="GG111" s="43"/>
      <c r="GH111" s="43"/>
      <c r="GI111" s="43"/>
      <c r="GJ111" s="43"/>
      <c r="GK111" s="43"/>
      <c r="GL111" s="43"/>
      <c r="GM111" s="43"/>
      <c r="GN111" s="43"/>
      <c r="GO111" s="43"/>
      <c r="GP111" s="43"/>
      <c r="GQ111" s="43"/>
      <c r="GR111" s="43"/>
      <c r="GS111" s="43"/>
      <c r="GT111" s="43"/>
      <c r="GU111" s="43"/>
      <c r="GV111" s="43"/>
      <c r="GW111" s="43"/>
      <c r="GX111" s="43"/>
      <c r="GY111" s="43"/>
      <c r="GZ111" s="43"/>
      <c r="HA111" s="43"/>
      <c r="HB111" s="43"/>
      <c r="HC111" s="43"/>
      <c r="HD111" s="43"/>
      <c r="HE111" s="43"/>
      <c r="HF111" s="43"/>
      <c r="HG111" s="43"/>
      <c r="HH111" s="43"/>
      <c r="HI111" s="43"/>
      <c r="HJ111" s="43"/>
      <c r="HK111" s="43"/>
      <c r="HL111" s="43"/>
      <c r="HM111" s="43"/>
      <c r="HN111" s="43"/>
      <c r="HO111" s="43"/>
      <c r="HP111" s="43"/>
      <c r="HQ111" s="43"/>
      <c r="HR111" s="43"/>
      <c r="HS111" s="43"/>
      <c r="HT111" s="43"/>
      <c r="HU111" s="43"/>
      <c r="HV111" s="43"/>
      <c r="HW111" s="43"/>
      <c r="HX111" s="43"/>
      <c r="HY111" s="43"/>
      <c r="HZ111" s="43"/>
      <c r="IA111" s="43"/>
      <c r="IB111" s="43"/>
      <c r="IC111" s="43"/>
      <c r="ID111" s="43"/>
      <c r="IE111" s="43"/>
      <c r="IF111" s="43"/>
      <c r="IG111" s="43"/>
      <c r="IH111" s="43"/>
      <c r="II111" s="43"/>
      <c r="IJ111" s="43"/>
      <c r="IK111" s="43"/>
      <c r="IL111" s="43"/>
      <c r="IM111" s="43"/>
      <c r="IN111" s="43"/>
      <c r="IO111" s="43"/>
      <c r="IP111" s="43"/>
      <c r="IQ111" s="43"/>
      <c r="IR111" s="43"/>
      <c r="IS111" s="43"/>
      <c r="IT111" s="43"/>
      <c r="IU111" s="43"/>
      <c r="IV111" s="43"/>
      <c r="IW111" s="43"/>
    </row>
    <row r="112" customFormat="false" ht="15.95" hidden="false" customHeight="true" outlineLevel="0" collapsed="false">
      <c r="A112" s="37"/>
      <c r="B112" s="93"/>
      <c r="C112" s="37" t="n">
        <f aca="false">SUM(D110:AG110)/30</f>
        <v>4687.6815</v>
      </c>
      <c r="D112" s="39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146"/>
      <c r="AH112" s="43"/>
      <c r="AI112" s="43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  <c r="AT112" s="43"/>
      <c r="AU112" s="43"/>
      <c r="AV112" s="43"/>
      <c r="AW112" s="43"/>
      <c r="AX112" s="43"/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43"/>
      <c r="BJ112" s="43"/>
      <c r="BK112" s="43"/>
      <c r="BL112" s="43"/>
      <c r="BM112" s="43"/>
      <c r="BN112" s="43"/>
      <c r="BO112" s="43"/>
      <c r="BP112" s="43"/>
      <c r="BQ112" s="43"/>
      <c r="BR112" s="43"/>
      <c r="BS112" s="43"/>
      <c r="BT112" s="43"/>
      <c r="BU112" s="43"/>
      <c r="BV112" s="43"/>
      <c r="BW112" s="43"/>
      <c r="BX112" s="43"/>
      <c r="BY112" s="43"/>
      <c r="BZ112" s="43"/>
      <c r="CA112" s="43"/>
      <c r="CB112" s="43"/>
      <c r="CC112" s="43"/>
      <c r="CD112" s="43"/>
      <c r="CE112" s="43"/>
      <c r="CF112" s="43"/>
      <c r="CG112" s="43"/>
      <c r="CH112" s="43"/>
      <c r="CI112" s="43"/>
      <c r="CJ112" s="43"/>
      <c r="CK112" s="43"/>
      <c r="CL112" s="43"/>
      <c r="CM112" s="43"/>
      <c r="CN112" s="43"/>
      <c r="CO112" s="43"/>
      <c r="CP112" s="43"/>
      <c r="CQ112" s="43"/>
      <c r="CR112" s="43"/>
      <c r="CS112" s="43"/>
      <c r="CT112" s="43"/>
      <c r="CU112" s="43"/>
      <c r="CV112" s="43"/>
      <c r="CW112" s="43"/>
      <c r="CX112" s="43"/>
      <c r="CY112" s="43"/>
      <c r="CZ112" s="43"/>
      <c r="DA112" s="43"/>
      <c r="DB112" s="43"/>
      <c r="DC112" s="43"/>
      <c r="DD112" s="43"/>
      <c r="DE112" s="43"/>
      <c r="DF112" s="43"/>
      <c r="DG112" s="43"/>
      <c r="DH112" s="43"/>
      <c r="DI112" s="43"/>
      <c r="DJ112" s="43"/>
      <c r="DK112" s="43"/>
      <c r="DL112" s="43"/>
      <c r="DM112" s="43"/>
      <c r="DN112" s="43"/>
      <c r="DO112" s="43"/>
      <c r="DP112" s="43"/>
      <c r="DQ112" s="43"/>
      <c r="DR112" s="43"/>
      <c r="DS112" s="43"/>
      <c r="DT112" s="43"/>
      <c r="DU112" s="43"/>
      <c r="DV112" s="43"/>
      <c r="DW112" s="43"/>
      <c r="DX112" s="43"/>
      <c r="DY112" s="43"/>
      <c r="DZ112" s="43"/>
      <c r="EA112" s="43"/>
      <c r="EB112" s="43"/>
      <c r="EC112" s="43"/>
      <c r="ED112" s="43"/>
      <c r="EE112" s="43"/>
      <c r="EF112" s="43"/>
      <c r="EG112" s="43"/>
      <c r="EH112" s="43"/>
      <c r="EI112" s="43"/>
      <c r="EJ112" s="43"/>
      <c r="EK112" s="43"/>
      <c r="EL112" s="43"/>
      <c r="EM112" s="43"/>
      <c r="EN112" s="43"/>
      <c r="EO112" s="43"/>
      <c r="EP112" s="43"/>
      <c r="EQ112" s="43"/>
      <c r="ER112" s="43"/>
      <c r="ES112" s="43"/>
      <c r="ET112" s="43"/>
      <c r="EU112" s="43"/>
      <c r="EV112" s="43"/>
      <c r="EW112" s="43"/>
      <c r="EX112" s="43"/>
      <c r="EY112" s="43"/>
      <c r="EZ112" s="43"/>
      <c r="FA112" s="43"/>
      <c r="FB112" s="43"/>
      <c r="FC112" s="43"/>
      <c r="FD112" s="43"/>
      <c r="FE112" s="43"/>
      <c r="FF112" s="43"/>
      <c r="FG112" s="43"/>
      <c r="FH112" s="43"/>
      <c r="FI112" s="43"/>
      <c r="FJ112" s="43"/>
      <c r="FK112" s="43"/>
      <c r="FL112" s="43"/>
      <c r="FM112" s="43"/>
      <c r="FN112" s="43"/>
      <c r="FO112" s="43"/>
      <c r="FP112" s="43"/>
      <c r="FQ112" s="43"/>
      <c r="FR112" s="43"/>
      <c r="FS112" s="43"/>
      <c r="FT112" s="43"/>
      <c r="FU112" s="43"/>
      <c r="FV112" s="43"/>
      <c r="FW112" s="43"/>
      <c r="FX112" s="43"/>
      <c r="FY112" s="43"/>
      <c r="FZ112" s="43"/>
      <c r="GA112" s="43"/>
      <c r="GB112" s="43"/>
      <c r="GC112" s="43"/>
      <c r="GD112" s="43"/>
      <c r="GE112" s="43"/>
      <c r="GF112" s="43"/>
      <c r="GG112" s="43"/>
      <c r="GH112" s="43"/>
      <c r="GI112" s="43"/>
      <c r="GJ112" s="43"/>
      <c r="GK112" s="43"/>
      <c r="GL112" s="43"/>
      <c r="GM112" s="43"/>
      <c r="GN112" s="43"/>
      <c r="GO112" s="43"/>
      <c r="GP112" s="43"/>
      <c r="GQ112" s="43"/>
      <c r="GR112" s="43"/>
      <c r="GS112" s="43"/>
      <c r="GT112" s="43"/>
      <c r="GU112" s="43"/>
      <c r="GV112" s="43"/>
      <c r="GW112" s="43"/>
      <c r="GX112" s="43"/>
      <c r="GY112" s="43"/>
      <c r="GZ112" s="43"/>
      <c r="HA112" s="43"/>
      <c r="HB112" s="43"/>
      <c r="HC112" s="43"/>
      <c r="HD112" s="43"/>
      <c r="HE112" s="43"/>
      <c r="HF112" s="43"/>
      <c r="HG112" s="43"/>
      <c r="HH112" s="43"/>
      <c r="HI112" s="43"/>
      <c r="HJ112" s="43"/>
      <c r="HK112" s="43"/>
      <c r="HL112" s="43"/>
      <c r="HM112" s="43"/>
      <c r="HN112" s="43"/>
      <c r="HO112" s="43"/>
      <c r="HP112" s="43"/>
      <c r="HQ112" s="43"/>
      <c r="HR112" s="43"/>
      <c r="HS112" s="43"/>
      <c r="HT112" s="43"/>
      <c r="HU112" s="43"/>
      <c r="HV112" s="43"/>
      <c r="HW112" s="43"/>
      <c r="HX112" s="43"/>
      <c r="HY112" s="43"/>
      <c r="HZ112" s="43"/>
      <c r="IA112" s="43"/>
      <c r="IB112" s="43"/>
      <c r="IC112" s="43"/>
      <c r="ID112" s="43"/>
      <c r="IE112" s="43"/>
      <c r="IF112" s="43"/>
      <c r="IG112" s="43"/>
      <c r="IH112" s="43"/>
      <c r="II112" s="43"/>
      <c r="IJ112" s="43"/>
      <c r="IK112" s="43"/>
      <c r="IL112" s="43"/>
      <c r="IM112" s="43"/>
      <c r="IN112" s="43"/>
      <c r="IO112" s="43"/>
      <c r="IP112" s="43"/>
      <c r="IQ112" s="43"/>
      <c r="IR112" s="43"/>
      <c r="IS112" s="43"/>
      <c r="IT112" s="43"/>
      <c r="IU112" s="43"/>
      <c r="IV112" s="43"/>
      <c r="IW112" s="43"/>
    </row>
    <row r="113" customFormat="false" ht="15.95" hidden="false" customHeight="true" outlineLevel="0" collapsed="false">
      <c r="A113" s="37"/>
      <c r="B113" s="38" t="s">
        <v>85</v>
      </c>
      <c r="C113" s="37"/>
      <c r="D113" s="39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146"/>
      <c r="AH113" s="43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3"/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43"/>
      <c r="BJ113" s="43"/>
      <c r="BK113" s="43"/>
      <c r="BL113" s="43"/>
      <c r="BM113" s="43"/>
      <c r="BN113" s="43"/>
      <c r="BO113" s="43"/>
      <c r="BP113" s="43"/>
      <c r="BQ113" s="43"/>
      <c r="BR113" s="43"/>
      <c r="BS113" s="43"/>
      <c r="BT113" s="43"/>
      <c r="BU113" s="43"/>
      <c r="BV113" s="43"/>
      <c r="BW113" s="43"/>
      <c r="BX113" s="43"/>
      <c r="BY113" s="43"/>
      <c r="BZ113" s="43"/>
      <c r="CA113" s="43"/>
      <c r="CB113" s="43"/>
      <c r="CC113" s="43"/>
      <c r="CD113" s="43"/>
      <c r="CE113" s="43"/>
      <c r="CF113" s="43"/>
      <c r="CG113" s="43"/>
      <c r="CH113" s="43"/>
      <c r="CI113" s="43"/>
      <c r="CJ113" s="43"/>
      <c r="CK113" s="43"/>
      <c r="CL113" s="43"/>
      <c r="CM113" s="43"/>
      <c r="CN113" s="43"/>
      <c r="CO113" s="43"/>
      <c r="CP113" s="43"/>
      <c r="CQ113" s="43"/>
      <c r="CR113" s="43"/>
      <c r="CS113" s="43"/>
      <c r="CT113" s="43"/>
      <c r="CU113" s="43"/>
      <c r="CV113" s="43"/>
      <c r="CW113" s="43"/>
      <c r="CX113" s="43"/>
      <c r="CY113" s="43"/>
      <c r="CZ113" s="43"/>
      <c r="DA113" s="43"/>
      <c r="DB113" s="43"/>
      <c r="DC113" s="43"/>
      <c r="DD113" s="43"/>
      <c r="DE113" s="43"/>
      <c r="DF113" s="43"/>
      <c r="DG113" s="43"/>
      <c r="DH113" s="43"/>
      <c r="DI113" s="43"/>
      <c r="DJ113" s="43"/>
      <c r="DK113" s="43"/>
      <c r="DL113" s="43"/>
      <c r="DM113" s="43"/>
      <c r="DN113" s="43"/>
      <c r="DO113" s="43"/>
      <c r="DP113" s="43"/>
      <c r="DQ113" s="43"/>
      <c r="DR113" s="43"/>
      <c r="DS113" s="43"/>
      <c r="DT113" s="43"/>
      <c r="DU113" s="43"/>
      <c r="DV113" s="43"/>
      <c r="DW113" s="43"/>
      <c r="DX113" s="43"/>
      <c r="DY113" s="43"/>
      <c r="DZ113" s="43"/>
      <c r="EA113" s="43"/>
      <c r="EB113" s="43"/>
      <c r="EC113" s="43"/>
      <c r="ED113" s="43"/>
      <c r="EE113" s="43"/>
      <c r="EF113" s="43"/>
      <c r="EG113" s="43"/>
      <c r="EH113" s="43"/>
      <c r="EI113" s="43"/>
      <c r="EJ113" s="43"/>
      <c r="EK113" s="43"/>
      <c r="EL113" s="43"/>
      <c r="EM113" s="43"/>
      <c r="EN113" s="43"/>
      <c r="EO113" s="43"/>
      <c r="EP113" s="43"/>
      <c r="EQ113" s="43"/>
      <c r="ER113" s="43"/>
      <c r="ES113" s="43"/>
      <c r="ET113" s="43"/>
      <c r="EU113" s="43"/>
      <c r="EV113" s="43"/>
      <c r="EW113" s="43"/>
      <c r="EX113" s="43"/>
      <c r="EY113" s="43"/>
      <c r="EZ113" s="43"/>
      <c r="FA113" s="43"/>
      <c r="FB113" s="43"/>
      <c r="FC113" s="43"/>
      <c r="FD113" s="43"/>
      <c r="FE113" s="43"/>
      <c r="FF113" s="43"/>
      <c r="FG113" s="43"/>
      <c r="FH113" s="43"/>
      <c r="FI113" s="43"/>
      <c r="FJ113" s="43"/>
      <c r="FK113" s="43"/>
      <c r="FL113" s="43"/>
      <c r="FM113" s="43"/>
      <c r="FN113" s="43"/>
      <c r="FO113" s="43"/>
      <c r="FP113" s="43"/>
      <c r="FQ113" s="43"/>
      <c r="FR113" s="43"/>
      <c r="FS113" s="43"/>
      <c r="FT113" s="43"/>
      <c r="FU113" s="43"/>
      <c r="FV113" s="43"/>
      <c r="FW113" s="43"/>
      <c r="FX113" s="43"/>
      <c r="FY113" s="43"/>
      <c r="FZ113" s="43"/>
      <c r="GA113" s="43"/>
      <c r="GB113" s="43"/>
      <c r="GC113" s="43"/>
      <c r="GD113" s="43"/>
      <c r="GE113" s="43"/>
      <c r="GF113" s="43"/>
      <c r="GG113" s="43"/>
      <c r="GH113" s="43"/>
      <c r="GI113" s="43"/>
      <c r="GJ113" s="43"/>
      <c r="GK113" s="43"/>
      <c r="GL113" s="43"/>
      <c r="GM113" s="43"/>
      <c r="GN113" s="43"/>
      <c r="GO113" s="43"/>
      <c r="GP113" s="43"/>
      <c r="GQ113" s="43"/>
      <c r="GR113" s="43"/>
      <c r="GS113" s="43"/>
      <c r="GT113" s="43"/>
      <c r="GU113" s="43"/>
      <c r="GV113" s="43"/>
      <c r="GW113" s="43"/>
      <c r="GX113" s="43"/>
      <c r="GY113" s="43"/>
      <c r="GZ113" s="43"/>
      <c r="HA113" s="43"/>
      <c r="HB113" s="43"/>
      <c r="HC113" s="43"/>
      <c r="HD113" s="43"/>
      <c r="HE113" s="43"/>
      <c r="HF113" s="43"/>
      <c r="HG113" s="43"/>
      <c r="HH113" s="43"/>
      <c r="HI113" s="43"/>
      <c r="HJ113" s="43"/>
      <c r="HK113" s="43"/>
      <c r="HL113" s="43"/>
      <c r="HM113" s="43"/>
      <c r="HN113" s="43"/>
      <c r="HO113" s="43"/>
      <c r="HP113" s="43"/>
      <c r="HQ113" s="43"/>
      <c r="HR113" s="43"/>
      <c r="HS113" s="43"/>
      <c r="HT113" s="43"/>
      <c r="HU113" s="43"/>
      <c r="HV113" s="43"/>
      <c r="HW113" s="43"/>
      <c r="HX113" s="43"/>
      <c r="HY113" s="43"/>
      <c r="HZ113" s="43"/>
      <c r="IA113" s="43"/>
      <c r="IB113" s="43"/>
      <c r="IC113" s="43"/>
      <c r="ID113" s="43"/>
      <c r="IE113" s="43"/>
      <c r="IF113" s="43"/>
      <c r="IG113" s="43"/>
      <c r="IH113" s="43"/>
      <c r="II113" s="43"/>
      <c r="IJ113" s="43"/>
      <c r="IK113" s="43"/>
      <c r="IL113" s="43"/>
      <c r="IM113" s="43"/>
      <c r="IN113" s="43"/>
      <c r="IO113" s="43"/>
      <c r="IP113" s="43"/>
      <c r="IQ113" s="43"/>
      <c r="IR113" s="43"/>
      <c r="IS113" s="43"/>
      <c r="IT113" s="43"/>
      <c r="IU113" s="43"/>
      <c r="IV113" s="43"/>
      <c r="IW113" s="43"/>
    </row>
    <row r="114" customFormat="false" ht="15.95" hidden="false" customHeight="true" outlineLevel="0" collapsed="false">
      <c r="A114" s="44" t="n">
        <v>1</v>
      </c>
      <c r="B114" s="45" t="s">
        <v>86</v>
      </c>
      <c r="C114" s="44" t="n">
        <v>1065</v>
      </c>
      <c r="D114" s="229" t="n">
        <v>1</v>
      </c>
      <c r="E114" s="151" t="n">
        <v>1</v>
      </c>
      <c r="F114" s="151" t="n">
        <v>1</v>
      </c>
      <c r="G114" s="151" t="n">
        <v>1</v>
      </c>
      <c r="H114" s="151" t="n">
        <v>1</v>
      </c>
      <c r="I114" s="151" t="n">
        <v>1</v>
      </c>
      <c r="J114" s="151" t="n">
        <v>1</v>
      </c>
      <c r="K114" s="151" t="n">
        <v>1</v>
      </c>
      <c r="L114" s="151" t="n">
        <v>1</v>
      </c>
      <c r="M114" s="151" t="n">
        <v>1</v>
      </c>
      <c r="N114" s="151" t="n">
        <v>1</v>
      </c>
      <c r="O114" s="151" t="n">
        <v>1</v>
      </c>
      <c r="P114" s="151" t="n">
        <v>1</v>
      </c>
      <c r="Q114" s="151" t="n">
        <v>1</v>
      </c>
      <c r="R114" s="151" t="n">
        <v>1</v>
      </c>
      <c r="S114" s="151" t="n">
        <v>1</v>
      </c>
      <c r="T114" s="151" t="n">
        <v>1</v>
      </c>
      <c r="U114" s="151" t="n">
        <v>1</v>
      </c>
      <c r="V114" s="151" t="n">
        <v>1</v>
      </c>
      <c r="W114" s="151" t="n">
        <v>1</v>
      </c>
      <c r="X114" s="151" t="n">
        <v>1</v>
      </c>
      <c r="Y114" s="151" t="n">
        <v>1</v>
      </c>
      <c r="Z114" s="151" t="n">
        <v>1</v>
      </c>
      <c r="AA114" s="151" t="n">
        <v>1</v>
      </c>
      <c r="AB114" s="151" t="n">
        <v>1</v>
      </c>
      <c r="AC114" s="151" t="n">
        <v>1</v>
      </c>
      <c r="AD114" s="151" t="n">
        <v>1</v>
      </c>
      <c r="AE114" s="151" t="n">
        <v>1</v>
      </c>
      <c r="AF114" s="151" t="n">
        <v>1</v>
      </c>
      <c r="AG114" s="152" t="n">
        <v>1</v>
      </c>
      <c r="AH114" s="43"/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43"/>
      <c r="BJ114" s="43"/>
      <c r="BK114" s="43"/>
      <c r="BL114" s="43"/>
      <c r="BM114" s="43"/>
      <c r="BN114" s="43"/>
      <c r="BO114" s="43"/>
      <c r="BP114" s="43"/>
      <c r="BQ114" s="43"/>
      <c r="BR114" s="43"/>
      <c r="BS114" s="43"/>
      <c r="BT114" s="43"/>
      <c r="BU114" s="43"/>
      <c r="BV114" s="43"/>
      <c r="BW114" s="43"/>
      <c r="BX114" s="43"/>
      <c r="BY114" s="43"/>
      <c r="BZ114" s="43"/>
      <c r="CA114" s="43"/>
      <c r="CB114" s="43"/>
      <c r="CC114" s="43"/>
      <c r="CD114" s="43"/>
      <c r="CE114" s="43"/>
      <c r="CF114" s="43"/>
      <c r="CG114" s="43"/>
      <c r="CH114" s="43"/>
      <c r="CI114" s="43"/>
      <c r="CJ114" s="43"/>
      <c r="CK114" s="43"/>
      <c r="CL114" s="43"/>
      <c r="CM114" s="43"/>
      <c r="CN114" s="43"/>
      <c r="CO114" s="43"/>
      <c r="CP114" s="43"/>
      <c r="CQ114" s="43"/>
      <c r="CR114" s="43"/>
      <c r="CS114" s="43"/>
      <c r="CT114" s="43"/>
      <c r="CU114" s="43"/>
      <c r="CV114" s="43"/>
      <c r="CW114" s="43"/>
      <c r="CX114" s="43"/>
      <c r="CY114" s="43"/>
      <c r="CZ114" s="43"/>
      <c r="DA114" s="43"/>
      <c r="DB114" s="43"/>
      <c r="DC114" s="43"/>
      <c r="DD114" s="43"/>
      <c r="DE114" s="43"/>
      <c r="DF114" s="43"/>
      <c r="DG114" s="43"/>
      <c r="DH114" s="43"/>
      <c r="DI114" s="43"/>
      <c r="DJ114" s="43"/>
      <c r="DK114" s="43"/>
      <c r="DL114" s="43"/>
      <c r="DM114" s="43"/>
      <c r="DN114" s="43"/>
      <c r="DO114" s="43"/>
      <c r="DP114" s="43"/>
      <c r="DQ114" s="43"/>
      <c r="DR114" s="43"/>
      <c r="DS114" s="43"/>
      <c r="DT114" s="43"/>
      <c r="DU114" s="43"/>
      <c r="DV114" s="43"/>
      <c r="DW114" s="43"/>
      <c r="DX114" s="43"/>
      <c r="DY114" s="43"/>
      <c r="DZ114" s="43"/>
      <c r="EA114" s="43"/>
      <c r="EB114" s="43"/>
      <c r="EC114" s="43"/>
      <c r="ED114" s="43"/>
      <c r="EE114" s="43"/>
      <c r="EF114" s="43"/>
      <c r="EG114" s="43"/>
      <c r="EH114" s="43"/>
      <c r="EI114" s="43"/>
      <c r="EJ114" s="43"/>
      <c r="EK114" s="43"/>
      <c r="EL114" s="43"/>
      <c r="EM114" s="43"/>
      <c r="EN114" s="43"/>
      <c r="EO114" s="43"/>
      <c r="EP114" s="43"/>
      <c r="EQ114" s="43"/>
      <c r="ER114" s="43"/>
      <c r="ES114" s="43"/>
      <c r="ET114" s="43"/>
      <c r="EU114" s="43"/>
      <c r="EV114" s="43"/>
      <c r="EW114" s="43"/>
      <c r="EX114" s="43"/>
      <c r="EY114" s="43"/>
      <c r="EZ114" s="43"/>
      <c r="FA114" s="43"/>
      <c r="FB114" s="43"/>
      <c r="FC114" s="43"/>
      <c r="FD114" s="43"/>
      <c r="FE114" s="43"/>
      <c r="FF114" s="43"/>
      <c r="FG114" s="43"/>
      <c r="FH114" s="43"/>
      <c r="FI114" s="43"/>
      <c r="FJ114" s="43"/>
      <c r="FK114" s="43"/>
      <c r="FL114" s="43"/>
      <c r="FM114" s="43"/>
      <c r="FN114" s="43"/>
      <c r="FO114" s="43"/>
      <c r="FP114" s="43"/>
      <c r="FQ114" s="43"/>
      <c r="FR114" s="43"/>
      <c r="FS114" s="43"/>
      <c r="FT114" s="43"/>
      <c r="FU114" s="43"/>
      <c r="FV114" s="43"/>
      <c r="FW114" s="43"/>
      <c r="FX114" s="43"/>
      <c r="FY114" s="43"/>
      <c r="FZ114" s="43"/>
      <c r="GA114" s="43"/>
      <c r="GB114" s="43"/>
      <c r="GC114" s="43"/>
      <c r="GD114" s="43"/>
      <c r="GE114" s="43"/>
      <c r="GF114" s="43"/>
      <c r="GG114" s="43"/>
      <c r="GH114" s="43"/>
      <c r="GI114" s="43"/>
      <c r="GJ114" s="43"/>
      <c r="GK114" s="43"/>
      <c r="GL114" s="43"/>
      <c r="GM114" s="43"/>
      <c r="GN114" s="43"/>
      <c r="GO114" s="43"/>
      <c r="GP114" s="43"/>
      <c r="GQ114" s="43"/>
      <c r="GR114" s="43"/>
      <c r="GS114" s="43"/>
      <c r="GT114" s="43"/>
      <c r="GU114" s="43"/>
      <c r="GV114" s="43"/>
      <c r="GW114" s="43"/>
      <c r="GX114" s="43"/>
      <c r="GY114" s="43"/>
      <c r="GZ114" s="43"/>
      <c r="HA114" s="43"/>
      <c r="HB114" s="43"/>
      <c r="HC114" s="43"/>
      <c r="HD114" s="43"/>
      <c r="HE114" s="43"/>
      <c r="HF114" s="43"/>
      <c r="HG114" s="43"/>
      <c r="HH114" s="43"/>
      <c r="HI114" s="43"/>
      <c r="HJ114" s="43"/>
      <c r="HK114" s="43"/>
      <c r="HL114" s="43"/>
      <c r="HM114" s="43"/>
      <c r="HN114" s="43"/>
      <c r="HO114" s="43"/>
      <c r="HP114" s="43"/>
      <c r="HQ114" s="43"/>
      <c r="HR114" s="43"/>
      <c r="HS114" s="43"/>
      <c r="HT114" s="43"/>
      <c r="HU114" s="43"/>
      <c r="HV114" s="43"/>
      <c r="HW114" s="43"/>
      <c r="HX114" s="43"/>
      <c r="HY114" s="43"/>
      <c r="HZ114" s="43"/>
      <c r="IA114" s="43"/>
      <c r="IB114" s="43"/>
      <c r="IC114" s="43"/>
      <c r="ID114" s="43"/>
      <c r="IE114" s="43"/>
      <c r="IF114" s="43"/>
      <c r="IG114" s="43"/>
      <c r="IH114" s="43"/>
      <c r="II114" s="43"/>
      <c r="IJ114" s="43"/>
      <c r="IK114" s="43"/>
      <c r="IL114" s="43"/>
      <c r="IM114" s="43"/>
      <c r="IN114" s="43"/>
      <c r="IO114" s="43"/>
      <c r="IP114" s="43"/>
      <c r="IQ114" s="43"/>
      <c r="IR114" s="43"/>
      <c r="IS114" s="43"/>
      <c r="IT114" s="43"/>
      <c r="IU114" s="43"/>
      <c r="IV114" s="43"/>
      <c r="IW114" s="43"/>
    </row>
    <row r="115" customFormat="false" ht="15.95" hidden="false" customHeight="true" outlineLevel="0" collapsed="false">
      <c r="A115" s="44" t="n">
        <f aca="false">+A114+1</f>
        <v>2</v>
      </c>
      <c r="B115" s="45" t="s">
        <v>87</v>
      </c>
      <c r="C115" s="44" t="n">
        <v>1065</v>
      </c>
      <c r="D115" s="229" t="n">
        <v>1</v>
      </c>
      <c r="E115" s="151" t="n">
        <v>1</v>
      </c>
      <c r="F115" s="151" t="n">
        <v>1</v>
      </c>
      <c r="G115" s="151" t="n">
        <v>1</v>
      </c>
      <c r="H115" s="151" t="n">
        <v>1</v>
      </c>
      <c r="I115" s="151" t="n">
        <v>1</v>
      </c>
      <c r="J115" s="151" t="n">
        <v>1</v>
      </c>
      <c r="K115" s="151" t="n">
        <v>1</v>
      </c>
      <c r="L115" s="151" t="n">
        <v>1</v>
      </c>
      <c r="M115" s="151" t="n">
        <v>1</v>
      </c>
      <c r="N115" s="151" t="n">
        <v>1</v>
      </c>
      <c r="O115" s="151" t="n">
        <v>1</v>
      </c>
      <c r="P115" s="151" t="n">
        <v>1</v>
      </c>
      <c r="Q115" s="151" t="n">
        <v>1</v>
      </c>
      <c r="R115" s="151" t="n">
        <v>1</v>
      </c>
      <c r="S115" s="151" t="n">
        <v>1</v>
      </c>
      <c r="T115" s="151" t="n">
        <v>1</v>
      </c>
      <c r="U115" s="151" t="n">
        <v>1</v>
      </c>
      <c r="V115" s="151" t="n">
        <v>1</v>
      </c>
      <c r="W115" s="151" t="n">
        <v>1</v>
      </c>
      <c r="X115" s="151" t="n">
        <v>1</v>
      </c>
      <c r="Y115" s="151" t="n">
        <v>1</v>
      </c>
      <c r="Z115" s="151" t="n">
        <v>1</v>
      </c>
      <c r="AA115" s="151" t="n">
        <v>1</v>
      </c>
      <c r="AB115" s="151" t="n">
        <v>1</v>
      </c>
      <c r="AC115" s="151" t="n">
        <v>1</v>
      </c>
      <c r="AD115" s="151" t="n">
        <v>1</v>
      </c>
      <c r="AE115" s="151" t="n">
        <v>1</v>
      </c>
      <c r="AF115" s="151" t="n">
        <v>1</v>
      </c>
      <c r="AG115" s="152" t="n">
        <v>1</v>
      </c>
      <c r="AH115" s="43"/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43"/>
      <c r="BJ115" s="43"/>
      <c r="BK115" s="43"/>
      <c r="BL115" s="43"/>
      <c r="BM115" s="43"/>
      <c r="BN115" s="43"/>
      <c r="BO115" s="43"/>
      <c r="BP115" s="43"/>
      <c r="BQ115" s="43"/>
      <c r="BR115" s="43"/>
      <c r="BS115" s="43"/>
      <c r="BT115" s="43"/>
      <c r="BU115" s="43"/>
      <c r="BV115" s="43"/>
      <c r="BW115" s="43"/>
      <c r="BX115" s="43"/>
      <c r="BY115" s="43"/>
      <c r="BZ115" s="43"/>
      <c r="CA115" s="43"/>
      <c r="CB115" s="43"/>
      <c r="CC115" s="43"/>
      <c r="CD115" s="43"/>
      <c r="CE115" s="43"/>
      <c r="CF115" s="43"/>
      <c r="CG115" s="43"/>
      <c r="CH115" s="43"/>
      <c r="CI115" s="43"/>
      <c r="CJ115" s="43"/>
      <c r="CK115" s="43"/>
      <c r="CL115" s="43"/>
      <c r="CM115" s="43"/>
      <c r="CN115" s="43"/>
      <c r="CO115" s="43"/>
      <c r="CP115" s="43"/>
      <c r="CQ115" s="43"/>
      <c r="CR115" s="43"/>
      <c r="CS115" s="43"/>
      <c r="CT115" s="43"/>
      <c r="CU115" s="43"/>
      <c r="CV115" s="43"/>
      <c r="CW115" s="43"/>
      <c r="CX115" s="43"/>
      <c r="CY115" s="43"/>
      <c r="CZ115" s="43"/>
      <c r="DA115" s="43"/>
      <c r="DB115" s="43"/>
      <c r="DC115" s="43"/>
      <c r="DD115" s="43"/>
      <c r="DE115" s="43"/>
      <c r="DF115" s="43"/>
      <c r="DG115" s="43"/>
      <c r="DH115" s="43"/>
      <c r="DI115" s="43"/>
      <c r="DJ115" s="43"/>
      <c r="DK115" s="43"/>
      <c r="DL115" s="43"/>
      <c r="DM115" s="43"/>
      <c r="DN115" s="43"/>
      <c r="DO115" s="43"/>
      <c r="DP115" s="43"/>
      <c r="DQ115" s="43"/>
      <c r="DR115" s="43"/>
      <c r="DS115" s="43"/>
      <c r="DT115" s="43"/>
      <c r="DU115" s="43"/>
      <c r="DV115" s="43"/>
      <c r="DW115" s="43"/>
      <c r="DX115" s="43"/>
      <c r="DY115" s="43"/>
      <c r="DZ115" s="43"/>
      <c r="EA115" s="43"/>
      <c r="EB115" s="43"/>
      <c r="EC115" s="43"/>
      <c r="ED115" s="43"/>
      <c r="EE115" s="43"/>
      <c r="EF115" s="43"/>
      <c r="EG115" s="43"/>
      <c r="EH115" s="43"/>
      <c r="EI115" s="43"/>
      <c r="EJ115" s="43"/>
      <c r="EK115" s="43"/>
      <c r="EL115" s="43"/>
      <c r="EM115" s="43"/>
      <c r="EN115" s="43"/>
      <c r="EO115" s="43"/>
      <c r="EP115" s="43"/>
      <c r="EQ115" s="43"/>
      <c r="ER115" s="43"/>
      <c r="ES115" s="43"/>
      <c r="ET115" s="43"/>
      <c r="EU115" s="43"/>
      <c r="EV115" s="43"/>
      <c r="EW115" s="43"/>
      <c r="EX115" s="43"/>
      <c r="EY115" s="43"/>
      <c r="EZ115" s="43"/>
      <c r="FA115" s="43"/>
      <c r="FB115" s="43"/>
      <c r="FC115" s="43"/>
      <c r="FD115" s="43"/>
      <c r="FE115" s="43"/>
      <c r="FF115" s="43"/>
      <c r="FG115" s="43"/>
      <c r="FH115" s="43"/>
      <c r="FI115" s="43"/>
      <c r="FJ115" s="43"/>
      <c r="FK115" s="43"/>
      <c r="FL115" s="43"/>
      <c r="FM115" s="43"/>
      <c r="FN115" s="43"/>
      <c r="FO115" s="43"/>
      <c r="FP115" s="43"/>
      <c r="FQ115" s="43"/>
      <c r="FR115" s="43"/>
      <c r="FS115" s="43"/>
      <c r="FT115" s="43"/>
      <c r="FU115" s="43"/>
      <c r="FV115" s="43"/>
      <c r="FW115" s="43"/>
      <c r="FX115" s="43"/>
      <c r="FY115" s="43"/>
      <c r="FZ115" s="43"/>
      <c r="GA115" s="43"/>
      <c r="GB115" s="43"/>
      <c r="GC115" s="43"/>
      <c r="GD115" s="43"/>
      <c r="GE115" s="43"/>
      <c r="GF115" s="43"/>
      <c r="GG115" s="43"/>
      <c r="GH115" s="43"/>
      <c r="GI115" s="43"/>
      <c r="GJ115" s="43"/>
      <c r="GK115" s="43"/>
      <c r="GL115" s="43"/>
      <c r="GM115" s="43"/>
      <c r="GN115" s="43"/>
      <c r="GO115" s="43"/>
      <c r="GP115" s="43"/>
      <c r="GQ115" s="43"/>
      <c r="GR115" s="43"/>
      <c r="GS115" s="43"/>
      <c r="GT115" s="43"/>
      <c r="GU115" s="43"/>
      <c r="GV115" s="43"/>
      <c r="GW115" s="43"/>
      <c r="GX115" s="43"/>
      <c r="GY115" s="43"/>
      <c r="GZ115" s="43"/>
      <c r="HA115" s="43"/>
      <c r="HB115" s="43"/>
      <c r="HC115" s="43"/>
      <c r="HD115" s="43"/>
      <c r="HE115" s="43"/>
      <c r="HF115" s="43"/>
      <c r="HG115" s="43"/>
      <c r="HH115" s="43"/>
      <c r="HI115" s="43"/>
      <c r="HJ115" s="43"/>
      <c r="HK115" s="43"/>
      <c r="HL115" s="43"/>
      <c r="HM115" s="43"/>
      <c r="HN115" s="43"/>
      <c r="HO115" s="43"/>
      <c r="HP115" s="43"/>
      <c r="HQ115" s="43"/>
      <c r="HR115" s="43"/>
      <c r="HS115" s="43"/>
      <c r="HT115" s="43"/>
      <c r="HU115" s="43"/>
      <c r="HV115" s="43"/>
      <c r="HW115" s="43"/>
      <c r="HX115" s="43"/>
      <c r="HY115" s="43"/>
      <c r="HZ115" s="43"/>
      <c r="IA115" s="43"/>
      <c r="IB115" s="43"/>
      <c r="IC115" s="43"/>
      <c r="ID115" s="43"/>
      <c r="IE115" s="43"/>
      <c r="IF115" s="43"/>
      <c r="IG115" s="43"/>
      <c r="IH115" s="43"/>
      <c r="II115" s="43"/>
      <c r="IJ115" s="43"/>
      <c r="IK115" s="43"/>
      <c r="IL115" s="43"/>
      <c r="IM115" s="43"/>
      <c r="IN115" s="43"/>
      <c r="IO115" s="43"/>
      <c r="IP115" s="43"/>
      <c r="IQ115" s="43"/>
      <c r="IR115" s="43"/>
      <c r="IS115" s="43"/>
      <c r="IT115" s="43"/>
      <c r="IU115" s="43"/>
      <c r="IV115" s="43"/>
      <c r="IW115" s="43"/>
    </row>
    <row r="116" customFormat="false" ht="15.95" hidden="false" customHeight="true" outlineLevel="0" collapsed="false">
      <c r="A116" s="44" t="n">
        <f aca="false">+A115+1</f>
        <v>3</v>
      </c>
      <c r="B116" s="45" t="s">
        <v>88</v>
      </c>
      <c r="C116" s="44" t="n">
        <v>767</v>
      </c>
      <c r="D116" s="229" t="n">
        <v>1</v>
      </c>
      <c r="E116" s="151" t="n">
        <v>1</v>
      </c>
      <c r="F116" s="151" t="n">
        <v>1</v>
      </c>
      <c r="G116" s="151" t="n">
        <v>1</v>
      </c>
      <c r="H116" s="151" t="n">
        <v>1</v>
      </c>
      <c r="I116" s="151" t="n">
        <v>1</v>
      </c>
      <c r="J116" s="151" t="n">
        <v>1</v>
      </c>
      <c r="K116" s="151" t="n">
        <v>1</v>
      </c>
      <c r="L116" s="151" t="n">
        <v>1</v>
      </c>
      <c r="M116" s="151" t="n">
        <v>1</v>
      </c>
      <c r="N116" s="151" t="n">
        <v>1</v>
      </c>
      <c r="O116" s="151" t="n">
        <v>1</v>
      </c>
      <c r="P116" s="151" t="n">
        <v>1</v>
      </c>
      <c r="Q116" s="151" t="n">
        <v>1</v>
      </c>
      <c r="R116" s="151" t="n">
        <v>1</v>
      </c>
      <c r="S116" s="151" t="n">
        <v>1</v>
      </c>
      <c r="T116" s="151" t="n">
        <v>1</v>
      </c>
      <c r="U116" s="151" t="n">
        <v>1</v>
      </c>
      <c r="V116" s="151" t="n">
        <v>1</v>
      </c>
      <c r="W116" s="151" t="n">
        <v>1</v>
      </c>
      <c r="X116" s="151" t="n">
        <v>1</v>
      </c>
      <c r="Y116" s="151" t="n">
        <v>1</v>
      </c>
      <c r="Z116" s="151" t="n">
        <v>1</v>
      </c>
      <c r="AA116" s="151" t="n">
        <v>1</v>
      </c>
      <c r="AB116" s="151" t="n">
        <v>1</v>
      </c>
      <c r="AC116" s="151" t="n">
        <v>1</v>
      </c>
      <c r="AD116" s="151" t="n">
        <v>1</v>
      </c>
      <c r="AE116" s="151" t="n">
        <v>1</v>
      </c>
      <c r="AF116" s="151" t="n">
        <v>1</v>
      </c>
      <c r="AG116" s="152" t="n">
        <v>1</v>
      </c>
      <c r="AH116" s="43"/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43"/>
      <c r="BJ116" s="43"/>
      <c r="BK116" s="43"/>
      <c r="BL116" s="43"/>
      <c r="BM116" s="43"/>
      <c r="BN116" s="43"/>
      <c r="BO116" s="43"/>
      <c r="BP116" s="43"/>
      <c r="BQ116" s="43"/>
      <c r="BR116" s="43"/>
      <c r="BS116" s="43"/>
      <c r="BT116" s="43"/>
      <c r="BU116" s="43"/>
      <c r="BV116" s="43"/>
      <c r="BW116" s="43"/>
      <c r="BX116" s="43"/>
      <c r="BY116" s="43"/>
      <c r="BZ116" s="43"/>
      <c r="CA116" s="43"/>
      <c r="CB116" s="43"/>
      <c r="CC116" s="43"/>
      <c r="CD116" s="43"/>
      <c r="CE116" s="43"/>
      <c r="CF116" s="43"/>
      <c r="CG116" s="43"/>
      <c r="CH116" s="43"/>
      <c r="CI116" s="43"/>
      <c r="CJ116" s="43"/>
      <c r="CK116" s="43"/>
      <c r="CL116" s="43"/>
      <c r="CM116" s="43"/>
      <c r="CN116" s="43"/>
      <c r="CO116" s="43"/>
      <c r="CP116" s="43"/>
      <c r="CQ116" s="43"/>
      <c r="CR116" s="43"/>
      <c r="CS116" s="43"/>
      <c r="CT116" s="43"/>
      <c r="CU116" s="43"/>
      <c r="CV116" s="43"/>
      <c r="CW116" s="43"/>
      <c r="CX116" s="43"/>
      <c r="CY116" s="43"/>
      <c r="CZ116" s="43"/>
      <c r="DA116" s="43"/>
      <c r="DB116" s="43"/>
      <c r="DC116" s="43"/>
      <c r="DD116" s="43"/>
      <c r="DE116" s="43"/>
      <c r="DF116" s="43"/>
      <c r="DG116" s="43"/>
      <c r="DH116" s="43"/>
      <c r="DI116" s="43"/>
      <c r="DJ116" s="43"/>
      <c r="DK116" s="43"/>
      <c r="DL116" s="43"/>
      <c r="DM116" s="43"/>
      <c r="DN116" s="43"/>
      <c r="DO116" s="43"/>
      <c r="DP116" s="43"/>
      <c r="DQ116" s="43"/>
      <c r="DR116" s="43"/>
      <c r="DS116" s="43"/>
      <c r="DT116" s="43"/>
      <c r="DU116" s="43"/>
      <c r="DV116" s="43"/>
      <c r="DW116" s="43"/>
      <c r="DX116" s="43"/>
      <c r="DY116" s="43"/>
      <c r="DZ116" s="43"/>
      <c r="EA116" s="43"/>
      <c r="EB116" s="43"/>
      <c r="EC116" s="43"/>
      <c r="ED116" s="43"/>
      <c r="EE116" s="43"/>
      <c r="EF116" s="43"/>
      <c r="EG116" s="43"/>
      <c r="EH116" s="43"/>
      <c r="EI116" s="43"/>
      <c r="EJ116" s="43"/>
      <c r="EK116" s="43"/>
      <c r="EL116" s="43"/>
      <c r="EM116" s="43"/>
      <c r="EN116" s="43"/>
      <c r="EO116" s="43"/>
      <c r="EP116" s="43"/>
      <c r="EQ116" s="43"/>
      <c r="ER116" s="43"/>
      <c r="ES116" s="43"/>
      <c r="ET116" s="43"/>
      <c r="EU116" s="43"/>
      <c r="EV116" s="43"/>
      <c r="EW116" s="43"/>
      <c r="EX116" s="43"/>
      <c r="EY116" s="43"/>
      <c r="EZ116" s="43"/>
      <c r="FA116" s="43"/>
      <c r="FB116" s="43"/>
      <c r="FC116" s="43"/>
      <c r="FD116" s="43"/>
      <c r="FE116" s="43"/>
      <c r="FF116" s="43"/>
      <c r="FG116" s="43"/>
      <c r="FH116" s="43"/>
      <c r="FI116" s="43"/>
      <c r="FJ116" s="43"/>
      <c r="FK116" s="43"/>
      <c r="FL116" s="43"/>
      <c r="FM116" s="43"/>
      <c r="FN116" s="43"/>
      <c r="FO116" s="43"/>
      <c r="FP116" s="43"/>
      <c r="FQ116" s="43"/>
      <c r="FR116" s="43"/>
      <c r="FS116" s="43"/>
      <c r="FT116" s="43"/>
      <c r="FU116" s="43"/>
      <c r="FV116" s="43"/>
      <c r="FW116" s="43"/>
      <c r="FX116" s="43"/>
      <c r="FY116" s="43"/>
      <c r="FZ116" s="43"/>
      <c r="GA116" s="43"/>
      <c r="GB116" s="43"/>
      <c r="GC116" s="43"/>
      <c r="GD116" s="43"/>
      <c r="GE116" s="43"/>
      <c r="GF116" s="43"/>
      <c r="GG116" s="43"/>
      <c r="GH116" s="43"/>
      <c r="GI116" s="43"/>
      <c r="GJ116" s="43"/>
      <c r="GK116" s="43"/>
      <c r="GL116" s="43"/>
      <c r="GM116" s="43"/>
      <c r="GN116" s="43"/>
      <c r="GO116" s="43"/>
      <c r="GP116" s="43"/>
      <c r="GQ116" s="43"/>
      <c r="GR116" s="43"/>
      <c r="GS116" s="43"/>
      <c r="GT116" s="43"/>
      <c r="GU116" s="43"/>
      <c r="GV116" s="43"/>
      <c r="GW116" s="43"/>
      <c r="GX116" s="43"/>
      <c r="GY116" s="43"/>
      <c r="GZ116" s="43"/>
      <c r="HA116" s="43"/>
      <c r="HB116" s="43"/>
      <c r="HC116" s="43"/>
      <c r="HD116" s="43"/>
      <c r="HE116" s="43"/>
      <c r="HF116" s="43"/>
      <c r="HG116" s="43"/>
      <c r="HH116" s="43"/>
      <c r="HI116" s="43"/>
      <c r="HJ116" s="43"/>
      <c r="HK116" s="43"/>
      <c r="HL116" s="43"/>
      <c r="HM116" s="43"/>
      <c r="HN116" s="43"/>
      <c r="HO116" s="43"/>
      <c r="HP116" s="43"/>
      <c r="HQ116" s="43"/>
      <c r="HR116" s="43"/>
      <c r="HS116" s="43"/>
      <c r="HT116" s="43"/>
      <c r="HU116" s="43"/>
      <c r="HV116" s="43"/>
      <c r="HW116" s="43"/>
      <c r="HX116" s="43"/>
      <c r="HY116" s="43"/>
      <c r="HZ116" s="43"/>
      <c r="IA116" s="43"/>
      <c r="IB116" s="43"/>
      <c r="IC116" s="43"/>
      <c r="ID116" s="43"/>
      <c r="IE116" s="43"/>
      <c r="IF116" s="43"/>
      <c r="IG116" s="43"/>
      <c r="IH116" s="43"/>
      <c r="II116" s="43"/>
      <c r="IJ116" s="43"/>
      <c r="IK116" s="43"/>
      <c r="IL116" s="43"/>
      <c r="IM116" s="43"/>
      <c r="IN116" s="43"/>
      <c r="IO116" s="43"/>
      <c r="IP116" s="43"/>
      <c r="IQ116" s="43"/>
      <c r="IR116" s="43"/>
      <c r="IS116" s="43"/>
      <c r="IT116" s="43"/>
      <c r="IU116" s="43"/>
      <c r="IV116" s="43"/>
      <c r="IW116" s="43"/>
    </row>
    <row r="117" customFormat="false" ht="15.95" hidden="false" customHeight="true" outlineLevel="0" collapsed="false">
      <c r="A117" s="44" t="n">
        <f aca="false">+A116+1</f>
        <v>4</v>
      </c>
      <c r="B117" s="45" t="s">
        <v>89</v>
      </c>
      <c r="C117" s="44" t="n">
        <v>754</v>
      </c>
      <c r="D117" s="229" t="n">
        <v>1</v>
      </c>
      <c r="E117" s="151" t="n">
        <v>1</v>
      </c>
      <c r="F117" s="151" t="n">
        <v>1</v>
      </c>
      <c r="G117" s="151" t="n">
        <v>1</v>
      </c>
      <c r="H117" s="151" t="n">
        <v>1</v>
      </c>
      <c r="I117" s="151" t="n">
        <v>1</v>
      </c>
      <c r="J117" s="151" t="n">
        <v>1</v>
      </c>
      <c r="K117" s="151" t="n">
        <v>1</v>
      </c>
      <c r="L117" s="151" t="n">
        <v>1</v>
      </c>
      <c r="M117" s="151" t="n">
        <v>1</v>
      </c>
      <c r="N117" s="151" t="n">
        <v>1</v>
      </c>
      <c r="O117" s="151" t="n">
        <v>1</v>
      </c>
      <c r="P117" s="151" t="n">
        <v>1</v>
      </c>
      <c r="Q117" s="151" t="n">
        <v>1</v>
      </c>
      <c r="R117" s="151" t="n">
        <v>1</v>
      </c>
      <c r="S117" s="151" t="n">
        <v>1</v>
      </c>
      <c r="T117" s="151" t="n">
        <v>1</v>
      </c>
      <c r="U117" s="151" t="n">
        <v>1</v>
      </c>
      <c r="V117" s="151" t="n">
        <v>1</v>
      </c>
      <c r="W117" s="151" t="n">
        <v>1</v>
      </c>
      <c r="X117" s="151" t="n">
        <v>1</v>
      </c>
      <c r="Y117" s="151" t="n">
        <v>1</v>
      </c>
      <c r="Z117" s="151" t="n">
        <v>1</v>
      </c>
      <c r="AA117" s="151" t="n">
        <v>1</v>
      </c>
      <c r="AB117" s="151" t="n">
        <v>1</v>
      </c>
      <c r="AC117" s="151" t="n">
        <v>1</v>
      </c>
      <c r="AD117" s="151" t="n">
        <v>1</v>
      </c>
      <c r="AE117" s="151" t="n">
        <v>1</v>
      </c>
      <c r="AF117" s="151" t="n">
        <v>1</v>
      </c>
      <c r="AG117" s="152" t="n">
        <v>1</v>
      </c>
      <c r="AH117" s="43"/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43"/>
      <c r="BJ117" s="43"/>
      <c r="BK117" s="43"/>
      <c r="BL117" s="43"/>
      <c r="BM117" s="43"/>
      <c r="BN117" s="43"/>
      <c r="BO117" s="43"/>
      <c r="BP117" s="43"/>
      <c r="BQ117" s="43"/>
      <c r="BR117" s="43"/>
      <c r="BS117" s="43"/>
      <c r="BT117" s="43"/>
      <c r="BU117" s="43"/>
      <c r="BV117" s="43"/>
      <c r="BW117" s="43"/>
      <c r="BX117" s="43"/>
      <c r="BY117" s="43"/>
      <c r="BZ117" s="43"/>
      <c r="CA117" s="43"/>
      <c r="CB117" s="43"/>
      <c r="CC117" s="43"/>
      <c r="CD117" s="43"/>
      <c r="CE117" s="43"/>
      <c r="CF117" s="43"/>
      <c r="CG117" s="43"/>
      <c r="CH117" s="43"/>
      <c r="CI117" s="43"/>
      <c r="CJ117" s="43"/>
      <c r="CK117" s="43"/>
      <c r="CL117" s="43"/>
      <c r="CM117" s="43"/>
      <c r="CN117" s="43"/>
      <c r="CO117" s="43"/>
      <c r="CP117" s="43"/>
      <c r="CQ117" s="43"/>
      <c r="CR117" s="43"/>
      <c r="CS117" s="43"/>
      <c r="CT117" s="43"/>
      <c r="CU117" s="43"/>
      <c r="CV117" s="43"/>
      <c r="CW117" s="43"/>
      <c r="CX117" s="43"/>
      <c r="CY117" s="43"/>
      <c r="CZ117" s="43"/>
      <c r="DA117" s="43"/>
      <c r="DB117" s="43"/>
      <c r="DC117" s="43"/>
      <c r="DD117" s="43"/>
      <c r="DE117" s="43"/>
      <c r="DF117" s="43"/>
      <c r="DG117" s="43"/>
      <c r="DH117" s="43"/>
      <c r="DI117" s="43"/>
      <c r="DJ117" s="43"/>
      <c r="DK117" s="43"/>
      <c r="DL117" s="43"/>
      <c r="DM117" s="43"/>
      <c r="DN117" s="43"/>
      <c r="DO117" s="43"/>
      <c r="DP117" s="43"/>
      <c r="DQ117" s="43"/>
      <c r="DR117" s="43"/>
      <c r="DS117" s="43"/>
      <c r="DT117" s="43"/>
      <c r="DU117" s="43"/>
      <c r="DV117" s="43"/>
      <c r="DW117" s="43"/>
      <c r="DX117" s="43"/>
      <c r="DY117" s="43"/>
      <c r="DZ117" s="43"/>
      <c r="EA117" s="43"/>
      <c r="EB117" s="43"/>
      <c r="EC117" s="43"/>
      <c r="ED117" s="43"/>
      <c r="EE117" s="43"/>
      <c r="EF117" s="43"/>
      <c r="EG117" s="43"/>
      <c r="EH117" s="43"/>
      <c r="EI117" s="43"/>
      <c r="EJ117" s="43"/>
      <c r="EK117" s="43"/>
      <c r="EL117" s="43"/>
      <c r="EM117" s="43"/>
      <c r="EN117" s="43"/>
      <c r="EO117" s="43"/>
      <c r="EP117" s="43"/>
      <c r="EQ117" s="43"/>
      <c r="ER117" s="43"/>
      <c r="ES117" s="43"/>
      <c r="ET117" s="43"/>
      <c r="EU117" s="43"/>
      <c r="EV117" s="43"/>
      <c r="EW117" s="43"/>
      <c r="EX117" s="43"/>
      <c r="EY117" s="43"/>
      <c r="EZ117" s="43"/>
      <c r="FA117" s="43"/>
      <c r="FB117" s="43"/>
      <c r="FC117" s="43"/>
      <c r="FD117" s="43"/>
      <c r="FE117" s="43"/>
      <c r="FF117" s="43"/>
      <c r="FG117" s="43"/>
      <c r="FH117" s="43"/>
      <c r="FI117" s="43"/>
      <c r="FJ117" s="43"/>
      <c r="FK117" s="43"/>
      <c r="FL117" s="43"/>
      <c r="FM117" s="43"/>
      <c r="FN117" s="43"/>
      <c r="FO117" s="43"/>
      <c r="FP117" s="43"/>
      <c r="FQ117" s="43"/>
      <c r="FR117" s="43"/>
      <c r="FS117" s="43"/>
      <c r="FT117" s="43"/>
      <c r="FU117" s="43"/>
      <c r="FV117" s="43"/>
      <c r="FW117" s="43"/>
      <c r="FX117" s="43"/>
      <c r="FY117" s="43"/>
      <c r="FZ117" s="43"/>
      <c r="GA117" s="43"/>
      <c r="GB117" s="43"/>
      <c r="GC117" s="43"/>
      <c r="GD117" s="43"/>
      <c r="GE117" s="43"/>
      <c r="GF117" s="43"/>
      <c r="GG117" s="43"/>
      <c r="GH117" s="43"/>
      <c r="GI117" s="43"/>
      <c r="GJ117" s="43"/>
      <c r="GK117" s="43"/>
      <c r="GL117" s="43"/>
      <c r="GM117" s="43"/>
      <c r="GN117" s="43"/>
      <c r="GO117" s="43"/>
      <c r="GP117" s="43"/>
      <c r="GQ117" s="43"/>
      <c r="GR117" s="43"/>
      <c r="GS117" s="43"/>
      <c r="GT117" s="43"/>
      <c r="GU117" s="43"/>
      <c r="GV117" s="43"/>
      <c r="GW117" s="43"/>
      <c r="GX117" s="43"/>
      <c r="GY117" s="43"/>
      <c r="GZ117" s="43"/>
      <c r="HA117" s="43"/>
      <c r="HB117" s="43"/>
      <c r="HC117" s="43"/>
      <c r="HD117" s="43"/>
      <c r="HE117" s="43"/>
      <c r="HF117" s="43"/>
      <c r="HG117" s="43"/>
      <c r="HH117" s="43"/>
      <c r="HI117" s="43"/>
      <c r="HJ117" s="43"/>
      <c r="HK117" s="43"/>
      <c r="HL117" s="43"/>
      <c r="HM117" s="43"/>
      <c r="HN117" s="43"/>
      <c r="HO117" s="43"/>
      <c r="HP117" s="43"/>
      <c r="HQ117" s="43"/>
      <c r="HR117" s="43"/>
      <c r="HS117" s="43"/>
      <c r="HT117" s="43"/>
      <c r="HU117" s="43"/>
      <c r="HV117" s="43"/>
      <c r="HW117" s="43"/>
      <c r="HX117" s="43"/>
      <c r="HY117" s="43"/>
      <c r="HZ117" s="43"/>
      <c r="IA117" s="43"/>
      <c r="IB117" s="43"/>
      <c r="IC117" s="43"/>
      <c r="ID117" s="43"/>
      <c r="IE117" s="43"/>
      <c r="IF117" s="43"/>
      <c r="IG117" s="43"/>
      <c r="IH117" s="43"/>
      <c r="II117" s="43"/>
      <c r="IJ117" s="43"/>
      <c r="IK117" s="43"/>
      <c r="IL117" s="43"/>
      <c r="IM117" s="43"/>
      <c r="IN117" s="43"/>
      <c r="IO117" s="43"/>
      <c r="IP117" s="43"/>
      <c r="IQ117" s="43"/>
      <c r="IR117" s="43"/>
      <c r="IS117" s="43"/>
      <c r="IT117" s="43"/>
      <c r="IU117" s="43"/>
      <c r="IV117" s="43"/>
      <c r="IW117" s="43"/>
    </row>
    <row r="118" customFormat="false" ht="15.95" hidden="false" customHeight="true" outlineLevel="0" collapsed="false">
      <c r="A118" s="44" t="n">
        <f aca="false">+A117+1</f>
        <v>5</v>
      </c>
      <c r="B118" s="45" t="s">
        <v>90</v>
      </c>
      <c r="C118" s="44" t="n">
        <v>1129</v>
      </c>
      <c r="D118" s="229" t="n">
        <v>1</v>
      </c>
      <c r="E118" s="151" t="n">
        <v>1</v>
      </c>
      <c r="F118" s="151" t="n">
        <v>1</v>
      </c>
      <c r="G118" s="151" t="n">
        <v>1</v>
      </c>
      <c r="H118" s="151" t="n">
        <v>1</v>
      </c>
      <c r="I118" s="151" t="n">
        <v>1</v>
      </c>
      <c r="J118" s="151" t="n">
        <v>1</v>
      </c>
      <c r="K118" s="151" t="n">
        <v>1</v>
      </c>
      <c r="L118" s="151" t="n">
        <v>1</v>
      </c>
      <c r="M118" s="151" t="n">
        <v>1</v>
      </c>
      <c r="N118" s="151" t="n">
        <v>1</v>
      </c>
      <c r="O118" s="151" t="n">
        <v>1</v>
      </c>
      <c r="P118" s="151" t="n">
        <v>1</v>
      </c>
      <c r="Q118" s="151" t="n">
        <v>1</v>
      </c>
      <c r="R118" s="151" t="n">
        <v>1</v>
      </c>
      <c r="S118" s="151" t="n">
        <v>1</v>
      </c>
      <c r="T118" s="151" t="n">
        <v>1</v>
      </c>
      <c r="U118" s="151" t="n">
        <v>1</v>
      </c>
      <c r="V118" s="151" t="n">
        <v>1</v>
      </c>
      <c r="W118" s="151" t="n">
        <v>1</v>
      </c>
      <c r="X118" s="151" t="n">
        <v>1</v>
      </c>
      <c r="Y118" s="151" t="n">
        <v>1</v>
      </c>
      <c r="Z118" s="151" t="n">
        <v>1</v>
      </c>
      <c r="AA118" s="151" t="n">
        <v>1</v>
      </c>
      <c r="AB118" s="151" t="n">
        <v>1</v>
      </c>
      <c r="AC118" s="151" t="n">
        <v>1</v>
      </c>
      <c r="AD118" s="151" t="n">
        <v>1</v>
      </c>
      <c r="AE118" s="151" t="n">
        <v>1</v>
      </c>
      <c r="AF118" s="151" t="n">
        <v>1</v>
      </c>
      <c r="AG118" s="152" t="n">
        <v>1</v>
      </c>
      <c r="AH118" s="43"/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43"/>
      <c r="BK118" s="43"/>
      <c r="BL118" s="43"/>
      <c r="BM118" s="43"/>
      <c r="BN118" s="43"/>
      <c r="BO118" s="43"/>
      <c r="BP118" s="43"/>
      <c r="BQ118" s="43"/>
      <c r="BR118" s="43"/>
      <c r="BS118" s="43"/>
      <c r="BT118" s="43"/>
      <c r="BU118" s="43"/>
      <c r="BV118" s="43"/>
      <c r="BW118" s="43"/>
      <c r="BX118" s="43"/>
      <c r="BY118" s="43"/>
      <c r="BZ118" s="43"/>
      <c r="CA118" s="43"/>
      <c r="CB118" s="43"/>
      <c r="CC118" s="43"/>
      <c r="CD118" s="43"/>
      <c r="CE118" s="43"/>
      <c r="CF118" s="43"/>
      <c r="CG118" s="43"/>
      <c r="CH118" s="43"/>
      <c r="CI118" s="43"/>
      <c r="CJ118" s="43"/>
      <c r="CK118" s="43"/>
      <c r="CL118" s="43"/>
      <c r="CM118" s="43"/>
      <c r="CN118" s="43"/>
      <c r="CO118" s="43"/>
      <c r="CP118" s="43"/>
      <c r="CQ118" s="43"/>
      <c r="CR118" s="43"/>
      <c r="CS118" s="43"/>
      <c r="CT118" s="43"/>
      <c r="CU118" s="43"/>
      <c r="CV118" s="43"/>
      <c r="CW118" s="43"/>
      <c r="CX118" s="43"/>
      <c r="CY118" s="43"/>
      <c r="CZ118" s="43"/>
      <c r="DA118" s="43"/>
      <c r="DB118" s="43"/>
      <c r="DC118" s="43"/>
      <c r="DD118" s="43"/>
      <c r="DE118" s="43"/>
      <c r="DF118" s="43"/>
      <c r="DG118" s="43"/>
      <c r="DH118" s="43"/>
      <c r="DI118" s="43"/>
      <c r="DJ118" s="43"/>
      <c r="DK118" s="43"/>
      <c r="DL118" s="43"/>
      <c r="DM118" s="43"/>
      <c r="DN118" s="43"/>
      <c r="DO118" s="43"/>
      <c r="DP118" s="43"/>
      <c r="DQ118" s="43"/>
      <c r="DR118" s="43"/>
      <c r="DS118" s="43"/>
      <c r="DT118" s="43"/>
      <c r="DU118" s="43"/>
      <c r="DV118" s="43"/>
      <c r="DW118" s="43"/>
      <c r="DX118" s="43"/>
      <c r="DY118" s="43"/>
      <c r="DZ118" s="43"/>
      <c r="EA118" s="43"/>
      <c r="EB118" s="43"/>
      <c r="EC118" s="43"/>
      <c r="ED118" s="43"/>
      <c r="EE118" s="43"/>
      <c r="EF118" s="43"/>
      <c r="EG118" s="43"/>
      <c r="EH118" s="43"/>
      <c r="EI118" s="43"/>
      <c r="EJ118" s="43"/>
      <c r="EK118" s="43"/>
      <c r="EL118" s="43"/>
      <c r="EM118" s="43"/>
      <c r="EN118" s="43"/>
      <c r="EO118" s="43"/>
      <c r="EP118" s="43"/>
      <c r="EQ118" s="43"/>
      <c r="ER118" s="43"/>
      <c r="ES118" s="43"/>
      <c r="ET118" s="43"/>
      <c r="EU118" s="43"/>
      <c r="EV118" s="43"/>
      <c r="EW118" s="43"/>
      <c r="EX118" s="43"/>
      <c r="EY118" s="43"/>
      <c r="EZ118" s="43"/>
      <c r="FA118" s="43"/>
      <c r="FB118" s="43"/>
      <c r="FC118" s="43"/>
      <c r="FD118" s="43"/>
      <c r="FE118" s="43"/>
      <c r="FF118" s="43"/>
      <c r="FG118" s="43"/>
      <c r="FH118" s="43"/>
      <c r="FI118" s="43"/>
      <c r="FJ118" s="43"/>
      <c r="FK118" s="43"/>
      <c r="FL118" s="43"/>
      <c r="FM118" s="43"/>
      <c r="FN118" s="43"/>
      <c r="FO118" s="43"/>
      <c r="FP118" s="43"/>
      <c r="FQ118" s="43"/>
      <c r="FR118" s="43"/>
      <c r="FS118" s="43"/>
      <c r="FT118" s="43"/>
      <c r="FU118" s="43"/>
      <c r="FV118" s="43"/>
      <c r="FW118" s="43"/>
      <c r="FX118" s="43"/>
      <c r="FY118" s="43"/>
      <c r="FZ118" s="43"/>
      <c r="GA118" s="43"/>
      <c r="GB118" s="43"/>
      <c r="GC118" s="43"/>
      <c r="GD118" s="43"/>
      <c r="GE118" s="43"/>
      <c r="GF118" s="43"/>
      <c r="GG118" s="43"/>
      <c r="GH118" s="43"/>
      <c r="GI118" s="43"/>
      <c r="GJ118" s="43"/>
      <c r="GK118" s="43"/>
      <c r="GL118" s="43"/>
      <c r="GM118" s="43"/>
      <c r="GN118" s="43"/>
      <c r="GO118" s="43"/>
      <c r="GP118" s="43"/>
      <c r="GQ118" s="43"/>
      <c r="GR118" s="43"/>
      <c r="GS118" s="43"/>
      <c r="GT118" s="43"/>
      <c r="GU118" s="43"/>
      <c r="GV118" s="43"/>
      <c r="GW118" s="43"/>
      <c r="GX118" s="43"/>
      <c r="GY118" s="43"/>
      <c r="GZ118" s="43"/>
      <c r="HA118" s="43"/>
      <c r="HB118" s="43"/>
      <c r="HC118" s="43"/>
      <c r="HD118" s="43"/>
      <c r="HE118" s="43"/>
      <c r="HF118" s="43"/>
      <c r="HG118" s="43"/>
      <c r="HH118" s="43"/>
      <c r="HI118" s="43"/>
      <c r="HJ118" s="43"/>
      <c r="HK118" s="43"/>
      <c r="HL118" s="43"/>
      <c r="HM118" s="43"/>
      <c r="HN118" s="43"/>
      <c r="HO118" s="43"/>
      <c r="HP118" s="43"/>
      <c r="HQ118" s="43"/>
      <c r="HR118" s="43"/>
      <c r="HS118" s="43"/>
      <c r="HT118" s="43"/>
      <c r="HU118" s="43"/>
      <c r="HV118" s="43"/>
      <c r="HW118" s="43"/>
      <c r="HX118" s="43"/>
      <c r="HY118" s="43"/>
      <c r="HZ118" s="43"/>
      <c r="IA118" s="43"/>
      <c r="IB118" s="43"/>
      <c r="IC118" s="43"/>
      <c r="ID118" s="43"/>
      <c r="IE118" s="43"/>
      <c r="IF118" s="43"/>
      <c r="IG118" s="43"/>
      <c r="IH118" s="43"/>
      <c r="II118" s="43"/>
      <c r="IJ118" s="43"/>
      <c r="IK118" s="43"/>
      <c r="IL118" s="43"/>
      <c r="IM118" s="43"/>
      <c r="IN118" s="43"/>
      <c r="IO118" s="43"/>
      <c r="IP118" s="43"/>
      <c r="IQ118" s="43"/>
      <c r="IR118" s="43"/>
      <c r="IS118" s="43"/>
      <c r="IT118" s="43"/>
      <c r="IU118" s="43"/>
      <c r="IV118" s="43"/>
      <c r="IW118" s="43"/>
    </row>
    <row r="119" customFormat="false" ht="15.95" hidden="false" customHeight="true" outlineLevel="0" collapsed="false">
      <c r="A119" s="99" t="n">
        <f aca="false">+A118+1</f>
        <v>6</v>
      </c>
      <c r="B119" s="100" t="s">
        <v>91</v>
      </c>
      <c r="C119" s="99" t="n">
        <v>1129</v>
      </c>
      <c r="D119" s="233" t="n">
        <v>0.95</v>
      </c>
      <c r="E119" s="157" t="n">
        <v>0.94</v>
      </c>
      <c r="F119" s="157" t="n">
        <v>0.93</v>
      </c>
      <c r="G119" s="157" t="n">
        <v>0.92</v>
      </c>
      <c r="H119" s="157" t="n">
        <v>0.91</v>
      </c>
      <c r="I119" s="157" t="n">
        <v>0.9</v>
      </c>
      <c r="J119" s="157" t="n">
        <v>0.89</v>
      </c>
      <c r="K119" s="157" t="n">
        <v>0.88</v>
      </c>
      <c r="L119" s="157" t="n">
        <v>0.87</v>
      </c>
      <c r="M119" s="157" t="n">
        <v>0.86</v>
      </c>
      <c r="N119" s="157" t="n">
        <v>0.85</v>
      </c>
      <c r="O119" s="157" t="n">
        <v>0.84</v>
      </c>
      <c r="P119" s="157" t="n">
        <v>0.82</v>
      </c>
      <c r="Q119" s="164" t="n">
        <v>0</v>
      </c>
      <c r="R119" s="164" t="n">
        <v>0</v>
      </c>
      <c r="S119" s="164" t="n">
        <v>0</v>
      </c>
      <c r="T119" s="164" t="n">
        <v>0</v>
      </c>
      <c r="U119" s="164" t="n">
        <v>0</v>
      </c>
      <c r="V119" s="164" t="n">
        <v>0</v>
      </c>
      <c r="W119" s="164" t="n">
        <v>0</v>
      </c>
      <c r="X119" s="164" t="n">
        <v>0</v>
      </c>
      <c r="Y119" s="164" t="n">
        <v>0</v>
      </c>
      <c r="Z119" s="164" t="n">
        <v>0</v>
      </c>
      <c r="AA119" s="164" t="n">
        <v>0</v>
      </c>
      <c r="AB119" s="164" t="n">
        <v>0</v>
      </c>
      <c r="AC119" s="164" t="n">
        <v>0</v>
      </c>
      <c r="AD119" s="164" t="n">
        <v>0</v>
      </c>
      <c r="AE119" s="164" t="n">
        <v>0</v>
      </c>
      <c r="AF119" s="164" t="n">
        <v>0</v>
      </c>
      <c r="AG119" s="234" t="n">
        <v>0</v>
      </c>
      <c r="AH119" s="43"/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  <c r="BA119" s="43"/>
      <c r="BB119" s="43"/>
      <c r="BC119" s="43"/>
      <c r="BD119" s="43"/>
      <c r="BE119" s="43"/>
      <c r="BF119" s="43"/>
      <c r="BG119" s="43"/>
      <c r="BH119" s="43"/>
      <c r="BI119" s="43"/>
      <c r="BJ119" s="43"/>
      <c r="BK119" s="43"/>
      <c r="BL119" s="43"/>
      <c r="BM119" s="43"/>
      <c r="BN119" s="43"/>
      <c r="BO119" s="43"/>
      <c r="BP119" s="43"/>
      <c r="BQ119" s="43"/>
      <c r="BR119" s="43"/>
      <c r="BS119" s="43"/>
      <c r="BT119" s="43"/>
      <c r="BU119" s="43"/>
      <c r="BV119" s="43"/>
      <c r="BW119" s="43"/>
      <c r="BX119" s="43"/>
      <c r="BY119" s="43"/>
      <c r="BZ119" s="43"/>
      <c r="CA119" s="43"/>
      <c r="CB119" s="43"/>
      <c r="CC119" s="43"/>
      <c r="CD119" s="43"/>
      <c r="CE119" s="43"/>
      <c r="CF119" s="43"/>
      <c r="CG119" s="43"/>
      <c r="CH119" s="43"/>
      <c r="CI119" s="43"/>
      <c r="CJ119" s="43"/>
      <c r="CK119" s="43"/>
      <c r="CL119" s="43"/>
      <c r="CM119" s="43"/>
      <c r="CN119" s="43"/>
      <c r="CO119" s="43"/>
      <c r="CP119" s="43"/>
      <c r="CQ119" s="43"/>
      <c r="CR119" s="43"/>
      <c r="CS119" s="43"/>
      <c r="CT119" s="43"/>
      <c r="CU119" s="43"/>
      <c r="CV119" s="43"/>
      <c r="CW119" s="43"/>
      <c r="CX119" s="43"/>
      <c r="CY119" s="43"/>
      <c r="CZ119" s="43"/>
      <c r="DA119" s="43"/>
      <c r="DB119" s="43"/>
      <c r="DC119" s="43"/>
      <c r="DD119" s="43"/>
      <c r="DE119" s="43"/>
      <c r="DF119" s="43"/>
      <c r="DG119" s="43"/>
      <c r="DH119" s="43"/>
      <c r="DI119" s="43"/>
      <c r="DJ119" s="43"/>
      <c r="DK119" s="43"/>
      <c r="DL119" s="43"/>
      <c r="DM119" s="43"/>
      <c r="DN119" s="43"/>
      <c r="DO119" s="43"/>
      <c r="DP119" s="43"/>
      <c r="DQ119" s="43"/>
      <c r="DR119" s="43"/>
      <c r="DS119" s="43"/>
      <c r="DT119" s="43"/>
      <c r="DU119" s="43"/>
      <c r="DV119" s="43"/>
      <c r="DW119" s="43"/>
      <c r="DX119" s="43"/>
      <c r="DY119" s="43"/>
      <c r="DZ119" s="43"/>
      <c r="EA119" s="43"/>
      <c r="EB119" s="43"/>
      <c r="EC119" s="43"/>
      <c r="ED119" s="43"/>
      <c r="EE119" s="43"/>
      <c r="EF119" s="43"/>
      <c r="EG119" s="43"/>
      <c r="EH119" s="43"/>
      <c r="EI119" s="43"/>
      <c r="EJ119" s="43"/>
      <c r="EK119" s="43"/>
      <c r="EL119" s="43"/>
      <c r="EM119" s="43"/>
      <c r="EN119" s="43"/>
      <c r="EO119" s="43"/>
      <c r="EP119" s="43"/>
      <c r="EQ119" s="43"/>
      <c r="ER119" s="43"/>
      <c r="ES119" s="43"/>
      <c r="ET119" s="43"/>
      <c r="EU119" s="43"/>
      <c r="EV119" s="43"/>
      <c r="EW119" s="43"/>
      <c r="EX119" s="43"/>
      <c r="EY119" s="43"/>
      <c r="EZ119" s="43"/>
      <c r="FA119" s="43"/>
      <c r="FB119" s="43"/>
      <c r="FC119" s="43"/>
      <c r="FD119" s="43"/>
      <c r="FE119" s="43"/>
      <c r="FF119" s="43"/>
      <c r="FG119" s="43"/>
      <c r="FH119" s="43"/>
      <c r="FI119" s="43"/>
      <c r="FJ119" s="43"/>
      <c r="FK119" s="43"/>
      <c r="FL119" s="43"/>
      <c r="FM119" s="43"/>
      <c r="FN119" s="43"/>
      <c r="FO119" s="43"/>
      <c r="FP119" s="43"/>
      <c r="FQ119" s="43"/>
      <c r="FR119" s="43"/>
      <c r="FS119" s="43"/>
      <c r="FT119" s="43"/>
      <c r="FU119" s="43"/>
      <c r="FV119" s="43"/>
      <c r="FW119" s="43"/>
      <c r="FX119" s="43"/>
      <c r="FY119" s="43"/>
      <c r="FZ119" s="43"/>
      <c r="GA119" s="43"/>
      <c r="GB119" s="43"/>
      <c r="GC119" s="43"/>
      <c r="GD119" s="43"/>
      <c r="GE119" s="43"/>
      <c r="GF119" s="43"/>
      <c r="GG119" s="43"/>
      <c r="GH119" s="43"/>
      <c r="GI119" s="43"/>
      <c r="GJ119" s="43"/>
      <c r="GK119" s="43"/>
      <c r="GL119" s="43"/>
      <c r="GM119" s="43"/>
      <c r="GN119" s="43"/>
      <c r="GO119" s="43"/>
      <c r="GP119" s="43"/>
      <c r="GQ119" s="43"/>
      <c r="GR119" s="43"/>
      <c r="GS119" s="43"/>
      <c r="GT119" s="43"/>
      <c r="GU119" s="43"/>
      <c r="GV119" s="43"/>
      <c r="GW119" s="43"/>
      <c r="GX119" s="43"/>
      <c r="GY119" s="43"/>
      <c r="GZ119" s="43"/>
      <c r="HA119" s="43"/>
      <c r="HB119" s="43"/>
      <c r="HC119" s="43"/>
      <c r="HD119" s="43"/>
      <c r="HE119" s="43"/>
      <c r="HF119" s="43"/>
      <c r="HG119" s="43"/>
      <c r="HH119" s="43"/>
      <c r="HI119" s="43"/>
      <c r="HJ119" s="43"/>
      <c r="HK119" s="43"/>
      <c r="HL119" s="43"/>
      <c r="HM119" s="43"/>
      <c r="HN119" s="43"/>
      <c r="HO119" s="43"/>
      <c r="HP119" s="43"/>
      <c r="HQ119" s="43"/>
      <c r="HR119" s="43"/>
      <c r="HS119" s="43"/>
      <c r="HT119" s="43"/>
      <c r="HU119" s="43"/>
      <c r="HV119" s="43"/>
      <c r="HW119" s="43"/>
      <c r="HX119" s="43"/>
      <c r="HY119" s="43"/>
      <c r="HZ119" s="43"/>
      <c r="IA119" s="43"/>
      <c r="IB119" s="43"/>
      <c r="IC119" s="43"/>
      <c r="ID119" s="43"/>
      <c r="IE119" s="43"/>
      <c r="IF119" s="43"/>
      <c r="IG119" s="43"/>
      <c r="IH119" s="43"/>
      <c r="II119" s="43"/>
      <c r="IJ119" s="43"/>
      <c r="IK119" s="43"/>
      <c r="IL119" s="43"/>
      <c r="IM119" s="43"/>
      <c r="IN119" s="43"/>
      <c r="IO119" s="43"/>
      <c r="IP119" s="43"/>
      <c r="IQ119" s="43"/>
      <c r="IR119" s="43"/>
      <c r="IS119" s="43"/>
      <c r="IT119" s="43"/>
      <c r="IU119" s="43"/>
      <c r="IV119" s="43"/>
      <c r="IW119" s="43"/>
    </row>
    <row r="120" customFormat="false" ht="15.95" hidden="false" customHeight="true" outlineLevel="0" collapsed="false">
      <c r="A120" s="44" t="n">
        <f aca="false">+A119+1</f>
        <v>7</v>
      </c>
      <c r="B120" s="45" t="s">
        <v>92</v>
      </c>
      <c r="C120" s="44" t="n">
        <v>822</v>
      </c>
      <c r="D120" s="229" t="n">
        <v>1</v>
      </c>
      <c r="E120" s="151" t="n">
        <v>1</v>
      </c>
      <c r="F120" s="151" t="n">
        <v>1</v>
      </c>
      <c r="G120" s="151" t="n">
        <v>1</v>
      </c>
      <c r="H120" s="151" t="n">
        <v>1</v>
      </c>
      <c r="I120" s="151" t="n">
        <v>1</v>
      </c>
      <c r="J120" s="151" t="n">
        <v>1</v>
      </c>
      <c r="K120" s="151" t="n">
        <v>1</v>
      </c>
      <c r="L120" s="151" t="n">
        <v>1</v>
      </c>
      <c r="M120" s="151" t="n">
        <v>1</v>
      </c>
      <c r="N120" s="151" t="n">
        <v>1</v>
      </c>
      <c r="O120" s="151" t="n">
        <v>1</v>
      </c>
      <c r="P120" s="151" t="n">
        <v>1</v>
      </c>
      <c r="Q120" s="151" t="n">
        <v>1</v>
      </c>
      <c r="R120" s="151" t="n">
        <v>1</v>
      </c>
      <c r="S120" s="151" t="n">
        <v>1</v>
      </c>
      <c r="T120" s="151" t="n">
        <v>1</v>
      </c>
      <c r="U120" s="151" t="n">
        <v>1</v>
      </c>
      <c r="V120" s="151" t="n">
        <v>1</v>
      </c>
      <c r="W120" s="151" t="n">
        <v>1</v>
      </c>
      <c r="X120" s="151" t="n">
        <v>1</v>
      </c>
      <c r="Y120" s="151" t="n">
        <v>1</v>
      </c>
      <c r="Z120" s="151" t="n">
        <v>1</v>
      </c>
      <c r="AA120" s="151" t="n">
        <v>1</v>
      </c>
      <c r="AB120" s="151" t="n">
        <v>1</v>
      </c>
      <c r="AC120" s="151" t="n">
        <v>1</v>
      </c>
      <c r="AD120" s="151" t="n">
        <v>1</v>
      </c>
      <c r="AE120" s="151" t="n">
        <v>1</v>
      </c>
      <c r="AF120" s="151" t="n">
        <v>1</v>
      </c>
      <c r="AG120" s="152" t="n">
        <v>1</v>
      </c>
      <c r="AH120" s="43"/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3"/>
      <c r="AU120" s="43"/>
      <c r="AV120" s="43"/>
      <c r="AW120" s="43"/>
      <c r="AX120" s="43"/>
      <c r="AY120" s="43"/>
      <c r="AZ120" s="43"/>
      <c r="BA120" s="43"/>
      <c r="BB120" s="43"/>
      <c r="BC120" s="43"/>
      <c r="BD120" s="43"/>
      <c r="BE120" s="43"/>
      <c r="BF120" s="43"/>
      <c r="BG120" s="43"/>
      <c r="BH120" s="43"/>
      <c r="BI120" s="43"/>
      <c r="BJ120" s="43"/>
      <c r="BK120" s="43"/>
      <c r="BL120" s="43"/>
      <c r="BM120" s="43"/>
      <c r="BN120" s="43"/>
      <c r="BO120" s="43"/>
      <c r="BP120" s="43"/>
      <c r="BQ120" s="43"/>
      <c r="BR120" s="43"/>
      <c r="BS120" s="43"/>
      <c r="BT120" s="43"/>
      <c r="BU120" s="43"/>
      <c r="BV120" s="43"/>
      <c r="BW120" s="43"/>
      <c r="BX120" s="43"/>
      <c r="BY120" s="43"/>
      <c r="BZ120" s="43"/>
      <c r="CA120" s="43"/>
      <c r="CB120" s="43"/>
      <c r="CC120" s="43"/>
      <c r="CD120" s="43"/>
      <c r="CE120" s="43"/>
      <c r="CF120" s="43"/>
      <c r="CG120" s="43"/>
      <c r="CH120" s="43"/>
      <c r="CI120" s="43"/>
      <c r="CJ120" s="43"/>
      <c r="CK120" s="43"/>
      <c r="CL120" s="43"/>
      <c r="CM120" s="43"/>
      <c r="CN120" s="43"/>
      <c r="CO120" s="43"/>
      <c r="CP120" s="43"/>
      <c r="CQ120" s="43"/>
      <c r="CR120" s="43"/>
      <c r="CS120" s="43"/>
      <c r="CT120" s="43"/>
      <c r="CU120" s="43"/>
      <c r="CV120" s="43"/>
      <c r="CW120" s="43"/>
      <c r="CX120" s="43"/>
      <c r="CY120" s="43"/>
      <c r="CZ120" s="43"/>
      <c r="DA120" s="43"/>
      <c r="DB120" s="43"/>
      <c r="DC120" s="43"/>
      <c r="DD120" s="43"/>
      <c r="DE120" s="43"/>
      <c r="DF120" s="43"/>
      <c r="DG120" s="43"/>
      <c r="DH120" s="43"/>
      <c r="DI120" s="43"/>
      <c r="DJ120" s="43"/>
      <c r="DK120" s="43"/>
      <c r="DL120" s="43"/>
      <c r="DM120" s="43"/>
      <c r="DN120" s="43"/>
      <c r="DO120" s="43"/>
      <c r="DP120" s="43"/>
      <c r="DQ120" s="43"/>
      <c r="DR120" s="43"/>
      <c r="DS120" s="43"/>
      <c r="DT120" s="43"/>
      <c r="DU120" s="43"/>
      <c r="DV120" s="43"/>
      <c r="DW120" s="43"/>
      <c r="DX120" s="43"/>
      <c r="DY120" s="43"/>
      <c r="DZ120" s="43"/>
      <c r="EA120" s="43"/>
      <c r="EB120" s="43"/>
      <c r="EC120" s="43"/>
      <c r="ED120" s="43"/>
      <c r="EE120" s="43"/>
      <c r="EF120" s="43"/>
      <c r="EG120" s="43"/>
      <c r="EH120" s="43"/>
      <c r="EI120" s="43"/>
      <c r="EJ120" s="43"/>
      <c r="EK120" s="43"/>
      <c r="EL120" s="43"/>
      <c r="EM120" s="43"/>
      <c r="EN120" s="43"/>
      <c r="EO120" s="43"/>
      <c r="EP120" s="43"/>
      <c r="EQ120" s="43"/>
      <c r="ER120" s="43"/>
      <c r="ES120" s="43"/>
      <c r="ET120" s="43"/>
      <c r="EU120" s="43"/>
      <c r="EV120" s="43"/>
      <c r="EW120" s="43"/>
      <c r="EX120" s="43"/>
      <c r="EY120" s="43"/>
      <c r="EZ120" s="43"/>
      <c r="FA120" s="43"/>
      <c r="FB120" s="43"/>
      <c r="FC120" s="43"/>
      <c r="FD120" s="43"/>
      <c r="FE120" s="43"/>
      <c r="FF120" s="43"/>
      <c r="FG120" s="43"/>
      <c r="FH120" s="43"/>
      <c r="FI120" s="43"/>
      <c r="FJ120" s="43"/>
      <c r="FK120" s="43"/>
      <c r="FL120" s="43"/>
      <c r="FM120" s="43"/>
      <c r="FN120" s="43"/>
      <c r="FO120" s="43"/>
      <c r="FP120" s="43"/>
      <c r="FQ120" s="43"/>
      <c r="FR120" s="43"/>
      <c r="FS120" s="43"/>
      <c r="FT120" s="43"/>
      <c r="FU120" s="43"/>
      <c r="FV120" s="43"/>
      <c r="FW120" s="43"/>
      <c r="FX120" s="43"/>
      <c r="FY120" s="43"/>
      <c r="FZ120" s="43"/>
      <c r="GA120" s="43"/>
      <c r="GB120" s="43"/>
      <c r="GC120" s="43"/>
      <c r="GD120" s="43"/>
      <c r="GE120" s="43"/>
      <c r="GF120" s="43"/>
      <c r="GG120" s="43"/>
      <c r="GH120" s="43"/>
      <c r="GI120" s="43"/>
      <c r="GJ120" s="43"/>
      <c r="GK120" s="43"/>
      <c r="GL120" s="43"/>
      <c r="GM120" s="43"/>
      <c r="GN120" s="43"/>
      <c r="GO120" s="43"/>
      <c r="GP120" s="43"/>
      <c r="GQ120" s="43"/>
      <c r="GR120" s="43"/>
      <c r="GS120" s="43"/>
      <c r="GT120" s="43"/>
      <c r="GU120" s="43"/>
      <c r="GV120" s="43"/>
      <c r="GW120" s="43"/>
      <c r="GX120" s="43"/>
      <c r="GY120" s="43"/>
      <c r="GZ120" s="43"/>
      <c r="HA120" s="43"/>
      <c r="HB120" s="43"/>
      <c r="HC120" s="43"/>
      <c r="HD120" s="43"/>
      <c r="HE120" s="43"/>
      <c r="HF120" s="43"/>
      <c r="HG120" s="43"/>
      <c r="HH120" s="43"/>
      <c r="HI120" s="43"/>
      <c r="HJ120" s="43"/>
      <c r="HK120" s="43"/>
      <c r="HL120" s="43"/>
      <c r="HM120" s="43"/>
      <c r="HN120" s="43"/>
      <c r="HO120" s="43"/>
      <c r="HP120" s="43"/>
      <c r="HQ120" s="43"/>
      <c r="HR120" s="43"/>
      <c r="HS120" s="43"/>
      <c r="HT120" s="43"/>
      <c r="HU120" s="43"/>
      <c r="HV120" s="43"/>
      <c r="HW120" s="43"/>
      <c r="HX120" s="43"/>
      <c r="HY120" s="43"/>
      <c r="HZ120" s="43"/>
      <c r="IA120" s="43"/>
      <c r="IB120" s="43"/>
      <c r="IC120" s="43"/>
      <c r="ID120" s="43"/>
      <c r="IE120" s="43"/>
      <c r="IF120" s="43"/>
      <c r="IG120" s="43"/>
      <c r="IH120" s="43"/>
      <c r="II120" s="43"/>
      <c r="IJ120" s="43"/>
      <c r="IK120" s="43"/>
      <c r="IL120" s="43"/>
      <c r="IM120" s="43"/>
      <c r="IN120" s="43"/>
      <c r="IO120" s="43"/>
      <c r="IP120" s="43"/>
      <c r="IQ120" s="43"/>
      <c r="IR120" s="43"/>
      <c r="IS120" s="43"/>
      <c r="IT120" s="43"/>
      <c r="IU120" s="43"/>
      <c r="IV120" s="43"/>
      <c r="IW120" s="43"/>
    </row>
    <row r="121" customFormat="false" ht="15.95" hidden="false" customHeight="true" outlineLevel="0" collapsed="false">
      <c r="A121" s="44" t="n">
        <f aca="false">+A120+1</f>
        <v>8</v>
      </c>
      <c r="B121" s="45" t="s">
        <v>93</v>
      </c>
      <c r="C121" s="44" t="n">
        <v>854</v>
      </c>
      <c r="D121" s="229" t="n">
        <v>1</v>
      </c>
      <c r="E121" s="151" t="n">
        <v>1</v>
      </c>
      <c r="F121" s="151" t="n">
        <v>1</v>
      </c>
      <c r="G121" s="151" t="n">
        <v>1</v>
      </c>
      <c r="H121" s="151" t="n">
        <v>1</v>
      </c>
      <c r="I121" s="151" t="n">
        <v>1</v>
      </c>
      <c r="J121" s="151" t="n">
        <v>1</v>
      </c>
      <c r="K121" s="151" t="n">
        <v>1</v>
      </c>
      <c r="L121" s="151" t="n">
        <v>1</v>
      </c>
      <c r="M121" s="151" t="n">
        <v>1</v>
      </c>
      <c r="N121" s="151" t="n">
        <v>1</v>
      </c>
      <c r="O121" s="151" t="n">
        <v>1</v>
      </c>
      <c r="P121" s="151" t="n">
        <v>1</v>
      </c>
      <c r="Q121" s="151" t="n">
        <v>1</v>
      </c>
      <c r="R121" s="151" t="n">
        <v>1</v>
      </c>
      <c r="S121" s="151" t="n">
        <v>1</v>
      </c>
      <c r="T121" s="151" t="n">
        <v>1</v>
      </c>
      <c r="U121" s="151" t="n">
        <v>1</v>
      </c>
      <c r="V121" s="151" t="n">
        <v>1</v>
      </c>
      <c r="W121" s="151" t="n">
        <v>1</v>
      </c>
      <c r="X121" s="151" t="n">
        <v>1</v>
      </c>
      <c r="Y121" s="151" t="n">
        <v>1</v>
      </c>
      <c r="Z121" s="151" t="n">
        <v>1</v>
      </c>
      <c r="AA121" s="151" t="n">
        <v>1</v>
      </c>
      <c r="AB121" s="151" t="n">
        <v>1</v>
      </c>
      <c r="AC121" s="151" t="n">
        <v>1</v>
      </c>
      <c r="AD121" s="151" t="n">
        <v>1</v>
      </c>
      <c r="AE121" s="151" t="n">
        <v>1</v>
      </c>
      <c r="AF121" s="151" t="n">
        <v>1</v>
      </c>
      <c r="AG121" s="152" t="n">
        <v>1</v>
      </c>
      <c r="AH121" s="43"/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3"/>
      <c r="AU121" s="43"/>
      <c r="AV121" s="43"/>
      <c r="AW121" s="43"/>
      <c r="AX121" s="43"/>
      <c r="AY121" s="43"/>
      <c r="AZ121" s="43"/>
      <c r="BA121" s="43"/>
      <c r="BB121" s="43"/>
      <c r="BC121" s="43"/>
      <c r="BD121" s="43"/>
      <c r="BE121" s="43"/>
      <c r="BF121" s="43"/>
      <c r="BG121" s="43"/>
      <c r="BH121" s="43"/>
      <c r="BI121" s="43"/>
      <c r="BJ121" s="43"/>
      <c r="BK121" s="43"/>
      <c r="BL121" s="43"/>
      <c r="BM121" s="43"/>
      <c r="BN121" s="43"/>
      <c r="BO121" s="43"/>
      <c r="BP121" s="43"/>
      <c r="BQ121" s="43"/>
      <c r="BR121" s="43"/>
      <c r="BS121" s="43"/>
      <c r="BT121" s="43"/>
      <c r="BU121" s="43"/>
      <c r="BV121" s="43"/>
      <c r="BW121" s="43"/>
      <c r="BX121" s="43"/>
      <c r="BY121" s="43"/>
      <c r="BZ121" s="43"/>
      <c r="CA121" s="43"/>
      <c r="CB121" s="43"/>
      <c r="CC121" s="43"/>
      <c r="CD121" s="43"/>
      <c r="CE121" s="43"/>
      <c r="CF121" s="43"/>
      <c r="CG121" s="43"/>
      <c r="CH121" s="43"/>
      <c r="CI121" s="43"/>
      <c r="CJ121" s="43"/>
      <c r="CK121" s="43"/>
      <c r="CL121" s="43"/>
      <c r="CM121" s="43"/>
      <c r="CN121" s="43"/>
      <c r="CO121" s="43"/>
      <c r="CP121" s="43"/>
      <c r="CQ121" s="43"/>
      <c r="CR121" s="43"/>
      <c r="CS121" s="43"/>
      <c r="CT121" s="43"/>
      <c r="CU121" s="43"/>
      <c r="CV121" s="43"/>
      <c r="CW121" s="43"/>
      <c r="CX121" s="43"/>
      <c r="CY121" s="43"/>
      <c r="CZ121" s="43"/>
      <c r="DA121" s="43"/>
      <c r="DB121" s="43"/>
      <c r="DC121" s="43"/>
      <c r="DD121" s="43"/>
      <c r="DE121" s="43"/>
      <c r="DF121" s="43"/>
      <c r="DG121" s="43"/>
      <c r="DH121" s="43"/>
      <c r="DI121" s="43"/>
      <c r="DJ121" s="43"/>
      <c r="DK121" s="43"/>
      <c r="DL121" s="43"/>
      <c r="DM121" s="43"/>
      <c r="DN121" s="43"/>
      <c r="DO121" s="43"/>
      <c r="DP121" s="43"/>
      <c r="DQ121" s="43"/>
      <c r="DR121" s="43"/>
      <c r="DS121" s="43"/>
      <c r="DT121" s="43"/>
      <c r="DU121" s="43"/>
      <c r="DV121" s="43"/>
      <c r="DW121" s="43"/>
      <c r="DX121" s="43"/>
      <c r="DY121" s="43"/>
      <c r="DZ121" s="43"/>
      <c r="EA121" s="43"/>
      <c r="EB121" s="43"/>
      <c r="EC121" s="43"/>
      <c r="ED121" s="43"/>
      <c r="EE121" s="43"/>
      <c r="EF121" s="43"/>
      <c r="EG121" s="43"/>
      <c r="EH121" s="43"/>
      <c r="EI121" s="43"/>
      <c r="EJ121" s="43"/>
      <c r="EK121" s="43"/>
      <c r="EL121" s="43"/>
      <c r="EM121" s="43"/>
      <c r="EN121" s="43"/>
      <c r="EO121" s="43"/>
      <c r="EP121" s="43"/>
      <c r="EQ121" s="43"/>
      <c r="ER121" s="43"/>
      <c r="ES121" s="43"/>
      <c r="ET121" s="43"/>
      <c r="EU121" s="43"/>
      <c r="EV121" s="43"/>
      <c r="EW121" s="43"/>
      <c r="EX121" s="43"/>
      <c r="EY121" s="43"/>
      <c r="EZ121" s="43"/>
      <c r="FA121" s="43"/>
      <c r="FB121" s="43"/>
      <c r="FC121" s="43"/>
      <c r="FD121" s="43"/>
      <c r="FE121" s="43"/>
      <c r="FF121" s="43"/>
      <c r="FG121" s="43"/>
      <c r="FH121" s="43"/>
      <c r="FI121" s="43"/>
      <c r="FJ121" s="43"/>
      <c r="FK121" s="43"/>
      <c r="FL121" s="43"/>
      <c r="FM121" s="43"/>
      <c r="FN121" s="43"/>
      <c r="FO121" s="43"/>
      <c r="FP121" s="43"/>
      <c r="FQ121" s="43"/>
      <c r="FR121" s="43"/>
      <c r="FS121" s="43"/>
      <c r="FT121" s="43"/>
      <c r="FU121" s="43"/>
      <c r="FV121" s="43"/>
      <c r="FW121" s="43"/>
      <c r="FX121" s="43"/>
      <c r="FY121" s="43"/>
      <c r="FZ121" s="43"/>
      <c r="GA121" s="43"/>
      <c r="GB121" s="43"/>
      <c r="GC121" s="43"/>
      <c r="GD121" s="43"/>
      <c r="GE121" s="43"/>
      <c r="GF121" s="43"/>
      <c r="GG121" s="43"/>
      <c r="GH121" s="43"/>
      <c r="GI121" s="43"/>
      <c r="GJ121" s="43"/>
      <c r="GK121" s="43"/>
      <c r="GL121" s="43"/>
      <c r="GM121" s="43"/>
      <c r="GN121" s="43"/>
      <c r="GO121" s="43"/>
      <c r="GP121" s="43"/>
      <c r="GQ121" s="43"/>
      <c r="GR121" s="43"/>
      <c r="GS121" s="43"/>
      <c r="GT121" s="43"/>
      <c r="GU121" s="43"/>
      <c r="GV121" s="43"/>
      <c r="GW121" s="43"/>
      <c r="GX121" s="43"/>
      <c r="GY121" s="43"/>
      <c r="GZ121" s="43"/>
      <c r="HA121" s="43"/>
      <c r="HB121" s="43"/>
      <c r="HC121" s="43"/>
      <c r="HD121" s="43"/>
      <c r="HE121" s="43"/>
      <c r="HF121" s="43"/>
      <c r="HG121" s="43"/>
      <c r="HH121" s="43"/>
      <c r="HI121" s="43"/>
      <c r="HJ121" s="43"/>
      <c r="HK121" s="43"/>
      <c r="HL121" s="43"/>
      <c r="HM121" s="43"/>
      <c r="HN121" s="43"/>
      <c r="HO121" s="43"/>
      <c r="HP121" s="43"/>
      <c r="HQ121" s="43"/>
      <c r="HR121" s="43"/>
      <c r="HS121" s="43"/>
      <c r="HT121" s="43"/>
      <c r="HU121" s="43"/>
      <c r="HV121" s="43"/>
      <c r="HW121" s="43"/>
      <c r="HX121" s="43"/>
      <c r="HY121" s="43"/>
      <c r="HZ121" s="43"/>
      <c r="IA121" s="43"/>
      <c r="IB121" s="43"/>
      <c r="IC121" s="43"/>
      <c r="ID121" s="43"/>
      <c r="IE121" s="43"/>
      <c r="IF121" s="43"/>
      <c r="IG121" s="43"/>
      <c r="IH121" s="43"/>
      <c r="II121" s="43"/>
      <c r="IJ121" s="43"/>
      <c r="IK121" s="43"/>
      <c r="IL121" s="43"/>
      <c r="IM121" s="43"/>
      <c r="IN121" s="43"/>
      <c r="IO121" s="43"/>
      <c r="IP121" s="43"/>
      <c r="IQ121" s="43"/>
      <c r="IR121" s="43"/>
      <c r="IS121" s="43"/>
      <c r="IT121" s="43"/>
      <c r="IU121" s="43"/>
      <c r="IV121" s="43"/>
      <c r="IW121" s="43"/>
    </row>
    <row r="122" customFormat="false" ht="15.95" hidden="false" customHeight="true" outlineLevel="0" collapsed="false">
      <c r="A122" s="44" t="n">
        <f aca="false">+A121+1</f>
        <v>9</v>
      </c>
      <c r="B122" s="45" t="s">
        <v>94</v>
      </c>
      <c r="C122" s="44" t="n">
        <v>860</v>
      </c>
      <c r="D122" s="229" t="n">
        <v>1</v>
      </c>
      <c r="E122" s="151" t="n">
        <v>1</v>
      </c>
      <c r="F122" s="151" t="n">
        <v>1</v>
      </c>
      <c r="G122" s="151" t="n">
        <v>1</v>
      </c>
      <c r="H122" s="151" t="n">
        <v>1</v>
      </c>
      <c r="I122" s="151" t="n">
        <v>1</v>
      </c>
      <c r="J122" s="151" t="n">
        <v>1</v>
      </c>
      <c r="K122" s="151" t="n">
        <v>1</v>
      </c>
      <c r="L122" s="151" t="n">
        <v>1</v>
      </c>
      <c r="M122" s="151" t="n">
        <v>1</v>
      </c>
      <c r="N122" s="151" t="n">
        <v>1</v>
      </c>
      <c r="O122" s="151" t="n">
        <v>1</v>
      </c>
      <c r="P122" s="151" t="n">
        <v>1</v>
      </c>
      <c r="Q122" s="151" t="n">
        <v>1</v>
      </c>
      <c r="R122" s="151" t="n">
        <v>1</v>
      </c>
      <c r="S122" s="151" t="n">
        <v>1</v>
      </c>
      <c r="T122" s="151" t="n">
        <v>1</v>
      </c>
      <c r="U122" s="151" t="n">
        <v>1</v>
      </c>
      <c r="V122" s="151" t="n">
        <v>1</v>
      </c>
      <c r="W122" s="151" t="n">
        <v>1</v>
      </c>
      <c r="X122" s="151" t="n">
        <v>1</v>
      </c>
      <c r="Y122" s="164" t="n">
        <v>0</v>
      </c>
      <c r="Z122" s="164" t="n">
        <v>0</v>
      </c>
      <c r="AA122" s="164" t="n">
        <v>0</v>
      </c>
      <c r="AB122" s="164" t="n">
        <v>0</v>
      </c>
      <c r="AC122" s="164" t="n">
        <v>0</v>
      </c>
      <c r="AD122" s="164" t="n">
        <v>0</v>
      </c>
      <c r="AE122" s="164" t="n">
        <v>0</v>
      </c>
      <c r="AF122" s="164" t="n">
        <v>0</v>
      </c>
      <c r="AG122" s="165" t="n">
        <v>0</v>
      </c>
      <c r="AH122" s="43"/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43"/>
      <c r="BJ122" s="43"/>
      <c r="BK122" s="43"/>
      <c r="BL122" s="43"/>
      <c r="BM122" s="43"/>
      <c r="BN122" s="43"/>
      <c r="BO122" s="43"/>
      <c r="BP122" s="43"/>
      <c r="BQ122" s="43"/>
      <c r="BR122" s="43"/>
      <c r="BS122" s="43"/>
      <c r="BT122" s="43"/>
      <c r="BU122" s="43"/>
      <c r="BV122" s="43"/>
      <c r="BW122" s="43"/>
      <c r="BX122" s="43"/>
      <c r="BY122" s="43"/>
      <c r="BZ122" s="43"/>
      <c r="CA122" s="43"/>
      <c r="CB122" s="43"/>
      <c r="CC122" s="43"/>
      <c r="CD122" s="43"/>
      <c r="CE122" s="43"/>
      <c r="CF122" s="43"/>
      <c r="CG122" s="43"/>
      <c r="CH122" s="43"/>
      <c r="CI122" s="43"/>
      <c r="CJ122" s="43"/>
      <c r="CK122" s="43"/>
      <c r="CL122" s="43"/>
      <c r="CM122" s="43"/>
      <c r="CN122" s="43"/>
      <c r="CO122" s="43"/>
      <c r="CP122" s="43"/>
      <c r="CQ122" s="43"/>
      <c r="CR122" s="43"/>
      <c r="CS122" s="43"/>
      <c r="CT122" s="43"/>
      <c r="CU122" s="43"/>
      <c r="CV122" s="43"/>
      <c r="CW122" s="43"/>
      <c r="CX122" s="43"/>
      <c r="CY122" s="43"/>
      <c r="CZ122" s="43"/>
      <c r="DA122" s="43"/>
      <c r="DB122" s="43"/>
      <c r="DC122" s="43"/>
      <c r="DD122" s="43"/>
      <c r="DE122" s="43"/>
      <c r="DF122" s="43"/>
      <c r="DG122" s="43"/>
      <c r="DH122" s="43"/>
      <c r="DI122" s="43"/>
      <c r="DJ122" s="43"/>
      <c r="DK122" s="43"/>
      <c r="DL122" s="43"/>
      <c r="DM122" s="43"/>
      <c r="DN122" s="43"/>
      <c r="DO122" s="43"/>
      <c r="DP122" s="43"/>
      <c r="DQ122" s="43"/>
      <c r="DR122" s="43"/>
      <c r="DS122" s="43"/>
      <c r="DT122" s="43"/>
      <c r="DU122" s="43"/>
      <c r="DV122" s="43"/>
      <c r="DW122" s="43"/>
      <c r="DX122" s="43"/>
      <c r="DY122" s="43"/>
      <c r="DZ122" s="43"/>
      <c r="EA122" s="43"/>
      <c r="EB122" s="43"/>
      <c r="EC122" s="43"/>
      <c r="ED122" s="43"/>
      <c r="EE122" s="43"/>
      <c r="EF122" s="43"/>
      <c r="EG122" s="43"/>
      <c r="EH122" s="43"/>
      <c r="EI122" s="43"/>
      <c r="EJ122" s="43"/>
      <c r="EK122" s="43"/>
      <c r="EL122" s="43"/>
      <c r="EM122" s="43"/>
      <c r="EN122" s="43"/>
      <c r="EO122" s="43"/>
      <c r="EP122" s="43"/>
      <c r="EQ122" s="43"/>
      <c r="ER122" s="43"/>
      <c r="ES122" s="43"/>
      <c r="ET122" s="43"/>
      <c r="EU122" s="43"/>
      <c r="EV122" s="43"/>
      <c r="EW122" s="43"/>
      <c r="EX122" s="43"/>
      <c r="EY122" s="43"/>
      <c r="EZ122" s="43"/>
      <c r="FA122" s="43"/>
      <c r="FB122" s="43"/>
      <c r="FC122" s="43"/>
      <c r="FD122" s="43"/>
      <c r="FE122" s="43"/>
      <c r="FF122" s="43"/>
      <c r="FG122" s="43"/>
      <c r="FH122" s="43"/>
      <c r="FI122" s="43"/>
      <c r="FJ122" s="43"/>
      <c r="FK122" s="43"/>
      <c r="FL122" s="43"/>
      <c r="FM122" s="43"/>
      <c r="FN122" s="43"/>
      <c r="FO122" s="43"/>
      <c r="FP122" s="43"/>
      <c r="FQ122" s="43"/>
      <c r="FR122" s="43"/>
      <c r="FS122" s="43"/>
      <c r="FT122" s="43"/>
      <c r="FU122" s="43"/>
      <c r="FV122" s="43"/>
      <c r="FW122" s="43"/>
      <c r="FX122" s="43"/>
      <c r="FY122" s="43"/>
      <c r="FZ122" s="43"/>
      <c r="GA122" s="43"/>
      <c r="GB122" s="43"/>
      <c r="GC122" s="43"/>
      <c r="GD122" s="43"/>
      <c r="GE122" s="43"/>
      <c r="GF122" s="43"/>
      <c r="GG122" s="43"/>
      <c r="GH122" s="43"/>
      <c r="GI122" s="43"/>
      <c r="GJ122" s="43"/>
      <c r="GK122" s="43"/>
      <c r="GL122" s="43"/>
      <c r="GM122" s="43"/>
      <c r="GN122" s="43"/>
      <c r="GO122" s="43"/>
      <c r="GP122" s="43"/>
      <c r="GQ122" s="43"/>
      <c r="GR122" s="43"/>
      <c r="GS122" s="43"/>
      <c r="GT122" s="43"/>
      <c r="GU122" s="43"/>
      <c r="GV122" s="43"/>
      <c r="GW122" s="43"/>
      <c r="GX122" s="43"/>
      <c r="GY122" s="43"/>
      <c r="GZ122" s="43"/>
      <c r="HA122" s="43"/>
      <c r="HB122" s="43"/>
      <c r="HC122" s="43"/>
      <c r="HD122" s="43"/>
      <c r="HE122" s="43"/>
      <c r="HF122" s="43"/>
      <c r="HG122" s="43"/>
      <c r="HH122" s="43"/>
      <c r="HI122" s="43"/>
      <c r="HJ122" s="43"/>
      <c r="HK122" s="43"/>
      <c r="HL122" s="43"/>
      <c r="HM122" s="43"/>
      <c r="HN122" s="43"/>
      <c r="HO122" s="43"/>
      <c r="HP122" s="43"/>
      <c r="HQ122" s="43"/>
      <c r="HR122" s="43"/>
      <c r="HS122" s="43"/>
      <c r="HT122" s="43"/>
      <c r="HU122" s="43"/>
      <c r="HV122" s="43"/>
      <c r="HW122" s="43"/>
      <c r="HX122" s="43"/>
      <c r="HY122" s="43"/>
      <c r="HZ122" s="43"/>
      <c r="IA122" s="43"/>
      <c r="IB122" s="43"/>
      <c r="IC122" s="43"/>
      <c r="ID122" s="43"/>
      <c r="IE122" s="43"/>
      <c r="IF122" s="43"/>
      <c r="IG122" s="43"/>
      <c r="IH122" s="43"/>
      <c r="II122" s="43"/>
      <c r="IJ122" s="43"/>
      <c r="IK122" s="43"/>
      <c r="IL122" s="43"/>
      <c r="IM122" s="43"/>
      <c r="IN122" s="43"/>
      <c r="IO122" s="43"/>
      <c r="IP122" s="43"/>
      <c r="IQ122" s="43"/>
      <c r="IR122" s="43"/>
      <c r="IS122" s="43"/>
      <c r="IT122" s="43"/>
      <c r="IU122" s="43"/>
      <c r="IV122" s="43"/>
      <c r="IW122" s="43"/>
    </row>
    <row r="123" customFormat="false" ht="15.95" hidden="false" customHeight="true" outlineLevel="0" collapsed="false">
      <c r="A123" s="44" t="n">
        <f aca="false">+A122+1</f>
        <v>10</v>
      </c>
      <c r="B123" s="45" t="s">
        <v>95</v>
      </c>
      <c r="C123" s="44" t="n">
        <v>800</v>
      </c>
      <c r="D123" s="229" t="n">
        <v>1</v>
      </c>
      <c r="E123" s="151" t="n">
        <v>1</v>
      </c>
      <c r="F123" s="151" t="n">
        <v>1</v>
      </c>
      <c r="G123" s="151" t="n">
        <v>1</v>
      </c>
      <c r="H123" s="151" t="n">
        <v>1</v>
      </c>
      <c r="I123" s="151" t="n">
        <v>1</v>
      </c>
      <c r="J123" s="151" t="n">
        <v>1</v>
      </c>
      <c r="K123" s="151" t="n">
        <v>1</v>
      </c>
      <c r="L123" s="151" t="n">
        <v>1</v>
      </c>
      <c r="M123" s="151" t="n">
        <v>1</v>
      </c>
      <c r="N123" s="151" t="n">
        <v>1</v>
      </c>
      <c r="O123" s="151" t="n">
        <v>1</v>
      </c>
      <c r="P123" s="151" t="n">
        <v>1</v>
      </c>
      <c r="Q123" s="151" t="n">
        <v>1</v>
      </c>
      <c r="R123" s="151" t="n">
        <v>1</v>
      </c>
      <c r="S123" s="151" t="n">
        <v>1</v>
      </c>
      <c r="T123" s="151" t="n">
        <v>1</v>
      </c>
      <c r="U123" s="151" t="n">
        <v>1</v>
      </c>
      <c r="V123" s="151" t="n">
        <v>1</v>
      </c>
      <c r="W123" s="151" t="n">
        <v>1</v>
      </c>
      <c r="X123" s="151" t="n">
        <v>1</v>
      </c>
      <c r="Y123" s="151" t="n">
        <v>1</v>
      </c>
      <c r="Z123" s="151" t="n">
        <v>1</v>
      </c>
      <c r="AA123" s="151" t="n">
        <v>1</v>
      </c>
      <c r="AB123" s="151" t="n">
        <v>1</v>
      </c>
      <c r="AC123" s="151" t="n">
        <v>1</v>
      </c>
      <c r="AD123" s="151" t="n">
        <v>1</v>
      </c>
      <c r="AE123" s="151" t="n">
        <v>1</v>
      </c>
      <c r="AF123" s="151" t="n">
        <v>1</v>
      </c>
      <c r="AG123" s="152" t="n">
        <v>1</v>
      </c>
      <c r="AH123" s="43"/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  <c r="AX123" s="43"/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43"/>
      <c r="BJ123" s="43"/>
      <c r="BK123" s="43"/>
      <c r="BL123" s="43"/>
      <c r="BM123" s="43"/>
      <c r="BN123" s="43"/>
      <c r="BO123" s="43"/>
      <c r="BP123" s="43"/>
      <c r="BQ123" s="43"/>
      <c r="BR123" s="43"/>
      <c r="BS123" s="43"/>
      <c r="BT123" s="43"/>
      <c r="BU123" s="43"/>
      <c r="BV123" s="43"/>
      <c r="BW123" s="43"/>
      <c r="BX123" s="43"/>
      <c r="BY123" s="43"/>
      <c r="BZ123" s="43"/>
      <c r="CA123" s="43"/>
      <c r="CB123" s="43"/>
      <c r="CC123" s="43"/>
      <c r="CD123" s="43"/>
      <c r="CE123" s="43"/>
      <c r="CF123" s="43"/>
      <c r="CG123" s="43"/>
      <c r="CH123" s="43"/>
      <c r="CI123" s="43"/>
      <c r="CJ123" s="43"/>
      <c r="CK123" s="43"/>
      <c r="CL123" s="43"/>
      <c r="CM123" s="43"/>
      <c r="CN123" s="43"/>
      <c r="CO123" s="43"/>
      <c r="CP123" s="43"/>
      <c r="CQ123" s="43"/>
      <c r="CR123" s="43"/>
      <c r="CS123" s="43"/>
      <c r="CT123" s="43"/>
      <c r="CU123" s="43"/>
      <c r="CV123" s="43"/>
      <c r="CW123" s="43"/>
      <c r="CX123" s="43"/>
      <c r="CY123" s="43"/>
      <c r="CZ123" s="43"/>
      <c r="DA123" s="43"/>
      <c r="DB123" s="43"/>
      <c r="DC123" s="43"/>
      <c r="DD123" s="43"/>
      <c r="DE123" s="43"/>
      <c r="DF123" s="43"/>
      <c r="DG123" s="43"/>
      <c r="DH123" s="43"/>
      <c r="DI123" s="43"/>
      <c r="DJ123" s="43"/>
      <c r="DK123" s="43"/>
      <c r="DL123" s="43"/>
      <c r="DM123" s="43"/>
      <c r="DN123" s="43"/>
      <c r="DO123" s="43"/>
      <c r="DP123" s="43"/>
      <c r="DQ123" s="43"/>
      <c r="DR123" s="43"/>
      <c r="DS123" s="43"/>
      <c r="DT123" s="43"/>
      <c r="DU123" s="43"/>
      <c r="DV123" s="43"/>
      <c r="DW123" s="43"/>
      <c r="DX123" s="43"/>
      <c r="DY123" s="43"/>
      <c r="DZ123" s="43"/>
      <c r="EA123" s="43"/>
      <c r="EB123" s="43"/>
      <c r="EC123" s="43"/>
      <c r="ED123" s="43"/>
      <c r="EE123" s="43"/>
      <c r="EF123" s="43"/>
      <c r="EG123" s="43"/>
      <c r="EH123" s="43"/>
      <c r="EI123" s="43"/>
      <c r="EJ123" s="43"/>
      <c r="EK123" s="43"/>
      <c r="EL123" s="43"/>
      <c r="EM123" s="43"/>
      <c r="EN123" s="43"/>
      <c r="EO123" s="43"/>
      <c r="EP123" s="43"/>
      <c r="EQ123" s="43"/>
      <c r="ER123" s="43"/>
      <c r="ES123" s="43"/>
      <c r="ET123" s="43"/>
      <c r="EU123" s="43"/>
      <c r="EV123" s="43"/>
      <c r="EW123" s="43"/>
      <c r="EX123" s="43"/>
      <c r="EY123" s="43"/>
      <c r="EZ123" s="43"/>
      <c r="FA123" s="43"/>
      <c r="FB123" s="43"/>
      <c r="FC123" s="43"/>
      <c r="FD123" s="43"/>
      <c r="FE123" s="43"/>
      <c r="FF123" s="43"/>
      <c r="FG123" s="43"/>
      <c r="FH123" s="43"/>
      <c r="FI123" s="43"/>
      <c r="FJ123" s="43"/>
      <c r="FK123" s="43"/>
      <c r="FL123" s="43"/>
      <c r="FM123" s="43"/>
      <c r="FN123" s="43"/>
      <c r="FO123" s="43"/>
      <c r="FP123" s="43"/>
      <c r="FQ123" s="43"/>
      <c r="FR123" s="43"/>
      <c r="FS123" s="43"/>
      <c r="FT123" s="43"/>
      <c r="FU123" s="43"/>
      <c r="FV123" s="43"/>
      <c r="FW123" s="43"/>
      <c r="FX123" s="43"/>
      <c r="FY123" s="43"/>
      <c r="FZ123" s="43"/>
      <c r="GA123" s="43"/>
      <c r="GB123" s="43"/>
      <c r="GC123" s="43"/>
      <c r="GD123" s="43"/>
      <c r="GE123" s="43"/>
      <c r="GF123" s="43"/>
      <c r="GG123" s="43"/>
      <c r="GH123" s="43"/>
      <c r="GI123" s="43"/>
      <c r="GJ123" s="43"/>
      <c r="GK123" s="43"/>
      <c r="GL123" s="43"/>
      <c r="GM123" s="43"/>
      <c r="GN123" s="43"/>
      <c r="GO123" s="43"/>
      <c r="GP123" s="43"/>
      <c r="GQ123" s="43"/>
      <c r="GR123" s="43"/>
      <c r="GS123" s="43"/>
      <c r="GT123" s="43"/>
      <c r="GU123" s="43"/>
      <c r="GV123" s="43"/>
      <c r="GW123" s="43"/>
      <c r="GX123" s="43"/>
      <c r="GY123" s="43"/>
      <c r="GZ123" s="43"/>
      <c r="HA123" s="43"/>
      <c r="HB123" s="43"/>
      <c r="HC123" s="43"/>
      <c r="HD123" s="43"/>
      <c r="HE123" s="43"/>
      <c r="HF123" s="43"/>
      <c r="HG123" s="43"/>
      <c r="HH123" s="43"/>
      <c r="HI123" s="43"/>
      <c r="HJ123" s="43"/>
      <c r="HK123" s="43"/>
      <c r="HL123" s="43"/>
      <c r="HM123" s="43"/>
      <c r="HN123" s="43"/>
      <c r="HO123" s="43"/>
      <c r="HP123" s="43"/>
      <c r="HQ123" s="43"/>
      <c r="HR123" s="43"/>
      <c r="HS123" s="43"/>
      <c r="HT123" s="43"/>
      <c r="HU123" s="43"/>
      <c r="HV123" s="43"/>
      <c r="HW123" s="43"/>
      <c r="HX123" s="43"/>
      <c r="HY123" s="43"/>
      <c r="HZ123" s="43"/>
      <c r="IA123" s="43"/>
      <c r="IB123" s="43"/>
      <c r="IC123" s="43"/>
      <c r="ID123" s="43"/>
      <c r="IE123" s="43"/>
      <c r="IF123" s="43"/>
      <c r="IG123" s="43"/>
      <c r="IH123" s="43"/>
      <c r="II123" s="43"/>
      <c r="IJ123" s="43"/>
      <c r="IK123" s="43"/>
      <c r="IL123" s="43"/>
      <c r="IM123" s="43"/>
      <c r="IN123" s="43"/>
      <c r="IO123" s="43"/>
      <c r="IP123" s="43"/>
      <c r="IQ123" s="43"/>
      <c r="IR123" s="43"/>
      <c r="IS123" s="43"/>
      <c r="IT123" s="43"/>
      <c r="IU123" s="43"/>
      <c r="IV123" s="43"/>
      <c r="IW123" s="43"/>
    </row>
    <row r="124" customFormat="false" ht="15.95" hidden="false" customHeight="true" outlineLevel="0" collapsed="false">
      <c r="A124" s="99" t="n">
        <f aca="false">+A123+1</f>
        <v>11</v>
      </c>
      <c r="B124" s="100" t="s">
        <v>96</v>
      </c>
      <c r="C124" s="99" t="n">
        <v>818</v>
      </c>
      <c r="D124" s="233" t="n">
        <v>0.99</v>
      </c>
      <c r="E124" s="157" t="n">
        <v>0.98</v>
      </c>
      <c r="F124" s="157" t="n">
        <v>0.97</v>
      </c>
      <c r="G124" s="157" t="n">
        <v>0.96</v>
      </c>
      <c r="H124" s="157" t="n">
        <v>0.95</v>
      </c>
      <c r="I124" s="157" t="n">
        <v>0.94</v>
      </c>
      <c r="J124" s="157" t="n">
        <v>0.93</v>
      </c>
      <c r="K124" s="157" t="n">
        <v>0.92</v>
      </c>
      <c r="L124" s="157" t="n">
        <v>0.91</v>
      </c>
      <c r="M124" s="157" t="n">
        <v>0.9</v>
      </c>
      <c r="N124" s="157" t="n">
        <v>0.88</v>
      </c>
      <c r="O124" s="157" t="n">
        <v>0.86</v>
      </c>
      <c r="P124" s="157" t="n">
        <v>0.84</v>
      </c>
      <c r="Q124" s="157" t="n">
        <v>0.81</v>
      </c>
      <c r="R124" s="164" t="n">
        <v>0</v>
      </c>
      <c r="S124" s="164" t="n">
        <v>0</v>
      </c>
      <c r="T124" s="164" t="n">
        <v>0</v>
      </c>
      <c r="U124" s="164" t="n">
        <v>0</v>
      </c>
      <c r="V124" s="164" t="n">
        <v>0</v>
      </c>
      <c r="W124" s="164" t="n">
        <v>0</v>
      </c>
      <c r="X124" s="164" t="n">
        <v>0</v>
      </c>
      <c r="Y124" s="164" t="n">
        <v>0</v>
      </c>
      <c r="Z124" s="164" t="n">
        <v>0</v>
      </c>
      <c r="AA124" s="164" t="n">
        <v>0</v>
      </c>
      <c r="AB124" s="164" t="n">
        <v>0</v>
      </c>
      <c r="AC124" s="164" t="n">
        <v>0</v>
      </c>
      <c r="AD124" s="164" t="n">
        <v>0</v>
      </c>
      <c r="AE124" s="164" t="n">
        <v>0</v>
      </c>
      <c r="AF124" s="164" t="n">
        <v>0</v>
      </c>
      <c r="AG124" s="165" t="n">
        <v>0</v>
      </c>
      <c r="AH124" s="43"/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43"/>
      <c r="BJ124" s="43"/>
      <c r="BK124" s="43"/>
      <c r="BL124" s="43"/>
      <c r="BM124" s="43"/>
      <c r="BN124" s="43"/>
      <c r="BO124" s="43"/>
      <c r="BP124" s="43"/>
      <c r="BQ124" s="43"/>
      <c r="BR124" s="43"/>
      <c r="BS124" s="43"/>
      <c r="BT124" s="43"/>
      <c r="BU124" s="43"/>
      <c r="BV124" s="43"/>
      <c r="BW124" s="43"/>
      <c r="BX124" s="43"/>
      <c r="BY124" s="43"/>
      <c r="BZ124" s="43"/>
      <c r="CA124" s="43"/>
      <c r="CB124" s="43"/>
      <c r="CC124" s="43"/>
      <c r="CD124" s="43"/>
      <c r="CE124" s="43"/>
      <c r="CF124" s="43"/>
      <c r="CG124" s="43"/>
      <c r="CH124" s="43"/>
      <c r="CI124" s="43"/>
      <c r="CJ124" s="43"/>
      <c r="CK124" s="43"/>
      <c r="CL124" s="43"/>
      <c r="CM124" s="43"/>
      <c r="CN124" s="43"/>
      <c r="CO124" s="43"/>
      <c r="CP124" s="43"/>
      <c r="CQ124" s="43"/>
      <c r="CR124" s="43"/>
      <c r="CS124" s="43"/>
      <c r="CT124" s="43"/>
      <c r="CU124" s="43"/>
      <c r="CV124" s="43"/>
      <c r="CW124" s="43"/>
      <c r="CX124" s="43"/>
      <c r="CY124" s="43"/>
      <c r="CZ124" s="43"/>
      <c r="DA124" s="43"/>
      <c r="DB124" s="43"/>
      <c r="DC124" s="43"/>
      <c r="DD124" s="43"/>
      <c r="DE124" s="43"/>
      <c r="DF124" s="43"/>
      <c r="DG124" s="43"/>
      <c r="DH124" s="43"/>
      <c r="DI124" s="43"/>
      <c r="DJ124" s="43"/>
      <c r="DK124" s="43"/>
      <c r="DL124" s="43"/>
      <c r="DM124" s="43"/>
      <c r="DN124" s="43"/>
      <c r="DO124" s="43"/>
      <c r="DP124" s="43"/>
      <c r="DQ124" s="43"/>
      <c r="DR124" s="43"/>
      <c r="DS124" s="43"/>
      <c r="DT124" s="43"/>
      <c r="DU124" s="43"/>
      <c r="DV124" s="43"/>
      <c r="DW124" s="43"/>
      <c r="DX124" s="43"/>
      <c r="DY124" s="43"/>
      <c r="DZ124" s="43"/>
      <c r="EA124" s="43"/>
      <c r="EB124" s="43"/>
      <c r="EC124" s="43"/>
      <c r="ED124" s="43"/>
      <c r="EE124" s="43"/>
      <c r="EF124" s="43"/>
      <c r="EG124" s="43"/>
      <c r="EH124" s="43"/>
      <c r="EI124" s="43"/>
      <c r="EJ124" s="43"/>
      <c r="EK124" s="43"/>
      <c r="EL124" s="43"/>
      <c r="EM124" s="43"/>
      <c r="EN124" s="43"/>
      <c r="EO124" s="43"/>
      <c r="EP124" s="43"/>
      <c r="EQ124" s="43"/>
      <c r="ER124" s="43"/>
      <c r="ES124" s="43"/>
      <c r="ET124" s="43"/>
      <c r="EU124" s="43"/>
      <c r="EV124" s="43"/>
      <c r="EW124" s="43"/>
      <c r="EX124" s="43"/>
      <c r="EY124" s="43"/>
      <c r="EZ124" s="43"/>
      <c r="FA124" s="43"/>
      <c r="FB124" s="43"/>
      <c r="FC124" s="43"/>
      <c r="FD124" s="43"/>
      <c r="FE124" s="43"/>
      <c r="FF124" s="43"/>
      <c r="FG124" s="43"/>
      <c r="FH124" s="43"/>
      <c r="FI124" s="43"/>
      <c r="FJ124" s="43"/>
      <c r="FK124" s="43"/>
      <c r="FL124" s="43"/>
      <c r="FM124" s="43"/>
      <c r="FN124" s="43"/>
      <c r="FO124" s="43"/>
      <c r="FP124" s="43"/>
      <c r="FQ124" s="43"/>
      <c r="FR124" s="43"/>
      <c r="FS124" s="43"/>
      <c r="FT124" s="43"/>
      <c r="FU124" s="43"/>
      <c r="FV124" s="43"/>
      <c r="FW124" s="43"/>
      <c r="FX124" s="43"/>
      <c r="FY124" s="43"/>
      <c r="FZ124" s="43"/>
      <c r="GA124" s="43"/>
      <c r="GB124" s="43"/>
      <c r="GC124" s="43"/>
      <c r="GD124" s="43"/>
      <c r="GE124" s="43"/>
      <c r="GF124" s="43"/>
      <c r="GG124" s="43"/>
      <c r="GH124" s="43"/>
      <c r="GI124" s="43"/>
      <c r="GJ124" s="43"/>
      <c r="GK124" s="43"/>
      <c r="GL124" s="43"/>
      <c r="GM124" s="43"/>
      <c r="GN124" s="43"/>
      <c r="GO124" s="43"/>
      <c r="GP124" s="43"/>
      <c r="GQ124" s="43"/>
      <c r="GR124" s="43"/>
      <c r="GS124" s="43"/>
      <c r="GT124" s="43"/>
      <c r="GU124" s="43"/>
      <c r="GV124" s="43"/>
      <c r="GW124" s="43"/>
      <c r="GX124" s="43"/>
      <c r="GY124" s="43"/>
      <c r="GZ124" s="43"/>
      <c r="HA124" s="43"/>
      <c r="HB124" s="43"/>
      <c r="HC124" s="43"/>
      <c r="HD124" s="43"/>
      <c r="HE124" s="43"/>
      <c r="HF124" s="43"/>
      <c r="HG124" s="43"/>
      <c r="HH124" s="43"/>
      <c r="HI124" s="43"/>
      <c r="HJ124" s="43"/>
      <c r="HK124" s="43"/>
      <c r="HL124" s="43"/>
      <c r="HM124" s="43"/>
      <c r="HN124" s="43"/>
      <c r="HO124" s="43"/>
      <c r="HP124" s="43"/>
      <c r="HQ124" s="43"/>
      <c r="HR124" s="43"/>
      <c r="HS124" s="43"/>
      <c r="HT124" s="43"/>
      <c r="HU124" s="43"/>
      <c r="HV124" s="43"/>
      <c r="HW124" s="43"/>
      <c r="HX124" s="43"/>
      <c r="HY124" s="43"/>
      <c r="HZ124" s="43"/>
      <c r="IA124" s="43"/>
      <c r="IB124" s="43"/>
      <c r="IC124" s="43"/>
      <c r="ID124" s="43"/>
      <c r="IE124" s="43"/>
      <c r="IF124" s="43"/>
      <c r="IG124" s="43"/>
      <c r="IH124" s="43"/>
      <c r="II124" s="43"/>
      <c r="IJ124" s="43"/>
      <c r="IK124" s="43"/>
      <c r="IL124" s="43"/>
      <c r="IM124" s="43"/>
      <c r="IN124" s="43"/>
      <c r="IO124" s="43"/>
      <c r="IP124" s="43"/>
      <c r="IQ124" s="43"/>
      <c r="IR124" s="43"/>
      <c r="IS124" s="43"/>
      <c r="IT124" s="43"/>
      <c r="IU124" s="43"/>
      <c r="IV124" s="43"/>
      <c r="IW124" s="43"/>
    </row>
    <row r="125" customFormat="false" ht="15.95" hidden="false" customHeight="true" outlineLevel="0" collapsed="false">
      <c r="A125" s="44" t="n">
        <f aca="false">+A124+1</f>
        <v>12</v>
      </c>
      <c r="B125" s="45" t="s">
        <v>97</v>
      </c>
      <c r="C125" s="44" t="n">
        <v>1129</v>
      </c>
      <c r="D125" s="229" t="n">
        <v>1</v>
      </c>
      <c r="E125" s="151" t="n">
        <v>1</v>
      </c>
      <c r="F125" s="151" t="n">
        <v>1</v>
      </c>
      <c r="G125" s="151" t="n">
        <v>1</v>
      </c>
      <c r="H125" s="151" t="n">
        <v>1</v>
      </c>
      <c r="I125" s="151" t="n">
        <v>1</v>
      </c>
      <c r="J125" s="151" t="n">
        <v>1</v>
      </c>
      <c r="K125" s="151" t="n">
        <v>1</v>
      </c>
      <c r="L125" s="151" t="n">
        <v>1</v>
      </c>
      <c r="M125" s="151" t="n">
        <v>1</v>
      </c>
      <c r="N125" s="151" t="n">
        <v>1</v>
      </c>
      <c r="O125" s="151" t="n">
        <v>1</v>
      </c>
      <c r="P125" s="151" t="n">
        <v>1</v>
      </c>
      <c r="Q125" s="151" t="n">
        <v>1</v>
      </c>
      <c r="R125" s="151" t="n">
        <v>1</v>
      </c>
      <c r="S125" s="151" t="n">
        <v>1</v>
      </c>
      <c r="T125" s="151" t="n">
        <v>1</v>
      </c>
      <c r="U125" s="151" t="n">
        <v>1</v>
      </c>
      <c r="V125" s="151" t="n">
        <v>1</v>
      </c>
      <c r="W125" s="151" t="n">
        <v>1</v>
      </c>
      <c r="X125" s="151" t="n">
        <v>1</v>
      </c>
      <c r="Y125" s="151" t="n">
        <v>1</v>
      </c>
      <c r="Z125" s="151" t="n">
        <v>1</v>
      </c>
      <c r="AA125" s="151" t="n">
        <v>1</v>
      </c>
      <c r="AB125" s="151" t="n">
        <v>1</v>
      </c>
      <c r="AC125" s="151" t="n">
        <v>1</v>
      </c>
      <c r="AD125" s="151" t="n">
        <v>1</v>
      </c>
      <c r="AE125" s="151" t="n">
        <v>1</v>
      </c>
      <c r="AF125" s="151" t="n">
        <v>1</v>
      </c>
      <c r="AG125" s="152" t="n">
        <v>1</v>
      </c>
      <c r="AH125" s="43"/>
      <c r="AI125" s="43"/>
      <c r="AJ125" s="43"/>
      <c r="AK125" s="43"/>
      <c r="AL125" s="43"/>
      <c r="AM125" s="43"/>
      <c r="AN125" s="43"/>
      <c r="AO125" s="43"/>
      <c r="AP125" s="43"/>
      <c r="AQ125" s="43"/>
      <c r="AR125" s="43"/>
      <c r="AS125" s="43"/>
      <c r="AT125" s="43"/>
      <c r="AU125" s="43"/>
      <c r="AV125" s="43"/>
      <c r="AW125" s="43"/>
      <c r="AX125" s="43"/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43"/>
      <c r="BJ125" s="43"/>
      <c r="BK125" s="43"/>
      <c r="BL125" s="43"/>
      <c r="BM125" s="43"/>
      <c r="BN125" s="43"/>
      <c r="BO125" s="43"/>
      <c r="BP125" s="43"/>
      <c r="BQ125" s="43"/>
      <c r="BR125" s="43"/>
      <c r="BS125" s="43"/>
      <c r="BT125" s="43"/>
      <c r="BU125" s="43"/>
      <c r="BV125" s="43"/>
      <c r="BW125" s="43"/>
      <c r="BX125" s="43"/>
      <c r="BY125" s="43"/>
      <c r="BZ125" s="43"/>
      <c r="CA125" s="43"/>
      <c r="CB125" s="43"/>
      <c r="CC125" s="43"/>
      <c r="CD125" s="43"/>
      <c r="CE125" s="43"/>
      <c r="CF125" s="43"/>
      <c r="CG125" s="43"/>
      <c r="CH125" s="43"/>
      <c r="CI125" s="43"/>
      <c r="CJ125" s="43"/>
      <c r="CK125" s="43"/>
      <c r="CL125" s="43"/>
      <c r="CM125" s="43"/>
      <c r="CN125" s="43"/>
      <c r="CO125" s="43"/>
      <c r="CP125" s="43"/>
      <c r="CQ125" s="43"/>
      <c r="CR125" s="43"/>
      <c r="CS125" s="43"/>
      <c r="CT125" s="43"/>
      <c r="CU125" s="43"/>
      <c r="CV125" s="43"/>
      <c r="CW125" s="43"/>
      <c r="CX125" s="43"/>
      <c r="CY125" s="43"/>
      <c r="CZ125" s="43"/>
      <c r="DA125" s="43"/>
      <c r="DB125" s="43"/>
      <c r="DC125" s="43"/>
      <c r="DD125" s="43"/>
      <c r="DE125" s="43"/>
      <c r="DF125" s="43"/>
      <c r="DG125" s="43"/>
      <c r="DH125" s="43"/>
      <c r="DI125" s="43"/>
      <c r="DJ125" s="43"/>
      <c r="DK125" s="43"/>
      <c r="DL125" s="43"/>
      <c r="DM125" s="43"/>
      <c r="DN125" s="43"/>
      <c r="DO125" s="43"/>
      <c r="DP125" s="43"/>
      <c r="DQ125" s="43"/>
      <c r="DR125" s="43"/>
      <c r="DS125" s="43"/>
      <c r="DT125" s="43"/>
      <c r="DU125" s="43"/>
      <c r="DV125" s="43"/>
      <c r="DW125" s="43"/>
      <c r="DX125" s="43"/>
      <c r="DY125" s="43"/>
      <c r="DZ125" s="43"/>
      <c r="EA125" s="43"/>
      <c r="EB125" s="43"/>
      <c r="EC125" s="43"/>
      <c r="ED125" s="43"/>
      <c r="EE125" s="43"/>
      <c r="EF125" s="43"/>
      <c r="EG125" s="43"/>
      <c r="EH125" s="43"/>
      <c r="EI125" s="43"/>
      <c r="EJ125" s="43"/>
      <c r="EK125" s="43"/>
      <c r="EL125" s="43"/>
      <c r="EM125" s="43"/>
      <c r="EN125" s="43"/>
      <c r="EO125" s="43"/>
      <c r="EP125" s="43"/>
      <c r="EQ125" s="43"/>
      <c r="ER125" s="43"/>
      <c r="ES125" s="43"/>
      <c r="ET125" s="43"/>
      <c r="EU125" s="43"/>
      <c r="EV125" s="43"/>
      <c r="EW125" s="43"/>
      <c r="EX125" s="43"/>
      <c r="EY125" s="43"/>
      <c r="EZ125" s="43"/>
      <c r="FA125" s="43"/>
      <c r="FB125" s="43"/>
      <c r="FC125" s="43"/>
      <c r="FD125" s="43"/>
      <c r="FE125" s="43"/>
      <c r="FF125" s="43"/>
      <c r="FG125" s="43"/>
      <c r="FH125" s="43"/>
      <c r="FI125" s="43"/>
      <c r="FJ125" s="43"/>
      <c r="FK125" s="43"/>
      <c r="FL125" s="43"/>
      <c r="FM125" s="43"/>
      <c r="FN125" s="43"/>
      <c r="FO125" s="43"/>
      <c r="FP125" s="43"/>
      <c r="FQ125" s="43"/>
      <c r="FR125" s="43"/>
      <c r="FS125" s="43"/>
      <c r="FT125" s="43"/>
      <c r="FU125" s="43"/>
      <c r="FV125" s="43"/>
      <c r="FW125" s="43"/>
      <c r="FX125" s="43"/>
      <c r="FY125" s="43"/>
      <c r="FZ125" s="43"/>
      <c r="GA125" s="43"/>
      <c r="GB125" s="43"/>
      <c r="GC125" s="43"/>
      <c r="GD125" s="43"/>
      <c r="GE125" s="43"/>
      <c r="GF125" s="43"/>
      <c r="GG125" s="43"/>
      <c r="GH125" s="43"/>
      <c r="GI125" s="43"/>
      <c r="GJ125" s="43"/>
      <c r="GK125" s="43"/>
      <c r="GL125" s="43"/>
      <c r="GM125" s="43"/>
      <c r="GN125" s="43"/>
      <c r="GO125" s="43"/>
      <c r="GP125" s="43"/>
      <c r="GQ125" s="43"/>
      <c r="GR125" s="43"/>
      <c r="GS125" s="43"/>
      <c r="GT125" s="43"/>
      <c r="GU125" s="43"/>
      <c r="GV125" s="43"/>
      <c r="GW125" s="43"/>
      <c r="GX125" s="43"/>
      <c r="GY125" s="43"/>
      <c r="GZ125" s="43"/>
      <c r="HA125" s="43"/>
      <c r="HB125" s="43"/>
      <c r="HC125" s="43"/>
      <c r="HD125" s="43"/>
      <c r="HE125" s="43"/>
      <c r="HF125" s="43"/>
      <c r="HG125" s="43"/>
      <c r="HH125" s="43"/>
      <c r="HI125" s="43"/>
      <c r="HJ125" s="43"/>
      <c r="HK125" s="43"/>
      <c r="HL125" s="43"/>
      <c r="HM125" s="43"/>
      <c r="HN125" s="43"/>
      <c r="HO125" s="43"/>
      <c r="HP125" s="43"/>
      <c r="HQ125" s="43"/>
      <c r="HR125" s="43"/>
      <c r="HS125" s="43"/>
      <c r="HT125" s="43"/>
      <c r="HU125" s="43"/>
      <c r="HV125" s="43"/>
      <c r="HW125" s="43"/>
      <c r="HX125" s="43"/>
      <c r="HY125" s="43"/>
      <c r="HZ125" s="43"/>
      <c r="IA125" s="43"/>
      <c r="IB125" s="43"/>
      <c r="IC125" s="43"/>
      <c r="ID125" s="43"/>
      <c r="IE125" s="43"/>
      <c r="IF125" s="43"/>
      <c r="IG125" s="43"/>
      <c r="IH125" s="43"/>
      <c r="II125" s="43"/>
      <c r="IJ125" s="43"/>
      <c r="IK125" s="43"/>
      <c r="IL125" s="43"/>
      <c r="IM125" s="43"/>
      <c r="IN125" s="43"/>
      <c r="IO125" s="43"/>
      <c r="IP125" s="43"/>
      <c r="IQ125" s="43"/>
      <c r="IR125" s="43"/>
      <c r="IS125" s="43"/>
      <c r="IT125" s="43"/>
      <c r="IU125" s="43"/>
      <c r="IV125" s="43"/>
      <c r="IW125" s="43"/>
    </row>
    <row r="126" customFormat="false" ht="15.95" hidden="false" customHeight="true" outlineLevel="0" collapsed="false">
      <c r="A126" s="44" t="n">
        <f aca="false">+A125+1</f>
        <v>13</v>
      </c>
      <c r="B126" s="45" t="s">
        <v>98</v>
      </c>
      <c r="C126" s="44" t="n">
        <v>1129</v>
      </c>
      <c r="D126" s="229" t="n">
        <v>1</v>
      </c>
      <c r="E126" s="151" t="n">
        <v>1</v>
      </c>
      <c r="F126" s="151" t="n">
        <v>1</v>
      </c>
      <c r="G126" s="151" t="n">
        <v>1</v>
      </c>
      <c r="H126" s="151" t="n">
        <v>1</v>
      </c>
      <c r="I126" s="151" t="n">
        <v>1</v>
      </c>
      <c r="J126" s="151" t="n">
        <v>1</v>
      </c>
      <c r="K126" s="151" t="n">
        <v>1</v>
      </c>
      <c r="L126" s="151" t="n">
        <v>1</v>
      </c>
      <c r="M126" s="151" t="n">
        <v>1</v>
      </c>
      <c r="N126" s="151" t="n">
        <v>1</v>
      </c>
      <c r="O126" s="151" t="n">
        <v>1</v>
      </c>
      <c r="P126" s="151" t="n">
        <v>1</v>
      </c>
      <c r="Q126" s="151" t="n">
        <v>1</v>
      </c>
      <c r="R126" s="151" t="n">
        <v>1</v>
      </c>
      <c r="S126" s="151" t="n">
        <v>1</v>
      </c>
      <c r="T126" s="151" t="n">
        <v>1</v>
      </c>
      <c r="U126" s="151" t="n">
        <v>1</v>
      </c>
      <c r="V126" s="151" t="n">
        <v>1</v>
      </c>
      <c r="W126" s="151" t="n">
        <v>1</v>
      </c>
      <c r="X126" s="151" t="n">
        <v>1</v>
      </c>
      <c r="Y126" s="151" t="n">
        <v>1</v>
      </c>
      <c r="Z126" s="151" t="n">
        <v>1</v>
      </c>
      <c r="AA126" s="151" t="n">
        <v>1</v>
      </c>
      <c r="AB126" s="151" t="n">
        <v>1</v>
      </c>
      <c r="AC126" s="151" t="n">
        <v>1</v>
      </c>
      <c r="AD126" s="151" t="n">
        <v>1</v>
      </c>
      <c r="AE126" s="151" t="n">
        <v>1</v>
      </c>
      <c r="AF126" s="151" t="n">
        <v>1</v>
      </c>
      <c r="AG126" s="152" t="n">
        <v>1</v>
      </c>
      <c r="AH126" s="43"/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43"/>
      <c r="BJ126" s="43"/>
      <c r="BK126" s="43"/>
      <c r="BL126" s="43"/>
      <c r="BM126" s="43"/>
      <c r="BN126" s="43"/>
      <c r="BO126" s="43"/>
      <c r="BP126" s="43"/>
      <c r="BQ126" s="43"/>
      <c r="BR126" s="43"/>
      <c r="BS126" s="43"/>
      <c r="BT126" s="43"/>
      <c r="BU126" s="43"/>
      <c r="BV126" s="43"/>
      <c r="BW126" s="43"/>
      <c r="BX126" s="43"/>
      <c r="BY126" s="43"/>
      <c r="BZ126" s="43"/>
      <c r="CA126" s="43"/>
      <c r="CB126" s="43"/>
      <c r="CC126" s="43"/>
      <c r="CD126" s="43"/>
      <c r="CE126" s="43"/>
      <c r="CF126" s="43"/>
      <c r="CG126" s="43"/>
      <c r="CH126" s="43"/>
      <c r="CI126" s="43"/>
      <c r="CJ126" s="43"/>
      <c r="CK126" s="43"/>
      <c r="CL126" s="43"/>
      <c r="CM126" s="43"/>
      <c r="CN126" s="43"/>
      <c r="CO126" s="43"/>
      <c r="CP126" s="43"/>
      <c r="CQ126" s="43"/>
      <c r="CR126" s="43"/>
      <c r="CS126" s="43"/>
      <c r="CT126" s="43"/>
      <c r="CU126" s="43"/>
      <c r="CV126" s="43"/>
      <c r="CW126" s="43"/>
      <c r="CX126" s="43"/>
      <c r="CY126" s="43"/>
      <c r="CZ126" s="43"/>
      <c r="DA126" s="43"/>
      <c r="DB126" s="43"/>
      <c r="DC126" s="43"/>
      <c r="DD126" s="43"/>
      <c r="DE126" s="43"/>
      <c r="DF126" s="43"/>
      <c r="DG126" s="43"/>
      <c r="DH126" s="43"/>
      <c r="DI126" s="43"/>
      <c r="DJ126" s="43"/>
      <c r="DK126" s="43"/>
      <c r="DL126" s="43"/>
      <c r="DM126" s="43"/>
      <c r="DN126" s="43"/>
      <c r="DO126" s="43"/>
      <c r="DP126" s="43"/>
      <c r="DQ126" s="43"/>
      <c r="DR126" s="43"/>
      <c r="DS126" s="43"/>
      <c r="DT126" s="43"/>
      <c r="DU126" s="43"/>
      <c r="DV126" s="43"/>
      <c r="DW126" s="43"/>
      <c r="DX126" s="43"/>
      <c r="DY126" s="43"/>
      <c r="DZ126" s="43"/>
      <c r="EA126" s="43"/>
      <c r="EB126" s="43"/>
      <c r="EC126" s="43"/>
      <c r="ED126" s="43"/>
      <c r="EE126" s="43"/>
      <c r="EF126" s="43"/>
      <c r="EG126" s="43"/>
      <c r="EH126" s="43"/>
      <c r="EI126" s="43"/>
      <c r="EJ126" s="43"/>
      <c r="EK126" s="43"/>
      <c r="EL126" s="43"/>
      <c r="EM126" s="43"/>
      <c r="EN126" s="43"/>
      <c r="EO126" s="43"/>
      <c r="EP126" s="43"/>
      <c r="EQ126" s="43"/>
      <c r="ER126" s="43"/>
      <c r="ES126" s="43"/>
      <c r="ET126" s="43"/>
      <c r="EU126" s="43"/>
      <c r="EV126" s="43"/>
      <c r="EW126" s="43"/>
      <c r="EX126" s="43"/>
      <c r="EY126" s="43"/>
      <c r="EZ126" s="43"/>
      <c r="FA126" s="43"/>
      <c r="FB126" s="43"/>
      <c r="FC126" s="43"/>
      <c r="FD126" s="43"/>
      <c r="FE126" s="43"/>
      <c r="FF126" s="43"/>
      <c r="FG126" s="43"/>
      <c r="FH126" s="43"/>
      <c r="FI126" s="43"/>
      <c r="FJ126" s="43"/>
      <c r="FK126" s="43"/>
      <c r="FL126" s="43"/>
      <c r="FM126" s="43"/>
      <c r="FN126" s="43"/>
      <c r="FO126" s="43"/>
      <c r="FP126" s="43"/>
      <c r="FQ126" s="43"/>
      <c r="FR126" s="43"/>
      <c r="FS126" s="43"/>
      <c r="FT126" s="43"/>
      <c r="FU126" s="43"/>
      <c r="FV126" s="43"/>
      <c r="FW126" s="43"/>
      <c r="FX126" s="43"/>
      <c r="FY126" s="43"/>
      <c r="FZ126" s="43"/>
      <c r="GA126" s="43"/>
      <c r="GB126" s="43"/>
      <c r="GC126" s="43"/>
      <c r="GD126" s="43"/>
      <c r="GE126" s="43"/>
      <c r="GF126" s="43"/>
      <c r="GG126" s="43"/>
      <c r="GH126" s="43"/>
      <c r="GI126" s="43"/>
      <c r="GJ126" s="43"/>
      <c r="GK126" s="43"/>
      <c r="GL126" s="43"/>
      <c r="GM126" s="43"/>
      <c r="GN126" s="43"/>
      <c r="GO126" s="43"/>
      <c r="GP126" s="43"/>
      <c r="GQ126" s="43"/>
      <c r="GR126" s="43"/>
      <c r="GS126" s="43"/>
      <c r="GT126" s="43"/>
      <c r="GU126" s="43"/>
      <c r="GV126" s="43"/>
      <c r="GW126" s="43"/>
      <c r="GX126" s="43"/>
      <c r="GY126" s="43"/>
      <c r="GZ126" s="43"/>
      <c r="HA126" s="43"/>
      <c r="HB126" s="43"/>
      <c r="HC126" s="43"/>
      <c r="HD126" s="43"/>
      <c r="HE126" s="43"/>
      <c r="HF126" s="43"/>
      <c r="HG126" s="43"/>
      <c r="HH126" s="43"/>
      <c r="HI126" s="43"/>
      <c r="HJ126" s="43"/>
      <c r="HK126" s="43"/>
      <c r="HL126" s="43"/>
      <c r="HM126" s="43"/>
      <c r="HN126" s="43"/>
      <c r="HO126" s="43"/>
      <c r="HP126" s="43"/>
      <c r="HQ126" s="43"/>
      <c r="HR126" s="43"/>
      <c r="HS126" s="43"/>
      <c r="HT126" s="43"/>
      <c r="HU126" s="43"/>
      <c r="HV126" s="43"/>
      <c r="HW126" s="43"/>
      <c r="HX126" s="43"/>
      <c r="HY126" s="43"/>
      <c r="HZ126" s="43"/>
      <c r="IA126" s="43"/>
      <c r="IB126" s="43"/>
      <c r="IC126" s="43"/>
      <c r="ID126" s="43"/>
      <c r="IE126" s="43"/>
      <c r="IF126" s="43"/>
      <c r="IG126" s="43"/>
      <c r="IH126" s="43"/>
      <c r="II126" s="43"/>
      <c r="IJ126" s="43"/>
      <c r="IK126" s="43"/>
      <c r="IL126" s="43"/>
      <c r="IM126" s="43"/>
      <c r="IN126" s="43"/>
      <c r="IO126" s="43"/>
      <c r="IP126" s="43"/>
      <c r="IQ126" s="43"/>
      <c r="IR126" s="43"/>
      <c r="IS126" s="43"/>
      <c r="IT126" s="43"/>
      <c r="IU126" s="43"/>
      <c r="IV126" s="43"/>
      <c r="IW126" s="43"/>
    </row>
    <row r="127" customFormat="false" ht="15.95" hidden="false" customHeight="true" outlineLevel="0" collapsed="false">
      <c r="A127" s="99" t="n">
        <f aca="false">+A126+1</f>
        <v>14</v>
      </c>
      <c r="B127" s="100" t="s">
        <v>99</v>
      </c>
      <c r="C127" s="99" t="n">
        <v>893</v>
      </c>
      <c r="D127" s="233" t="n">
        <v>0.65</v>
      </c>
      <c r="E127" s="157" t="n">
        <v>0.64</v>
      </c>
      <c r="F127" s="157" t="n">
        <v>0.64</v>
      </c>
      <c r="G127" s="157" t="n">
        <v>0.63</v>
      </c>
      <c r="H127" s="157" t="n">
        <v>0.63</v>
      </c>
      <c r="I127" s="157" t="n">
        <v>0.62</v>
      </c>
      <c r="J127" s="157" t="n">
        <v>0.61</v>
      </c>
      <c r="K127" s="157" t="n">
        <v>0.6</v>
      </c>
      <c r="L127" s="164" t="n">
        <v>0</v>
      </c>
      <c r="M127" s="164" t="n">
        <v>0</v>
      </c>
      <c r="N127" s="164" t="n">
        <v>0</v>
      </c>
      <c r="O127" s="164" t="n">
        <v>0</v>
      </c>
      <c r="P127" s="164" t="n">
        <v>0</v>
      </c>
      <c r="Q127" s="164" t="n">
        <v>0</v>
      </c>
      <c r="R127" s="164" t="n">
        <v>0</v>
      </c>
      <c r="S127" s="164" t="n">
        <v>0</v>
      </c>
      <c r="T127" s="164" t="n">
        <v>0</v>
      </c>
      <c r="U127" s="164" t="n">
        <v>0</v>
      </c>
      <c r="V127" s="164" t="n">
        <v>0</v>
      </c>
      <c r="W127" s="164" t="n">
        <v>0</v>
      </c>
      <c r="X127" s="164" t="n">
        <v>0</v>
      </c>
      <c r="Y127" s="164" t="n">
        <v>0</v>
      </c>
      <c r="Z127" s="164" t="n">
        <v>0</v>
      </c>
      <c r="AA127" s="164" t="n">
        <v>0</v>
      </c>
      <c r="AB127" s="164" t="n">
        <v>0</v>
      </c>
      <c r="AC127" s="164" t="n">
        <v>0</v>
      </c>
      <c r="AD127" s="164" t="n">
        <v>0</v>
      </c>
      <c r="AE127" s="164" t="n">
        <v>0</v>
      </c>
      <c r="AF127" s="164" t="n">
        <v>0</v>
      </c>
      <c r="AG127" s="165" t="n">
        <v>0</v>
      </c>
      <c r="AH127" s="43"/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43"/>
      <c r="BJ127" s="43"/>
      <c r="BK127" s="43"/>
      <c r="BL127" s="43"/>
      <c r="BM127" s="43"/>
      <c r="BN127" s="43"/>
      <c r="BO127" s="43"/>
      <c r="BP127" s="43"/>
      <c r="BQ127" s="43"/>
      <c r="BR127" s="43"/>
      <c r="BS127" s="43"/>
      <c r="BT127" s="43"/>
      <c r="BU127" s="43"/>
      <c r="BV127" s="43"/>
      <c r="BW127" s="43"/>
      <c r="BX127" s="43"/>
      <c r="BY127" s="43"/>
      <c r="BZ127" s="43"/>
      <c r="CA127" s="43"/>
      <c r="CB127" s="43"/>
      <c r="CC127" s="43"/>
      <c r="CD127" s="43"/>
      <c r="CE127" s="43"/>
      <c r="CF127" s="43"/>
      <c r="CG127" s="43"/>
      <c r="CH127" s="43"/>
      <c r="CI127" s="43"/>
      <c r="CJ127" s="43"/>
      <c r="CK127" s="43"/>
      <c r="CL127" s="43"/>
      <c r="CM127" s="43"/>
      <c r="CN127" s="43"/>
      <c r="CO127" s="43"/>
      <c r="CP127" s="43"/>
      <c r="CQ127" s="43"/>
      <c r="CR127" s="43"/>
      <c r="CS127" s="43"/>
      <c r="CT127" s="43"/>
      <c r="CU127" s="43"/>
      <c r="CV127" s="43"/>
      <c r="CW127" s="43"/>
      <c r="CX127" s="43"/>
      <c r="CY127" s="43"/>
      <c r="CZ127" s="43"/>
      <c r="DA127" s="43"/>
      <c r="DB127" s="43"/>
      <c r="DC127" s="43"/>
      <c r="DD127" s="43"/>
      <c r="DE127" s="43"/>
      <c r="DF127" s="43"/>
      <c r="DG127" s="43"/>
      <c r="DH127" s="43"/>
      <c r="DI127" s="43"/>
      <c r="DJ127" s="43"/>
      <c r="DK127" s="43"/>
      <c r="DL127" s="43"/>
      <c r="DM127" s="43"/>
      <c r="DN127" s="43"/>
      <c r="DO127" s="43"/>
      <c r="DP127" s="43"/>
      <c r="DQ127" s="43"/>
      <c r="DR127" s="43"/>
      <c r="DS127" s="43"/>
      <c r="DT127" s="43"/>
      <c r="DU127" s="43"/>
      <c r="DV127" s="43"/>
      <c r="DW127" s="43"/>
      <c r="DX127" s="43"/>
      <c r="DY127" s="43"/>
      <c r="DZ127" s="43"/>
      <c r="EA127" s="43"/>
      <c r="EB127" s="43"/>
      <c r="EC127" s="43"/>
      <c r="ED127" s="43"/>
      <c r="EE127" s="43"/>
      <c r="EF127" s="43"/>
      <c r="EG127" s="43"/>
      <c r="EH127" s="43"/>
      <c r="EI127" s="43"/>
      <c r="EJ127" s="43"/>
      <c r="EK127" s="43"/>
      <c r="EL127" s="43"/>
      <c r="EM127" s="43"/>
      <c r="EN127" s="43"/>
      <c r="EO127" s="43"/>
      <c r="EP127" s="43"/>
      <c r="EQ127" s="43"/>
      <c r="ER127" s="43"/>
      <c r="ES127" s="43"/>
      <c r="ET127" s="43"/>
      <c r="EU127" s="43"/>
      <c r="EV127" s="43"/>
      <c r="EW127" s="43"/>
      <c r="EX127" s="43"/>
      <c r="EY127" s="43"/>
      <c r="EZ127" s="43"/>
      <c r="FA127" s="43"/>
      <c r="FB127" s="43"/>
      <c r="FC127" s="43"/>
      <c r="FD127" s="43"/>
      <c r="FE127" s="43"/>
      <c r="FF127" s="43"/>
      <c r="FG127" s="43"/>
      <c r="FH127" s="43"/>
      <c r="FI127" s="43"/>
      <c r="FJ127" s="43"/>
      <c r="FK127" s="43"/>
      <c r="FL127" s="43"/>
      <c r="FM127" s="43"/>
      <c r="FN127" s="43"/>
      <c r="FO127" s="43"/>
      <c r="FP127" s="43"/>
      <c r="FQ127" s="43"/>
      <c r="FR127" s="43"/>
      <c r="FS127" s="43"/>
      <c r="FT127" s="43"/>
      <c r="FU127" s="43"/>
      <c r="FV127" s="43"/>
      <c r="FW127" s="43"/>
      <c r="FX127" s="43"/>
      <c r="FY127" s="43"/>
      <c r="FZ127" s="43"/>
      <c r="GA127" s="43"/>
      <c r="GB127" s="43"/>
      <c r="GC127" s="43"/>
      <c r="GD127" s="43"/>
      <c r="GE127" s="43"/>
      <c r="GF127" s="43"/>
      <c r="GG127" s="43"/>
      <c r="GH127" s="43"/>
      <c r="GI127" s="43"/>
      <c r="GJ127" s="43"/>
      <c r="GK127" s="43"/>
      <c r="GL127" s="43"/>
      <c r="GM127" s="43"/>
      <c r="GN127" s="43"/>
      <c r="GO127" s="43"/>
      <c r="GP127" s="43"/>
      <c r="GQ127" s="43"/>
      <c r="GR127" s="43"/>
      <c r="GS127" s="43"/>
      <c r="GT127" s="43"/>
      <c r="GU127" s="43"/>
      <c r="GV127" s="43"/>
      <c r="GW127" s="43"/>
      <c r="GX127" s="43"/>
      <c r="GY127" s="43"/>
      <c r="GZ127" s="43"/>
      <c r="HA127" s="43"/>
      <c r="HB127" s="43"/>
      <c r="HC127" s="43"/>
      <c r="HD127" s="43"/>
      <c r="HE127" s="43"/>
      <c r="HF127" s="43"/>
      <c r="HG127" s="43"/>
      <c r="HH127" s="43"/>
      <c r="HI127" s="43"/>
      <c r="HJ127" s="43"/>
      <c r="HK127" s="43"/>
      <c r="HL127" s="43"/>
      <c r="HM127" s="43"/>
      <c r="HN127" s="43"/>
      <c r="HO127" s="43"/>
      <c r="HP127" s="43"/>
      <c r="HQ127" s="43"/>
      <c r="HR127" s="43"/>
      <c r="HS127" s="43"/>
      <c r="HT127" s="43"/>
      <c r="HU127" s="43"/>
      <c r="HV127" s="43"/>
      <c r="HW127" s="43"/>
      <c r="HX127" s="43"/>
      <c r="HY127" s="43"/>
      <c r="HZ127" s="43"/>
      <c r="IA127" s="43"/>
      <c r="IB127" s="43"/>
      <c r="IC127" s="43"/>
      <c r="ID127" s="43"/>
      <c r="IE127" s="43"/>
      <c r="IF127" s="43"/>
      <c r="IG127" s="43"/>
      <c r="IH127" s="43"/>
      <c r="II127" s="43"/>
      <c r="IJ127" s="43"/>
      <c r="IK127" s="43"/>
      <c r="IL127" s="43"/>
      <c r="IM127" s="43"/>
      <c r="IN127" s="43"/>
      <c r="IO127" s="43"/>
      <c r="IP127" s="43"/>
      <c r="IQ127" s="43"/>
      <c r="IR127" s="43"/>
      <c r="IS127" s="43"/>
      <c r="IT127" s="43"/>
      <c r="IU127" s="43"/>
      <c r="IV127" s="43"/>
      <c r="IW127" s="43"/>
    </row>
    <row r="128" customFormat="false" ht="15.95" hidden="false" customHeight="true" outlineLevel="0" collapsed="false">
      <c r="A128" s="44" t="n">
        <f aca="false">+A127+1</f>
        <v>15</v>
      </c>
      <c r="B128" s="45" t="s">
        <v>100</v>
      </c>
      <c r="C128" s="44" t="n">
        <v>897</v>
      </c>
      <c r="D128" s="229" t="n">
        <v>1</v>
      </c>
      <c r="E128" s="151" t="n">
        <v>1</v>
      </c>
      <c r="F128" s="151" t="n">
        <v>1</v>
      </c>
      <c r="G128" s="151" t="n">
        <v>1</v>
      </c>
      <c r="H128" s="151" t="n">
        <v>1</v>
      </c>
      <c r="I128" s="151" t="n">
        <v>1</v>
      </c>
      <c r="J128" s="151" t="n">
        <v>1</v>
      </c>
      <c r="K128" s="151" t="n">
        <v>1</v>
      </c>
      <c r="L128" s="151" t="n">
        <v>1</v>
      </c>
      <c r="M128" s="151" t="n">
        <v>1</v>
      </c>
      <c r="N128" s="151" t="n">
        <v>1</v>
      </c>
      <c r="O128" s="151" t="n">
        <v>1</v>
      </c>
      <c r="P128" s="151" t="n">
        <v>1</v>
      </c>
      <c r="Q128" s="151" t="n">
        <v>1</v>
      </c>
      <c r="R128" s="151" t="n">
        <v>1</v>
      </c>
      <c r="S128" s="151" t="n">
        <v>1</v>
      </c>
      <c r="T128" s="151" t="n">
        <v>1</v>
      </c>
      <c r="U128" s="151" t="n">
        <v>1</v>
      </c>
      <c r="V128" s="151" t="n">
        <v>1</v>
      </c>
      <c r="W128" s="151" t="n">
        <v>1</v>
      </c>
      <c r="X128" s="151" t="n">
        <v>1</v>
      </c>
      <c r="Y128" s="151" t="n">
        <v>1</v>
      </c>
      <c r="Z128" s="151" t="n">
        <v>1</v>
      </c>
      <c r="AA128" s="151" t="n">
        <v>1</v>
      </c>
      <c r="AB128" s="151" t="n">
        <v>1</v>
      </c>
      <c r="AC128" s="151" t="n">
        <v>1</v>
      </c>
      <c r="AD128" s="151" t="n">
        <v>1</v>
      </c>
      <c r="AE128" s="151" t="n">
        <v>1</v>
      </c>
      <c r="AF128" s="151" t="n">
        <v>1</v>
      </c>
      <c r="AG128" s="152" t="n">
        <v>1</v>
      </c>
      <c r="AH128" s="43"/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  <c r="BM128" s="43"/>
      <c r="BN128" s="43"/>
      <c r="BO128" s="43"/>
      <c r="BP128" s="43"/>
      <c r="BQ128" s="43"/>
      <c r="BR128" s="43"/>
      <c r="BS128" s="43"/>
      <c r="BT128" s="43"/>
      <c r="BU128" s="43"/>
      <c r="BV128" s="43"/>
      <c r="BW128" s="43"/>
      <c r="BX128" s="43"/>
      <c r="BY128" s="43"/>
      <c r="BZ128" s="43"/>
      <c r="CA128" s="43"/>
      <c r="CB128" s="43"/>
      <c r="CC128" s="43"/>
      <c r="CD128" s="43"/>
      <c r="CE128" s="43"/>
      <c r="CF128" s="43"/>
      <c r="CG128" s="43"/>
      <c r="CH128" s="43"/>
      <c r="CI128" s="43"/>
      <c r="CJ128" s="43"/>
      <c r="CK128" s="43"/>
      <c r="CL128" s="43"/>
      <c r="CM128" s="43"/>
      <c r="CN128" s="43"/>
      <c r="CO128" s="43"/>
      <c r="CP128" s="43"/>
      <c r="CQ128" s="43"/>
      <c r="CR128" s="43"/>
      <c r="CS128" s="43"/>
      <c r="CT128" s="43"/>
      <c r="CU128" s="43"/>
      <c r="CV128" s="43"/>
      <c r="CW128" s="43"/>
      <c r="CX128" s="43"/>
      <c r="CY128" s="43"/>
      <c r="CZ128" s="43"/>
      <c r="DA128" s="43"/>
      <c r="DB128" s="43"/>
      <c r="DC128" s="43"/>
      <c r="DD128" s="43"/>
      <c r="DE128" s="43"/>
      <c r="DF128" s="43"/>
      <c r="DG128" s="43"/>
      <c r="DH128" s="43"/>
      <c r="DI128" s="43"/>
      <c r="DJ128" s="43"/>
      <c r="DK128" s="43"/>
      <c r="DL128" s="43"/>
      <c r="DM128" s="43"/>
      <c r="DN128" s="43"/>
      <c r="DO128" s="43"/>
      <c r="DP128" s="43"/>
      <c r="DQ128" s="43"/>
      <c r="DR128" s="43"/>
      <c r="DS128" s="43"/>
      <c r="DT128" s="43"/>
      <c r="DU128" s="43"/>
      <c r="DV128" s="43"/>
      <c r="DW128" s="43"/>
      <c r="DX128" s="43"/>
      <c r="DY128" s="43"/>
      <c r="DZ128" s="43"/>
      <c r="EA128" s="43"/>
      <c r="EB128" s="43"/>
      <c r="EC128" s="43"/>
      <c r="ED128" s="43"/>
      <c r="EE128" s="43"/>
      <c r="EF128" s="43"/>
      <c r="EG128" s="43"/>
      <c r="EH128" s="43"/>
      <c r="EI128" s="43"/>
      <c r="EJ128" s="43"/>
      <c r="EK128" s="43"/>
      <c r="EL128" s="43"/>
      <c r="EM128" s="43"/>
      <c r="EN128" s="43"/>
      <c r="EO128" s="43"/>
      <c r="EP128" s="43"/>
      <c r="EQ128" s="43"/>
      <c r="ER128" s="43"/>
      <c r="ES128" s="43"/>
      <c r="ET128" s="43"/>
      <c r="EU128" s="43"/>
      <c r="EV128" s="43"/>
      <c r="EW128" s="43"/>
      <c r="EX128" s="43"/>
      <c r="EY128" s="43"/>
      <c r="EZ128" s="43"/>
      <c r="FA128" s="43"/>
      <c r="FB128" s="43"/>
      <c r="FC128" s="43"/>
      <c r="FD128" s="43"/>
      <c r="FE128" s="43"/>
      <c r="FF128" s="43"/>
      <c r="FG128" s="43"/>
      <c r="FH128" s="43"/>
      <c r="FI128" s="43"/>
      <c r="FJ128" s="43"/>
      <c r="FK128" s="43"/>
      <c r="FL128" s="43"/>
      <c r="FM128" s="43"/>
      <c r="FN128" s="43"/>
      <c r="FO128" s="43"/>
      <c r="FP128" s="43"/>
      <c r="FQ128" s="43"/>
      <c r="FR128" s="43"/>
      <c r="FS128" s="43"/>
      <c r="FT128" s="43"/>
      <c r="FU128" s="43"/>
      <c r="FV128" s="43"/>
      <c r="FW128" s="43"/>
      <c r="FX128" s="43"/>
      <c r="FY128" s="43"/>
      <c r="FZ128" s="43"/>
      <c r="GA128" s="43"/>
      <c r="GB128" s="43"/>
      <c r="GC128" s="43"/>
      <c r="GD128" s="43"/>
      <c r="GE128" s="43"/>
      <c r="GF128" s="43"/>
      <c r="GG128" s="43"/>
      <c r="GH128" s="43"/>
      <c r="GI128" s="43"/>
      <c r="GJ128" s="43"/>
      <c r="GK128" s="43"/>
      <c r="GL128" s="43"/>
      <c r="GM128" s="43"/>
      <c r="GN128" s="43"/>
      <c r="GO128" s="43"/>
      <c r="GP128" s="43"/>
      <c r="GQ128" s="43"/>
      <c r="GR128" s="43"/>
      <c r="GS128" s="43"/>
      <c r="GT128" s="43"/>
      <c r="GU128" s="43"/>
      <c r="GV128" s="43"/>
      <c r="GW128" s="43"/>
      <c r="GX128" s="43"/>
      <c r="GY128" s="43"/>
      <c r="GZ128" s="43"/>
      <c r="HA128" s="43"/>
      <c r="HB128" s="43"/>
      <c r="HC128" s="43"/>
      <c r="HD128" s="43"/>
      <c r="HE128" s="43"/>
      <c r="HF128" s="43"/>
      <c r="HG128" s="43"/>
      <c r="HH128" s="43"/>
      <c r="HI128" s="43"/>
      <c r="HJ128" s="43"/>
      <c r="HK128" s="43"/>
      <c r="HL128" s="43"/>
      <c r="HM128" s="43"/>
      <c r="HN128" s="43"/>
      <c r="HO128" s="43"/>
      <c r="HP128" s="43"/>
      <c r="HQ128" s="43"/>
      <c r="HR128" s="43"/>
      <c r="HS128" s="43"/>
      <c r="HT128" s="43"/>
      <c r="HU128" s="43"/>
      <c r="HV128" s="43"/>
      <c r="HW128" s="43"/>
      <c r="HX128" s="43"/>
      <c r="HY128" s="43"/>
      <c r="HZ128" s="43"/>
      <c r="IA128" s="43"/>
      <c r="IB128" s="43"/>
      <c r="IC128" s="43"/>
      <c r="ID128" s="43"/>
      <c r="IE128" s="43"/>
      <c r="IF128" s="43"/>
      <c r="IG128" s="43"/>
      <c r="IH128" s="43"/>
      <c r="II128" s="43"/>
      <c r="IJ128" s="43"/>
      <c r="IK128" s="43"/>
      <c r="IL128" s="43"/>
      <c r="IM128" s="43"/>
      <c r="IN128" s="43"/>
      <c r="IO128" s="43"/>
      <c r="IP128" s="43"/>
      <c r="IQ128" s="43"/>
      <c r="IR128" s="43"/>
      <c r="IS128" s="43"/>
      <c r="IT128" s="43"/>
      <c r="IU128" s="43"/>
      <c r="IV128" s="43"/>
      <c r="IW128" s="43"/>
    </row>
    <row r="129" customFormat="false" ht="15.95" hidden="false" customHeight="true" outlineLevel="0" collapsed="false">
      <c r="A129" s="44" t="n">
        <f aca="false">+A128+1</f>
        <v>16</v>
      </c>
      <c r="B129" s="45" t="s">
        <v>101</v>
      </c>
      <c r="C129" s="44" t="n">
        <v>846</v>
      </c>
      <c r="D129" s="229" t="n">
        <v>1</v>
      </c>
      <c r="E129" s="151" t="n">
        <v>1</v>
      </c>
      <c r="F129" s="151" t="n">
        <v>1</v>
      </c>
      <c r="G129" s="151" t="n">
        <v>1</v>
      </c>
      <c r="H129" s="151" t="n">
        <v>1</v>
      </c>
      <c r="I129" s="151" t="n">
        <v>1</v>
      </c>
      <c r="J129" s="151" t="n">
        <v>1</v>
      </c>
      <c r="K129" s="151" t="n">
        <v>1</v>
      </c>
      <c r="L129" s="151" t="n">
        <v>1</v>
      </c>
      <c r="M129" s="151" t="n">
        <v>1</v>
      </c>
      <c r="N129" s="151" t="n">
        <v>1</v>
      </c>
      <c r="O129" s="151" t="n">
        <v>1</v>
      </c>
      <c r="P129" s="151" t="n">
        <v>1</v>
      </c>
      <c r="Q129" s="151" t="n">
        <v>1</v>
      </c>
      <c r="R129" s="151" t="n">
        <v>1</v>
      </c>
      <c r="S129" s="151" t="n">
        <v>1</v>
      </c>
      <c r="T129" s="151" t="n">
        <v>1</v>
      </c>
      <c r="U129" s="151" t="n">
        <v>1</v>
      </c>
      <c r="V129" s="151" t="n">
        <v>1</v>
      </c>
      <c r="W129" s="151" t="n">
        <v>1</v>
      </c>
      <c r="X129" s="151" t="n">
        <v>1</v>
      </c>
      <c r="Y129" s="151" t="n">
        <v>1</v>
      </c>
      <c r="Z129" s="151" t="n">
        <v>1</v>
      </c>
      <c r="AA129" s="151" t="n">
        <v>1</v>
      </c>
      <c r="AB129" s="151" t="n">
        <v>1</v>
      </c>
      <c r="AC129" s="151" t="n">
        <v>1</v>
      </c>
      <c r="AD129" s="151" t="n">
        <v>1</v>
      </c>
      <c r="AE129" s="151" t="n">
        <v>1</v>
      </c>
      <c r="AF129" s="151" t="n">
        <v>1</v>
      </c>
      <c r="AG129" s="152" t="n">
        <v>1</v>
      </c>
      <c r="AH129" s="43"/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43"/>
      <c r="BJ129" s="43"/>
      <c r="BK129" s="43"/>
      <c r="BL129" s="43"/>
      <c r="BM129" s="43"/>
      <c r="BN129" s="43"/>
      <c r="BO129" s="43"/>
      <c r="BP129" s="43"/>
      <c r="BQ129" s="43"/>
      <c r="BR129" s="43"/>
      <c r="BS129" s="43"/>
      <c r="BT129" s="43"/>
      <c r="BU129" s="43"/>
      <c r="BV129" s="43"/>
      <c r="BW129" s="43"/>
      <c r="BX129" s="43"/>
      <c r="BY129" s="43"/>
      <c r="BZ129" s="43"/>
      <c r="CA129" s="43"/>
      <c r="CB129" s="43"/>
      <c r="CC129" s="43"/>
      <c r="CD129" s="43"/>
      <c r="CE129" s="43"/>
      <c r="CF129" s="43"/>
      <c r="CG129" s="43"/>
      <c r="CH129" s="43"/>
      <c r="CI129" s="43"/>
      <c r="CJ129" s="43"/>
      <c r="CK129" s="43"/>
      <c r="CL129" s="43"/>
      <c r="CM129" s="43"/>
      <c r="CN129" s="43"/>
      <c r="CO129" s="43"/>
      <c r="CP129" s="43"/>
      <c r="CQ129" s="43"/>
      <c r="CR129" s="43"/>
      <c r="CS129" s="43"/>
      <c r="CT129" s="43"/>
      <c r="CU129" s="43"/>
      <c r="CV129" s="43"/>
      <c r="CW129" s="43"/>
      <c r="CX129" s="43"/>
      <c r="CY129" s="43"/>
      <c r="CZ129" s="43"/>
      <c r="DA129" s="43"/>
      <c r="DB129" s="43"/>
      <c r="DC129" s="43"/>
      <c r="DD129" s="43"/>
      <c r="DE129" s="43"/>
      <c r="DF129" s="43"/>
      <c r="DG129" s="43"/>
      <c r="DH129" s="43"/>
      <c r="DI129" s="43"/>
      <c r="DJ129" s="43"/>
      <c r="DK129" s="43"/>
      <c r="DL129" s="43"/>
      <c r="DM129" s="43"/>
      <c r="DN129" s="43"/>
      <c r="DO129" s="43"/>
      <c r="DP129" s="43"/>
      <c r="DQ129" s="43"/>
      <c r="DR129" s="43"/>
      <c r="DS129" s="43"/>
      <c r="DT129" s="43"/>
      <c r="DU129" s="43"/>
      <c r="DV129" s="43"/>
      <c r="DW129" s="43"/>
      <c r="DX129" s="43"/>
      <c r="DY129" s="43"/>
      <c r="DZ129" s="43"/>
      <c r="EA129" s="43"/>
      <c r="EB129" s="43"/>
      <c r="EC129" s="43"/>
      <c r="ED129" s="43"/>
      <c r="EE129" s="43"/>
      <c r="EF129" s="43"/>
      <c r="EG129" s="43"/>
      <c r="EH129" s="43"/>
      <c r="EI129" s="43"/>
      <c r="EJ129" s="43"/>
      <c r="EK129" s="43"/>
      <c r="EL129" s="43"/>
      <c r="EM129" s="43"/>
      <c r="EN129" s="43"/>
      <c r="EO129" s="43"/>
      <c r="EP129" s="43"/>
      <c r="EQ129" s="43"/>
      <c r="ER129" s="43"/>
      <c r="ES129" s="43"/>
      <c r="ET129" s="43"/>
      <c r="EU129" s="43"/>
      <c r="EV129" s="43"/>
      <c r="EW129" s="43"/>
      <c r="EX129" s="43"/>
      <c r="EY129" s="43"/>
      <c r="EZ129" s="43"/>
      <c r="FA129" s="43"/>
      <c r="FB129" s="43"/>
      <c r="FC129" s="43"/>
      <c r="FD129" s="43"/>
      <c r="FE129" s="43"/>
      <c r="FF129" s="43"/>
      <c r="FG129" s="43"/>
      <c r="FH129" s="43"/>
      <c r="FI129" s="43"/>
      <c r="FJ129" s="43"/>
      <c r="FK129" s="43"/>
      <c r="FL129" s="43"/>
      <c r="FM129" s="43"/>
      <c r="FN129" s="43"/>
      <c r="FO129" s="43"/>
      <c r="FP129" s="43"/>
      <c r="FQ129" s="43"/>
      <c r="FR129" s="43"/>
      <c r="FS129" s="43"/>
      <c r="FT129" s="43"/>
      <c r="FU129" s="43"/>
      <c r="FV129" s="43"/>
      <c r="FW129" s="43"/>
      <c r="FX129" s="43"/>
      <c r="FY129" s="43"/>
      <c r="FZ129" s="43"/>
      <c r="GA129" s="43"/>
      <c r="GB129" s="43"/>
      <c r="GC129" s="43"/>
      <c r="GD129" s="43"/>
      <c r="GE129" s="43"/>
      <c r="GF129" s="43"/>
      <c r="GG129" s="43"/>
      <c r="GH129" s="43"/>
      <c r="GI129" s="43"/>
      <c r="GJ129" s="43"/>
      <c r="GK129" s="43"/>
      <c r="GL129" s="43"/>
      <c r="GM129" s="43"/>
      <c r="GN129" s="43"/>
      <c r="GO129" s="43"/>
      <c r="GP129" s="43"/>
      <c r="GQ129" s="43"/>
      <c r="GR129" s="43"/>
      <c r="GS129" s="43"/>
      <c r="GT129" s="43"/>
      <c r="GU129" s="43"/>
      <c r="GV129" s="43"/>
      <c r="GW129" s="43"/>
      <c r="GX129" s="43"/>
      <c r="GY129" s="43"/>
      <c r="GZ129" s="43"/>
      <c r="HA129" s="43"/>
      <c r="HB129" s="43"/>
      <c r="HC129" s="43"/>
      <c r="HD129" s="43"/>
      <c r="HE129" s="43"/>
      <c r="HF129" s="43"/>
      <c r="HG129" s="43"/>
      <c r="HH129" s="43"/>
      <c r="HI129" s="43"/>
      <c r="HJ129" s="43"/>
      <c r="HK129" s="43"/>
      <c r="HL129" s="43"/>
      <c r="HM129" s="43"/>
      <c r="HN129" s="43"/>
      <c r="HO129" s="43"/>
      <c r="HP129" s="43"/>
      <c r="HQ129" s="43"/>
      <c r="HR129" s="43"/>
      <c r="HS129" s="43"/>
      <c r="HT129" s="43"/>
      <c r="HU129" s="43"/>
      <c r="HV129" s="43"/>
      <c r="HW129" s="43"/>
      <c r="HX129" s="43"/>
      <c r="HY129" s="43"/>
      <c r="HZ129" s="43"/>
      <c r="IA129" s="43"/>
      <c r="IB129" s="43"/>
      <c r="IC129" s="43"/>
      <c r="ID129" s="43"/>
      <c r="IE129" s="43"/>
      <c r="IF129" s="43"/>
      <c r="IG129" s="43"/>
      <c r="IH129" s="43"/>
      <c r="II129" s="43"/>
      <c r="IJ129" s="43"/>
      <c r="IK129" s="43"/>
      <c r="IL129" s="43"/>
      <c r="IM129" s="43"/>
      <c r="IN129" s="43"/>
      <c r="IO129" s="43"/>
      <c r="IP129" s="43"/>
      <c r="IQ129" s="43"/>
      <c r="IR129" s="43"/>
      <c r="IS129" s="43"/>
      <c r="IT129" s="43"/>
      <c r="IU129" s="43"/>
      <c r="IV129" s="43"/>
      <c r="IW129" s="43"/>
    </row>
    <row r="130" customFormat="false" ht="15.95" hidden="false" customHeight="true" outlineLevel="0" collapsed="false">
      <c r="A130" s="44" t="n">
        <f aca="false">+A129+1</f>
        <v>17</v>
      </c>
      <c r="B130" s="45" t="s">
        <v>102</v>
      </c>
      <c r="C130" s="44" t="n">
        <v>846</v>
      </c>
      <c r="D130" s="229" t="n">
        <v>1</v>
      </c>
      <c r="E130" s="151" t="n">
        <v>1</v>
      </c>
      <c r="F130" s="151" t="n">
        <v>1</v>
      </c>
      <c r="G130" s="151" t="n">
        <v>1</v>
      </c>
      <c r="H130" s="151" t="n">
        <v>1</v>
      </c>
      <c r="I130" s="151" t="n">
        <v>1</v>
      </c>
      <c r="J130" s="151" t="n">
        <v>1</v>
      </c>
      <c r="K130" s="151" t="n">
        <v>1</v>
      </c>
      <c r="L130" s="151" t="n">
        <v>1</v>
      </c>
      <c r="M130" s="151" t="n">
        <v>1</v>
      </c>
      <c r="N130" s="151" t="n">
        <v>1</v>
      </c>
      <c r="O130" s="151" t="n">
        <v>1</v>
      </c>
      <c r="P130" s="151" t="n">
        <v>1</v>
      </c>
      <c r="Q130" s="151" t="n">
        <v>1</v>
      </c>
      <c r="R130" s="151" t="n">
        <v>1</v>
      </c>
      <c r="S130" s="151" t="n">
        <v>1</v>
      </c>
      <c r="T130" s="151" t="n">
        <v>1</v>
      </c>
      <c r="U130" s="151" t="n">
        <v>1</v>
      </c>
      <c r="V130" s="151" t="n">
        <v>1</v>
      </c>
      <c r="W130" s="151" t="n">
        <v>1</v>
      </c>
      <c r="X130" s="151" t="n">
        <v>1</v>
      </c>
      <c r="Y130" s="151" t="n">
        <v>1</v>
      </c>
      <c r="Z130" s="151" t="n">
        <v>1</v>
      </c>
      <c r="AA130" s="151" t="n">
        <v>1</v>
      </c>
      <c r="AB130" s="151" t="n">
        <v>1</v>
      </c>
      <c r="AC130" s="151" t="n">
        <v>1</v>
      </c>
      <c r="AD130" s="151" t="n">
        <v>1</v>
      </c>
      <c r="AE130" s="151" t="n">
        <v>1</v>
      </c>
      <c r="AF130" s="151" t="n">
        <v>1</v>
      </c>
      <c r="AG130" s="152" t="n">
        <v>1</v>
      </c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3"/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3"/>
      <c r="BU130" s="43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3"/>
      <c r="CQ130" s="43"/>
      <c r="CR130" s="43"/>
      <c r="CS130" s="43"/>
      <c r="CT130" s="43"/>
      <c r="CU130" s="43"/>
      <c r="CV130" s="43"/>
      <c r="CW130" s="43"/>
      <c r="CX130" s="43"/>
      <c r="CY130" s="43"/>
      <c r="CZ130" s="43"/>
      <c r="DA130" s="43"/>
      <c r="DB130" s="43"/>
      <c r="DC130" s="43"/>
      <c r="DD130" s="43"/>
      <c r="DE130" s="43"/>
      <c r="DF130" s="43"/>
      <c r="DG130" s="43"/>
      <c r="DH130" s="43"/>
      <c r="DI130" s="43"/>
      <c r="DJ130" s="43"/>
      <c r="DK130" s="43"/>
      <c r="DL130" s="43"/>
      <c r="DM130" s="43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  <c r="DX130" s="43"/>
      <c r="DY130" s="43"/>
      <c r="DZ130" s="43"/>
      <c r="EA130" s="43"/>
      <c r="EB130" s="43"/>
      <c r="EC130" s="43"/>
      <c r="ED130" s="43"/>
      <c r="EE130" s="43"/>
      <c r="EF130" s="43"/>
      <c r="EG130" s="43"/>
      <c r="EH130" s="43"/>
      <c r="EI130" s="43"/>
      <c r="EJ130" s="43"/>
      <c r="EK130" s="43"/>
      <c r="EL130" s="43"/>
      <c r="EM130" s="43"/>
      <c r="EN130" s="43"/>
      <c r="EO130" s="43"/>
      <c r="EP130" s="43"/>
      <c r="EQ130" s="43"/>
      <c r="ER130" s="43"/>
      <c r="ES130" s="43"/>
      <c r="ET130" s="43"/>
      <c r="EU130" s="43"/>
      <c r="EV130" s="43"/>
      <c r="EW130" s="43"/>
      <c r="EX130" s="43"/>
      <c r="EY130" s="43"/>
      <c r="EZ130" s="43"/>
      <c r="FA130" s="43"/>
      <c r="FB130" s="43"/>
      <c r="FC130" s="43"/>
      <c r="FD130" s="43"/>
      <c r="FE130" s="43"/>
      <c r="FF130" s="43"/>
      <c r="FG130" s="43"/>
      <c r="FH130" s="43"/>
      <c r="FI130" s="43"/>
      <c r="FJ130" s="43"/>
      <c r="FK130" s="43"/>
      <c r="FL130" s="43"/>
      <c r="FM130" s="43"/>
      <c r="FN130" s="43"/>
      <c r="FO130" s="43"/>
      <c r="FP130" s="43"/>
      <c r="FQ130" s="43"/>
      <c r="FR130" s="43"/>
      <c r="FS130" s="43"/>
      <c r="FT130" s="43"/>
      <c r="FU130" s="43"/>
      <c r="FV130" s="43"/>
      <c r="FW130" s="43"/>
      <c r="FX130" s="43"/>
      <c r="FY130" s="43"/>
      <c r="FZ130" s="43"/>
      <c r="GA130" s="43"/>
      <c r="GB130" s="43"/>
      <c r="GC130" s="43"/>
      <c r="GD130" s="43"/>
      <c r="GE130" s="43"/>
      <c r="GF130" s="43"/>
      <c r="GG130" s="43"/>
      <c r="GH130" s="43"/>
      <c r="GI130" s="43"/>
      <c r="GJ130" s="43"/>
      <c r="GK130" s="43"/>
      <c r="GL130" s="43"/>
      <c r="GM130" s="43"/>
      <c r="GN130" s="43"/>
      <c r="GO130" s="43"/>
      <c r="GP130" s="43"/>
      <c r="GQ130" s="43"/>
      <c r="GR130" s="43"/>
      <c r="GS130" s="43"/>
      <c r="GT130" s="43"/>
      <c r="GU130" s="43"/>
      <c r="GV130" s="43"/>
      <c r="GW130" s="43"/>
      <c r="GX130" s="43"/>
      <c r="GY130" s="43"/>
      <c r="GZ130" s="43"/>
      <c r="HA130" s="43"/>
      <c r="HB130" s="43"/>
      <c r="HC130" s="43"/>
      <c r="HD130" s="43"/>
      <c r="HE130" s="43"/>
      <c r="HF130" s="43"/>
      <c r="HG130" s="43"/>
      <c r="HH130" s="43"/>
      <c r="HI130" s="43"/>
      <c r="HJ130" s="43"/>
      <c r="HK130" s="43"/>
      <c r="HL130" s="43"/>
      <c r="HM130" s="43"/>
      <c r="HN130" s="43"/>
      <c r="HO130" s="43"/>
      <c r="HP130" s="43"/>
      <c r="HQ130" s="43"/>
      <c r="HR130" s="43"/>
      <c r="HS130" s="43"/>
      <c r="HT130" s="43"/>
      <c r="HU130" s="43"/>
      <c r="HV130" s="43"/>
      <c r="HW130" s="43"/>
      <c r="HX130" s="43"/>
      <c r="HY130" s="43"/>
      <c r="HZ130" s="43"/>
      <c r="IA130" s="43"/>
      <c r="IB130" s="43"/>
      <c r="IC130" s="43"/>
      <c r="ID130" s="43"/>
      <c r="IE130" s="43"/>
      <c r="IF130" s="43"/>
      <c r="IG130" s="43"/>
      <c r="IH130" s="43"/>
      <c r="II130" s="43"/>
      <c r="IJ130" s="43"/>
      <c r="IK130" s="43"/>
      <c r="IL130" s="43"/>
      <c r="IM130" s="43"/>
      <c r="IN130" s="43"/>
      <c r="IO130" s="43"/>
      <c r="IP130" s="43"/>
      <c r="IQ130" s="43"/>
      <c r="IR130" s="43"/>
      <c r="IS130" s="43"/>
      <c r="IT130" s="43"/>
      <c r="IU130" s="43"/>
      <c r="IV130" s="43"/>
      <c r="IW130" s="43"/>
    </row>
    <row r="131" customFormat="false" ht="15.95" hidden="false" customHeight="true" outlineLevel="0" collapsed="false">
      <c r="A131" s="44" t="n">
        <f aca="false">+A130+1</f>
        <v>18</v>
      </c>
      <c r="B131" s="45" t="s">
        <v>103</v>
      </c>
      <c r="C131" s="44" t="n">
        <v>846</v>
      </c>
      <c r="D131" s="229" t="n">
        <v>1</v>
      </c>
      <c r="E131" s="151" t="n">
        <v>1</v>
      </c>
      <c r="F131" s="151" t="n">
        <v>1</v>
      </c>
      <c r="G131" s="151" t="n">
        <v>1</v>
      </c>
      <c r="H131" s="151" t="n">
        <v>1</v>
      </c>
      <c r="I131" s="151" t="n">
        <v>1</v>
      </c>
      <c r="J131" s="151" t="n">
        <v>1</v>
      </c>
      <c r="K131" s="151" t="n">
        <v>1</v>
      </c>
      <c r="L131" s="151" t="n">
        <v>1</v>
      </c>
      <c r="M131" s="151" t="n">
        <v>1</v>
      </c>
      <c r="N131" s="151" t="n">
        <v>1</v>
      </c>
      <c r="O131" s="151" t="n">
        <v>1</v>
      </c>
      <c r="P131" s="151" t="n">
        <v>1</v>
      </c>
      <c r="Q131" s="151" t="n">
        <v>1</v>
      </c>
      <c r="R131" s="151" t="n">
        <v>1</v>
      </c>
      <c r="S131" s="151" t="n">
        <v>1</v>
      </c>
      <c r="T131" s="151" t="n">
        <v>1</v>
      </c>
      <c r="U131" s="151" t="n">
        <v>1</v>
      </c>
      <c r="V131" s="151" t="n">
        <v>1</v>
      </c>
      <c r="W131" s="151" t="n">
        <v>1</v>
      </c>
      <c r="X131" s="151" t="n">
        <v>1</v>
      </c>
      <c r="Y131" s="151" t="n">
        <v>1</v>
      </c>
      <c r="Z131" s="151" t="n">
        <v>1</v>
      </c>
      <c r="AA131" s="151" t="n">
        <v>1</v>
      </c>
      <c r="AB131" s="151" t="n">
        <v>1</v>
      </c>
      <c r="AC131" s="151" t="n">
        <v>1</v>
      </c>
      <c r="AD131" s="151" t="n">
        <v>1</v>
      </c>
      <c r="AE131" s="151" t="n">
        <v>1</v>
      </c>
      <c r="AF131" s="151" t="n">
        <v>1</v>
      </c>
      <c r="AG131" s="152" t="n">
        <v>1</v>
      </c>
      <c r="AH131" s="43"/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3"/>
      <c r="AU131" s="43"/>
      <c r="AV131" s="43"/>
      <c r="AW131" s="43"/>
      <c r="AX131" s="43"/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43"/>
      <c r="BJ131" s="43"/>
      <c r="BK131" s="43"/>
      <c r="BL131" s="43"/>
      <c r="BM131" s="43"/>
      <c r="BN131" s="43"/>
      <c r="BO131" s="43"/>
      <c r="BP131" s="43"/>
      <c r="BQ131" s="43"/>
      <c r="BR131" s="43"/>
      <c r="BS131" s="43"/>
      <c r="BT131" s="43"/>
      <c r="BU131" s="43"/>
      <c r="BV131" s="43"/>
      <c r="BW131" s="43"/>
      <c r="BX131" s="43"/>
      <c r="BY131" s="43"/>
      <c r="BZ131" s="43"/>
      <c r="CA131" s="43"/>
      <c r="CB131" s="43"/>
      <c r="CC131" s="43"/>
      <c r="CD131" s="43"/>
      <c r="CE131" s="43"/>
      <c r="CF131" s="43"/>
      <c r="CG131" s="43"/>
      <c r="CH131" s="43"/>
      <c r="CI131" s="43"/>
      <c r="CJ131" s="43"/>
      <c r="CK131" s="43"/>
      <c r="CL131" s="43"/>
      <c r="CM131" s="43"/>
      <c r="CN131" s="43"/>
      <c r="CO131" s="43"/>
      <c r="CP131" s="43"/>
      <c r="CQ131" s="43"/>
      <c r="CR131" s="43"/>
      <c r="CS131" s="43"/>
      <c r="CT131" s="43"/>
      <c r="CU131" s="43"/>
      <c r="CV131" s="43"/>
      <c r="CW131" s="43"/>
      <c r="CX131" s="43"/>
      <c r="CY131" s="43"/>
      <c r="CZ131" s="43"/>
      <c r="DA131" s="43"/>
      <c r="DB131" s="43"/>
      <c r="DC131" s="43"/>
      <c r="DD131" s="43"/>
      <c r="DE131" s="43"/>
      <c r="DF131" s="43"/>
      <c r="DG131" s="43"/>
      <c r="DH131" s="43"/>
      <c r="DI131" s="43"/>
      <c r="DJ131" s="43"/>
      <c r="DK131" s="43"/>
      <c r="DL131" s="43"/>
      <c r="DM131" s="43"/>
      <c r="DN131" s="43"/>
      <c r="DO131" s="43"/>
      <c r="DP131" s="43"/>
      <c r="DQ131" s="43"/>
      <c r="DR131" s="43"/>
      <c r="DS131" s="43"/>
      <c r="DT131" s="43"/>
      <c r="DU131" s="43"/>
      <c r="DV131" s="43"/>
      <c r="DW131" s="43"/>
      <c r="DX131" s="43"/>
      <c r="DY131" s="43"/>
      <c r="DZ131" s="43"/>
      <c r="EA131" s="43"/>
      <c r="EB131" s="43"/>
      <c r="EC131" s="43"/>
      <c r="ED131" s="43"/>
      <c r="EE131" s="43"/>
      <c r="EF131" s="43"/>
      <c r="EG131" s="43"/>
      <c r="EH131" s="43"/>
      <c r="EI131" s="43"/>
      <c r="EJ131" s="43"/>
      <c r="EK131" s="43"/>
      <c r="EL131" s="43"/>
      <c r="EM131" s="43"/>
      <c r="EN131" s="43"/>
      <c r="EO131" s="43"/>
      <c r="EP131" s="43"/>
      <c r="EQ131" s="43"/>
      <c r="ER131" s="43"/>
      <c r="ES131" s="43"/>
      <c r="ET131" s="43"/>
      <c r="EU131" s="43"/>
      <c r="EV131" s="43"/>
      <c r="EW131" s="43"/>
      <c r="EX131" s="43"/>
      <c r="EY131" s="43"/>
      <c r="EZ131" s="43"/>
      <c r="FA131" s="43"/>
      <c r="FB131" s="43"/>
      <c r="FC131" s="43"/>
      <c r="FD131" s="43"/>
      <c r="FE131" s="43"/>
      <c r="FF131" s="43"/>
      <c r="FG131" s="43"/>
      <c r="FH131" s="43"/>
      <c r="FI131" s="43"/>
      <c r="FJ131" s="43"/>
      <c r="FK131" s="43"/>
      <c r="FL131" s="43"/>
      <c r="FM131" s="43"/>
      <c r="FN131" s="43"/>
      <c r="FO131" s="43"/>
      <c r="FP131" s="43"/>
      <c r="FQ131" s="43"/>
      <c r="FR131" s="43"/>
      <c r="FS131" s="43"/>
      <c r="FT131" s="43"/>
      <c r="FU131" s="43"/>
      <c r="FV131" s="43"/>
      <c r="FW131" s="43"/>
      <c r="FX131" s="43"/>
      <c r="FY131" s="43"/>
      <c r="FZ131" s="43"/>
      <c r="GA131" s="43"/>
      <c r="GB131" s="43"/>
      <c r="GC131" s="43"/>
      <c r="GD131" s="43"/>
      <c r="GE131" s="43"/>
      <c r="GF131" s="43"/>
      <c r="GG131" s="43"/>
      <c r="GH131" s="43"/>
      <c r="GI131" s="43"/>
      <c r="GJ131" s="43"/>
      <c r="GK131" s="43"/>
      <c r="GL131" s="43"/>
      <c r="GM131" s="43"/>
      <c r="GN131" s="43"/>
      <c r="GO131" s="43"/>
      <c r="GP131" s="43"/>
      <c r="GQ131" s="43"/>
      <c r="GR131" s="43"/>
      <c r="GS131" s="43"/>
      <c r="GT131" s="43"/>
      <c r="GU131" s="43"/>
      <c r="GV131" s="43"/>
      <c r="GW131" s="43"/>
      <c r="GX131" s="43"/>
      <c r="GY131" s="43"/>
      <c r="GZ131" s="43"/>
      <c r="HA131" s="43"/>
      <c r="HB131" s="43"/>
      <c r="HC131" s="43"/>
      <c r="HD131" s="43"/>
      <c r="HE131" s="43"/>
      <c r="HF131" s="43"/>
      <c r="HG131" s="43"/>
      <c r="HH131" s="43"/>
      <c r="HI131" s="43"/>
      <c r="HJ131" s="43"/>
      <c r="HK131" s="43"/>
      <c r="HL131" s="43"/>
      <c r="HM131" s="43"/>
      <c r="HN131" s="43"/>
      <c r="HO131" s="43"/>
      <c r="HP131" s="43"/>
      <c r="HQ131" s="43"/>
      <c r="HR131" s="43"/>
      <c r="HS131" s="43"/>
      <c r="HT131" s="43"/>
      <c r="HU131" s="43"/>
      <c r="HV131" s="43"/>
      <c r="HW131" s="43"/>
      <c r="HX131" s="43"/>
      <c r="HY131" s="43"/>
      <c r="HZ131" s="43"/>
      <c r="IA131" s="43"/>
      <c r="IB131" s="43"/>
      <c r="IC131" s="43"/>
      <c r="ID131" s="43"/>
      <c r="IE131" s="43"/>
      <c r="IF131" s="43"/>
      <c r="IG131" s="43"/>
      <c r="IH131" s="43"/>
      <c r="II131" s="43"/>
      <c r="IJ131" s="43"/>
      <c r="IK131" s="43"/>
      <c r="IL131" s="43"/>
      <c r="IM131" s="43"/>
      <c r="IN131" s="43"/>
      <c r="IO131" s="43"/>
      <c r="IP131" s="43"/>
      <c r="IQ131" s="43"/>
      <c r="IR131" s="43"/>
      <c r="IS131" s="43"/>
      <c r="IT131" s="43"/>
      <c r="IU131" s="43"/>
      <c r="IV131" s="43"/>
      <c r="IW131" s="43"/>
    </row>
    <row r="132" customFormat="false" ht="15.95" hidden="false" customHeight="true" outlineLevel="0" collapsed="false">
      <c r="A132" s="44" t="n">
        <f aca="false">+A131+1</f>
        <v>19</v>
      </c>
      <c r="B132" s="45" t="s">
        <v>104</v>
      </c>
      <c r="C132" s="44" t="n">
        <v>683</v>
      </c>
      <c r="D132" s="229" t="n">
        <v>1</v>
      </c>
      <c r="E132" s="151" t="n">
        <v>1</v>
      </c>
      <c r="F132" s="151" t="n">
        <v>1</v>
      </c>
      <c r="G132" s="151" t="n">
        <v>1</v>
      </c>
      <c r="H132" s="151" t="n">
        <v>1</v>
      </c>
      <c r="I132" s="151" t="n">
        <v>1</v>
      </c>
      <c r="J132" s="151" t="n">
        <v>1</v>
      </c>
      <c r="K132" s="151" t="n">
        <v>1</v>
      </c>
      <c r="L132" s="151" t="n">
        <v>1</v>
      </c>
      <c r="M132" s="151" t="n">
        <v>1</v>
      </c>
      <c r="N132" s="151" t="n">
        <v>1</v>
      </c>
      <c r="O132" s="151" t="n">
        <v>1</v>
      </c>
      <c r="P132" s="151" t="n">
        <v>1</v>
      </c>
      <c r="Q132" s="151" t="n">
        <v>1</v>
      </c>
      <c r="R132" s="151" t="n">
        <v>1</v>
      </c>
      <c r="S132" s="151" t="n">
        <v>1</v>
      </c>
      <c r="T132" s="151" t="n">
        <v>1</v>
      </c>
      <c r="U132" s="151" t="n">
        <v>1</v>
      </c>
      <c r="V132" s="151" t="n">
        <v>1</v>
      </c>
      <c r="W132" s="151" t="n">
        <v>1</v>
      </c>
      <c r="X132" s="151" t="n">
        <v>1</v>
      </c>
      <c r="Y132" s="151" t="n">
        <v>1</v>
      </c>
      <c r="Z132" s="151" t="n">
        <v>1</v>
      </c>
      <c r="AA132" s="151" t="n">
        <v>1</v>
      </c>
      <c r="AB132" s="151" t="n">
        <v>1</v>
      </c>
      <c r="AC132" s="151" t="n">
        <v>1</v>
      </c>
      <c r="AD132" s="151" t="n">
        <v>1</v>
      </c>
      <c r="AE132" s="151" t="n">
        <v>1</v>
      </c>
      <c r="AF132" s="151" t="n">
        <v>1</v>
      </c>
      <c r="AG132" s="152" t="n">
        <v>1</v>
      </c>
      <c r="AH132" s="43"/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43"/>
      <c r="BJ132" s="43"/>
      <c r="BK132" s="43"/>
      <c r="BL132" s="43"/>
      <c r="BM132" s="43"/>
      <c r="BN132" s="43"/>
      <c r="BO132" s="43"/>
      <c r="BP132" s="43"/>
      <c r="BQ132" s="43"/>
      <c r="BR132" s="43"/>
      <c r="BS132" s="43"/>
      <c r="BT132" s="43"/>
      <c r="BU132" s="43"/>
      <c r="BV132" s="43"/>
      <c r="BW132" s="43"/>
      <c r="BX132" s="43"/>
      <c r="BY132" s="43"/>
      <c r="BZ132" s="43"/>
      <c r="CA132" s="43"/>
      <c r="CB132" s="43"/>
      <c r="CC132" s="43"/>
      <c r="CD132" s="43"/>
      <c r="CE132" s="43"/>
      <c r="CF132" s="43"/>
      <c r="CG132" s="43"/>
      <c r="CH132" s="43"/>
      <c r="CI132" s="43"/>
      <c r="CJ132" s="43"/>
      <c r="CK132" s="43"/>
      <c r="CL132" s="43"/>
      <c r="CM132" s="43"/>
      <c r="CN132" s="43"/>
      <c r="CO132" s="43"/>
      <c r="CP132" s="43"/>
      <c r="CQ132" s="43"/>
      <c r="CR132" s="43"/>
      <c r="CS132" s="43"/>
      <c r="CT132" s="43"/>
      <c r="CU132" s="43"/>
      <c r="CV132" s="43"/>
      <c r="CW132" s="43"/>
      <c r="CX132" s="43"/>
      <c r="CY132" s="43"/>
      <c r="CZ132" s="43"/>
      <c r="DA132" s="43"/>
      <c r="DB132" s="43"/>
      <c r="DC132" s="43"/>
      <c r="DD132" s="43"/>
      <c r="DE132" s="43"/>
      <c r="DF132" s="43"/>
      <c r="DG132" s="43"/>
      <c r="DH132" s="43"/>
      <c r="DI132" s="43"/>
      <c r="DJ132" s="43"/>
      <c r="DK132" s="43"/>
      <c r="DL132" s="43"/>
      <c r="DM132" s="43"/>
      <c r="DN132" s="43"/>
      <c r="DO132" s="43"/>
      <c r="DP132" s="43"/>
      <c r="DQ132" s="43"/>
      <c r="DR132" s="43"/>
      <c r="DS132" s="43"/>
      <c r="DT132" s="43"/>
      <c r="DU132" s="43"/>
      <c r="DV132" s="43"/>
      <c r="DW132" s="43"/>
      <c r="DX132" s="43"/>
      <c r="DY132" s="43"/>
      <c r="DZ132" s="43"/>
      <c r="EA132" s="43"/>
      <c r="EB132" s="43"/>
      <c r="EC132" s="43"/>
      <c r="ED132" s="43"/>
      <c r="EE132" s="43"/>
      <c r="EF132" s="43"/>
      <c r="EG132" s="43"/>
      <c r="EH132" s="43"/>
      <c r="EI132" s="43"/>
      <c r="EJ132" s="43"/>
      <c r="EK132" s="43"/>
      <c r="EL132" s="43"/>
      <c r="EM132" s="43"/>
      <c r="EN132" s="43"/>
      <c r="EO132" s="43"/>
      <c r="EP132" s="43"/>
      <c r="EQ132" s="43"/>
      <c r="ER132" s="43"/>
      <c r="ES132" s="43"/>
      <c r="ET132" s="43"/>
      <c r="EU132" s="43"/>
      <c r="EV132" s="43"/>
      <c r="EW132" s="43"/>
      <c r="EX132" s="43"/>
      <c r="EY132" s="43"/>
      <c r="EZ132" s="43"/>
      <c r="FA132" s="43"/>
      <c r="FB132" s="43"/>
      <c r="FC132" s="43"/>
      <c r="FD132" s="43"/>
      <c r="FE132" s="43"/>
      <c r="FF132" s="43"/>
      <c r="FG132" s="43"/>
      <c r="FH132" s="43"/>
      <c r="FI132" s="43"/>
      <c r="FJ132" s="43"/>
      <c r="FK132" s="43"/>
      <c r="FL132" s="43"/>
      <c r="FM132" s="43"/>
      <c r="FN132" s="43"/>
      <c r="FO132" s="43"/>
      <c r="FP132" s="43"/>
      <c r="FQ132" s="43"/>
      <c r="FR132" s="43"/>
      <c r="FS132" s="43"/>
      <c r="FT132" s="43"/>
      <c r="FU132" s="43"/>
      <c r="FV132" s="43"/>
      <c r="FW132" s="43"/>
      <c r="FX132" s="43"/>
      <c r="FY132" s="43"/>
      <c r="FZ132" s="43"/>
      <c r="GA132" s="43"/>
      <c r="GB132" s="43"/>
      <c r="GC132" s="43"/>
      <c r="GD132" s="43"/>
      <c r="GE132" s="43"/>
      <c r="GF132" s="43"/>
      <c r="GG132" s="43"/>
      <c r="GH132" s="43"/>
      <c r="GI132" s="43"/>
      <c r="GJ132" s="43"/>
      <c r="GK132" s="43"/>
      <c r="GL132" s="43"/>
      <c r="GM132" s="43"/>
      <c r="GN132" s="43"/>
      <c r="GO132" s="43"/>
      <c r="GP132" s="43"/>
      <c r="GQ132" s="43"/>
      <c r="GR132" s="43"/>
      <c r="GS132" s="43"/>
      <c r="GT132" s="43"/>
      <c r="GU132" s="43"/>
      <c r="GV132" s="43"/>
      <c r="GW132" s="43"/>
      <c r="GX132" s="43"/>
      <c r="GY132" s="43"/>
      <c r="GZ132" s="43"/>
      <c r="HA132" s="43"/>
      <c r="HB132" s="43"/>
      <c r="HC132" s="43"/>
      <c r="HD132" s="43"/>
      <c r="HE132" s="43"/>
      <c r="HF132" s="43"/>
      <c r="HG132" s="43"/>
      <c r="HH132" s="43"/>
      <c r="HI132" s="43"/>
      <c r="HJ132" s="43"/>
      <c r="HK132" s="43"/>
      <c r="HL132" s="43"/>
      <c r="HM132" s="43"/>
      <c r="HN132" s="43"/>
      <c r="HO132" s="43"/>
      <c r="HP132" s="43"/>
      <c r="HQ132" s="43"/>
      <c r="HR132" s="43"/>
      <c r="HS132" s="43"/>
      <c r="HT132" s="43"/>
      <c r="HU132" s="43"/>
      <c r="HV132" s="43"/>
      <c r="HW132" s="43"/>
      <c r="HX132" s="43"/>
      <c r="HY132" s="43"/>
      <c r="HZ132" s="43"/>
      <c r="IA132" s="43"/>
      <c r="IB132" s="43"/>
      <c r="IC132" s="43"/>
      <c r="ID132" s="43"/>
      <c r="IE132" s="43"/>
      <c r="IF132" s="43"/>
      <c r="IG132" s="43"/>
      <c r="IH132" s="43"/>
      <c r="II132" s="43"/>
      <c r="IJ132" s="43"/>
      <c r="IK132" s="43"/>
      <c r="IL132" s="43"/>
      <c r="IM132" s="43"/>
      <c r="IN132" s="43"/>
      <c r="IO132" s="43"/>
      <c r="IP132" s="43"/>
      <c r="IQ132" s="43"/>
      <c r="IR132" s="43"/>
      <c r="IS132" s="43"/>
      <c r="IT132" s="43"/>
      <c r="IU132" s="43"/>
      <c r="IV132" s="43"/>
      <c r="IW132" s="43"/>
    </row>
    <row r="133" customFormat="false" ht="15.95" hidden="false" customHeight="true" outlineLevel="0" collapsed="false">
      <c r="A133" s="44" t="n">
        <f aca="false">+A132+1</f>
        <v>20</v>
      </c>
      <c r="B133" s="45" t="s">
        <v>105</v>
      </c>
      <c r="C133" s="44" t="n">
        <v>1148</v>
      </c>
      <c r="D133" s="229" t="n">
        <v>1</v>
      </c>
      <c r="E133" s="151" t="n">
        <v>1</v>
      </c>
      <c r="F133" s="151" t="n">
        <v>1</v>
      </c>
      <c r="G133" s="151" t="n">
        <v>1</v>
      </c>
      <c r="H133" s="151" t="n">
        <v>1</v>
      </c>
      <c r="I133" s="151" t="n">
        <v>1</v>
      </c>
      <c r="J133" s="151" t="n">
        <v>1</v>
      </c>
      <c r="K133" s="151" t="n">
        <v>1</v>
      </c>
      <c r="L133" s="151" t="n">
        <v>1</v>
      </c>
      <c r="M133" s="151" t="n">
        <v>1</v>
      </c>
      <c r="N133" s="151" t="n">
        <v>1</v>
      </c>
      <c r="O133" s="151" t="n">
        <v>1</v>
      </c>
      <c r="P133" s="151" t="n">
        <v>1</v>
      </c>
      <c r="Q133" s="151" t="n">
        <v>1</v>
      </c>
      <c r="R133" s="151" t="n">
        <v>1</v>
      </c>
      <c r="S133" s="151" t="n">
        <v>1</v>
      </c>
      <c r="T133" s="151" t="n">
        <v>1</v>
      </c>
      <c r="U133" s="151" t="n">
        <v>1</v>
      </c>
      <c r="V133" s="151" t="n">
        <v>1</v>
      </c>
      <c r="W133" s="151" t="n">
        <v>1</v>
      </c>
      <c r="X133" s="151" t="n">
        <v>1</v>
      </c>
      <c r="Y133" s="151" t="n">
        <v>1</v>
      </c>
      <c r="Z133" s="151" t="n">
        <v>1</v>
      </c>
      <c r="AA133" s="151" t="n">
        <v>1</v>
      </c>
      <c r="AB133" s="151" t="n">
        <v>1</v>
      </c>
      <c r="AC133" s="151" t="n">
        <v>1</v>
      </c>
      <c r="AD133" s="151" t="n">
        <v>1</v>
      </c>
      <c r="AE133" s="151" t="n">
        <v>1</v>
      </c>
      <c r="AF133" s="151" t="n">
        <v>1</v>
      </c>
      <c r="AG133" s="152" t="n">
        <v>1</v>
      </c>
      <c r="AH133" s="43"/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3"/>
      <c r="AU133" s="43"/>
      <c r="AV133" s="43"/>
      <c r="AW133" s="43"/>
      <c r="AX133" s="43"/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  <c r="BI133" s="43"/>
      <c r="BJ133" s="43"/>
      <c r="BK133" s="43"/>
      <c r="BL133" s="43"/>
      <c r="BM133" s="43"/>
      <c r="BN133" s="43"/>
      <c r="BO133" s="43"/>
      <c r="BP133" s="43"/>
      <c r="BQ133" s="43"/>
      <c r="BR133" s="43"/>
      <c r="BS133" s="43"/>
      <c r="BT133" s="43"/>
      <c r="BU133" s="43"/>
      <c r="BV133" s="43"/>
      <c r="BW133" s="43"/>
      <c r="BX133" s="43"/>
      <c r="BY133" s="43"/>
      <c r="BZ133" s="43"/>
      <c r="CA133" s="43"/>
      <c r="CB133" s="43"/>
      <c r="CC133" s="43"/>
      <c r="CD133" s="43"/>
      <c r="CE133" s="43"/>
      <c r="CF133" s="43"/>
      <c r="CG133" s="43"/>
      <c r="CH133" s="43"/>
      <c r="CI133" s="43"/>
      <c r="CJ133" s="43"/>
      <c r="CK133" s="43"/>
      <c r="CL133" s="43"/>
      <c r="CM133" s="43"/>
      <c r="CN133" s="43"/>
      <c r="CO133" s="43"/>
      <c r="CP133" s="43"/>
      <c r="CQ133" s="43"/>
      <c r="CR133" s="43"/>
      <c r="CS133" s="43"/>
      <c r="CT133" s="43"/>
      <c r="CU133" s="43"/>
      <c r="CV133" s="43"/>
      <c r="CW133" s="43"/>
      <c r="CX133" s="43"/>
      <c r="CY133" s="43"/>
      <c r="CZ133" s="43"/>
      <c r="DA133" s="43"/>
      <c r="DB133" s="43"/>
      <c r="DC133" s="43"/>
      <c r="DD133" s="43"/>
      <c r="DE133" s="43"/>
      <c r="DF133" s="43"/>
      <c r="DG133" s="43"/>
      <c r="DH133" s="43"/>
      <c r="DI133" s="43"/>
      <c r="DJ133" s="43"/>
      <c r="DK133" s="43"/>
      <c r="DL133" s="43"/>
      <c r="DM133" s="43"/>
      <c r="DN133" s="43"/>
      <c r="DO133" s="43"/>
      <c r="DP133" s="43"/>
      <c r="DQ133" s="43"/>
      <c r="DR133" s="43"/>
      <c r="DS133" s="43"/>
      <c r="DT133" s="43"/>
      <c r="DU133" s="43"/>
      <c r="DV133" s="43"/>
      <c r="DW133" s="43"/>
      <c r="DX133" s="43"/>
      <c r="DY133" s="43"/>
      <c r="DZ133" s="43"/>
      <c r="EA133" s="43"/>
      <c r="EB133" s="43"/>
      <c r="EC133" s="43"/>
      <c r="ED133" s="43"/>
      <c r="EE133" s="43"/>
      <c r="EF133" s="43"/>
      <c r="EG133" s="43"/>
      <c r="EH133" s="43"/>
      <c r="EI133" s="43"/>
      <c r="EJ133" s="43"/>
      <c r="EK133" s="43"/>
      <c r="EL133" s="43"/>
      <c r="EM133" s="43"/>
      <c r="EN133" s="43"/>
      <c r="EO133" s="43"/>
      <c r="EP133" s="43"/>
      <c r="EQ133" s="43"/>
      <c r="ER133" s="43"/>
      <c r="ES133" s="43"/>
      <c r="ET133" s="43"/>
      <c r="EU133" s="43"/>
      <c r="EV133" s="43"/>
      <c r="EW133" s="43"/>
      <c r="EX133" s="43"/>
      <c r="EY133" s="43"/>
      <c r="EZ133" s="43"/>
      <c r="FA133" s="43"/>
      <c r="FB133" s="43"/>
      <c r="FC133" s="43"/>
      <c r="FD133" s="43"/>
      <c r="FE133" s="43"/>
      <c r="FF133" s="43"/>
      <c r="FG133" s="43"/>
      <c r="FH133" s="43"/>
      <c r="FI133" s="43"/>
      <c r="FJ133" s="43"/>
      <c r="FK133" s="43"/>
      <c r="FL133" s="43"/>
      <c r="FM133" s="43"/>
      <c r="FN133" s="43"/>
      <c r="FO133" s="43"/>
      <c r="FP133" s="43"/>
      <c r="FQ133" s="43"/>
      <c r="FR133" s="43"/>
      <c r="FS133" s="43"/>
      <c r="FT133" s="43"/>
      <c r="FU133" s="43"/>
      <c r="FV133" s="43"/>
      <c r="FW133" s="43"/>
      <c r="FX133" s="43"/>
      <c r="FY133" s="43"/>
      <c r="FZ133" s="43"/>
      <c r="GA133" s="43"/>
      <c r="GB133" s="43"/>
      <c r="GC133" s="43"/>
      <c r="GD133" s="43"/>
      <c r="GE133" s="43"/>
      <c r="GF133" s="43"/>
      <c r="GG133" s="43"/>
      <c r="GH133" s="43"/>
      <c r="GI133" s="43"/>
      <c r="GJ133" s="43"/>
      <c r="GK133" s="43"/>
      <c r="GL133" s="43"/>
      <c r="GM133" s="43"/>
      <c r="GN133" s="43"/>
      <c r="GO133" s="43"/>
      <c r="GP133" s="43"/>
      <c r="GQ133" s="43"/>
      <c r="GR133" s="43"/>
      <c r="GS133" s="43"/>
      <c r="GT133" s="43"/>
      <c r="GU133" s="43"/>
      <c r="GV133" s="43"/>
      <c r="GW133" s="43"/>
      <c r="GX133" s="43"/>
      <c r="GY133" s="43"/>
      <c r="GZ133" s="43"/>
      <c r="HA133" s="43"/>
      <c r="HB133" s="43"/>
      <c r="HC133" s="43"/>
      <c r="HD133" s="43"/>
      <c r="HE133" s="43"/>
      <c r="HF133" s="43"/>
      <c r="HG133" s="43"/>
      <c r="HH133" s="43"/>
      <c r="HI133" s="43"/>
      <c r="HJ133" s="43"/>
      <c r="HK133" s="43"/>
      <c r="HL133" s="43"/>
      <c r="HM133" s="43"/>
      <c r="HN133" s="43"/>
      <c r="HO133" s="43"/>
      <c r="HP133" s="43"/>
      <c r="HQ133" s="43"/>
      <c r="HR133" s="43"/>
      <c r="HS133" s="43"/>
      <c r="HT133" s="43"/>
      <c r="HU133" s="43"/>
      <c r="HV133" s="43"/>
      <c r="HW133" s="43"/>
      <c r="HX133" s="43"/>
      <c r="HY133" s="43"/>
      <c r="HZ133" s="43"/>
      <c r="IA133" s="43"/>
      <c r="IB133" s="43"/>
      <c r="IC133" s="43"/>
      <c r="ID133" s="43"/>
      <c r="IE133" s="43"/>
      <c r="IF133" s="43"/>
      <c r="IG133" s="43"/>
      <c r="IH133" s="43"/>
      <c r="II133" s="43"/>
      <c r="IJ133" s="43"/>
      <c r="IK133" s="43"/>
      <c r="IL133" s="43"/>
      <c r="IM133" s="43"/>
      <c r="IN133" s="43"/>
      <c r="IO133" s="43"/>
      <c r="IP133" s="43"/>
      <c r="IQ133" s="43"/>
      <c r="IR133" s="43"/>
      <c r="IS133" s="43"/>
      <c r="IT133" s="43"/>
      <c r="IU133" s="43"/>
      <c r="IV133" s="43"/>
      <c r="IW133" s="43"/>
    </row>
    <row r="134" customFormat="false" ht="15.95" hidden="false" customHeight="true" outlineLevel="0" collapsed="false">
      <c r="A134" s="44" t="n">
        <f aca="false">+A133+1</f>
        <v>21</v>
      </c>
      <c r="B134" s="45" t="s">
        <v>106</v>
      </c>
      <c r="C134" s="44" t="n">
        <v>1148</v>
      </c>
      <c r="D134" s="229" t="n">
        <v>1</v>
      </c>
      <c r="E134" s="151" t="n">
        <v>1</v>
      </c>
      <c r="F134" s="151" t="n">
        <v>1</v>
      </c>
      <c r="G134" s="151" t="n">
        <v>1</v>
      </c>
      <c r="H134" s="151" t="n">
        <v>1</v>
      </c>
      <c r="I134" s="151" t="n">
        <v>1</v>
      </c>
      <c r="J134" s="151" t="n">
        <v>1</v>
      </c>
      <c r="K134" s="151" t="n">
        <v>1</v>
      </c>
      <c r="L134" s="151" t="n">
        <v>1</v>
      </c>
      <c r="M134" s="151" t="n">
        <v>1</v>
      </c>
      <c r="N134" s="151" t="n">
        <v>1</v>
      </c>
      <c r="O134" s="151" t="n">
        <v>1</v>
      </c>
      <c r="P134" s="151" t="n">
        <v>1</v>
      </c>
      <c r="Q134" s="151" t="n">
        <v>1</v>
      </c>
      <c r="R134" s="151" t="n">
        <v>1</v>
      </c>
      <c r="S134" s="151" t="n">
        <v>1</v>
      </c>
      <c r="T134" s="151" t="n">
        <v>1</v>
      </c>
      <c r="U134" s="151" t="n">
        <v>1</v>
      </c>
      <c r="V134" s="151" t="n">
        <v>1</v>
      </c>
      <c r="W134" s="151" t="n">
        <v>1</v>
      </c>
      <c r="X134" s="151" t="n">
        <v>1</v>
      </c>
      <c r="Y134" s="151" t="n">
        <v>1</v>
      </c>
      <c r="Z134" s="151" t="n">
        <v>1</v>
      </c>
      <c r="AA134" s="151" t="n">
        <v>1</v>
      </c>
      <c r="AB134" s="151" t="n">
        <v>1</v>
      </c>
      <c r="AC134" s="151" t="n">
        <v>1</v>
      </c>
      <c r="AD134" s="151" t="n">
        <v>1</v>
      </c>
      <c r="AE134" s="151" t="n">
        <v>1</v>
      </c>
      <c r="AF134" s="151" t="n">
        <v>1</v>
      </c>
      <c r="AG134" s="152" t="n">
        <v>1</v>
      </c>
      <c r="AH134" s="43"/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  <c r="BK134" s="43"/>
      <c r="BL134" s="43"/>
      <c r="BM134" s="43"/>
      <c r="BN134" s="43"/>
      <c r="BO134" s="43"/>
      <c r="BP134" s="43"/>
      <c r="BQ134" s="43"/>
      <c r="BR134" s="43"/>
      <c r="BS134" s="43"/>
      <c r="BT134" s="43"/>
      <c r="BU134" s="43"/>
      <c r="BV134" s="43"/>
      <c r="BW134" s="43"/>
      <c r="BX134" s="43"/>
      <c r="BY134" s="43"/>
      <c r="BZ134" s="43"/>
      <c r="CA134" s="43"/>
      <c r="CB134" s="43"/>
      <c r="CC134" s="43"/>
      <c r="CD134" s="43"/>
      <c r="CE134" s="43"/>
      <c r="CF134" s="43"/>
      <c r="CG134" s="43"/>
      <c r="CH134" s="43"/>
      <c r="CI134" s="43"/>
      <c r="CJ134" s="43"/>
      <c r="CK134" s="43"/>
      <c r="CL134" s="43"/>
      <c r="CM134" s="43"/>
      <c r="CN134" s="43"/>
      <c r="CO134" s="43"/>
      <c r="CP134" s="43"/>
      <c r="CQ134" s="43"/>
      <c r="CR134" s="43"/>
      <c r="CS134" s="43"/>
      <c r="CT134" s="43"/>
      <c r="CU134" s="43"/>
      <c r="CV134" s="43"/>
      <c r="CW134" s="43"/>
      <c r="CX134" s="43"/>
      <c r="CY134" s="43"/>
      <c r="CZ134" s="43"/>
      <c r="DA134" s="43"/>
      <c r="DB134" s="43"/>
      <c r="DC134" s="43"/>
      <c r="DD134" s="43"/>
      <c r="DE134" s="43"/>
      <c r="DF134" s="43"/>
      <c r="DG134" s="43"/>
      <c r="DH134" s="43"/>
      <c r="DI134" s="43"/>
      <c r="DJ134" s="43"/>
      <c r="DK134" s="43"/>
      <c r="DL134" s="43"/>
      <c r="DM134" s="43"/>
      <c r="DN134" s="43"/>
      <c r="DO134" s="43"/>
      <c r="DP134" s="43"/>
      <c r="DQ134" s="43"/>
      <c r="DR134" s="43"/>
      <c r="DS134" s="43"/>
      <c r="DT134" s="43"/>
      <c r="DU134" s="43"/>
      <c r="DV134" s="43"/>
      <c r="DW134" s="43"/>
      <c r="DX134" s="43"/>
      <c r="DY134" s="43"/>
      <c r="DZ134" s="43"/>
      <c r="EA134" s="43"/>
      <c r="EB134" s="43"/>
      <c r="EC134" s="43"/>
      <c r="ED134" s="43"/>
      <c r="EE134" s="43"/>
      <c r="EF134" s="43"/>
      <c r="EG134" s="43"/>
      <c r="EH134" s="43"/>
      <c r="EI134" s="43"/>
      <c r="EJ134" s="43"/>
      <c r="EK134" s="43"/>
      <c r="EL134" s="43"/>
      <c r="EM134" s="43"/>
      <c r="EN134" s="43"/>
      <c r="EO134" s="43"/>
      <c r="EP134" s="43"/>
      <c r="EQ134" s="43"/>
      <c r="ER134" s="43"/>
      <c r="ES134" s="43"/>
      <c r="ET134" s="43"/>
      <c r="EU134" s="43"/>
      <c r="EV134" s="43"/>
      <c r="EW134" s="43"/>
      <c r="EX134" s="43"/>
      <c r="EY134" s="43"/>
      <c r="EZ134" s="43"/>
      <c r="FA134" s="43"/>
      <c r="FB134" s="43"/>
      <c r="FC134" s="43"/>
      <c r="FD134" s="43"/>
      <c r="FE134" s="43"/>
      <c r="FF134" s="43"/>
      <c r="FG134" s="43"/>
      <c r="FH134" s="43"/>
      <c r="FI134" s="43"/>
      <c r="FJ134" s="43"/>
      <c r="FK134" s="43"/>
      <c r="FL134" s="43"/>
      <c r="FM134" s="43"/>
      <c r="FN134" s="43"/>
      <c r="FO134" s="43"/>
      <c r="FP134" s="43"/>
      <c r="FQ134" s="43"/>
      <c r="FR134" s="43"/>
      <c r="FS134" s="43"/>
      <c r="FT134" s="43"/>
      <c r="FU134" s="43"/>
      <c r="FV134" s="43"/>
      <c r="FW134" s="43"/>
      <c r="FX134" s="43"/>
      <c r="FY134" s="43"/>
      <c r="FZ134" s="43"/>
      <c r="GA134" s="43"/>
      <c r="GB134" s="43"/>
      <c r="GC134" s="43"/>
      <c r="GD134" s="43"/>
      <c r="GE134" s="43"/>
      <c r="GF134" s="43"/>
      <c r="GG134" s="43"/>
      <c r="GH134" s="43"/>
      <c r="GI134" s="43"/>
      <c r="GJ134" s="43"/>
      <c r="GK134" s="43"/>
      <c r="GL134" s="43"/>
      <c r="GM134" s="43"/>
      <c r="GN134" s="43"/>
      <c r="GO134" s="43"/>
      <c r="GP134" s="43"/>
      <c r="GQ134" s="43"/>
      <c r="GR134" s="43"/>
      <c r="GS134" s="43"/>
      <c r="GT134" s="43"/>
      <c r="GU134" s="43"/>
      <c r="GV134" s="43"/>
      <c r="GW134" s="43"/>
      <c r="GX134" s="43"/>
      <c r="GY134" s="43"/>
      <c r="GZ134" s="43"/>
      <c r="HA134" s="43"/>
      <c r="HB134" s="43"/>
      <c r="HC134" s="43"/>
      <c r="HD134" s="43"/>
      <c r="HE134" s="43"/>
      <c r="HF134" s="43"/>
      <c r="HG134" s="43"/>
      <c r="HH134" s="43"/>
      <c r="HI134" s="43"/>
      <c r="HJ134" s="43"/>
      <c r="HK134" s="43"/>
      <c r="HL134" s="43"/>
      <c r="HM134" s="43"/>
      <c r="HN134" s="43"/>
      <c r="HO134" s="43"/>
      <c r="HP134" s="43"/>
      <c r="HQ134" s="43"/>
      <c r="HR134" s="43"/>
      <c r="HS134" s="43"/>
      <c r="HT134" s="43"/>
      <c r="HU134" s="43"/>
      <c r="HV134" s="43"/>
      <c r="HW134" s="43"/>
      <c r="HX134" s="43"/>
      <c r="HY134" s="43"/>
      <c r="HZ134" s="43"/>
      <c r="IA134" s="43"/>
      <c r="IB134" s="43"/>
      <c r="IC134" s="43"/>
      <c r="ID134" s="43"/>
      <c r="IE134" s="43"/>
      <c r="IF134" s="43"/>
      <c r="IG134" s="43"/>
      <c r="IH134" s="43"/>
      <c r="II134" s="43"/>
      <c r="IJ134" s="43"/>
      <c r="IK134" s="43"/>
      <c r="IL134" s="43"/>
      <c r="IM134" s="43"/>
      <c r="IN134" s="43"/>
      <c r="IO134" s="43"/>
      <c r="IP134" s="43"/>
      <c r="IQ134" s="43"/>
      <c r="IR134" s="43"/>
      <c r="IS134" s="43"/>
      <c r="IT134" s="43"/>
      <c r="IU134" s="43"/>
      <c r="IV134" s="43"/>
      <c r="IW134" s="43"/>
    </row>
    <row r="135" customFormat="false" ht="15.95" hidden="false" customHeight="true" outlineLevel="0" collapsed="false">
      <c r="A135" s="44" t="n">
        <f aca="false">+A134+1</f>
        <v>22</v>
      </c>
      <c r="B135" s="45" t="s">
        <v>107</v>
      </c>
      <c r="C135" s="44" t="n">
        <v>885</v>
      </c>
      <c r="D135" s="229" t="n">
        <v>1</v>
      </c>
      <c r="E135" s="151" t="n">
        <v>1</v>
      </c>
      <c r="F135" s="151" t="n">
        <v>1</v>
      </c>
      <c r="G135" s="151" t="n">
        <v>1</v>
      </c>
      <c r="H135" s="151" t="n">
        <v>1</v>
      </c>
      <c r="I135" s="151" t="n">
        <v>1</v>
      </c>
      <c r="J135" s="151" t="n">
        <v>1</v>
      </c>
      <c r="K135" s="151" t="n">
        <v>1</v>
      </c>
      <c r="L135" s="151" t="n">
        <v>1</v>
      </c>
      <c r="M135" s="151" t="n">
        <v>1</v>
      </c>
      <c r="N135" s="151" t="n">
        <v>1</v>
      </c>
      <c r="O135" s="151" t="n">
        <v>1</v>
      </c>
      <c r="P135" s="151" t="n">
        <v>1</v>
      </c>
      <c r="Q135" s="151" t="n">
        <v>1</v>
      </c>
      <c r="R135" s="151" t="n">
        <v>1</v>
      </c>
      <c r="S135" s="151" t="n">
        <v>1</v>
      </c>
      <c r="T135" s="151" t="n">
        <v>1</v>
      </c>
      <c r="U135" s="151" t="n">
        <v>1</v>
      </c>
      <c r="V135" s="151" t="n">
        <v>1</v>
      </c>
      <c r="W135" s="151" t="n">
        <v>1</v>
      </c>
      <c r="X135" s="151" t="n">
        <v>1</v>
      </c>
      <c r="Y135" s="151" t="n">
        <v>1</v>
      </c>
      <c r="Z135" s="151" t="n">
        <v>1</v>
      </c>
      <c r="AA135" s="151" t="n">
        <v>1</v>
      </c>
      <c r="AB135" s="151" t="n">
        <v>1</v>
      </c>
      <c r="AC135" s="151" t="n">
        <v>1</v>
      </c>
      <c r="AD135" s="151" t="n">
        <v>1</v>
      </c>
      <c r="AE135" s="151" t="n">
        <v>1</v>
      </c>
      <c r="AF135" s="151" t="n">
        <v>1</v>
      </c>
      <c r="AG135" s="152" t="n">
        <v>1</v>
      </c>
      <c r="AH135" s="43"/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43"/>
      <c r="AU135" s="43"/>
      <c r="AV135" s="43"/>
      <c r="AW135" s="43"/>
      <c r="AX135" s="43"/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43"/>
      <c r="BJ135" s="43"/>
      <c r="BK135" s="43"/>
      <c r="BL135" s="43"/>
      <c r="BM135" s="43"/>
      <c r="BN135" s="43"/>
      <c r="BO135" s="43"/>
      <c r="BP135" s="43"/>
      <c r="BQ135" s="43"/>
      <c r="BR135" s="43"/>
      <c r="BS135" s="43"/>
      <c r="BT135" s="43"/>
      <c r="BU135" s="43"/>
      <c r="BV135" s="43"/>
      <c r="BW135" s="43"/>
      <c r="BX135" s="43"/>
      <c r="BY135" s="43"/>
      <c r="BZ135" s="43"/>
      <c r="CA135" s="43"/>
      <c r="CB135" s="43"/>
      <c r="CC135" s="43"/>
      <c r="CD135" s="43"/>
      <c r="CE135" s="43"/>
      <c r="CF135" s="43"/>
      <c r="CG135" s="43"/>
      <c r="CH135" s="43"/>
      <c r="CI135" s="43"/>
      <c r="CJ135" s="43"/>
      <c r="CK135" s="43"/>
      <c r="CL135" s="43"/>
      <c r="CM135" s="43"/>
      <c r="CN135" s="43"/>
      <c r="CO135" s="43"/>
      <c r="CP135" s="43"/>
      <c r="CQ135" s="43"/>
      <c r="CR135" s="43"/>
      <c r="CS135" s="43"/>
      <c r="CT135" s="43"/>
      <c r="CU135" s="43"/>
      <c r="CV135" s="43"/>
      <c r="CW135" s="43"/>
      <c r="CX135" s="43"/>
      <c r="CY135" s="43"/>
      <c r="CZ135" s="43"/>
      <c r="DA135" s="43"/>
      <c r="DB135" s="43"/>
      <c r="DC135" s="43"/>
      <c r="DD135" s="43"/>
      <c r="DE135" s="43"/>
      <c r="DF135" s="43"/>
      <c r="DG135" s="43"/>
      <c r="DH135" s="43"/>
      <c r="DI135" s="43"/>
      <c r="DJ135" s="43"/>
      <c r="DK135" s="43"/>
      <c r="DL135" s="43"/>
      <c r="DM135" s="43"/>
      <c r="DN135" s="43"/>
      <c r="DO135" s="43"/>
      <c r="DP135" s="43"/>
      <c r="DQ135" s="43"/>
      <c r="DR135" s="43"/>
      <c r="DS135" s="43"/>
      <c r="DT135" s="43"/>
      <c r="DU135" s="43"/>
      <c r="DV135" s="43"/>
      <c r="DW135" s="43"/>
      <c r="DX135" s="43"/>
      <c r="DY135" s="43"/>
      <c r="DZ135" s="43"/>
      <c r="EA135" s="43"/>
      <c r="EB135" s="43"/>
      <c r="EC135" s="43"/>
      <c r="ED135" s="43"/>
      <c r="EE135" s="43"/>
      <c r="EF135" s="43"/>
      <c r="EG135" s="43"/>
      <c r="EH135" s="43"/>
      <c r="EI135" s="43"/>
      <c r="EJ135" s="43"/>
      <c r="EK135" s="43"/>
      <c r="EL135" s="43"/>
      <c r="EM135" s="43"/>
      <c r="EN135" s="43"/>
      <c r="EO135" s="43"/>
      <c r="EP135" s="43"/>
      <c r="EQ135" s="43"/>
      <c r="ER135" s="43"/>
      <c r="ES135" s="43"/>
      <c r="ET135" s="43"/>
      <c r="EU135" s="43"/>
      <c r="EV135" s="43"/>
      <c r="EW135" s="43"/>
      <c r="EX135" s="43"/>
      <c r="EY135" s="43"/>
      <c r="EZ135" s="43"/>
      <c r="FA135" s="43"/>
      <c r="FB135" s="43"/>
      <c r="FC135" s="43"/>
      <c r="FD135" s="43"/>
      <c r="FE135" s="43"/>
      <c r="FF135" s="43"/>
      <c r="FG135" s="43"/>
      <c r="FH135" s="43"/>
      <c r="FI135" s="43"/>
      <c r="FJ135" s="43"/>
      <c r="FK135" s="43"/>
      <c r="FL135" s="43"/>
      <c r="FM135" s="43"/>
      <c r="FN135" s="43"/>
      <c r="FO135" s="43"/>
      <c r="FP135" s="43"/>
      <c r="FQ135" s="43"/>
      <c r="FR135" s="43"/>
      <c r="FS135" s="43"/>
      <c r="FT135" s="43"/>
      <c r="FU135" s="43"/>
      <c r="FV135" s="43"/>
      <c r="FW135" s="43"/>
      <c r="FX135" s="43"/>
      <c r="FY135" s="43"/>
      <c r="FZ135" s="43"/>
      <c r="GA135" s="43"/>
      <c r="GB135" s="43"/>
      <c r="GC135" s="43"/>
      <c r="GD135" s="43"/>
      <c r="GE135" s="43"/>
      <c r="GF135" s="43"/>
      <c r="GG135" s="43"/>
      <c r="GH135" s="43"/>
      <c r="GI135" s="43"/>
      <c r="GJ135" s="43"/>
      <c r="GK135" s="43"/>
      <c r="GL135" s="43"/>
      <c r="GM135" s="43"/>
      <c r="GN135" s="43"/>
      <c r="GO135" s="43"/>
      <c r="GP135" s="43"/>
      <c r="GQ135" s="43"/>
      <c r="GR135" s="43"/>
      <c r="GS135" s="43"/>
      <c r="GT135" s="43"/>
      <c r="GU135" s="43"/>
      <c r="GV135" s="43"/>
      <c r="GW135" s="43"/>
      <c r="GX135" s="43"/>
      <c r="GY135" s="43"/>
      <c r="GZ135" s="43"/>
      <c r="HA135" s="43"/>
      <c r="HB135" s="43"/>
      <c r="HC135" s="43"/>
      <c r="HD135" s="43"/>
      <c r="HE135" s="43"/>
      <c r="HF135" s="43"/>
      <c r="HG135" s="43"/>
      <c r="HH135" s="43"/>
      <c r="HI135" s="43"/>
      <c r="HJ135" s="43"/>
      <c r="HK135" s="43"/>
      <c r="HL135" s="43"/>
      <c r="HM135" s="43"/>
      <c r="HN135" s="43"/>
      <c r="HO135" s="43"/>
      <c r="HP135" s="43"/>
      <c r="HQ135" s="43"/>
      <c r="HR135" s="43"/>
      <c r="HS135" s="43"/>
      <c r="HT135" s="43"/>
      <c r="HU135" s="43"/>
      <c r="HV135" s="43"/>
      <c r="HW135" s="43"/>
      <c r="HX135" s="43"/>
      <c r="HY135" s="43"/>
      <c r="HZ135" s="43"/>
      <c r="IA135" s="43"/>
      <c r="IB135" s="43"/>
      <c r="IC135" s="43"/>
      <c r="ID135" s="43"/>
      <c r="IE135" s="43"/>
      <c r="IF135" s="43"/>
      <c r="IG135" s="43"/>
      <c r="IH135" s="43"/>
      <c r="II135" s="43"/>
      <c r="IJ135" s="43"/>
      <c r="IK135" s="43"/>
      <c r="IL135" s="43"/>
      <c r="IM135" s="43"/>
      <c r="IN135" s="43"/>
      <c r="IO135" s="43"/>
      <c r="IP135" s="43"/>
      <c r="IQ135" s="43"/>
      <c r="IR135" s="43"/>
      <c r="IS135" s="43"/>
      <c r="IT135" s="43"/>
      <c r="IU135" s="43"/>
      <c r="IV135" s="43"/>
      <c r="IW135" s="43"/>
    </row>
    <row r="136" customFormat="false" ht="15.95" hidden="false" customHeight="true" outlineLevel="0" collapsed="false">
      <c r="A136" s="44" t="n">
        <f aca="false">+A135+1</f>
        <v>23</v>
      </c>
      <c r="B136" s="45" t="s">
        <v>108</v>
      </c>
      <c r="C136" s="44" t="n">
        <v>801</v>
      </c>
      <c r="D136" s="229" t="n">
        <v>1</v>
      </c>
      <c r="E136" s="151" t="n">
        <v>1</v>
      </c>
      <c r="F136" s="151" t="n">
        <v>1</v>
      </c>
      <c r="G136" s="151" t="n">
        <v>1</v>
      </c>
      <c r="H136" s="151" t="n">
        <v>1</v>
      </c>
      <c r="I136" s="151" t="n">
        <v>1</v>
      </c>
      <c r="J136" s="151" t="n">
        <v>1</v>
      </c>
      <c r="K136" s="151" t="n">
        <v>1</v>
      </c>
      <c r="L136" s="151" t="n">
        <v>1</v>
      </c>
      <c r="M136" s="151" t="n">
        <v>1</v>
      </c>
      <c r="N136" s="151" t="n">
        <v>1</v>
      </c>
      <c r="O136" s="151" t="n">
        <v>1</v>
      </c>
      <c r="P136" s="151" t="n">
        <v>1</v>
      </c>
      <c r="Q136" s="151" t="n">
        <v>1</v>
      </c>
      <c r="R136" s="151" t="n">
        <v>1</v>
      </c>
      <c r="S136" s="151" t="n">
        <v>1</v>
      </c>
      <c r="T136" s="151" t="n">
        <v>1</v>
      </c>
      <c r="U136" s="151" t="n">
        <v>1</v>
      </c>
      <c r="V136" s="151" t="n">
        <v>1</v>
      </c>
      <c r="W136" s="151" t="n">
        <v>1</v>
      </c>
      <c r="X136" s="151" t="n">
        <v>1</v>
      </c>
      <c r="Y136" s="151" t="n">
        <v>1</v>
      </c>
      <c r="Z136" s="151" t="n">
        <v>1</v>
      </c>
      <c r="AA136" s="151" t="n">
        <v>1</v>
      </c>
      <c r="AB136" s="151" t="n">
        <v>1</v>
      </c>
      <c r="AC136" s="151" t="n">
        <v>1</v>
      </c>
      <c r="AD136" s="151" t="n">
        <v>1</v>
      </c>
      <c r="AE136" s="151" t="n">
        <v>1</v>
      </c>
      <c r="AF136" s="151" t="n">
        <v>1</v>
      </c>
      <c r="AG136" s="152" t="n">
        <v>1</v>
      </c>
      <c r="AH136" s="43"/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43"/>
      <c r="BJ136" s="43"/>
      <c r="BK136" s="43"/>
      <c r="BL136" s="43"/>
      <c r="BM136" s="43"/>
      <c r="BN136" s="43"/>
      <c r="BO136" s="43"/>
      <c r="BP136" s="43"/>
      <c r="BQ136" s="43"/>
      <c r="BR136" s="43"/>
      <c r="BS136" s="43"/>
      <c r="BT136" s="43"/>
      <c r="BU136" s="43"/>
      <c r="BV136" s="43"/>
      <c r="BW136" s="43"/>
      <c r="BX136" s="43"/>
      <c r="BY136" s="43"/>
      <c r="BZ136" s="43"/>
      <c r="CA136" s="43"/>
      <c r="CB136" s="43"/>
      <c r="CC136" s="43"/>
      <c r="CD136" s="43"/>
      <c r="CE136" s="43"/>
      <c r="CF136" s="43"/>
      <c r="CG136" s="43"/>
      <c r="CH136" s="43"/>
      <c r="CI136" s="43"/>
      <c r="CJ136" s="43"/>
      <c r="CK136" s="43"/>
      <c r="CL136" s="43"/>
      <c r="CM136" s="43"/>
      <c r="CN136" s="43"/>
      <c r="CO136" s="43"/>
      <c r="CP136" s="43"/>
      <c r="CQ136" s="43"/>
      <c r="CR136" s="43"/>
      <c r="CS136" s="43"/>
      <c r="CT136" s="43"/>
      <c r="CU136" s="43"/>
      <c r="CV136" s="43"/>
      <c r="CW136" s="43"/>
      <c r="CX136" s="43"/>
      <c r="CY136" s="43"/>
      <c r="CZ136" s="43"/>
      <c r="DA136" s="43"/>
      <c r="DB136" s="43"/>
      <c r="DC136" s="43"/>
      <c r="DD136" s="43"/>
      <c r="DE136" s="43"/>
      <c r="DF136" s="43"/>
      <c r="DG136" s="43"/>
      <c r="DH136" s="43"/>
      <c r="DI136" s="43"/>
      <c r="DJ136" s="43"/>
      <c r="DK136" s="43"/>
      <c r="DL136" s="43"/>
      <c r="DM136" s="43"/>
      <c r="DN136" s="43"/>
      <c r="DO136" s="43"/>
      <c r="DP136" s="43"/>
      <c r="DQ136" s="43"/>
      <c r="DR136" s="43"/>
      <c r="DS136" s="43"/>
      <c r="DT136" s="43"/>
      <c r="DU136" s="43"/>
      <c r="DV136" s="43"/>
      <c r="DW136" s="43"/>
      <c r="DX136" s="43"/>
      <c r="DY136" s="43"/>
      <c r="DZ136" s="43"/>
      <c r="EA136" s="43"/>
      <c r="EB136" s="43"/>
      <c r="EC136" s="43"/>
      <c r="ED136" s="43"/>
      <c r="EE136" s="43"/>
      <c r="EF136" s="43"/>
      <c r="EG136" s="43"/>
      <c r="EH136" s="43"/>
      <c r="EI136" s="43"/>
      <c r="EJ136" s="43"/>
      <c r="EK136" s="43"/>
      <c r="EL136" s="43"/>
      <c r="EM136" s="43"/>
      <c r="EN136" s="43"/>
      <c r="EO136" s="43"/>
      <c r="EP136" s="43"/>
      <c r="EQ136" s="43"/>
      <c r="ER136" s="43"/>
      <c r="ES136" s="43"/>
      <c r="ET136" s="43"/>
      <c r="EU136" s="43"/>
      <c r="EV136" s="43"/>
      <c r="EW136" s="43"/>
      <c r="EX136" s="43"/>
      <c r="EY136" s="43"/>
      <c r="EZ136" s="43"/>
      <c r="FA136" s="43"/>
      <c r="FB136" s="43"/>
      <c r="FC136" s="43"/>
      <c r="FD136" s="43"/>
      <c r="FE136" s="43"/>
      <c r="FF136" s="43"/>
      <c r="FG136" s="43"/>
      <c r="FH136" s="43"/>
      <c r="FI136" s="43"/>
      <c r="FJ136" s="43"/>
      <c r="FK136" s="43"/>
      <c r="FL136" s="43"/>
      <c r="FM136" s="43"/>
      <c r="FN136" s="43"/>
      <c r="FO136" s="43"/>
      <c r="FP136" s="43"/>
      <c r="FQ136" s="43"/>
      <c r="FR136" s="43"/>
      <c r="FS136" s="43"/>
      <c r="FT136" s="43"/>
      <c r="FU136" s="43"/>
      <c r="FV136" s="43"/>
      <c r="FW136" s="43"/>
      <c r="FX136" s="43"/>
      <c r="FY136" s="43"/>
      <c r="FZ136" s="43"/>
      <c r="GA136" s="43"/>
      <c r="GB136" s="43"/>
      <c r="GC136" s="43"/>
      <c r="GD136" s="43"/>
      <c r="GE136" s="43"/>
      <c r="GF136" s="43"/>
      <c r="GG136" s="43"/>
      <c r="GH136" s="43"/>
      <c r="GI136" s="43"/>
      <c r="GJ136" s="43"/>
      <c r="GK136" s="43"/>
      <c r="GL136" s="43"/>
      <c r="GM136" s="43"/>
      <c r="GN136" s="43"/>
      <c r="GO136" s="43"/>
      <c r="GP136" s="43"/>
      <c r="GQ136" s="43"/>
      <c r="GR136" s="43"/>
      <c r="GS136" s="43"/>
      <c r="GT136" s="43"/>
      <c r="GU136" s="43"/>
      <c r="GV136" s="43"/>
      <c r="GW136" s="43"/>
      <c r="GX136" s="43"/>
      <c r="GY136" s="43"/>
      <c r="GZ136" s="43"/>
      <c r="HA136" s="43"/>
      <c r="HB136" s="43"/>
      <c r="HC136" s="43"/>
      <c r="HD136" s="43"/>
      <c r="HE136" s="43"/>
      <c r="HF136" s="43"/>
      <c r="HG136" s="43"/>
      <c r="HH136" s="43"/>
      <c r="HI136" s="43"/>
      <c r="HJ136" s="43"/>
      <c r="HK136" s="43"/>
      <c r="HL136" s="43"/>
      <c r="HM136" s="43"/>
      <c r="HN136" s="43"/>
      <c r="HO136" s="43"/>
      <c r="HP136" s="43"/>
      <c r="HQ136" s="43"/>
      <c r="HR136" s="43"/>
      <c r="HS136" s="43"/>
      <c r="HT136" s="43"/>
      <c r="HU136" s="43"/>
      <c r="HV136" s="43"/>
      <c r="HW136" s="43"/>
      <c r="HX136" s="43"/>
      <c r="HY136" s="43"/>
      <c r="HZ136" s="43"/>
      <c r="IA136" s="43"/>
      <c r="IB136" s="43"/>
      <c r="IC136" s="43"/>
      <c r="ID136" s="43"/>
      <c r="IE136" s="43"/>
      <c r="IF136" s="43"/>
      <c r="IG136" s="43"/>
      <c r="IH136" s="43"/>
      <c r="II136" s="43"/>
      <c r="IJ136" s="43"/>
      <c r="IK136" s="43"/>
      <c r="IL136" s="43"/>
      <c r="IM136" s="43"/>
      <c r="IN136" s="43"/>
      <c r="IO136" s="43"/>
      <c r="IP136" s="43"/>
      <c r="IQ136" s="43"/>
      <c r="IR136" s="43"/>
      <c r="IS136" s="43"/>
      <c r="IT136" s="43"/>
      <c r="IU136" s="43"/>
      <c r="IV136" s="43"/>
      <c r="IW136" s="43"/>
    </row>
    <row r="137" customFormat="false" ht="15.95" hidden="false" customHeight="true" outlineLevel="0" collapsed="false">
      <c r="A137" s="44" t="n">
        <f aca="false">+A136+1</f>
        <v>24</v>
      </c>
      <c r="B137" s="45" t="s">
        <v>109</v>
      </c>
      <c r="C137" s="44" t="n">
        <v>801</v>
      </c>
      <c r="D137" s="229" t="n">
        <v>1</v>
      </c>
      <c r="E137" s="151" t="n">
        <v>1</v>
      </c>
      <c r="F137" s="151" t="n">
        <v>1</v>
      </c>
      <c r="G137" s="151" t="n">
        <v>1</v>
      </c>
      <c r="H137" s="151" t="n">
        <v>1</v>
      </c>
      <c r="I137" s="151" t="n">
        <v>1</v>
      </c>
      <c r="J137" s="151" t="n">
        <v>1</v>
      </c>
      <c r="K137" s="151" t="n">
        <v>1</v>
      </c>
      <c r="L137" s="151" t="n">
        <v>1</v>
      </c>
      <c r="M137" s="151" t="n">
        <v>1</v>
      </c>
      <c r="N137" s="151" t="n">
        <v>1</v>
      </c>
      <c r="O137" s="151" t="n">
        <v>1</v>
      </c>
      <c r="P137" s="151" t="n">
        <v>1</v>
      </c>
      <c r="Q137" s="151" t="n">
        <v>1</v>
      </c>
      <c r="R137" s="151" t="n">
        <v>1</v>
      </c>
      <c r="S137" s="151" t="n">
        <v>1</v>
      </c>
      <c r="T137" s="151" t="n">
        <v>1</v>
      </c>
      <c r="U137" s="151" t="n">
        <v>1</v>
      </c>
      <c r="V137" s="151" t="n">
        <v>1</v>
      </c>
      <c r="W137" s="151" t="n">
        <v>1</v>
      </c>
      <c r="X137" s="151" t="n">
        <v>1</v>
      </c>
      <c r="Y137" s="151" t="n">
        <v>1</v>
      </c>
      <c r="Z137" s="151" t="n">
        <v>1</v>
      </c>
      <c r="AA137" s="151" t="n">
        <v>1</v>
      </c>
      <c r="AB137" s="151" t="n">
        <v>1</v>
      </c>
      <c r="AC137" s="151" t="n">
        <v>1</v>
      </c>
      <c r="AD137" s="151" t="n">
        <v>1</v>
      </c>
      <c r="AE137" s="151" t="n">
        <v>1</v>
      </c>
      <c r="AF137" s="151" t="n">
        <v>1</v>
      </c>
      <c r="AG137" s="152" t="n">
        <v>1</v>
      </c>
      <c r="AH137" s="43"/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  <c r="BM137" s="43"/>
      <c r="BN137" s="43"/>
      <c r="BO137" s="43"/>
      <c r="BP137" s="43"/>
      <c r="BQ137" s="43"/>
      <c r="BR137" s="43"/>
      <c r="BS137" s="43"/>
      <c r="BT137" s="43"/>
      <c r="BU137" s="43"/>
      <c r="BV137" s="43"/>
      <c r="BW137" s="43"/>
      <c r="BX137" s="43"/>
      <c r="BY137" s="43"/>
      <c r="BZ137" s="43"/>
      <c r="CA137" s="43"/>
      <c r="CB137" s="43"/>
      <c r="CC137" s="43"/>
      <c r="CD137" s="43"/>
      <c r="CE137" s="43"/>
      <c r="CF137" s="43"/>
      <c r="CG137" s="43"/>
      <c r="CH137" s="43"/>
      <c r="CI137" s="43"/>
      <c r="CJ137" s="43"/>
      <c r="CK137" s="43"/>
      <c r="CL137" s="43"/>
      <c r="CM137" s="43"/>
      <c r="CN137" s="43"/>
      <c r="CO137" s="43"/>
      <c r="CP137" s="43"/>
      <c r="CQ137" s="43"/>
      <c r="CR137" s="43"/>
      <c r="CS137" s="43"/>
      <c r="CT137" s="43"/>
      <c r="CU137" s="43"/>
      <c r="CV137" s="43"/>
      <c r="CW137" s="43"/>
      <c r="CX137" s="43"/>
      <c r="CY137" s="43"/>
      <c r="CZ137" s="43"/>
      <c r="DA137" s="43"/>
      <c r="DB137" s="43"/>
      <c r="DC137" s="43"/>
      <c r="DD137" s="43"/>
      <c r="DE137" s="43"/>
      <c r="DF137" s="43"/>
      <c r="DG137" s="43"/>
      <c r="DH137" s="43"/>
      <c r="DI137" s="43"/>
      <c r="DJ137" s="43"/>
      <c r="DK137" s="43"/>
      <c r="DL137" s="43"/>
      <c r="DM137" s="43"/>
      <c r="DN137" s="43"/>
      <c r="DO137" s="43"/>
      <c r="DP137" s="43"/>
      <c r="DQ137" s="43"/>
      <c r="DR137" s="43"/>
      <c r="DS137" s="43"/>
      <c r="DT137" s="43"/>
      <c r="DU137" s="43"/>
      <c r="DV137" s="43"/>
      <c r="DW137" s="43"/>
      <c r="DX137" s="43"/>
      <c r="DY137" s="43"/>
      <c r="DZ137" s="43"/>
      <c r="EA137" s="43"/>
      <c r="EB137" s="43"/>
      <c r="EC137" s="43"/>
      <c r="ED137" s="43"/>
      <c r="EE137" s="43"/>
      <c r="EF137" s="43"/>
      <c r="EG137" s="43"/>
      <c r="EH137" s="43"/>
      <c r="EI137" s="43"/>
      <c r="EJ137" s="43"/>
      <c r="EK137" s="43"/>
      <c r="EL137" s="43"/>
      <c r="EM137" s="43"/>
      <c r="EN137" s="43"/>
      <c r="EO137" s="43"/>
      <c r="EP137" s="43"/>
      <c r="EQ137" s="43"/>
      <c r="ER137" s="43"/>
      <c r="ES137" s="43"/>
      <c r="ET137" s="43"/>
      <c r="EU137" s="43"/>
      <c r="EV137" s="43"/>
      <c r="EW137" s="43"/>
      <c r="EX137" s="43"/>
      <c r="EY137" s="43"/>
      <c r="EZ137" s="43"/>
      <c r="FA137" s="43"/>
      <c r="FB137" s="43"/>
      <c r="FC137" s="43"/>
      <c r="FD137" s="43"/>
      <c r="FE137" s="43"/>
      <c r="FF137" s="43"/>
      <c r="FG137" s="43"/>
      <c r="FH137" s="43"/>
      <c r="FI137" s="43"/>
      <c r="FJ137" s="43"/>
      <c r="FK137" s="43"/>
      <c r="FL137" s="43"/>
      <c r="FM137" s="43"/>
      <c r="FN137" s="43"/>
      <c r="FO137" s="43"/>
      <c r="FP137" s="43"/>
      <c r="FQ137" s="43"/>
      <c r="FR137" s="43"/>
      <c r="FS137" s="43"/>
      <c r="FT137" s="43"/>
      <c r="FU137" s="43"/>
      <c r="FV137" s="43"/>
      <c r="FW137" s="43"/>
      <c r="FX137" s="43"/>
      <c r="FY137" s="43"/>
      <c r="FZ137" s="43"/>
      <c r="GA137" s="43"/>
      <c r="GB137" s="43"/>
      <c r="GC137" s="43"/>
      <c r="GD137" s="43"/>
      <c r="GE137" s="43"/>
      <c r="GF137" s="43"/>
      <c r="GG137" s="43"/>
      <c r="GH137" s="43"/>
      <c r="GI137" s="43"/>
      <c r="GJ137" s="43"/>
      <c r="GK137" s="43"/>
      <c r="GL137" s="43"/>
      <c r="GM137" s="43"/>
      <c r="GN137" s="43"/>
      <c r="GO137" s="43"/>
      <c r="GP137" s="43"/>
      <c r="GQ137" s="43"/>
      <c r="GR137" s="43"/>
      <c r="GS137" s="43"/>
      <c r="GT137" s="43"/>
      <c r="GU137" s="43"/>
      <c r="GV137" s="43"/>
      <c r="GW137" s="43"/>
      <c r="GX137" s="43"/>
      <c r="GY137" s="43"/>
      <c r="GZ137" s="43"/>
      <c r="HA137" s="43"/>
      <c r="HB137" s="43"/>
      <c r="HC137" s="43"/>
      <c r="HD137" s="43"/>
      <c r="HE137" s="43"/>
      <c r="HF137" s="43"/>
      <c r="HG137" s="43"/>
      <c r="HH137" s="43"/>
      <c r="HI137" s="43"/>
      <c r="HJ137" s="43"/>
      <c r="HK137" s="43"/>
      <c r="HL137" s="43"/>
      <c r="HM137" s="43"/>
      <c r="HN137" s="43"/>
      <c r="HO137" s="43"/>
      <c r="HP137" s="43"/>
      <c r="HQ137" s="43"/>
      <c r="HR137" s="43"/>
      <c r="HS137" s="43"/>
      <c r="HT137" s="43"/>
      <c r="HU137" s="43"/>
      <c r="HV137" s="43"/>
      <c r="HW137" s="43"/>
      <c r="HX137" s="43"/>
      <c r="HY137" s="43"/>
      <c r="HZ137" s="43"/>
      <c r="IA137" s="43"/>
      <c r="IB137" s="43"/>
      <c r="IC137" s="43"/>
      <c r="ID137" s="43"/>
      <c r="IE137" s="43"/>
      <c r="IF137" s="43"/>
      <c r="IG137" s="43"/>
      <c r="IH137" s="43"/>
      <c r="II137" s="43"/>
      <c r="IJ137" s="43"/>
      <c r="IK137" s="43"/>
      <c r="IL137" s="43"/>
      <c r="IM137" s="43"/>
      <c r="IN137" s="43"/>
      <c r="IO137" s="43"/>
      <c r="IP137" s="43"/>
      <c r="IQ137" s="43"/>
      <c r="IR137" s="43"/>
      <c r="IS137" s="43"/>
      <c r="IT137" s="43"/>
      <c r="IU137" s="43"/>
      <c r="IV137" s="43"/>
      <c r="IW137" s="43"/>
    </row>
    <row r="138" customFormat="false" ht="15.95" hidden="false" customHeight="true" outlineLevel="0" collapsed="false">
      <c r="A138" s="44" t="n">
        <f aca="false">+A137+1</f>
        <v>25</v>
      </c>
      <c r="B138" s="45" t="s">
        <v>110</v>
      </c>
      <c r="C138" s="44" t="n">
        <v>1162</v>
      </c>
      <c r="D138" s="229" t="n">
        <v>1</v>
      </c>
      <c r="E138" s="151" t="n">
        <v>1</v>
      </c>
      <c r="F138" s="151" t="n">
        <v>1</v>
      </c>
      <c r="G138" s="151" t="n">
        <v>1</v>
      </c>
      <c r="H138" s="151" t="n">
        <v>1</v>
      </c>
      <c r="I138" s="151" t="n">
        <v>1</v>
      </c>
      <c r="J138" s="151" t="n">
        <v>1</v>
      </c>
      <c r="K138" s="151" t="n">
        <v>1</v>
      </c>
      <c r="L138" s="151" t="n">
        <v>1</v>
      </c>
      <c r="M138" s="151" t="n">
        <v>1</v>
      </c>
      <c r="N138" s="151" t="n">
        <v>1</v>
      </c>
      <c r="O138" s="151" t="n">
        <v>1</v>
      </c>
      <c r="P138" s="151" t="n">
        <v>1</v>
      </c>
      <c r="Q138" s="151" t="n">
        <v>1</v>
      </c>
      <c r="R138" s="151" t="n">
        <v>1</v>
      </c>
      <c r="S138" s="151" t="n">
        <v>1</v>
      </c>
      <c r="T138" s="151" t="n">
        <v>1</v>
      </c>
      <c r="U138" s="151" t="n">
        <v>1</v>
      </c>
      <c r="V138" s="151" t="n">
        <v>1</v>
      </c>
      <c r="W138" s="151" t="n">
        <v>1</v>
      </c>
      <c r="X138" s="151" t="n">
        <v>1</v>
      </c>
      <c r="Y138" s="151" t="n">
        <v>1</v>
      </c>
      <c r="Z138" s="151" t="n">
        <v>1</v>
      </c>
      <c r="AA138" s="151" t="n">
        <v>1</v>
      </c>
      <c r="AB138" s="151" t="n">
        <v>1</v>
      </c>
      <c r="AC138" s="151" t="n">
        <v>1</v>
      </c>
      <c r="AD138" s="151" t="n">
        <v>1</v>
      </c>
      <c r="AE138" s="151" t="n">
        <v>1</v>
      </c>
      <c r="AF138" s="151" t="n">
        <v>1</v>
      </c>
      <c r="AG138" s="152" t="n">
        <v>1</v>
      </c>
      <c r="AH138" s="43"/>
      <c r="AI138" s="43"/>
      <c r="AJ138" s="43"/>
      <c r="AK138" s="43"/>
      <c r="AL138" s="43"/>
      <c r="AM138" s="43"/>
      <c r="AN138" s="43"/>
      <c r="AO138" s="43"/>
      <c r="AP138" s="43"/>
      <c r="AQ138" s="43"/>
      <c r="AR138" s="43"/>
      <c r="AS138" s="43"/>
      <c r="AT138" s="43"/>
      <c r="AU138" s="43"/>
      <c r="AV138" s="43"/>
      <c r="AW138" s="43"/>
      <c r="AX138" s="43"/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43"/>
      <c r="BJ138" s="43"/>
      <c r="BK138" s="43"/>
      <c r="BL138" s="43"/>
      <c r="BM138" s="43"/>
      <c r="BN138" s="43"/>
      <c r="BO138" s="43"/>
      <c r="BP138" s="43"/>
      <c r="BQ138" s="43"/>
      <c r="BR138" s="43"/>
      <c r="BS138" s="43"/>
      <c r="BT138" s="43"/>
      <c r="BU138" s="43"/>
      <c r="BV138" s="43"/>
      <c r="BW138" s="43"/>
      <c r="BX138" s="43"/>
      <c r="BY138" s="43"/>
      <c r="BZ138" s="43"/>
      <c r="CA138" s="43"/>
      <c r="CB138" s="43"/>
      <c r="CC138" s="43"/>
      <c r="CD138" s="43"/>
      <c r="CE138" s="43"/>
      <c r="CF138" s="43"/>
      <c r="CG138" s="43"/>
      <c r="CH138" s="43"/>
      <c r="CI138" s="43"/>
      <c r="CJ138" s="43"/>
      <c r="CK138" s="43"/>
      <c r="CL138" s="43"/>
      <c r="CM138" s="43"/>
      <c r="CN138" s="43"/>
      <c r="CO138" s="43"/>
      <c r="CP138" s="43"/>
      <c r="CQ138" s="43"/>
      <c r="CR138" s="43"/>
      <c r="CS138" s="43"/>
      <c r="CT138" s="43"/>
      <c r="CU138" s="43"/>
      <c r="CV138" s="43"/>
      <c r="CW138" s="43"/>
      <c r="CX138" s="43"/>
      <c r="CY138" s="43"/>
      <c r="CZ138" s="43"/>
      <c r="DA138" s="43"/>
      <c r="DB138" s="43"/>
      <c r="DC138" s="43"/>
      <c r="DD138" s="43"/>
      <c r="DE138" s="43"/>
      <c r="DF138" s="43"/>
      <c r="DG138" s="43"/>
      <c r="DH138" s="43"/>
      <c r="DI138" s="43"/>
      <c r="DJ138" s="43"/>
      <c r="DK138" s="43"/>
      <c r="DL138" s="43"/>
      <c r="DM138" s="43"/>
      <c r="DN138" s="43"/>
      <c r="DO138" s="43"/>
      <c r="DP138" s="43"/>
      <c r="DQ138" s="43"/>
      <c r="DR138" s="43"/>
      <c r="DS138" s="43"/>
      <c r="DT138" s="43"/>
      <c r="DU138" s="43"/>
      <c r="DV138" s="43"/>
      <c r="DW138" s="43"/>
      <c r="DX138" s="43"/>
      <c r="DY138" s="43"/>
      <c r="DZ138" s="43"/>
      <c r="EA138" s="43"/>
      <c r="EB138" s="43"/>
      <c r="EC138" s="43"/>
      <c r="ED138" s="43"/>
      <c r="EE138" s="43"/>
      <c r="EF138" s="43"/>
      <c r="EG138" s="43"/>
      <c r="EH138" s="43"/>
      <c r="EI138" s="43"/>
      <c r="EJ138" s="43"/>
      <c r="EK138" s="43"/>
      <c r="EL138" s="43"/>
      <c r="EM138" s="43"/>
      <c r="EN138" s="43"/>
      <c r="EO138" s="43"/>
      <c r="EP138" s="43"/>
      <c r="EQ138" s="43"/>
      <c r="ER138" s="43"/>
      <c r="ES138" s="43"/>
      <c r="ET138" s="43"/>
      <c r="EU138" s="43"/>
      <c r="EV138" s="43"/>
      <c r="EW138" s="43"/>
      <c r="EX138" s="43"/>
      <c r="EY138" s="43"/>
      <c r="EZ138" s="43"/>
      <c r="FA138" s="43"/>
      <c r="FB138" s="43"/>
      <c r="FC138" s="43"/>
      <c r="FD138" s="43"/>
      <c r="FE138" s="43"/>
      <c r="FF138" s="43"/>
      <c r="FG138" s="43"/>
      <c r="FH138" s="43"/>
      <c r="FI138" s="43"/>
      <c r="FJ138" s="43"/>
      <c r="FK138" s="43"/>
      <c r="FL138" s="43"/>
      <c r="FM138" s="43"/>
      <c r="FN138" s="43"/>
      <c r="FO138" s="43"/>
      <c r="FP138" s="43"/>
      <c r="FQ138" s="43"/>
      <c r="FR138" s="43"/>
      <c r="FS138" s="43"/>
      <c r="FT138" s="43"/>
      <c r="FU138" s="43"/>
      <c r="FV138" s="43"/>
      <c r="FW138" s="43"/>
      <c r="FX138" s="43"/>
      <c r="FY138" s="43"/>
      <c r="FZ138" s="43"/>
      <c r="GA138" s="43"/>
      <c r="GB138" s="43"/>
      <c r="GC138" s="43"/>
      <c r="GD138" s="43"/>
      <c r="GE138" s="43"/>
      <c r="GF138" s="43"/>
      <c r="GG138" s="43"/>
      <c r="GH138" s="43"/>
      <c r="GI138" s="43"/>
      <c r="GJ138" s="43"/>
      <c r="GK138" s="43"/>
      <c r="GL138" s="43"/>
      <c r="GM138" s="43"/>
      <c r="GN138" s="43"/>
      <c r="GO138" s="43"/>
      <c r="GP138" s="43"/>
      <c r="GQ138" s="43"/>
      <c r="GR138" s="43"/>
      <c r="GS138" s="43"/>
      <c r="GT138" s="43"/>
      <c r="GU138" s="43"/>
      <c r="GV138" s="43"/>
      <c r="GW138" s="43"/>
      <c r="GX138" s="43"/>
      <c r="GY138" s="43"/>
      <c r="GZ138" s="43"/>
      <c r="HA138" s="43"/>
      <c r="HB138" s="43"/>
      <c r="HC138" s="43"/>
      <c r="HD138" s="43"/>
      <c r="HE138" s="43"/>
      <c r="HF138" s="43"/>
      <c r="HG138" s="43"/>
      <c r="HH138" s="43"/>
      <c r="HI138" s="43"/>
      <c r="HJ138" s="43"/>
      <c r="HK138" s="43"/>
      <c r="HL138" s="43"/>
      <c r="HM138" s="43"/>
      <c r="HN138" s="43"/>
      <c r="HO138" s="43"/>
      <c r="HP138" s="43"/>
      <c r="HQ138" s="43"/>
      <c r="HR138" s="43"/>
      <c r="HS138" s="43"/>
      <c r="HT138" s="43"/>
      <c r="HU138" s="43"/>
      <c r="HV138" s="43"/>
      <c r="HW138" s="43"/>
      <c r="HX138" s="43"/>
      <c r="HY138" s="43"/>
      <c r="HZ138" s="43"/>
      <c r="IA138" s="43"/>
      <c r="IB138" s="43"/>
      <c r="IC138" s="43"/>
      <c r="ID138" s="43"/>
      <c r="IE138" s="43"/>
      <c r="IF138" s="43"/>
      <c r="IG138" s="43"/>
      <c r="IH138" s="43"/>
      <c r="II138" s="43"/>
      <c r="IJ138" s="43"/>
      <c r="IK138" s="43"/>
      <c r="IL138" s="43"/>
      <c r="IM138" s="43"/>
      <c r="IN138" s="43"/>
      <c r="IO138" s="43"/>
      <c r="IP138" s="43"/>
      <c r="IQ138" s="43"/>
      <c r="IR138" s="43"/>
      <c r="IS138" s="43"/>
      <c r="IT138" s="43"/>
      <c r="IU138" s="43"/>
      <c r="IV138" s="43"/>
      <c r="IW138" s="43"/>
    </row>
    <row r="139" customFormat="false" ht="15.95" hidden="false" customHeight="true" outlineLevel="0" collapsed="false">
      <c r="A139" s="44" t="n">
        <f aca="false">+A138+1</f>
        <v>26</v>
      </c>
      <c r="B139" s="45" t="s">
        <v>111</v>
      </c>
      <c r="C139" s="44" t="n">
        <v>1162</v>
      </c>
      <c r="D139" s="229" t="n">
        <v>1</v>
      </c>
      <c r="E139" s="151" t="n">
        <v>1</v>
      </c>
      <c r="F139" s="151" t="n">
        <v>1</v>
      </c>
      <c r="G139" s="151" t="n">
        <v>1</v>
      </c>
      <c r="H139" s="151" t="n">
        <v>1</v>
      </c>
      <c r="I139" s="151" t="n">
        <v>1</v>
      </c>
      <c r="J139" s="151" t="n">
        <v>1</v>
      </c>
      <c r="K139" s="151" t="n">
        <v>1</v>
      </c>
      <c r="L139" s="151" t="n">
        <v>1</v>
      </c>
      <c r="M139" s="151" t="n">
        <v>1</v>
      </c>
      <c r="N139" s="151" t="n">
        <v>1</v>
      </c>
      <c r="O139" s="151" t="n">
        <v>1</v>
      </c>
      <c r="P139" s="151" t="n">
        <v>1</v>
      </c>
      <c r="Q139" s="151" t="n">
        <v>1</v>
      </c>
      <c r="R139" s="151" t="n">
        <v>1</v>
      </c>
      <c r="S139" s="151" t="n">
        <v>1</v>
      </c>
      <c r="T139" s="151" t="n">
        <v>1</v>
      </c>
      <c r="U139" s="151" t="n">
        <v>1</v>
      </c>
      <c r="V139" s="151" t="n">
        <v>1</v>
      </c>
      <c r="W139" s="151" t="n">
        <v>1</v>
      </c>
      <c r="X139" s="151" t="n">
        <v>1</v>
      </c>
      <c r="Y139" s="151" t="n">
        <v>1</v>
      </c>
      <c r="Z139" s="151" t="n">
        <v>1</v>
      </c>
      <c r="AA139" s="151" t="n">
        <v>1</v>
      </c>
      <c r="AB139" s="151" t="n">
        <v>1</v>
      </c>
      <c r="AC139" s="151" t="n">
        <v>1</v>
      </c>
      <c r="AD139" s="151" t="n">
        <v>1</v>
      </c>
      <c r="AE139" s="151" t="n">
        <v>1</v>
      </c>
      <c r="AF139" s="151" t="n">
        <v>1</v>
      </c>
      <c r="AG139" s="152" t="n">
        <v>1</v>
      </c>
      <c r="AH139" s="43"/>
      <c r="AI139" s="43"/>
      <c r="AJ139" s="43"/>
      <c r="AK139" s="43"/>
      <c r="AL139" s="43"/>
      <c r="AM139" s="43"/>
      <c r="AN139" s="43"/>
      <c r="AO139" s="43"/>
      <c r="AP139" s="43"/>
      <c r="AQ139" s="43"/>
      <c r="AR139" s="43"/>
      <c r="AS139" s="43"/>
      <c r="AT139" s="43"/>
      <c r="AU139" s="43"/>
      <c r="AV139" s="43"/>
      <c r="AW139" s="43"/>
      <c r="AX139" s="43"/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43"/>
      <c r="BJ139" s="43"/>
      <c r="BK139" s="43"/>
      <c r="BL139" s="43"/>
      <c r="BM139" s="43"/>
      <c r="BN139" s="43"/>
      <c r="BO139" s="43"/>
      <c r="BP139" s="43"/>
      <c r="BQ139" s="43"/>
      <c r="BR139" s="43"/>
      <c r="BS139" s="43"/>
      <c r="BT139" s="43"/>
      <c r="BU139" s="43"/>
      <c r="BV139" s="43"/>
      <c r="BW139" s="43"/>
      <c r="BX139" s="43"/>
      <c r="BY139" s="43"/>
      <c r="BZ139" s="43"/>
      <c r="CA139" s="43"/>
      <c r="CB139" s="43"/>
      <c r="CC139" s="43"/>
      <c r="CD139" s="43"/>
      <c r="CE139" s="43"/>
      <c r="CF139" s="43"/>
      <c r="CG139" s="43"/>
      <c r="CH139" s="43"/>
      <c r="CI139" s="43"/>
      <c r="CJ139" s="43"/>
      <c r="CK139" s="43"/>
      <c r="CL139" s="43"/>
      <c r="CM139" s="43"/>
      <c r="CN139" s="43"/>
      <c r="CO139" s="43"/>
      <c r="CP139" s="43"/>
      <c r="CQ139" s="43"/>
      <c r="CR139" s="43"/>
      <c r="CS139" s="43"/>
      <c r="CT139" s="43"/>
      <c r="CU139" s="43"/>
      <c r="CV139" s="43"/>
      <c r="CW139" s="43"/>
      <c r="CX139" s="43"/>
      <c r="CY139" s="43"/>
      <c r="CZ139" s="43"/>
      <c r="DA139" s="43"/>
      <c r="DB139" s="43"/>
      <c r="DC139" s="43"/>
      <c r="DD139" s="43"/>
      <c r="DE139" s="43"/>
      <c r="DF139" s="43"/>
      <c r="DG139" s="43"/>
      <c r="DH139" s="43"/>
      <c r="DI139" s="43"/>
      <c r="DJ139" s="43"/>
      <c r="DK139" s="43"/>
      <c r="DL139" s="43"/>
      <c r="DM139" s="43"/>
      <c r="DN139" s="43"/>
      <c r="DO139" s="43"/>
      <c r="DP139" s="43"/>
      <c r="DQ139" s="43"/>
      <c r="DR139" s="43"/>
      <c r="DS139" s="43"/>
      <c r="DT139" s="43"/>
      <c r="DU139" s="43"/>
      <c r="DV139" s="43"/>
      <c r="DW139" s="43"/>
      <c r="DX139" s="43"/>
      <c r="DY139" s="43"/>
      <c r="DZ139" s="43"/>
      <c r="EA139" s="43"/>
      <c r="EB139" s="43"/>
      <c r="EC139" s="43"/>
      <c r="ED139" s="43"/>
      <c r="EE139" s="43"/>
      <c r="EF139" s="43"/>
      <c r="EG139" s="43"/>
      <c r="EH139" s="43"/>
      <c r="EI139" s="43"/>
      <c r="EJ139" s="43"/>
      <c r="EK139" s="43"/>
      <c r="EL139" s="43"/>
      <c r="EM139" s="43"/>
      <c r="EN139" s="43"/>
      <c r="EO139" s="43"/>
      <c r="EP139" s="43"/>
      <c r="EQ139" s="43"/>
      <c r="ER139" s="43"/>
      <c r="ES139" s="43"/>
      <c r="ET139" s="43"/>
      <c r="EU139" s="43"/>
      <c r="EV139" s="43"/>
      <c r="EW139" s="43"/>
      <c r="EX139" s="43"/>
      <c r="EY139" s="43"/>
      <c r="EZ139" s="43"/>
      <c r="FA139" s="43"/>
      <c r="FB139" s="43"/>
      <c r="FC139" s="43"/>
      <c r="FD139" s="43"/>
      <c r="FE139" s="43"/>
      <c r="FF139" s="43"/>
      <c r="FG139" s="43"/>
      <c r="FH139" s="43"/>
      <c r="FI139" s="43"/>
      <c r="FJ139" s="43"/>
      <c r="FK139" s="43"/>
      <c r="FL139" s="43"/>
      <c r="FM139" s="43"/>
      <c r="FN139" s="43"/>
      <c r="FO139" s="43"/>
      <c r="FP139" s="43"/>
      <c r="FQ139" s="43"/>
      <c r="FR139" s="43"/>
      <c r="FS139" s="43"/>
      <c r="FT139" s="43"/>
      <c r="FU139" s="43"/>
      <c r="FV139" s="43"/>
      <c r="FW139" s="43"/>
      <c r="FX139" s="43"/>
      <c r="FY139" s="43"/>
      <c r="FZ139" s="43"/>
      <c r="GA139" s="43"/>
      <c r="GB139" s="43"/>
      <c r="GC139" s="43"/>
      <c r="GD139" s="43"/>
      <c r="GE139" s="43"/>
      <c r="GF139" s="43"/>
      <c r="GG139" s="43"/>
      <c r="GH139" s="43"/>
      <c r="GI139" s="43"/>
      <c r="GJ139" s="43"/>
      <c r="GK139" s="43"/>
      <c r="GL139" s="43"/>
      <c r="GM139" s="43"/>
      <c r="GN139" s="43"/>
      <c r="GO139" s="43"/>
      <c r="GP139" s="43"/>
      <c r="GQ139" s="43"/>
      <c r="GR139" s="43"/>
      <c r="GS139" s="43"/>
      <c r="GT139" s="43"/>
      <c r="GU139" s="43"/>
      <c r="GV139" s="43"/>
      <c r="GW139" s="43"/>
      <c r="GX139" s="43"/>
      <c r="GY139" s="43"/>
      <c r="GZ139" s="43"/>
      <c r="HA139" s="43"/>
      <c r="HB139" s="43"/>
      <c r="HC139" s="43"/>
      <c r="HD139" s="43"/>
      <c r="HE139" s="43"/>
      <c r="HF139" s="43"/>
      <c r="HG139" s="43"/>
      <c r="HH139" s="43"/>
      <c r="HI139" s="43"/>
      <c r="HJ139" s="43"/>
      <c r="HK139" s="43"/>
      <c r="HL139" s="43"/>
      <c r="HM139" s="43"/>
      <c r="HN139" s="43"/>
      <c r="HO139" s="43"/>
      <c r="HP139" s="43"/>
      <c r="HQ139" s="43"/>
      <c r="HR139" s="43"/>
      <c r="HS139" s="43"/>
      <c r="HT139" s="43"/>
      <c r="HU139" s="43"/>
      <c r="HV139" s="43"/>
      <c r="HW139" s="43"/>
      <c r="HX139" s="43"/>
      <c r="HY139" s="43"/>
      <c r="HZ139" s="43"/>
      <c r="IA139" s="43"/>
      <c r="IB139" s="43"/>
      <c r="IC139" s="43"/>
      <c r="ID139" s="43"/>
      <c r="IE139" s="43"/>
      <c r="IF139" s="43"/>
      <c r="IG139" s="43"/>
      <c r="IH139" s="43"/>
      <c r="II139" s="43"/>
      <c r="IJ139" s="43"/>
      <c r="IK139" s="43"/>
      <c r="IL139" s="43"/>
      <c r="IM139" s="43"/>
      <c r="IN139" s="43"/>
      <c r="IO139" s="43"/>
      <c r="IP139" s="43"/>
      <c r="IQ139" s="43"/>
      <c r="IR139" s="43"/>
      <c r="IS139" s="43"/>
      <c r="IT139" s="43"/>
      <c r="IU139" s="43"/>
      <c r="IV139" s="43"/>
      <c r="IW139" s="43"/>
    </row>
    <row r="140" customFormat="false" ht="15.95" hidden="false" customHeight="true" outlineLevel="0" collapsed="false">
      <c r="A140" s="96" t="n">
        <f aca="false">+A139+1</f>
        <v>27</v>
      </c>
      <c r="B140" s="97" t="s">
        <v>112</v>
      </c>
      <c r="C140" s="96" t="n">
        <v>1150</v>
      </c>
      <c r="D140" s="232" t="n">
        <v>1</v>
      </c>
      <c r="E140" s="170" t="n">
        <v>1</v>
      </c>
      <c r="F140" s="170" t="n">
        <v>1</v>
      </c>
      <c r="G140" s="170" t="n">
        <v>1</v>
      </c>
      <c r="H140" s="170" t="n">
        <v>1</v>
      </c>
      <c r="I140" s="170" t="n">
        <v>1</v>
      </c>
      <c r="J140" s="170" t="n">
        <v>1</v>
      </c>
      <c r="K140" s="170" t="n">
        <v>1</v>
      </c>
      <c r="L140" s="170" t="n">
        <v>1</v>
      </c>
      <c r="M140" s="170" t="n">
        <v>1</v>
      </c>
      <c r="N140" s="170" t="n">
        <v>1</v>
      </c>
      <c r="O140" s="170" t="n">
        <v>1</v>
      </c>
      <c r="P140" s="170" t="n">
        <v>1</v>
      </c>
      <c r="Q140" s="170" t="n">
        <v>1</v>
      </c>
      <c r="R140" s="170" t="n">
        <v>1</v>
      </c>
      <c r="S140" s="170" t="n">
        <v>1</v>
      </c>
      <c r="T140" s="170" t="n">
        <v>1</v>
      </c>
      <c r="U140" s="170" t="n">
        <v>1</v>
      </c>
      <c r="V140" s="170" t="n">
        <v>1</v>
      </c>
      <c r="W140" s="170" t="n">
        <v>1</v>
      </c>
      <c r="X140" s="170" t="n">
        <v>1</v>
      </c>
      <c r="Y140" s="170" t="n">
        <v>1</v>
      </c>
      <c r="Z140" s="170" t="n">
        <v>1</v>
      </c>
      <c r="AA140" s="170" t="n">
        <v>1</v>
      </c>
      <c r="AB140" s="170" t="n">
        <v>1</v>
      </c>
      <c r="AC140" s="170" t="n">
        <v>1</v>
      </c>
      <c r="AD140" s="170" t="n">
        <v>1</v>
      </c>
      <c r="AE140" s="170" t="n">
        <v>1</v>
      </c>
      <c r="AF140" s="170" t="n">
        <v>1</v>
      </c>
      <c r="AG140" s="171" t="n">
        <v>1</v>
      </c>
      <c r="AH140" s="43"/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3"/>
      <c r="AU140" s="43"/>
      <c r="AV140" s="43"/>
      <c r="AW140" s="43"/>
      <c r="AX140" s="43"/>
      <c r="AY140" s="43"/>
      <c r="AZ140" s="43"/>
      <c r="BA140" s="43"/>
      <c r="BB140" s="43"/>
      <c r="BC140" s="43"/>
      <c r="BD140" s="43"/>
      <c r="BE140" s="43"/>
      <c r="BF140" s="43"/>
      <c r="BG140" s="43"/>
      <c r="BH140" s="43"/>
      <c r="BI140" s="43"/>
      <c r="BJ140" s="43"/>
      <c r="BK140" s="43"/>
      <c r="BL140" s="43"/>
      <c r="BM140" s="43"/>
      <c r="BN140" s="43"/>
      <c r="BO140" s="43"/>
      <c r="BP140" s="43"/>
      <c r="BQ140" s="43"/>
      <c r="BR140" s="43"/>
      <c r="BS140" s="43"/>
      <c r="BT140" s="43"/>
      <c r="BU140" s="43"/>
      <c r="BV140" s="43"/>
      <c r="BW140" s="43"/>
      <c r="BX140" s="43"/>
      <c r="BY140" s="43"/>
      <c r="BZ140" s="43"/>
      <c r="CA140" s="43"/>
      <c r="CB140" s="43"/>
      <c r="CC140" s="43"/>
      <c r="CD140" s="43"/>
      <c r="CE140" s="43"/>
      <c r="CF140" s="43"/>
      <c r="CG140" s="43"/>
      <c r="CH140" s="43"/>
      <c r="CI140" s="43"/>
      <c r="CJ140" s="43"/>
      <c r="CK140" s="43"/>
      <c r="CL140" s="43"/>
      <c r="CM140" s="43"/>
      <c r="CN140" s="43"/>
      <c r="CO140" s="43"/>
      <c r="CP140" s="43"/>
      <c r="CQ140" s="43"/>
      <c r="CR140" s="43"/>
      <c r="CS140" s="43"/>
      <c r="CT140" s="43"/>
      <c r="CU140" s="43"/>
      <c r="CV140" s="43"/>
      <c r="CW140" s="43"/>
      <c r="CX140" s="43"/>
      <c r="CY140" s="43"/>
      <c r="CZ140" s="43"/>
      <c r="DA140" s="43"/>
      <c r="DB140" s="43"/>
      <c r="DC140" s="43"/>
      <c r="DD140" s="43"/>
      <c r="DE140" s="43"/>
      <c r="DF140" s="43"/>
      <c r="DG140" s="43"/>
      <c r="DH140" s="43"/>
      <c r="DI140" s="43"/>
      <c r="DJ140" s="43"/>
      <c r="DK140" s="43"/>
      <c r="DL140" s="43"/>
      <c r="DM140" s="43"/>
      <c r="DN140" s="43"/>
      <c r="DO140" s="43"/>
      <c r="DP140" s="43"/>
      <c r="DQ140" s="43"/>
      <c r="DR140" s="43"/>
      <c r="DS140" s="43"/>
      <c r="DT140" s="43"/>
      <c r="DU140" s="43"/>
      <c r="DV140" s="43"/>
      <c r="DW140" s="43"/>
      <c r="DX140" s="43"/>
      <c r="DY140" s="43"/>
      <c r="DZ140" s="43"/>
      <c r="EA140" s="43"/>
      <c r="EB140" s="43"/>
      <c r="EC140" s="43"/>
      <c r="ED140" s="43"/>
      <c r="EE140" s="43"/>
      <c r="EF140" s="43"/>
      <c r="EG140" s="43"/>
      <c r="EH140" s="43"/>
      <c r="EI140" s="43"/>
      <c r="EJ140" s="43"/>
      <c r="EK140" s="43"/>
      <c r="EL140" s="43"/>
      <c r="EM140" s="43"/>
      <c r="EN140" s="43"/>
      <c r="EO140" s="43"/>
      <c r="EP140" s="43"/>
      <c r="EQ140" s="43"/>
      <c r="ER140" s="43"/>
      <c r="ES140" s="43"/>
      <c r="ET140" s="43"/>
      <c r="EU140" s="43"/>
      <c r="EV140" s="43"/>
      <c r="EW140" s="43"/>
      <c r="EX140" s="43"/>
      <c r="EY140" s="43"/>
      <c r="EZ140" s="43"/>
      <c r="FA140" s="43"/>
      <c r="FB140" s="43"/>
      <c r="FC140" s="43"/>
      <c r="FD140" s="43"/>
      <c r="FE140" s="43"/>
      <c r="FF140" s="43"/>
      <c r="FG140" s="43"/>
      <c r="FH140" s="43"/>
      <c r="FI140" s="43"/>
      <c r="FJ140" s="43"/>
      <c r="FK140" s="43"/>
      <c r="FL140" s="43"/>
      <c r="FM140" s="43"/>
      <c r="FN140" s="43"/>
      <c r="FO140" s="43"/>
      <c r="FP140" s="43"/>
      <c r="FQ140" s="43"/>
      <c r="FR140" s="43"/>
      <c r="FS140" s="43"/>
      <c r="FT140" s="43"/>
      <c r="FU140" s="43"/>
      <c r="FV140" s="43"/>
      <c r="FW140" s="43"/>
      <c r="FX140" s="43"/>
      <c r="FY140" s="43"/>
      <c r="FZ140" s="43"/>
      <c r="GA140" s="43"/>
      <c r="GB140" s="43"/>
      <c r="GC140" s="43"/>
      <c r="GD140" s="43"/>
      <c r="GE140" s="43"/>
      <c r="GF140" s="43"/>
      <c r="GG140" s="43"/>
      <c r="GH140" s="43"/>
      <c r="GI140" s="43"/>
      <c r="GJ140" s="43"/>
      <c r="GK140" s="43"/>
      <c r="GL140" s="43"/>
      <c r="GM140" s="43"/>
      <c r="GN140" s="43"/>
      <c r="GO140" s="43"/>
      <c r="GP140" s="43"/>
      <c r="GQ140" s="43"/>
      <c r="GR140" s="43"/>
      <c r="GS140" s="43"/>
      <c r="GT140" s="43"/>
      <c r="GU140" s="43"/>
      <c r="GV140" s="43"/>
      <c r="GW140" s="43"/>
      <c r="GX140" s="43"/>
      <c r="GY140" s="43"/>
      <c r="GZ140" s="43"/>
      <c r="HA140" s="43"/>
      <c r="HB140" s="43"/>
      <c r="HC140" s="43"/>
      <c r="HD140" s="43"/>
      <c r="HE140" s="43"/>
      <c r="HF140" s="43"/>
      <c r="HG140" s="43"/>
      <c r="HH140" s="43"/>
      <c r="HI140" s="43"/>
      <c r="HJ140" s="43"/>
      <c r="HK140" s="43"/>
      <c r="HL140" s="43"/>
      <c r="HM140" s="43"/>
      <c r="HN140" s="43"/>
      <c r="HO140" s="43"/>
      <c r="HP140" s="43"/>
      <c r="HQ140" s="43"/>
      <c r="HR140" s="43"/>
      <c r="HS140" s="43"/>
      <c r="HT140" s="43"/>
      <c r="HU140" s="43"/>
      <c r="HV140" s="43"/>
      <c r="HW140" s="43"/>
      <c r="HX140" s="43"/>
      <c r="HY140" s="43"/>
      <c r="HZ140" s="43"/>
      <c r="IA140" s="43"/>
      <c r="IB140" s="43"/>
      <c r="IC140" s="43"/>
      <c r="ID140" s="43"/>
      <c r="IE140" s="43"/>
      <c r="IF140" s="43"/>
      <c r="IG140" s="43"/>
      <c r="IH140" s="43"/>
      <c r="II140" s="43"/>
      <c r="IJ140" s="43"/>
      <c r="IK140" s="43"/>
      <c r="IL140" s="43"/>
      <c r="IM140" s="43"/>
      <c r="IN140" s="43"/>
      <c r="IO140" s="43"/>
      <c r="IP140" s="43"/>
      <c r="IQ140" s="43"/>
      <c r="IR140" s="43"/>
      <c r="IS140" s="43"/>
      <c r="IT140" s="43"/>
      <c r="IU140" s="43"/>
      <c r="IV140" s="43"/>
      <c r="IW140" s="43"/>
    </row>
    <row r="141" customFormat="false" ht="15.95" hidden="false" customHeight="true" outlineLevel="0" collapsed="false">
      <c r="A141" s="73"/>
      <c r="B141" s="74" t="s">
        <v>21</v>
      </c>
      <c r="C141" s="75"/>
      <c r="D141" s="76" t="n">
        <f aca="false">(D114*$C114)+(D115*$C115)+(D116*$C116)+(D117*$C117)+(D118*$C118)+(D119*$C119)+(D120*$C120)+(D121*$C121)+(D122*$C122)+(D123*$C123)+(D124*$C124)+(D125*$C125)+(D126*$C126)+(D127*$C127)+(D128*$C128)+(D129*$C129)+(D130*$C130)+(D131*$C131)+(D132*$C132)+(D133*$C133)+(D134*$C134)+(D135*$C135)+(D136*$C136)+(D137*$C137)+(D138*$C138)+(D139*$C139)+(D140*$C140)</f>
        <v>25211.82</v>
      </c>
      <c r="E141" s="77" t="n">
        <f aca="false">(E114*$C114)+(E115*$C115)+(E116*$C116)+(E117*$C117)+(E118*$C118)+(E119*$C119)+(E120*$C120)+(E121*$C121)+(E122*$C122)+(E123*$C123)+(E124*$C124)+(E125*$C125)+(E126*$C126)+(E127*$C127)+(E128*$C128)+(E129*$C129)+(E130*$C130)+(E131*$C131)+(E132*$C132)+(E133*$C133)+(E134*$C134)+(E135*$C135)+(E136*$C136)+(E137*$C137)+(E138*$C138)+(E139*$C139)+(E140*$C140)</f>
        <v>25183.42</v>
      </c>
      <c r="F141" s="77" t="n">
        <f aca="false">(F114*$C114)+(F115*$C115)+(F116*$C116)+(F117*$C117)+(F118*$C118)+(F119*$C119)+(F120*$C120)+(F121*$C121)+(F122*$C122)+(F123*$C123)+(F124*$C124)+(F125*$C125)+(F126*$C126)+(F127*$C127)+(F128*$C128)+(F129*$C129)+(F130*$C130)+(F131*$C131)+(F132*$C132)+(F133*$C133)+(F134*$C134)+(F135*$C135)+(F136*$C136)+(F137*$C137)+(F138*$C138)+(F139*$C139)+(F140*$C140)</f>
        <v>25163.95</v>
      </c>
      <c r="G141" s="77" t="n">
        <f aca="false">(G114*$C114)+(G115*$C115)+(G116*$C116)+(G117*$C117)+(G118*$C118)+(G119*$C119)+(G120*$C120)+(G121*$C121)+(G122*$C122)+(G123*$C123)+(G124*$C124)+(G125*$C125)+(G126*$C126)+(G127*$C127)+(G128*$C128)+(G129*$C129)+(G130*$C130)+(G131*$C131)+(G132*$C132)+(G133*$C133)+(G134*$C134)+(G135*$C135)+(G136*$C136)+(G137*$C137)+(G138*$C138)+(G139*$C139)+(G140*$C140)</f>
        <v>25135.55</v>
      </c>
      <c r="H141" s="77" t="n">
        <f aca="false">(H114*$C114)+(H115*$C115)+(H116*$C116)+(H117*$C117)+(H118*$C118)+(H119*$C119)+(H120*$C120)+(H121*$C121)+(H122*$C122)+(H123*$C123)+(H124*$C124)+(H125*$C125)+(H126*$C126)+(H127*$C127)+(H128*$C128)+(H129*$C129)+(H130*$C130)+(H131*$C131)+(H132*$C132)+(H133*$C133)+(H134*$C134)+(H135*$C135)+(H136*$C136)+(H137*$C137)+(H138*$C138)+(H139*$C139)+(H140*$C140)</f>
        <v>25116.08</v>
      </c>
      <c r="I141" s="77" t="n">
        <f aca="false">(I114*$C114)+(I115*$C115)+(I116*$C116)+(I117*$C117)+(I118*$C118)+(I119*$C119)+(I120*$C120)+(I121*$C121)+(I122*$C122)+(I123*$C123)+(I124*$C124)+(I125*$C125)+(I126*$C126)+(I127*$C127)+(I128*$C128)+(I129*$C129)+(I130*$C130)+(I131*$C131)+(I132*$C132)+(I133*$C133)+(I134*$C134)+(I135*$C135)+(I136*$C136)+(I137*$C137)+(I138*$C138)+(I139*$C139)+(I140*$C140)</f>
        <v>25087.68</v>
      </c>
      <c r="J141" s="77" t="n">
        <f aca="false">(J114*$C114)+(J115*$C115)+(J116*$C116)+(J117*$C117)+(J118*$C118)+(J119*$C119)+(J120*$C120)+(J121*$C121)+(J122*$C122)+(J123*$C123)+(J124*$C124)+(J125*$C125)+(J126*$C126)+(J127*$C127)+(J128*$C128)+(J129*$C129)+(J130*$C130)+(J131*$C131)+(J132*$C132)+(J133*$C133)+(J134*$C134)+(J135*$C135)+(J136*$C136)+(J137*$C137)+(J138*$C138)+(J139*$C139)+(J140*$C140)</f>
        <v>25059.28</v>
      </c>
      <c r="K141" s="77" t="n">
        <f aca="false">(K114*$C114)+(K115*$C115)+(K116*$C116)+(K117*$C117)+(K118*$C118)+(K119*$C119)+(K120*$C120)+(K121*$C121)+(K122*$C122)+(K123*$C123)+(K124*$C124)+(K125*$C125)+(K126*$C126)+(K127*$C127)+(K128*$C128)+(K129*$C129)+(K130*$C130)+(K131*$C131)+(K132*$C132)+(K133*$C133)+(K134*$C134)+(K135*$C135)+(K136*$C136)+(K137*$C137)+(K138*$C138)+(K139*$C139)+(K140*$C140)</f>
        <v>25030.88</v>
      </c>
      <c r="L141" s="77" t="n">
        <f aca="false">(L114*$C114)+(L115*$C115)+(L116*$C116)+(L117*$C117)+(L118*$C118)+(L119*$C119)+(L120*$C120)+(L121*$C121)+(L122*$C122)+(L123*$C123)+(L124*$C124)+(L125*$C125)+(L126*$C126)+(L127*$C127)+(L128*$C128)+(L129*$C129)+(L130*$C130)+(L131*$C131)+(L132*$C132)+(L133*$C133)+(L134*$C134)+(L135*$C135)+(L136*$C136)+(L137*$C137)+(L138*$C138)+(L139*$C139)+(L140*$C140)</f>
        <v>24475.61</v>
      </c>
      <c r="M141" s="77" t="n">
        <f aca="false">(M114*$C114)+(M115*$C115)+(M116*$C116)+(M117*$C117)+(M118*$C118)+(M119*$C119)+(M120*$C120)+(M121*$C121)+(M122*$C122)+(M123*$C123)+(M124*$C124)+(M125*$C125)+(M126*$C126)+(M127*$C127)+(M128*$C128)+(M129*$C129)+(M130*$C130)+(M131*$C131)+(M132*$C132)+(M133*$C133)+(M134*$C134)+(M135*$C135)+(M136*$C136)+(M137*$C137)+(M138*$C138)+(M139*$C139)+(M140*$C140)</f>
        <v>24456.14</v>
      </c>
      <c r="N141" s="77" t="n">
        <f aca="false">(N114*$C114)+(N115*$C115)+(N116*$C116)+(N117*$C117)+(N118*$C118)+(N119*$C119)+(N120*$C120)+(N121*$C121)+(N122*$C122)+(N123*$C123)+(N124*$C124)+(N125*$C125)+(N126*$C126)+(N127*$C127)+(N128*$C128)+(N129*$C129)+(N130*$C130)+(N131*$C131)+(N132*$C132)+(N133*$C133)+(N134*$C134)+(N135*$C135)+(N136*$C136)+(N137*$C137)+(N138*$C138)+(N139*$C139)+(N140*$C140)</f>
        <v>24428.49</v>
      </c>
      <c r="O141" s="77" t="n">
        <f aca="false">(O114*$C114)+(O115*$C115)+(O116*$C116)+(O117*$C117)+(O118*$C118)+(O119*$C119)+(O120*$C120)+(O121*$C121)+(O122*$C122)+(O123*$C123)+(O124*$C124)+(O125*$C125)+(O126*$C126)+(O127*$C127)+(O128*$C128)+(O129*$C129)+(O130*$C130)+(O131*$C131)+(O132*$C132)+(O133*$C133)+(O134*$C134)+(O135*$C135)+(O136*$C136)+(O137*$C137)+(O138*$C138)+(O139*$C139)+(O140*$C140)</f>
        <v>24400.84</v>
      </c>
      <c r="P141" s="77" t="n">
        <f aca="false">(P114*$C114)+(P115*$C115)+(P116*$C116)+(P117*$C117)+(P118*$C118)+(P119*$C119)+(P120*$C120)+(P121*$C121)+(P122*$C122)+(P123*$C123)+(P124*$C124)+(P125*$C125)+(P126*$C126)+(P127*$C127)+(P128*$C128)+(P129*$C129)+(P130*$C130)+(P131*$C131)+(P132*$C132)+(P133*$C133)+(P134*$C134)+(P135*$C135)+(P136*$C136)+(P137*$C137)+(P138*$C138)+(P139*$C139)+(P140*$C140)</f>
        <v>24361.9</v>
      </c>
      <c r="Q141" s="77" t="n">
        <f aca="false">(Q114*$C114)+(Q115*$C115)+(Q116*$C116)+(Q117*$C117)+(Q118*$C118)+(Q119*$C119)+(Q120*$C120)+(Q121*$C121)+(Q122*$C122)+(Q123*$C123)+(Q124*$C124)+(Q125*$C125)+(Q126*$C126)+(Q127*$C127)+(Q128*$C128)+(Q129*$C129)+(Q130*$C130)+(Q131*$C131)+(Q132*$C132)+(Q133*$C133)+(Q134*$C134)+(Q135*$C135)+(Q136*$C136)+(Q137*$C137)+(Q138*$C138)+(Q139*$C139)+(Q140*$C140)</f>
        <v>23411.58</v>
      </c>
      <c r="R141" s="77" t="n">
        <f aca="false">(R114*$C114)+(R115*$C115)+(R116*$C116)+(R117*$C117)+(R118*$C118)+(R119*$C119)+(R120*$C120)+(R121*$C121)+(R122*$C122)+(R123*$C123)+(R124*$C124)+(R125*$C125)+(R126*$C126)+(R127*$C127)+(R128*$C128)+(R129*$C129)+(R130*$C130)+(R131*$C131)+(R132*$C132)+(R133*$C133)+(R134*$C134)+(R135*$C135)+(R136*$C136)+(R137*$C137)+(R138*$C138)+(R139*$C139)+(R140*$C140)</f>
        <v>22749</v>
      </c>
      <c r="S141" s="77" t="n">
        <f aca="false">(S114*$C114)+(S115*$C115)+(S116*$C116)+(S117*$C117)+(S118*$C118)+(S119*$C119)+(S120*$C120)+(S121*$C121)+(S122*$C122)+(S123*$C123)+(S124*$C124)+(S125*$C125)+(S126*$C126)+(S127*$C127)+(S128*$C128)+(S129*$C129)+(S130*$C130)+(S131*$C131)+(S132*$C132)+(S133*$C133)+(S134*$C134)+(S135*$C135)+(S136*$C136)+(S137*$C137)+(S138*$C138)+(S139*$C139)+(S140*$C140)</f>
        <v>22749</v>
      </c>
      <c r="T141" s="77" t="n">
        <f aca="false">(T114*$C114)+(T115*$C115)+(T116*$C116)+(T117*$C117)+(T118*$C118)+(T119*$C119)+(T120*$C120)+(T121*$C121)+(T122*$C122)+(T123*$C123)+(T124*$C124)+(T125*$C125)+(T126*$C126)+(T127*$C127)+(T128*$C128)+(T129*$C129)+(T130*$C130)+(T131*$C131)+(T132*$C132)+(T133*$C133)+(T134*$C134)+(T135*$C135)+(T136*$C136)+(T137*$C137)+(T138*$C138)+(T139*$C139)+(T140*$C140)</f>
        <v>22749</v>
      </c>
      <c r="U141" s="77" t="n">
        <f aca="false">(U114*$C114)+(U115*$C115)+(U116*$C116)+(U117*$C117)+(U118*$C118)+(U119*$C119)+(U120*$C120)+(U121*$C121)+(U122*$C122)+(U123*$C123)+(U124*$C124)+(U125*$C125)+(U126*$C126)+(U127*$C127)+(U128*$C128)+(U129*$C129)+(U130*$C130)+(U131*$C131)+(U132*$C132)+(U133*$C133)+(U134*$C134)+(U135*$C135)+(U136*$C136)+(U137*$C137)+(U138*$C138)+(U139*$C139)+(U140*$C140)</f>
        <v>22749</v>
      </c>
      <c r="V141" s="77" t="n">
        <f aca="false">(V114*$C114)+(V115*$C115)+(V116*$C116)+(V117*$C117)+(V118*$C118)+(V119*$C119)+(V120*$C120)+(V121*$C121)+(V122*$C122)+(V123*$C123)+(V124*$C124)+(V125*$C125)+(V126*$C126)+(V127*$C127)+(V128*$C128)+(V129*$C129)+(V130*$C130)+(V131*$C131)+(V132*$C132)+(V133*$C133)+(V134*$C134)+(V135*$C135)+(V136*$C136)+(V137*$C137)+(V138*$C138)+(V139*$C139)+(V140*$C140)</f>
        <v>22749</v>
      </c>
      <c r="W141" s="77" t="n">
        <f aca="false">(W114*$C114)+(W115*$C115)+(W116*$C116)+(W117*$C117)+(W118*$C118)+(W119*$C119)+(W120*$C120)+(W121*$C121)+(W122*$C122)+(W123*$C123)+(W124*$C124)+(W125*$C125)+(W126*$C126)+(W127*$C127)+(W128*$C128)+(W129*$C129)+(W130*$C130)+(W131*$C131)+(W132*$C132)+(W133*$C133)+(W134*$C134)+(W135*$C135)+(W136*$C136)+(W137*$C137)+(W138*$C138)+(W139*$C139)+(W140*$C140)</f>
        <v>22749</v>
      </c>
      <c r="X141" s="77" t="n">
        <f aca="false">(X114*$C114)+(X115*$C115)+(X116*$C116)+(X117*$C117)+(X118*$C118)+(X119*$C119)+(X120*$C120)+(X121*$C121)+(X122*$C122)+(X123*$C123)+(X124*$C124)+(X125*$C125)+(X126*$C126)+(X127*$C127)+(X128*$C128)+(X129*$C129)+(X130*$C130)+(X131*$C131)+(X132*$C132)+(X133*$C133)+(X134*$C134)+(X135*$C135)+(X136*$C136)+(X137*$C137)+(X138*$C138)+(X139*$C139)+(X140*$C140)</f>
        <v>22749</v>
      </c>
      <c r="Y141" s="77" t="n">
        <f aca="false">(Y114*$C114)+(Y115*$C115)+(Y116*$C116)+(Y117*$C117)+(Y118*$C118)+(Y119*$C119)+(Y120*$C120)+(Y121*$C121)+(Y122*$C122)+(Y123*$C123)+(Y124*$C124)+(Y125*$C125)+(Y126*$C126)+(Y127*$C127)+(Y128*$C128)+(Y129*$C129)+(Y130*$C130)+(Y131*$C131)+(Y132*$C132)+(Y133*$C133)+(Y134*$C134)+(Y135*$C135)+(Y136*$C136)+(Y137*$C137)+(Y138*$C138)+(Y139*$C139)+(Y140*$C140)</f>
        <v>21889</v>
      </c>
      <c r="Z141" s="77" t="n">
        <f aca="false">(Z114*$C114)+(Z115*$C115)+(Z116*$C116)+(Z117*$C117)+(Z118*$C118)+(Z119*$C119)+(Z120*$C120)+(Z121*$C121)+(Z122*$C122)+(Z123*$C123)+(Z124*$C124)+(Z125*$C125)+(Z126*$C126)+(Z127*$C127)+(Z128*$C128)+(Z129*$C129)+(Z130*$C130)+(Z131*$C131)+(Z132*$C132)+(Z133*$C133)+(Z134*$C134)+(Z135*$C135)+(Z136*$C136)+(Z137*$C137)+(Z138*$C138)+(Z139*$C139)+(Z140*$C140)</f>
        <v>21889</v>
      </c>
      <c r="AA141" s="77" t="n">
        <f aca="false">(AA114*$C114)+(AA115*$C115)+(AA116*$C116)+(AA117*$C117)+(AA118*$C118)+(AA119*$C119)+(AA120*$C120)+(AA121*$C121)+(AA122*$C122)+(AA123*$C123)+(AA124*$C124)+(AA125*$C125)+(AA126*$C126)+(AA127*$C127)+(AA128*$C128)+(AA129*$C129)+(AA130*$C130)+(AA131*$C131)+(AA132*$C132)+(AA133*$C133)+(AA134*$C134)+(AA135*$C135)+(AA136*$C136)+(AA137*$C137)+(AA138*$C138)+(AA139*$C139)+(AA140*$C140)</f>
        <v>21889</v>
      </c>
      <c r="AB141" s="77" t="n">
        <f aca="false">(AB114*$C114)+(AB115*$C115)+(AB116*$C116)+(AB117*$C117)+(AB118*$C118)+(AB119*$C119)+(AB120*$C120)+(AB121*$C121)+(AB122*$C122)+(AB123*$C123)+(AB124*$C124)+(AB125*$C125)+(AB126*$C126)+(AB127*$C127)+(AB128*$C128)+(AB129*$C129)+(AB130*$C130)+(AB131*$C131)+(AB132*$C132)+(AB133*$C133)+(AB134*$C134)+(AB135*$C135)+(AB136*$C136)+(AB137*$C137)+(AB138*$C138)+(AB139*$C139)+(AB140*$C140)</f>
        <v>21889</v>
      </c>
      <c r="AC141" s="77" t="n">
        <f aca="false">(AC114*$C114)+(AC115*$C115)+(AC116*$C116)+(AC117*$C117)+(AC118*$C118)+(AC119*$C119)+(AC120*$C120)+(AC121*$C121)+(AC122*$C122)+(AC123*$C123)+(AC124*$C124)+(AC125*$C125)+(AC126*$C126)+(AC127*$C127)+(AC128*$C128)+(AC129*$C129)+(AC130*$C130)+(AC131*$C131)+(AC132*$C132)+(AC133*$C133)+(AC134*$C134)+(AC135*$C135)+(AC136*$C136)+(AC137*$C137)+(AC138*$C138)+(AC139*$C139)+(AC140*$C140)</f>
        <v>21889</v>
      </c>
      <c r="AD141" s="77" t="n">
        <f aca="false">(AD114*$C114)+(AD115*$C115)+(AD116*$C116)+(AD117*$C117)+(AD118*$C118)+(AD119*$C119)+(AD120*$C120)+(AD121*$C121)+(AD122*$C122)+(AD123*$C123)+(AD124*$C124)+(AD125*$C125)+(AD126*$C126)+(AD127*$C127)+(AD128*$C128)+(AD129*$C129)+(AD130*$C130)+(AD131*$C131)+(AD132*$C132)+(AD133*$C133)+(AD134*$C134)+(AD135*$C135)+(AD136*$C136)+(AD137*$C137)+(AD138*$C138)+(AD139*$C139)+(AD140*$C140)</f>
        <v>21889</v>
      </c>
      <c r="AE141" s="77" t="n">
        <f aca="false">(AE114*$C114)+(AE115*$C115)+(AE116*$C116)+(AE117*$C117)+(AE118*$C118)+(AE119*$C119)+(AE120*$C120)+(AE121*$C121)+(AE122*$C122)+(AE123*$C123)+(AE124*$C124)+(AE125*$C125)+(AE126*$C126)+(AE127*$C127)+(AE128*$C128)+(AE129*$C129)+(AE130*$C130)+(AE131*$C131)+(AE132*$C132)+(AE133*$C133)+(AE134*$C134)+(AE135*$C135)+(AE136*$C136)+(AE137*$C137)+(AE138*$C138)+(AE139*$C139)+(AE140*$C140)</f>
        <v>21889</v>
      </c>
      <c r="AF141" s="77" t="n">
        <f aca="false">(AF114*$C114)+(AF115*$C115)+(AF116*$C116)+(AF117*$C117)+(AF118*$C118)+(AF119*$C119)+(AF120*$C120)+(AF121*$C121)+(AF122*$C122)+(AF123*$C123)+(AF124*$C124)+(AF125*$C125)+(AF126*$C126)+(AF127*$C127)+(AF128*$C128)+(AF129*$C129)+(AF130*$C130)+(AF131*$C131)+(AF132*$C132)+(AF133*$C133)+(AF134*$C134)+(AF135*$C135)+(AF136*$C136)+(AF137*$C137)+(AF138*$C138)+(AF139*$C139)+(AF140*$C140)</f>
        <v>21889</v>
      </c>
      <c r="AG141" s="175" t="n">
        <f aca="false">(AG114*$C114)+(AG115*$C115)+(AG116*$C116)+(AG117*$C117)+(AG118*$C118)+(AG119*$C119)+(AG120*$C120)+(AG121*$C121)+(AG122*$C122)+(AG123*$C123)+(AG124*$C124)+(AG125*$C125)+(AG126*$C126)+(AG127*$C127)+(AG128*$C128)+(AG129*$C129)+(AG130*$C130)+(AG131*$C131)+(AG132*$C132)+(AG133*$C133)+(AG134*$C134)+(AG135*$C135)+(AG136*$C136)+(AG137*$C137)+(AG138*$C138)+(AG139*$C139)+(AG140*$C140)</f>
        <v>21889</v>
      </c>
      <c r="AH141" s="43"/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43"/>
      <c r="AW141" s="43"/>
      <c r="AX141" s="43"/>
      <c r="AY141" s="43"/>
      <c r="AZ141" s="43"/>
      <c r="BA141" s="43"/>
      <c r="BB141" s="43"/>
      <c r="BC141" s="43"/>
      <c r="BD141" s="43"/>
      <c r="BE141" s="43"/>
      <c r="BF141" s="43"/>
      <c r="BG141" s="43"/>
      <c r="BH141" s="43"/>
      <c r="BI141" s="43"/>
      <c r="BJ141" s="43"/>
      <c r="BK141" s="43"/>
      <c r="BL141" s="43"/>
      <c r="BM141" s="43"/>
      <c r="BN141" s="43"/>
      <c r="BO141" s="43"/>
      <c r="BP141" s="43"/>
      <c r="BQ141" s="43"/>
      <c r="BR141" s="43"/>
      <c r="BS141" s="43"/>
      <c r="BT141" s="43"/>
      <c r="BU141" s="43"/>
      <c r="BV141" s="43"/>
      <c r="BW141" s="43"/>
      <c r="BX141" s="43"/>
      <c r="BY141" s="43"/>
      <c r="BZ141" s="43"/>
      <c r="CA141" s="43"/>
      <c r="CB141" s="43"/>
      <c r="CC141" s="43"/>
      <c r="CD141" s="43"/>
      <c r="CE141" s="43"/>
      <c r="CF141" s="43"/>
      <c r="CG141" s="43"/>
      <c r="CH141" s="43"/>
      <c r="CI141" s="43"/>
      <c r="CJ141" s="43"/>
      <c r="CK141" s="43"/>
      <c r="CL141" s="43"/>
      <c r="CM141" s="43"/>
      <c r="CN141" s="43"/>
      <c r="CO141" s="43"/>
      <c r="CP141" s="43"/>
      <c r="CQ141" s="43"/>
      <c r="CR141" s="43"/>
      <c r="CS141" s="43"/>
      <c r="CT141" s="43"/>
      <c r="CU141" s="43"/>
      <c r="CV141" s="43"/>
      <c r="CW141" s="43"/>
      <c r="CX141" s="43"/>
      <c r="CY141" s="43"/>
      <c r="CZ141" s="43"/>
      <c r="DA141" s="43"/>
      <c r="DB141" s="43"/>
      <c r="DC141" s="43"/>
      <c r="DD141" s="43"/>
      <c r="DE141" s="43"/>
      <c r="DF141" s="43"/>
      <c r="DG141" s="43"/>
      <c r="DH141" s="43"/>
      <c r="DI141" s="43"/>
      <c r="DJ141" s="43"/>
      <c r="DK141" s="43"/>
      <c r="DL141" s="43"/>
      <c r="DM141" s="43"/>
      <c r="DN141" s="43"/>
      <c r="DO141" s="43"/>
      <c r="DP141" s="43"/>
      <c r="DQ141" s="43"/>
      <c r="DR141" s="43"/>
      <c r="DS141" s="43"/>
      <c r="DT141" s="43"/>
      <c r="DU141" s="43"/>
      <c r="DV141" s="43"/>
      <c r="DW141" s="43"/>
      <c r="DX141" s="43"/>
      <c r="DY141" s="43"/>
      <c r="DZ141" s="43"/>
      <c r="EA141" s="43"/>
      <c r="EB141" s="43"/>
      <c r="EC141" s="43"/>
      <c r="ED141" s="43"/>
      <c r="EE141" s="43"/>
      <c r="EF141" s="43"/>
      <c r="EG141" s="43"/>
      <c r="EH141" s="43"/>
      <c r="EI141" s="43"/>
      <c r="EJ141" s="43"/>
      <c r="EK141" s="43"/>
      <c r="EL141" s="43"/>
      <c r="EM141" s="43"/>
      <c r="EN141" s="43"/>
      <c r="EO141" s="43"/>
      <c r="EP141" s="43"/>
      <c r="EQ141" s="43"/>
      <c r="ER141" s="43"/>
      <c r="ES141" s="43"/>
      <c r="ET141" s="43"/>
      <c r="EU141" s="43"/>
      <c r="EV141" s="43"/>
      <c r="EW141" s="43"/>
      <c r="EX141" s="43"/>
      <c r="EY141" s="43"/>
      <c r="EZ141" s="43"/>
      <c r="FA141" s="43"/>
      <c r="FB141" s="43"/>
      <c r="FC141" s="43"/>
      <c r="FD141" s="43"/>
      <c r="FE141" s="43"/>
      <c r="FF141" s="43"/>
      <c r="FG141" s="43"/>
      <c r="FH141" s="43"/>
      <c r="FI141" s="43"/>
      <c r="FJ141" s="43"/>
      <c r="FK141" s="43"/>
      <c r="FL141" s="43"/>
      <c r="FM141" s="43"/>
      <c r="FN141" s="43"/>
      <c r="FO141" s="43"/>
      <c r="FP141" s="43"/>
      <c r="FQ141" s="43"/>
      <c r="FR141" s="43"/>
      <c r="FS141" s="43"/>
      <c r="FT141" s="43"/>
      <c r="FU141" s="43"/>
      <c r="FV141" s="43"/>
      <c r="FW141" s="43"/>
      <c r="FX141" s="43"/>
      <c r="FY141" s="43"/>
      <c r="FZ141" s="43"/>
      <c r="GA141" s="43"/>
      <c r="GB141" s="43"/>
      <c r="GC141" s="43"/>
      <c r="GD141" s="43"/>
      <c r="GE141" s="43"/>
      <c r="GF141" s="43"/>
      <c r="GG141" s="43"/>
      <c r="GH141" s="43"/>
      <c r="GI141" s="43"/>
      <c r="GJ141" s="43"/>
      <c r="GK141" s="43"/>
      <c r="GL141" s="43"/>
      <c r="GM141" s="43"/>
      <c r="GN141" s="43"/>
      <c r="GO141" s="43"/>
      <c r="GP141" s="43"/>
      <c r="GQ141" s="43"/>
      <c r="GR141" s="43"/>
      <c r="GS141" s="43"/>
      <c r="GT141" s="43"/>
      <c r="GU141" s="43"/>
      <c r="GV141" s="43"/>
      <c r="GW141" s="43"/>
      <c r="GX141" s="43"/>
      <c r="GY141" s="43"/>
      <c r="GZ141" s="43"/>
      <c r="HA141" s="43"/>
      <c r="HB141" s="43"/>
      <c r="HC141" s="43"/>
      <c r="HD141" s="43"/>
      <c r="HE141" s="43"/>
      <c r="HF141" s="43"/>
      <c r="HG141" s="43"/>
      <c r="HH141" s="43"/>
      <c r="HI141" s="43"/>
      <c r="HJ141" s="43"/>
      <c r="HK141" s="43"/>
      <c r="HL141" s="43"/>
      <c r="HM141" s="43"/>
      <c r="HN141" s="43"/>
      <c r="HO141" s="43"/>
      <c r="HP141" s="43"/>
      <c r="HQ141" s="43"/>
      <c r="HR141" s="43"/>
      <c r="HS141" s="43"/>
      <c r="HT141" s="43"/>
      <c r="HU141" s="43"/>
      <c r="HV141" s="43"/>
      <c r="HW141" s="43"/>
      <c r="HX141" s="43"/>
      <c r="HY141" s="43"/>
      <c r="HZ141" s="43"/>
      <c r="IA141" s="43"/>
      <c r="IB141" s="43"/>
      <c r="IC141" s="43"/>
      <c r="ID141" s="43"/>
      <c r="IE141" s="43"/>
      <c r="IF141" s="43"/>
      <c r="IG141" s="43"/>
      <c r="IH141" s="43"/>
      <c r="II141" s="43"/>
      <c r="IJ141" s="43"/>
      <c r="IK141" s="43"/>
      <c r="IL141" s="43"/>
      <c r="IM141" s="43"/>
      <c r="IN141" s="43"/>
      <c r="IO141" s="43"/>
      <c r="IP141" s="43"/>
      <c r="IQ141" s="43"/>
      <c r="IR141" s="43"/>
      <c r="IS141" s="43"/>
      <c r="IT141" s="43"/>
      <c r="IU141" s="43"/>
      <c r="IV141" s="43"/>
      <c r="IW141" s="43"/>
    </row>
    <row r="142" customFormat="false" ht="15.95" hidden="false" customHeight="true" outlineLevel="0" collapsed="false">
      <c r="A142" s="80"/>
      <c r="B142" s="81" t="s">
        <v>22</v>
      </c>
      <c r="C142" s="82" t="n">
        <v>0.0271</v>
      </c>
      <c r="D142" s="76" t="n">
        <f aca="false">(IF(D114&lt;100%,0,D114*$C114)+IF(D115&lt;100%,0,D115*$C115)+IF(D116&lt;100%,0,D116*$C116)+IF(D117&lt;100%,0,D117*$C117)+IF(D118&lt;100%,0,D118*$C118)+IF(D119&lt;100%,0,D119*$C119)+IF(D120&lt;100%,0,D120*$C120)+IF(D121&lt;100%,0,D121*$C121)+IF(D122&lt;100%,0,D122*$C122)+IF(D123&lt;100%,0,D123*$C123)+IF(D124&lt;100%,0,D124*$C124)+IF(D125&lt;100%,0,D125*$C125)+IF(D126&lt;100%,0,D126*$C126)+IF(D127&lt;100%,0,D127*$C127)+IF(D128&lt;100%,0,D128*$C128)+IF(D129&lt;100%,0,D129*$C129)+IF(D130&lt;100%,0,D130*$C130)+IF(D131&lt;100%,0,D131*$C131)+IF(D132&lt;100%,0,D132*$C132)+IF(D133&lt;100%,0,D133*$C133)+IF(D134&lt;100%,0,D134*$C134)+IF(D135&lt;100%,0,D135*$C135)+IF(D136&lt;100%,0,D136*$C136)+IF(D137&lt;100%,0,D137*$C137)+IF(D138&lt;100%,0,D138*$C138)+IF(D139&lt;100%,0,D139*$C139)+IF(D140&lt;100%,0,D140*$C140))*$C142</f>
        <v>616.4979</v>
      </c>
      <c r="E142" s="77" t="n">
        <f aca="false">(IF(E114&lt;100%,0,E114*$C114)+IF(E115&lt;100%,0,E115*$C115)+IF(E116&lt;100%,0,E116*$C116)+IF(E117&lt;100%,0,E117*$C117)+IF(E118&lt;100%,0,E118*$C118)+IF(E119&lt;100%,0,E119*$C119)+IF(E120&lt;100%,0,E120*$C120)+IF(E121&lt;100%,0,E121*$C121)+IF(E122&lt;100%,0,E122*$C122)+IF(E123&lt;100%,0,E123*$C123)+IF(E124&lt;100%,0,E124*$C124)+IF(E125&lt;100%,0,E125*$C125)+IF(E126&lt;100%,0,E126*$C126)+IF(E127&lt;100%,0,E127*$C127)+IF(E128&lt;100%,0,E128*$C128)+IF(E129&lt;100%,0,E129*$C129)+IF(E130&lt;100%,0,E130*$C130)+IF(E131&lt;100%,0,E131*$C131)+IF(E132&lt;100%,0,E132*$C132)+IF(E133&lt;100%,0,E133*$C133)+IF(E134&lt;100%,0,E134*$C134)+IF(E135&lt;100%,0,E135*$C135)+IF(E136&lt;100%,0,E136*$C136)+IF(E137&lt;100%,0,E137*$C137)+IF(E138&lt;100%,0,E138*$C138)+IF(E139&lt;100%,0,E139*$C139)+IF(E140&lt;100%,0,E140*$C140))*$C142</f>
        <v>616.4979</v>
      </c>
      <c r="F142" s="77" t="n">
        <f aca="false">(IF(F114&lt;100%,0,F114*$C114)+IF(F115&lt;100%,0,F115*$C115)+IF(F116&lt;100%,0,F116*$C116)+IF(F117&lt;100%,0,F117*$C117)+IF(F118&lt;100%,0,F118*$C118)+IF(F119&lt;100%,0,F119*$C119)+IF(F120&lt;100%,0,F120*$C120)+IF(F121&lt;100%,0,F121*$C121)+IF(F122&lt;100%,0,F122*$C122)+IF(F123&lt;100%,0,F123*$C123)+IF(F124&lt;100%,0,F124*$C124)+IF(F125&lt;100%,0,F125*$C125)+IF(F126&lt;100%,0,F126*$C126)+IF(F127&lt;100%,0,F127*$C127)+IF(F128&lt;100%,0,F128*$C128)+IF(F129&lt;100%,0,F129*$C129)+IF(F130&lt;100%,0,F130*$C130)+IF(F131&lt;100%,0,F131*$C131)+IF(F132&lt;100%,0,F132*$C132)+IF(F133&lt;100%,0,F133*$C133)+IF(F134&lt;100%,0,F134*$C134)+IF(F135&lt;100%,0,F135*$C135)+IF(F136&lt;100%,0,F136*$C136)+IF(F137&lt;100%,0,F137*$C137)+IF(F138&lt;100%,0,F138*$C138)+IF(F139&lt;100%,0,F139*$C139)+IF(F140&lt;100%,0,F140*$C140))*$C142</f>
        <v>616.4979</v>
      </c>
      <c r="G142" s="77" t="n">
        <f aca="false">(IF(G114&lt;100%,0,G114*$C114)+IF(G115&lt;100%,0,G115*$C115)+IF(G116&lt;100%,0,G116*$C116)+IF(G117&lt;100%,0,G117*$C117)+IF(G118&lt;100%,0,G118*$C118)+IF(G119&lt;100%,0,G119*$C119)+IF(G120&lt;100%,0,G120*$C120)+IF(G121&lt;100%,0,G121*$C121)+IF(G122&lt;100%,0,G122*$C122)+IF(G123&lt;100%,0,G123*$C123)+IF(G124&lt;100%,0,G124*$C124)+IF(G125&lt;100%,0,G125*$C125)+IF(G126&lt;100%,0,G126*$C126)+IF(G127&lt;100%,0,G127*$C127)+IF(G128&lt;100%,0,G128*$C128)+IF(G129&lt;100%,0,G129*$C129)+IF(G130&lt;100%,0,G130*$C130)+IF(G131&lt;100%,0,G131*$C131)+IF(G132&lt;100%,0,G132*$C132)+IF(G133&lt;100%,0,G133*$C133)+IF(G134&lt;100%,0,G134*$C134)+IF(G135&lt;100%,0,G135*$C135)+IF(G136&lt;100%,0,G136*$C136)+IF(G137&lt;100%,0,G137*$C137)+IF(G138&lt;100%,0,G138*$C138)+IF(G139&lt;100%,0,G139*$C139)+IF(G140&lt;100%,0,G140*$C140))*$C142</f>
        <v>616.4979</v>
      </c>
      <c r="H142" s="77" t="n">
        <f aca="false">(IF(H114&lt;100%,0,H114*$C114)+IF(H115&lt;100%,0,H115*$C115)+IF(H116&lt;100%,0,H116*$C116)+IF(H117&lt;100%,0,H117*$C117)+IF(H118&lt;100%,0,H118*$C118)+IF(H119&lt;100%,0,H119*$C119)+IF(H120&lt;100%,0,H120*$C120)+IF(H121&lt;100%,0,H121*$C121)+IF(H122&lt;100%,0,H122*$C122)+IF(H123&lt;100%,0,H123*$C123)+IF(H124&lt;100%,0,H124*$C124)+IF(H125&lt;100%,0,H125*$C125)+IF(H126&lt;100%,0,H126*$C126)+IF(H127&lt;100%,0,H127*$C127)+IF(H128&lt;100%,0,H128*$C128)+IF(H129&lt;100%,0,H129*$C129)+IF(H130&lt;100%,0,H130*$C130)+IF(H131&lt;100%,0,H131*$C131)+IF(H132&lt;100%,0,H132*$C132)+IF(H133&lt;100%,0,H133*$C133)+IF(H134&lt;100%,0,H134*$C134)+IF(H135&lt;100%,0,H135*$C135)+IF(H136&lt;100%,0,H136*$C136)+IF(H137&lt;100%,0,H137*$C137)+IF(H138&lt;100%,0,H138*$C138)+IF(H139&lt;100%,0,H139*$C139)+IF(H140&lt;100%,0,H140*$C140))*$C142</f>
        <v>616.4979</v>
      </c>
      <c r="I142" s="77" t="n">
        <f aca="false">(IF(I114&lt;100%,0,I114*$C114)+IF(I115&lt;100%,0,I115*$C115)+IF(I116&lt;100%,0,I116*$C116)+IF(I117&lt;100%,0,I117*$C117)+IF(I118&lt;100%,0,I118*$C118)+IF(I119&lt;100%,0,I119*$C119)+IF(I120&lt;100%,0,I120*$C120)+IF(I121&lt;100%,0,I121*$C121)+IF(I122&lt;100%,0,I122*$C122)+IF(I123&lt;100%,0,I123*$C123)+IF(I124&lt;100%,0,I124*$C124)+IF(I125&lt;100%,0,I125*$C125)+IF(I126&lt;100%,0,I126*$C126)+IF(I127&lt;100%,0,I127*$C127)+IF(I128&lt;100%,0,I128*$C128)+IF(I129&lt;100%,0,I129*$C129)+IF(I130&lt;100%,0,I130*$C130)+IF(I131&lt;100%,0,I131*$C131)+IF(I132&lt;100%,0,I132*$C132)+IF(I133&lt;100%,0,I133*$C133)+IF(I134&lt;100%,0,I134*$C134)+IF(I135&lt;100%,0,I135*$C135)+IF(I136&lt;100%,0,I136*$C136)+IF(I137&lt;100%,0,I137*$C137)+IF(I138&lt;100%,0,I138*$C138)+IF(I139&lt;100%,0,I139*$C139)+IF(I140&lt;100%,0,I140*$C140))*$C142</f>
        <v>616.4979</v>
      </c>
      <c r="J142" s="77" t="n">
        <f aca="false">(IF(J114&lt;100%,0,J114*$C114)+IF(J115&lt;100%,0,J115*$C115)+IF(J116&lt;100%,0,J116*$C116)+IF(J117&lt;100%,0,J117*$C117)+IF(J118&lt;100%,0,J118*$C118)+IF(J119&lt;100%,0,J119*$C119)+IF(J120&lt;100%,0,J120*$C120)+IF(J121&lt;100%,0,J121*$C121)+IF(J122&lt;100%,0,J122*$C122)+IF(J123&lt;100%,0,J123*$C123)+IF(J124&lt;100%,0,J124*$C124)+IF(J125&lt;100%,0,J125*$C125)+IF(J126&lt;100%,0,J126*$C126)+IF(J127&lt;100%,0,J127*$C127)+IF(J128&lt;100%,0,J128*$C128)+IF(J129&lt;100%,0,J129*$C129)+IF(J130&lt;100%,0,J130*$C130)+IF(J131&lt;100%,0,J131*$C131)+IF(J132&lt;100%,0,J132*$C132)+IF(J133&lt;100%,0,J133*$C133)+IF(J134&lt;100%,0,J134*$C134)+IF(J135&lt;100%,0,J135*$C135)+IF(J136&lt;100%,0,J136*$C136)+IF(J137&lt;100%,0,J137*$C137)+IF(J138&lt;100%,0,J138*$C138)+IF(J139&lt;100%,0,J139*$C139)+IF(J140&lt;100%,0,J140*$C140))*$C142</f>
        <v>616.4979</v>
      </c>
      <c r="K142" s="77" t="n">
        <f aca="false">(IF(K114&lt;100%,0,K114*$C114)+IF(K115&lt;100%,0,K115*$C115)+IF(K116&lt;100%,0,K116*$C116)+IF(K117&lt;100%,0,K117*$C117)+IF(K118&lt;100%,0,K118*$C118)+IF(K119&lt;100%,0,K119*$C119)+IF(K120&lt;100%,0,K120*$C120)+IF(K121&lt;100%,0,K121*$C121)+IF(K122&lt;100%,0,K122*$C122)+IF(K123&lt;100%,0,K123*$C123)+IF(K124&lt;100%,0,K124*$C124)+IF(K125&lt;100%,0,K125*$C125)+IF(K126&lt;100%,0,K126*$C126)+IF(K127&lt;100%,0,K127*$C127)+IF(K128&lt;100%,0,K128*$C128)+IF(K129&lt;100%,0,K129*$C129)+IF(K130&lt;100%,0,K130*$C130)+IF(K131&lt;100%,0,K131*$C131)+IF(K132&lt;100%,0,K132*$C132)+IF(K133&lt;100%,0,K133*$C133)+IF(K134&lt;100%,0,K134*$C134)+IF(K135&lt;100%,0,K135*$C135)+IF(K136&lt;100%,0,K136*$C136)+IF(K137&lt;100%,0,K137*$C137)+IF(K138&lt;100%,0,K138*$C138)+IF(K139&lt;100%,0,K139*$C139)+IF(K140&lt;100%,0,K140*$C140))*$C142</f>
        <v>616.4979</v>
      </c>
      <c r="L142" s="77" t="n">
        <f aca="false">(IF(L114&lt;100%,0,L114*$C114)+IF(L115&lt;100%,0,L115*$C115)+IF(L116&lt;100%,0,L116*$C116)+IF(L117&lt;100%,0,L117*$C117)+IF(L118&lt;100%,0,L118*$C118)+IF(L119&lt;100%,0,L119*$C119)+IF(L120&lt;100%,0,L120*$C120)+IF(L121&lt;100%,0,L121*$C121)+IF(L122&lt;100%,0,L122*$C122)+IF(L123&lt;100%,0,L123*$C123)+IF(L124&lt;100%,0,L124*$C124)+IF(L125&lt;100%,0,L125*$C125)+IF(L126&lt;100%,0,L126*$C126)+IF(L127&lt;100%,0,L127*$C127)+IF(L128&lt;100%,0,L128*$C128)+IF(L129&lt;100%,0,L129*$C129)+IF(L130&lt;100%,0,L130*$C130)+IF(L131&lt;100%,0,L131*$C131)+IF(L132&lt;100%,0,L132*$C132)+IF(L133&lt;100%,0,L133*$C133)+IF(L134&lt;100%,0,L134*$C134)+IF(L135&lt;100%,0,L135*$C135)+IF(L136&lt;100%,0,L136*$C136)+IF(L137&lt;100%,0,L137*$C137)+IF(L138&lt;100%,0,L138*$C138)+IF(L139&lt;100%,0,L139*$C139)+IF(L140&lt;100%,0,L140*$C140))*$C142</f>
        <v>616.4979</v>
      </c>
      <c r="M142" s="77" t="n">
        <f aca="false">(IF(M114&lt;100%,0,M114*$C114)+IF(M115&lt;100%,0,M115*$C115)+IF(M116&lt;100%,0,M116*$C116)+IF(M117&lt;100%,0,M117*$C117)+IF(M118&lt;100%,0,M118*$C118)+IF(M119&lt;100%,0,M119*$C119)+IF(M120&lt;100%,0,M120*$C120)+IF(M121&lt;100%,0,M121*$C121)+IF(M122&lt;100%,0,M122*$C122)+IF(M123&lt;100%,0,M123*$C123)+IF(M124&lt;100%,0,M124*$C124)+IF(M125&lt;100%,0,M125*$C125)+IF(M126&lt;100%,0,M126*$C126)+IF(M127&lt;100%,0,M127*$C127)+IF(M128&lt;100%,0,M128*$C128)+IF(M129&lt;100%,0,M129*$C129)+IF(M130&lt;100%,0,M130*$C130)+IF(M131&lt;100%,0,M131*$C131)+IF(M132&lt;100%,0,M132*$C132)+IF(M133&lt;100%,0,M133*$C133)+IF(M134&lt;100%,0,M134*$C134)+IF(M135&lt;100%,0,M135*$C135)+IF(M136&lt;100%,0,M136*$C136)+IF(M137&lt;100%,0,M137*$C137)+IF(M138&lt;100%,0,M138*$C138)+IF(M139&lt;100%,0,M139*$C139)+IF(M140&lt;100%,0,M140*$C140))*$C142</f>
        <v>616.4979</v>
      </c>
      <c r="N142" s="77" t="n">
        <f aca="false">(IF(N114&lt;100%,0,N114*$C114)+IF(N115&lt;100%,0,N115*$C115)+IF(N116&lt;100%,0,N116*$C116)+IF(N117&lt;100%,0,N117*$C117)+IF(N118&lt;100%,0,N118*$C118)+IF(N119&lt;100%,0,N119*$C119)+IF(N120&lt;100%,0,N120*$C120)+IF(N121&lt;100%,0,N121*$C121)+IF(N122&lt;100%,0,N122*$C122)+IF(N123&lt;100%,0,N123*$C123)+IF(N124&lt;100%,0,N124*$C124)+IF(N125&lt;100%,0,N125*$C125)+IF(N126&lt;100%,0,N126*$C126)+IF(N127&lt;100%,0,N127*$C127)+IF(N128&lt;100%,0,N128*$C128)+IF(N129&lt;100%,0,N129*$C129)+IF(N130&lt;100%,0,N130*$C130)+IF(N131&lt;100%,0,N131*$C131)+IF(N132&lt;100%,0,N132*$C132)+IF(N133&lt;100%,0,N133*$C133)+IF(N134&lt;100%,0,N134*$C134)+IF(N135&lt;100%,0,N135*$C135)+IF(N136&lt;100%,0,N136*$C136)+IF(N137&lt;100%,0,N137*$C137)+IF(N138&lt;100%,0,N138*$C138)+IF(N139&lt;100%,0,N139*$C139)+IF(N140&lt;100%,0,N140*$C140))*$C142</f>
        <v>616.4979</v>
      </c>
      <c r="O142" s="77" t="n">
        <f aca="false">(IF(O114&lt;100%,0,O114*$C114)+IF(O115&lt;100%,0,O115*$C115)+IF(O116&lt;100%,0,O116*$C116)+IF(O117&lt;100%,0,O117*$C117)+IF(O118&lt;100%,0,O118*$C118)+IF(O119&lt;100%,0,O119*$C119)+IF(O120&lt;100%,0,O120*$C120)+IF(O121&lt;100%,0,O121*$C121)+IF(O122&lt;100%,0,O122*$C122)+IF(O123&lt;100%,0,O123*$C123)+IF(O124&lt;100%,0,O124*$C124)+IF(O125&lt;100%,0,O125*$C125)+IF(O126&lt;100%,0,O126*$C126)+IF(O127&lt;100%,0,O127*$C127)+IF(O128&lt;100%,0,O128*$C128)+IF(O129&lt;100%,0,O129*$C129)+IF(O130&lt;100%,0,O130*$C130)+IF(O131&lt;100%,0,O131*$C131)+IF(O132&lt;100%,0,O132*$C132)+IF(O133&lt;100%,0,O133*$C133)+IF(O134&lt;100%,0,O134*$C134)+IF(O135&lt;100%,0,O135*$C135)+IF(O136&lt;100%,0,O136*$C136)+IF(O137&lt;100%,0,O137*$C137)+IF(O138&lt;100%,0,O138*$C138)+IF(O139&lt;100%,0,O139*$C139)+IF(O140&lt;100%,0,O140*$C140))*$C142</f>
        <v>616.4979</v>
      </c>
      <c r="P142" s="77" t="n">
        <f aca="false">(IF(P114&lt;100%,0,P114*$C114)+IF(P115&lt;100%,0,P115*$C115)+IF(P116&lt;100%,0,P116*$C116)+IF(P117&lt;100%,0,P117*$C117)+IF(P118&lt;100%,0,P118*$C118)+IF(P119&lt;100%,0,P119*$C119)+IF(P120&lt;100%,0,P120*$C120)+IF(P121&lt;100%,0,P121*$C121)+IF(P122&lt;100%,0,P122*$C122)+IF(P123&lt;100%,0,P123*$C123)+IF(P124&lt;100%,0,P124*$C124)+IF(P125&lt;100%,0,P125*$C125)+IF(P126&lt;100%,0,P126*$C126)+IF(P127&lt;100%,0,P127*$C127)+IF(P128&lt;100%,0,P128*$C128)+IF(P129&lt;100%,0,P129*$C129)+IF(P130&lt;100%,0,P130*$C130)+IF(P131&lt;100%,0,P131*$C131)+IF(P132&lt;100%,0,P132*$C132)+IF(P133&lt;100%,0,P133*$C133)+IF(P134&lt;100%,0,P134*$C134)+IF(P135&lt;100%,0,P135*$C135)+IF(P136&lt;100%,0,P136*$C136)+IF(P137&lt;100%,0,P137*$C137)+IF(P138&lt;100%,0,P138*$C138)+IF(P139&lt;100%,0,P139*$C139)+IF(P140&lt;100%,0,P140*$C140))*$C142</f>
        <v>616.4979</v>
      </c>
      <c r="Q142" s="77" t="n">
        <f aca="false">(IF(Q114&lt;100%,0,Q114*$C114)+IF(Q115&lt;100%,0,Q115*$C115)+IF(Q116&lt;100%,0,Q116*$C116)+IF(Q117&lt;100%,0,Q117*$C117)+IF(Q118&lt;100%,0,Q118*$C118)+IF(Q119&lt;100%,0,Q119*$C119)+IF(Q120&lt;100%,0,Q120*$C120)+IF(Q121&lt;100%,0,Q121*$C121)+IF(Q122&lt;100%,0,Q122*$C122)+IF(Q123&lt;100%,0,Q123*$C123)+IF(Q124&lt;100%,0,Q124*$C124)+IF(Q125&lt;100%,0,Q125*$C125)+IF(Q126&lt;100%,0,Q126*$C126)+IF(Q127&lt;100%,0,Q127*$C127)+IF(Q128&lt;100%,0,Q128*$C128)+IF(Q129&lt;100%,0,Q129*$C129)+IF(Q130&lt;100%,0,Q130*$C130)+IF(Q131&lt;100%,0,Q131*$C131)+IF(Q132&lt;100%,0,Q132*$C132)+IF(Q133&lt;100%,0,Q133*$C133)+IF(Q134&lt;100%,0,Q134*$C134)+IF(Q135&lt;100%,0,Q135*$C135)+IF(Q136&lt;100%,0,Q136*$C136)+IF(Q137&lt;100%,0,Q137*$C137)+IF(Q138&lt;100%,0,Q138*$C138)+IF(Q139&lt;100%,0,Q139*$C139)+IF(Q140&lt;100%,0,Q140*$C140))*$C142</f>
        <v>616.4979</v>
      </c>
      <c r="R142" s="77" t="n">
        <f aca="false">(IF(R114&lt;100%,0,R114*$C114)+IF(R115&lt;100%,0,R115*$C115)+IF(R116&lt;100%,0,R116*$C116)+IF(R117&lt;100%,0,R117*$C117)+IF(R118&lt;100%,0,R118*$C118)+IF(R119&lt;100%,0,R119*$C119)+IF(R120&lt;100%,0,R120*$C120)+IF(R121&lt;100%,0,R121*$C121)+IF(R122&lt;100%,0,R122*$C122)+IF(R123&lt;100%,0,R123*$C123)+IF(R124&lt;100%,0,R124*$C124)+IF(R125&lt;100%,0,R125*$C125)+IF(R126&lt;100%,0,R126*$C126)+IF(R127&lt;100%,0,R127*$C127)+IF(R128&lt;100%,0,R128*$C128)+IF(R129&lt;100%,0,R129*$C129)+IF(R130&lt;100%,0,R130*$C130)+IF(R131&lt;100%,0,R131*$C131)+IF(R132&lt;100%,0,R132*$C132)+IF(R133&lt;100%,0,R133*$C133)+IF(R134&lt;100%,0,R134*$C134)+IF(R135&lt;100%,0,R135*$C135)+IF(R136&lt;100%,0,R136*$C136)+IF(R137&lt;100%,0,R137*$C137)+IF(R138&lt;100%,0,R138*$C138)+IF(R139&lt;100%,0,R139*$C139)+IF(R140&lt;100%,0,R140*$C140))*$C142</f>
        <v>616.4979</v>
      </c>
      <c r="S142" s="77" t="n">
        <f aca="false">(IF(S114&lt;100%,0,S114*$C114)+IF(S115&lt;100%,0,S115*$C115)+IF(S116&lt;100%,0,S116*$C116)+IF(S117&lt;100%,0,S117*$C117)+IF(S118&lt;100%,0,S118*$C118)+IF(S119&lt;100%,0,S119*$C119)+IF(S120&lt;100%,0,S120*$C120)+IF(S121&lt;100%,0,S121*$C121)+IF(S122&lt;100%,0,S122*$C122)+IF(S123&lt;100%,0,S123*$C123)+IF(S124&lt;100%,0,S124*$C124)+IF(S125&lt;100%,0,S125*$C125)+IF(S126&lt;100%,0,S126*$C126)+IF(S127&lt;100%,0,S127*$C127)+IF(S128&lt;100%,0,S128*$C128)+IF(S129&lt;100%,0,S129*$C129)+IF(S130&lt;100%,0,S130*$C130)+IF(S131&lt;100%,0,S131*$C131)+IF(S132&lt;100%,0,S132*$C132)+IF(S133&lt;100%,0,S133*$C133)+IF(S134&lt;100%,0,S134*$C134)+IF(S135&lt;100%,0,S135*$C135)+IF(S136&lt;100%,0,S136*$C136)+IF(S137&lt;100%,0,S137*$C137)+IF(S138&lt;100%,0,S138*$C138)+IF(S139&lt;100%,0,S139*$C139)+IF(S140&lt;100%,0,S140*$C140))*$C142</f>
        <v>616.4979</v>
      </c>
      <c r="T142" s="77" t="n">
        <f aca="false">(IF(T114&lt;100%,0,T114*$C114)+IF(T115&lt;100%,0,T115*$C115)+IF(T116&lt;100%,0,T116*$C116)+IF(T117&lt;100%,0,T117*$C117)+IF(T118&lt;100%,0,T118*$C118)+IF(T119&lt;100%,0,T119*$C119)+IF(T120&lt;100%,0,T120*$C120)+IF(T121&lt;100%,0,T121*$C121)+IF(T122&lt;100%,0,T122*$C122)+IF(T123&lt;100%,0,T123*$C123)+IF(T124&lt;100%,0,T124*$C124)+IF(T125&lt;100%,0,T125*$C125)+IF(T126&lt;100%,0,T126*$C126)+IF(T127&lt;100%,0,T127*$C127)+IF(T128&lt;100%,0,T128*$C128)+IF(T129&lt;100%,0,T129*$C129)+IF(T130&lt;100%,0,T130*$C130)+IF(T131&lt;100%,0,T131*$C131)+IF(T132&lt;100%,0,T132*$C132)+IF(T133&lt;100%,0,T133*$C133)+IF(T134&lt;100%,0,T134*$C134)+IF(T135&lt;100%,0,T135*$C135)+IF(T136&lt;100%,0,T136*$C136)+IF(T137&lt;100%,0,T137*$C137)+IF(T138&lt;100%,0,T138*$C138)+IF(T139&lt;100%,0,T139*$C139)+IF(T140&lt;100%,0,T140*$C140))*$C142</f>
        <v>616.4979</v>
      </c>
      <c r="U142" s="77" t="n">
        <f aca="false">(IF(U114&lt;100%,0,U114*$C114)+IF(U115&lt;100%,0,U115*$C115)+IF(U116&lt;100%,0,U116*$C116)+IF(U117&lt;100%,0,U117*$C117)+IF(U118&lt;100%,0,U118*$C118)+IF(U119&lt;100%,0,U119*$C119)+IF(U120&lt;100%,0,U120*$C120)+IF(U121&lt;100%,0,U121*$C121)+IF(U122&lt;100%,0,U122*$C122)+IF(U123&lt;100%,0,U123*$C123)+IF(U124&lt;100%,0,U124*$C124)+IF(U125&lt;100%,0,U125*$C125)+IF(U126&lt;100%,0,U126*$C126)+IF(U127&lt;100%,0,U127*$C127)+IF(U128&lt;100%,0,U128*$C128)+IF(U129&lt;100%,0,U129*$C129)+IF(U130&lt;100%,0,U130*$C130)+IF(U131&lt;100%,0,U131*$C131)+IF(U132&lt;100%,0,U132*$C132)+IF(U133&lt;100%,0,U133*$C133)+IF(U134&lt;100%,0,U134*$C134)+IF(U135&lt;100%,0,U135*$C135)+IF(U136&lt;100%,0,U136*$C136)+IF(U137&lt;100%,0,U137*$C137)+IF(U138&lt;100%,0,U138*$C138)+IF(U139&lt;100%,0,U139*$C139)+IF(U140&lt;100%,0,U140*$C140))*$C142</f>
        <v>616.4979</v>
      </c>
      <c r="V142" s="77" t="n">
        <f aca="false">(IF(V114&lt;100%,0,V114*$C114)+IF(V115&lt;100%,0,V115*$C115)+IF(V116&lt;100%,0,V116*$C116)+IF(V117&lt;100%,0,V117*$C117)+IF(V118&lt;100%,0,V118*$C118)+IF(V119&lt;100%,0,V119*$C119)+IF(V120&lt;100%,0,V120*$C120)+IF(V121&lt;100%,0,V121*$C121)+IF(V122&lt;100%,0,V122*$C122)+IF(V123&lt;100%,0,V123*$C123)+IF(V124&lt;100%,0,V124*$C124)+IF(V125&lt;100%,0,V125*$C125)+IF(V126&lt;100%,0,V126*$C126)+IF(V127&lt;100%,0,V127*$C127)+IF(V128&lt;100%,0,V128*$C128)+IF(V129&lt;100%,0,V129*$C129)+IF(V130&lt;100%,0,V130*$C130)+IF(V131&lt;100%,0,V131*$C131)+IF(V132&lt;100%,0,V132*$C132)+IF(V133&lt;100%,0,V133*$C133)+IF(V134&lt;100%,0,V134*$C134)+IF(V135&lt;100%,0,V135*$C135)+IF(V136&lt;100%,0,V136*$C136)+IF(V137&lt;100%,0,V137*$C137)+IF(V138&lt;100%,0,V138*$C138)+IF(V139&lt;100%,0,V139*$C139)+IF(V140&lt;100%,0,V140*$C140))*$C142</f>
        <v>616.4979</v>
      </c>
      <c r="W142" s="77" t="n">
        <f aca="false">(IF(W114&lt;100%,0,W114*$C114)+IF(W115&lt;100%,0,W115*$C115)+IF(W116&lt;100%,0,W116*$C116)+IF(W117&lt;100%,0,W117*$C117)+IF(W118&lt;100%,0,W118*$C118)+IF(W119&lt;100%,0,W119*$C119)+IF(W120&lt;100%,0,W120*$C120)+IF(W121&lt;100%,0,W121*$C121)+IF(W122&lt;100%,0,W122*$C122)+IF(W123&lt;100%,0,W123*$C123)+IF(W124&lt;100%,0,W124*$C124)+IF(W125&lt;100%,0,W125*$C125)+IF(W126&lt;100%,0,W126*$C126)+IF(W127&lt;100%,0,W127*$C127)+IF(W128&lt;100%,0,W128*$C128)+IF(W129&lt;100%,0,W129*$C129)+IF(W130&lt;100%,0,W130*$C130)+IF(W131&lt;100%,0,W131*$C131)+IF(W132&lt;100%,0,W132*$C132)+IF(W133&lt;100%,0,W133*$C133)+IF(W134&lt;100%,0,W134*$C134)+IF(W135&lt;100%,0,W135*$C135)+IF(W136&lt;100%,0,W136*$C136)+IF(W137&lt;100%,0,W137*$C137)+IF(W138&lt;100%,0,W138*$C138)+IF(W139&lt;100%,0,W139*$C139)+IF(W140&lt;100%,0,W140*$C140))*$C142</f>
        <v>616.4979</v>
      </c>
      <c r="X142" s="77" t="n">
        <f aca="false">(IF(X114&lt;100%,0,X114*$C114)+IF(X115&lt;100%,0,X115*$C115)+IF(X116&lt;100%,0,X116*$C116)+IF(X117&lt;100%,0,X117*$C117)+IF(X118&lt;100%,0,X118*$C118)+IF(X119&lt;100%,0,X119*$C119)+IF(X120&lt;100%,0,X120*$C120)+IF(X121&lt;100%,0,X121*$C121)+IF(X122&lt;100%,0,X122*$C122)+IF(X123&lt;100%,0,X123*$C123)+IF(X124&lt;100%,0,X124*$C124)+IF(X125&lt;100%,0,X125*$C125)+IF(X126&lt;100%,0,X126*$C126)+IF(X127&lt;100%,0,X127*$C127)+IF(X128&lt;100%,0,X128*$C128)+IF(X129&lt;100%,0,X129*$C129)+IF(X130&lt;100%,0,X130*$C130)+IF(X131&lt;100%,0,X131*$C131)+IF(X132&lt;100%,0,X132*$C132)+IF(X133&lt;100%,0,X133*$C133)+IF(X134&lt;100%,0,X134*$C134)+IF(X135&lt;100%,0,X135*$C135)+IF(X136&lt;100%,0,X136*$C136)+IF(X137&lt;100%,0,X137*$C137)+IF(X138&lt;100%,0,X138*$C138)+IF(X139&lt;100%,0,X139*$C139)+IF(X140&lt;100%,0,X140*$C140))*$C142</f>
        <v>616.4979</v>
      </c>
      <c r="Y142" s="77" t="n">
        <f aca="false">(IF(Y114&lt;100%,0,Y114*$C114)+IF(Y115&lt;100%,0,Y115*$C115)+IF(Y116&lt;100%,0,Y116*$C116)+IF(Y117&lt;100%,0,Y117*$C117)+IF(Y118&lt;100%,0,Y118*$C118)+IF(Y119&lt;100%,0,Y119*$C119)+IF(Y120&lt;100%,0,Y120*$C120)+IF(Y121&lt;100%,0,Y121*$C121)+IF(Y122&lt;100%,0,Y122*$C122)+IF(Y123&lt;100%,0,Y123*$C123)+IF(Y124&lt;100%,0,Y124*$C124)+IF(Y125&lt;100%,0,Y125*$C125)+IF(Y126&lt;100%,0,Y126*$C126)+IF(Y127&lt;100%,0,Y127*$C127)+IF(Y128&lt;100%,0,Y128*$C128)+IF(Y129&lt;100%,0,Y129*$C129)+IF(Y130&lt;100%,0,Y130*$C130)+IF(Y131&lt;100%,0,Y131*$C131)+IF(Y132&lt;100%,0,Y132*$C132)+IF(Y133&lt;100%,0,Y133*$C133)+IF(Y134&lt;100%,0,Y134*$C134)+IF(Y135&lt;100%,0,Y135*$C135)+IF(Y136&lt;100%,0,Y136*$C136)+IF(Y137&lt;100%,0,Y137*$C137)+IF(Y138&lt;100%,0,Y138*$C138)+IF(Y139&lt;100%,0,Y139*$C139)+IF(Y140&lt;100%,0,Y140*$C140))*$C142</f>
        <v>593.1919</v>
      </c>
      <c r="Z142" s="77" t="n">
        <f aca="false">(IF(Z114&lt;100%,0,Z114*$C114)+IF(Z115&lt;100%,0,Z115*$C115)+IF(Z116&lt;100%,0,Z116*$C116)+IF(Z117&lt;100%,0,Z117*$C117)+IF(Z118&lt;100%,0,Z118*$C118)+IF(Z119&lt;100%,0,Z119*$C119)+IF(Z120&lt;100%,0,Z120*$C120)+IF(Z121&lt;100%,0,Z121*$C121)+IF(Z122&lt;100%,0,Z122*$C122)+IF(Z123&lt;100%,0,Z123*$C123)+IF(Z124&lt;100%,0,Z124*$C124)+IF(Z125&lt;100%,0,Z125*$C125)+IF(Z126&lt;100%,0,Z126*$C126)+IF(Z127&lt;100%,0,Z127*$C127)+IF(Z128&lt;100%,0,Z128*$C128)+IF(Z129&lt;100%,0,Z129*$C129)+IF(Z130&lt;100%,0,Z130*$C130)+IF(Z131&lt;100%,0,Z131*$C131)+IF(Z132&lt;100%,0,Z132*$C132)+IF(Z133&lt;100%,0,Z133*$C133)+IF(Z134&lt;100%,0,Z134*$C134)+IF(Z135&lt;100%,0,Z135*$C135)+IF(Z136&lt;100%,0,Z136*$C136)+IF(Z137&lt;100%,0,Z137*$C137)+IF(Z138&lt;100%,0,Z138*$C138)+IF(Z139&lt;100%,0,Z139*$C139)+IF(Z140&lt;100%,0,Z140*$C140))*$C142</f>
        <v>593.1919</v>
      </c>
      <c r="AA142" s="77" t="n">
        <f aca="false">(IF(AA114&lt;100%,0,AA114*$C114)+IF(AA115&lt;100%,0,AA115*$C115)+IF(AA116&lt;100%,0,AA116*$C116)+IF(AA117&lt;100%,0,AA117*$C117)+IF(AA118&lt;100%,0,AA118*$C118)+IF(AA119&lt;100%,0,AA119*$C119)+IF(AA120&lt;100%,0,AA120*$C120)+IF(AA121&lt;100%,0,AA121*$C121)+IF(AA122&lt;100%,0,AA122*$C122)+IF(AA123&lt;100%,0,AA123*$C123)+IF(AA124&lt;100%,0,AA124*$C124)+IF(AA125&lt;100%,0,AA125*$C125)+IF(AA126&lt;100%,0,AA126*$C126)+IF(AA127&lt;100%,0,AA127*$C127)+IF(AA128&lt;100%,0,AA128*$C128)+IF(AA129&lt;100%,0,AA129*$C129)+IF(AA130&lt;100%,0,AA130*$C130)+IF(AA131&lt;100%,0,AA131*$C131)+IF(AA132&lt;100%,0,AA132*$C132)+IF(AA133&lt;100%,0,AA133*$C133)+IF(AA134&lt;100%,0,AA134*$C134)+IF(AA135&lt;100%,0,AA135*$C135)+IF(AA136&lt;100%,0,AA136*$C136)+IF(AA137&lt;100%,0,AA137*$C137)+IF(AA138&lt;100%,0,AA138*$C138)+IF(AA139&lt;100%,0,AA139*$C139)+IF(AA140&lt;100%,0,AA140*$C140))*$C142</f>
        <v>593.1919</v>
      </c>
      <c r="AB142" s="77" t="n">
        <f aca="false">(IF(AB114&lt;100%,0,AB114*$C114)+IF(AB115&lt;100%,0,AB115*$C115)+IF(AB116&lt;100%,0,AB116*$C116)+IF(AB117&lt;100%,0,AB117*$C117)+IF(AB118&lt;100%,0,AB118*$C118)+IF(AB119&lt;100%,0,AB119*$C119)+IF(AB120&lt;100%,0,AB120*$C120)+IF(AB121&lt;100%,0,AB121*$C121)+IF(AB122&lt;100%,0,AB122*$C122)+IF(AB123&lt;100%,0,AB123*$C123)+IF(AB124&lt;100%,0,AB124*$C124)+IF(AB125&lt;100%,0,AB125*$C125)+IF(AB126&lt;100%,0,AB126*$C126)+IF(AB127&lt;100%,0,AB127*$C127)+IF(AB128&lt;100%,0,AB128*$C128)+IF(AB129&lt;100%,0,AB129*$C129)+IF(AB130&lt;100%,0,AB130*$C130)+IF(AB131&lt;100%,0,AB131*$C131)+IF(AB132&lt;100%,0,AB132*$C132)+IF(AB133&lt;100%,0,AB133*$C133)+IF(AB134&lt;100%,0,AB134*$C134)+IF(AB135&lt;100%,0,AB135*$C135)+IF(AB136&lt;100%,0,AB136*$C136)+IF(AB137&lt;100%,0,AB137*$C137)+IF(AB138&lt;100%,0,AB138*$C138)+IF(AB139&lt;100%,0,AB139*$C139)+IF(AB140&lt;100%,0,AB140*$C140))*$C142</f>
        <v>593.1919</v>
      </c>
      <c r="AC142" s="77" t="n">
        <f aca="false">(IF(AC114&lt;100%,0,AC114*$C114)+IF(AC115&lt;100%,0,AC115*$C115)+IF(AC116&lt;100%,0,AC116*$C116)+IF(AC117&lt;100%,0,AC117*$C117)+IF(AC118&lt;100%,0,AC118*$C118)+IF(AC119&lt;100%,0,AC119*$C119)+IF(AC120&lt;100%,0,AC120*$C120)+IF(AC121&lt;100%,0,AC121*$C121)+IF(AC122&lt;100%,0,AC122*$C122)+IF(AC123&lt;100%,0,AC123*$C123)+IF(AC124&lt;100%,0,AC124*$C124)+IF(AC125&lt;100%,0,AC125*$C125)+IF(AC126&lt;100%,0,AC126*$C126)+IF(AC127&lt;100%,0,AC127*$C127)+IF(AC128&lt;100%,0,AC128*$C128)+IF(AC129&lt;100%,0,AC129*$C129)+IF(AC130&lt;100%,0,AC130*$C130)+IF(AC131&lt;100%,0,AC131*$C131)+IF(AC132&lt;100%,0,AC132*$C132)+IF(AC133&lt;100%,0,AC133*$C133)+IF(AC134&lt;100%,0,AC134*$C134)+IF(AC135&lt;100%,0,AC135*$C135)+IF(AC136&lt;100%,0,AC136*$C136)+IF(AC137&lt;100%,0,AC137*$C137)+IF(AC138&lt;100%,0,AC138*$C138)+IF(AC139&lt;100%,0,AC139*$C139)+IF(AC140&lt;100%,0,AC140*$C140))*$C142</f>
        <v>593.1919</v>
      </c>
      <c r="AD142" s="77" t="n">
        <f aca="false">(IF(AD114&lt;100%,0,AD114*$C114)+IF(AD115&lt;100%,0,AD115*$C115)+IF(AD116&lt;100%,0,AD116*$C116)+IF(AD117&lt;100%,0,AD117*$C117)+IF(AD118&lt;100%,0,AD118*$C118)+IF(AD119&lt;100%,0,AD119*$C119)+IF(AD120&lt;100%,0,AD120*$C120)+IF(AD121&lt;100%,0,AD121*$C121)+IF(AD122&lt;100%,0,AD122*$C122)+IF(AD123&lt;100%,0,AD123*$C123)+IF(AD124&lt;100%,0,AD124*$C124)+IF(AD125&lt;100%,0,AD125*$C125)+IF(AD126&lt;100%,0,AD126*$C126)+IF(AD127&lt;100%,0,AD127*$C127)+IF(AD128&lt;100%,0,AD128*$C128)+IF(AD129&lt;100%,0,AD129*$C129)+IF(AD130&lt;100%,0,AD130*$C130)+IF(AD131&lt;100%,0,AD131*$C131)+IF(AD132&lt;100%,0,AD132*$C132)+IF(AD133&lt;100%,0,AD133*$C133)+IF(AD134&lt;100%,0,AD134*$C134)+IF(AD135&lt;100%,0,AD135*$C135)+IF(AD136&lt;100%,0,AD136*$C136)+IF(AD137&lt;100%,0,AD137*$C137)+IF(AD138&lt;100%,0,AD138*$C138)+IF(AD139&lt;100%,0,AD139*$C139)+IF(AD140&lt;100%,0,AD140*$C140))*$C142</f>
        <v>593.1919</v>
      </c>
      <c r="AE142" s="77" t="n">
        <f aca="false">(IF(AE114&lt;100%,0,AE114*$C114)+IF(AE115&lt;100%,0,AE115*$C115)+IF(AE116&lt;100%,0,AE116*$C116)+IF(AE117&lt;100%,0,AE117*$C117)+IF(AE118&lt;100%,0,AE118*$C118)+IF(AE119&lt;100%,0,AE119*$C119)+IF(AE120&lt;100%,0,AE120*$C120)+IF(AE121&lt;100%,0,AE121*$C121)+IF(AE122&lt;100%,0,AE122*$C122)+IF(AE123&lt;100%,0,AE123*$C123)+IF(AE124&lt;100%,0,AE124*$C124)+IF(AE125&lt;100%,0,AE125*$C125)+IF(AE126&lt;100%,0,AE126*$C126)+IF(AE127&lt;100%,0,AE127*$C127)+IF(AE128&lt;100%,0,AE128*$C128)+IF(AE129&lt;100%,0,AE129*$C129)+IF(AE130&lt;100%,0,AE130*$C130)+IF(AE131&lt;100%,0,AE131*$C131)+IF(AE132&lt;100%,0,AE132*$C132)+IF(AE133&lt;100%,0,AE133*$C133)+IF(AE134&lt;100%,0,AE134*$C134)+IF(AE135&lt;100%,0,AE135*$C135)+IF(AE136&lt;100%,0,AE136*$C136)+IF(AE137&lt;100%,0,AE137*$C137)+IF(AE138&lt;100%,0,AE138*$C138)+IF(AE139&lt;100%,0,AE139*$C139)+IF(AE140&lt;100%,0,AE140*$C140))*$C142</f>
        <v>593.1919</v>
      </c>
      <c r="AF142" s="77" t="n">
        <f aca="false">(IF(AF114&lt;100%,0,AF114*$C114)+IF(AF115&lt;100%,0,AF115*$C115)+IF(AF116&lt;100%,0,AF116*$C116)+IF(AF117&lt;100%,0,AF117*$C117)+IF(AF118&lt;100%,0,AF118*$C118)+IF(AF119&lt;100%,0,AF119*$C119)+IF(AF120&lt;100%,0,AF120*$C120)+IF(AF121&lt;100%,0,AF121*$C121)+IF(AF122&lt;100%,0,AF122*$C122)+IF(AF123&lt;100%,0,AF123*$C123)+IF(AF124&lt;100%,0,AF124*$C124)+IF(AF125&lt;100%,0,AF125*$C125)+IF(AF126&lt;100%,0,AF126*$C126)+IF(AF127&lt;100%,0,AF127*$C127)+IF(AF128&lt;100%,0,AF128*$C128)+IF(AF129&lt;100%,0,AF129*$C129)+IF(AF130&lt;100%,0,AF130*$C130)+IF(AF131&lt;100%,0,AF131*$C131)+IF(AF132&lt;100%,0,AF132*$C132)+IF(AF133&lt;100%,0,AF133*$C133)+IF(AF134&lt;100%,0,AF134*$C134)+IF(AF135&lt;100%,0,AF135*$C135)+IF(AF136&lt;100%,0,AF136*$C136)+IF(AF137&lt;100%,0,AF137*$C137)+IF(AF138&lt;100%,0,AF138*$C138)+IF(AF139&lt;100%,0,AF139*$C139)+IF(AF140&lt;100%,0,AF140*$C140))*$C142</f>
        <v>593.1919</v>
      </c>
      <c r="AG142" s="175" t="n">
        <f aca="false">(IF(AG114&lt;100%,0,AG114*$C114)+IF(AG115&lt;100%,0,AG115*$C115)+IF(AG116&lt;100%,0,AG116*$C116)+IF(AG117&lt;100%,0,AG117*$C117)+IF(AG118&lt;100%,0,AG118*$C118)+IF(AG119&lt;100%,0,AG119*$C119)+IF(AG120&lt;100%,0,AG120*$C120)+IF(AG121&lt;100%,0,AG121*$C121)+IF(AG122&lt;100%,0,AG122*$C122)+IF(AG123&lt;100%,0,AG123*$C123)+IF(AG124&lt;100%,0,AG124*$C124)+IF(AG125&lt;100%,0,AG125*$C125)+IF(AG126&lt;100%,0,AG126*$C126)+IF(AG127&lt;100%,0,AG127*$C127)+IF(AG128&lt;100%,0,AG128*$C128)+IF(AG129&lt;100%,0,AG129*$C129)+IF(AG130&lt;100%,0,AG130*$C130)+IF(AG131&lt;100%,0,AG131*$C131)+IF(AG132&lt;100%,0,AG132*$C132)+IF(AG133&lt;100%,0,AG133*$C133)+IF(AG134&lt;100%,0,AG134*$C134)+IF(AG135&lt;100%,0,AG135*$C135)+IF(AG136&lt;100%,0,AG136*$C136)+IF(AG137&lt;100%,0,AG137*$C137)+IF(AG138&lt;100%,0,AG138*$C138)+IF(AG139&lt;100%,0,AG139*$C139)+IF(AG140&lt;100%,0,AG140*$C140))*$C142</f>
        <v>593.1919</v>
      </c>
      <c r="AH142" s="83"/>
      <c r="AI142" s="84"/>
      <c r="AJ142" s="84"/>
      <c r="AK142" s="84"/>
      <c r="AL142" s="8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8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8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8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8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84"/>
      <c r="DH142" s="84"/>
      <c r="DI142" s="84"/>
      <c r="DJ142" s="84"/>
      <c r="DK142" s="84"/>
      <c r="DL142" s="84"/>
      <c r="DM142" s="84"/>
      <c r="DN142" s="84"/>
      <c r="DO142" s="84"/>
      <c r="DP142" s="84"/>
      <c r="DQ142" s="84"/>
      <c r="DR142" s="84"/>
      <c r="DS142" s="84"/>
      <c r="DT142" s="84"/>
      <c r="DU142" s="84"/>
      <c r="DV142" s="84"/>
      <c r="DW142" s="84"/>
      <c r="DX142" s="84"/>
      <c r="DY142" s="84"/>
      <c r="DZ142" s="84"/>
      <c r="EA142" s="84"/>
      <c r="EB142" s="84"/>
      <c r="EC142" s="84"/>
      <c r="ED142" s="84"/>
      <c r="EE142" s="84"/>
      <c r="EF142" s="84"/>
      <c r="EG142" s="84"/>
      <c r="EH142" s="84"/>
      <c r="EI142" s="84"/>
      <c r="EJ142" s="84"/>
      <c r="EK142" s="84"/>
      <c r="EL142" s="84"/>
      <c r="EM142" s="84"/>
      <c r="EN142" s="84"/>
      <c r="EO142" s="84"/>
      <c r="EP142" s="84"/>
      <c r="EQ142" s="84"/>
      <c r="ER142" s="84"/>
      <c r="ES142" s="84"/>
      <c r="ET142" s="84"/>
      <c r="EU142" s="84"/>
      <c r="EV142" s="84"/>
      <c r="EW142" s="84"/>
      <c r="EX142" s="84"/>
      <c r="EY142" s="84"/>
      <c r="EZ142" s="84"/>
      <c r="FA142" s="84"/>
      <c r="FB142" s="84"/>
      <c r="FC142" s="84"/>
      <c r="FD142" s="84"/>
      <c r="FE142" s="84"/>
      <c r="FF142" s="84"/>
      <c r="FG142" s="84"/>
      <c r="FH142" s="84"/>
      <c r="FI142" s="84"/>
      <c r="FJ142" s="84"/>
      <c r="FK142" s="84"/>
      <c r="FL142" s="84"/>
      <c r="FM142" s="84"/>
      <c r="FN142" s="84"/>
      <c r="FO142" s="84"/>
      <c r="FP142" s="84"/>
      <c r="FQ142" s="84"/>
      <c r="FR142" s="84"/>
      <c r="FS142" s="84"/>
      <c r="FT142" s="84"/>
      <c r="FU142" s="84"/>
      <c r="FV142" s="84"/>
      <c r="FW142" s="84"/>
      <c r="FX142" s="84"/>
      <c r="FY142" s="84"/>
      <c r="FZ142" s="84"/>
      <c r="GA142" s="84"/>
      <c r="GB142" s="84"/>
      <c r="GC142" s="84"/>
      <c r="GD142" s="84"/>
      <c r="GE142" s="84"/>
      <c r="GF142" s="84"/>
      <c r="GG142" s="84"/>
      <c r="GH142" s="84"/>
      <c r="GI142" s="84"/>
      <c r="GJ142" s="84"/>
      <c r="GK142" s="84"/>
      <c r="GL142" s="84"/>
      <c r="GM142" s="84"/>
      <c r="GN142" s="84"/>
      <c r="GO142" s="84"/>
      <c r="GP142" s="84"/>
      <c r="GQ142" s="84"/>
      <c r="GR142" s="84"/>
      <c r="GS142" s="84"/>
      <c r="GT142" s="84"/>
      <c r="GU142" s="84"/>
      <c r="GV142" s="84"/>
      <c r="GW142" s="84"/>
      <c r="GX142" s="84"/>
      <c r="GY142" s="84"/>
      <c r="GZ142" s="84"/>
      <c r="HA142" s="84"/>
      <c r="HB142" s="84"/>
      <c r="HC142" s="84"/>
      <c r="HD142" s="84"/>
      <c r="HE142" s="84"/>
      <c r="HF142" s="84"/>
      <c r="HG142" s="84"/>
      <c r="HH142" s="84"/>
      <c r="HI142" s="84"/>
      <c r="HJ142" s="84"/>
      <c r="HK142" s="84"/>
      <c r="HL142" s="84"/>
      <c r="HM142" s="84"/>
      <c r="HN142" s="84"/>
      <c r="HO142" s="84"/>
      <c r="HP142" s="84"/>
      <c r="HQ142" s="84"/>
      <c r="HR142" s="84"/>
      <c r="HS142" s="84"/>
      <c r="HT142" s="84"/>
      <c r="HU142" s="84"/>
      <c r="HV142" s="84"/>
      <c r="HW142" s="84"/>
      <c r="HX142" s="84"/>
      <c r="HY142" s="84"/>
      <c r="HZ142" s="84"/>
      <c r="IA142" s="84"/>
      <c r="IB142" s="84"/>
      <c r="IC142" s="84"/>
      <c r="ID142" s="84"/>
      <c r="IE142" s="84"/>
      <c r="IF142" s="84"/>
      <c r="IG142" s="84"/>
      <c r="IH142" s="84"/>
      <c r="II142" s="84"/>
      <c r="IJ142" s="84"/>
      <c r="IK142" s="84"/>
      <c r="IL142" s="84"/>
      <c r="IM142" s="84"/>
      <c r="IN142" s="84"/>
      <c r="IO142" s="84"/>
      <c r="IP142" s="84"/>
      <c r="IQ142" s="84"/>
      <c r="IR142" s="84"/>
      <c r="IS142" s="84"/>
      <c r="IT142" s="84"/>
      <c r="IU142" s="84"/>
      <c r="IV142" s="84"/>
      <c r="IW142" s="84"/>
    </row>
    <row r="143" customFormat="false" ht="15.95" hidden="false" customHeight="true" outlineLevel="0" collapsed="false">
      <c r="A143" s="80"/>
      <c r="B143" s="85" t="s">
        <v>23</v>
      </c>
      <c r="C143" s="86"/>
      <c r="D143" s="87" t="n">
        <f aca="false">D141-D142</f>
        <v>24595.3221</v>
      </c>
      <c r="E143" s="88" t="n">
        <f aca="false">E141-E142</f>
        <v>24566.9221</v>
      </c>
      <c r="F143" s="88" t="n">
        <f aca="false">F141-F142</f>
        <v>24547.4521</v>
      </c>
      <c r="G143" s="88" t="n">
        <f aca="false">G141-G142</f>
        <v>24519.0521</v>
      </c>
      <c r="H143" s="88" t="n">
        <f aca="false">H141-H142</f>
        <v>24499.5821</v>
      </c>
      <c r="I143" s="88" t="n">
        <f aca="false">I141-I142</f>
        <v>24471.1821</v>
      </c>
      <c r="J143" s="88" t="n">
        <f aca="false">J141-J142</f>
        <v>24442.7821</v>
      </c>
      <c r="K143" s="88" t="n">
        <f aca="false">K141-K142</f>
        <v>24414.3821</v>
      </c>
      <c r="L143" s="88" t="n">
        <f aca="false">L141-L142</f>
        <v>23859.1121</v>
      </c>
      <c r="M143" s="88" t="n">
        <f aca="false">M141-M142</f>
        <v>23839.6421</v>
      </c>
      <c r="N143" s="88" t="n">
        <f aca="false">N141-N142</f>
        <v>23811.9921</v>
      </c>
      <c r="O143" s="88" t="n">
        <f aca="false">O141-O142</f>
        <v>23784.3421</v>
      </c>
      <c r="P143" s="88" t="n">
        <f aca="false">P141-P142</f>
        <v>23745.4021</v>
      </c>
      <c r="Q143" s="88" t="n">
        <f aca="false">Q141-Q142</f>
        <v>22795.0821</v>
      </c>
      <c r="R143" s="88" t="n">
        <f aca="false">R141-R142</f>
        <v>22132.5021</v>
      </c>
      <c r="S143" s="88" t="n">
        <f aca="false">S141-S142</f>
        <v>22132.5021</v>
      </c>
      <c r="T143" s="88" t="n">
        <f aca="false">T141-T142</f>
        <v>22132.5021</v>
      </c>
      <c r="U143" s="88" t="n">
        <f aca="false">U141-U142</f>
        <v>22132.5021</v>
      </c>
      <c r="V143" s="88" t="n">
        <f aca="false">V141-V142</f>
        <v>22132.5021</v>
      </c>
      <c r="W143" s="88" t="n">
        <f aca="false">W141-W142</f>
        <v>22132.5021</v>
      </c>
      <c r="X143" s="88" t="n">
        <f aca="false">X141-X142</f>
        <v>22132.5021</v>
      </c>
      <c r="Y143" s="88" t="n">
        <f aca="false">Y141-Y142</f>
        <v>21295.8081</v>
      </c>
      <c r="Z143" s="88" t="n">
        <f aca="false">Z141-Z142</f>
        <v>21295.8081</v>
      </c>
      <c r="AA143" s="88" t="n">
        <f aca="false">AA141-AA142</f>
        <v>21295.8081</v>
      </c>
      <c r="AB143" s="88" t="n">
        <f aca="false">AB141-AB142</f>
        <v>21295.8081</v>
      </c>
      <c r="AC143" s="88" t="n">
        <f aca="false">AC141-AC142</f>
        <v>21295.8081</v>
      </c>
      <c r="AD143" s="88" t="n">
        <f aca="false">AD141-AD142</f>
        <v>21295.8081</v>
      </c>
      <c r="AE143" s="88" t="n">
        <f aca="false">AE141-AE142</f>
        <v>21295.8081</v>
      </c>
      <c r="AF143" s="88" t="n">
        <f aca="false">AF141-AF142</f>
        <v>21295.8081</v>
      </c>
      <c r="AG143" s="180" t="n">
        <f aca="false">AG141-AG142</f>
        <v>21295.8081</v>
      </c>
      <c r="AH143" s="83"/>
      <c r="AI143" s="84"/>
      <c r="AJ143" s="84"/>
      <c r="AK143" s="84"/>
      <c r="AL143" s="8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8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8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8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8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84"/>
      <c r="DH143" s="84"/>
      <c r="DI143" s="84"/>
      <c r="DJ143" s="84"/>
      <c r="DK143" s="84"/>
      <c r="DL143" s="84"/>
      <c r="DM143" s="84"/>
      <c r="DN143" s="84"/>
      <c r="DO143" s="84"/>
      <c r="DP143" s="84"/>
      <c r="DQ143" s="84"/>
      <c r="DR143" s="84"/>
      <c r="DS143" s="84"/>
      <c r="DT143" s="84"/>
      <c r="DU143" s="84"/>
      <c r="DV143" s="84"/>
      <c r="DW143" s="84"/>
      <c r="DX143" s="84"/>
      <c r="DY143" s="84"/>
      <c r="DZ143" s="84"/>
      <c r="EA143" s="84"/>
      <c r="EB143" s="84"/>
      <c r="EC143" s="84"/>
      <c r="ED143" s="84"/>
      <c r="EE143" s="84"/>
      <c r="EF143" s="84"/>
      <c r="EG143" s="84"/>
      <c r="EH143" s="84"/>
      <c r="EI143" s="84"/>
      <c r="EJ143" s="84"/>
      <c r="EK143" s="84"/>
      <c r="EL143" s="84"/>
      <c r="EM143" s="84"/>
      <c r="EN143" s="84"/>
      <c r="EO143" s="84"/>
      <c r="EP143" s="84"/>
      <c r="EQ143" s="84"/>
      <c r="ER143" s="84"/>
      <c r="ES143" s="84"/>
      <c r="ET143" s="84"/>
      <c r="EU143" s="84"/>
      <c r="EV143" s="84"/>
      <c r="EW143" s="84"/>
      <c r="EX143" s="84"/>
      <c r="EY143" s="84"/>
      <c r="EZ143" s="84"/>
      <c r="FA143" s="84"/>
      <c r="FB143" s="84"/>
      <c r="FC143" s="84"/>
      <c r="FD143" s="84"/>
      <c r="FE143" s="84"/>
      <c r="FF143" s="84"/>
      <c r="FG143" s="84"/>
      <c r="FH143" s="84"/>
      <c r="FI143" s="84"/>
      <c r="FJ143" s="84"/>
      <c r="FK143" s="84"/>
      <c r="FL143" s="84"/>
      <c r="FM143" s="84"/>
      <c r="FN143" s="84"/>
      <c r="FO143" s="84"/>
      <c r="FP143" s="84"/>
      <c r="FQ143" s="84"/>
      <c r="FR143" s="84"/>
      <c r="FS143" s="84"/>
      <c r="FT143" s="84"/>
      <c r="FU143" s="84"/>
      <c r="FV143" s="84"/>
      <c r="FW143" s="84"/>
      <c r="FX143" s="84"/>
      <c r="FY143" s="84"/>
      <c r="FZ143" s="84"/>
      <c r="GA143" s="84"/>
      <c r="GB143" s="84"/>
      <c r="GC143" s="84"/>
      <c r="GD143" s="84"/>
      <c r="GE143" s="84"/>
      <c r="GF143" s="84"/>
      <c r="GG143" s="84"/>
      <c r="GH143" s="84"/>
      <c r="GI143" s="84"/>
      <c r="GJ143" s="84"/>
      <c r="GK143" s="84"/>
      <c r="GL143" s="84"/>
      <c r="GM143" s="84"/>
      <c r="GN143" s="84"/>
      <c r="GO143" s="84"/>
      <c r="GP143" s="84"/>
      <c r="GQ143" s="84"/>
      <c r="GR143" s="84"/>
      <c r="GS143" s="84"/>
      <c r="GT143" s="84"/>
      <c r="GU143" s="84"/>
      <c r="GV143" s="84"/>
      <c r="GW143" s="84"/>
      <c r="GX143" s="84"/>
      <c r="GY143" s="84"/>
      <c r="GZ143" s="84"/>
      <c r="HA143" s="84"/>
      <c r="HB143" s="84"/>
      <c r="HC143" s="84"/>
      <c r="HD143" s="84"/>
      <c r="HE143" s="84"/>
      <c r="HF143" s="84"/>
      <c r="HG143" s="84"/>
      <c r="HH143" s="84"/>
      <c r="HI143" s="84"/>
      <c r="HJ143" s="84"/>
      <c r="HK143" s="84"/>
      <c r="HL143" s="84"/>
      <c r="HM143" s="84"/>
      <c r="HN143" s="84"/>
      <c r="HO143" s="84"/>
      <c r="HP143" s="84"/>
      <c r="HQ143" s="84"/>
      <c r="HR143" s="84"/>
      <c r="HS143" s="84"/>
      <c r="HT143" s="84"/>
      <c r="HU143" s="84"/>
      <c r="HV143" s="84"/>
      <c r="HW143" s="84"/>
      <c r="HX143" s="84"/>
      <c r="HY143" s="84"/>
      <c r="HZ143" s="84"/>
      <c r="IA143" s="84"/>
      <c r="IB143" s="84"/>
      <c r="IC143" s="84"/>
      <c r="ID143" s="84"/>
      <c r="IE143" s="84"/>
      <c r="IF143" s="84"/>
      <c r="IG143" s="84"/>
      <c r="IH143" s="84"/>
      <c r="II143" s="84"/>
      <c r="IJ143" s="84"/>
      <c r="IK143" s="84"/>
      <c r="IL143" s="84"/>
      <c r="IM143" s="84"/>
      <c r="IN143" s="84"/>
      <c r="IO143" s="84"/>
      <c r="IP143" s="84"/>
      <c r="IQ143" s="84"/>
      <c r="IR143" s="84"/>
      <c r="IS143" s="84"/>
      <c r="IT143" s="84"/>
      <c r="IU143" s="84"/>
      <c r="IV143" s="84"/>
      <c r="IW143" s="84"/>
    </row>
    <row r="144" customFormat="false" ht="15.95" hidden="false" customHeight="true" outlineLevel="0" collapsed="false">
      <c r="A144" s="37"/>
      <c r="B144" s="91" t="s">
        <v>24</v>
      </c>
      <c r="C144" s="92" t="n">
        <f aca="false">SUM(C114:C140)</f>
        <v>25589</v>
      </c>
      <c r="D144" s="39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146"/>
      <c r="AH144" s="43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  <c r="BA144" s="43"/>
      <c r="BB144" s="43"/>
      <c r="BC144" s="43"/>
      <c r="BD144" s="43"/>
      <c r="BE144" s="43"/>
      <c r="BF144" s="43"/>
      <c r="BG144" s="43"/>
      <c r="BH144" s="43"/>
      <c r="BI144" s="43"/>
      <c r="BJ144" s="43"/>
      <c r="BK144" s="43"/>
      <c r="BL144" s="43"/>
      <c r="BM144" s="43"/>
      <c r="BN144" s="43"/>
      <c r="BO144" s="43"/>
      <c r="BP144" s="43"/>
      <c r="BQ144" s="43"/>
      <c r="BR144" s="43"/>
      <c r="BS144" s="43"/>
      <c r="BT144" s="43"/>
      <c r="BU144" s="43"/>
      <c r="BV144" s="43"/>
      <c r="BW144" s="43"/>
      <c r="BX144" s="43"/>
      <c r="BY144" s="43"/>
      <c r="BZ144" s="43"/>
      <c r="CA144" s="43"/>
      <c r="CB144" s="43"/>
      <c r="CC144" s="43"/>
      <c r="CD144" s="43"/>
      <c r="CE144" s="43"/>
      <c r="CF144" s="43"/>
      <c r="CG144" s="43"/>
      <c r="CH144" s="43"/>
      <c r="CI144" s="43"/>
      <c r="CJ144" s="43"/>
      <c r="CK144" s="43"/>
      <c r="CL144" s="43"/>
      <c r="CM144" s="43"/>
      <c r="CN144" s="43"/>
      <c r="CO144" s="43"/>
      <c r="CP144" s="43"/>
      <c r="CQ144" s="43"/>
      <c r="CR144" s="43"/>
      <c r="CS144" s="43"/>
      <c r="CT144" s="43"/>
      <c r="CU144" s="43"/>
      <c r="CV144" s="43"/>
      <c r="CW144" s="43"/>
      <c r="CX144" s="43"/>
      <c r="CY144" s="43"/>
      <c r="CZ144" s="43"/>
      <c r="DA144" s="43"/>
      <c r="DB144" s="43"/>
      <c r="DC144" s="43"/>
      <c r="DD144" s="43"/>
      <c r="DE144" s="43"/>
      <c r="DF144" s="43"/>
      <c r="DG144" s="43"/>
      <c r="DH144" s="43"/>
      <c r="DI144" s="43"/>
      <c r="DJ144" s="43"/>
      <c r="DK144" s="43"/>
      <c r="DL144" s="43"/>
      <c r="DM144" s="43"/>
      <c r="DN144" s="43"/>
      <c r="DO144" s="43"/>
      <c r="DP144" s="43"/>
      <c r="DQ144" s="43"/>
      <c r="DR144" s="43"/>
      <c r="DS144" s="43"/>
      <c r="DT144" s="43"/>
      <c r="DU144" s="43"/>
      <c r="DV144" s="43"/>
      <c r="DW144" s="43"/>
      <c r="DX144" s="43"/>
      <c r="DY144" s="43"/>
      <c r="DZ144" s="43"/>
      <c r="EA144" s="43"/>
      <c r="EB144" s="43"/>
      <c r="EC144" s="43"/>
      <c r="ED144" s="43"/>
      <c r="EE144" s="43"/>
      <c r="EF144" s="43"/>
      <c r="EG144" s="43"/>
      <c r="EH144" s="43"/>
      <c r="EI144" s="43"/>
      <c r="EJ144" s="43"/>
      <c r="EK144" s="43"/>
      <c r="EL144" s="43"/>
      <c r="EM144" s="43"/>
      <c r="EN144" s="43"/>
      <c r="EO144" s="43"/>
      <c r="EP144" s="43"/>
      <c r="EQ144" s="43"/>
      <c r="ER144" s="43"/>
      <c r="ES144" s="43"/>
      <c r="ET144" s="43"/>
      <c r="EU144" s="43"/>
      <c r="EV144" s="43"/>
      <c r="EW144" s="43"/>
      <c r="EX144" s="43"/>
      <c r="EY144" s="43"/>
      <c r="EZ144" s="43"/>
      <c r="FA144" s="43"/>
      <c r="FB144" s="43"/>
      <c r="FC144" s="43"/>
      <c r="FD144" s="43"/>
      <c r="FE144" s="43"/>
      <c r="FF144" s="43"/>
      <c r="FG144" s="43"/>
      <c r="FH144" s="43"/>
      <c r="FI144" s="43"/>
      <c r="FJ144" s="43"/>
      <c r="FK144" s="43"/>
      <c r="FL144" s="43"/>
      <c r="FM144" s="43"/>
      <c r="FN144" s="43"/>
      <c r="FO144" s="43"/>
      <c r="FP144" s="43"/>
      <c r="FQ144" s="43"/>
      <c r="FR144" s="43"/>
      <c r="FS144" s="43"/>
      <c r="FT144" s="43"/>
      <c r="FU144" s="43"/>
      <c r="FV144" s="43"/>
      <c r="FW144" s="43"/>
      <c r="FX144" s="43"/>
      <c r="FY144" s="43"/>
      <c r="FZ144" s="43"/>
      <c r="GA144" s="43"/>
      <c r="GB144" s="43"/>
      <c r="GC144" s="43"/>
      <c r="GD144" s="43"/>
      <c r="GE144" s="43"/>
      <c r="GF144" s="43"/>
      <c r="GG144" s="43"/>
      <c r="GH144" s="43"/>
      <c r="GI144" s="43"/>
      <c r="GJ144" s="43"/>
      <c r="GK144" s="43"/>
      <c r="GL144" s="43"/>
      <c r="GM144" s="43"/>
      <c r="GN144" s="43"/>
      <c r="GO144" s="43"/>
      <c r="GP144" s="43"/>
      <c r="GQ144" s="43"/>
      <c r="GR144" s="43"/>
      <c r="GS144" s="43"/>
      <c r="GT144" s="43"/>
      <c r="GU144" s="43"/>
      <c r="GV144" s="43"/>
      <c r="GW144" s="43"/>
      <c r="GX144" s="43"/>
      <c r="GY144" s="43"/>
      <c r="GZ144" s="43"/>
      <c r="HA144" s="43"/>
      <c r="HB144" s="43"/>
      <c r="HC144" s="43"/>
      <c r="HD144" s="43"/>
      <c r="HE144" s="43"/>
      <c r="HF144" s="43"/>
      <c r="HG144" s="43"/>
      <c r="HH144" s="43"/>
      <c r="HI144" s="43"/>
      <c r="HJ144" s="43"/>
      <c r="HK144" s="43"/>
      <c r="HL144" s="43"/>
      <c r="HM144" s="43"/>
      <c r="HN144" s="43"/>
      <c r="HO144" s="43"/>
      <c r="HP144" s="43"/>
      <c r="HQ144" s="43"/>
      <c r="HR144" s="43"/>
      <c r="HS144" s="43"/>
      <c r="HT144" s="43"/>
      <c r="HU144" s="43"/>
      <c r="HV144" s="43"/>
      <c r="HW144" s="43"/>
      <c r="HX144" s="43"/>
      <c r="HY144" s="43"/>
      <c r="HZ144" s="43"/>
      <c r="IA144" s="43"/>
      <c r="IB144" s="43"/>
      <c r="IC144" s="43"/>
      <c r="ID144" s="43"/>
      <c r="IE144" s="43"/>
      <c r="IF144" s="43"/>
      <c r="IG144" s="43"/>
      <c r="IH144" s="43"/>
      <c r="II144" s="43"/>
      <c r="IJ144" s="43"/>
      <c r="IK144" s="43"/>
      <c r="IL144" s="43"/>
      <c r="IM144" s="43"/>
      <c r="IN144" s="43"/>
      <c r="IO144" s="43"/>
      <c r="IP144" s="43"/>
      <c r="IQ144" s="43"/>
      <c r="IR144" s="43"/>
      <c r="IS144" s="43"/>
      <c r="IT144" s="43"/>
      <c r="IU144" s="43"/>
      <c r="IV144" s="43"/>
      <c r="IW144" s="43"/>
    </row>
    <row r="145" customFormat="false" ht="15.95" hidden="false" customHeight="true" outlineLevel="0" collapsed="false">
      <c r="A145" s="37"/>
      <c r="B145" s="93"/>
      <c r="C145" s="37" t="n">
        <f aca="false">SUM(D143:AG143)/30</f>
        <v>22816.0679</v>
      </c>
      <c r="D145" s="39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146"/>
      <c r="AH145" s="43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  <c r="BA145" s="43"/>
      <c r="BB145" s="43"/>
      <c r="BC145" s="43"/>
      <c r="BD145" s="43"/>
      <c r="BE145" s="43"/>
      <c r="BF145" s="43"/>
      <c r="BG145" s="43"/>
      <c r="BH145" s="43"/>
      <c r="BI145" s="43"/>
      <c r="BJ145" s="43"/>
      <c r="BK145" s="43"/>
      <c r="BL145" s="43"/>
      <c r="BM145" s="43"/>
      <c r="BN145" s="43"/>
      <c r="BO145" s="43"/>
      <c r="BP145" s="43"/>
      <c r="BQ145" s="43"/>
      <c r="BR145" s="43"/>
      <c r="BS145" s="43"/>
      <c r="BT145" s="43"/>
      <c r="BU145" s="43"/>
      <c r="BV145" s="43"/>
      <c r="BW145" s="43"/>
      <c r="BX145" s="43"/>
      <c r="BY145" s="43"/>
      <c r="BZ145" s="43"/>
      <c r="CA145" s="43"/>
      <c r="CB145" s="43"/>
      <c r="CC145" s="43"/>
      <c r="CD145" s="43"/>
      <c r="CE145" s="43"/>
      <c r="CF145" s="43"/>
      <c r="CG145" s="43"/>
      <c r="CH145" s="43"/>
      <c r="CI145" s="43"/>
      <c r="CJ145" s="43"/>
      <c r="CK145" s="43"/>
      <c r="CL145" s="43"/>
      <c r="CM145" s="43"/>
      <c r="CN145" s="43"/>
      <c r="CO145" s="43"/>
      <c r="CP145" s="43"/>
      <c r="CQ145" s="43"/>
      <c r="CR145" s="43"/>
      <c r="CS145" s="43"/>
      <c r="CT145" s="43"/>
      <c r="CU145" s="43"/>
      <c r="CV145" s="43"/>
      <c r="CW145" s="43"/>
      <c r="CX145" s="43"/>
      <c r="CY145" s="43"/>
      <c r="CZ145" s="43"/>
      <c r="DA145" s="43"/>
      <c r="DB145" s="43"/>
      <c r="DC145" s="43"/>
      <c r="DD145" s="43"/>
      <c r="DE145" s="43"/>
      <c r="DF145" s="43"/>
      <c r="DG145" s="43"/>
      <c r="DH145" s="43"/>
      <c r="DI145" s="43"/>
      <c r="DJ145" s="43"/>
      <c r="DK145" s="43"/>
      <c r="DL145" s="43"/>
      <c r="DM145" s="43"/>
      <c r="DN145" s="43"/>
      <c r="DO145" s="43"/>
      <c r="DP145" s="43"/>
      <c r="DQ145" s="43"/>
      <c r="DR145" s="43"/>
      <c r="DS145" s="43"/>
      <c r="DT145" s="43"/>
      <c r="DU145" s="43"/>
      <c r="DV145" s="43"/>
      <c r="DW145" s="43"/>
      <c r="DX145" s="43"/>
      <c r="DY145" s="43"/>
      <c r="DZ145" s="43"/>
      <c r="EA145" s="43"/>
      <c r="EB145" s="43"/>
      <c r="EC145" s="43"/>
      <c r="ED145" s="43"/>
      <c r="EE145" s="43"/>
      <c r="EF145" s="43"/>
      <c r="EG145" s="43"/>
      <c r="EH145" s="43"/>
      <c r="EI145" s="43"/>
      <c r="EJ145" s="43"/>
      <c r="EK145" s="43"/>
      <c r="EL145" s="43"/>
      <c r="EM145" s="43"/>
      <c r="EN145" s="43"/>
      <c r="EO145" s="43"/>
      <c r="EP145" s="43"/>
      <c r="EQ145" s="43"/>
      <c r="ER145" s="43"/>
      <c r="ES145" s="43"/>
      <c r="ET145" s="43"/>
      <c r="EU145" s="43"/>
      <c r="EV145" s="43"/>
      <c r="EW145" s="43"/>
      <c r="EX145" s="43"/>
      <c r="EY145" s="43"/>
      <c r="EZ145" s="43"/>
      <c r="FA145" s="43"/>
      <c r="FB145" s="43"/>
      <c r="FC145" s="43"/>
      <c r="FD145" s="43"/>
      <c r="FE145" s="43"/>
      <c r="FF145" s="43"/>
      <c r="FG145" s="43"/>
      <c r="FH145" s="43"/>
      <c r="FI145" s="43"/>
      <c r="FJ145" s="43"/>
      <c r="FK145" s="43"/>
      <c r="FL145" s="43"/>
      <c r="FM145" s="43"/>
      <c r="FN145" s="43"/>
      <c r="FO145" s="43"/>
      <c r="FP145" s="43"/>
      <c r="FQ145" s="43"/>
      <c r="FR145" s="43"/>
      <c r="FS145" s="43"/>
      <c r="FT145" s="43"/>
      <c r="FU145" s="43"/>
      <c r="FV145" s="43"/>
      <c r="FW145" s="43"/>
      <c r="FX145" s="43"/>
      <c r="FY145" s="43"/>
      <c r="FZ145" s="43"/>
      <c r="GA145" s="43"/>
      <c r="GB145" s="43"/>
      <c r="GC145" s="43"/>
      <c r="GD145" s="43"/>
      <c r="GE145" s="43"/>
      <c r="GF145" s="43"/>
      <c r="GG145" s="43"/>
      <c r="GH145" s="43"/>
      <c r="GI145" s="43"/>
      <c r="GJ145" s="43"/>
      <c r="GK145" s="43"/>
      <c r="GL145" s="43"/>
      <c r="GM145" s="43"/>
      <c r="GN145" s="43"/>
      <c r="GO145" s="43"/>
      <c r="GP145" s="43"/>
      <c r="GQ145" s="43"/>
      <c r="GR145" s="43"/>
      <c r="GS145" s="43"/>
      <c r="GT145" s="43"/>
      <c r="GU145" s="43"/>
      <c r="GV145" s="43"/>
      <c r="GW145" s="43"/>
      <c r="GX145" s="43"/>
      <c r="GY145" s="43"/>
      <c r="GZ145" s="43"/>
      <c r="HA145" s="43"/>
      <c r="HB145" s="43"/>
      <c r="HC145" s="43"/>
      <c r="HD145" s="43"/>
      <c r="HE145" s="43"/>
      <c r="HF145" s="43"/>
      <c r="HG145" s="43"/>
      <c r="HH145" s="43"/>
      <c r="HI145" s="43"/>
      <c r="HJ145" s="43"/>
      <c r="HK145" s="43"/>
      <c r="HL145" s="43"/>
      <c r="HM145" s="43"/>
      <c r="HN145" s="43"/>
      <c r="HO145" s="43"/>
      <c r="HP145" s="43"/>
      <c r="HQ145" s="43"/>
      <c r="HR145" s="43"/>
      <c r="HS145" s="43"/>
      <c r="HT145" s="43"/>
      <c r="HU145" s="43"/>
      <c r="HV145" s="43"/>
      <c r="HW145" s="43"/>
      <c r="HX145" s="43"/>
      <c r="HY145" s="43"/>
      <c r="HZ145" s="43"/>
      <c r="IA145" s="43"/>
      <c r="IB145" s="43"/>
      <c r="IC145" s="43"/>
      <c r="ID145" s="43"/>
      <c r="IE145" s="43"/>
      <c r="IF145" s="43"/>
      <c r="IG145" s="43"/>
      <c r="IH145" s="43"/>
      <c r="II145" s="43"/>
      <c r="IJ145" s="43"/>
      <c r="IK145" s="43"/>
      <c r="IL145" s="43"/>
      <c r="IM145" s="43"/>
      <c r="IN145" s="43"/>
      <c r="IO145" s="43"/>
      <c r="IP145" s="43"/>
      <c r="IQ145" s="43"/>
      <c r="IR145" s="43"/>
      <c r="IS145" s="43"/>
      <c r="IT145" s="43"/>
      <c r="IU145" s="43"/>
      <c r="IV145" s="43"/>
      <c r="IW145" s="43"/>
    </row>
    <row r="146" customFormat="false" ht="15.95" hidden="false" customHeight="true" outlineLevel="0" collapsed="false">
      <c r="A146" s="37"/>
      <c r="B146" s="38" t="s">
        <v>113</v>
      </c>
      <c r="C146" s="37"/>
      <c r="D146" s="39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146"/>
      <c r="AH146" s="43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  <c r="BM146" s="43"/>
      <c r="BN146" s="43"/>
      <c r="BO146" s="43"/>
      <c r="BP146" s="43"/>
      <c r="BQ146" s="43"/>
      <c r="BR146" s="43"/>
      <c r="BS146" s="43"/>
      <c r="BT146" s="43"/>
      <c r="BU146" s="43"/>
      <c r="BV146" s="43"/>
      <c r="BW146" s="43"/>
      <c r="BX146" s="43"/>
      <c r="BY146" s="43"/>
      <c r="BZ146" s="43"/>
      <c r="CA146" s="43"/>
      <c r="CB146" s="43"/>
      <c r="CC146" s="43"/>
      <c r="CD146" s="43"/>
      <c r="CE146" s="43"/>
      <c r="CF146" s="43"/>
      <c r="CG146" s="43"/>
      <c r="CH146" s="43"/>
      <c r="CI146" s="43"/>
      <c r="CJ146" s="43"/>
      <c r="CK146" s="43"/>
      <c r="CL146" s="43"/>
      <c r="CM146" s="43"/>
      <c r="CN146" s="43"/>
      <c r="CO146" s="43"/>
      <c r="CP146" s="43"/>
      <c r="CQ146" s="43"/>
      <c r="CR146" s="43"/>
      <c r="CS146" s="43"/>
      <c r="CT146" s="43"/>
      <c r="CU146" s="43"/>
      <c r="CV146" s="43"/>
      <c r="CW146" s="43"/>
      <c r="CX146" s="43"/>
      <c r="CY146" s="43"/>
      <c r="CZ146" s="43"/>
      <c r="DA146" s="43"/>
      <c r="DB146" s="43"/>
      <c r="DC146" s="43"/>
      <c r="DD146" s="43"/>
      <c r="DE146" s="43"/>
      <c r="DF146" s="43"/>
      <c r="DG146" s="43"/>
      <c r="DH146" s="43"/>
      <c r="DI146" s="43"/>
      <c r="DJ146" s="43"/>
      <c r="DK146" s="43"/>
      <c r="DL146" s="43"/>
      <c r="DM146" s="43"/>
      <c r="DN146" s="43"/>
      <c r="DO146" s="43"/>
      <c r="DP146" s="43"/>
      <c r="DQ146" s="43"/>
      <c r="DR146" s="43"/>
      <c r="DS146" s="43"/>
      <c r="DT146" s="43"/>
      <c r="DU146" s="43"/>
      <c r="DV146" s="43"/>
      <c r="DW146" s="43"/>
      <c r="DX146" s="43"/>
      <c r="DY146" s="43"/>
      <c r="DZ146" s="43"/>
      <c r="EA146" s="43"/>
      <c r="EB146" s="43"/>
      <c r="EC146" s="43"/>
      <c r="ED146" s="43"/>
      <c r="EE146" s="43"/>
      <c r="EF146" s="43"/>
      <c r="EG146" s="43"/>
      <c r="EH146" s="43"/>
      <c r="EI146" s="43"/>
      <c r="EJ146" s="43"/>
      <c r="EK146" s="43"/>
      <c r="EL146" s="43"/>
      <c r="EM146" s="43"/>
      <c r="EN146" s="43"/>
      <c r="EO146" s="43"/>
      <c r="EP146" s="43"/>
      <c r="EQ146" s="43"/>
      <c r="ER146" s="43"/>
      <c r="ES146" s="43"/>
      <c r="ET146" s="43"/>
      <c r="EU146" s="43"/>
      <c r="EV146" s="43"/>
      <c r="EW146" s="43"/>
      <c r="EX146" s="43"/>
      <c r="EY146" s="43"/>
      <c r="EZ146" s="43"/>
      <c r="FA146" s="43"/>
      <c r="FB146" s="43"/>
      <c r="FC146" s="43"/>
      <c r="FD146" s="43"/>
      <c r="FE146" s="43"/>
      <c r="FF146" s="43"/>
      <c r="FG146" s="43"/>
      <c r="FH146" s="43"/>
      <c r="FI146" s="43"/>
      <c r="FJ146" s="43"/>
      <c r="FK146" s="43"/>
      <c r="FL146" s="43"/>
      <c r="FM146" s="43"/>
      <c r="FN146" s="43"/>
      <c r="FO146" s="43"/>
      <c r="FP146" s="43"/>
      <c r="FQ146" s="43"/>
      <c r="FR146" s="43"/>
      <c r="FS146" s="43"/>
      <c r="FT146" s="43"/>
      <c r="FU146" s="43"/>
      <c r="FV146" s="43"/>
      <c r="FW146" s="43"/>
      <c r="FX146" s="43"/>
      <c r="FY146" s="43"/>
      <c r="FZ146" s="43"/>
      <c r="GA146" s="43"/>
      <c r="GB146" s="43"/>
      <c r="GC146" s="43"/>
      <c r="GD146" s="43"/>
      <c r="GE146" s="43"/>
      <c r="GF146" s="43"/>
      <c r="GG146" s="43"/>
      <c r="GH146" s="43"/>
      <c r="GI146" s="43"/>
      <c r="GJ146" s="43"/>
      <c r="GK146" s="43"/>
      <c r="GL146" s="43"/>
      <c r="GM146" s="43"/>
      <c r="GN146" s="43"/>
      <c r="GO146" s="43"/>
      <c r="GP146" s="43"/>
      <c r="GQ146" s="43"/>
      <c r="GR146" s="43"/>
      <c r="GS146" s="43"/>
      <c r="GT146" s="43"/>
      <c r="GU146" s="43"/>
      <c r="GV146" s="43"/>
      <c r="GW146" s="43"/>
      <c r="GX146" s="43"/>
      <c r="GY146" s="43"/>
      <c r="GZ146" s="43"/>
      <c r="HA146" s="43"/>
      <c r="HB146" s="43"/>
      <c r="HC146" s="43"/>
      <c r="HD146" s="43"/>
      <c r="HE146" s="43"/>
      <c r="HF146" s="43"/>
      <c r="HG146" s="43"/>
      <c r="HH146" s="43"/>
      <c r="HI146" s="43"/>
      <c r="HJ146" s="43"/>
      <c r="HK146" s="43"/>
      <c r="HL146" s="43"/>
      <c r="HM146" s="43"/>
      <c r="HN146" s="43"/>
      <c r="HO146" s="43"/>
      <c r="HP146" s="43"/>
      <c r="HQ146" s="43"/>
      <c r="HR146" s="43"/>
      <c r="HS146" s="43"/>
      <c r="HT146" s="43"/>
      <c r="HU146" s="43"/>
      <c r="HV146" s="43"/>
      <c r="HW146" s="43"/>
      <c r="HX146" s="43"/>
      <c r="HY146" s="43"/>
      <c r="HZ146" s="43"/>
      <c r="IA146" s="43"/>
      <c r="IB146" s="43"/>
      <c r="IC146" s="43"/>
      <c r="ID146" s="43"/>
      <c r="IE146" s="43"/>
      <c r="IF146" s="43"/>
      <c r="IG146" s="43"/>
      <c r="IH146" s="43"/>
      <c r="II146" s="43"/>
      <c r="IJ146" s="43"/>
      <c r="IK146" s="43"/>
      <c r="IL146" s="43"/>
      <c r="IM146" s="43"/>
      <c r="IN146" s="43"/>
      <c r="IO146" s="43"/>
      <c r="IP146" s="43"/>
      <c r="IQ146" s="43"/>
      <c r="IR146" s="43"/>
      <c r="IS146" s="43"/>
      <c r="IT146" s="43"/>
      <c r="IU146" s="43"/>
      <c r="IV146" s="43"/>
      <c r="IW146" s="43"/>
    </row>
    <row r="147" customFormat="false" ht="15.95" hidden="false" customHeight="true" outlineLevel="0" collapsed="false">
      <c r="A147" s="44" t="n">
        <v>1</v>
      </c>
      <c r="B147" s="45" t="s">
        <v>114</v>
      </c>
      <c r="C147" s="44" t="n">
        <v>836</v>
      </c>
      <c r="D147" s="229" t="n">
        <v>1</v>
      </c>
      <c r="E147" s="151" t="n">
        <v>1</v>
      </c>
      <c r="F147" s="151" t="n">
        <v>1</v>
      </c>
      <c r="G147" s="151" t="n">
        <v>1</v>
      </c>
      <c r="H147" s="151" t="n">
        <v>1</v>
      </c>
      <c r="I147" s="151" t="n">
        <v>1</v>
      </c>
      <c r="J147" s="151" t="n">
        <v>1</v>
      </c>
      <c r="K147" s="151" t="n">
        <v>1</v>
      </c>
      <c r="L147" s="151" t="n">
        <v>1</v>
      </c>
      <c r="M147" s="151" t="n">
        <v>1</v>
      </c>
      <c r="N147" s="151" t="n">
        <v>1</v>
      </c>
      <c r="O147" s="151" t="n">
        <v>1</v>
      </c>
      <c r="P147" s="151" t="n">
        <v>1</v>
      </c>
      <c r="Q147" s="151" t="n">
        <v>1</v>
      </c>
      <c r="R147" s="151" t="n">
        <v>1</v>
      </c>
      <c r="S147" s="151" t="n">
        <v>1</v>
      </c>
      <c r="T147" s="151" t="n">
        <v>1</v>
      </c>
      <c r="U147" s="151" t="n">
        <v>1</v>
      </c>
      <c r="V147" s="151" t="n">
        <v>1</v>
      </c>
      <c r="W147" s="151" t="n">
        <v>1</v>
      </c>
      <c r="X147" s="151" t="n">
        <v>1</v>
      </c>
      <c r="Y147" s="151" t="n">
        <v>1</v>
      </c>
      <c r="Z147" s="151" t="n">
        <v>1</v>
      </c>
      <c r="AA147" s="151" t="n">
        <v>1</v>
      </c>
      <c r="AB147" s="151" t="n">
        <v>1</v>
      </c>
      <c r="AC147" s="151" t="n">
        <v>1</v>
      </c>
      <c r="AD147" s="151" t="n">
        <v>1</v>
      </c>
      <c r="AE147" s="151" t="n">
        <v>1</v>
      </c>
      <c r="AF147" s="151" t="n">
        <v>1</v>
      </c>
      <c r="AG147" s="152" t="n">
        <v>1</v>
      </c>
      <c r="AH147" s="43"/>
      <c r="AI147" s="43"/>
      <c r="AJ147" s="43"/>
      <c r="AK147" s="43"/>
      <c r="AL147" s="43"/>
      <c r="AM147" s="43"/>
      <c r="AN147" s="43"/>
      <c r="AO147" s="43"/>
      <c r="AP147" s="43"/>
      <c r="AQ147" s="43"/>
      <c r="AR147" s="43"/>
      <c r="AS147" s="43"/>
      <c r="AT147" s="43"/>
      <c r="AU147" s="43"/>
      <c r="AV147" s="43"/>
      <c r="AW147" s="43"/>
      <c r="AX147" s="43"/>
      <c r="AY147" s="43"/>
      <c r="AZ147" s="43"/>
      <c r="BA147" s="43"/>
      <c r="BB147" s="43"/>
      <c r="BC147" s="43"/>
      <c r="BD147" s="43"/>
      <c r="BE147" s="43"/>
      <c r="BF147" s="43"/>
      <c r="BG147" s="43"/>
      <c r="BH147" s="43"/>
      <c r="BI147" s="43"/>
      <c r="BJ147" s="43"/>
      <c r="BK147" s="43"/>
      <c r="BL147" s="43"/>
      <c r="BM147" s="43"/>
      <c r="BN147" s="43"/>
      <c r="BO147" s="43"/>
      <c r="BP147" s="43"/>
      <c r="BQ147" s="43"/>
      <c r="BR147" s="43"/>
      <c r="BS147" s="43"/>
      <c r="BT147" s="43"/>
      <c r="BU147" s="43"/>
      <c r="BV147" s="43"/>
      <c r="BW147" s="43"/>
      <c r="BX147" s="43"/>
      <c r="BY147" s="43"/>
      <c r="BZ147" s="43"/>
      <c r="CA147" s="43"/>
      <c r="CB147" s="43"/>
      <c r="CC147" s="43"/>
      <c r="CD147" s="43"/>
      <c r="CE147" s="43"/>
      <c r="CF147" s="43"/>
      <c r="CG147" s="43"/>
      <c r="CH147" s="43"/>
      <c r="CI147" s="43"/>
      <c r="CJ147" s="43"/>
      <c r="CK147" s="43"/>
      <c r="CL147" s="43"/>
      <c r="CM147" s="43"/>
      <c r="CN147" s="43"/>
      <c r="CO147" s="43"/>
      <c r="CP147" s="43"/>
      <c r="CQ147" s="43"/>
      <c r="CR147" s="43"/>
      <c r="CS147" s="43"/>
      <c r="CT147" s="43"/>
      <c r="CU147" s="43"/>
      <c r="CV147" s="43"/>
      <c r="CW147" s="43"/>
      <c r="CX147" s="43"/>
      <c r="CY147" s="43"/>
      <c r="CZ147" s="43"/>
      <c r="DA147" s="43"/>
      <c r="DB147" s="43"/>
      <c r="DC147" s="43"/>
      <c r="DD147" s="43"/>
      <c r="DE147" s="43"/>
      <c r="DF147" s="43"/>
      <c r="DG147" s="43"/>
      <c r="DH147" s="43"/>
      <c r="DI147" s="43"/>
      <c r="DJ147" s="43"/>
      <c r="DK147" s="43"/>
      <c r="DL147" s="43"/>
      <c r="DM147" s="43"/>
      <c r="DN147" s="43"/>
      <c r="DO147" s="43"/>
      <c r="DP147" s="43"/>
      <c r="DQ147" s="43"/>
      <c r="DR147" s="43"/>
      <c r="DS147" s="43"/>
      <c r="DT147" s="43"/>
      <c r="DU147" s="43"/>
      <c r="DV147" s="43"/>
      <c r="DW147" s="43"/>
      <c r="DX147" s="43"/>
      <c r="DY147" s="43"/>
      <c r="DZ147" s="43"/>
      <c r="EA147" s="43"/>
      <c r="EB147" s="43"/>
      <c r="EC147" s="43"/>
      <c r="ED147" s="43"/>
      <c r="EE147" s="43"/>
      <c r="EF147" s="43"/>
      <c r="EG147" s="43"/>
      <c r="EH147" s="43"/>
      <c r="EI147" s="43"/>
      <c r="EJ147" s="43"/>
      <c r="EK147" s="43"/>
      <c r="EL147" s="43"/>
      <c r="EM147" s="43"/>
      <c r="EN147" s="43"/>
      <c r="EO147" s="43"/>
      <c r="EP147" s="43"/>
      <c r="EQ147" s="43"/>
      <c r="ER147" s="43"/>
      <c r="ES147" s="43"/>
      <c r="ET147" s="43"/>
      <c r="EU147" s="43"/>
      <c r="EV147" s="43"/>
      <c r="EW147" s="43"/>
      <c r="EX147" s="43"/>
      <c r="EY147" s="43"/>
      <c r="EZ147" s="43"/>
      <c r="FA147" s="43"/>
      <c r="FB147" s="43"/>
      <c r="FC147" s="43"/>
      <c r="FD147" s="43"/>
      <c r="FE147" s="43"/>
      <c r="FF147" s="43"/>
      <c r="FG147" s="43"/>
      <c r="FH147" s="43"/>
      <c r="FI147" s="43"/>
      <c r="FJ147" s="43"/>
      <c r="FK147" s="43"/>
      <c r="FL147" s="43"/>
      <c r="FM147" s="43"/>
      <c r="FN147" s="43"/>
      <c r="FO147" s="43"/>
      <c r="FP147" s="43"/>
      <c r="FQ147" s="43"/>
      <c r="FR147" s="43"/>
      <c r="FS147" s="43"/>
      <c r="FT147" s="43"/>
      <c r="FU147" s="43"/>
      <c r="FV147" s="43"/>
      <c r="FW147" s="43"/>
      <c r="FX147" s="43"/>
      <c r="FY147" s="43"/>
      <c r="FZ147" s="43"/>
      <c r="GA147" s="43"/>
      <c r="GB147" s="43"/>
      <c r="GC147" s="43"/>
      <c r="GD147" s="43"/>
      <c r="GE147" s="43"/>
      <c r="GF147" s="43"/>
      <c r="GG147" s="43"/>
      <c r="GH147" s="43"/>
      <c r="GI147" s="43"/>
      <c r="GJ147" s="43"/>
      <c r="GK147" s="43"/>
      <c r="GL147" s="43"/>
      <c r="GM147" s="43"/>
      <c r="GN147" s="43"/>
      <c r="GO147" s="43"/>
      <c r="GP147" s="43"/>
      <c r="GQ147" s="43"/>
      <c r="GR147" s="43"/>
      <c r="GS147" s="43"/>
      <c r="GT147" s="43"/>
      <c r="GU147" s="43"/>
      <c r="GV147" s="43"/>
      <c r="GW147" s="43"/>
      <c r="GX147" s="43"/>
      <c r="GY147" s="43"/>
      <c r="GZ147" s="43"/>
      <c r="HA147" s="43"/>
      <c r="HB147" s="43"/>
      <c r="HC147" s="43"/>
      <c r="HD147" s="43"/>
      <c r="HE147" s="43"/>
      <c r="HF147" s="43"/>
      <c r="HG147" s="43"/>
      <c r="HH147" s="43"/>
      <c r="HI147" s="43"/>
      <c r="HJ147" s="43"/>
      <c r="HK147" s="43"/>
      <c r="HL147" s="43"/>
      <c r="HM147" s="43"/>
      <c r="HN147" s="43"/>
      <c r="HO147" s="43"/>
      <c r="HP147" s="43"/>
      <c r="HQ147" s="43"/>
      <c r="HR147" s="43"/>
      <c r="HS147" s="43"/>
      <c r="HT147" s="43"/>
      <c r="HU147" s="43"/>
      <c r="HV147" s="43"/>
      <c r="HW147" s="43"/>
      <c r="HX147" s="43"/>
      <c r="HY147" s="43"/>
      <c r="HZ147" s="43"/>
      <c r="IA147" s="43"/>
      <c r="IB147" s="43"/>
      <c r="IC147" s="43"/>
      <c r="ID147" s="43"/>
      <c r="IE147" s="43"/>
      <c r="IF147" s="43"/>
      <c r="IG147" s="43"/>
      <c r="IH147" s="43"/>
      <c r="II147" s="43"/>
      <c r="IJ147" s="43"/>
      <c r="IK147" s="43"/>
      <c r="IL147" s="43"/>
      <c r="IM147" s="43"/>
      <c r="IN147" s="43"/>
      <c r="IO147" s="43"/>
      <c r="IP147" s="43"/>
      <c r="IQ147" s="43"/>
      <c r="IR147" s="43"/>
      <c r="IS147" s="43"/>
      <c r="IT147" s="43"/>
      <c r="IU147" s="43"/>
      <c r="IV147" s="43"/>
      <c r="IW147" s="43"/>
    </row>
    <row r="148" customFormat="false" ht="15.95" hidden="false" customHeight="true" outlineLevel="0" collapsed="false">
      <c r="A148" s="44" t="n">
        <f aca="false">+A147+1</f>
        <v>2</v>
      </c>
      <c r="B148" s="45" t="s">
        <v>115</v>
      </c>
      <c r="C148" s="44" t="n">
        <v>858</v>
      </c>
      <c r="D148" s="229" t="n">
        <v>1</v>
      </c>
      <c r="E148" s="151" t="n">
        <v>1</v>
      </c>
      <c r="F148" s="151" t="n">
        <v>1</v>
      </c>
      <c r="G148" s="151" t="n">
        <v>1</v>
      </c>
      <c r="H148" s="151" t="n">
        <v>1</v>
      </c>
      <c r="I148" s="151" t="n">
        <v>1</v>
      </c>
      <c r="J148" s="151" t="n">
        <v>1</v>
      </c>
      <c r="K148" s="151" t="n">
        <v>1</v>
      </c>
      <c r="L148" s="151" t="n">
        <v>1</v>
      </c>
      <c r="M148" s="151" t="n">
        <v>1</v>
      </c>
      <c r="N148" s="151" t="n">
        <v>1</v>
      </c>
      <c r="O148" s="151" t="n">
        <v>1</v>
      </c>
      <c r="P148" s="151" t="n">
        <v>1</v>
      </c>
      <c r="Q148" s="151" t="n">
        <v>1</v>
      </c>
      <c r="R148" s="151" t="n">
        <v>1</v>
      </c>
      <c r="S148" s="151" t="n">
        <v>1</v>
      </c>
      <c r="T148" s="151" t="n">
        <v>1</v>
      </c>
      <c r="U148" s="151" t="n">
        <v>1</v>
      </c>
      <c r="V148" s="151" t="n">
        <v>1</v>
      </c>
      <c r="W148" s="151" t="n">
        <v>1</v>
      </c>
      <c r="X148" s="151" t="n">
        <v>1</v>
      </c>
      <c r="Y148" s="151" t="n">
        <v>1</v>
      </c>
      <c r="Z148" s="151" t="n">
        <v>1</v>
      </c>
      <c r="AA148" s="151" t="n">
        <v>1</v>
      </c>
      <c r="AB148" s="151" t="n">
        <v>1</v>
      </c>
      <c r="AC148" s="151" t="n">
        <v>1</v>
      </c>
      <c r="AD148" s="151" t="n">
        <v>1</v>
      </c>
      <c r="AE148" s="151" t="n">
        <v>1</v>
      </c>
      <c r="AF148" s="151" t="n">
        <v>1</v>
      </c>
      <c r="AG148" s="152" t="n">
        <v>1</v>
      </c>
      <c r="AH148" s="43"/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3"/>
      <c r="AU148" s="43"/>
      <c r="AV148" s="43"/>
      <c r="AW148" s="43"/>
      <c r="AX148" s="43"/>
      <c r="AY148" s="43"/>
      <c r="AZ148" s="43"/>
      <c r="BA148" s="43"/>
      <c r="BB148" s="43"/>
      <c r="BC148" s="43"/>
      <c r="BD148" s="43"/>
      <c r="BE148" s="43"/>
      <c r="BF148" s="43"/>
      <c r="BG148" s="43"/>
      <c r="BH148" s="43"/>
      <c r="BI148" s="43"/>
      <c r="BJ148" s="43"/>
      <c r="BK148" s="43"/>
      <c r="BL148" s="43"/>
      <c r="BM148" s="43"/>
      <c r="BN148" s="43"/>
      <c r="BO148" s="43"/>
      <c r="BP148" s="43"/>
      <c r="BQ148" s="43"/>
      <c r="BR148" s="43"/>
      <c r="BS148" s="43"/>
      <c r="BT148" s="43"/>
      <c r="BU148" s="43"/>
      <c r="BV148" s="43"/>
      <c r="BW148" s="43"/>
      <c r="BX148" s="43"/>
      <c r="BY148" s="43"/>
      <c r="BZ148" s="43"/>
      <c r="CA148" s="43"/>
      <c r="CB148" s="43"/>
      <c r="CC148" s="43"/>
      <c r="CD148" s="43"/>
      <c r="CE148" s="43"/>
      <c r="CF148" s="43"/>
      <c r="CG148" s="43"/>
      <c r="CH148" s="43"/>
      <c r="CI148" s="43"/>
      <c r="CJ148" s="43"/>
      <c r="CK148" s="43"/>
      <c r="CL148" s="43"/>
      <c r="CM148" s="43"/>
      <c r="CN148" s="43"/>
      <c r="CO148" s="43"/>
      <c r="CP148" s="43"/>
      <c r="CQ148" s="43"/>
      <c r="CR148" s="43"/>
      <c r="CS148" s="43"/>
      <c r="CT148" s="43"/>
      <c r="CU148" s="43"/>
      <c r="CV148" s="43"/>
      <c r="CW148" s="43"/>
      <c r="CX148" s="43"/>
      <c r="CY148" s="43"/>
      <c r="CZ148" s="43"/>
      <c r="DA148" s="43"/>
      <c r="DB148" s="43"/>
      <c r="DC148" s="43"/>
      <c r="DD148" s="43"/>
      <c r="DE148" s="43"/>
      <c r="DF148" s="43"/>
      <c r="DG148" s="43"/>
      <c r="DH148" s="43"/>
      <c r="DI148" s="43"/>
      <c r="DJ148" s="43"/>
      <c r="DK148" s="43"/>
      <c r="DL148" s="43"/>
      <c r="DM148" s="43"/>
      <c r="DN148" s="43"/>
      <c r="DO148" s="43"/>
      <c r="DP148" s="43"/>
      <c r="DQ148" s="43"/>
      <c r="DR148" s="43"/>
      <c r="DS148" s="43"/>
      <c r="DT148" s="43"/>
      <c r="DU148" s="43"/>
      <c r="DV148" s="43"/>
      <c r="DW148" s="43"/>
      <c r="DX148" s="43"/>
      <c r="DY148" s="43"/>
      <c r="DZ148" s="43"/>
      <c r="EA148" s="43"/>
      <c r="EB148" s="43"/>
      <c r="EC148" s="43"/>
      <c r="ED148" s="43"/>
      <c r="EE148" s="43"/>
      <c r="EF148" s="43"/>
      <c r="EG148" s="43"/>
      <c r="EH148" s="43"/>
      <c r="EI148" s="43"/>
      <c r="EJ148" s="43"/>
      <c r="EK148" s="43"/>
      <c r="EL148" s="43"/>
      <c r="EM148" s="43"/>
      <c r="EN148" s="43"/>
      <c r="EO148" s="43"/>
      <c r="EP148" s="43"/>
      <c r="EQ148" s="43"/>
      <c r="ER148" s="43"/>
      <c r="ES148" s="43"/>
      <c r="ET148" s="43"/>
      <c r="EU148" s="43"/>
      <c r="EV148" s="43"/>
      <c r="EW148" s="43"/>
      <c r="EX148" s="43"/>
      <c r="EY148" s="43"/>
      <c r="EZ148" s="43"/>
      <c r="FA148" s="43"/>
      <c r="FB148" s="43"/>
      <c r="FC148" s="43"/>
      <c r="FD148" s="43"/>
      <c r="FE148" s="43"/>
      <c r="FF148" s="43"/>
      <c r="FG148" s="43"/>
      <c r="FH148" s="43"/>
      <c r="FI148" s="43"/>
      <c r="FJ148" s="43"/>
      <c r="FK148" s="43"/>
      <c r="FL148" s="43"/>
      <c r="FM148" s="43"/>
      <c r="FN148" s="43"/>
      <c r="FO148" s="43"/>
      <c r="FP148" s="43"/>
      <c r="FQ148" s="43"/>
      <c r="FR148" s="43"/>
      <c r="FS148" s="43"/>
      <c r="FT148" s="43"/>
      <c r="FU148" s="43"/>
      <c r="FV148" s="43"/>
      <c r="FW148" s="43"/>
      <c r="FX148" s="43"/>
      <c r="FY148" s="43"/>
      <c r="FZ148" s="43"/>
      <c r="GA148" s="43"/>
      <c r="GB148" s="43"/>
      <c r="GC148" s="43"/>
      <c r="GD148" s="43"/>
      <c r="GE148" s="43"/>
      <c r="GF148" s="43"/>
      <c r="GG148" s="43"/>
      <c r="GH148" s="43"/>
      <c r="GI148" s="43"/>
      <c r="GJ148" s="43"/>
      <c r="GK148" s="43"/>
      <c r="GL148" s="43"/>
      <c r="GM148" s="43"/>
      <c r="GN148" s="43"/>
      <c r="GO148" s="43"/>
      <c r="GP148" s="43"/>
      <c r="GQ148" s="43"/>
      <c r="GR148" s="43"/>
      <c r="GS148" s="43"/>
      <c r="GT148" s="43"/>
      <c r="GU148" s="43"/>
      <c r="GV148" s="43"/>
      <c r="GW148" s="43"/>
      <c r="GX148" s="43"/>
      <c r="GY148" s="43"/>
      <c r="GZ148" s="43"/>
      <c r="HA148" s="43"/>
      <c r="HB148" s="43"/>
      <c r="HC148" s="43"/>
      <c r="HD148" s="43"/>
      <c r="HE148" s="43"/>
      <c r="HF148" s="43"/>
      <c r="HG148" s="43"/>
      <c r="HH148" s="43"/>
      <c r="HI148" s="43"/>
      <c r="HJ148" s="43"/>
      <c r="HK148" s="43"/>
      <c r="HL148" s="43"/>
      <c r="HM148" s="43"/>
      <c r="HN148" s="43"/>
      <c r="HO148" s="43"/>
      <c r="HP148" s="43"/>
      <c r="HQ148" s="43"/>
      <c r="HR148" s="43"/>
      <c r="HS148" s="43"/>
      <c r="HT148" s="43"/>
      <c r="HU148" s="43"/>
      <c r="HV148" s="43"/>
      <c r="HW148" s="43"/>
      <c r="HX148" s="43"/>
      <c r="HY148" s="43"/>
      <c r="HZ148" s="43"/>
      <c r="IA148" s="43"/>
      <c r="IB148" s="43"/>
      <c r="IC148" s="43"/>
      <c r="ID148" s="43"/>
      <c r="IE148" s="43"/>
      <c r="IF148" s="43"/>
      <c r="IG148" s="43"/>
      <c r="IH148" s="43"/>
      <c r="II148" s="43"/>
      <c r="IJ148" s="43"/>
      <c r="IK148" s="43"/>
      <c r="IL148" s="43"/>
      <c r="IM148" s="43"/>
      <c r="IN148" s="43"/>
      <c r="IO148" s="43"/>
      <c r="IP148" s="43"/>
      <c r="IQ148" s="43"/>
      <c r="IR148" s="43"/>
      <c r="IS148" s="43"/>
      <c r="IT148" s="43"/>
      <c r="IU148" s="43"/>
      <c r="IV148" s="43"/>
      <c r="IW148" s="43"/>
    </row>
    <row r="149" customFormat="false" ht="15.95" hidden="false" customHeight="true" outlineLevel="0" collapsed="false">
      <c r="A149" s="44" t="n">
        <f aca="false">+A148+1</f>
        <v>3</v>
      </c>
      <c r="B149" s="45" t="s">
        <v>116</v>
      </c>
      <c r="C149" s="44" t="n">
        <v>1235</v>
      </c>
      <c r="D149" s="229" t="n">
        <v>1</v>
      </c>
      <c r="E149" s="151" t="n">
        <v>1</v>
      </c>
      <c r="F149" s="151" t="n">
        <v>1</v>
      </c>
      <c r="G149" s="151" t="n">
        <v>1</v>
      </c>
      <c r="H149" s="151" t="n">
        <v>1</v>
      </c>
      <c r="I149" s="151" t="n">
        <v>1</v>
      </c>
      <c r="J149" s="151" t="n">
        <v>1</v>
      </c>
      <c r="K149" s="151" t="n">
        <v>1</v>
      </c>
      <c r="L149" s="151" t="n">
        <v>1</v>
      </c>
      <c r="M149" s="151" t="n">
        <v>1</v>
      </c>
      <c r="N149" s="151" t="n">
        <v>1</v>
      </c>
      <c r="O149" s="151" t="n">
        <v>1</v>
      </c>
      <c r="P149" s="151" t="n">
        <v>1</v>
      </c>
      <c r="Q149" s="151" t="n">
        <v>1</v>
      </c>
      <c r="R149" s="151" t="n">
        <v>1</v>
      </c>
      <c r="S149" s="151" t="n">
        <v>1</v>
      </c>
      <c r="T149" s="151" t="n">
        <v>1</v>
      </c>
      <c r="U149" s="151" t="n">
        <v>1</v>
      </c>
      <c r="V149" s="151" t="n">
        <v>1</v>
      </c>
      <c r="W149" s="151" t="n">
        <v>1</v>
      </c>
      <c r="X149" s="151" t="n">
        <v>1</v>
      </c>
      <c r="Y149" s="151" t="n">
        <v>1</v>
      </c>
      <c r="Z149" s="151" t="n">
        <v>1</v>
      </c>
      <c r="AA149" s="151" t="n">
        <v>1</v>
      </c>
      <c r="AB149" s="151" t="n">
        <v>1</v>
      </c>
      <c r="AC149" s="151" t="n">
        <v>1</v>
      </c>
      <c r="AD149" s="151" t="n">
        <v>1</v>
      </c>
      <c r="AE149" s="151" t="n">
        <v>1</v>
      </c>
      <c r="AF149" s="151" t="n">
        <v>1</v>
      </c>
      <c r="AG149" s="152" t="n">
        <v>1</v>
      </c>
      <c r="AH149" s="43"/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43"/>
      <c r="AU149" s="43"/>
      <c r="AV149" s="43"/>
      <c r="AW149" s="43"/>
      <c r="AX149" s="43"/>
      <c r="AY149" s="43"/>
      <c r="AZ149" s="43"/>
      <c r="BA149" s="43"/>
      <c r="BB149" s="43"/>
      <c r="BC149" s="43"/>
      <c r="BD149" s="43"/>
      <c r="BE149" s="43"/>
      <c r="BF149" s="43"/>
      <c r="BG149" s="43"/>
      <c r="BH149" s="43"/>
      <c r="BI149" s="43"/>
      <c r="BJ149" s="43"/>
      <c r="BK149" s="43"/>
      <c r="BL149" s="43"/>
      <c r="BM149" s="43"/>
      <c r="BN149" s="43"/>
      <c r="BO149" s="43"/>
      <c r="BP149" s="43"/>
      <c r="BQ149" s="43"/>
      <c r="BR149" s="43"/>
      <c r="BS149" s="43"/>
      <c r="BT149" s="43"/>
      <c r="BU149" s="43"/>
      <c r="BV149" s="43"/>
      <c r="BW149" s="43"/>
      <c r="BX149" s="43"/>
      <c r="BY149" s="43"/>
      <c r="BZ149" s="43"/>
      <c r="CA149" s="43"/>
      <c r="CB149" s="43"/>
      <c r="CC149" s="43"/>
      <c r="CD149" s="43"/>
      <c r="CE149" s="43"/>
      <c r="CF149" s="43"/>
      <c r="CG149" s="43"/>
      <c r="CH149" s="43"/>
      <c r="CI149" s="43"/>
      <c r="CJ149" s="43"/>
      <c r="CK149" s="43"/>
      <c r="CL149" s="43"/>
      <c r="CM149" s="43"/>
      <c r="CN149" s="43"/>
      <c r="CO149" s="43"/>
      <c r="CP149" s="43"/>
      <c r="CQ149" s="43"/>
      <c r="CR149" s="43"/>
      <c r="CS149" s="43"/>
      <c r="CT149" s="43"/>
      <c r="CU149" s="43"/>
      <c r="CV149" s="43"/>
      <c r="CW149" s="43"/>
      <c r="CX149" s="43"/>
      <c r="CY149" s="43"/>
      <c r="CZ149" s="43"/>
      <c r="DA149" s="43"/>
      <c r="DB149" s="43"/>
      <c r="DC149" s="43"/>
      <c r="DD149" s="43"/>
      <c r="DE149" s="43"/>
      <c r="DF149" s="43"/>
      <c r="DG149" s="43"/>
      <c r="DH149" s="43"/>
      <c r="DI149" s="43"/>
      <c r="DJ149" s="43"/>
      <c r="DK149" s="43"/>
      <c r="DL149" s="43"/>
      <c r="DM149" s="43"/>
      <c r="DN149" s="43"/>
      <c r="DO149" s="43"/>
      <c r="DP149" s="43"/>
      <c r="DQ149" s="43"/>
      <c r="DR149" s="43"/>
      <c r="DS149" s="43"/>
      <c r="DT149" s="43"/>
      <c r="DU149" s="43"/>
      <c r="DV149" s="43"/>
      <c r="DW149" s="43"/>
      <c r="DX149" s="43"/>
      <c r="DY149" s="43"/>
      <c r="DZ149" s="43"/>
      <c r="EA149" s="43"/>
      <c r="EB149" s="43"/>
      <c r="EC149" s="43"/>
      <c r="ED149" s="43"/>
      <c r="EE149" s="43"/>
      <c r="EF149" s="43"/>
      <c r="EG149" s="43"/>
      <c r="EH149" s="43"/>
      <c r="EI149" s="43"/>
      <c r="EJ149" s="43"/>
      <c r="EK149" s="43"/>
      <c r="EL149" s="43"/>
      <c r="EM149" s="43"/>
      <c r="EN149" s="43"/>
      <c r="EO149" s="43"/>
      <c r="EP149" s="43"/>
      <c r="EQ149" s="43"/>
      <c r="ER149" s="43"/>
      <c r="ES149" s="43"/>
      <c r="ET149" s="43"/>
      <c r="EU149" s="43"/>
      <c r="EV149" s="43"/>
      <c r="EW149" s="43"/>
      <c r="EX149" s="43"/>
      <c r="EY149" s="43"/>
      <c r="EZ149" s="43"/>
      <c r="FA149" s="43"/>
      <c r="FB149" s="43"/>
      <c r="FC149" s="43"/>
      <c r="FD149" s="43"/>
      <c r="FE149" s="43"/>
      <c r="FF149" s="43"/>
      <c r="FG149" s="43"/>
      <c r="FH149" s="43"/>
      <c r="FI149" s="43"/>
      <c r="FJ149" s="43"/>
      <c r="FK149" s="43"/>
      <c r="FL149" s="43"/>
      <c r="FM149" s="43"/>
      <c r="FN149" s="43"/>
      <c r="FO149" s="43"/>
      <c r="FP149" s="43"/>
      <c r="FQ149" s="43"/>
      <c r="FR149" s="43"/>
      <c r="FS149" s="43"/>
      <c r="FT149" s="43"/>
      <c r="FU149" s="43"/>
      <c r="FV149" s="43"/>
      <c r="FW149" s="43"/>
      <c r="FX149" s="43"/>
      <c r="FY149" s="43"/>
      <c r="FZ149" s="43"/>
      <c r="GA149" s="43"/>
      <c r="GB149" s="43"/>
      <c r="GC149" s="43"/>
      <c r="GD149" s="43"/>
      <c r="GE149" s="43"/>
      <c r="GF149" s="43"/>
      <c r="GG149" s="43"/>
      <c r="GH149" s="43"/>
      <c r="GI149" s="43"/>
      <c r="GJ149" s="43"/>
      <c r="GK149" s="43"/>
      <c r="GL149" s="43"/>
      <c r="GM149" s="43"/>
      <c r="GN149" s="43"/>
      <c r="GO149" s="43"/>
      <c r="GP149" s="43"/>
      <c r="GQ149" s="43"/>
      <c r="GR149" s="43"/>
      <c r="GS149" s="43"/>
      <c r="GT149" s="43"/>
      <c r="GU149" s="43"/>
      <c r="GV149" s="43"/>
      <c r="GW149" s="43"/>
      <c r="GX149" s="43"/>
      <c r="GY149" s="43"/>
      <c r="GZ149" s="43"/>
      <c r="HA149" s="43"/>
      <c r="HB149" s="43"/>
      <c r="HC149" s="43"/>
      <c r="HD149" s="43"/>
      <c r="HE149" s="43"/>
      <c r="HF149" s="43"/>
      <c r="HG149" s="43"/>
      <c r="HH149" s="43"/>
      <c r="HI149" s="43"/>
      <c r="HJ149" s="43"/>
      <c r="HK149" s="43"/>
      <c r="HL149" s="43"/>
      <c r="HM149" s="43"/>
      <c r="HN149" s="43"/>
      <c r="HO149" s="43"/>
      <c r="HP149" s="43"/>
      <c r="HQ149" s="43"/>
      <c r="HR149" s="43"/>
      <c r="HS149" s="43"/>
      <c r="HT149" s="43"/>
      <c r="HU149" s="43"/>
      <c r="HV149" s="43"/>
      <c r="HW149" s="43"/>
      <c r="HX149" s="43"/>
      <c r="HY149" s="43"/>
      <c r="HZ149" s="43"/>
      <c r="IA149" s="43"/>
      <c r="IB149" s="43"/>
      <c r="IC149" s="43"/>
      <c r="ID149" s="43"/>
      <c r="IE149" s="43"/>
      <c r="IF149" s="43"/>
      <c r="IG149" s="43"/>
      <c r="IH149" s="43"/>
      <c r="II149" s="43"/>
      <c r="IJ149" s="43"/>
      <c r="IK149" s="43"/>
      <c r="IL149" s="43"/>
      <c r="IM149" s="43"/>
      <c r="IN149" s="43"/>
      <c r="IO149" s="43"/>
      <c r="IP149" s="43"/>
      <c r="IQ149" s="43"/>
      <c r="IR149" s="43"/>
      <c r="IS149" s="43"/>
      <c r="IT149" s="43"/>
      <c r="IU149" s="43"/>
      <c r="IV149" s="43"/>
      <c r="IW149" s="43"/>
    </row>
    <row r="150" customFormat="false" ht="15.95" hidden="false" customHeight="true" outlineLevel="0" collapsed="false">
      <c r="A150" s="44" t="n">
        <f aca="false">+A149+1</f>
        <v>4</v>
      </c>
      <c r="B150" s="45" t="s">
        <v>117</v>
      </c>
      <c r="C150" s="44" t="n">
        <v>1142</v>
      </c>
      <c r="D150" s="229" t="n">
        <v>1</v>
      </c>
      <c r="E150" s="151" t="n">
        <v>1</v>
      </c>
      <c r="F150" s="151" t="n">
        <v>1</v>
      </c>
      <c r="G150" s="151" t="n">
        <v>1</v>
      </c>
      <c r="H150" s="151" t="n">
        <v>1</v>
      </c>
      <c r="I150" s="151" t="n">
        <v>1</v>
      </c>
      <c r="J150" s="151" t="n">
        <v>1</v>
      </c>
      <c r="K150" s="151" t="n">
        <v>1</v>
      </c>
      <c r="L150" s="151" t="n">
        <v>1</v>
      </c>
      <c r="M150" s="151" t="n">
        <v>1</v>
      </c>
      <c r="N150" s="151" t="n">
        <v>1</v>
      </c>
      <c r="O150" s="151" t="n">
        <v>1</v>
      </c>
      <c r="P150" s="151" t="n">
        <v>1</v>
      </c>
      <c r="Q150" s="151" t="n">
        <v>1</v>
      </c>
      <c r="R150" s="151" t="n">
        <v>1</v>
      </c>
      <c r="S150" s="151" t="n">
        <v>1</v>
      </c>
      <c r="T150" s="151" t="n">
        <v>1</v>
      </c>
      <c r="U150" s="151" t="n">
        <v>1</v>
      </c>
      <c r="V150" s="151" t="n">
        <v>1</v>
      </c>
      <c r="W150" s="151" t="n">
        <v>1</v>
      </c>
      <c r="X150" s="151" t="n">
        <v>1</v>
      </c>
      <c r="Y150" s="151" t="n">
        <v>1</v>
      </c>
      <c r="Z150" s="151" t="n">
        <v>1</v>
      </c>
      <c r="AA150" s="151" t="n">
        <v>1</v>
      </c>
      <c r="AB150" s="151" t="n">
        <v>1</v>
      </c>
      <c r="AC150" s="151" t="n">
        <v>1</v>
      </c>
      <c r="AD150" s="151" t="n">
        <v>1</v>
      </c>
      <c r="AE150" s="151" t="n">
        <v>1</v>
      </c>
      <c r="AF150" s="151" t="n">
        <v>1</v>
      </c>
      <c r="AG150" s="152" t="n">
        <v>1</v>
      </c>
      <c r="AH150" s="43"/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  <c r="BA150" s="43"/>
      <c r="BB150" s="43"/>
      <c r="BC150" s="43"/>
      <c r="BD150" s="43"/>
      <c r="BE150" s="43"/>
      <c r="BF150" s="43"/>
      <c r="BG150" s="43"/>
      <c r="BH150" s="43"/>
      <c r="BI150" s="43"/>
      <c r="BJ150" s="43"/>
      <c r="BK150" s="43"/>
      <c r="BL150" s="43"/>
      <c r="BM150" s="43"/>
      <c r="BN150" s="43"/>
      <c r="BO150" s="43"/>
      <c r="BP150" s="43"/>
      <c r="BQ150" s="43"/>
      <c r="BR150" s="43"/>
      <c r="BS150" s="43"/>
      <c r="BT150" s="43"/>
      <c r="BU150" s="43"/>
      <c r="BV150" s="43"/>
      <c r="BW150" s="43"/>
      <c r="BX150" s="43"/>
      <c r="BY150" s="43"/>
      <c r="BZ150" s="43"/>
      <c r="CA150" s="43"/>
      <c r="CB150" s="43"/>
      <c r="CC150" s="43"/>
      <c r="CD150" s="43"/>
      <c r="CE150" s="43"/>
      <c r="CF150" s="43"/>
      <c r="CG150" s="43"/>
      <c r="CH150" s="43"/>
      <c r="CI150" s="43"/>
      <c r="CJ150" s="43"/>
      <c r="CK150" s="43"/>
      <c r="CL150" s="43"/>
      <c r="CM150" s="43"/>
      <c r="CN150" s="43"/>
      <c r="CO150" s="43"/>
      <c r="CP150" s="43"/>
      <c r="CQ150" s="43"/>
      <c r="CR150" s="43"/>
      <c r="CS150" s="43"/>
      <c r="CT150" s="43"/>
      <c r="CU150" s="43"/>
      <c r="CV150" s="43"/>
      <c r="CW150" s="43"/>
      <c r="CX150" s="43"/>
      <c r="CY150" s="43"/>
      <c r="CZ150" s="43"/>
      <c r="DA150" s="43"/>
      <c r="DB150" s="43"/>
      <c r="DC150" s="43"/>
      <c r="DD150" s="43"/>
      <c r="DE150" s="43"/>
      <c r="DF150" s="43"/>
      <c r="DG150" s="43"/>
      <c r="DH150" s="43"/>
      <c r="DI150" s="43"/>
      <c r="DJ150" s="43"/>
      <c r="DK150" s="43"/>
      <c r="DL150" s="43"/>
      <c r="DM150" s="43"/>
      <c r="DN150" s="43"/>
      <c r="DO150" s="43"/>
      <c r="DP150" s="43"/>
      <c r="DQ150" s="43"/>
      <c r="DR150" s="43"/>
      <c r="DS150" s="43"/>
      <c r="DT150" s="43"/>
      <c r="DU150" s="43"/>
      <c r="DV150" s="43"/>
      <c r="DW150" s="43"/>
      <c r="DX150" s="43"/>
      <c r="DY150" s="43"/>
      <c r="DZ150" s="43"/>
      <c r="EA150" s="43"/>
      <c r="EB150" s="43"/>
      <c r="EC150" s="43"/>
      <c r="ED150" s="43"/>
      <c r="EE150" s="43"/>
      <c r="EF150" s="43"/>
      <c r="EG150" s="43"/>
      <c r="EH150" s="43"/>
      <c r="EI150" s="43"/>
      <c r="EJ150" s="43"/>
      <c r="EK150" s="43"/>
      <c r="EL150" s="43"/>
      <c r="EM150" s="43"/>
      <c r="EN150" s="43"/>
      <c r="EO150" s="43"/>
      <c r="EP150" s="43"/>
      <c r="EQ150" s="43"/>
      <c r="ER150" s="43"/>
      <c r="ES150" s="43"/>
      <c r="ET150" s="43"/>
      <c r="EU150" s="43"/>
      <c r="EV150" s="43"/>
      <c r="EW150" s="43"/>
      <c r="EX150" s="43"/>
      <c r="EY150" s="43"/>
      <c r="EZ150" s="43"/>
      <c r="FA150" s="43"/>
      <c r="FB150" s="43"/>
      <c r="FC150" s="43"/>
      <c r="FD150" s="43"/>
      <c r="FE150" s="43"/>
      <c r="FF150" s="43"/>
      <c r="FG150" s="43"/>
      <c r="FH150" s="43"/>
      <c r="FI150" s="43"/>
      <c r="FJ150" s="43"/>
      <c r="FK150" s="43"/>
      <c r="FL150" s="43"/>
      <c r="FM150" s="43"/>
      <c r="FN150" s="43"/>
      <c r="FO150" s="43"/>
      <c r="FP150" s="43"/>
      <c r="FQ150" s="43"/>
      <c r="FR150" s="43"/>
      <c r="FS150" s="43"/>
      <c r="FT150" s="43"/>
      <c r="FU150" s="43"/>
      <c r="FV150" s="43"/>
      <c r="FW150" s="43"/>
      <c r="FX150" s="43"/>
      <c r="FY150" s="43"/>
      <c r="FZ150" s="43"/>
      <c r="GA150" s="43"/>
      <c r="GB150" s="43"/>
      <c r="GC150" s="43"/>
      <c r="GD150" s="43"/>
      <c r="GE150" s="43"/>
      <c r="GF150" s="43"/>
      <c r="GG150" s="43"/>
      <c r="GH150" s="43"/>
      <c r="GI150" s="43"/>
      <c r="GJ150" s="43"/>
      <c r="GK150" s="43"/>
      <c r="GL150" s="43"/>
      <c r="GM150" s="43"/>
      <c r="GN150" s="43"/>
      <c r="GO150" s="43"/>
      <c r="GP150" s="43"/>
      <c r="GQ150" s="43"/>
      <c r="GR150" s="43"/>
      <c r="GS150" s="43"/>
      <c r="GT150" s="43"/>
      <c r="GU150" s="43"/>
      <c r="GV150" s="43"/>
      <c r="GW150" s="43"/>
      <c r="GX150" s="43"/>
      <c r="GY150" s="43"/>
      <c r="GZ150" s="43"/>
      <c r="HA150" s="43"/>
      <c r="HB150" s="43"/>
      <c r="HC150" s="43"/>
      <c r="HD150" s="43"/>
      <c r="HE150" s="43"/>
      <c r="HF150" s="43"/>
      <c r="HG150" s="43"/>
      <c r="HH150" s="43"/>
      <c r="HI150" s="43"/>
      <c r="HJ150" s="43"/>
      <c r="HK150" s="43"/>
      <c r="HL150" s="43"/>
      <c r="HM150" s="43"/>
      <c r="HN150" s="43"/>
      <c r="HO150" s="43"/>
      <c r="HP150" s="43"/>
      <c r="HQ150" s="43"/>
      <c r="HR150" s="43"/>
      <c r="HS150" s="43"/>
      <c r="HT150" s="43"/>
      <c r="HU150" s="43"/>
      <c r="HV150" s="43"/>
      <c r="HW150" s="43"/>
      <c r="HX150" s="43"/>
      <c r="HY150" s="43"/>
      <c r="HZ150" s="43"/>
      <c r="IA150" s="43"/>
      <c r="IB150" s="43"/>
      <c r="IC150" s="43"/>
      <c r="ID150" s="43"/>
      <c r="IE150" s="43"/>
      <c r="IF150" s="43"/>
      <c r="IG150" s="43"/>
      <c r="IH150" s="43"/>
      <c r="II150" s="43"/>
      <c r="IJ150" s="43"/>
      <c r="IK150" s="43"/>
      <c r="IL150" s="43"/>
      <c r="IM150" s="43"/>
      <c r="IN150" s="43"/>
      <c r="IO150" s="43"/>
      <c r="IP150" s="43"/>
      <c r="IQ150" s="43"/>
      <c r="IR150" s="43"/>
      <c r="IS150" s="43"/>
      <c r="IT150" s="43"/>
      <c r="IU150" s="43"/>
      <c r="IV150" s="43"/>
      <c r="IW150" s="43"/>
    </row>
    <row r="151" customFormat="false" ht="15.95" hidden="false" customHeight="true" outlineLevel="0" collapsed="false">
      <c r="A151" s="99" t="n">
        <f aca="false">+A150+1</f>
        <v>5</v>
      </c>
      <c r="B151" s="100" t="s">
        <v>118</v>
      </c>
      <c r="C151" s="99" t="n">
        <v>936</v>
      </c>
      <c r="D151" s="233" t="n">
        <v>0.99</v>
      </c>
      <c r="E151" s="157" t="n">
        <v>0.98</v>
      </c>
      <c r="F151" s="157" t="n">
        <v>0.98</v>
      </c>
      <c r="G151" s="157" t="n">
        <v>0.97</v>
      </c>
      <c r="H151" s="157" t="n">
        <v>0.96</v>
      </c>
      <c r="I151" s="157" t="n">
        <v>0.96</v>
      </c>
      <c r="J151" s="157" t="n">
        <v>0.95</v>
      </c>
      <c r="K151" s="157" t="n">
        <v>0.94</v>
      </c>
      <c r="L151" s="157" t="n">
        <v>0.93</v>
      </c>
      <c r="M151" s="157" t="n">
        <v>0.92</v>
      </c>
      <c r="N151" s="157" t="n">
        <v>0.91</v>
      </c>
      <c r="O151" s="157" t="n">
        <v>0.9</v>
      </c>
      <c r="P151" s="157" t="n">
        <v>0.89</v>
      </c>
      <c r="Q151" s="157" t="n">
        <v>0.88</v>
      </c>
      <c r="R151" s="157" t="n">
        <v>0.87</v>
      </c>
      <c r="S151" s="157" t="n">
        <v>0.86</v>
      </c>
      <c r="T151" s="157" t="n">
        <v>0.85</v>
      </c>
      <c r="U151" s="157" t="n">
        <v>0.84</v>
      </c>
      <c r="V151" s="157" t="n">
        <v>0.83</v>
      </c>
      <c r="W151" s="157" t="n">
        <v>0.81</v>
      </c>
      <c r="X151" s="164" t="n">
        <v>0</v>
      </c>
      <c r="Y151" s="235" t="n">
        <v>0</v>
      </c>
      <c r="Z151" s="235" t="n">
        <v>0</v>
      </c>
      <c r="AA151" s="235" t="n">
        <v>0</v>
      </c>
      <c r="AB151" s="235" t="n">
        <v>0</v>
      </c>
      <c r="AC151" s="235" t="n">
        <v>0</v>
      </c>
      <c r="AD151" s="235" t="n">
        <v>0</v>
      </c>
      <c r="AE151" s="235" t="n">
        <v>0</v>
      </c>
      <c r="AF151" s="235" t="n">
        <v>0</v>
      </c>
      <c r="AG151" s="234" t="n">
        <v>0</v>
      </c>
      <c r="AH151" s="43"/>
      <c r="AI151" s="43"/>
      <c r="AJ151" s="43"/>
      <c r="AK151" s="43"/>
      <c r="AL151" s="43"/>
      <c r="AM151" s="43"/>
      <c r="AN151" s="43"/>
      <c r="AO151" s="43"/>
      <c r="AP151" s="43"/>
      <c r="AQ151" s="43"/>
      <c r="AR151" s="43"/>
      <c r="AS151" s="43"/>
      <c r="AT151" s="43"/>
      <c r="AU151" s="43"/>
      <c r="AV151" s="43"/>
      <c r="AW151" s="43"/>
      <c r="AX151" s="43"/>
      <c r="AY151" s="43"/>
      <c r="AZ151" s="43"/>
      <c r="BA151" s="43"/>
      <c r="BB151" s="43"/>
      <c r="BC151" s="43"/>
      <c r="BD151" s="43"/>
      <c r="BE151" s="43"/>
      <c r="BF151" s="43"/>
      <c r="BG151" s="43"/>
      <c r="BH151" s="43"/>
      <c r="BI151" s="43"/>
      <c r="BJ151" s="43"/>
      <c r="BK151" s="43"/>
      <c r="BL151" s="43"/>
      <c r="BM151" s="43"/>
      <c r="BN151" s="43"/>
      <c r="BO151" s="43"/>
      <c r="BP151" s="43"/>
      <c r="BQ151" s="43"/>
      <c r="BR151" s="43"/>
      <c r="BS151" s="43"/>
      <c r="BT151" s="43"/>
      <c r="BU151" s="43"/>
      <c r="BV151" s="43"/>
      <c r="BW151" s="43"/>
      <c r="BX151" s="43"/>
      <c r="BY151" s="43"/>
      <c r="BZ151" s="43"/>
      <c r="CA151" s="43"/>
      <c r="CB151" s="43"/>
      <c r="CC151" s="43"/>
      <c r="CD151" s="43"/>
      <c r="CE151" s="43"/>
      <c r="CF151" s="43"/>
      <c r="CG151" s="43"/>
      <c r="CH151" s="43"/>
      <c r="CI151" s="43"/>
      <c r="CJ151" s="43"/>
      <c r="CK151" s="43"/>
      <c r="CL151" s="43"/>
      <c r="CM151" s="43"/>
      <c r="CN151" s="43"/>
      <c r="CO151" s="43"/>
      <c r="CP151" s="43"/>
      <c r="CQ151" s="43"/>
      <c r="CR151" s="43"/>
      <c r="CS151" s="43"/>
      <c r="CT151" s="43"/>
      <c r="CU151" s="43"/>
      <c r="CV151" s="43"/>
      <c r="CW151" s="43"/>
      <c r="CX151" s="43"/>
      <c r="CY151" s="43"/>
      <c r="CZ151" s="43"/>
      <c r="DA151" s="43"/>
      <c r="DB151" s="43"/>
      <c r="DC151" s="43"/>
      <c r="DD151" s="43"/>
      <c r="DE151" s="43"/>
      <c r="DF151" s="43"/>
      <c r="DG151" s="43"/>
      <c r="DH151" s="43"/>
      <c r="DI151" s="43"/>
      <c r="DJ151" s="43"/>
      <c r="DK151" s="43"/>
      <c r="DL151" s="43"/>
      <c r="DM151" s="43"/>
      <c r="DN151" s="43"/>
      <c r="DO151" s="43"/>
      <c r="DP151" s="43"/>
      <c r="DQ151" s="43"/>
      <c r="DR151" s="43"/>
      <c r="DS151" s="43"/>
      <c r="DT151" s="43"/>
      <c r="DU151" s="43"/>
      <c r="DV151" s="43"/>
      <c r="DW151" s="43"/>
      <c r="DX151" s="43"/>
      <c r="DY151" s="43"/>
      <c r="DZ151" s="43"/>
      <c r="EA151" s="43"/>
      <c r="EB151" s="43"/>
      <c r="EC151" s="43"/>
      <c r="ED151" s="43"/>
      <c r="EE151" s="43"/>
      <c r="EF151" s="43"/>
      <c r="EG151" s="43"/>
      <c r="EH151" s="43"/>
      <c r="EI151" s="43"/>
      <c r="EJ151" s="43"/>
      <c r="EK151" s="43"/>
      <c r="EL151" s="43"/>
      <c r="EM151" s="43"/>
      <c r="EN151" s="43"/>
      <c r="EO151" s="43"/>
      <c r="EP151" s="43"/>
      <c r="EQ151" s="43"/>
      <c r="ER151" s="43"/>
      <c r="ES151" s="43"/>
      <c r="ET151" s="43"/>
      <c r="EU151" s="43"/>
      <c r="EV151" s="43"/>
      <c r="EW151" s="43"/>
      <c r="EX151" s="43"/>
      <c r="EY151" s="43"/>
      <c r="EZ151" s="43"/>
      <c r="FA151" s="43"/>
      <c r="FB151" s="43"/>
      <c r="FC151" s="43"/>
      <c r="FD151" s="43"/>
      <c r="FE151" s="43"/>
      <c r="FF151" s="43"/>
      <c r="FG151" s="43"/>
      <c r="FH151" s="43"/>
      <c r="FI151" s="43"/>
      <c r="FJ151" s="43"/>
      <c r="FK151" s="43"/>
      <c r="FL151" s="43"/>
      <c r="FM151" s="43"/>
      <c r="FN151" s="43"/>
      <c r="FO151" s="43"/>
      <c r="FP151" s="43"/>
      <c r="FQ151" s="43"/>
      <c r="FR151" s="43"/>
      <c r="FS151" s="43"/>
      <c r="FT151" s="43"/>
      <c r="FU151" s="43"/>
      <c r="FV151" s="43"/>
      <c r="FW151" s="43"/>
      <c r="FX151" s="43"/>
      <c r="FY151" s="43"/>
      <c r="FZ151" s="43"/>
      <c r="GA151" s="43"/>
      <c r="GB151" s="43"/>
      <c r="GC151" s="43"/>
      <c r="GD151" s="43"/>
      <c r="GE151" s="43"/>
      <c r="GF151" s="43"/>
      <c r="GG151" s="43"/>
      <c r="GH151" s="43"/>
      <c r="GI151" s="43"/>
      <c r="GJ151" s="43"/>
      <c r="GK151" s="43"/>
      <c r="GL151" s="43"/>
      <c r="GM151" s="43"/>
      <c r="GN151" s="43"/>
      <c r="GO151" s="43"/>
      <c r="GP151" s="43"/>
      <c r="GQ151" s="43"/>
      <c r="GR151" s="43"/>
      <c r="GS151" s="43"/>
      <c r="GT151" s="43"/>
      <c r="GU151" s="43"/>
      <c r="GV151" s="43"/>
      <c r="GW151" s="43"/>
      <c r="GX151" s="43"/>
      <c r="GY151" s="43"/>
      <c r="GZ151" s="43"/>
      <c r="HA151" s="43"/>
      <c r="HB151" s="43"/>
      <c r="HC151" s="43"/>
      <c r="HD151" s="43"/>
      <c r="HE151" s="43"/>
      <c r="HF151" s="43"/>
      <c r="HG151" s="43"/>
      <c r="HH151" s="43"/>
      <c r="HI151" s="43"/>
      <c r="HJ151" s="43"/>
      <c r="HK151" s="43"/>
      <c r="HL151" s="43"/>
      <c r="HM151" s="43"/>
      <c r="HN151" s="43"/>
      <c r="HO151" s="43"/>
      <c r="HP151" s="43"/>
      <c r="HQ151" s="43"/>
      <c r="HR151" s="43"/>
      <c r="HS151" s="43"/>
      <c r="HT151" s="43"/>
      <c r="HU151" s="43"/>
      <c r="HV151" s="43"/>
      <c r="HW151" s="43"/>
      <c r="HX151" s="43"/>
      <c r="HY151" s="43"/>
      <c r="HZ151" s="43"/>
      <c r="IA151" s="43"/>
      <c r="IB151" s="43"/>
      <c r="IC151" s="43"/>
      <c r="ID151" s="43"/>
      <c r="IE151" s="43"/>
      <c r="IF151" s="43"/>
      <c r="IG151" s="43"/>
      <c r="IH151" s="43"/>
      <c r="II151" s="43"/>
      <c r="IJ151" s="43"/>
      <c r="IK151" s="43"/>
      <c r="IL151" s="43"/>
      <c r="IM151" s="43"/>
      <c r="IN151" s="43"/>
      <c r="IO151" s="43"/>
      <c r="IP151" s="43"/>
      <c r="IQ151" s="43"/>
      <c r="IR151" s="43"/>
      <c r="IS151" s="43"/>
      <c r="IT151" s="43"/>
      <c r="IU151" s="43"/>
      <c r="IV151" s="43"/>
      <c r="IW151" s="43"/>
    </row>
    <row r="152" customFormat="false" ht="15.95" hidden="false" customHeight="true" outlineLevel="0" collapsed="false">
      <c r="A152" s="44" t="n">
        <f aca="false">+A151+1</f>
        <v>6</v>
      </c>
      <c r="B152" s="45" t="s">
        <v>119</v>
      </c>
      <c r="C152" s="236" t="n">
        <v>1075</v>
      </c>
      <c r="D152" s="229" t="n">
        <v>1</v>
      </c>
      <c r="E152" s="151" t="n">
        <v>1</v>
      </c>
      <c r="F152" s="151" t="n">
        <v>1</v>
      </c>
      <c r="G152" s="151" t="n">
        <v>1</v>
      </c>
      <c r="H152" s="151" t="n">
        <v>1</v>
      </c>
      <c r="I152" s="151" t="n">
        <v>1</v>
      </c>
      <c r="J152" s="151" t="n">
        <v>1</v>
      </c>
      <c r="K152" s="151" t="n">
        <v>1</v>
      </c>
      <c r="L152" s="151" t="n">
        <v>1</v>
      </c>
      <c r="M152" s="151" t="n">
        <v>1</v>
      </c>
      <c r="N152" s="151" t="n">
        <v>1</v>
      </c>
      <c r="O152" s="151" t="n">
        <v>1</v>
      </c>
      <c r="P152" s="151" t="n">
        <v>1</v>
      </c>
      <c r="Q152" s="151" t="n">
        <v>1</v>
      </c>
      <c r="R152" s="151" t="n">
        <v>1</v>
      </c>
      <c r="S152" s="151" t="n">
        <v>1</v>
      </c>
      <c r="T152" s="151" t="n">
        <v>1</v>
      </c>
      <c r="U152" s="151" t="n">
        <v>1</v>
      </c>
      <c r="V152" s="151" t="n">
        <v>1</v>
      </c>
      <c r="W152" s="151" t="n">
        <v>1</v>
      </c>
      <c r="X152" s="151" t="n">
        <v>1</v>
      </c>
      <c r="Y152" s="151" t="n">
        <v>1</v>
      </c>
      <c r="Z152" s="151" t="n">
        <v>1</v>
      </c>
      <c r="AA152" s="151" t="n">
        <v>1</v>
      </c>
      <c r="AB152" s="151" t="n">
        <v>1</v>
      </c>
      <c r="AC152" s="151" t="n">
        <v>1</v>
      </c>
      <c r="AD152" s="151" t="n">
        <v>1</v>
      </c>
      <c r="AE152" s="151" t="n">
        <v>1</v>
      </c>
      <c r="AF152" s="151" t="n">
        <v>1</v>
      </c>
      <c r="AG152" s="152" t="n">
        <v>1</v>
      </c>
      <c r="AH152" s="43"/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43"/>
      <c r="AU152" s="43"/>
      <c r="AV152" s="43"/>
      <c r="AW152" s="43"/>
      <c r="AX152" s="43"/>
      <c r="AY152" s="43"/>
      <c r="AZ152" s="43"/>
      <c r="BA152" s="43"/>
      <c r="BB152" s="43"/>
      <c r="BC152" s="43"/>
      <c r="BD152" s="43"/>
      <c r="BE152" s="43"/>
      <c r="BF152" s="43"/>
      <c r="BG152" s="43"/>
      <c r="BH152" s="43"/>
      <c r="BI152" s="43"/>
      <c r="BJ152" s="43"/>
      <c r="BK152" s="43"/>
      <c r="BL152" s="43"/>
      <c r="BM152" s="43"/>
      <c r="BN152" s="43"/>
      <c r="BO152" s="43"/>
      <c r="BP152" s="43"/>
      <c r="BQ152" s="43"/>
      <c r="BR152" s="43"/>
      <c r="BS152" s="43"/>
      <c r="BT152" s="43"/>
      <c r="BU152" s="43"/>
      <c r="BV152" s="43"/>
      <c r="BW152" s="43"/>
      <c r="BX152" s="43"/>
      <c r="BY152" s="43"/>
      <c r="BZ152" s="43"/>
      <c r="CA152" s="43"/>
      <c r="CB152" s="43"/>
      <c r="CC152" s="43"/>
      <c r="CD152" s="43"/>
      <c r="CE152" s="43"/>
      <c r="CF152" s="43"/>
      <c r="CG152" s="43"/>
      <c r="CH152" s="43"/>
      <c r="CI152" s="43"/>
      <c r="CJ152" s="43"/>
      <c r="CK152" s="43"/>
      <c r="CL152" s="43"/>
      <c r="CM152" s="43"/>
      <c r="CN152" s="43"/>
      <c r="CO152" s="43"/>
      <c r="CP152" s="43"/>
      <c r="CQ152" s="43"/>
      <c r="CR152" s="43"/>
      <c r="CS152" s="43"/>
      <c r="CT152" s="43"/>
      <c r="CU152" s="43"/>
      <c r="CV152" s="43"/>
      <c r="CW152" s="43"/>
      <c r="CX152" s="43"/>
      <c r="CY152" s="43"/>
      <c r="CZ152" s="43"/>
      <c r="DA152" s="43"/>
      <c r="DB152" s="43"/>
      <c r="DC152" s="43"/>
      <c r="DD152" s="43"/>
      <c r="DE152" s="43"/>
      <c r="DF152" s="43"/>
      <c r="DG152" s="43"/>
      <c r="DH152" s="43"/>
      <c r="DI152" s="43"/>
      <c r="DJ152" s="43"/>
      <c r="DK152" s="43"/>
      <c r="DL152" s="43"/>
      <c r="DM152" s="43"/>
      <c r="DN152" s="43"/>
      <c r="DO152" s="43"/>
      <c r="DP152" s="43"/>
      <c r="DQ152" s="43"/>
      <c r="DR152" s="43"/>
      <c r="DS152" s="43"/>
      <c r="DT152" s="43"/>
      <c r="DU152" s="43"/>
      <c r="DV152" s="43"/>
      <c r="DW152" s="43"/>
      <c r="DX152" s="43"/>
      <c r="DY152" s="43"/>
      <c r="DZ152" s="43"/>
      <c r="EA152" s="43"/>
      <c r="EB152" s="43"/>
      <c r="EC152" s="43"/>
      <c r="ED152" s="43"/>
      <c r="EE152" s="43"/>
      <c r="EF152" s="43"/>
      <c r="EG152" s="43"/>
      <c r="EH152" s="43"/>
      <c r="EI152" s="43"/>
      <c r="EJ152" s="43"/>
      <c r="EK152" s="43"/>
      <c r="EL152" s="43"/>
      <c r="EM152" s="43"/>
      <c r="EN152" s="43"/>
      <c r="EO152" s="43"/>
      <c r="EP152" s="43"/>
      <c r="EQ152" s="43"/>
      <c r="ER152" s="43"/>
      <c r="ES152" s="43"/>
      <c r="ET152" s="43"/>
      <c r="EU152" s="43"/>
      <c r="EV152" s="43"/>
      <c r="EW152" s="43"/>
      <c r="EX152" s="43"/>
      <c r="EY152" s="43"/>
      <c r="EZ152" s="43"/>
      <c r="FA152" s="43"/>
      <c r="FB152" s="43"/>
      <c r="FC152" s="43"/>
      <c r="FD152" s="43"/>
      <c r="FE152" s="43"/>
      <c r="FF152" s="43"/>
      <c r="FG152" s="43"/>
      <c r="FH152" s="43"/>
      <c r="FI152" s="43"/>
      <c r="FJ152" s="43"/>
      <c r="FK152" s="43"/>
      <c r="FL152" s="43"/>
      <c r="FM152" s="43"/>
      <c r="FN152" s="43"/>
      <c r="FO152" s="43"/>
      <c r="FP152" s="43"/>
      <c r="FQ152" s="43"/>
      <c r="FR152" s="43"/>
      <c r="FS152" s="43"/>
      <c r="FT152" s="43"/>
      <c r="FU152" s="43"/>
      <c r="FV152" s="43"/>
      <c r="FW152" s="43"/>
      <c r="FX152" s="43"/>
      <c r="FY152" s="43"/>
      <c r="FZ152" s="43"/>
      <c r="GA152" s="43"/>
      <c r="GB152" s="43"/>
      <c r="GC152" s="43"/>
      <c r="GD152" s="43"/>
      <c r="GE152" s="43"/>
      <c r="GF152" s="43"/>
      <c r="GG152" s="43"/>
      <c r="GH152" s="43"/>
      <c r="GI152" s="43"/>
      <c r="GJ152" s="43"/>
      <c r="GK152" s="43"/>
      <c r="GL152" s="43"/>
      <c r="GM152" s="43"/>
      <c r="GN152" s="43"/>
      <c r="GO152" s="43"/>
      <c r="GP152" s="43"/>
      <c r="GQ152" s="43"/>
      <c r="GR152" s="43"/>
      <c r="GS152" s="43"/>
      <c r="GT152" s="43"/>
      <c r="GU152" s="43"/>
      <c r="GV152" s="43"/>
      <c r="GW152" s="43"/>
      <c r="GX152" s="43"/>
      <c r="GY152" s="43"/>
      <c r="GZ152" s="43"/>
      <c r="HA152" s="43"/>
      <c r="HB152" s="43"/>
      <c r="HC152" s="43"/>
      <c r="HD152" s="43"/>
      <c r="HE152" s="43"/>
      <c r="HF152" s="43"/>
      <c r="HG152" s="43"/>
      <c r="HH152" s="43"/>
      <c r="HI152" s="43"/>
      <c r="HJ152" s="43"/>
      <c r="HK152" s="43"/>
      <c r="HL152" s="43"/>
      <c r="HM152" s="43"/>
      <c r="HN152" s="43"/>
      <c r="HO152" s="43"/>
      <c r="HP152" s="43"/>
      <c r="HQ152" s="43"/>
      <c r="HR152" s="43"/>
      <c r="HS152" s="43"/>
      <c r="HT152" s="43"/>
      <c r="HU152" s="43"/>
      <c r="HV152" s="43"/>
      <c r="HW152" s="43"/>
      <c r="HX152" s="43"/>
      <c r="HY152" s="43"/>
      <c r="HZ152" s="43"/>
      <c r="IA152" s="43"/>
      <c r="IB152" s="43"/>
      <c r="IC152" s="43"/>
      <c r="ID152" s="43"/>
      <c r="IE152" s="43"/>
      <c r="IF152" s="43"/>
      <c r="IG152" s="43"/>
      <c r="IH152" s="43"/>
      <c r="II152" s="43"/>
      <c r="IJ152" s="43"/>
      <c r="IK152" s="43"/>
      <c r="IL152" s="43"/>
      <c r="IM152" s="43"/>
      <c r="IN152" s="43"/>
      <c r="IO152" s="43"/>
      <c r="IP152" s="43"/>
      <c r="IQ152" s="43"/>
      <c r="IR152" s="43"/>
      <c r="IS152" s="43"/>
      <c r="IT152" s="43"/>
      <c r="IU152" s="43"/>
      <c r="IV152" s="43"/>
      <c r="IW152" s="43"/>
    </row>
    <row r="153" customFormat="false" ht="15.95" hidden="false" customHeight="true" outlineLevel="0" collapsed="false">
      <c r="A153" s="96" t="n">
        <f aca="false">+A152+1</f>
        <v>7</v>
      </c>
      <c r="B153" s="97" t="s">
        <v>120</v>
      </c>
      <c r="C153" s="237" t="n">
        <v>1135</v>
      </c>
      <c r="D153" s="232" t="n">
        <v>1</v>
      </c>
      <c r="E153" s="170" t="n">
        <v>1</v>
      </c>
      <c r="F153" s="170" t="n">
        <v>1</v>
      </c>
      <c r="G153" s="170" t="n">
        <v>1</v>
      </c>
      <c r="H153" s="170" t="n">
        <v>1</v>
      </c>
      <c r="I153" s="170" t="n">
        <v>1</v>
      </c>
      <c r="J153" s="170" t="n">
        <v>1</v>
      </c>
      <c r="K153" s="170" t="n">
        <v>1</v>
      </c>
      <c r="L153" s="170" t="n">
        <v>1</v>
      </c>
      <c r="M153" s="170" t="n">
        <v>1</v>
      </c>
      <c r="N153" s="170" t="n">
        <v>1</v>
      </c>
      <c r="O153" s="170" t="n">
        <v>1</v>
      </c>
      <c r="P153" s="170" t="n">
        <v>1</v>
      </c>
      <c r="Q153" s="170" t="n">
        <v>1</v>
      </c>
      <c r="R153" s="170" t="n">
        <v>1</v>
      </c>
      <c r="S153" s="170" t="n">
        <v>1</v>
      </c>
      <c r="T153" s="170" t="n">
        <v>1</v>
      </c>
      <c r="U153" s="170" t="n">
        <v>1</v>
      </c>
      <c r="V153" s="170" t="n">
        <v>1</v>
      </c>
      <c r="W153" s="170" t="n">
        <v>1</v>
      </c>
      <c r="X153" s="170" t="n">
        <v>1</v>
      </c>
      <c r="Y153" s="170" t="n">
        <v>1</v>
      </c>
      <c r="Z153" s="170" t="n">
        <v>1</v>
      </c>
      <c r="AA153" s="170" t="n">
        <v>1</v>
      </c>
      <c r="AB153" s="170" t="n">
        <v>1</v>
      </c>
      <c r="AC153" s="170" t="n">
        <v>1</v>
      </c>
      <c r="AD153" s="170" t="n">
        <v>1</v>
      </c>
      <c r="AE153" s="170" t="n">
        <v>1</v>
      </c>
      <c r="AF153" s="170" t="n">
        <v>1</v>
      </c>
      <c r="AG153" s="171" t="n">
        <v>1</v>
      </c>
      <c r="AH153" s="43"/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  <c r="BA153" s="43"/>
      <c r="BB153" s="43"/>
      <c r="BC153" s="43"/>
      <c r="BD153" s="43"/>
      <c r="BE153" s="43"/>
      <c r="BF153" s="43"/>
      <c r="BG153" s="43"/>
      <c r="BH153" s="43"/>
      <c r="BI153" s="43"/>
      <c r="BJ153" s="43"/>
      <c r="BK153" s="43"/>
      <c r="BL153" s="43"/>
      <c r="BM153" s="43"/>
      <c r="BN153" s="43"/>
      <c r="BO153" s="43"/>
      <c r="BP153" s="43"/>
      <c r="BQ153" s="43"/>
      <c r="BR153" s="43"/>
      <c r="BS153" s="43"/>
      <c r="BT153" s="43"/>
      <c r="BU153" s="43"/>
      <c r="BV153" s="43"/>
      <c r="BW153" s="43"/>
      <c r="BX153" s="43"/>
      <c r="BY153" s="43"/>
      <c r="BZ153" s="43"/>
      <c r="CA153" s="43"/>
      <c r="CB153" s="43"/>
      <c r="CC153" s="43"/>
      <c r="CD153" s="43"/>
      <c r="CE153" s="43"/>
      <c r="CF153" s="43"/>
      <c r="CG153" s="43"/>
      <c r="CH153" s="43"/>
      <c r="CI153" s="43"/>
      <c r="CJ153" s="43"/>
      <c r="CK153" s="43"/>
      <c r="CL153" s="43"/>
      <c r="CM153" s="43"/>
      <c r="CN153" s="43"/>
      <c r="CO153" s="43"/>
      <c r="CP153" s="43"/>
      <c r="CQ153" s="43"/>
      <c r="CR153" s="43"/>
      <c r="CS153" s="43"/>
      <c r="CT153" s="43"/>
      <c r="CU153" s="43"/>
      <c r="CV153" s="43"/>
      <c r="CW153" s="43"/>
      <c r="CX153" s="43"/>
      <c r="CY153" s="43"/>
      <c r="CZ153" s="43"/>
      <c r="DA153" s="43"/>
      <c r="DB153" s="43"/>
      <c r="DC153" s="43"/>
      <c r="DD153" s="43"/>
      <c r="DE153" s="43"/>
      <c r="DF153" s="43"/>
      <c r="DG153" s="43"/>
      <c r="DH153" s="43"/>
      <c r="DI153" s="43"/>
      <c r="DJ153" s="43"/>
      <c r="DK153" s="43"/>
      <c r="DL153" s="43"/>
      <c r="DM153" s="43"/>
      <c r="DN153" s="43"/>
      <c r="DO153" s="43"/>
      <c r="DP153" s="43"/>
      <c r="DQ153" s="43"/>
      <c r="DR153" s="43"/>
      <c r="DS153" s="43"/>
      <c r="DT153" s="43"/>
      <c r="DU153" s="43"/>
      <c r="DV153" s="43"/>
      <c r="DW153" s="43"/>
      <c r="DX153" s="43"/>
      <c r="DY153" s="43"/>
      <c r="DZ153" s="43"/>
      <c r="EA153" s="43"/>
      <c r="EB153" s="43"/>
      <c r="EC153" s="43"/>
      <c r="ED153" s="43"/>
      <c r="EE153" s="43"/>
      <c r="EF153" s="43"/>
      <c r="EG153" s="43"/>
      <c r="EH153" s="43"/>
      <c r="EI153" s="43"/>
      <c r="EJ153" s="43"/>
      <c r="EK153" s="43"/>
      <c r="EL153" s="43"/>
      <c r="EM153" s="43"/>
      <c r="EN153" s="43"/>
      <c r="EO153" s="43"/>
      <c r="EP153" s="43"/>
      <c r="EQ153" s="43"/>
      <c r="ER153" s="43"/>
      <c r="ES153" s="43"/>
      <c r="ET153" s="43"/>
      <c r="EU153" s="43"/>
      <c r="EV153" s="43"/>
      <c r="EW153" s="43"/>
      <c r="EX153" s="43"/>
      <c r="EY153" s="43"/>
      <c r="EZ153" s="43"/>
      <c r="FA153" s="43"/>
      <c r="FB153" s="43"/>
      <c r="FC153" s="43"/>
      <c r="FD153" s="43"/>
      <c r="FE153" s="43"/>
      <c r="FF153" s="43"/>
      <c r="FG153" s="43"/>
      <c r="FH153" s="43"/>
      <c r="FI153" s="43"/>
      <c r="FJ153" s="43"/>
      <c r="FK153" s="43"/>
      <c r="FL153" s="43"/>
      <c r="FM153" s="43"/>
      <c r="FN153" s="43"/>
      <c r="FO153" s="43"/>
      <c r="FP153" s="43"/>
      <c r="FQ153" s="43"/>
      <c r="FR153" s="43"/>
      <c r="FS153" s="43"/>
      <c r="FT153" s="43"/>
      <c r="FU153" s="43"/>
      <c r="FV153" s="43"/>
      <c r="FW153" s="43"/>
      <c r="FX153" s="43"/>
      <c r="FY153" s="43"/>
      <c r="FZ153" s="43"/>
      <c r="GA153" s="43"/>
      <c r="GB153" s="43"/>
      <c r="GC153" s="43"/>
      <c r="GD153" s="43"/>
      <c r="GE153" s="43"/>
      <c r="GF153" s="43"/>
      <c r="GG153" s="43"/>
      <c r="GH153" s="43"/>
      <c r="GI153" s="43"/>
      <c r="GJ153" s="43"/>
      <c r="GK153" s="43"/>
      <c r="GL153" s="43"/>
      <c r="GM153" s="43"/>
      <c r="GN153" s="43"/>
      <c r="GO153" s="43"/>
      <c r="GP153" s="43"/>
      <c r="GQ153" s="43"/>
      <c r="GR153" s="43"/>
      <c r="GS153" s="43"/>
      <c r="GT153" s="43"/>
      <c r="GU153" s="43"/>
      <c r="GV153" s="43"/>
      <c r="GW153" s="43"/>
      <c r="GX153" s="43"/>
      <c r="GY153" s="43"/>
      <c r="GZ153" s="43"/>
      <c r="HA153" s="43"/>
      <c r="HB153" s="43"/>
      <c r="HC153" s="43"/>
      <c r="HD153" s="43"/>
      <c r="HE153" s="43"/>
      <c r="HF153" s="43"/>
      <c r="HG153" s="43"/>
      <c r="HH153" s="43"/>
      <c r="HI153" s="43"/>
      <c r="HJ153" s="43"/>
      <c r="HK153" s="43"/>
      <c r="HL153" s="43"/>
      <c r="HM153" s="43"/>
      <c r="HN153" s="43"/>
      <c r="HO153" s="43"/>
      <c r="HP153" s="43"/>
      <c r="HQ153" s="43"/>
      <c r="HR153" s="43"/>
      <c r="HS153" s="43"/>
      <c r="HT153" s="43"/>
      <c r="HU153" s="43"/>
      <c r="HV153" s="43"/>
      <c r="HW153" s="43"/>
      <c r="HX153" s="43"/>
      <c r="HY153" s="43"/>
      <c r="HZ153" s="43"/>
      <c r="IA153" s="43"/>
      <c r="IB153" s="43"/>
      <c r="IC153" s="43"/>
      <c r="ID153" s="43"/>
      <c r="IE153" s="43"/>
      <c r="IF153" s="43"/>
      <c r="IG153" s="43"/>
      <c r="IH153" s="43"/>
      <c r="II153" s="43"/>
      <c r="IJ153" s="43"/>
      <c r="IK153" s="43"/>
      <c r="IL153" s="43"/>
      <c r="IM153" s="43"/>
      <c r="IN153" s="43"/>
      <c r="IO153" s="43"/>
      <c r="IP153" s="43"/>
      <c r="IQ153" s="43"/>
      <c r="IR153" s="43"/>
      <c r="IS153" s="43"/>
      <c r="IT153" s="43"/>
      <c r="IU153" s="43"/>
      <c r="IV153" s="43"/>
      <c r="IW153" s="43"/>
    </row>
    <row r="154" customFormat="false" ht="15.95" hidden="false" customHeight="true" outlineLevel="0" collapsed="false">
      <c r="A154" s="73"/>
      <c r="B154" s="74" t="s">
        <v>21</v>
      </c>
      <c r="C154" s="238"/>
      <c r="D154" s="76" t="n">
        <f aca="false">(D147*$C147)+(D148*$C148)+(D149*$C149)+(D150*$C150)+(D151*$C151)+(D152*$C152)+(D153*$C153)</f>
        <v>7207.64</v>
      </c>
      <c r="E154" s="77" t="n">
        <f aca="false">(E147*$C147)+(E148*$C148)+(E149*$C149)+(E150*$C150)+(E151*$C151)+(E152*$C152)+(E153*$C153)</f>
        <v>7198.28</v>
      </c>
      <c r="F154" s="77" t="n">
        <f aca="false">(F147*$C147)+(F148*$C148)+(F149*$C149)+(F150*$C150)+(F151*$C151)+(F152*$C152)+(F153*$C153)</f>
        <v>7198.28</v>
      </c>
      <c r="G154" s="77" t="n">
        <f aca="false">(G147*$C147)+(G148*$C148)+(G149*$C149)+(G150*$C150)+(G151*$C151)+(G152*$C152)+(G153*$C153)</f>
        <v>7188.92</v>
      </c>
      <c r="H154" s="77" t="n">
        <f aca="false">(H147*$C147)+(H148*$C148)+(H149*$C149)+(H150*$C150)+(H151*$C151)+(H152*$C152)+(H153*$C153)</f>
        <v>7179.56</v>
      </c>
      <c r="I154" s="77" t="n">
        <f aca="false">(I147*$C147)+(I148*$C148)+(I149*$C149)+(I150*$C150)+(I151*$C151)+(I152*$C152)+(I153*$C153)</f>
        <v>7179.56</v>
      </c>
      <c r="J154" s="77" t="n">
        <f aca="false">(J147*$C147)+(J148*$C148)+(J149*$C149)+(J150*$C150)+(J151*$C151)+(J152*$C152)+(J153*$C153)</f>
        <v>7170.2</v>
      </c>
      <c r="K154" s="77" t="n">
        <f aca="false">(K147*$C147)+(K148*$C148)+(K149*$C149)+(K150*$C150)+(K151*$C151)+(K152*$C152)+(K153*$C153)</f>
        <v>7160.84</v>
      </c>
      <c r="L154" s="77" t="n">
        <f aca="false">(L147*$C147)+(L148*$C148)+(L149*$C149)+(L150*$C150)+(L151*$C151)+(L152*$C152)+(L153*$C153)</f>
        <v>7151.48</v>
      </c>
      <c r="M154" s="77" t="n">
        <f aca="false">(M147*$C147)+(M148*$C148)+(M149*$C149)+(M150*$C150)+(M151*$C151)+(M152*$C152)+(M153*$C153)</f>
        <v>7142.12</v>
      </c>
      <c r="N154" s="77" t="n">
        <f aca="false">(N147*$C147)+(N148*$C148)+(N149*$C149)+(N150*$C150)+(N151*$C151)+(N152*$C152)+(N153*$C153)</f>
        <v>7132.76</v>
      </c>
      <c r="O154" s="77" t="n">
        <f aca="false">(O147*$C147)+(O148*$C148)+(O149*$C149)+(O150*$C150)+(O151*$C151)+(O152*$C152)+(O153*$C153)</f>
        <v>7123.4</v>
      </c>
      <c r="P154" s="77" t="n">
        <f aca="false">(P147*$C147)+(P148*$C148)+(P149*$C149)+(P150*$C150)+(P151*$C151)+(P152*$C152)+(P153*$C153)</f>
        <v>7114.04</v>
      </c>
      <c r="Q154" s="77" t="n">
        <f aca="false">(Q147*$C147)+(Q148*$C148)+(Q149*$C149)+(Q150*$C150)+(Q151*$C151)+(Q152*$C152)+(Q153*$C153)</f>
        <v>7104.68</v>
      </c>
      <c r="R154" s="77" t="n">
        <f aca="false">(R147*$C147)+(R148*$C148)+(R149*$C149)+(R150*$C150)+(R151*$C151)+(R152*$C152)+(R153*$C153)</f>
        <v>7095.32</v>
      </c>
      <c r="S154" s="77" t="n">
        <f aca="false">(S147*$C147)+(S148*$C148)+(S149*$C149)+(S150*$C150)+(S151*$C151)+(S152*$C152)+(S153*$C153)</f>
        <v>7085.96</v>
      </c>
      <c r="T154" s="77" t="n">
        <f aca="false">(T147*$C147)+(T148*$C148)+(T149*$C149)+(T150*$C150)+(T151*$C151)+(T152*$C152)+(T153*$C153)</f>
        <v>7076.6</v>
      </c>
      <c r="U154" s="77" t="n">
        <f aca="false">(U147*$C147)+(U148*$C148)+(U149*$C149)+(U150*$C150)+(U151*$C151)+(U152*$C152)+(U153*$C153)</f>
        <v>7067.24</v>
      </c>
      <c r="V154" s="77" t="n">
        <f aca="false">(V147*$C147)+(V148*$C148)+(V149*$C149)+(V150*$C150)+(V151*$C151)+(V152*$C152)+(V153*$C153)</f>
        <v>7057.88</v>
      </c>
      <c r="W154" s="77" t="n">
        <f aca="false">(W147*$C147)+(W148*$C148)+(W149*$C149)+(W150*$C150)+(W151*$C151)+(W152*$C152)+(W153*$C153)</f>
        <v>7039.16</v>
      </c>
      <c r="X154" s="77" t="n">
        <f aca="false">(X147*$C147)+(X148*$C148)+(X149*$C149)+(X150*$C150)+(X151*$C151)+(X152*$C152)+(X153*$C153)</f>
        <v>6281</v>
      </c>
      <c r="Y154" s="77" t="n">
        <f aca="false">(Y147*$C147)+(Y148*$C148)+(Y149*$C149)+(Y150*$C150)+(Y151*$C151)+(Y152*$C152)+(Y153*$C153)</f>
        <v>6281</v>
      </c>
      <c r="Z154" s="77" t="n">
        <f aca="false">(Z147*$C147)+(Z148*$C148)+(Z149*$C149)+(Z150*$C150)+(Z151*$C151)+(Z152*$C152)+(Z153*$C153)</f>
        <v>6281</v>
      </c>
      <c r="AA154" s="77" t="n">
        <f aca="false">(AA147*$C147)+(AA148*$C148)+(AA149*$C149)+(AA150*$C150)+(AA151*$C151)+(AA152*$C152)+(AA153*$C153)</f>
        <v>6281</v>
      </c>
      <c r="AB154" s="77" t="n">
        <f aca="false">(AB147*$C147)+(AB148*$C148)+(AB149*$C149)+(AB150*$C150)+(AB151*$C151)+(AB152*$C152)+(AB153*$C153)</f>
        <v>6281</v>
      </c>
      <c r="AC154" s="77" t="n">
        <f aca="false">(AC147*$C147)+(AC148*$C148)+(AC149*$C149)+(AC150*$C150)+(AC151*$C151)+(AC152*$C152)+(AC153*$C153)</f>
        <v>6281</v>
      </c>
      <c r="AD154" s="77" t="n">
        <f aca="false">(AD147*$C147)+(AD148*$C148)+(AD149*$C149)+(AD150*$C150)+(AD151*$C151)+(AD152*$C152)+(AD153*$C153)</f>
        <v>6281</v>
      </c>
      <c r="AE154" s="77" t="n">
        <f aca="false">(AE147*$C147)+(AE148*$C148)+(AE149*$C149)+(AE150*$C150)+(AE151*$C151)+(AE152*$C152)+(AE153*$C153)</f>
        <v>6281</v>
      </c>
      <c r="AF154" s="77" t="n">
        <f aca="false">(AF147*$C147)+(AF148*$C148)+(AF149*$C149)+(AF150*$C150)+(AF151*$C151)+(AF152*$C152)+(AF153*$C153)</f>
        <v>6281</v>
      </c>
      <c r="AG154" s="175" t="n">
        <f aca="false">(AG147*$C147)+(AG148*$C148)+(AG149*$C149)+(AG150*$C150)+(AG151*$C151)+(AG152*$C152)+(AG153*$C153)</f>
        <v>6281</v>
      </c>
      <c r="AH154" s="43"/>
      <c r="AI154" s="43"/>
      <c r="AJ154" s="43"/>
      <c r="AK154" s="43"/>
      <c r="AL154" s="43"/>
      <c r="AM154" s="43"/>
      <c r="AN154" s="43"/>
      <c r="AO154" s="43"/>
      <c r="AP154" s="43"/>
      <c r="AQ154" s="43"/>
      <c r="AR154" s="43"/>
      <c r="AS154" s="43"/>
      <c r="AT154" s="43"/>
      <c r="AU154" s="43"/>
      <c r="AV154" s="43"/>
      <c r="AW154" s="43"/>
      <c r="AX154" s="43"/>
      <c r="AY154" s="43"/>
      <c r="AZ154" s="43"/>
      <c r="BA154" s="43"/>
      <c r="BB154" s="43"/>
      <c r="BC154" s="43"/>
      <c r="BD154" s="43"/>
      <c r="BE154" s="43"/>
      <c r="BF154" s="43"/>
      <c r="BG154" s="43"/>
      <c r="BH154" s="43"/>
      <c r="BI154" s="43"/>
      <c r="BJ154" s="43"/>
      <c r="BK154" s="43"/>
      <c r="BL154" s="43"/>
      <c r="BM154" s="43"/>
      <c r="BN154" s="43"/>
      <c r="BO154" s="43"/>
      <c r="BP154" s="43"/>
      <c r="BQ154" s="43"/>
      <c r="BR154" s="43"/>
      <c r="BS154" s="43"/>
      <c r="BT154" s="43"/>
      <c r="BU154" s="43"/>
      <c r="BV154" s="43"/>
      <c r="BW154" s="43"/>
      <c r="BX154" s="43"/>
      <c r="BY154" s="43"/>
      <c r="BZ154" s="43"/>
      <c r="CA154" s="43"/>
      <c r="CB154" s="43"/>
      <c r="CC154" s="43"/>
      <c r="CD154" s="43"/>
      <c r="CE154" s="43"/>
      <c r="CF154" s="43"/>
      <c r="CG154" s="43"/>
      <c r="CH154" s="43"/>
      <c r="CI154" s="43"/>
      <c r="CJ154" s="43"/>
      <c r="CK154" s="43"/>
      <c r="CL154" s="43"/>
      <c r="CM154" s="43"/>
      <c r="CN154" s="43"/>
      <c r="CO154" s="43"/>
      <c r="CP154" s="43"/>
      <c r="CQ154" s="43"/>
      <c r="CR154" s="43"/>
      <c r="CS154" s="43"/>
      <c r="CT154" s="43"/>
      <c r="CU154" s="43"/>
      <c r="CV154" s="43"/>
      <c r="CW154" s="43"/>
      <c r="CX154" s="43"/>
      <c r="CY154" s="43"/>
      <c r="CZ154" s="43"/>
      <c r="DA154" s="43"/>
      <c r="DB154" s="43"/>
      <c r="DC154" s="43"/>
      <c r="DD154" s="43"/>
      <c r="DE154" s="43"/>
      <c r="DF154" s="43"/>
      <c r="DG154" s="43"/>
      <c r="DH154" s="43"/>
      <c r="DI154" s="43"/>
      <c r="DJ154" s="43"/>
      <c r="DK154" s="43"/>
      <c r="DL154" s="43"/>
      <c r="DM154" s="43"/>
      <c r="DN154" s="43"/>
      <c r="DO154" s="43"/>
      <c r="DP154" s="43"/>
      <c r="DQ154" s="43"/>
      <c r="DR154" s="43"/>
      <c r="DS154" s="43"/>
      <c r="DT154" s="43"/>
      <c r="DU154" s="43"/>
      <c r="DV154" s="43"/>
      <c r="DW154" s="43"/>
      <c r="DX154" s="43"/>
      <c r="DY154" s="43"/>
      <c r="DZ154" s="43"/>
      <c r="EA154" s="43"/>
      <c r="EB154" s="43"/>
      <c r="EC154" s="43"/>
      <c r="ED154" s="43"/>
      <c r="EE154" s="43"/>
      <c r="EF154" s="43"/>
      <c r="EG154" s="43"/>
      <c r="EH154" s="43"/>
      <c r="EI154" s="43"/>
      <c r="EJ154" s="43"/>
      <c r="EK154" s="43"/>
      <c r="EL154" s="43"/>
      <c r="EM154" s="43"/>
      <c r="EN154" s="43"/>
      <c r="EO154" s="43"/>
      <c r="EP154" s="43"/>
      <c r="EQ154" s="43"/>
      <c r="ER154" s="43"/>
      <c r="ES154" s="43"/>
      <c r="ET154" s="43"/>
      <c r="EU154" s="43"/>
      <c r="EV154" s="43"/>
      <c r="EW154" s="43"/>
      <c r="EX154" s="43"/>
      <c r="EY154" s="43"/>
      <c r="EZ154" s="43"/>
      <c r="FA154" s="43"/>
      <c r="FB154" s="43"/>
      <c r="FC154" s="43"/>
      <c r="FD154" s="43"/>
      <c r="FE154" s="43"/>
      <c r="FF154" s="43"/>
      <c r="FG154" s="43"/>
      <c r="FH154" s="43"/>
      <c r="FI154" s="43"/>
      <c r="FJ154" s="43"/>
      <c r="FK154" s="43"/>
      <c r="FL154" s="43"/>
      <c r="FM154" s="43"/>
      <c r="FN154" s="43"/>
      <c r="FO154" s="43"/>
      <c r="FP154" s="43"/>
      <c r="FQ154" s="43"/>
      <c r="FR154" s="43"/>
      <c r="FS154" s="43"/>
      <c r="FT154" s="43"/>
      <c r="FU154" s="43"/>
      <c r="FV154" s="43"/>
      <c r="FW154" s="43"/>
      <c r="FX154" s="43"/>
      <c r="FY154" s="43"/>
      <c r="FZ154" s="43"/>
      <c r="GA154" s="43"/>
      <c r="GB154" s="43"/>
      <c r="GC154" s="43"/>
      <c r="GD154" s="43"/>
      <c r="GE154" s="43"/>
      <c r="GF154" s="43"/>
      <c r="GG154" s="43"/>
      <c r="GH154" s="43"/>
      <c r="GI154" s="43"/>
      <c r="GJ154" s="43"/>
      <c r="GK154" s="43"/>
      <c r="GL154" s="43"/>
      <c r="GM154" s="43"/>
      <c r="GN154" s="43"/>
      <c r="GO154" s="43"/>
      <c r="GP154" s="43"/>
      <c r="GQ154" s="43"/>
      <c r="GR154" s="43"/>
      <c r="GS154" s="43"/>
      <c r="GT154" s="43"/>
      <c r="GU154" s="43"/>
      <c r="GV154" s="43"/>
      <c r="GW154" s="43"/>
      <c r="GX154" s="43"/>
      <c r="GY154" s="43"/>
      <c r="GZ154" s="43"/>
      <c r="HA154" s="43"/>
      <c r="HB154" s="43"/>
      <c r="HC154" s="43"/>
      <c r="HD154" s="43"/>
      <c r="HE154" s="43"/>
      <c r="HF154" s="43"/>
      <c r="HG154" s="43"/>
      <c r="HH154" s="43"/>
      <c r="HI154" s="43"/>
      <c r="HJ154" s="43"/>
      <c r="HK154" s="43"/>
      <c r="HL154" s="43"/>
      <c r="HM154" s="43"/>
      <c r="HN154" s="43"/>
      <c r="HO154" s="43"/>
      <c r="HP154" s="43"/>
      <c r="HQ154" s="43"/>
      <c r="HR154" s="43"/>
      <c r="HS154" s="43"/>
      <c r="HT154" s="43"/>
      <c r="HU154" s="43"/>
      <c r="HV154" s="43"/>
      <c r="HW154" s="43"/>
      <c r="HX154" s="43"/>
      <c r="HY154" s="43"/>
      <c r="HZ154" s="43"/>
      <c r="IA154" s="43"/>
      <c r="IB154" s="43"/>
      <c r="IC154" s="43"/>
      <c r="ID154" s="43"/>
      <c r="IE154" s="43"/>
      <c r="IF154" s="43"/>
      <c r="IG154" s="43"/>
      <c r="IH154" s="43"/>
      <c r="II154" s="43"/>
      <c r="IJ154" s="43"/>
      <c r="IK154" s="43"/>
      <c r="IL154" s="43"/>
      <c r="IM154" s="43"/>
      <c r="IN154" s="43"/>
      <c r="IO154" s="43"/>
      <c r="IP154" s="43"/>
      <c r="IQ154" s="43"/>
      <c r="IR154" s="43"/>
      <c r="IS154" s="43"/>
      <c r="IT154" s="43"/>
      <c r="IU154" s="43"/>
      <c r="IV154" s="43"/>
      <c r="IW154" s="43"/>
    </row>
    <row r="155" customFormat="false" ht="15.95" hidden="false" customHeight="true" outlineLevel="0" collapsed="false">
      <c r="A155" s="80"/>
      <c r="B155" s="81" t="s">
        <v>22</v>
      </c>
      <c r="C155" s="239" t="n">
        <v>0.0318</v>
      </c>
      <c r="D155" s="76" t="n">
        <f aca="false">(IF(D147&lt;100%,0,D147*$C147)+IF(D148&lt;100%,0,D148*$C148)+IF(D149&lt;100%,0,D149*$C149)+IF(D150&lt;100%,0,D150*$C150)+IF(D151&lt;100%,0,D151*$C151)+IF(D152&lt;100%,0,D152*$C152)+IF(D153&lt;100%,0,D153*$C153))*$C155</f>
        <v>199.7358</v>
      </c>
      <c r="E155" s="77" t="n">
        <f aca="false">(IF(E147&lt;100%,0,E147*$C147)+IF(E148&lt;100%,0,E148*$C148)+IF(E149&lt;100%,0,E149*$C149)+IF(E150&lt;100%,0,E150*$C150)+IF(E151&lt;100%,0,E151*$C151)+IF(E152&lt;100%,0,E152*$C152)+IF(E153&lt;100%,0,E153*$C153))*$C155</f>
        <v>199.7358</v>
      </c>
      <c r="F155" s="77" t="n">
        <f aca="false">(IF(F147&lt;100%,0,F147*$C147)+IF(F148&lt;100%,0,F148*$C148)+IF(F149&lt;100%,0,F149*$C149)+IF(F150&lt;100%,0,F150*$C150)+IF(F151&lt;100%,0,F151*$C151)+IF(F152&lt;100%,0,F152*$C152)+IF(F153&lt;100%,0,F153*$C153))*$C155</f>
        <v>199.7358</v>
      </c>
      <c r="G155" s="77" t="n">
        <f aca="false">(IF(G147&lt;100%,0,G147*$C147)+IF(G148&lt;100%,0,G148*$C148)+IF(G149&lt;100%,0,G149*$C149)+IF(G150&lt;100%,0,G150*$C150)+IF(G151&lt;100%,0,G151*$C151)+IF(G152&lt;100%,0,G152*$C152)+IF(G153&lt;100%,0,G153*$C153))*$C155</f>
        <v>199.7358</v>
      </c>
      <c r="H155" s="77" t="n">
        <f aca="false">(IF(H147&lt;100%,0,H147*$C147)+IF(H148&lt;100%,0,H148*$C148)+IF(H149&lt;100%,0,H149*$C149)+IF(H150&lt;100%,0,H150*$C150)+IF(H151&lt;100%,0,H151*$C151)+IF(H152&lt;100%,0,H152*$C152)+IF(H153&lt;100%,0,H153*$C153))*$C155</f>
        <v>199.7358</v>
      </c>
      <c r="I155" s="77" t="n">
        <f aca="false">(IF(I147&lt;100%,0,I147*$C147)+IF(I148&lt;100%,0,I148*$C148)+IF(I149&lt;100%,0,I149*$C149)+IF(I150&lt;100%,0,I150*$C150)+IF(I151&lt;100%,0,I151*$C151)+IF(I152&lt;100%,0,I152*$C152)+IF(I153&lt;100%,0,I153*$C153))*$C155</f>
        <v>199.7358</v>
      </c>
      <c r="J155" s="77" t="n">
        <f aca="false">(IF(J147&lt;100%,0,J147*$C147)+IF(J148&lt;100%,0,J148*$C148)+IF(J149&lt;100%,0,J149*$C149)+IF(J150&lt;100%,0,J150*$C150)+IF(J151&lt;100%,0,J151*$C151)+IF(J152&lt;100%,0,J152*$C152)+IF(J153&lt;100%,0,J153*$C153))*$C155</f>
        <v>199.7358</v>
      </c>
      <c r="K155" s="77" t="n">
        <f aca="false">(IF(K147&lt;100%,0,K147*$C147)+IF(K148&lt;100%,0,K148*$C148)+IF(K149&lt;100%,0,K149*$C149)+IF(K150&lt;100%,0,K150*$C150)+IF(K151&lt;100%,0,K151*$C151)+IF(K152&lt;100%,0,K152*$C152)+IF(K153&lt;100%,0,K153*$C153))*$C155</f>
        <v>199.7358</v>
      </c>
      <c r="L155" s="77" t="n">
        <f aca="false">(IF(L147&lt;100%,0,L147*$C147)+IF(L148&lt;100%,0,L148*$C148)+IF(L149&lt;100%,0,L149*$C149)+IF(L150&lt;100%,0,L150*$C150)+IF(L151&lt;100%,0,L151*$C151)+IF(L152&lt;100%,0,L152*$C152)+IF(L153&lt;100%,0,L153*$C153))*$C155</f>
        <v>199.7358</v>
      </c>
      <c r="M155" s="77" t="n">
        <f aca="false">(IF(M147&lt;100%,0,M147*$C147)+IF(M148&lt;100%,0,M148*$C148)+IF(M149&lt;100%,0,M149*$C149)+IF(M150&lt;100%,0,M150*$C150)+IF(M151&lt;100%,0,M151*$C151)+IF(M152&lt;100%,0,M152*$C152)+IF(M153&lt;100%,0,M153*$C153))*$C155</f>
        <v>199.7358</v>
      </c>
      <c r="N155" s="77" t="n">
        <f aca="false">(IF(N147&lt;100%,0,N147*$C147)+IF(N148&lt;100%,0,N148*$C148)+IF(N149&lt;100%,0,N149*$C149)+IF(N150&lt;100%,0,N150*$C150)+IF(N151&lt;100%,0,N151*$C151)+IF(N152&lt;100%,0,N152*$C152)+IF(N153&lt;100%,0,N153*$C153))*$C155</f>
        <v>199.7358</v>
      </c>
      <c r="O155" s="77" t="n">
        <f aca="false">(IF(O147&lt;100%,0,O147*$C147)+IF(O148&lt;100%,0,O148*$C148)+IF(O149&lt;100%,0,O149*$C149)+IF(O150&lt;100%,0,O150*$C150)+IF(O151&lt;100%,0,O151*$C151)+IF(O152&lt;100%,0,O152*$C152)+IF(O153&lt;100%,0,O153*$C153))*$C155</f>
        <v>199.7358</v>
      </c>
      <c r="P155" s="77" t="n">
        <f aca="false">(IF(P147&lt;100%,0,P147*$C147)+IF(P148&lt;100%,0,P148*$C148)+IF(P149&lt;100%,0,P149*$C149)+IF(P150&lt;100%,0,P150*$C150)+IF(P151&lt;100%,0,P151*$C151)+IF(P152&lt;100%,0,P152*$C152)+IF(P153&lt;100%,0,P153*$C153))*$C155</f>
        <v>199.7358</v>
      </c>
      <c r="Q155" s="77" t="n">
        <f aca="false">(IF(Q147&lt;100%,0,Q147*$C147)+IF(Q148&lt;100%,0,Q148*$C148)+IF(Q149&lt;100%,0,Q149*$C149)+IF(Q150&lt;100%,0,Q150*$C150)+IF(Q151&lt;100%,0,Q151*$C151)+IF(Q152&lt;100%,0,Q152*$C152)+IF(Q153&lt;100%,0,Q153*$C153))*$C155</f>
        <v>199.7358</v>
      </c>
      <c r="R155" s="77" t="n">
        <f aca="false">(IF(R147&lt;100%,0,R147*$C147)+IF(R148&lt;100%,0,R148*$C148)+IF(R149&lt;100%,0,R149*$C149)+IF(R150&lt;100%,0,R150*$C150)+IF(R151&lt;100%,0,R151*$C151)+IF(R152&lt;100%,0,R152*$C152)+IF(R153&lt;100%,0,R153*$C153))*$C155</f>
        <v>199.7358</v>
      </c>
      <c r="S155" s="77" t="n">
        <f aca="false">(IF(S147&lt;100%,0,S147*$C147)+IF(S148&lt;100%,0,S148*$C148)+IF(S149&lt;100%,0,S149*$C149)+IF(S150&lt;100%,0,S150*$C150)+IF(S151&lt;100%,0,S151*$C151)+IF(S152&lt;100%,0,S152*$C152)+IF(S153&lt;100%,0,S153*$C153))*$C155</f>
        <v>199.7358</v>
      </c>
      <c r="T155" s="77" t="n">
        <f aca="false">(IF(T147&lt;100%,0,T147*$C147)+IF(T148&lt;100%,0,T148*$C148)+IF(T149&lt;100%,0,T149*$C149)+IF(T150&lt;100%,0,T150*$C150)+IF(T151&lt;100%,0,T151*$C151)+IF(T152&lt;100%,0,T152*$C152)+IF(T153&lt;100%,0,T153*$C153))*$C155</f>
        <v>199.7358</v>
      </c>
      <c r="U155" s="77" t="n">
        <f aca="false">(IF(U147&lt;100%,0,U147*$C147)+IF(U148&lt;100%,0,U148*$C148)+IF(U149&lt;100%,0,U149*$C149)+IF(U150&lt;100%,0,U150*$C150)+IF(U151&lt;100%,0,U151*$C151)+IF(U152&lt;100%,0,U152*$C152)+IF(U153&lt;100%,0,U153*$C153))*$C155</f>
        <v>199.7358</v>
      </c>
      <c r="V155" s="77" t="n">
        <f aca="false">(IF(V147&lt;100%,0,V147*$C147)+IF(V148&lt;100%,0,V148*$C148)+IF(V149&lt;100%,0,V149*$C149)+IF(V150&lt;100%,0,V150*$C150)+IF(V151&lt;100%,0,V151*$C151)+IF(V152&lt;100%,0,V152*$C152)+IF(V153&lt;100%,0,V153*$C153))*$C155</f>
        <v>199.7358</v>
      </c>
      <c r="W155" s="77" t="n">
        <f aca="false">(IF(W147&lt;100%,0,W147*$C147)+IF(W148&lt;100%,0,W148*$C148)+IF(W149&lt;100%,0,W149*$C149)+IF(W150&lt;100%,0,W150*$C150)+IF(W151&lt;100%,0,W151*$C151)+IF(W152&lt;100%,0,W152*$C152)+IF(W153&lt;100%,0,W153*$C153))*$C155</f>
        <v>199.7358</v>
      </c>
      <c r="X155" s="77" t="n">
        <f aca="false">(IF(X147&lt;100%,0,X147*$C147)+IF(X148&lt;100%,0,X148*$C148)+IF(X149&lt;100%,0,X149*$C149)+IF(X150&lt;100%,0,X150*$C150)+IF(X151&lt;100%,0,X151*$C151)+IF(X152&lt;100%,0,X152*$C152)+IF(X153&lt;100%,0,X153*$C153))*$C155</f>
        <v>199.7358</v>
      </c>
      <c r="Y155" s="77" t="n">
        <f aca="false">(IF(Y147&lt;100%,0,Y147*$C147)+IF(Y148&lt;100%,0,Y148*$C148)+IF(Y149&lt;100%,0,Y149*$C149)+IF(Y150&lt;100%,0,Y150*$C150)+IF(Y151&lt;100%,0,Y151*$C151)+IF(Y152&lt;100%,0,Y152*$C152)+IF(Y153&lt;100%,0,Y153*$C153))*$C155</f>
        <v>199.7358</v>
      </c>
      <c r="Z155" s="77" t="n">
        <f aca="false">(IF(Z147&lt;100%,0,Z147*$C147)+IF(Z148&lt;100%,0,Z148*$C148)+IF(Z149&lt;100%,0,Z149*$C149)+IF(Z150&lt;100%,0,Z150*$C150)+IF(Z151&lt;100%,0,Z151*$C151)+IF(Z152&lt;100%,0,Z152*$C152)+IF(Z153&lt;100%,0,Z153*$C153))*$C155</f>
        <v>199.7358</v>
      </c>
      <c r="AA155" s="77" t="n">
        <f aca="false">(IF(AA147&lt;100%,0,AA147*$C147)+IF(AA148&lt;100%,0,AA148*$C148)+IF(AA149&lt;100%,0,AA149*$C149)+IF(AA150&lt;100%,0,AA150*$C150)+IF(AA151&lt;100%,0,AA151*$C151)+IF(AA152&lt;100%,0,AA152*$C152)+IF(AA153&lt;100%,0,AA153*$C153))*$C155</f>
        <v>199.7358</v>
      </c>
      <c r="AB155" s="77" t="n">
        <f aca="false">(IF(AB147&lt;100%,0,AB147*$C147)+IF(AB148&lt;100%,0,AB148*$C148)+IF(AB149&lt;100%,0,AB149*$C149)+IF(AB150&lt;100%,0,AB150*$C150)+IF(AB151&lt;100%,0,AB151*$C151)+IF(AB152&lt;100%,0,AB152*$C152)+IF(AB153&lt;100%,0,AB153*$C153))*$C155</f>
        <v>199.7358</v>
      </c>
      <c r="AC155" s="77" t="n">
        <f aca="false">(IF(AC147&lt;100%,0,AC147*$C147)+IF(AC148&lt;100%,0,AC148*$C148)+IF(AC149&lt;100%,0,AC149*$C149)+IF(AC150&lt;100%,0,AC150*$C150)+IF(AC151&lt;100%,0,AC151*$C151)+IF(AC152&lt;100%,0,AC152*$C152)+IF(AC153&lt;100%,0,AC153*$C153))*$C155</f>
        <v>199.7358</v>
      </c>
      <c r="AD155" s="77" t="n">
        <f aca="false">(IF(AD147&lt;100%,0,AD147*$C147)+IF(AD148&lt;100%,0,AD148*$C148)+IF(AD149&lt;100%,0,AD149*$C149)+IF(AD150&lt;100%,0,AD150*$C150)+IF(AD151&lt;100%,0,AD151*$C151)+IF(AD152&lt;100%,0,AD152*$C152)+IF(AD153&lt;100%,0,AD153*$C153))*$C155</f>
        <v>199.7358</v>
      </c>
      <c r="AE155" s="77" t="n">
        <f aca="false">(IF(AE147&lt;100%,0,AE147*$C147)+IF(AE148&lt;100%,0,AE148*$C148)+IF(AE149&lt;100%,0,AE149*$C149)+IF(AE150&lt;100%,0,AE150*$C150)+IF(AE151&lt;100%,0,AE151*$C151)+IF(AE152&lt;100%,0,AE152*$C152)+IF(AE153&lt;100%,0,AE153*$C153))*$C155</f>
        <v>199.7358</v>
      </c>
      <c r="AF155" s="77" t="n">
        <f aca="false">(IF(AF147&lt;100%,0,AF147*$C147)+IF(AF148&lt;100%,0,AF148*$C148)+IF(AF149&lt;100%,0,AF149*$C149)+IF(AF150&lt;100%,0,AF150*$C150)+IF(AF151&lt;100%,0,AF151*$C151)+IF(AF152&lt;100%,0,AF152*$C152)+IF(AF153&lt;100%,0,AF153*$C153))*$C155</f>
        <v>199.7358</v>
      </c>
      <c r="AG155" s="175" t="n">
        <f aca="false">(IF(AG147&lt;100%,0,AG147*$C147)+IF(AG148&lt;100%,0,AG148*$C148)+IF(AG149&lt;100%,0,AG149*$C149)+IF(AG150&lt;100%,0,AG150*$C150)+IF(AG151&lt;100%,0,AG151*$C151)+IF(AG152&lt;100%,0,AG152*$C152)+IF(AG153&lt;100%,0,AG153*$C153))*$C155</f>
        <v>199.7358</v>
      </c>
      <c r="AH155" s="83"/>
      <c r="AI155" s="84"/>
      <c r="AJ155" s="84"/>
      <c r="AK155" s="84"/>
      <c r="AL155" s="8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8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8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8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8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84"/>
      <c r="DH155" s="84"/>
      <c r="DI155" s="84"/>
      <c r="DJ155" s="84"/>
      <c r="DK155" s="84"/>
      <c r="DL155" s="84"/>
      <c r="DM155" s="84"/>
      <c r="DN155" s="84"/>
      <c r="DO155" s="84"/>
      <c r="DP155" s="84"/>
      <c r="DQ155" s="84"/>
      <c r="DR155" s="84"/>
      <c r="DS155" s="84"/>
      <c r="DT155" s="84"/>
      <c r="DU155" s="84"/>
      <c r="DV155" s="84"/>
      <c r="DW155" s="84"/>
      <c r="DX155" s="84"/>
      <c r="DY155" s="84"/>
      <c r="DZ155" s="84"/>
      <c r="EA155" s="84"/>
      <c r="EB155" s="84"/>
      <c r="EC155" s="84"/>
      <c r="ED155" s="84"/>
      <c r="EE155" s="84"/>
      <c r="EF155" s="84"/>
      <c r="EG155" s="84"/>
      <c r="EH155" s="84"/>
      <c r="EI155" s="84"/>
      <c r="EJ155" s="84"/>
      <c r="EK155" s="84"/>
      <c r="EL155" s="84"/>
      <c r="EM155" s="84"/>
      <c r="EN155" s="84"/>
      <c r="EO155" s="84"/>
      <c r="EP155" s="84"/>
      <c r="EQ155" s="84"/>
      <c r="ER155" s="84"/>
      <c r="ES155" s="84"/>
      <c r="ET155" s="84"/>
      <c r="EU155" s="84"/>
      <c r="EV155" s="84"/>
      <c r="EW155" s="84"/>
      <c r="EX155" s="84"/>
      <c r="EY155" s="84"/>
      <c r="EZ155" s="84"/>
      <c r="FA155" s="84"/>
      <c r="FB155" s="84"/>
      <c r="FC155" s="84"/>
      <c r="FD155" s="84"/>
      <c r="FE155" s="84"/>
      <c r="FF155" s="84"/>
      <c r="FG155" s="84"/>
      <c r="FH155" s="84"/>
      <c r="FI155" s="84"/>
      <c r="FJ155" s="84"/>
      <c r="FK155" s="84"/>
      <c r="FL155" s="84"/>
      <c r="FM155" s="84"/>
      <c r="FN155" s="84"/>
      <c r="FO155" s="84"/>
      <c r="FP155" s="84"/>
      <c r="FQ155" s="84"/>
      <c r="FR155" s="84"/>
      <c r="FS155" s="84"/>
      <c r="FT155" s="84"/>
      <c r="FU155" s="84"/>
      <c r="FV155" s="84"/>
      <c r="FW155" s="84"/>
      <c r="FX155" s="84"/>
      <c r="FY155" s="84"/>
      <c r="FZ155" s="84"/>
      <c r="GA155" s="84"/>
      <c r="GB155" s="84"/>
      <c r="GC155" s="84"/>
      <c r="GD155" s="84"/>
      <c r="GE155" s="84"/>
      <c r="GF155" s="84"/>
      <c r="GG155" s="84"/>
      <c r="GH155" s="84"/>
      <c r="GI155" s="84"/>
      <c r="GJ155" s="84"/>
      <c r="GK155" s="84"/>
      <c r="GL155" s="84"/>
      <c r="GM155" s="84"/>
      <c r="GN155" s="84"/>
      <c r="GO155" s="84"/>
      <c r="GP155" s="84"/>
      <c r="GQ155" s="84"/>
      <c r="GR155" s="84"/>
      <c r="GS155" s="84"/>
      <c r="GT155" s="84"/>
      <c r="GU155" s="84"/>
      <c r="GV155" s="84"/>
      <c r="GW155" s="84"/>
      <c r="GX155" s="84"/>
      <c r="GY155" s="84"/>
      <c r="GZ155" s="84"/>
      <c r="HA155" s="84"/>
      <c r="HB155" s="84"/>
      <c r="HC155" s="84"/>
      <c r="HD155" s="84"/>
      <c r="HE155" s="84"/>
      <c r="HF155" s="84"/>
      <c r="HG155" s="84"/>
      <c r="HH155" s="84"/>
      <c r="HI155" s="84"/>
      <c r="HJ155" s="84"/>
      <c r="HK155" s="84"/>
      <c r="HL155" s="84"/>
      <c r="HM155" s="84"/>
      <c r="HN155" s="84"/>
      <c r="HO155" s="84"/>
      <c r="HP155" s="84"/>
      <c r="HQ155" s="84"/>
      <c r="HR155" s="84"/>
      <c r="HS155" s="84"/>
      <c r="HT155" s="84"/>
      <c r="HU155" s="84"/>
      <c r="HV155" s="84"/>
      <c r="HW155" s="84"/>
      <c r="HX155" s="84"/>
      <c r="HY155" s="84"/>
      <c r="HZ155" s="84"/>
      <c r="IA155" s="84"/>
      <c r="IB155" s="84"/>
      <c r="IC155" s="84"/>
      <c r="ID155" s="84"/>
      <c r="IE155" s="84"/>
      <c r="IF155" s="84"/>
      <c r="IG155" s="84"/>
      <c r="IH155" s="84"/>
      <c r="II155" s="84"/>
      <c r="IJ155" s="84"/>
      <c r="IK155" s="84"/>
      <c r="IL155" s="84"/>
      <c r="IM155" s="84"/>
      <c r="IN155" s="84"/>
      <c r="IO155" s="84"/>
      <c r="IP155" s="84"/>
      <c r="IQ155" s="84"/>
      <c r="IR155" s="84"/>
      <c r="IS155" s="84"/>
      <c r="IT155" s="84"/>
      <c r="IU155" s="84"/>
      <c r="IV155" s="84"/>
      <c r="IW155" s="84"/>
    </row>
    <row r="156" customFormat="false" ht="15.95" hidden="false" customHeight="true" outlineLevel="0" collapsed="false">
      <c r="A156" s="80"/>
      <c r="B156" s="85" t="s">
        <v>23</v>
      </c>
      <c r="C156" s="240"/>
      <c r="D156" s="87" t="n">
        <f aca="false">D154-D155</f>
        <v>7007.9042</v>
      </c>
      <c r="E156" s="88" t="n">
        <f aca="false">E154-E155</f>
        <v>6998.5442</v>
      </c>
      <c r="F156" s="88" t="n">
        <f aca="false">F154-F155</f>
        <v>6998.5442</v>
      </c>
      <c r="G156" s="88" t="n">
        <f aca="false">G154-G155</f>
        <v>6989.1842</v>
      </c>
      <c r="H156" s="88" t="n">
        <f aca="false">H154-H155</f>
        <v>6979.8242</v>
      </c>
      <c r="I156" s="88" t="n">
        <f aca="false">I154-I155</f>
        <v>6979.8242</v>
      </c>
      <c r="J156" s="88" t="n">
        <f aca="false">J154-J155</f>
        <v>6970.4642</v>
      </c>
      <c r="K156" s="88" t="n">
        <f aca="false">K154-K155</f>
        <v>6961.1042</v>
      </c>
      <c r="L156" s="88" t="n">
        <f aca="false">L154-L155</f>
        <v>6951.7442</v>
      </c>
      <c r="M156" s="88" t="n">
        <f aca="false">M154-M155</f>
        <v>6942.3842</v>
      </c>
      <c r="N156" s="88" t="n">
        <f aca="false">N154-N155</f>
        <v>6933.0242</v>
      </c>
      <c r="O156" s="88" t="n">
        <f aca="false">O154-O155</f>
        <v>6923.6642</v>
      </c>
      <c r="P156" s="88" t="n">
        <f aca="false">P154-P155</f>
        <v>6914.3042</v>
      </c>
      <c r="Q156" s="88" t="n">
        <f aca="false">Q154-Q155</f>
        <v>6904.9442</v>
      </c>
      <c r="R156" s="88" t="n">
        <f aca="false">R154-R155</f>
        <v>6895.5842</v>
      </c>
      <c r="S156" s="88" t="n">
        <f aca="false">S154-S155</f>
        <v>6886.2242</v>
      </c>
      <c r="T156" s="88" t="n">
        <f aca="false">T154-T155</f>
        <v>6876.8642</v>
      </c>
      <c r="U156" s="88" t="n">
        <f aca="false">U154-U155</f>
        <v>6867.5042</v>
      </c>
      <c r="V156" s="88" t="n">
        <f aca="false">V154-V155</f>
        <v>6858.1442</v>
      </c>
      <c r="W156" s="88" t="n">
        <f aca="false">W154-W155</f>
        <v>6839.4242</v>
      </c>
      <c r="X156" s="88" t="n">
        <f aca="false">X154-X155</f>
        <v>6081.2642</v>
      </c>
      <c r="Y156" s="88" t="n">
        <f aca="false">Y154-Y155</f>
        <v>6081.2642</v>
      </c>
      <c r="Z156" s="88" t="n">
        <f aca="false">Z154-Z155</f>
        <v>6081.2642</v>
      </c>
      <c r="AA156" s="88" t="n">
        <f aca="false">AA154-AA155</f>
        <v>6081.2642</v>
      </c>
      <c r="AB156" s="88" t="n">
        <f aca="false">AB154-AB155</f>
        <v>6081.2642</v>
      </c>
      <c r="AC156" s="88" t="n">
        <f aca="false">AC154-AC155</f>
        <v>6081.2642</v>
      </c>
      <c r="AD156" s="88" t="n">
        <f aca="false">AD154-AD155</f>
        <v>6081.2642</v>
      </c>
      <c r="AE156" s="88" t="n">
        <f aca="false">AE154-AE155</f>
        <v>6081.2642</v>
      </c>
      <c r="AF156" s="88" t="n">
        <f aca="false">AF154-AF155</f>
        <v>6081.2642</v>
      </c>
      <c r="AG156" s="180" t="n">
        <f aca="false">AG154-AG155</f>
        <v>6081.2642</v>
      </c>
      <c r="AH156" s="83"/>
      <c r="AI156" s="84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8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8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8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8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84"/>
      <c r="DH156" s="84"/>
      <c r="DI156" s="84"/>
      <c r="DJ156" s="84"/>
      <c r="DK156" s="84"/>
      <c r="DL156" s="84"/>
      <c r="DM156" s="84"/>
      <c r="DN156" s="84"/>
      <c r="DO156" s="84"/>
      <c r="DP156" s="84"/>
      <c r="DQ156" s="84"/>
      <c r="DR156" s="84"/>
      <c r="DS156" s="84"/>
      <c r="DT156" s="84"/>
      <c r="DU156" s="84"/>
      <c r="DV156" s="84"/>
      <c r="DW156" s="84"/>
      <c r="DX156" s="84"/>
      <c r="DY156" s="84"/>
      <c r="DZ156" s="84"/>
      <c r="EA156" s="84"/>
      <c r="EB156" s="84"/>
      <c r="EC156" s="84"/>
      <c r="ED156" s="84"/>
      <c r="EE156" s="84"/>
      <c r="EF156" s="84"/>
      <c r="EG156" s="84"/>
      <c r="EH156" s="84"/>
      <c r="EI156" s="84"/>
      <c r="EJ156" s="84"/>
      <c r="EK156" s="84"/>
      <c r="EL156" s="84"/>
      <c r="EM156" s="84"/>
      <c r="EN156" s="84"/>
      <c r="EO156" s="84"/>
      <c r="EP156" s="84"/>
      <c r="EQ156" s="84"/>
      <c r="ER156" s="84"/>
      <c r="ES156" s="84"/>
      <c r="ET156" s="84"/>
      <c r="EU156" s="84"/>
      <c r="EV156" s="84"/>
      <c r="EW156" s="84"/>
      <c r="EX156" s="84"/>
      <c r="EY156" s="84"/>
      <c r="EZ156" s="84"/>
      <c r="FA156" s="84"/>
      <c r="FB156" s="84"/>
      <c r="FC156" s="84"/>
      <c r="FD156" s="84"/>
      <c r="FE156" s="84"/>
      <c r="FF156" s="84"/>
      <c r="FG156" s="84"/>
      <c r="FH156" s="84"/>
      <c r="FI156" s="84"/>
      <c r="FJ156" s="84"/>
      <c r="FK156" s="84"/>
      <c r="FL156" s="84"/>
      <c r="FM156" s="84"/>
      <c r="FN156" s="84"/>
      <c r="FO156" s="84"/>
      <c r="FP156" s="84"/>
      <c r="FQ156" s="84"/>
      <c r="FR156" s="84"/>
      <c r="FS156" s="84"/>
      <c r="FT156" s="84"/>
      <c r="FU156" s="84"/>
      <c r="FV156" s="84"/>
      <c r="FW156" s="84"/>
      <c r="FX156" s="84"/>
      <c r="FY156" s="84"/>
      <c r="FZ156" s="84"/>
      <c r="GA156" s="84"/>
      <c r="GB156" s="84"/>
      <c r="GC156" s="84"/>
      <c r="GD156" s="84"/>
      <c r="GE156" s="84"/>
      <c r="GF156" s="84"/>
      <c r="GG156" s="84"/>
      <c r="GH156" s="84"/>
      <c r="GI156" s="84"/>
      <c r="GJ156" s="84"/>
      <c r="GK156" s="84"/>
      <c r="GL156" s="84"/>
      <c r="GM156" s="84"/>
      <c r="GN156" s="84"/>
      <c r="GO156" s="84"/>
      <c r="GP156" s="84"/>
      <c r="GQ156" s="84"/>
      <c r="GR156" s="84"/>
      <c r="GS156" s="84"/>
      <c r="GT156" s="84"/>
      <c r="GU156" s="84"/>
      <c r="GV156" s="84"/>
      <c r="GW156" s="84"/>
      <c r="GX156" s="84"/>
      <c r="GY156" s="84"/>
      <c r="GZ156" s="84"/>
      <c r="HA156" s="84"/>
      <c r="HB156" s="84"/>
      <c r="HC156" s="84"/>
      <c r="HD156" s="84"/>
      <c r="HE156" s="84"/>
      <c r="HF156" s="84"/>
      <c r="HG156" s="84"/>
      <c r="HH156" s="84"/>
      <c r="HI156" s="84"/>
      <c r="HJ156" s="84"/>
      <c r="HK156" s="84"/>
      <c r="HL156" s="84"/>
      <c r="HM156" s="84"/>
      <c r="HN156" s="84"/>
      <c r="HO156" s="84"/>
      <c r="HP156" s="84"/>
      <c r="HQ156" s="84"/>
      <c r="HR156" s="84"/>
      <c r="HS156" s="84"/>
      <c r="HT156" s="84"/>
      <c r="HU156" s="84"/>
      <c r="HV156" s="84"/>
      <c r="HW156" s="84"/>
      <c r="HX156" s="84"/>
      <c r="HY156" s="84"/>
      <c r="HZ156" s="84"/>
      <c r="IA156" s="84"/>
      <c r="IB156" s="84"/>
      <c r="IC156" s="84"/>
      <c r="ID156" s="84"/>
      <c r="IE156" s="84"/>
      <c r="IF156" s="84"/>
      <c r="IG156" s="84"/>
      <c r="IH156" s="84"/>
      <c r="II156" s="84"/>
      <c r="IJ156" s="84"/>
      <c r="IK156" s="84"/>
      <c r="IL156" s="84"/>
      <c r="IM156" s="84"/>
      <c r="IN156" s="84"/>
      <c r="IO156" s="84"/>
      <c r="IP156" s="84"/>
      <c r="IQ156" s="84"/>
      <c r="IR156" s="84"/>
      <c r="IS156" s="84"/>
      <c r="IT156" s="84"/>
      <c r="IU156" s="84"/>
      <c r="IV156" s="84"/>
      <c r="IW156" s="84"/>
    </row>
    <row r="157" customFormat="false" ht="15.95" hidden="false" customHeight="true" outlineLevel="0" collapsed="false">
      <c r="A157" s="37"/>
      <c r="B157" s="91" t="s">
        <v>24</v>
      </c>
      <c r="C157" s="241" t="n">
        <f aca="false">SUM(C147:C153)</f>
        <v>7217</v>
      </c>
      <c r="D157" s="39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146"/>
      <c r="AH157" s="43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3"/>
      <c r="AU157" s="43"/>
      <c r="AV157" s="43"/>
      <c r="AW157" s="43"/>
      <c r="AX157" s="43"/>
      <c r="AY157" s="43"/>
      <c r="AZ157" s="43"/>
      <c r="BA157" s="43"/>
      <c r="BB157" s="43"/>
      <c r="BC157" s="43"/>
      <c r="BD157" s="43"/>
      <c r="BE157" s="43"/>
      <c r="BF157" s="43"/>
      <c r="BG157" s="43"/>
      <c r="BH157" s="43"/>
      <c r="BI157" s="43"/>
      <c r="BJ157" s="43"/>
      <c r="BK157" s="43"/>
      <c r="BL157" s="43"/>
      <c r="BM157" s="43"/>
      <c r="BN157" s="43"/>
      <c r="BO157" s="43"/>
      <c r="BP157" s="43"/>
      <c r="BQ157" s="43"/>
      <c r="BR157" s="43"/>
      <c r="BS157" s="43"/>
      <c r="BT157" s="43"/>
      <c r="BU157" s="43"/>
      <c r="BV157" s="43"/>
      <c r="BW157" s="43"/>
      <c r="BX157" s="43"/>
      <c r="BY157" s="43"/>
      <c r="BZ157" s="43"/>
      <c r="CA157" s="43"/>
      <c r="CB157" s="43"/>
      <c r="CC157" s="43"/>
      <c r="CD157" s="43"/>
      <c r="CE157" s="43"/>
      <c r="CF157" s="43"/>
      <c r="CG157" s="43"/>
      <c r="CH157" s="43"/>
      <c r="CI157" s="43"/>
      <c r="CJ157" s="43"/>
      <c r="CK157" s="43"/>
      <c r="CL157" s="43"/>
      <c r="CM157" s="43"/>
      <c r="CN157" s="43"/>
      <c r="CO157" s="43"/>
      <c r="CP157" s="43"/>
      <c r="CQ157" s="43"/>
      <c r="CR157" s="43"/>
      <c r="CS157" s="43"/>
      <c r="CT157" s="43"/>
      <c r="CU157" s="43"/>
      <c r="CV157" s="43"/>
      <c r="CW157" s="43"/>
      <c r="CX157" s="43"/>
      <c r="CY157" s="43"/>
      <c r="CZ157" s="43"/>
      <c r="DA157" s="43"/>
      <c r="DB157" s="43"/>
      <c r="DC157" s="43"/>
      <c r="DD157" s="43"/>
      <c r="DE157" s="43"/>
      <c r="DF157" s="43"/>
      <c r="DG157" s="43"/>
      <c r="DH157" s="43"/>
      <c r="DI157" s="43"/>
      <c r="DJ157" s="43"/>
      <c r="DK157" s="43"/>
      <c r="DL157" s="43"/>
      <c r="DM157" s="43"/>
      <c r="DN157" s="43"/>
      <c r="DO157" s="43"/>
      <c r="DP157" s="43"/>
      <c r="DQ157" s="43"/>
      <c r="DR157" s="43"/>
      <c r="DS157" s="43"/>
      <c r="DT157" s="43"/>
      <c r="DU157" s="43"/>
      <c r="DV157" s="43"/>
      <c r="DW157" s="43"/>
      <c r="DX157" s="43"/>
      <c r="DY157" s="43"/>
      <c r="DZ157" s="43"/>
      <c r="EA157" s="43"/>
      <c r="EB157" s="43"/>
      <c r="EC157" s="43"/>
      <c r="ED157" s="43"/>
      <c r="EE157" s="43"/>
      <c r="EF157" s="43"/>
      <c r="EG157" s="43"/>
      <c r="EH157" s="43"/>
      <c r="EI157" s="43"/>
      <c r="EJ157" s="43"/>
      <c r="EK157" s="43"/>
      <c r="EL157" s="43"/>
      <c r="EM157" s="43"/>
      <c r="EN157" s="43"/>
      <c r="EO157" s="43"/>
      <c r="EP157" s="43"/>
      <c r="EQ157" s="43"/>
      <c r="ER157" s="43"/>
      <c r="ES157" s="43"/>
      <c r="ET157" s="43"/>
      <c r="EU157" s="43"/>
      <c r="EV157" s="43"/>
      <c r="EW157" s="43"/>
      <c r="EX157" s="43"/>
      <c r="EY157" s="43"/>
      <c r="EZ157" s="43"/>
      <c r="FA157" s="43"/>
      <c r="FB157" s="43"/>
      <c r="FC157" s="43"/>
      <c r="FD157" s="43"/>
      <c r="FE157" s="43"/>
      <c r="FF157" s="43"/>
      <c r="FG157" s="43"/>
      <c r="FH157" s="43"/>
      <c r="FI157" s="43"/>
      <c r="FJ157" s="43"/>
      <c r="FK157" s="43"/>
      <c r="FL157" s="43"/>
      <c r="FM157" s="43"/>
      <c r="FN157" s="43"/>
      <c r="FO157" s="43"/>
      <c r="FP157" s="43"/>
      <c r="FQ157" s="43"/>
      <c r="FR157" s="43"/>
      <c r="FS157" s="43"/>
      <c r="FT157" s="43"/>
      <c r="FU157" s="43"/>
      <c r="FV157" s="43"/>
      <c r="FW157" s="43"/>
      <c r="FX157" s="43"/>
      <c r="FY157" s="43"/>
      <c r="FZ157" s="43"/>
      <c r="GA157" s="43"/>
      <c r="GB157" s="43"/>
      <c r="GC157" s="43"/>
      <c r="GD157" s="43"/>
      <c r="GE157" s="43"/>
      <c r="GF157" s="43"/>
      <c r="GG157" s="43"/>
      <c r="GH157" s="43"/>
      <c r="GI157" s="43"/>
      <c r="GJ157" s="43"/>
      <c r="GK157" s="43"/>
      <c r="GL157" s="43"/>
      <c r="GM157" s="43"/>
      <c r="GN157" s="43"/>
      <c r="GO157" s="43"/>
      <c r="GP157" s="43"/>
      <c r="GQ157" s="43"/>
      <c r="GR157" s="43"/>
      <c r="GS157" s="43"/>
      <c r="GT157" s="43"/>
      <c r="GU157" s="43"/>
      <c r="GV157" s="43"/>
      <c r="GW157" s="43"/>
      <c r="GX157" s="43"/>
      <c r="GY157" s="43"/>
      <c r="GZ157" s="43"/>
      <c r="HA157" s="43"/>
      <c r="HB157" s="43"/>
      <c r="HC157" s="43"/>
      <c r="HD157" s="43"/>
      <c r="HE157" s="43"/>
      <c r="HF157" s="43"/>
      <c r="HG157" s="43"/>
      <c r="HH157" s="43"/>
      <c r="HI157" s="43"/>
      <c r="HJ157" s="43"/>
      <c r="HK157" s="43"/>
      <c r="HL157" s="43"/>
      <c r="HM157" s="43"/>
      <c r="HN157" s="43"/>
      <c r="HO157" s="43"/>
      <c r="HP157" s="43"/>
      <c r="HQ157" s="43"/>
      <c r="HR157" s="43"/>
      <c r="HS157" s="43"/>
      <c r="HT157" s="43"/>
      <c r="HU157" s="43"/>
      <c r="HV157" s="43"/>
      <c r="HW157" s="43"/>
      <c r="HX157" s="43"/>
      <c r="HY157" s="43"/>
      <c r="HZ157" s="43"/>
      <c r="IA157" s="43"/>
      <c r="IB157" s="43"/>
      <c r="IC157" s="43"/>
      <c r="ID157" s="43"/>
      <c r="IE157" s="43"/>
      <c r="IF157" s="43"/>
      <c r="IG157" s="43"/>
      <c r="IH157" s="43"/>
      <c r="II157" s="43"/>
      <c r="IJ157" s="43"/>
      <c r="IK157" s="43"/>
      <c r="IL157" s="43"/>
      <c r="IM157" s="43"/>
      <c r="IN157" s="43"/>
      <c r="IO157" s="43"/>
      <c r="IP157" s="43"/>
      <c r="IQ157" s="43"/>
      <c r="IR157" s="43"/>
      <c r="IS157" s="43"/>
      <c r="IT157" s="43"/>
      <c r="IU157" s="43"/>
      <c r="IV157" s="43"/>
      <c r="IW157" s="43"/>
    </row>
    <row r="158" customFormat="false" ht="15.95" hidden="false" customHeight="true" outlineLevel="0" collapsed="false">
      <c r="A158" s="37"/>
      <c r="B158" s="93"/>
      <c r="C158" s="242" t="n">
        <f aca="false">SUM(D156:AG156)/30</f>
        <v>6649.7282</v>
      </c>
      <c r="D158" s="39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146"/>
      <c r="AH158" s="43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  <c r="BA158" s="43"/>
      <c r="BB158" s="43"/>
      <c r="BC158" s="43"/>
      <c r="BD158" s="43"/>
      <c r="BE158" s="43"/>
      <c r="BF158" s="43"/>
      <c r="BG158" s="43"/>
      <c r="BH158" s="43"/>
      <c r="BI158" s="43"/>
      <c r="BJ158" s="43"/>
      <c r="BK158" s="43"/>
      <c r="BL158" s="43"/>
      <c r="BM158" s="43"/>
      <c r="BN158" s="43"/>
      <c r="BO158" s="43"/>
      <c r="BP158" s="43"/>
      <c r="BQ158" s="43"/>
      <c r="BR158" s="43"/>
      <c r="BS158" s="43"/>
      <c r="BT158" s="43"/>
      <c r="BU158" s="43"/>
      <c r="BV158" s="43"/>
      <c r="BW158" s="43"/>
      <c r="BX158" s="43"/>
      <c r="BY158" s="43"/>
      <c r="BZ158" s="43"/>
      <c r="CA158" s="43"/>
      <c r="CB158" s="43"/>
      <c r="CC158" s="43"/>
      <c r="CD158" s="43"/>
      <c r="CE158" s="43"/>
      <c r="CF158" s="43"/>
      <c r="CG158" s="43"/>
      <c r="CH158" s="43"/>
      <c r="CI158" s="43"/>
      <c r="CJ158" s="43"/>
      <c r="CK158" s="43"/>
      <c r="CL158" s="43"/>
      <c r="CM158" s="43"/>
      <c r="CN158" s="43"/>
      <c r="CO158" s="43"/>
      <c r="CP158" s="43"/>
      <c r="CQ158" s="43"/>
      <c r="CR158" s="43"/>
      <c r="CS158" s="43"/>
      <c r="CT158" s="43"/>
      <c r="CU158" s="43"/>
      <c r="CV158" s="43"/>
      <c r="CW158" s="43"/>
      <c r="CX158" s="43"/>
      <c r="CY158" s="43"/>
      <c r="CZ158" s="43"/>
      <c r="DA158" s="43"/>
      <c r="DB158" s="43"/>
      <c r="DC158" s="43"/>
      <c r="DD158" s="43"/>
      <c r="DE158" s="43"/>
      <c r="DF158" s="43"/>
      <c r="DG158" s="43"/>
      <c r="DH158" s="43"/>
      <c r="DI158" s="43"/>
      <c r="DJ158" s="43"/>
      <c r="DK158" s="43"/>
      <c r="DL158" s="43"/>
      <c r="DM158" s="43"/>
      <c r="DN158" s="43"/>
      <c r="DO158" s="43"/>
      <c r="DP158" s="43"/>
      <c r="DQ158" s="43"/>
      <c r="DR158" s="43"/>
      <c r="DS158" s="43"/>
      <c r="DT158" s="43"/>
      <c r="DU158" s="43"/>
      <c r="DV158" s="43"/>
      <c r="DW158" s="43"/>
      <c r="DX158" s="43"/>
      <c r="DY158" s="43"/>
      <c r="DZ158" s="43"/>
      <c r="EA158" s="43"/>
      <c r="EB158" s="43"/>
      <c r="EC158" s="43"/>
      <c r="ED158" s="43"/>
      <c r="EE158" s="43"/>
      <c r="EF158" s="43"/>
      <c r="EG158" s="43"/>
      <c r="EH158" s="43"/>
      <c r="EI158" s="43"/>
      <c r="EJ158" s="43"/>
      <c r="EK158" s="43"/>
      <c r="EL158" s="43"/>
      <c r="EM158" s="43"/>
      <c r="EN158" s="43"/>
      <c r="EO158" s="43"/>
      <c r="EP158" s="43"/>
      <c r="EQ158" s="43"/>
      <c r="ER158" s="43"/>
      <c r="ES158" s="43"/>
      <c r="ET158" s="43"/>
      <c r="EU158" s="43"/>
      <c r="EV158" s="43"/>
      <c r="EW158" s="43"/>
      <c r="EX158" s="43"/>
      <c r="EY158" s="43"/>
      <c r="EZ158" s="43"/>
      <c r="FA158" s="43"/>
      <c r="FB158" s="43"/>
      <c r="FC158" s="43"/>
      <c r="FD158" s="43"/>
      <c r="FE158" s="43"/>
      <c r="FF158" s="43"/>
      <c r="FG158" s="43"/>
      <c r="FH158" s="43"/>
      <c r="FI158" s="43"/>
      <c r="FJ158" s="43"/>
      <c r="FK158" s="43"/>
      <c r="FL158" s="43"/>
      <c r="FM158" s="43"/>
      <c r="FN158" s="43"/>
      <c r="FO158" s="43"/>
      <c r="FP158" s="43"/>
      <c r="FQ158" s="43"/>
      <c r="FR158" s="43"/>
      <c r="FS158" s="43"/>
      <c r="FT158" s="43"/>
      <c r="FU158" s="43"/>
      <c r="FV158" s="43"/>
      <c r="FW158" s="43"/>
      <c r="FX158" s="43"/>
      <c r="FY158" s="43"/>
      <c r="FZ158" s="43"/>
      <c r="GA158" s="43"/>
      <c r="GB158" s="43"/>
      <c r="GC158" s="43"/>
      <c r="GD158" s="43"/>
      <c r="GE158" s="43"/>
      <c r="GF158" s="43"/>
      <c r="GG158" s="43"/>
      <c r="GH158" s="43"/>
      <c r="GI158" s="43"/>
      <c r="GJ158" s="43"/>
      <c r="GK158" s="43"/>
      <c r="GL158" s="43"/>
      <c r="GM158" s="43"/>
      <c r="GN158" s="43"/>
      <c r="GO158" s="43"/>
      <c r="GP158" s="43"/>
      <c r="GQ158" s="43"/>
      <c r="GR158" s="43"/>
      <c r="GS158" s="43"/>
      <c r="GT158" s="43"/>
      <c r="GU158" s="43"/>
      <c r="GV158" s="43"/>
      <c r="GW158" s="43"/>
      <c r="GX158" s="43"/>
      <c r="GY158" s="43"/>
      <c r="GZ158" s="43"/>
      <c r="HA158" s="43"/>
      <c r="HB158" s="43"/>
      <c r="HC158" s="43"/>
      <c r="HD158" s="43"/>
      <c r="HE158" s="43"/>
      <c r="HF158" s="43"/>
      <c r="HG158" s="43"/>
      <c r="HH158" s="43"/>
      <c r="HI158" s="43"/>
      <c r="HJ158" s="43"/>
      <c r="HK158" s="43"/>
      <c r="HL158" s="43"/>
      <c r="HM158" s="43"/>
      <c r="HN158" s="43"/>
      <c r="HO158" s="43"/>
      <c r="HP158" s="43"/>
      <c r="HQ158" s="43"/>
      <c r="HR158" s="43"/>
      <c r="HS158" s="43"/>
      <c r="HT158" s="43"/>
      <c r="HU158" s="43"/>
      <c r="HV158" s="43"/>
      <c r="HW158" s="43"/>
      <c r="HX158" s="43"/>
      <c r="HY158" s="43"/>
      <c r="HZ158" s="43"/>
      <c r="IA158" s="43"/>
      <c r="IB158" s="43"/>
      <c r="IC158" s="43"/>
      <c r="ID158" s="43"/>
      <c r="IE158" s="43"/>
      <c r="IF158" s="43"/>
      <c r="IG158" s="43"/>
      <c r="IH158" s="43"/>
      <c r="II158" s="43"/>
      <c r="IJ158" s="43"/>
      <c r="IK158" s="43"/>
      <c r="IL158" s="43"/>
      <c r="IM158" s="43"/>
      <c r="IN158" s="43"/>
      <c r="IO158" s="43"/>
      <c r="IP158" s="43"/>
      <c r="IQ158" s="43"/>
      <c r="IR158" s="43"/>
      <c r="IS158" s="43"/>
      <c r="IT158" s="43"/>
      <c r="IU158" s="43"/>
      <c r="IV158" s="43"/>
      <c r="IW158" s="43"/>
    </row>
    <row r="159" customFormat="false" ht="15.95" hidden="false" customHeight="true" outlineLevel="0" collapsed="false">
      <c r="A159" s="37"/>
      <c r="B159" s="93"/>
      <c r="C159" s="242"/>
      <c r="D159" s="39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146"/>
      <c r="AH159" s="43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3"/>
      <c r="AU159" s="43"/>
      <c r="AV159" s="43"/>
      <c r="AW159" s="43"/>
      <c r="AX159" s="43"/>
      <c r="AY159" s="43"/>
      <c r="AZ159" s="43"/>
      <c r="BA159" s="43"/>
      <c r="BB159" s="43"/>
      <c r="BC159" s="43"/>
      <c r="BD159" s="43"/>
      <c r="BE159" s="43"/>
      <c r="BF159" s="43"/>
      <c r="BG159" s="43"/>
      <c r="BH159" s="43"/>
      <c r="BI159" s="43"/>
      <c r="BJ159" s="43"/>
      <c r="BK159" s="43"/>
      <c r="BL159" s="43"/>
      <c r="BM159" s="43"/>
      <c r="BN159" s="43"/>
      <c r="BO159" s="43"/>
      <c r="BP159" s="43"/>
      <c r="BQ159" s="43"/>
      <c r="BR159" s="43"/>
      <c r="BS159" s="43"/>
      <c r="BT159" s="43"/>
      <c r="BU159" s="43"/>
      <c r="BV159" s="43"/>
      <c r="BW159" s="43"/>
      <c r="BX159" s="43"/>
      <c r="BY159" s="43"/>
      <c r="BZ159" s="43"/>
      <c r="CA159" s="43"/>
      <c r="CB159" s="43"/>
      <c r="CC159" s="43"/>
      <c r="CD159" s="43"/>
      <c r="CE159" s="43"/>
      <c r="CF159" s="43"/>
      <c r="CG159" s="43"/>
      <c r="CH159" s="43"/>
      <c r="CI159" s="43"/>
      <c r="CJ159" s="43"/>
      <c r="CK159" s="43"/>
      <c r="CL159" s="43"/>
      <c r="CM159" s="43"/>
      <c r="CN159" s="43"/>
      <c r="CO159" s="43"/>
      <c r="CP159" s="43"/>
      <c r="CQ159" s="43"/>
      <c r="CR159" s="43"/>
      <c r="CS159" s="43"/>
      <c r="CT159" s="43"/>
      <c r="CU159" s="43"/>
      <c r="CV159" s="43"/>
      <c r="CW159" s="43"/>
      <c r="CX159" s="43"/>
      <c r="CY159" s="43"/>
      <c r="CZ159" s="43"/>
      <c r="DA159" s="43"/>
      <c r="DB159" s="43"/>
      <c r="DC159" s="43"/>
      <c r="DD159" s="43"/>
      <c r="DE159" s="43"/>
      <c r="DF159" s="43"/>
      <c r="DG159" s="43"/>
      <c r="DH159" s="43"/>
      <c r="DI159" s="43"/>
      <c r="DJ159" s="43"/>
      <c r="DK159" s="43"/>
      <c r="DL159" s="43"/>
      <c r="DM159" s="43"/>
      <c r="DN159" s="43"/>
      <c r="DO159" s="43"/>
      <c r="DP159" s="43"/>
      <c r="DQ159" s="43"/>
      <c r="DR159" s="43"/>
      <c r="DS159" s="43"/>
      <c r="DT159" s="43"/>
      <c r="DU159" s="43"/>
      <c r="DV159" s="43"/>
      <c r="DW159" s="43"/>
      <c r="DX159" s="43"/>
      <c r="DY159" s="43"/>
      <c r="DZ159" s="43"/>
      <c r="EA159" s="43"/>
      <c r="EB159" s="43"/>
      <c r="EC159" s="43"/>
      <c r="ED159" s="43"/>
      <c r="EE159" s="43"/>
      <c r="EF159" s="43"/>
      <c r="EG159" s="43"/>
      <c r="EH159" s="43"/>
      <c r="EI159" s="43"/>
      <c r="EJ159" s="43"/>
      <c r="EK159" s="43"/>
      <c r="EL159" s="43"/>
      <c r="EM159" s="43"/>
      <c r="EN159" s="43"/>
      <c r="EO159" s="43"/>
      <c r="EP159" s="43"/>
      <c r="EQ159" s="43"/>
      <c r="ER159" s="43"/>
      <c r="ES159" s="43"/>
      <c r="ET159" s="43"/>
      <c r="EU159" s="43"/>
      <c r="EV159" s="43"/>
      <c r="EW159" s="43"/>
      <c r="EX159" s="43"/>
      <c r="EY159" s="43"/>
      <c r="EZ159" s="43"/>
      <c r="FA159" s="43"/>
      <c r="FB159" s="43"/>
      <c r="FC159" s="43"/>
      <c r="FD159" s="43"/>
      <c r="FE159" s="43"/>
      <c r="FF159" s="43"/>
      <c r="FG159" s="43"/>
      <c r="FH159" s="43"/>
      <c r="FI159" s="43"/>
      <c r="FJ159" s="43"/>
      <c r="FK159" s="43"/>
      <c r="FL159" s="43"/>
      <c r="FM159" s="43"/>
      <c r="FN159" s="43"/>
      <c r="FO159" s="43"/>
      <c r="FP159" s="43"/>
      <c r="FQ159" s="43"/>
      <c r="FR159" s="43"/>
      <c r="FS159" s="43"/>
      <c r="FT159" s="43"/>
      <c r="FU159" s="43"/>
      <c r="FV159" s="43"/>
      <c r="FW159" s="43"/>
      <c r="FX159" s="43"/>
      <c r="FY159" s="43"/>
      <c r="FZ159" s="43"/>
      <c r="GA159" s="43"/>
      <c r="GB159" s="43"/>
      <c r="GC159" s="43"/>
      <c r="GD159" s="43"/>
      <c r="GE159" s="43"/>
      <c r="GF159" s="43"/>
      <c r="GG159" s="43"/>
      <c r="GH159" s="43"/>
      <c r="GI159" s="43"/>
      <c r="GJ159" s="43"/>
      <c r="GK159" s="43"/>
      <c r="GL159" s="43"/>
      <c r="GM159" s="43"/>
      <c r="GN159" s="43"/>
      <c r="GO159" s="43"/>
      <c r="GP159" s="43"/>
      <c r="GQ159" s="43"/>
      <c r="GR159" s="43"/>
      <c r="GS159" s="43"/>
      <c r="GT159" s="43"/>
      <c r="GU159" s="43"/>
      <c r="GV159" s="43"/>
      <c r="GW159" s="43"/>
      <c r="GX159" s="43"/>
      <c r="GY159" s="43"/>
      <c r="GZ159" s="43"/>
      <c r="HA159" s="43"/>
      <c r="HB159" s="43"/>
      <c r="HC159" s="43"/>
      <c r="HD159" s="43"/>
      <c r="HE159" s="43"/>
      <c r="HF159" s="43"/>
      <c r="HG159" s="43"/>
      <c r="HH159" s="43"/>
      <c r="HI159" s="43"/>
      <c r="HJ159" s="43"/>
      <c r="HK159" s="43"/>
      <c r="HL159" s="43"/>
      <c r="HM159" s="43"/>
      <c r="HN159" s="43"/>
      <c r="HO159" s="43"/>
      <c r="HP159" s="43"/>
      <c r="HQ159" s="43"/>
      <c r="HR159" s="43"/>
      <c r="HS159" s="43"/>
      <c r="HT159" s="43"/>
      <c r="HU159" s="43"/>
      <c r="HV159" s="43"/>
      <c r="HW159" s="43"/>
      <c r="HX159" s="43"/>
      <c r="HY159" s="43"/>
      <c r="HZ159" s="43"/>
      <c r="IA159" s="43"/>
      <c r="IB159" s="43"/>
      <c r="IC159" s="43"/>
      <c r="ID159" s="43"/>
      <c r="IE159" s="43"/>
      <c r="IF159" s="43"/>
      <c r="IG159" s="43"/>
      <c r="IH159" s="43"/>
      <c r="II159" s="43"/>
      <c r="IJ159" s="43"/>
      <c r="IK159" s="43"/>
      <c r="IL159" s="43"/>
      <c r="IM159" s="43"/>
      <c r="IN159" s="43"/>
      <c r="IO159" s="43"/>
      <c r="IP159" s="43"/>
      <c r="IQ159" s="43"/>
      <c r="IR159" s="43"/>
      <c r="IS159" s="43"/>
      <c r="IT159" s="43"/>
      <c r="IU159" s="43"/>
      <c r="IV159" s="43"/>
      <c r="IW159" s="43"/>
    </row>
    <row r="160" customFormat="false" ht="15.95" hidden="false" customHeight="true" outlineLevel="0" collapsed="false">
      <c r="A160" s="73"/>
      <c r="B160" s="114" t="s">
        <v>121</v>
      </c>
      <c r="C160" s="238"/>
      <c r="D160" s="87" t="n">
        <f aca="false">D15+D25+D36+D55+D75+D87+D98+D110+D143+D156</f>
        <v>81885.840708</v>
      </c>
      <c r="E160" s="115" t="n">
        <f aca="false">E15+E25+E36+E55+E75+E87+E98+E110+E143+E156</f>
        <v>82104.186608</v>
      </c>
      <c r="F160" s="115" t="n">
        <f aca="false">F15+F25+F36+F55+F75+F87+F98+F110+F143+F156</f>
        <v>82196.398608</v>
      </c>
      <c r="G160" s="115" t="n">
        <f aca="false">G15+G25+G36+G55+G75+G87+G98+G110+G143+G156</f>
        <v>82129.348608</v>
      </c>
      <c r="H160" s="115" t="n">
        <f aca="false">H15+H25+H36+H55+H75+H87+H98+H110+H143+H156</f>
        <v>82074.338608</v>
      </c>
      <c r="I160" s="115" t="n">
        <f aca="false">I15+I25+I36+I55+I75+I87+I98+I110+I143+I156</f>
        <v>82024.288608</v>
      </c>
      <c r="J160" s="115" t="n">
        <f aca="false">J15+J25+J36+J55+J75+J87+J98+J110+J143+J156</f>
        <v>81941.368608</v>
      </c>
      <c r="K160" s="115" t="n">
        <f aca="false">K15+K25+K36+K55+K75+K87+K98+K110+K143+K156</f>
        <v>81870.958608</v>
      </c>
      <c r="L160" s="115" t="n">
        <f aca="false">L15+L25+L36+L55+L75+L87+L98+L110+L143+L156</f>
        <v>81424.808608</v>
      </c>
      <c r="M160" s="115" t="n">
        <f aca="false">M15+M25+M36+M55+M75+M87+M98+M110+M143+M156</f>
        <v>81433.688608</v>
      </c>
      <c r="N160" s="115" t="n">
        <f aca="false">N15+N25+N36+N55+N75+N87+N98+N110+N143+N156</f>
        <v>81515.158608</v>
      </c>
      <c r="O160" s="115" t="n">
        <f aca="false">O15+O25+O36+O55+O75+O87+O98+O110+O143+O156</f>
        <v>81601.498608</v>
      </c>
      <c r="P160" s="115" t="n">
        <f aca="false">P15+P25+P36+P55+P75+P87+P98+P110+P143+P156</f>
        <v>81653.038608</v>
      </c>
      <c r="Q160" s="115" t="n">
        <f aca="false">Q15+Q25+Q36+Q55+Q75+Q87+Q98+Q110+Q143+Q156</f>
        <v>79979.012608</v>
      </c>
      <c r="R160" s="115" t="n">
        <f aca="false">R15+R25+R36+R55+R75+R87+R98+R110+R143+R156</f>
        <v>79300.787208</v>
      </c>
      <c r="S160" s="115" t="n">
        <f aca="false">S15+S25+S36+S55+S75+S87+S98+S110+S143+S156</f>
        <v>79249.637208</v>
      </c>
      <c r="T160" s="115" t="n">
        <f aca="false">T15+T25+T36+T55+T75+T87+T98+T110+T143+T156</f>
        <v>79201.257208</v>
      </c>
      <c r="U160" s="115" t="n">
        <f aca="false">U15+U25+U36+U55+U75+U87+U98+U110+U143+U156</f>
        <v>79149.807208</v>
      </c>
      <c r="V160" s="115" t="n">
        <f aca="false">V15+V25+V36+V55+V75+V87+V98+V110+V143+V156</f>
        <v>79093.787208</v>
      </c>
      <c r="W160" s="115" t="n">
        <f aca="false">W15+W25+W36+W55+W75+W87+W98+W110+W143+W156</f>
        <v>79017.797208</v>
      </c>
      <c r="X160" s="115" t="n">
        <f aca="false">X15+X25+X36+X55+X75+X87+X98+X110+X143+X156</f>
        <v>78209.277208</v>
      </c>
      <c r="Y160" s="115" t="n">
        <f aca="false">Y15+Y25+Y36+Y55+Y75+Y87+Y98+Y110+Y143+Y156</f>
        <v>76459.606808</v>
      </c>
      <c r="Z160" s="115" t="n">
        <f aca="false">Z15+Z25+Z36+Z55+Z75+Z87+Z98+Z110+Z143+Z156</f>
        <v>76421.616808</v>
      </c>
      <c r="AA160" s="115" t="n">
        <f aca="false">AA15+AA25+AA36+AA55+AA75+AA87+AA98+AA110+AA143+AA156</f>
        <v>76364.706808</v>
      </c>
      <c r="AB160" s="115" t="n">
        <f aca="false">AB15+AB25+AB36+AB55+AB75+AB87+AB98+AB110+AB143+AB156</f>
        <v>76319.076808</v>
      </c>
      <c r="AC160" s="115" t="n">
        <f aca="false">AC15+AC25+AC36+AC55+AC75+AC87+AC98+AC110+AC143+AC156</f>
        <v>76262.166808</v>
      </c>
      <c r="AD160" s="115" t="n">
        <f aca="false">AD15+AD25+AD36+AD55+AD75+AD87+AD98+AD110+AD143+AD156</f>
        <v>75755.0106</v>
      </c>
      <c r="AE160" s="115" t="n">
        <f aca="false">AE15+AE25+AE36+AE55+AE75+AE87+AE98+AE110+AE143+AE156</f>
        <v>75675.2806</v>
      </c>
      <c r="AF160" s="115" t="n">
        <f aca="false">AF15+AF25+AF36+AF55+AF75+AF87+AF98+AF110+AF143+AF156</f>
        <v>74438.0706</v>
      </c>
      <c r="AG160" s="205" t="n">
        <f aca="false">AG15+AG25+AG36+AG55+AG75+AG87+AG98+AG110+AG143+AG156</f>
        <v>74388.7006</v>
      </c>
      <c r="AH160" s="43"/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  <c r="BH160" s="43"/>
      <c r="BI160" s="43"/>
      <c r="BJ160" s="43"/>
      <c r="BK160" s="43"/>
      <c r="BL160" s="43"/>
      <c r="BM160" s="43"/>
      <c r="BN160" s="43"/>
      <c r="BO160" s="43"/>
      <c r="BP160" s="43"/>
      <c r="BQ160" s="43"/>
      <c r="BR160" s="43"/>
      <c r="BS160" s="43"/>
      <c r="BT160" s="43"/>
      <c r="BU160" s="43"/>
      <c r="BV160" s="43"/>
      <c r="BW160" s="43"/>
      <c r="BX160" s="43"/>
      <c r="BY160" s="43"/>
      <c r="BZ160" s="43"/>
      <c r="CA160" s="43"/>
      <c r="CB160" s="43"/>
      <c r="CC160" s="43"/>
      <c r="CD160" s="43"/>
      <c r="CE160" s="43"/>
      <c r="CF160" s="43"/>
      <c r="CG160" s="43"/>
      <c r="CH160" s="43"/>
      <c r="CI160" s="43"/>
      <c r="CJ160" s="43"/>
      <c r="CK160" s="43"/>
      <c r="CL160" s="43"/>
      <c r="CM160" s="43"/>
      <c r="CN160" s="43"/>
      <c r="CO160" s="43"/>
      <c r="CP160" s="43"/>
      <c r="CQ160" s="43"/>
      <c r="CR160" s="43"/>
      <c r="CS160" s="43"/>
      <c r="CT160" s="43"/>
      <c r="CU160" s="43"/>
      <c r="CV160" s="43"/>
      <c r="CW160" s="43"/>
      <c r="CX160" s="43"/>
      <c r="CY160" s="43"/>
      <c r="CZ160" s="43"/>
      <c r="DA160" s="43"/>
      <c r="DB160" s="43"/>
      <c r="DC160" s="43"/>
      <c r="DD160" s="43"/>
      <c r="DE160" s="43"/>
      <c r="DF160" s="43"/>
      <c r="DG160" s="43"/>
      <c r="DH160" s="43"/>
      <c r="DI160" s="43"/>
      <c r="DJ160" s="43"/>
      <c r="DK160" s="43"/>
      <c r="DL160" s="43"/>
      <c r="DM160" s="43"/>
      <c r="DN160" s="43"/>
      <c r="DO160" s="43"/>
      <c r="DP160" s="43"/>
      <c r="DQ160" s="43"/>
      <c r="DR160" s="43"/>
      <c r="DS160" s="43"/>
      <c r="DT160" s="43"/>
      <c r="DU160" s="43"/>
      <c r="DV160" s="43"/>
      <c r="DW160" s="43"/>
      <c r="DX160" s="43"/>
      <c r="DY160" s="43"/>
      <c r="DZ160" s="43"/>
      <c r="EA160" s="43"/>
      <c r="EB160" s="43"/>
      <c r="EC160" s="43"/>
      <c r="ED160" s="43"/>
      <c r="EE160" s="43"/>
      <c r="EF160" s="43"/>
      <c r="EG160" s="43"/>
      <c r="EH160" s="43"/>
      <c r="EI160" s="43"/>
      <c r="EJ160" s="43"/>
      <c r="EK160" s="43"/>
      <c r="EL160" s="43"/>
      <c r="EM160" s="43"/>
      <c r="EN160" s="43"/>
      <c r="EO160" s="43"/>
      <c r="EP160" s="43"/>
      <c r="EQ160" s="43"/>
      <c r="ER160" s="43"/>
      <c r="ES160" s="43"/>
      <c r="ET160" s="43"/>
      <c r="EU160" s="43"/>
      <c r="EV160" s="43"/>
      <c r="EW160" s="43"/>
      <c r="EX160" s="43"/>
      <c r="EY160" s="43"/>
      <c r="EZ160" s="43"/>
      <c r="FA160" s="43"/>
      <c r="FB160" s="43"/>
      <c r="FC160" s="43"/>
      <c r="FD160" s="43"/>
      <c r="FE160" s="43"/>
      <c r="FF160" s="43"/>
      <c r="FG160" s="43"/>
      <c r="FH160" s="43"/>
      <c r="FI160" s="43"/>
      <c r="FJ160" s="43"/>
      <c r="FK160" s="43"/>
      <c r="FL160" s="43"/>
      <c r="FM160" s="43"/>
      <c r="FN160" s="43"/>
      <c r="FO160" s="43"/>
      <c r="FP160" s="43"/>
      <c r="FQ160" s="43"/>
      <c r="FR160" s="43"/>
      <c r="FS160" s="43"/>
      <c r="FT160" s="43"/>
      <c r="FU160" s="43"/>
      <c r="FV160" s="43"/>
      <c r="FW160" s="43"/>
      <c r="FX160" s="43"/>
      <c r="FY160" s="43"/>
      <c r="FZ160" s="43"/>
      <c r="GA160" s="43"/>
      <c r="GB160" s="43"/>
      <c r="GC160" s="43"/>
      <c r="GD160" s="43"/>
      <c r="GE160" s="43"/>
      <c r="GF160" s="43"/>
      <c r="GG160" s="43"/>
      <c r="GH160" s="43"/>
      <c r="GI160" s="43"/>
      <c r="GJ160" s="43"/>
      <c r="GK160" s="43"/>
      <c r="GL160" s="43"/>
      <c r="GM160" s="43"/>
      <c r="GN160" s="43"/>
      <c r="GO160" s="43"/>
      <c r="GP160" s="43"/>
      <c r="GQ160" s="43"/>
      <c r="GR160" s="43"/>
      <c r="GS160" s="43"/>
      <c r="GT160" s="43"/>
      <c r="GU160" s="43"/>
      <c r="GV160" s="43"/>
      <c r="GW160" s="43"/>
      <c r="GX160" s="43"/>
      <c r="GY160" s="43"/>
      <c r="GZ160" s="43"/>
      <c r="HA160" s="43"/>
      <c r="HB160" s="43"/>
      <c r="HC160" s="43"/>
      <c r="HD160" s="43"/>
      <c r="HE160" s="43"/>
      <c r="HF160" s="43"/>
      <c r="HG160" s="43"/>
      <c r="HH160" s="43"/>
      <c r="HI160" s="43"/>
      <c r="HJ160" s="43"/>
      <c r="HK160" s="43"/>
      <c r="HL160" s="43"/>
      <c r="HM160" s="43"/>
      <c r="HN160" s="43"/>
      <c r="HO160" s="43"/>
      <c r="HP160" s="43"/>
      <c r="HQ160" s="43"/>
      <c r="HR160" s="43"/>
      <c r="HS160" s="43"/>
      <c r="HT160" s="43"/>
      <c r="HU160" s="43"/>
      <c r="HV160" s="43"/>
      <c r="HW160" s="43"/>
      <c r="HX160" s="43"/>
      <c r="HY160" s="43"/>
      <c r="HZ160" s="43"/>
      <c r="IA160" s="43"/>
      <c r="IB160" s="43"/>
      <c r="IC160" s="43"/>
      <c r="ID160" s="43"/>
      <c r="IE160" s="43"/>
      <c r="IF160" s="43"/>
      <c r="IG160" s="43"/>
      <c r="IH160" s="43"/>
      <c r="II160" s="43"/>
      <c r="IJ160" s="43"/>
      <c r="IK160" s="43"/>
      <c r="IL160" s="43"/>
      <c r="IM160" s="43"/>
      <c r="IN160" s="43"/>
      <c r="IO160" s="43"/>
      <c r="IP160" s="43"/>
      <c r="IQ160" s="43"/>
      <c r="IR160" s="43"/>
      <c r="IS160" s="43"/>
      <c r="IT160" s="43"/>
      <c r="IU160" s="43"/>
      <c r="IV160" s="43"/>
      <c r="IW160" s="43"/>
    </row>
    <row r="161" customFormat="false" ht="15.95" hidden="false" customHeight="true" outlineLevel="0" collapsed="false">
      <c r="A161" s="37"/>
      <c r="B161" s="91" t="s">
        <v>24</v>
      </c>
      <c r="C161" s="243" t="n">
        <f aca="false">C16+C26+C37+C56+C76+C88+C99+C111+C144+C157</f>
        <v>87010</v>
      </c>
      <c r="D161" s="39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146"/>
      <c r="AH161" s="43"/>
      <c r="AI161" s="43"/>
      <c r="AJ161" s="43"/>
      <c r="AK161" s="43"/>
      <c r="AL161" s="43"/>
      <c r="AM161" s="43"/>
      <c r="AN161" s="43"/>
      <c r="AO161" s="43"/>
      <c r="AP161" s="43"/>
      <c r="AQ161" s="43"/>
      <c r="AR161" s="43"/>
      <c r="AS161" s="43"/>
      <c r="AT161" s="43"/>
      <c r="AU161" s="43"/>
      <c r="AV161" s="43"/>
      <c r="AW161" s="43"/>
      <c r="AX161" s="43"/>
      <c r="AY161" s="43"/>
      <c r="AZ161" s="43"/>
      <c r="BA161" s="43"/>
      <c r="BB161" s="43"/>
      <c r="BC161" s="43"/>
      <c r="BD161" s="43"/>
      <c r="BE161" s="43"/>
      <c r="BF161" s="43"/>
      <c r="BG161" s="43"/>
      <c r="BH161" s="43"/>
      <c r="BI161" s="43"/>
      <c r="BJ161" s="43"/>
      <c r="BK161" s="43"/>
      <c r="BL161" s="43"/>
      <c r="BM161" s="43"/>
      <c r="BN161" s="43"/>
      <c r="BO161" s="43"/>
      <c r="BP161" s="43"/>
      <c r="BQ161" s="43"/>
      <c r="BR161" s="43"/>
      <c r="BS161" s="43"/>
      <c r="BT161" s="43"/>
      <c r="BU161" s="43"/>
      <c r="BV161" s="43"/>
      <c r="BW161" s="43"/>
      <c r="BX161" s="43"/>
      <c r="BY161" s="43"/>
      <c r="BZ161" s="43"/>
      <c r="CA161" s="43"/>
      <c r="CB161" s="43"/>
      <c r="CC161" s="43"/>
      <c r="CD161" s="43"/>
      <c r="CE161" s="43"/>
      <c r="CF161" s="43"/>
      <c r="CG161" s="43"/>
      <c r="CH161" s="43"/>
      <c r="CI161" s="43"/>
      <c r="CJ161" s="43"/>
      <c r="CK161" s="43"/>
      <c r="CL161" s="43"/>
      <c r="CM161" s="43"/>
      <c r="CN161" s="43"/>
      <c r="CO161" s="43"/>
      <c r="CP161" s="43"/>
      <c r="CQ161" s="43"/>
      <c r="CR161" s="43"/>
      <c r="CS161" s="43"/>
      <c r="CT161" s="43"/>
      <c r="CU161" s="43"/>
      <c r="CV161" s="43"/>
      <c r="CW161" s="43"/>
      <c r="CX161" s="43"/>
      <c r="CY161" s="43"/>
      <c r="CZ161" s="43"/>
      <c r="DA161" s="43"/>
      <c r="DB161" s="43"/>
      <c r="DC161" s="43"/>
      <c r="DD161" s="43"/>
      <c r="DE161" s="43"/>
      <c r="DF161" s="43"/>
      <c r="DG161" s="43"/>
      <c r="DH161" s="43"/>
      <c r="DI161" s="43"/>
      <c r="DJ161" s="43"/>
      <c r="DK161" s="43"/>
      <c r="DL161" s="43"/>
      <c r="DM161" s="43"/>
      <c r="DN161" s="43"/>
      <c r="DO161" s="43"/>
      <c r="DP161" s="43"/>
      <c r="DQ161" s="43"/>
      <c r="DR161" s="43"/>
      <c r="DS161" s="43"/>
      <c r="DT161" s="43"/>
      <c r="DU161" s="43"/>
      <c r="DV161" s="43"/>
      <c r="DW161" s="43"/>
      <c r="DX161" s="43"/>
      <c r="DY161" s="43"/>
      <c r="DZ161" s="43"/>
      <c r="EA161" s="43"/>
      <c r="EB161" s="43"/>
      <c r="EC161" s="43"/>
      <c r="ED161" s="43"/>
      <c r="EE161" s="43"/>
      <c r="EF161" s="43"/>
      <c r="EG161" s="43"/>
      <c r="EH161" s="43"/>
      <c r="EI161" s="43"/>
      <c r="EJ161" s="43"/>
      <c r="EK161" s="43"/>
      <c r="EL161" s="43"/>
      <c r="EM161" s="43"/>
      <c r="EN161" s="43"/>
      <c r="EO161" s="43"/>
      <c r="EP161" s="43"/>
      <c r="EQ161" s="43"/>
      <c r="ER161" s="43"/>
      <c r="ES161" s="43"/>
      <c r="ET161" s="43"/>
      <c r="EU161" s="43"/>
      <c r="EV161" s="43"/>
      <c r="EW161" s="43"/>
      <c r="EX161" s="43"/>
      <c r="EY161" s="43"/>
      <c r="EZ161" s="43"/>
      <c r="FA161" s="43"/>
      <c r="FB161" s="43"/>
      <c r="FC161" s="43"/>
      <c r="FD161" s="43"/>
      <c r="FE161" s="43"/>
      <c r="FF161" s="43"/>
      <c r="FG161" s="43"/>
      <c r="FH161" s="43"/>
      <c r="FI161" s="43"/>
      <c r="FJ161" s="43"/>
      <c r="FK161" s="43"/>
      <c r="FL161" s="43"/>
      <c r="FM161" s="43"/>
      <c r="FN161" s="43"/>
      <c r="FO161" s="43"/>
      <c r="FP161" s="43"/>
      <c r="FQ161" s="43"/>
      <c r="FR161" s="43"/>
      <c r="FS161" s="43"/>
      <c r="FT161" s="43"/>
      <c r="FU161" s="43"/>
      <c r="FV161" s="43"/>
      <c r="FW161" s="43"/>
      <c r="FX161" s="43"/>
      <c r="FY161" s="43"/>
      <c r="FZ161" s="43"/>
      <c r="GA161" s="43"/>
      <c r="GB161" s="43"/>
      <c r="GC161" s="43"/>
      <c r="GD161" s="43"/>
      <c r="GE161" s="43"/>
      <c r="GF161" s="43"/>
      <c r="GG161" s="43"/>
      <c r="GH161" s="43"/>
      <c r="GI161" s="43"/>
      <c r="GJ161" s="43"/>
      <c r="GK161" s="43"/>
      <c r="GL161" s="43"/>
      <c r="GM161" s="43"/>
      <c r="GN161" s="43"/>
      <c r="GO161" s="43"/>
      <c r="GP161" s="43"/>
      <c r="GQ161" s="43"/>
      <c r="GR161" s="43"/>
      <c r="GS161" s="43"/>
      <c r="GT161" s="43"/>
      <c r="GU161" s="43"/>
      <c r="GV161" s="43"/>
      <c r="GW161" s="43"/>
      <c r="GX161" s="43"/>
      <c r="GY161" s="43"/>
      <c r="GZ161" s="43"/>
      <c r="HA161" s="43"/>
      <c r="HB161" s="43"/>
      <c r="HC161" s="43"/>
      <c r="HD161" s="43"/>
      <c r="HE161" s="43"/>
      <c r="HF161" s="43"/>
      <c r="HG161" s="43"/>
      <c r="HH161" s="43"/>
      <c r="HI161" s="43"/>
      <c r="HJ161" s="43"/>
      <c r="HK161" s="43"/>
      <c r="HL161" s="43"/>
      <c r="HM161" s="43"/>
      <c r="HN161" s="43"/>
      <c r="HO161" s="43"/>
      <c r="HP161" s="43"/>
      <c r="HQ161" s="43"/>
      <c r="HR161" s="43"/>
      <c r="HS161" s="43"/>
      <c r="HT161" s="43"/>
      <c r="HU161" s="43"/>
      <c r="HV161" s="43"/>
      <c r="HW161" s="43"/>
      <c r="HX161" s="43"/>
      <c r="HY161" s="43"/>
      <c r="HZ161" s="43"/>
      <c r="IA161" s="43"/>
      <c r="IB161" s="43"/>
      <c r="IC161" s="43"/>
      <c r="ID161" s="43"/>
      <c r="IE161" s="43"/>
      <c r="IF161" s="43"/>
      <c r="IG161" s="43"/>
      <c r="IH161" s="43"/>
      <c r="II161" s="43"/>
      <c r="IJ161" s="43"/>
      <c r="IK161" s="43"/>
      <c r="IL161" s="43"/>
      <c r="IM161" s="43"/>
      <c r="IN161" s="43"/>
      <c r="IO161" s="43"/>
      <c r="IP161" s="43"/>
      <c r="IQ161" s="43"/>
      <c r="IR161" s="43"/>
      <c r="IS161" s="43"/>
      <c r="IT161" s="43"/>
      <c r="IU161" s="43"/>
      <c r="IV161" s="43"/>
      <c r="IW161" s="43"/>
    </row>
    <row r="162" customFormat="false" ht="15.95" hidden="false" customHeight="true" outlineLevel="0" collapsed="false">
      <c r="A162" s="37"/>
      <c r="B162" s="93"/>
      <c r="C162" s="37" t="n">
        <f aca="false">SUM(D160:AG160)/30</f>
        <v>79304.6840502667</v>
      </c>
      <c r="D162" s="118" t="n">
        <f aca="false">(D13+D23+D34+D53+D73+D85+D96+D141+D154)/87012</f>
        <v>0.911996736082379</v>
      </c>
      <c r="E162" s="119" t="n">
        <f aca="false">(E13+E23+E34+E53+E73+E85+E96+E141+E154)/87012</f>
        <v>0.91392669976555</v>
      </c>
      <c r="F162" s="119" t="n">
        <f aca="false">(F13+F23+F34+F53+F73+F85+F96+F141+F154)/87012</f>
        <v>0.915133544798419</v>
      </c>
      <c r="G162" s="119" t="n">
        <f aca="false">(G13+G23+G34+G53+G73+G85+G96+G141+G154)/87012</f>
        <v>0.914362961430607</v>
      </c>
      <c r="H162" s="119" t="n">
        <f aca="false">(H13+H23+H34+H53+H73+H85+H96+H141+H154)/87012</f>
        <v>0.913730749781639</v>
      </c>
      <c r="I162" s="119" t="n">
        <f aca="false">(I13+I23+I34+I53+I73+I85+I96+I141+I154)/87012</f>
        <v>0.913155541764354</v>
      </c>
      <c r="J162" s="119" t="n">
        <f aca="false">(J13+J23+J34+J53+J73+J85+J96+J141+J154)/87012</f>
        <v>0.912202569760493</v>
      </c>
      <c r="K162" s="119" t="n">
        <f aca="false">(K13+K23+K34+K53+K73+K85+K96+K141+K154)/87012</f>
        <v>0.911393371029283</v>
      </c>
      <c r="L162" s="119" t="n">
        <f aca="false">(L13+L23+L34+L53+L73+L85+L96+L141+L154)/87012</f>
        <v>0.906265917344734</v>
      </c>
      <c r="M162" s="119" t="n">
        <f aca="false">(M13+M23+M34+M53+M73+M85+M96+M141+M154)/87012</f>
        <v>0.906367972233715</v>
      </c>
      <c r="N162" s="119" t="n">
        <f aca="false">(N13+N23+N34+N53+N73+N85+N96+N141+N154)/87012</f>
        <v>0.907304279869443</v>
      </c>
      <c r="O162" s="119" t="n">
        <f aca="false">(O13+O23+O34+O53+O73+O85+O96+O141+O154)/87012</f>
        <v>0.908296556796764</v>
      </c>
      <c r="P162" s="119" t="n">
        <f aca="false">(P13+P23+P34+P53+P73+P85+P96+P141+P154)/87012</f>
        <v>0.908888888888889</v>
      </c>
      <c r="Q162" s="119" t="n">
        <f aca="false">(Q13+Q23+Q34+Q53+Q73+Q85+Q96+Q141+Q154)/87012</f>
        <v>0.8900371213166</v>
      </c>
      <c r="R162" s="119" t="n">
        <f aca="false">(R13+R23+R34+R53+R73+R85+R96+R141+R154)/87012</f>
        <v>0.881775042522871</v>
      </c>
      <c r="S162" s="119" t="n">
        <f aca="false">(S13+S23+S34+S53+S73+S85+S96+S141+S154)/87012</f>
        <v>0.88118719257114</v>
      </c>
      <c r="T162" s="119" t="n">
        <f aca="false">(T13+T23+T34+T53+T73+T85+T96+T141+T154)/87012</f>
        <v>0.880631177308877</v>
      </c>
      <c r="U162" s="119" t="n">
        <f aca="false">(U13+U23+U34+U53+U73+U85+U96+U141+U154)/87012</f>
        <v>0.880039879556843</v>
      </c>
      <c r="V162" s="119" t="n">
        <f aca="false">(V13+V23+V34+V53+V73+V85+V96+V141+V154)/87012</f>
        <v>0.87939606031352</v>
      </c>
      <c r="W162" s="119" t="n">
        <f aca="false">(W13+W23+W34+W53+W73+W85+W96+W141+W154)/87012</f>
        <v>0.878522732496667</v>
      </c>
      <c r="X162" s="119" t="n">
        <f aca="false">(X13+X23+X34+X53+X73+X85+X96+X141+X154)/87012</f>
        <v>0.869230680825633</v>
      </c>
      <c r="Y162" s="119" t="n">
        <f aca="false">(Y13+Y23+Y34+Y53+Y73+Y85+Y96+Y141+Y154)/87012</f>
        <v>0.848309313657886</v>
      </c>
      <c r="Z162" s="119" t="n">
        <f aca="false">(Z13+Z23+Z34+Z53+Z73+Z85+Z96+Z141+Z154)/87012</f>
        <v>0.847872707212798</v>
      </c>
      <c r="AA162" s="119" t="n">
        <f aca="false">(AA13+AA23+AA34+AA53+AA73+AA85+AA96+AA141+AA154)/87012</f>
        <v>0.847218659495242</v>
      </c>
      <c r="AB162" s="119" t="n">
        <f aca="false">(AB13+AB23+AB34+AB53+AB73+AB85+AB96+AB141+AB154)/87012</f>
        <v>0.846694249069094</v>
      </c>
      <c r="AC162" s="119" t="n">
        <f aca="false">(AC13+AC23+AC34+AC53+AC73+AC85+AC96+AC141+AC154)/87012</f>
        <v>0.846040201351538</v>
      </c>
      <c r="AD162" s="119" t="n">
        <f aca="false">(AD13+AD23+AD34+AD53+AD73+AD85+AD96+AD141+AD154)/87012</f>
        <v>0.840054015538087</v>
      </c>
      <c r="AE162" s="119" t="n">
        <f aca="false">(AE13+AE23+AE34+AE53+AE73+AE85+AE96+AE141+AE154)/87012</f>
        <v>0.839137705144118</v>
      </c>
      <c r="AF162" s="119" t="n">
        <f aca="false">(AF13+AF23+AF34+AF53+AF73+AF85+AF96+AF141+AF154)/87012</f>
        <v>0.824918861766193</v>
      </c>
      <c r="AG162" s="208" t="n">
        <f aca="false">(AG13+AG23+AG34+AG53+AG73+AG85+AG96+AG141+AG154)/87012</f>
        <v>0.824351468762929</v>
      </c>
      <c r="AH162" s="122"/>
      <c r="AI162" s="43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3"/>
      <c r="AU162" s="43"/>
      <c r="AV162" s="43"/>
      <c r="AW162" s="43"/>
      <c r="AX162" s="43"/>
      <c r="AY162" s="43"/>
      <c r="AZ162" s="43"/>
      <c r="BA162" s="43"/>
      <c r="BB162" s="43"/>
      <c r="BC162" s="43"/>
      <c r="BD162" s="43"/>
      <c r="BE162" s="43"/>
      <c r="BF162" s="43"/>
      <c r="BG162" s="43"/>
      <c r="BH162" s="43"/>
      <c r="BI162" s="43"/>
      <c r="BJ162" s="43"/>
      <c r="BK162" s="43"/>
      <c r="BL162" s="43"/>
      <c r="BM162" s="43"/>
      <c r="BN162" s="43"/>
      <c r="BO162" s="43"/>
      <c r="BP162" s="43"/>
      <c r="BQ162" s="43"/>
      <c r="BR162" s="43"/>
      <c r="BS162" s="43"/>
      <c r="BT162" s="43"/>
      <c r="BU162" s="43"/>
      <c r="BV162" s="43"/>
      <c r="BW162" s="43"/>
      <c r="BX162" s="43"/>
      <c r="BY162" s="43"/>
      <c r="BZ162" s="43"/>
      <c r="CA162" s="43"/>
      <c r="CB162" s="43"/>
      <c r="CC162" s="43"/>
      <c r="CD162" s="43"/>
      <c r="CE162" s="43"/>
      <c r="CF162" s="43"/>
      <c r="CG162" s="43"/>
      <c r="CH162" s="43"/>
      <c r="CI162" s="43"/>
      <c r="CJ162" s="43"/>
      <c r="CK162" s="43"/>
      <c r="CL162" s="43"/>
      <c r="CM162" s="43"/>
      <c r="CN162" s="43"/>
      <c r="CO162" s="43"/>
      <c r="CP162" s="43"/>
      <c r="CQ162" s="43"/>
      <c r="CR162" s="43"/>
      <c r="CS162" s="43"/>
      <c r="CT162" s="43"/>
      <c r="CU162" s="43"/>
      <c r="CV162" s="43"/>
      <c r="CW162" s="43"/>
      <c r="CX162" s="43"/>
      <c r="CY162" s="43"/>
      <c r="CZ162" s="43"/>
      <c r="DA162" s="43"/>
      <c r="DB162" s="43"/>
      <c r="DC162" s="43"/>
      <c r="DD162" s="43"/>
      <c r="DE162" s="43"/>
      <c r="DF162" s="43"/>
      <c r="DG162" s="43"/>
      <c r="DH162" s="43"/>
      <c r="DI162" s="43"/>
      <c r="DJ162" s="43"/>
      <c r="DK162" s="43"/>
      <c r="DL162" s="43"/>
      <c r="DM162" s="43"/>
      <c r="DN162" s="43"/>
      <c r="DO162" s="43"/>
      <c r="DP162" s="43"/>
      <c r="DQ162" s="43"/>
      <c r="DR162" s="43"/>
      <c r="DS162" s="43"/>
      <c r="DT162" s="43"/>
      <c r="DU162" s="43"/>
      <c r="DV162" s="43"/>
      <c r="DW162" s="43"/>
      <c r="DX162" s="43"/>
      <c r="DY162" s="43"/>
      <c r="DZ162" s="43"/>
      <c r="EA162" s="43"/>
      <c r="EB162" s="43"/>
      <c r="EC162" s="43"/>
      <c r="ED162" s="43"/>
      <c r="EE162" s="43"/>
      <c r="EF162" s="43"/>
      <c r="EG162" s="43"/>
      <c r="EH162" s="43"/>
      <c r="EI162" s="43"/>
      <c r="EJ162" s="43"/>
      <c r="EK162" s="43"/>
      <c r="EL162" s="43"/>
      <c r="EM162" s="43"/>
      <c r="EN162" s="43"/>
      <c r="EO162" s="43"/>
      <c r="EP162" s="43"/>
      <c r="EQ162" s="43"/>
      <c r="ER162" s="43"/>
      <c r="ES162" s="43"/>
      <c r="ET162" s="43"/>
      <c r="EU162" s="43"/>
      <c r="EV162" s="43"/>
      <c r="EW162" s="43"/>
      <c r="EX162" s="43"/>
      <c r="EY162" s="43"/>
      <c r="EZ162" s="43"/>
      <c r="FA162" s="43"/>
      <c r="FB162" s="43"/>
      <c r="FC162" s="43"/>
      <c r="FD162" s="43"/>
      <c r="FE162" s="43"/>
      <c r="FF162" s="43"/>
      <c r="FG162" s="43"/>
      <c r="FH162" s="43"/>
      <c r="FI162" s="43"/>
      <c r="FJ162" s="43"/>
      <c r="FK162" s="43"/>
      <c r="FL162" s="43"/>
      <c r="FM162" s="43"/>
      <c r="FN162" s="43"/>
      <c r="FO162" s="43"/>
      <c r="FP162" s="43"/>
      <c r="FQ162" s="43"/>
      <c r="FR162" s="43"/>
      <c r="FS162" s="43"/>
      <c r="FT162" s="43"/>
      <c r="FU162" s="43"/>
      <c r="FV162" s="43"/>
      <c r="FW162" s="43"/>
      <c r="FX162" s="43"/>
      <c r="FY162" s="43"/>
      <c r="FZ162" s="43"/>
      <c r="GA162" s="43"/>
      <c r="GB162" s="43"/>
      <c r="GC162" s="43"/>
      <c r="GD162" s="43"/>
      <c r="GE162" s="43"/>
      <c r="GF162" s="43"/>
      <c r="GG162" s="43"/>
      <c r="GH162" s="43"/>
      <c r="GI162" s="43"/>
      <c r="GJ162" s="43"/>
      <c r="GK162" s="43"/>
      <c r="GL162" s="43"/>
      <c r="GM162" s="43"/>
      <c r="GN162" s="43"/>
      <c r="GO162" s="43"/>
      <c r="GP162" s="43"/>
      <c r="GQ162" s="43"/>
      <c r="GR162" s="43"/>
      <c r="GS162" s="43"/>
      <c r="GT162" s="43"/>
      <c r="GU162" s="43"/>
      <c r="GV162" s="43"/>
      <c r="GW162" s="43"/>
      <c r="GX162" s="43"/>
      <c r="GY162" s="43"/>
      <c r="GZ162" s="43"/>
      <c r="HA162" s="43"/>
      <c r="HB162" s="43"/>
      <c r="HC162" s="43"/>
      <c r="HD162" s="43"/>
      <c r="HE162" s="43"/>
      <c r="HF162" s="43"/>
      <c r="HG162" s="43"/>
      <c r="HH162" s="43"/>
      <c r="HI162" s="43"/>
      <c r="HJ162" s="43"/>
      <c r="HK162" s="43"/>
      <c r="HL162" s="43"/>
      <c r="HM162" s="43"/>
      <c r="HN162" s="43"/>
      <c r="HO162" s="43"/>
      <c r="HP162" s="43"/>
      <c r="HQ162" s="43"/>
      <c r="HR162" s="43"/>
      <c r="HS162" s="43"/>
      <c r="HT162" s="43"/>
      <c r="HU162" s="43"/>
      <c r="HV162" s="43"/>
      <c r="HW162" s="43"/>
      <c r="HX162" s="43"/>
      <c r="HY162" s="43"/>
      <c r="HZ162" s="43"/>
      <c r="IA162" s="43"/>
      <c r="IB162" s="43"/>
      <c r="IC162" s="43"/>
      <c r="ID162" s="43"/>
      <c r="IE162" s="43"/>
      <c r="IF162" s="43"/>
      <c r="IG162" s="43"/>
      <c r="IH162" s="43"/>
      <c r="II162" s="43"/>
      <c r="IJ162" s="43"/>
      <c r="IK162" s="43"/>
      <c r="IL162" s="43"/>
      <c r="IM162" s="43"/>
      <c r="IN162" s="43"/>
      <c r="IO162" s="43"/>
      <c r="IP162" s="43"/>
      <c r="IQ162" s="43"/>
      <c r="IR162" s="43"/>
      <c r="IS162" s="43"/>
      <c r="IT162" s="43"/>
      <c r="IU162" s="43"/>
      <c r="IV162" s="43"/>
      <c r="IW162" s="43"/>
    </row>
    <row r="163" customFormat="false" ht="15.95" hidden="false" customHeight="true" outlineLevel="0" collapsed="false">
      <c r="A163" s="37"/>
      <c r="B163" s="93"/>
      <c r="C163" s="37"/>
      <c r="D163" s="39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146"/>
      <c r="AH163" s="43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  <c r="BA163" s="43"/>
      <c r="BB163" s="43"/>
      <c r="BC163" s="43"/>
      <c r="BD163" s="43"/>
      <c r="BE163" s="43"/>
      <c r="BF163" s="43"/>
      <c r="BG163" s="43"/>
      <c r="BH163" s="43"/>
      <c r="BI163" s="43"/>
      <c r="BJ163" s="43"/>
      <c r="BK163" s="43"/>
      <c r="BL163" s="43"/>
      <c r="BM163" s="43"/>
      <c r="BN163" s="43"/>
      <c r="BO163" s="43"/>
      <c r="BP163" s="43"/>
      <c r="BQ163" s="43"/>
      <c r="BR163" s="43"/>
      <c r="BS163" s="43"/>
      <c r="BT163" s="43"/>
      <c r="BU163" s="43"/>
      <c r="BV163" s="43"/>
      <c r="BW163" s="43"/>
      <c r="BX163" s="43"/>
      <c r="BY163" s="43"/>
      <c r="BZ163" s="43"/>
      <c r="CA163" s="43"/>
      <c r="CB163" s="43"/>
      <c r="CC163" s="43"/>
      <c r="CD163" s="43"/>
      <c r="CE163" s="43"/>
      <c r="CF163" s="43"/>
      <c r="CG163" s="43"/>
      <c r="CH163" s="43"/>
      <c r="CI163" s="43"/>
      <c r="CJ163" s="43"/>
      <c r="CK163" s="43"/>
      <c r="CL163" s="43"/>
      <c r="CM163" s="43"/>
      <c r="CN163" s="43"/>
      <c r="CO163" s="43"/>
      <c r="CP163" s="43"/>
      <c r="CQ163" s="43"/>
      <c r="CR163" s="43"/>
      <c r="CS163" s="43"/>
      <c r="CT163" s="43"/>
      <c r="CU163" s="43"/>
      <c r="CV163" s="43"/>
      <c r="CW163" s="43"/>
      <c r="CX163" s="43"/>
      <c r="CY163" s="43"/>
      <c r="CZ163" s="43"/>
      <c r="DA163" s="43"/>
      <c r="DB163" s="43"/>
      <c r="DC163" s="43"/>
      <c r="DD163" s="43"/>
      <c r="DE163" s="43"/>
      <c r="DF163" s="43"/>
      <c r="DG163" s="43"/>
      <c r="DH163" s="43"/>
      <c r="DI163" s="43"/>
      <c r="DJ163" s="43"/>
      <c r="DK163" s="43"/>
      <c r="DL163" s="43"/>
      <c r="DM163" s="43"/>
      <c r="DN163" s="43"/>
      <c r="DO163" s="43"/>
      <c r="DP163" s="43"/>
      <c r="DQ163" s="43"/>
      <c r="DR163" s="43"/>
      <c r="DS163" s="43"/>
      <c r="DT163" s="43"/>
      <c r="DU163" s="43"/>
      <c r="DV163" s="43"/>
      <c r="DW163" s="43"/>
      <c r="DX163" s="43"/>
      <c r="DY163" s="43"/>
      <c r="DZ163" s="43"/>
      <c r="EA163" s="43"/>
      <c r="EB163" s="43"/>
      <c r="EC163" s="43"/>
      <c r="ED163" s="43"/>
      <c r="EE163" s="43"/>
      <c r="EF163" s="43"/>
      <c r="EG163" s="43"/>
      <c r="EH163" s="43"/>
      <c r="EI163" s="43"/>
      <c r="EJ163" s="43"/>
      <c r="EK163" s="43"/>
      <c r="EL163" s="43"/>
      <c r="EM163" s="43"/>
      <c r="EN163" s="43"/>
      <c r="EO163" s="43"/>
      <c r="EP163" s="43"/>
      <c r="EQ163" s="43"/>
      <c r="ER163" s="43"/>
      <c r="ES163" s="43"/>
      <c r="ET163" s="43"/>
      <c r="EU163" s="43"/>
      <c r="EV163" s="43"/>
      <c r="EW163" s="43"/>
      <c r="EX163" s="43"/>
      <c r="EY163" s="43"/>
      <c r="EZ163" s="43"/>
      <c r="FA163" s="43"/>
      <c r="FB163" s="43"/>
      <c r="FC163" s="43"/>
      <c r="FD163" s="43"/>
      <c r="FE163" s="43"/>
      <c r="FF163" s="43"/>
      <c r="FG163" s="43"/>
      <c r="FH163" s="43"/>
      <c r="FI163" s="43"/>
      <c r="FJ163" s="43"/>
      <c r="FK163" s="43"/>
      <c r="FL163" s="43"/>
      <c r="FM163" s="43"/>
      <c r="FN163" s="43"/>
      <c r="FO163" s="43"/>
      <c r="FP163" s="43"/>
      <c r="FQ163" s="43"/>
      <c r="FR163" s="43"/>
      <c r="FS163" s="43"/>
      <c r="FT163" s="43"/>
      <c r="FU163" s="43"/>
      <c r="FV163" s="43"/>
      <c r="FW163" s="43"/>
      <c r="FX163" s="43"/>
      <c r="FY163" s="43"/>
      <c r="FZ163" s="43"/>
      <c r="GA163" s="43"/>
      <c r="GB163" s="43"/>
      <c r="GC163" s="43"/>
      <c r="GD163" s="43"/>
      <c r="GE163" s="43"/>
      <c r="GF163" s="43"/>
      <c r="GG163" s="43"/>
      <c r="GH163" s="43"/>
      <c r="GI163" s="43"/>
      <c r="GJ163" s="43"/>
      <c r="GK163" s="43"/>
      <c r="GL163" s="43"/>
      <c r="GM163" s="43"/>
      <c r="GN163" s="43"/>
      <c r="GO163" s="43"/>
      <c r="GP163" s="43"/>
      <c r="GQ163" s="43"/>
      <c r="GR163" s="43"/>
      <c r="GS163" s="43"/>
      <c r="GT163" s="43"/>
      <c r="GU163" s="43"/>
      <c r="GV163" s="43"/>
      <c r="GW163" s="43"/>
      <c r="GX163" s="43"/>
      <c r="GY163" s="43"/>
      <c r="GZ163" s="43"/>
      <c r="HA163" s="43"/>
      <c r="HB163" s="43"/>
      <c r="HC163" s="43"/>
      <c r="HD163" s="43"/>
      <c r="HE163" s="43"/>
      <c r="HF163" s="43"/>
      <c r="HG163" s="43"/>
      <c r="HH163" s="43"/>
      <c r="HI163" s="43"/>
      <c r="HJ163" s="43"/>
      <c r="HK163" s="43"/>
      <c r="HL163" s="43"/>
      <c r="HM163" s="43"/>
      <c r="HN163" s="43"/>
      <c r="HO163" s="43"/>
      <c r="HP163" s="43"/>
      <c r="HQ163" s="43"/>
      <c r="HR163" s="43"/>
      <c r="HS163" s="43"/>
      <c r="HT163" s="43"/>
      <c r="HU163" s="43"/>
      <c r="HV163" s="43"/>
      <c r="HW163" s="43"/>
      <c r="HX163" s="43"/>
      <c r="HY163" s="43"/>
      <c r="HZ163" s="43"/>
      <c r="IA163" s="43"/>
      <c r="IB163" s="43"/>
      <c r="IC163" s="43"/>
      <c r="ID163" s="43"/>
      <c r="IE163" s="43"/>
      <c r="IF163" s="43"/>
      <c r="IG163" s="43"/>
      <c r="IH163" s="43"/>
      <c r="II163" s="43"/>
      <c r="IJ163" s="43"/>
      <c r="IK163" s="43"/>
      <c r="IL163" s="43"/>
      <c r="IM163" s="43"/>
      <c r="IN163" s="43"/>
      <c r="IO163" s="43"/>
      <c r="IP163" s="43"/>
      <c r="IQ163" s="43"/>
      <c r="IR163" s="43"/>
      <c r="IS163" s="43"/>
      <c r="IT163" s="43"/>
      <c r="IU163" s="43"/>
      <c r="IV163" s="43"/>
      <c r="IW163" s="43"/>
    </row>
    <row r="164" customFormat="false" ht="15.95" hidden="false" customHeight="true" outlineLevel="0" collapsed="false">
      <c r="A164" s="123"/>
      <c r="B164" s="124" t="s">
        <v>122</v>
      </c>
      <c r="C164" s="125"/>
      <c r="D164" s="126"/>
      <c r="E164" s="127"/>
      <c r="F164" s="127"/>
      <c r="G164" s="127"/>
      <c r="H164" s="128"/>
      <c r="I164" s="129"/>
      <c r="J164" s="127"/>
      <c r="K164" s="128"/>
      <c r="L164" s="129"/>
      <c r="M164" s="127"/>
      <c r="N164" s="127"/>
      <c r="O164" s="128"/>
      <c r="P164" s="129"/>
      <c r="Q164" s="127"/>
      <c r="R164" s="127"/>
      <c r="S164" s="127"/>
      <c r="T164" s="127"/>
      <c r="U164" s="127"/>
      <c r="V164" s="127"/>
      <c r="W164" s="127"/>
      <c r="X164" s="127"/>
      <c r="Y164" s="127"/>
      <c r="Z164" s="127"/>
      <c r="AA164" s="127"/>
      <c r="AB164" s="127"/>
      <c r="AC164" s="127"/>
      <c r="AD164" s="127"/>
      <c r="AE164" s="127"/>
      <c r="AF164" s="127"/>
      <c r="AG164" s="127"/>
      <c r="AH164" s="244"/>
      <c r="AI164" s="43"/>
      <c r="AJ164" s="43"/>
      <c r="AK164" s="43"/>
      <c r="AL164" s="43"/>
      <c r="AM164" s="43"/>
      <c r="AN164" s="43"/>
      <c r="AO164" s="43"/>
      <c r="AP164" s="43"/>
      <c r="AQ164" s="43"/>
      <c r="AR164" s="43"/>
      <c r="AS164" s="43"/>
      <c r="AT164" s="43"/>
      <c r="AU164" s="43"/>
      <c r="AV164" s="43"/>
      <c r="AW164" s="43"/>
      <c r="AX164" s="43"/>
      <c r="AY164" s="43"/>
      <c r="AZ164" s="43"/>
      <c r="BA164" s="43"/>
      <c r="BB164" s="43"/>
      <c r="BC164" s="43"/>
      <c r="BD164" s="43"/>
      <c r="BE164" s="43"/>
      <c r="BF164" s="43"/>
      <c r="BG164" s="43"/>
      <c r="BH164" s="43"/>
      <c r="BI164" s="43"/>
      <c r="BJ164" s="43"/>
      <c r="BK164" s="43"/>
      <c r="BL164" s="43"/>
      <c r="BM164" s="43"/>
      <c r="BN164" s="43"/>
      <c r="BO164" s="43"/>
      <c r="BP164" s="43"/>
      <c r="BQ164" s="43"/>
      <c r="BR164" s="43"/>
      <c r="BS164" s="43"/>
      <c r="BT164" s="43"/>
      <c r="BU164" s="43"/>
      <c r="BV164" s="43"/>
      <c r="BW164" s="43"/>
      <c r="BX164" s="43"/>
      <c r="BY164" s="43"/>
      <c r="BZ164" s="43"/>
      <c r="CA164" s="43"/>
      <c r="CB164" s="43"/>
      <c r="CC164" s="43"/>
      <c r="CD164" s="43"/>
      <c r="CE164" s="43"/>
      <c r="CF164" s="43"/>
      <c r="CG164" s="43"/>
      <c r="CH164" s="43"/>
      <c r="CI164" s="43"/>
      <c r="CJ164" s="43"/>
      <c r="CK164" s="43"/>
      <c r="CL164" s="43"/>
      <c r="CM164" s="43"/>
      <c r="CN164" s="43"/>
      <c r="CO164" s="43"/>
      <c r="CP164" s="43"/>
      <c r="CQ164" s="43"/>
      <c r="CR164" s="43"/>
      <c r="CS164" s="43"/>
      <c r="CT164" s="43"/>
      <c r="CU164" s="43"/>
      <c r="CV164" s="43"/>
      <c r="CW164" s="43"/>
      <c r="CX164" s="43"/>
      <c r="CY164" s="43"/>
      <c r="CZ164" s="43"/>
      <c r="DA164" s="43"/>
      <c r="DB164" s="43"/>
      <c r="DC164" s="43"/>
      <c r="DD164" s="43"/>
      <c r="DE164" s="43"/>
      <c r="DF164" s="43"/>
      <c r="DG164" s="43"/>
      <c r="DH164" s="43"/>
      <c r="DI164" s="43"/>
      <c r="DJ164" s="43"/>
      <c r="DK164" s="43"/>
      <c r="DL164" s="43"/>
      <c r="DM164" s="43"/>
      <c r="DN164" s="43"/>
      <c r="DO164" s="43"/>
      <c r="DP164" s="43"/>
      <c r="DQ164" s="43"/>
      <c r="DR164" s="43"/>
      <c r="DS164" s="43"/>
      <c r="DT164" s="43"/>
      <c r="DU164" s="43"/>
      <c r="DV164" s="43"/>
      <c r="DW164" s="43"/>
      <c r="DX164" s="43"/>
      <c r="DY164" s="43"/>
      <c r="DZ164" s="43"/>
      <c r="EA164" s="43"/>
      <c r="EB164" s="43"/>
      <c r="EC164" s="43"/>
      <c r="ED164" s="43"/>
      <c r="EE164" s="43"/>
      <c r="EF164" s="43"/>
      <c r="EG164" s="43"/>
      <c r="EH164" s="43"/>
      <c r="EI164" s="43"/>
      <c r="EJ164" s="43"/>
      <c r="EK164" s="43"/>
      <c r="EL164" s="43"/>
      <c r="EM164" s="43"/>
      <c r="EN164" s="43"/>
      <c r="EO164" s="43"/>
      <c r="EP164" s="43"/>
      <c r="EQ164" s="43"/>
      <c r="ER164" s="43"/>
      <c r="ES164" s="43"/>
      <c r="ET164" s="43"/>
      <c r="EU164" s="43"/>
      <c r="EV164" s="43"/>
      <c r="EW164" s="43"/>
      <c r="EX164" s="43"/>
      <c r="EY164" s="43"/>
      <c r="EZ164" s="43"/>
      <c r="FA164" s="43"/>
      <c r="FB164" s="43"/>
      <c r="FC164" s="43"/>
      <c r="FD164" s="43"/>
      <c r="FE164" s="43"/>
      <c r="FF164" s="43"/>
      <c r="FG164" s="43"/>
      <c r="FH164" s="43"/>
      <c r="FI164" s="43"/>
      <c r="FJ164" s="43"/>
      <c r="FK164" s="43"/>
      <c r="FL164" s="43"/>
      <c r="FM164" s="43"/>
      <c r="FN164" s="43"/>
      <c r="FO164" s="43"/>
      <c r="FP164" s="43"/>
      <c r="FQ164" s="43"/>
      <c r="FR164" s="43"/>
      <c r="FS164" s="43"/>
      <c r="FT164" s="43"/>
      <c r="FU164" s="43"/>
      <c r="FV164" s="43"/>
      <c r="FW164" s="43"/>
      <c r="FX164" s="43"/>
      <c r="FY164" s="43"/>
      <c r="FZ164" s="43"/>
      <c r="GA164" s="43"/>
      <c r="GB164" s="43"/>
      <c r="GC164" s="43"/>
      <c r="GD164" s="43"/>
      <c r="GE164" s="43"/>
      <c r="GF164" s="43"/>
      <c r="GG164" s="43"/>
      <c r="GH164" s="43"/>
      <c r="GI164" s="43"/>
      <c r="GJ164" s="43"/>
      <c r="GK164" s="43"/>
      <c r="GL164" s="43"/>
      <c r="GM164" s="43"/>
      <c r="GN164" s="43"/>
      <c r="GO164" s="43"/>
      <c r="GP164" s="43"/>
      <c r="GQ164" s="43"/>
      <c r="GR164" s="43"/>
      <c r="GS164" s="43"/>
      <c r="GT164" s="43"/>
      <c r="GU164" s="43"/>
      <c r="GV164" s="43"/>
      <c r="GW164" s="43"/>
      <c r="GX164" s="43"/>
      <c r="GY164" s="43"/>
      <c r="GZ164" s="43"/>
      <c r="HA164" s="43"/>
      <c r="HB164" s="43"/>
      <c r="HC164" s="43"/>
      <c r="HD164" s="43"/>
      <c r="HE164" s="43"/>
      <c r="HF164" s="43"/>
      <c r="HG164" s="43"/>
      <c r="HH164" s="43"/>
      <c r="HI164" s="43"/>
      <c r="HJ164" s="43"/>
      <c r="HK164" s="43"/>
      <c r="HL164" s="43"/>
      <c r="HM164" s="43"/>
      <c r="HN164" s="43"/>
      <c r="HO164" s="43"/>
      <c r="HP164" s="43"/>
      <c r="HQ164" s="43"/>
      <c r="HR164" s="43"/>
      <c r="HS164" s="43"/>
      <c r="HT164" s="43"/>
      <c r="HU164" s="43"/>
      <c r="HV164" s="43"/>
      <c r="HW164" s="43"/>
      <c r="HX164" s="43"/>
      <c r="HY164" s="43"/>
      <c r="HZ164" s="43"/>
      <c r="IA164" s="43"/>
      <c r="IB164" s="43"/>
      <c r="IC164" s="43"/>
      <c r="ID164" s="43"/>
      <c r="IE164" s="43"/>
      <c r="IF164" s="43"/>
      <c r="IG164" s="43"/>
      <c r="IH164" s="43"/>
      <c r="II164" s="43"/>
      <c r="IJ164" s="43"/>
      <c r="IK164" s="43"/>
      <c r="IL164" s="43"/>
      <c r="IM164" s="43"/>
      <c r="IN164" s="43"/>
      <c r="IO164" s="43"/>
      <c r="IP164" s="43"/>
      <c r="IQ164" s="43"/>
      <c r="IR164" s="43"/>
      <c r="IS164" s="43"/>
      <c r="IT164" s="43"/>
      <c r="IU164" s="43"/>
      <c r="IV164" s="43"/>
      <c r="IW164" s="43"/>
    </row>
    <row r="165" customFormat="false" ht="15.95" hidden="false" customHeight="true" outlineLevel="0" collapsed="false">
      <c r="A165" s="37"/>
      <c r="B165" s="38" t="s">
        <v>123</v>
      </c>
      <c r="C165" s="37"/>
      <c r="D165" s="39"/>
      <c r="E165" s="40"/>
      <c r="F165" s="40"/>
      <c r="G165" s="40"/>
      <c r="H165" s="41"/>
      <c r="I165" s="42"/>
      <c r="J165" s="40"/>
      <c r="K165" s="41"/>
      <c r="L165" s="42"/>
      <c r="M165" s="40"/>
      <c r="N165" s="40"/>
      <c r="O165" s="41"/>
      <c r="P165" s="42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0"/>
      <c r="AH165" s="244"/>
      <c r="AI165" s="43"/>
      <c r="AJ165" s="43"/>
      <c r="AK165" s="43"/>
      <c r="AL165" s="43"/>
      <c r="AM165" s="43"/>
      <c r="AN165" s="43"/>
      <c r="AO165" s="43"/>
      <c r="AP165" s="43"/>
      <c r="AQ165" s="43"/>
      <c r="AR165" s="43"/>
      <c r="AS165" s="43"/>
      <c r="AT165" s="43"/>
      <c r="AU165" s="43"/>
      <c r="AV165" s="43"/>
      <c r="AW165" s="43"/>
      <c r="AX165" s="43"/>
      <c r="AY165" s="43"/>
      <c r="AZ165" s="43"/>
      <c r="BA165" s="43"/>
      <c r="BB165" s="43"/>
      <c r="BC165" s="43"/>
      <c r="BD165" s="43"/>
      <c r="BE165" s="43"/>
      <c r="BF165" s="43"/>
      <c r="BG165" s="43"/>
      <c r="BH165" s="43"/>
      <c r="BI165" s="43"/>
      <c r="BJ165" s="43"/>
      <c r="BK165" s="43"/>
      <c r="BL165" s="43"/>
      <c r="BM165" s="43"/>
      <c r="BN165" s="43"/>
      <c r="BO165" s="43"/>
      <c r="BP165" s="43"/>
      <c r="BQ165" s="43"/>
      <c r="BR165" s="43"/>
      <c r="BS165" s="43"/>
      <c r="BT165" s="43"/>
      <c r="BU165" s="43"/>
      <c r="BV165" s="43"/>
      <c r="BW165" s="43"/>
      <c r="BX165" s="43"/>
      <c r="BY165" s="43"/>
      <c r="BZ165" s="43"/>
      <c r="CA165" s="43"/>
      <c r="CB165" s="43"/>
      <c r="CC165" s="43"/>
      <c r="CD165" s="43"/>
      <c r="CE165" s="43"/>
      <c r="CF165" s="43"/>
      <c r="CG165" s="43"/>
      <c r="CH165" s="43"/>
      <c r="CI165" s="43"/>
      <c r="CJ165" s="43"/>
      <c r="CK165" s="43"/>
      <c r="CL165" s="43"/>
      <c r="CM165" s="43"/>
      <c r="CN165" s="43"/>
      <c r="CO165" s="43"/>
      <c r="CP165" s="43"/>
      <c r="CQ165" s="43"/>
      <c r="CR165" s="43"/>
      <c r="CS165" s="43"/>
      <c r="CT165" s="43"/>
      <c r="CU165" s="43"/>
      <c r="CV165" s="43"/>
      <c r="CW165" s="43"/>
      <c r="CX165" s="43"/>
      <c r="CY165" s="43"/>
      <c r="CZ165" s="43"/>
      <c r="DA165" s="43"/>
      <c r="DB165" s="43"/>
      <c r="DC165" s="43"/>
      <c r="DD165" s="43"/>
      <c r="DE165" s="43"/>
      <c r="DF165" s="43"/>
      <c r="DG165" s="43"/>
      <c r="DH165" s="43"/>
      <c r="DI165" s="43"/>
      <c r="DJ165" s="43"/>
      <c r="DK165" s="43"/>
      <c r="DL165" s="43"/>
      <c r="DM165" s="43"/>
      <c r="DN165" s="43"/>
      <c r="DO165" s="43"/>
      <c r="DP165" s="43"/>
      <c r="DQ165" s="43"/>
      <c r="DR165" s="43"/>
      <c r="DS165" s="43"/>
      <c r="DT165" s="43"/>
      <c r="DU165" s="43"/>
      <c r="DV165" s="43"/>
      <c r="DW165" s="43"/>
      <c r="DX165" s="43"/>
      <c r="DY165" s="43"/>
      <c r="DZ165" s="43"/>
      <c r="EA165" s="43"/>
      <c r="EB165" s="43"/>
      <c r="EC165" s="43"/>
      <c r="ED165" s="43"/>
      <c r="EE165" s="43"/>
      <c r="EF165" s="43"/>
      <c r="EG165" s="43"/>
      <c r="EH165" s="43"/>
      <c r="EI165" s="43"/>
      <c r="EJ165" s="43"/>
      <c r="EK165" s="43"/>
      <c r="EL165" s="43"/>
      <c r="EM165" s="43"/>
      <c r="EN165" s="43"/>
      <c r="EO165" s="43"/>
      <c r="EP165" s="43"/>
      <c r="EQ165" s="43"/>
      <c r="ER165" s="43"/>
      <c r="ES165" s="43"/>
      <c r="ET165" s="43"/>
      <c r="EU165" s="43"/>
      <c r="EV165" s="43"/>
      <c r="EW165" s="43"/>
      <c r="EX165" s="43"/>
      <c r="EY165" s="43"/>
      <c r="EZ165" s="43"/>
      <c r="FA165" s="43"/>
      <c r="FB165" s="43"/>
      <c r="FC165" s="43"/>
      <c r="FD165" s="43"/>
      <c r="FE165" s="43"/>
      <c r="FF165" s="43"/>
      <c r="FG165" s="43"/>
      <c r="FH165" s="43"/>
      <c r="FI165" s="43"/>
      <c r="FJ165" s="43"/>
      <c r="FK165" s="43"/>
      <c r="FL165" s="43"/>
      <c r="FM165" s="43"/>
      <c r="FN165" s="43"/>
      <c r="FO165" s="43"/>
      <c r="FP165" s="43"/>
      <c r="FQ165" s="43"/>
      <c r="FR165" s="43"/>
      <c r="FS165" s="43"/>
      <c r="FT165" s="43"/>
      <c r="FU165" s="43"/>
      <c r="FV165" s="43"/>
      <c r="FW165" s="43"/>
      <c r="FX165" s="43"/>
      <c r="FY165" s="43"/>
      <c r="FZ165" s="43"/>
      <c r="GA165" s="43"/>
      <c r="GB165" s="43"/>
      <c r="GC165" s="43"/>
      <c r="GD165" s="43"/>
      <c r="GE165" s="43"/>
      <c r="GF165" s="43"/>
      <c r="GG165" s="43"/>
      <c r="GH165" s="43"/>
      <c r="GI165" s="43"/>
      <c r="GJ165" s="43"/>
      <c r="GK165" s="43"/>
      <c r="GL165" s="43"/>
      <c r="GM165" s="43"/>
      <c r="GN165" s="43"/>
      <c r="GO165" s="43"/>
      <c r="GP165" s="43"/>
      <c r="GQ165" s="43"/>
      <c r="GR165" s="43"/>
      <c r="GS165" s="43"/>
      <c r="GT165" s="43"/>
      <c r="GU165" s="43"/>
      <c r="GV165" s="43"/>
      <c r="GW165" s="43"/>
      <c r="GX165" s="43"/>
      <c r="GY165" s="43"/>
      <c r="GZ165" s="43"/>
      <c r="HA165" s="43"/>
      <c r="HB165" s="43"/>
      <c r="HC165" s="43"/>
      <c r="HD165" s="43"/>
      <c r="HE165" s="43"/>
      <c r="HF165" s="43"/>
      <c r="HG165" s="43"/>
      <c r="HH165" s="43"/>
      <c r="HI165" s="43"/>
      <c r="HJ165" s="43"/>
      <c r="HK165" s="43"/>
      <c r="HL165" s="43"/>
      <c r="HM165" s="43"/>
      <c r="HN165" s="43"/>
      <c r="HO165" s="43"/>
      <c r="HP165" s="43"/>
      <c r="HQ165" s="43"/>
      <c r="HR165" s="43"/>
      <c r="HS165" s="43"/>
      <c r="HT165" s="43"/>
      <c r="HU165" s="43"/>
      <c r="HV165" s="43"/>
      <c r="HW165" s="43"/>
      <c r="HX165" s="43"/>
      <c r="HY165" s="43"/>
      <c r="HZ165" s="43"/>
      <c r="IA165" s="43"/>
      <c r="IB165" s="43"/>
      <c r="IC165" s="43"/>
      <c r="ID165" s="43"/>
      <c r="IE165" s="43"/>
      <c r="IF165" s="43"/>
      <c r="IG165" s="43"/>
      <c r="IH165" s="43"/>
      <c r="II165" s="43"/>
      <c r="IJ165" s="43"/>
      <c r="IK165" s="43"/>
      <c r="IL165" s="43"/>
      <c r="IM165" s="43"/>
      <c r="IN165" s="43"/>
      <c r="IO165" s="43"/>
      <c r="IP165" s="43"/>
      <c r="IQ165" s="43"/>
      <c r="IR165" s="43"/>
      <c r="IS165" s="43"/>
      <c r="IT165" s="43"/>
      <c r="IU165" s="43"/>
      <c r="IV165" s="43"/>
      <c r="IW165" s="43"/>
    </row>
    <row r="166" customFormat="false" ht="15.75" hidden="false" customHeight="false" outlineLevel="0" collapsed="false">
      <c r="A166" s="44" t="n">
        <v>1</v>
      </c>
      <c r="B166" s="45" t="s">
        <v>124</v>
      </c>
      <c r="C166" s="44" t="n">
        <v>1107</v>
      </c>
      <c r="D166" s="229" t="n">
        <v>1</v>
      </c>
      <c r="E166" s="151" t="n">
        <v>1</v>
      </c>
      <c r="F166" s="151" t="n">
        <v>1</v>
      </c>
      <c r="G166" s="151" t="n">
        <v>1</v>
      </c>
      <c r="H166" s="160" t="n">
        <v>1</v>
      </c>
      <c r="I166" s="150" t="n">
        <v>1</v>
      </c>
      <c r="J166" s="151" t="n">
        <v>1</v>
      </c>
      <c r="K166" s="160" t="n">
        <v>1</v>
      </c>
      <c r="L166" s="150" t="n">
        <v>1</v>
      </c>
      <c r="M166" s="151" t="n">
        <v>1</v>
      </c>
      <c r="N166" s="151" t="n">
        <v>1</v>
      </c>
      <c r="O166" s="160" t="n">
        <v>1</v>
      </c>
      <c r="P166" s="150" t="n">
        <v>1</v>
      </c>
      <c r="Q166" s="151" t="n">
        <v>1</v>
      </c>
      <c r="R166" s="151" t="n">
        <v>1</v>
      </c>
      <c r="S166" s="151" t="n">
        <v>1</v>
      </c>
      <c r="T166" s="151" t="n">
        <v>1</v>
      </c>
      <c r="U166" s="151" t="n">
        <v>1</v>
      </c>
      <c r="V166" s="151" t="n">
        <v>1</v>
      </c>
      <c r="W166" s="151" t="n">
        <v>1</v>
      </c>
      <c r="X166" s="151" t="n">
        <v>1</v>
      </c>
      <c r="Y166" s="151" t="n">
        <v>1</v>
      </c>
      <c r="Z166" s="151" t="n">
        <v>1</v>
      </c>
      <c r="AA166" s="151" t="n">
        <v>1</v>
      </c>
      <c r="AB166" s="151" t="n">
        <v>1</v>
      </c>
      <c r="AC166" s="151" t="n">
        <v>1</v>
      </c>
      <c r="AD166" s="151" t="n">
        <v>1</v>
      </c>
      <c r="AE166" s="151" t="n">
        <v>1</v>
      </c>
      <c r="AF166" s="151" t="n">
        <v>1</v>
      </c>
      <c r="AG166" s="151" t="n">
        <v>1</v>
      </c>
      <c r="AH166" s="244"/>
    </row>
    <row r="167" customFormat="false" ht="15.75" hidden="false" customHeight="false" outlineLevel="0" collapsed="false">
      <c r="A167" s="44" t="n">
        <f aca="false">+A166+1</f>
        <v>2</v>
      </c>
      <c r="B167" s="45" t="s">
        <v>125</v>
      </c>
      <c r="C167" s="44" t="n">
        <v>1073</v>
      </c>
      <c r="D167" s="229" t="n">
        <v>1</v>
      </c>
      <c r="E167" s="151" t="n">
        <v>1</v>
      </c>
      <c r="F167" s="151" t="n">
        <v>1</v>
      </c>
      <c r="G167" s="151" t="n">
        <v>1</v>
      </c>
      <c r="H167" s="160" t="n">
        <v>1</v>
      </c>
      <c r="I167" s="150" t="n">
        <v>1</v>
      </c>
      <c r="J167" s="151" t="n">
        <v>1</v>
      </c>
      <c r="K167" s="160" t="n">
        <v>1</v>
      </c>
      <c r="L167" s="150" t="n">
        <v>1</v>
      </c>
      <c r="M167" s="151" t="n">
        <v>1</v>
      </c>
      <c r="N167" s="151" t="n">
        <v>1</v>
      </c>
      <c r="O167" s="160" t="n">
        <v>1</v>
      </c>
      <c r="P167" s="150" t="n">
        <v>1</v>
      </c>
      <c r="Q167" s="151" t="n">
        <v>1</v>
      </c>
      <c r="R167" s="151" t="n">
        <v>1</v>
      </c>
      <c r="S167" s="151" t="n">
        <v>1</v>
      </c>
      <c r="T167" s="151" t="n">
        <v>1</v>
      </c>
      <c r="U167" s="151" t="n">
        <v>1</v>
      </c>
      <c r="V167" s="151" t="n">
        <v>1</v>
      </c>
      <c r="W167" s="151" t="n">
        <v>1</v>
      </c>
      <c r="X167" s="151" t="n">
        <v>1</v>
      </c>
      <c r="Y167" s="151" t="n">
        <v>1</v>
      </c>
      <c r="Z167" s="151" t="n">
        <v>1</v>
      </c>
      <c r="AA167" s="151" t="n">
        <v>1</v>
      </c>
      <c r="AB167" s="151" t="n">
        <v>1</v>
      </c>
      <c r="AC167" s="151" t="n">
        <v>1</v>
      </c>
      <c r="AD167" s="151" t="n">
        <v>1</v>
      </c>
      <c r="AE167" s="151" t="n">
        <v>1</v>
      </c>
      <c r="AF167" s="151" t="n">
        <v>1</v>
      </c>
      <c r="AG167" s="151" t="n">
        <v>1</v>
      </c>
      <c r="AH167" s="244"/>
    </row>
    <row r="168" customFormat="false" ht="15.75" hidden="false" customHeight="false" outlineLevel="0" collapsed="false">
      <c r="A168" s="44" t="n">
        <f aca="false">+A167+1</f>
        <v>3</v>
      </c>
      <c r="B168" s="45" t="s">
        <v>126</v>
      </c>
      <c r="C168" s="44" t="n">
        <v>1087</v>
      </c>
      <c r="D168" s="229" t="n">
        <v>1</v>
      </c>
      <c r="E168" s="151" t="n">
        <v>1</v>
      </c>
      <c r="F168" s="151" t="n">
        <v>1</v>
      </c>
      <c r="G168" s="151" t="n">
        <v>1</v>
      </c>
      <c r="H168" s="160" t="n">
        <v>1</v>
      </c>
      <c r="I168" s="150" t="n">
        <v>1</v>
      </c>
      <c r="J168" s="151" t="n">
        <v>1</v>
      </c>
      <c r="K168" s="160" t="n">
        <v>1</v>
      </c>
      <c r="L168" s="150" t="n">
        <v>1</v>
      </c>
      <c r="M168" s="151" t="n">
        <v>1</v>
      </c>
      <c r="N168" s="151" t="n">
        <v>1</v>
      </c>
      <c r="O168" s="160" t="n">
        <v>1</v>
      </c>
      <c r="P168" s="150" t="n">
        <v>1</v>
      </c>
      <c r="Q168" s="151" t="n">
        <v>1</v>
      </c>
      <c r="R168" s="151" t="n">
        <v>1</v>
      </c>
      <c r="S168" s="151" t="n">
        <v>1</v>
      </c>
      <c r="T168" s="151" t="n">
        <v>1</v>
      </c>
      <c r="U168" s="151" t="n">
        <v>1</v>
      </c>
      <c r="V168" s="151" t="n">
        <v>1</v>
      </c>
      <c r="W168" s="151" t="n">
        <v>1</v>
      </c>
      <c r="X168" s="151" t="n">
        <v>1</v>
      </c>
      <c r="Y168" s="151" t="n">
        <v>1</v>
      </c>
      <c r="Z168" s="151" t="n">
        <v>1</v>
      </c>
      <c r="AA168" s="151" t="n">
        <v>1</v>
      </c>
      <c r="AB168" s="151" t="n">
        <v>1</v>
      </c>
      <c r="AC168" s="151" t="n">
        <v>1</v>
      </c>
      <c r="AD168" s="151" t="n">
        <v>1</v>
      </c>
      <c r="AE168" s="151" t="n">
        <v>1</v>
      </c>
      <c r="AF168" s="151" t="n">
        <v>1</v>
      </c>
      <c r="AG168" s="151" t="n">
        <v>1</v>
      </c>
      <c r="AH168" s="244"/>
    </row>
    <row r="169" customFormat="false" ht="15.75" hidden="false" customHeight="false" outlineLevel="0" collapsed="false">
      <c r="A169" s="44" t="n">
        <f aca="false">+A168+1</f>
        <v>4</v>
      </c>
      <c r="B169" s="45" t="s">
        <v>127</v>
      </c>
      <c r="C169" s="44" t="n">
        <v>1243</v>
      </c>
      <c r="D169" s="229" t="n">
        <v>1</v>
      </c>
      <c r="E169" s="151" t="n">
        <v>1</v>
      </c>
      <c r="F169" s="151" t="n">
        <v>1</v>
      </c>
      <c r="G169" s="151" t="n">
        <v>1</v>
      </c>
      <c r="H169" s="160" t="n">
        <v>1</v>
      </c>
      <c r="I169" s="150" t="n">
        <v>1</v>
      </c>
      <c r="J169" s="151" t="n">
        <v>1</v>
      </c>
      <c r="K169" s="160" t="n">
        <v>1</v>
      </c>
      <c r="L169" s="150" t="n">
        <v>1</v>
      </c>
      <c r="M169" s="151" t="n">
        <v>1</v>
      </c>
      <c r="N169" s="151" t="n">
        <v>1</v>
      </c>
      <c r="O169" s="160" t="n">
        <v>1</v>
      </c>
      <c r="P169" s="150" t="n">
        <v>1</v>
      </c>
      <c r="Q169" s="151" t="n">
        <v>1</v>
      </c>
      <c r="R169" s="151" t="n">
        <v>1</v>
      </c>
      <c r="S169" s="151" t="n">
        <v>1</v>
      </c>
      <c r="T169" s="151" t="n">
        <v>1</v>
      </c>
      <c r="U169" s="151" t="n">
        <v>1</v>
      </c>
      <c r="V169" s="151" t="n">
        <v>1</v>
      </c>
      <c r="W169" s="151" t="n">
        <v>1</v>
      </c>
      <c r="X169" s="151" t="n">
        <v>1</v>
      </c>
      <c r="Y169" s="151" t="n">
        <v>1</v>
      </c>
      <c r="Z169" s="151" t="n">
        <v>1</v>
      </c>
      <c r="AA169" s="151" t="n">
        <v>1</v>
      </c>
      <c r="AB169" s="151" t="n">
        <v>1</v>
      </c>
      <c r="AC169" s="151" t="n">
        <v>1</v>
      </c>
      <c r="AD169" s="151" t="n">
        <v>1</v>
      </c>
      <c r="AE169" s="151" t="n">
        <v>1</v>
      </c>
      <c r="AF169" s="151" t="n">
        <v>1</v>
      </c>
      <c r="AG169" s="151" t="n">
        <v>1</v>
      </c>
      <c r="AH169" s="244"/>
    </row>
    <row r="170" customFormat="false" ht="15.75" hidden="false" customHeight="false" outlineLevel="0" collapsed="false">
      <c r="A170" s="44" t="n">
        <f aca="false">+A169+1</f>
        <v>5</v>
      </c>
      <c r="B170" s="45" t="s">
        <v>128</v>
      </c>
      <c r="C170" s="44" t="n">
        <v>1243</v>
      </c>
      <c r="D170" s="229" t="n">
        <v>1</v>
      </c>
      <c r="E170" s="151" t="n">
        <v>1</v>
      </c>
      <c r="F170" s="151" t="n">
        <v>1</v>
      </c>
      <c r="G170" s="151" t="n">
        <v>1</v>
      </c>
      <c r="H170" s="160" t="n">
        <v>1</v>
      </c>
      <c r="I170" s="150" t="n">
        <v>1</v>
      </c>
      <c r="J170" s="151" t="n">
        <v>1</v>
      </c>
      <c r="K170" s="160" t="n">
        <v>1</v>
      </c>
      <c r="L170" s="150" t="n">
        <v>1</v>
      </c>
      <c r="M170" s="151" t="n">
        <v>1</v>
      </c>
      <c r="N170" s="151" t="n">
        <v>1</v>
      </c>
      <c r="O170" s="160" t="n">
        <v>1</v>
      </c>
      <c r="P170" s="150" t="n">
        <v>1</v>
      </c>
      <c r="Q170" s="160" t="n">
        <v>1</v>
      </c>
      <c r="R170" s="160" t="n">
        <v>1</v>
      </c>
      <c r="S170" s="160" t="n">
        <v>1</v>
      </c>
      <c r="T170" s="160" t="n">
        <v>1</v>
      </c>
      <c r="U170" s="160" t="n">
        <v>1</v>
      </c>
      <c r="V170" s="160" t="n">
        <v>1</v>
      </c>
      <c r="W170" s="160" t="n">
        <v>1</v>
      </c>
      <c r="X170" s="160" t="n">
        <v>1</v>
      </c>
      <c r="Y170" s="160" t="n">
        <v>1</v>
      </c>
      <c r="Z170" s="160" t="n">
        <v>1</v>
      </c>
      <c r="AA170" s="160" t="n">
        <v>1</v>
      </c>
      <c r="AB170" s="160" t="n">
        <v>1</v>
      </c>
      <c r="AC170" s="160" t="n">
        <v>1</v>
      </c>
      <c r="AD170" s="160" t="n">
        <v>1</v>
      </c>
      <c r="AE170" s="160" t="n">
        <v>1</v>
      </c>
      <c r="AF170" s="160" t="n">
        <v>1</v>
      </c>
      <c r="AG170" s="151" t="n">
        <v>1</v>
      </c>
      <c r="AH170" s="244"/>
    </row>
    <row r="171" customFormat="false" ht="15.75" hidden="false" customHeight="false" outlineLevel="0" collapsed="false">
      <c r="A171" s="44" t="n">
        <f aca="false">+A170+1</f>
        <v>6</v>
      </c>
      <c r="B171" s="45" t="s">
        <v>129</v>
      </c>
      <c r="C171" s="44" t="n">
        <v>1247</v>
      </c>
      <c r="D171" s="229" t="n">
        <v>1</v>
      </c>
      <c r="E171" s="151" t="n">
        <v>1</v>
      </c>
      <c r="F171" s="151" t="n">
        <v>1</v>
      </c>
      <c r="G171" s="151" t="n">
        <v>1</v>
      </c>
      <c r="H171" s="160" t="n">
        <v>1</v>
      </c>
      <c r="I171" s="150" t="n">
        <v>1</v>
      </c>
      <c r="J171" s="151" t="n">
        <v>1</v>
      </c>
      <c r="K171" s="160" t="n">
        <v>1</v>
      </c>
      <c r="L171" s="150" t="n">
        <v>1</v>
      </c>
      <c r="M171" s="151" t="n">
        <v>1</v>
      </c>
      <c r="N171" s="151" t="n">
        <v>1</v>
      </c>
      <c r="O171" s="160" t="n">
        <v>1</v>
      </c>
      <c r="P171" s="150" t="n">
        <v>1</v>
      </c>
      <c r="Q171" s="160" t="n">
        <v>1</v>
      </c>
      <c r="R171" s="160" t="n">
        <v>1</v>
      </c>
      <c r="S171" s="160" t="n">
        <v>1</v>
      </c>
      <c r="T171" s="160" t="n">
        <v>1</v>
      </c>
      <c r="U171" s="160" t="n">
        <v>1</v>
      </c>
      <c r="V171" s="160" t="n">
        <v>1</v>
      </c>
      <c r="W171" s="160" t="n">
        <v>1</v>
      </c>
      <c r="X171" s="160" t="n">
        <v>1</v>
      </c>
      <c r="Y171" s="160" t="n">
        <v>1</v>
      </c>
      <c r="Z171" s="160" t="n">
        <v>1</v>
      </c>
      <c r="AA171" s="160" t="n">
        <v>1</v>
      </c>
      <c r="AB171" s="160" t="n">
        <v>1</v>
      </c>
      <c r="AC171" s="160" t="n">
        <v>1</v>
      </c>
      <c r="AD171" s="160" t="n">
        <v>1</v>
      </c>
      <c r="AE171" s="160" t="n">
        <v>1</v>
      </c>
      <c r="AF171" s="245" t="n">
        <v>0</v>
      </c>
      <c r="AG171" s="164" t="n">
        <v>0</v>
      </c>
      <c r="AH171" s="244"/>
    </row>
    <row r="172" customFormat="false" ht="15.75" hidden="false" customHeight="false" outlineLevel="0" collapsed="false">
      <c r="A172" s="44" t="n">
        <f aca="false">+A171+1</f>
        <v>7</v>
      </c>
      <c r="B172" s="45" t="s">
        <v>130</v>
      </c>
      <c r="C172" s="44" t="n">
        <v>1070</v>
      </c>
      <c r="D172" s="229" t="n">
        <v>1</v>
      </c>
      <c r="E172" s="151" t="n">
        <v>1</v>
      </c>
      <c r="F172" s="151" t="n">
        <v>1</v>
      </c>
      <c r="G172" s="151" t="n">
        <v>1</v>
      </c>
      <c r="H172" s="160" t="n">
        <v>1</v>
      </c>
      <c r="I172" s="150" t="n">
        <v>1</v>
      </c>
      <c r="J172" s="151" t="n">
        <v>1</v>
      </c>
      <c r="K172" s="160" t="n">
        <v>1</v>
      </c>
      <c r="L172" s="150" t="n">
        <v>1</v>
      </c>
      <c r="M172" s="151" t="n">
        <v>1</v>
      </c>
      <c r="N172" s="151" t="n">
        <v>1</v>
      </c>
      <c r="O172" s="160" t="n">
        <v>1</v>
      </c>
      <c r="P172" s="150" t="n">
        <v>1</v>
      </c>
      <c r="Q172" s="160" t="n">
        <v>1</v>
      </c>
      <c r="R172" s="160" t="n">
        <v>1</v>
      </c>
      <c r="S172" s="160" t="n">
        <v>1</v>
      </c>
      <c r="T172" s="160" t="n">
        <v>1</v>
      </c>
      <c r="U172" s="160" t="n">
        <v>1</v>
      </c>
      <c r="V172" s="160" t="n">
        <v>1</v>
      </c>
      <c r="W172" s="160" t="n">
        <v>1</v>
      </c>
      <c r="X172" s="160" t="n">
        <v>1</v>
      </c>
      <c r="Y172" s="160" t="n">
        <v>1</v>
      </c>
      <c r="Z172" s="160" t="n">
        <v>1</v>
      </c>
      <c r="AA172" s="160" t="n">
        <v>1</v>
      </c>
      <c r="AB172" s="160" t="n">
        <v>1</v>
      </c>
      <c r="AC172" s="160" t="n">
        <v>1</v>
      </c>
      <c r="AD172" s="160" t="n">
        <v>1</v>
      </c>
      <c r="AE172" s="160" t="n">
        <v>1</v>
      </c>
      <c r="AF172" s="160" t="n">
        <v>1</v>
      </c>
      <c r="AG172" s="151" t="n">
        <v>1</v>
      </c>
      <c r="AH172" s="244"/>
    </row>
    <row r="173" customFormat="false" ht="16.5" hidden="false" customHeight="false" outlineLevel="0" collapsed="false">
      <c r="A173" s="96" t="n">
        <f aca="false">+A172+1</f>
        <v>8</v>
      </c>
      <c r="B173" s="97" t="s">
        <v>131</v>
      </c>
      <c r="C173" s="96" t="n">
        <v>1080</v>
      </c>
      <c r="D173" s="232" t="n">
        <v>1</v>
      </c>
      <c r="E173" s="170" t="n">
        <v>1</v>
      </c>
      <c r="F173" s="170" t="n">
        <v>1</v>
      </c>
      <c r="G173" s="170" t="n">
        <v>1</v>
      </c>
      <c r="H173" s="198" t="n">
        <v>1</v>
      </c>
      <c r="I173" s="169" t="n">
        <v>1</v>
      </c>
      <c r="J173" s="170" t="n">
        <v>1</v>
      </c>
      <c r="K173" s="198" t="n">
        <v>1</v>
      </c>
      <c r="L173" s="197" t="n">
        <v>1</v>
      </c>
      <c r="M173" s="198" t="n">
        <v>1</v>
      </c>
      <c r="N173" s="198" t="n">
        <v>1</v>
      </c>
      <c r="O173" s="198" t="n">
        <v>1</v>
      </c>
      <c r="P173" s="169" t="n">
        <v>1</v>
      </c>
      <c r="Q173" s="170" t="n">
        <v>1</v>
      </c>
      <c r="R173" s="170" t="n">
        <v>1</v>
      </c>
      <c r="S173" s="170" t="n">
        <v>1</v>
      </c>
      <c r="T173" s="170" t="n">
        <v>1</v>
      </c>
      <c r="U173" s="170" t="n">
        <v>1</v>
      </c>
      <c r="V173" s="170" t="n">
        <v>1</v>
      </c>
      <c r="W173" s="170" t="n">
        <v>1</v>
      </c>
      <c r="X173" s="170" t="n">
        <v>1</v>
      </c>
      <c r="Y173" s="170" t="n">
        <v>1</v>
      </c>
      <c r="Z173" s="170" t="n">
        <v>1</v>
      </c>
      <c r="AA173" s="170" t="n">
        <v>1</v>
      </c>
      <c r="AB173" s="170" t="n">
        <v>1</v>
      </c>
      <c r="AC173" s="170" t="n">
        <v>1</v>
      </c>
      <c r="AD173" s="170" t="n">
        <v>1</v>
      </c>
      <c r="AE173" s="170" t="n">
        <v>1</v>
      </c>
      <c r="AF173" s="170" t="n">
        <v>1</v>
      </c>
      <c r="AG173" s="170" t="n">
        <v>1</v>
      </c>
      <c r="AH173" s="244"/>
    </row>
    <row r="174" customFormat="false" ht="15.75" hidden="false" customHeight="false" outlineLevel="0" collapsed="false">
      <c r="A174" s="73"/>
      <c r="B174" s="74" t="s">
        <v>21</v>
      </c>
      <c r="C174" s="75"/>
      <c r="D174" s="76" t="n">
        <f aca="false">(D166*$C166)+(D167*$C167)+(D168*$C168)+(D169*$C169)+(D170*$C170)+(D171*$C171)+(D172*$C172)+(D173*$C173)</f>
        <v>9150</v>
      </c>
      <c r="E174" s="77" t="n">
        <f aca="false">(E166*$C166)+(E167*$C167)+(E168*$C168)+(E169*$C169)+(E170*$C170)+(E171*$C171)+(E172*$C172)+(E173*$C173)</f>
        <v>9150</v>
      </c>
      <c r="F174" s="77" t="n">
        <f aca="false">(F166*$C166)+(F167*$C167)+(F168*$C168)+(F169*$C169)+(F170*$C170)+(F171*$C171)+(F172*$C172)+(F173*$C173)</f>
        <v>9150</v>
      </c>
      <c r="G174" s="77" t="n">
        <f aca="false">(G166*$C166)+(G167*$C167)+(G168*$C168)+(G169*$C169)+(G170*$C170)+(G171*$C171)+(G172*$C172)+(G173*$C173)</f>
        <v>9150</v>
      </c>
      <c r="H174" s="78" t="n">
        <f aca="false">(H166*$C166)+(H167*$C167)+(H168*$C168)+(H169*$C169)+(H170*$C170)+(H171*$C171)+(H172*$C172)+(H173*$C173)</f>
        <v>9150</v>
      </c>
      <c r="I174" s="79" t="n">
        <f aca="false">(I166*$C166)+(I167*$C167)+(I168*$C168)+(I169*$C169)+(I170*$C170)+(I171*$C171)+(I172*$C172)+(I173*$C173)</f>
        <v>9150</v>
      </c>
      <c r="J174" s="77" t="n">
        <f aca="false">(J166*$C166)+(J167*$C167)+(J168*$C168)+(J169*$C169)+(J170*$C170)+(J171*$C171)+(J172*$C172)+(J173*$C173)</f>
        <v>9150</v>
      </c>
      <c r="K174" s="78" t="n">
        <f aca="false">(K166*$C166)+(K167*$C167)+(K168*$C168)+(K169*$C169)+(K170*$C170)+(K171*$C171)+(K172*$C172)+(K173*$C173)</f>
        <v>9150</v>
      </c>
      <c r="L174" s="79" t="n">
        <f aca="false">(L166*$C166)+(L167*$C167)+(L168*$C168)+(L169*$C169)+(L170*$C170)+(L171*$C171)+(L172*$C172)+(L173*$C173)</f>
        <v>9150</v>
      </c>
      <c r="M174" s="77" t="n">
        <f aca="false">(M166*$C166)+(M167*$C167)+(M168*$C168)+(M169*$C169)+(M170*$C170)+(M171*$C171)+(M172*$C172)+(M173*$C173)</f>
        <v>9150</v>
      </c>
      <c r="N174" s="77" t="n">
        <f aca="false">(N166*$C166)+(N167*$C167)+(N168*$C168)+(N169*$C169)+(N170*$C170)+(N171*$C171)+(N172*$C172)+(N173*$C173)</f>
        <v>9150</v>
      </c>
      <c r="O174" s="78" t="n">
        <f aca="false">(O166*$C166)+(O167*$C167)+(O168*$C168)+(O169*$C169)+(O170*$C170)+(O171*$C171)+(O172*$C172)+(O173*$C173)</f>
        <v>9150</v>
      </c>
      <c r="P174" s="79" t="n">
        <f aca="false">(P166*$C166)+(P167*$C167)+(P168*$C168)+(P169*$C169)+(P170*$C170)+(P171*$C171)+(P172*$C172)+(P173*$C173)</f>
        <v>9150</v>
      </c>
      <c r="Q174" s="77" t="n">
        <f aca="false">(Q166*$C166)+(Q167*$C167)+(Q168*$C168)+(Q169*$C169)+(Q170*$C170)+(Q171*$C171)+(Q172*$C172)+(Q173*$C173)</f>
        <v>9150</v>
      </c>
      <c r="R174" s="77" t="n">
        <f aca="false">(R166*$C166)+(R167*$C167)+(R168*$C168)+(R169*$C169)+(R170*$C170)+(R171*$C171)+(R172*$C172)+(R173*$C173)</f>
        <v>9150</v>
      </c>
      <c r="S174" s="77" t="n">
        <f aca="false">(S166*$C166)+(S167*$C167)+(S168*$C168)+(S169*$C169)+(S170*$C170)+(S171*$C171)+(S172*$C172)+(S173*$C173)</f>
        <v>9150</v>
      </c>
      <c r="T174" s="77" t="n">
        <f aca="false">(T166*$C166)+(T167*$C167)+(T168*$C168)+(T169*$C169)+(T170*$C170)+(T171*$C171)+(T172*$C172)+(T173*$C173)</f>
        <v>9150</v>
      </c>
      <c r="U174" s="77" t="n">
        <f aca="false">(U166*$C166)+(U167*$C167)+(U168*$C168)+(U169*$C169)+(U170*$C170)+(U171*$C171)+(U172*$C172)+(U173*$C173)</f>
        <v>9150</v>
      </c>
      <c r="V174" s="77" t="n">
        <f aca="false">(V166*$C166)+(V167*$C167)+(V168*$C168)+(V169*$C169)+(V170*$C170)+(V171*$C171)+(V172*$C172)+(V173*$C173)</f>
        <v>9150</v>
      </c>
      <c r="W174" s="77" t="n">
        <f aca="false">(W166*$C166)+(W167*$C167)+(W168*$C168)+(W169*$C169)+(W170*$C170)+(W171*$C171)+(W172*$C172)+(W173*$C173)</f>
        <v>9150</v>
      </c>
      <c r="X174" s="77" t="n">
        <f aca="false">(X166*$C166)+(X167*$C167)+(X168*$C168)+(X169*$C169)+(X170*$C170)+(X171*$C171)+(X172*$C172)+(X173*$C173)</f>
        <v>9150</v>
      </c>
      <c r="Y174" s="77" t="n">
        <f aca="false">(Y166*$C166)+(Y167*$C167)+(Y168*$C168)+(Y169*$C169)+(Y170*$C170)+(Y171*$C171)+(Y172*$C172)+(Y173*$C173)</f>
        <v>9150</v>
      </c>
      <c r="Z174" s="77" t="n">
        <f aca="false">(Z166*$C166)+(Z167*$C167)+(Z168*$C168)+(Z169*$C169)+(Z170*$C170)+(Z171*$C171)+(Z172*$C172)+(Z173*$C173)</f>
        <v>9150</v>
      </c>
      <c r="AA174" s="77" t="n">
        <f aca="false">(AA166*$C166)+(AA167*$C167)+(AA168*$C168)+(AA169*$C169)+(AA170*$C170)+(AA171*$C171)+(AA172*$C172)+(AA173*$C173)</f>
        <v>9150</v>
      </c>
      <c r="AB174" s="77" t="n">
        <f aca="false">(AB166*$C166)+(AB167*$C167)+(AB168*$C168)+(AB169*$C169)+(AB170*$C170)+(AB171*$C171)+(AB172*$C172)+(AB173*$C173)</f>
        <v>9150</v>
      </c>
      <c r="AC174" s="77" t="n">
        <f aca="false">(AC166*$C166)+(AC167*$C167)+(AC168*$C168)+(AC169*$C169)+(AC170*$C170)+(AC171*$C171)+(AC172*$C172)+(AC173*$C173)</f>
        <v>9150</v>
      </c>
      <c r="AD174" s="77" t="n">
        <f aca="false">(AD166*$C166)+(AD167*$C167)+(AD168*$C168)+(AD169*$C169)+(AD170*$C170)+(AD171*$C171)+(AD172*$C172)+(AD173*$C173)</f>
        <v>9150</v>
      </c>
      <c r="AE174" s="77" t="n">
        <f aca="false">(AE166*$C166)+(AE167*$C167)+(AE168*$C168)+(AE169*$C169)+(AE170*$C170)+(AE171*$C171)+(AE172*$C172)+(AE173*$C173)</f>
        <v>9150</v>
      </c>
      <c r="AF174" s="77" t="n">
        <f aca="false">(AF166*$C166)+(AF167*$C167)+(AF168*$C168)+(AF169*$C169)+(AF170*$C170)+(AF171*$C171)+(AF172*$C172)+(AF173*$C173)</f>
        <v>7903</v>
      </c>
      <c r="AG174" s="77" t="n">
        <f aca="false">(AG166*$C166)+(AG167*$C167)+(AG168*$C168)+(AG169*$C169)+(AG170*$C170)+(AG171*$C171)+(AG172*$C172)+(AG173*$C173)</f>
        <v>7903</v>
      </c>
      <c r="AH174" s="246"/>
    </row>
    <row r="175" customFormat="false" ht="15.75" hidden="false" customHeight="false" outlineLevel="0" collapsed="false">
      <c r="A175" s="80"/>
      <c r="B175" s="81" t="s">
        <v>22</v>
      </c>
      <c r="C175" s="82" t="n">
        <v>0.0725</v>
      </c>
      <c r="D175" s="247" t="n">
        <f aca="false">(IF(D166&lt;100%,0,D166*$C166)+IF(D167&lt;100%,0,D167*$C167)+IF(D168&lt;100%,0,D168*$C168)+IF(D169&lt;100%,0,D169*$C169)+IF(D170&lt;100%,0,D170*$C170)+IF(D171&lt;100%,0,D171*$C171)+IF(D172&lt;100%,0,D172*$C172)+IF(D173&lt;100%,0,D173*$C173))*$C175</f>
        <v>663.375</v>
      </c>
      <c r="E175" s="131" t="n">
        <f aca="false">(IF(E166&lt;100%,0,E166*$C166)+IF(E167&lt;100%,0,E167*$C167)+IF(E168&lt;100%,0,E168*$C168)+IF(E169&lt;100%,0,E169*$C169)+IF(E170&lt;100%,0,E170*$C170)+IF(E171&lt;100%,0,E171*$C171)+IF(E172&lt;100%,0,E172*$C172)+IF(E173&lt;100%,0,E173*$C173))*$C175</f>
        <v>663.375</v>
      </c>
      <c r="F175" s="131" t="n">
        <f aca="false">(IF(F166&lt;100%,0,F166*$C166)+IF(F167&lt;100%,0,F167*$C167)+IF(F168&lt;100%,0,F168*$C168)+IF(F169&lt;100%,0,F169*$C169)+IF(F170&lt;100%,0,F170*$C170)+IF(F171&lt;100%,0,F171*$C171)+IF(F172&lt;100%,0,F172*$C172)+IF(F173&lt;100%,0,F173*$C173))*$C175</f>
        <v>663.375</v>
      </c>
      <c r="G175" s="131" t="n">
        <f aca="false">(IF(G166&lt;100%,0,G166*$C166)+IF(G167&lt;100%,0,G167*$C167)+IF(G168&lt;100%,0,G168*$C168)+IF(G169&lt;100%,0,G169*$C169)+IF(G170&lt;100%,0,G170*$C170)+IF(G171&lt;100%,0,G171*$C171)+IF(G172&lt;100%,0,G172*$C172)+IF(G173&lt;100%,0,G173*$C173))*$C175</f>
        <v>663.375</v>
      </c>
      <c r="H175" s="131" t="n">
        <f aca="false">(IF(H166&lt;100%,0,H166*$C166)+IF(H167&lt;100%,0,H167*$C167)+IF(H168&lt;100%,0,H168*$C168)+IF(H169&lt;100%,0,H169*$C169)+IF(H170&lt;100%,0,H170*$C170)+IF(H171&lt;100%,0,H171*$C171)+IF(H172&lt;100%,0,H172*$C172)+IF(H173&lt;100%,0,H173*$C173))*$C175</f>
        <v>663.375</v>
      </c>
      <c r="I175" s="131" t="n">
        <f aca="false">(IF(I166&lt;100%,0,I166*$C166)+IF(I167&lt;100%,0,I167*$C167)+IF(I168&lt;100%,0,I168*$C168)+IF(I169&lt;100%,0,I169*$C169)+IF(I170&lt;100%,0,I170*$C170)+IF(I171&lt;100%,0,I171*$C171)+IF(I172&lt;100%,0,I172*$C172)+IF(I173&lt;100%,0,I173*$C173))*$C175</f>
        <v>663.375</v>
      </c>
      <c r="J175" s="131" t="n">
        <f aca="false">(IF(J166&lt;100%,0,J166*$C166)+IF(J167&lt;100%,0,J167*$C167)+IF(J168&lt;100%,0,J168*$C168)+IF(J169&lt;100%,0,J169*$C169)+IF(J170&lt;100%,0,J170*$C170)+IF(J171&lt;100%,0,J171*$C171)+IF(J172&lt;100%,0,J172*$C172)+IF(J173&lt;100%,0,J173*$C173))*$C175</f>
        <v>663.375</v>
      </c>
      <c r="K175" s="131" t="n">
        <f aca="false">(IF(K166&lt;100%,0,K166*$C166)+IF(K167&lt;100%,0,K167*$C167)+IF(K168&lt;100%,0,K168*$C168)+IF(K169&lt;100%,0,K169*$C169)+IF(K170&lt;100%,0,K170*$C170)+IF(K171&lt;100%,0,K171*$C171)+IF(K172&lt;100%,0,K172*$C172)+IF(K173&lt;100%,0,K173*$C173))*$C175</f>
        <v>663.375</v>
      </c>
      <c r="L175" s="131" t="n">
        <f aca="false">(IF(L166&lt;100%,0,L166*$C166)+IF(L167&lt;100%,0,L167*$C167)+IF(L168&lt;100%,0,L168*$C168)+IF(L169&lt;100%,0,L169*$C169)+IF(L170&lt;100%,0,L170*$C170)+IF(L171&lt;100%,0,L171*$C171)+IF(L172&lt;100%,0,L172*$C172)+IF(L173&lt;100%,0,L173*$C173))*$C175</f>
        <v>663.375</v>
      </c>
      <c r="M175" s="78" t="n">
        <f aca="false">(IF(M166&lt;100%,0,M166*$C166)+IF(M167&lt;100%,0,M167*$C167)+IF(M168&lt;100%,0,M168*$C168)+IF(M169&lt;100%,0,M169*$C169)+IF(M170&lt;100%,0,M170*$C170)+IF(M171&lt;100%,0,M171*$C171)+IF(M172&lt;100%,0,M172*$C172)+IF(M173&lt;100%,0,M173*$C173))*$C175</f>
        <v>663.375</v>
      </c>
      <c r="N175" s="78" t="n">
        <f aca="false">(IF(N166&lt;100%,0,N166*$C166)+IF(N167&lt;100%,0,N167*$C167)+IF(N168&lt;100%,0,N168*$C168)+IF(N169&lt;100%,0,N169*$C169)+IF(N170&lt;100%,0,N170*$C170)+IF(N171&lt;100%,0,N171*$C171)+IF(N172&lt;100%,0,N172*$C172)+IF(N173&lt;100%,0,N173*$C173))*$C175</f>
        <v>663.375</v>
      </c>
      <c r="O175" s="78" t="n">
        <f aca="false">(IF(O166&lt;100%,0,O166*$C166)+IF(O167&lt;100%,0,O167*$C167)+IF(O168&lt;100%,0,O168*$C168)+IF(O169&lt;100%,0,O169*$C169)+IF(O170&lt;100%,0,O170*$C170)+IF(O171&lt;100%,0,O171*$C171)+IF(O172&lt;100%,0,O172*$C172)+IF(O173&lt;100%,0,O173*$C173))*$C175</f>
        <v>663.375</v>
      </c>
      <c r="P175" s="131" t="n">
        <f aca="false">(IF(P166&lt;100%,0,P166*$C166)+IF(P167&lt;100%,0,P167*$C167)+IF(P168&lt;100%,0,P168*$C168)+IF(P169&lt;100%,0,P169*$C169)+IF(P170&lt;100%,0,P170*$C170)+IF(P171&lt;100%,0,P171*$C171)+IF(P172&lt;100%,0,P172*$C172)+IF(P173&lt;100%,0,P173*$C173))*$C175</f>
        <v>663.375</v>
      </c>
      <c r="Q175" s="78" t="n">
        <f aca="false">(IF(Q166&lt;100%,0,Q166*$C166)+IF(Q167&lt;100%,0,Q167*$C167)+IF(Q168&lt;100%,0,Q168*$C168)+IF(Q169&lt;100%,0,Q169*$C169)+IF(Q170&lt;100%,0,Q170*$C170)+IF(Q171&lt;100%,0,Q171*$C171)+IF(Q172&lt;100%,0,Q172*$C172)+IF(Q173&lt;100%,0,Q173*$C173))*$C175</f>
        <v>663.375</v>
      </c>
      <c r="R175" s="78" t="n">
        <f aca="false">(IF(R166&lt;100%,0,R166*$C166)+IF(R167&lt;100%,0,R167*$C167)+IF(R168&lt;100%,0,R168*$C168)+IF(R169&lt;100%,0,R169*$C169)+IF(R170&lt;100%,0,R170*$C170)+IF(R171&lt;100%,0,R171*$C171)+IF(R172&lt;100%,0,R172*$C172)+IF(R173&lt;100%,0,R173*$C173))*$C175</f>
        <v>663.375</v>
      </c>
      <c r="S175" s="78" t="n">
        <f aca="false">(IF(S166&lt;100%,0,S166*$C166)+IF(S167&lt;100%,0,S167*$C167)+IF(S168&lt;100%,0,S168*$C168)+IF(S169&lt;100%,0,S169*$C169)+IF(S170&lt;100%,0,S170*$C170)+IF(S171&lt;100%,0,S171*$C171)+IF(S172&lt;100%,0,S172*$C172)+IF(S173&lt;100%,0,S173*$C173))*$C175</f>
        <v>663.375</v>
      </c>
      <c r="T175" s="78" t="n">
        <f aca="false">(IF(T166&lt;100%,0,T166*$C166)+IF(T167&lt;100%,0,T167*$C167)+IF(T168&lt;100%,0,T168*$C168)+IF(T169&lt;100%,0,T169*$C169)+IF(T170&lt;100%,0,T170*$C170)+IF(T171&lt;100%,0,T171*$C171)+IF(T172&lt;100%,0,T172*$C172)+IF(T173&lt;100%,0,T173*$C173))*$C175</f>
        <v>663.375</v>
      </c>
      <c r="U175" s="78" t="n">
        <f aca="false">(IF(U166&lt;100%,0,U166*$C166)+IF(U167&lt;100%,0,U167*$C167)+IF(U168&lt;100%,0,U168*$C168)+IF(U169&lt;100%,0,U169*$C169)+IF(U170&lt;100%,0,U170*$C170)+IF(U171&lt;100%,0,U171*$C171)+IF(U172&lt;100%,0,U172*$C172)+IF(U173&lt;100%,0,U173*$C173))*$C175</f>
        <v>663.375</v>
      </c>
      <c r="V175" s="78" t="n">
        <f aca="false">(IF(V166&lt;100%,0,V166*$C166)+IF(V167&lt;100%,0,V167*$C167)+IF(V168&lt;100%,0,V168*$C168)+IF(V169&lt;100%,0,V169*$C169)+IF(V170&lt;100%,0,V170*$C170)+IF(V171&lt;100%,0,V171*$C171)+IF(V172&lt;100%,0,V172*$C172)+IF(V173&lt;100%,0,V173*$C173))*$C175</f>
        <v>663.375</v>
      </c>
      <c r="W175" s="78" t="n">
        <f aca="false">(IF(W166&lt;100%,0,W166*$C166)+IF(W167&lt;100%,0,W167*$C167)+IF(W168&lt;100%,0,W168*$C168)+IF(W169&lt;100%,0,W169*$C169)+IF(W170&lt;100%,0,W170*$C170)+IF(W171&lt;100%,0,W171*$C171)+IF(W172&lt;100%,0,W172*$C172)+IF(W173&lt;100%,0,W173*$C173))*$C175</f>
        <v>663.375</v>
      </c>
      <c r="X175" s="78" t="n">
        <f aca="false">(IF(X166&lt;100%,0,X166*$C166)+IF(X167&lt;100%,0,X167*$C167)+IF(X168&lt;100%,0,X168*$C168)+IF(X169&lt;100%,0,X169*$C169)+IF(X170&lt;100%,0,X170*$C170)+IF(X171&lt;100%,0,X171*$C171)+IF(X172&lt;100%,0,X172*$C172)+IF(X173&lt;100%,0,X173*$C173))*$C175</f>
        <v>663.375</v>
      </c>
      <c r="Y175" s="78" t="n">
        <f aca="false">(IF(Y166&lt;100%,0,Y166*$C166)+IF(Y167&lt;100%,0,Y167*$C167)+IF(Y168&lt;100%,0,Y168*$C168)+IF(Y169&lt;100%,0,Y169*$C169)+IF(Y170&lt;100%,0,Y170*$C170)+IF(Y171&lt;100%,0,Y171*$C171)+IF(Y172&lt;100%,0,Y172*$C172)+IF(Y173&lt;100%,0,Y173*$C173))*$C175</f>
        <v>663.375</v>
      </c>
      <c r="Z175" s="78" t="n">
        <f aca="false">(IF(Z166&lt;100%,0,Z166*$C166)+IF(Z167&lt;100%,0,Z167*$C167)+IF(Z168&lt;100%,0,Z168*$C168)+IF(Z169&lt;100%,0,Z169*$C169)+IF(Z170&lt;100%,0,Z170*$C170)+IF(Z171&lt;100%,0,Z171*$C171)+IF(Z172&lt;100%,0,Z172*$C172)+IF(Z173&lt;100%,0,Z173*$C173))*$C175</f>
        <v>663.375</v>
      </c>
      <c r="AA175" s="78" t="n">
        <f aca="false">(IF(AA166&lt;100%,0,AA166*$C166)+IF(AA167&lt;100%,0,AA167*$C167)+IF(AA168&lt;100%,0,AA168*$C168)+IF(AA169&lt;100%,0,AA169*$C169)+IF(AA170&lt;100%,0,AA170*$C170)+IF(AA171&lt;100%,0,AA171*$C171)+IF(AA172&lt;100%,0,AA172*$C172)+IF(AA173&lt;100%,0,AA173*$C173))*$C175</f>
        <v>663.375</v>
      </c>
      <c r="AB175" s="78" t="n">
        <f aca="false">(IF(AB166&lt;100%,0,AB166*$C166)+IF(AB167&lt;100%,0,AB167*$C167)+IF(AB168&lt;100%,0,AB168*$C168)+IF(AB169&lt;100%,0,AB169*$C169)+IF(AB170&lt;100%,0,AB170*$C170)+IF(AB171&lt;100%,0,AB171*$C171)+IF(AB172&lt;100%,0,AB172*$C172)+IF(AB173&lt;100%,0,AB173*$C173))*$C175</f>
        <v>663.375</v>
      </c>
      <c r="AC175" s="78" t="n">
        <f aca="false">(IF(AC166&lt;100%,0,AC166*$C166)+IF(AC167&lt;100%,0,AC167*$C167)+IF(AC168&lt;100%,0,AC168*$C168)+IF(AC169&lt;100%,0,AC169*$C169)+IF(AC170&lt;100%,0,AC170*$C170)+IF(AC171&lt;100%,0,AC171*$C171)+IF(AC172&lt;100%,0,AC172*$C172)+IF(AC173&lt;100%,0,AC173*$C173))*$C175</f>
        <v>663.375</v>
      </c>
      <c r="AD175" s="78" t="n">
        <f aca="false">(IF(AD166&lt;100%,0,AD166*$C166)+IF(AD167&lt;100%,0,AD167*$C167)+IF(AD168&lt;100%,0,AD168*$C168)+IF(AD169&lt;100%,0,AD169*$C169)+IF(AD170&lt;100%,0,AD170*$C170)+IF(AD171&lt;100%,0,AD171*$C171)+IF(AD172&lt;100%,0,AD172*$C172)+IF(AD173&lt;100%,0,AD173*$C173))*$C175</f>
        <v>663.375</v>
      </c>
      <c r="AE175" s="78" t="n">
        <f aca="false">(IF(AE166&lt;100%,0,AE166*$C166)+IF(AE167&lt;100%,0,AE167*$C167)+IF(AE168&lt;100%,0,AE168*$C168)+IF(AE169&lt;100%,0,AE169*$C169)+IF(AE170&lt;100%,0,AE170*$C170)+IF(AE171&lt;100%,0,AE171*$C171)+IF(AE172&lt;100%,0,AE172*$C172)+IF(AE173&lt;100%,0,AE173*$C173))*$C175</f>
        <v>663.375</v>
      </c>
      <c r="AF175" s="78" t="n">
        <f aca="false">(IF(AF166&lt;100%,0,AF166*$C166)+IF(AF167&lt;100%,0,AF167*$C167)+IF(AF168&lt;100%,0,AF168*$C168)+IF(AF169&lt;100%,0,AF169*$C169)+IF(AF170&lt;100%,0,AF170*$C170)+IF(AF171&lt;100%,0,AF171*$C171)+IF(AF172&lt;100%,0,AF172*$C172)+IF(AF173&lt;100%,0,AF173*$C173))*$C175</f>
        <v>572.9675</v>
      </c>
      <c r="AG175" s="77" t="n">
        <f aca="false">(IF(AG166&lt;100%,0,AG166*$C166)+IF(AG167&lt;100%,0,AG167*$C167)+IF(AG168&lt;100%,0,AG168*$C168)+IF(AG169&lt;100%,0,AG169*$C169)+IF(AG170&lt;100%,0,AG170*$C170)+IF(AG171&lt;100%,0,AG171*$C171)+IF(AG172&lt;100%,0,AG172*$C172)+IF(AG173&lt;100%,0,AG173*$C173))*$C175</f>
        <v>572.9675</v>
      </c>
      <c r="AH175" s="246"/>
    </row>
    <row r="176" customFormat="false" ht="15.75" hidden="false" customHeight="false" outlineLevel="0" collapsed="false">
      <c r="A176" s="80"/>
      <c r="B176" s="85" t="s">
        <v>23</v>
      </c>
      <c r="C176" s="86"/>
      <c r="D176" s="87" t="n">
        <f aca="false">D174-D175</f>
        <v>8486.625</v>
      </c>
      <c r="E176" s="88" t="n">
        <f aca="false">E174-E175</f>
        <v>8486.625</v>
      </c>
      <c r="F176" s="88" t="n">
        <f aca="false">F174-F175</f>
        <v>8486.625</v>
      </c>
      <c r="G176" s="88" t="n">
        <f aca="false">G174-G175</f>
        <v>8486.625</v>
      </c>
      <c r="H176" s="89" t="n">
        <f aca="false">H174-H175</f>
        <v>8486.625</v>
      </c>
      <c r="I176" s="90" t="n">
        <f aca="false">I174-I175</f>
        <v>8486.625</v>
      </c>
      <c r="J176" s="88" t="n">
        <f aca="false">J174-J175</f>
        <v>8486.625</v>
      </c>
      <c r="K176" s="89" t="n">
        <f aca="false">K174-K175</f>
        <v>8486.625</v>
      </c>
      <c r="L176" s="90" t="n">
        <f aca="false">L174-L175</f>
        <v>8486.625</v>
      </c>
      <c r="M176" s="88" t="n">
        <f aca="false">M174-M175</f>
        <v>8486.625</v>
      </c>
      <c r="N176" s="88" t="n">
        <f aca="false">N174-N175</f>
        <v>8486.625</v>
      </c>
      <c r="O176" s="89" t="n">
        <f aca="false">O174-O175</f>
        <v>8486.625</v>
      </c>
      <c r="P176" s="90" t="n">
        <f aca="false">P174-P175</f>
        <v>8486.625</v>
      </c>
      <c r="Q176" s="88" t="n">
        <f aca="false">Q174-Q175</f>
        <v>8486.625</v>
      </c>
      <c r="R176" s="88" t="n">
        <f aca="false">R174-R175</f>
        <v>8486.625</v>
      </c>
      <c r="S176" s="88" t="n">
        <f aca="false">S174-S175</f>
        <v>8486.625</v>
      </c>
      <c r="T176" s="88" t="n">
        <f aca="false">T174-T175</f>
        <v>8486.625</v>
      </c>
      <c r="U176" s="88" t="n">
        <f aca="false">U174-U175</f>
        <v>8486.625</v>
      </c>
      <c r="V176" s="88" t="n">
        <f aca="false">V174-V175</f>
        <v>8486.625</v>
      </c>
      <c r="W176" s="88" t="n">
        <f aca="false">W174-W175</f>
        <v>8486.625</v>
      </c>
      <c r="X176" s="88" t="n">
        <f aca="false">X174-X175</f>
        <v>8486.625</v>
      </c>
      <c r="Y176" s="88" t="n">
        <f aca="false">Y174-Y175</f>
        <v>8486.625</v>
      </c>
      <c r="Z176" s="88" t="n">
        <f aca="false">Z174-Z175</f>
        <v>8486.625</v>
      </c>
      <c r="AA176" s="88" t="n">
        <f aca="false">AA174-AA175</f>
        <v>8486.625</v>
      </c>
      <c r="AB176" s="88" t="n">
        <f aca="false">AB174-AB175</f>
        <v>8486.625</v>
      </c>
      <c r="AC176" s="88" t="n">
        <f aca="false">AC174-AC175</f>
        <v>8486.625</v>
      </c>
      <c r="AD176" s="88" t="n">
        <f aca="false">AD174-AD175</f>
        <v>8486.625</v>
      </c>
      <c r="AE176" s="88" t="n">
        <f aca="false">AE174-AE175</f>
        <v>8486.625</v>
      </c>
      <c r="AF176" s="88" t="n">
        <f aca="false">AF174-AF175</f>
        <v>7330.0325</v>
      </c>
      <c r="AG176" s="88" t="n">
        <f aca="false">AG174-AG175</f>
        <v>7330.0325</v>
      </c>
      <c r="AH176" s="248"/>
    </row>
    <row r="177" customFormat="false" ht="15.75" hidden="false" customHeight="false" outlineLevel="0" collapsed="false">
      <c r="A177" s="37"/>
      <c r="B177" s="91" t="s">
        <v>24</v>
      </c>
      <c r="C177" s="92" t="n">
        <f aca="false">SUM(C166:C173)</f>
        <v>9150</v>
      </c>
      <c r="D177" s="39"/>
      <c r="E177" s="40"/>
      <c r="F177" s="40"/>
      <c r="G177" s="40"/>
      <c r="H177" s="41"/>
      <c r="I177" s="42"/>
      <c r="J177" s="40"/>
      <c r="K177" s="41"/>
      <c r="L177" s="42"/>
      <c r="M177" s="40"/>
      <c r="N177" s="40"/>
      <c r="O177" s="41"/>
      <c r="P177" s="42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0"/>
      <c r="AH177" s="244"/>
    </row>
    <row r="178" customFormat="false" ht="15.75" hidden="false" customHeight="false" outlineLevel="0" collapsed="false">
      <c r="A178" s="37"/>
      <c r="B178" s="93"/>
      <c r="C178" s="37" t="n">
        <f aca="false">SUM(D176:AH176)/30</f>
        <v>8409.51883333333</v>
      </c>
      <c r="D178" s="39"/>
      <c r="E178" s="40"/>
      <c r="F178" s="40"/>
      <c r="G178" s="40"/>
      <c r="H178" s="41"/>
      <c r="I178" s="42"/>
      <c r="J178" s="40"/>
      <c r="K178" s="41"/>
      <c r="L178" s="42"/>
      <c r="M178" s="40"/>
      <c r="N178" s="40"/>
      <c r="O178" s="41"/>
      <c r="P178" s="42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0"/>
      <c r="AH178" s="244"/>
    </row>
  </sheetData>
  <printOptions headings="false" gridLines="true" gridLinesSet="true" horizontalCentered="false" verticalCentered="false"/>
  <pageMargins left="0.5" right="0.5" top="0.75" bottom="0.75" header="0.5" footer="0.5"/>
  <pageSetup paperSize="1" scale="100" fitToWidth="1" fitToHeight="3" pageOrder="downThenOver" orientation="landscape" blackAndWhite="false" draft="false" cellComments="none" horizontalDpi="300" verticalDpi="300" copies="1"/>
  <headerFooter differentFirst="false" differentOddEven="false">
    <oddHeader>&amp;L&amp;"Times New Roman,Bold"&amp;18Four Month Daily Forecast - 4/18/00&amp;RHighly Confidential</oddHeader>
    <oddFooter>&amp;L&amp;F&amp;C&amp;P&amp;R&amp;D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178"/>
  <sheetViews>
    <sheetView showFormulas="false" showGridLines="true" showRowColHeaders="true" showZeros="true" rightToLeft="false" tabSelected="false" showOutlineSymbols="false" defaultGridColor="false" view="normal" topLeftCell="A1" colorId="12" zoomScale="70" zoomScaleNormal="70" zoomScalePageLayoutView="100" workbookViewId="0">
      <pane xSplit="3" ySplit="2" topLeftCell="D113" activePane="bottomRight" state="frozen"/>
      <selection pane="topLeft" activeCell="A1" activeCellId="0" sqref="A1"/>
      <selection pane="topRight" activeCell="D1" activeCellId="0" sqref="D1"/>
      <selection pane="bottomLeft" activeCell="A113" activeCellId="0" sqref="A113"/>
      <selection pane="bottomRight" activeCell="B3" activeCellId="0" sqref="B3"/>
    </sheetView>
  </sheetViews>
  <sheetFormatPr defaultColWidth="9.7421875" defaultRowHeight="15.75" customHeight="true" zeroHeight="false" outlineLevelRow="0" outlineLevelCol="0"/>
  <cols>
    <col collapsed="false" customWidth="true" hidden="false" outlineLevel="0" max="1" min="1" style="11" width="3.62"/>
    <col collapsed="false" customWidth="true" hidden="false" outlineLevel="0" max="2" min="2" style="11" width="20.12"/>
    <col collapsed="false" customWidth="true" hidden="false" outlineLevel="0" max="3" min="3" style="11" width="6.74"/>
    <col collapsed="false" customWidth="true" hidden="false" outlineLevel="0" max="34" min="4" style="11" width="6.37"/>
    <col collapsed="false" customWidth="false" hidden="false" outlineLevel="0" max="257" min="35" style="11" width="9.74"/>
  </cols>
  <sheetData>
    <row r="1" customFormat="false" ht="31.5" hidden="false" customHeight="true" outlineLevel="0" collapsed="false">
      <c r="A1" s="12"/>
      <c r="B1" s="13" t="n">
        <v>37165</v>
      </c>
      <c r="C1" s="14"/>
      <c r="D1" s="15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7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DF1" s="18"/>
      <c r="DG1" s="18"/>
      <c r="DH1" s="18"/>
      <c r="DI1" s="18"/>
      <c r="DJ1" s="18"/>
      <c r="DK1" s="18"/>
      <c r="DL1" s="18"/>
      <c r="DM1" s="18"/>
      <c r="DN1" s="18"/>
      <c r="DO1" s="18"/>
      <c r="DP1" s="18"/>
      <c r="DQ1" s="18"/>
      <c r="DR1" s="18"/>
      <c r="DS1" s="18"/>
      <c r="DT1" s="18"/>
      <c r="DU1" s="18"/>
      <c r="DV1" s="18"/>
      <c r="DW1" s="18"/>
      <c r="DX1" s="18"/>
      <c r="DY1" s="18"/>
      <c r="DZ1" s="18"/>
      <c r="EA1" s="18"/>
      <c r="EB1" s="18"/>
      <c r="EC1" s="18"/>
      <c r="ED1" s="18"/>
      <c r="EE1" s="18"/>
      <c r="EF1" s="18"/>
      <c r="EG1" s="18"/>
      <c r="EH1" s="18"/>
      <c r="EI1" s="18"/>
      <c r="EJ1" s="18"/>
      <c r="EK1" s="18"/>
      <c r="EL1" s="18"/>
      <c r="EM1" s="18"/>
      <c r="EN1" s="18"/>
      <c r="EO1" s="18"/>
      <c r="EP1" s="18"/>
      <c r="EQ1" s="18"/>
      <c r="ER1" s="18"/>
      <c r="ES1" s="18"/>
      <c r="ET1" s="18"/>
      <c r="EU1" s="18"/>
      <c r="EV1" s="18"/>
      <c r="EW1" s="18"/>
      <c r="EX1" s="18"/>
      <c r="EY1" s="18"/>
      <c r="EZ1" s="18"/>
      <c r="FA1" s="18"/>
      <c r="FB1" s="18"/>
      <c r="FC1" s="18"/>
      <c r="FD1" s="18"/>
      <c r="FE1" s="18"/>
      <c r="FF1" s="18"/>
      <c r="FG1" s="18"/>
      <c r="FH1" s="18"/>
      <c r="FI1" s="18"/>
      <c r="FJ1" s="18"/>
      <c r="FK1" s="18"/>
      <c r="FL1" s="18"/>
      <c r="FM1" s="18"/>
      <c r="FN1" s="18"/>
      <c r="FO1" s="18"/>
      <c r="FP1" s="18"/>
      <c r="FQ1" s="18"/>
      <c r="FR1" s="18"/>
      <c r="FS1" s="18"/>
      <c r="FT1" s="18"/>
      <c r="FU1" s="18"/>
      <c r="FV1" s="18"/>
      <c r="FW1" s="18"/>
      <c r="FX1" s="18"/>
      <c r="FY1" s="18"/>
      <c r="FZ1" s="18"/>
      <c r="GA1" s="18"/>
      <c r="GB1" s="18"/>
      <c r="GC1" s="18"/>
      <c r="GD1" s="18"/>
      <c r="GE1" s="18"/>
      <c r="GF1" s="18"/>
      <c r="GG1" s="18"/>
      <c r="GH1" s="18"/>
      <c r="GI1" s="18"/>
      <c r="GJ1" s="18"/>
      <c r="GK1" s="18"/>
      <c r="GL1" s="18"/>
      <c r="GM1" s="18"/>
      <c r="GN1" s="18"/>
      <c r="GO1" s="18"/>
      <c r="GP1" s="18"/>
      <c r="GQ1" s="18"/>
      <c r="GR1" s="18"/>
      <c r="GS1" s="18"/>
      <c r="GT1" s="18"/>
      <c r="GU1" s="18"/>
      <c r="GV1" s="18"/>
      <c r="GW1" s="18"/>
      <c r="GX1" s="18"/>
      <c r="GY1" s="18"/>
      <c r="GZ1" s="18"/>
      <c r="HA1" s="18"/>
      <c r="HB1" s="18"/>
      <c r="HC1" s="18"/>
      <c r="HD1" s="18"/>
      <c r="HE1" s="18"/>
      <c r="HF1" s="18"/>
      <c r="HG1" s="18"/>
      <c r="HH1" s="18"/>
      <c r="HI1" s="18"/>
      <c r="HJ1" s="18"/>
      <c r="HK1" s="18"/>
      <c r="HL1" s="18"/>
      <c r="HM1" s="18"/>
      <c r="HN1" s="18"/>
      <c r="HO1" s="18"/>
      <c r="HP1" s="18"/>
      <c r="HQ1" s="18"/>
      <c r="HR1" s="18"/>
      <c r="HS1" s="18"/>
      <c r="HT1" s="18"/>
      <c r="HU1" s="18"/>
      <c r="HV1" s="18"/>
      <c r="HW1" s="18"/>
      <c r="HX1" s="18"/>
      <c r="HY1" s="18"/>
      <c r="HZ1" s="18"/>
      <c r="IA1" s="18"/>
      <c r="IB1" s="18"/>
      <c r="IC1" s="18"/>
      <c r="ID1" s="18"/>
      <c r="IE1" s="18"/>
      <c r="IF1" s="18"/>
      <c r="IG1" s="18"/>
      <c r="IH1" s="18"/>
      <c r="II1" s="18"/>
      <c r="IJ1" s="18"/>
      <c r="IK1" s="18"/>
      <c r="IL1" s="18"/>
      <c r="IM1" s="18"/>
      <c r="IN1" s="18"/>
      <c r="IO1" s="18"/>
      <c r="IP1" s="18"/>
      <c r="IQ1" s="18"/>
      <c r="IR1" s="18"/>
      <c r="IS1" s="18"/>
      <c r="IT1" s="18"/>
      <c r="IU1" s="18"/>
      <c r="IV1" s="18"/>
      <c r="IW1" s="18"/>
    </row>
    <row r="2" customFormat="false" ht="27" hidden="false" customHeight="false" outlineLevel="0" collapsed="false">
      <c r="A2" s="19"/>
      <c r="B2" s="20" t="s">
        <v>9</v>
      </c>
      <c r="C2" s="21" t="s">
        <v>10</v>
      </c>
      <c r="D2" s="22" t="n">
        <v>1</v>
      </c>
      <c r="E2" s="26" t="n">
        <f aca="false">D2+1</f>
        <v>2</v>
      </c>
      <c r="F2" s="26" t="n">
        <f aca="false">E2+1</f>
        <v>3</v>
      </c>
      <c r="G2" s="26" t="n">
        <f aca="false">F2+1</f>
        <v>4</v>
      </c>
      <c r="H2" s="26" t="n">
        <f aca="false">G2+1</f>
        <v>5</v>
      </c>
      <c r="I2" s="26" t="n">
        <f aca="false">H2+1</f>
        <v>6</v>
      </c>
      <c r="J2" s="26" t="n">
        <f aca="false">I2+1</f>
        <v>7</v>
      </c>
      <c r="K2" s="26" t="n">
        <f aca="false">J2+1</f>
        <v>8</v>
      </c>
      <c r="L2" s="26" t="n">
        <f aca="false">K2+1</f>
        <v>9</v>
      </c>
      <c r="M2" s="26" t="n">
        <f aca="false">L2+1</f>
        <v>10</v>
      </c>
      <c r="N2" s="26" t="n">
        <f aca="false">M2+1</f>
        <v>11</v>
      </c>
      <c r="O2" s="26" t="n">
        <f aca="false">N2+1</f>
        <v>12</v>
      </c>
      <c r="P2" s="26" t="n">
        <f aca="false">O2+1</f>
        <v>13</v>
      </c>
      <c r="Q2" s="26" t="n">
        <f aca="false">P2+1</f>
        <v>14</v>
      </c>
      <c r="R2" s="26" t="n">
        <f aca="false">Q2+1</f>
        <v>15</v>
      </c>
      <c r="S2" s="26" t="n">
        <f aca="false">R2+1</f>
        <v>16</v>
      </c>
      <c r="T2" s="26" t="n">
        <f aca="false">S2+1</f>
        <v>17</v>
      </c>
      <c r="U2" s="26" t="n">
        <f aca="false">T2+1</f>
        <v>18</v>
      </c>
      <c r="V2" s="26" t="n">
        <f aca="false">U2+1</f>
        <v>19</v>
      </c>
      <c r="W2" s="26" t="n">
        <f aca="false">V2+1</f>
        <v>20</v>
      </c>
      <c r="X2" s="26" t="n">
        <f aca="false">W2+1</f>
        <v>21</v>
      </c>
      <c r="Y2" s="26" t="n">
        <f aca="false">X2+1</f>
        <v>22</v>
      </c>
      <c r="Z2" s="26" t="n">
        <f aca="false">Y2+1</f>
        <v>23</v>
      </c>
      <c r="AA2" s="26" t="n">
        <f aca="false">Z2+1</f>
        <v>24</v>
      </c>
      <c r="AB2" s="26" t="n">
        <f aca="false">AA2+1</f>
        <v>25</v>
      </c>
      <c r="AC2" s="26" t="n">
        <f aca="false">AB2+1</f>
        <v>26</v>
      </c>
      <c r="AD2" s="26" t="n">
        <f aca="false">AC2+1</f>
        <v>27</v>
      </c>
      <c r="AE2" s="26" t="n">
        <f aca="false">AD2+1</f>
        <v>28</v>
      </c>
      <c r="AF2" s="26" t="n">
        <f aca="false">AE2+1</f>
        <v>29</v>
      </c>
      <c r="AG2" s="26" t="n">
        <f aca="false">AF2+1</f>
        <v>30</v>
      </c>
      <c r="AH2" s="137" t="n">
        <f aca="false">AG2+1</f>
        <v>31</v>
      </c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  <c r="CP2" s="27"/>
      <c r="CQ2" s="27"/>
      <c r="CR2" s="27"/>
      <c r="CS2" s="27"/>
      <c r="CT2" s="27"/>
      <c r="CU2" s="27"/>
      <c r="CV2" s="27"/>
      <c r="CW2" s="27"/>
      <c r="CX2" s="27"/>
      <c r="CY2" s="27"/>
      <c r="CZ2" s="27"/>
      <c r="DA2" s="27"/>
      <c r="DB2" s="27"/>
      <c r="DC2" s="27"/>
      <c r="DD2" s="27"/>
      <c r="DE2" s="27"/>
      <c r="DF2" s="27"/>
      <c r="DG2" s="27"/>
      <c r="DH2" s="27"/>
      <c r="DI2" s="27"/>
      <c r="DJ2" s="27"/>
      <c r="DK2" s="27"/>
      <c r="DL2" s="27"/>
      <c r="DM2" s="27"/>
      <c r="DN2" s="27"/>
      <c r="DO2" s="27"/>
      <c r="DP2" s="27"/>
      <c r="DQ2" s="27"/>
      <c r="DR2" s="27"/>
      <c r="DS2" s="27"/>
      <c r="DT2" s="27"/>
      <c r="DU2" s="27"/>
      <c r="DV2" s="27"/>
      <c r="DW2" s="27"/>
      <c r="DX2" s="27"/>
      <c r="DY2" s="27"/>
      <c r="DZ2" s="27"/>
      <c r="EA2" s="27"/>
      <c r="EB2" s="27"/>
      <c r="EC2" s="27"/>
      <c r="ED2" s="27"/>
      <c r="EE2" s="27"/>
      <c r="EF2" s="27"/>
      <c r="EG2" s="27"/>
      <c r="EH2" s="27"/>
      <c r="EI2" s="27"/>
      <c r="EJ2" s="27"/>
      <c r="EK2" s="27"/>
      <c r="EL2" s="27"/>
      <c r="EM2" s="27"/>
      <c r="EN2" s="27"/>
      <c r="EO2" s="27"/>
      <c r="EP2" s="27"/>
      <c r="EQ2" s="27"/>
      <c r="ER2" s="27"/>
      <c r="ES2" s="27"/>
      <c r="ET2" s="27"/>
      <c r="EU2" s="27"/>
      <c r="EV2" s="27"/>
      <c r="EW2" s="27"/>
      <c r="EX2" s="27"/>
      <c r="EY2" s="27"/>
      <c r="EZ2" s="27"/>
      <c r="FA2" s="27"/>
      <c r="FB2" s="27"/>
      <c r="FC2" s="27"/>
      <c r="FD2" s="27"/>
      <c r="FE2" s="27"/>
      <c r="FF2" s="27"/>
      <c r="FG2" s="27"/>
      <c r="FH2" s="27"/>
      <c r="FI2" s="27"/>
      <c r="FJ2" s="27"/>
      <c r="FK2" s="27"/>
      <c r="FL2" s="27"/>
      <c r="FM2" s="27"/>
      <c r="FN2" s="27"/>
      <c r="FO2" s="27"/>
      <c r="FP2" s="27"/>
      <c r="FQ2" s="27"/>
      <c r="FR2" s="27"/>
      <c r="FS2" s="27"/>
      <c r="FT2" s="27"/>
      <c r="FU2" s="27"/>
      <c r="FV2" s="27"/>
      <c r="FW2" s="27"/>
      <c r="FX2" s="27"/>
      <c r="FY2" s="27"/>
      <c r="FZ2" s="27"/>
      <c r="GA2" s="27"/>
      <c r="GB2" s="27"/>
      <c r="GC2" s="27"/>
      <c r="GD2" s="27"/>
      <c r="GE2" s="27"/>
      <c r="GF2" s="27"/>
      <c r="GG2" s="27"/>
      <c r="GH2" s="27"/>
      <c r="GI2" s="27"/>
      <c r="GJ2" s="27"/>
      <c r="GK2" s="27"/>
      <c r="GL2" s="27"/>
      <c r="GM2" s="27"/>
      <c r="GN2" s="27"/>
      <c r="GO2" s="27"/>
      <c r="GP2" s="27"/>
      <c r="GQ2" s="27"/>
      <c r="GR2" s="27"/>
      <c r="GS2" s="27"/>
      <c r="GT2" s="27"/>
      <c r="GU2" s="27"/>
      <c r="GV2" s="27"/>
      <c r="GW2" s="27"/>
      <c r="GX2" s="27"/>
      <c r="GY2" s="27"/>
      <c r="GZ2" s="27"/>
      <c r="HA2" s="27"/>
      <c r="HB2" s="27"/>
      <c r="HC2" s="27"/>
      <c r="HD2" s="27"/>
      <c r="HE2" s="27"/>
      <c r="HF2" s="27"/>
      <c r="HG2" s="27"/>
      <c r="HH2" s="27"/>
      <c r="HI2" s="27"/>
      <c r="HJ2" s="27"/>
      <c r="HK2" s="27"/>
      <c r="HL2" s="27"/>
      <c r="HM2" s="27"/>
      <c r="HN2" s="27"/>
      <c r="HO2" s="27"/>
      <c r="HP2" s="27"/>
      <c r="HQ2" s="27"/>
      <c r="HR2" s="27"/>
      <c r="HS2" s="27"/>
      <c r="HT2" s="27"/>
      <c r="HU2" s="27"/>
      <c r="HV2" s="27"/>
      <c r="HW2" s="27"/>
      <c r="HX2" s="27"/>
      <c r="HY2" s="27"/>
      <c r="HZ2" s="27"/>
      <c r="IA2" s="27"/>
      <c r="IB2" s="27"/>
      <c r="IC2" s="27"/>
      <c r="ID2" s="27"/>
      <c r="IE2" s="27"/>
      <c r="IF2" s="27"/>
      <c r="IG2" s="27"/>
      <c r="IH2" s="27"/>
      <c r="II2" s="27"/>
      <c r="IJ2" s="27"/>
      <c r="IK2" s="27"/>
      <c r="IL2" s="27"/>
      <c r="IM2" s="27"/>
      <c r="IN2" s="27"/>
      <c r="IO2" s="27"/>
      <c r="IP2" s="27"/>
      <c r="IQ2" s="27"/>
      <c r="IR2" s="27"/>
      <c r="IS2" s="27"/>
      <c r="IT2" s="27"/>
      <c r="IU2" s="27"/>
      <c r="IV2" s="27"/>
      <c r="IW2" s="27"/>
    </row>
    <row r="3" customFormat="false" ht="13.5" hidden="false" customHeight="false" outlineLevel="0" collapsed="false">
      <c r="A3" s="28"/>
      <c r="B3" s="29" t="s">
        <v>11</v>
      </c>
      <c r="C3" s="30"/>
      <c r="D3" s="31"/>
      <c r="E3" s="32"/>
      <c r="F3" s="32"/>
      <c r="G3" s="32"/>
      <c r="H3" s="33"/>
      <c r="I3" s="34"/>
      <c r="J3" s="32"/>
      <c r="K3" s="32"/>
      <c r="L3" s="33"/>
      <c r="M3" s="34"/>
      <c r="N3" s="32"/>
      <c r="O3" s="139"/>
      <c r="P3" s="34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142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  <c r="DQ3" s="27"/>
      <c r="DR3" s="27"/>
      <c r="DS3" s="27"/>
      <c r="DT3" s="27"/>
      <c r="DU3" s="27"/>
      <c r="DV3" s="27"/>
      <c r="DW3" s="27"/>
      <c r="DX3" s="27"/>
      <c r="DY3" s="27"/>
      <c r="DZ3" s="27"/>
      <c r="EA3" s="27"/>
      <c r="EB3" s="27"/>
      <c r="EC3" s="27"/>
      <c r="ED3" s="27"/>
      <c r="EE3" s="27"/>
      <c r="EF3" s="27"/>
      <c r="EG3" s="27"/>
      <c r="EH3" s="27"/>
      <c r="EI3" s="27"/>
      <c r="EJ3" s="27"/>
      <c r="EK3" s="27"/>
      <c r="EL3" s="27"/>
      <c r="EM3" s="27"/>
      <c r="EN3" s="27"/>
      <c r="EO3" s="27"/>
      <c r="EP3" s="27"/>
      <c r="EQ3" s="27"/>
      <c r="ER3" s="27"/>
      <c r="ES3" s="27"/>
      <c r="ET3" s="27"/>
      <c r="EU3" s="27"/>
      <c r="EV3" s="27"/>
      <c r="EW3" s="27"/>
      <c r="EX3" s="27"/>
      <c r="EY3" s="27"/>
      <c r="EZ3" s="27"/>
      <c r="FA3" s="27"/>
      <c r="FB3" s="27"/>
      <c r="FC3" s="27"/>
      <c r="FD3" s="27"/>
      <c r="FE3" s="27"/>
      <c r="FF3" s="27"/>
      <c r="FG3" s="27"/>
      <c r="FH3" s="27"/>
      <c r="FI3" s="27"/>
      <c r="FJ3" s="27"/>
      <c r="FK3" s="27"/>
      <c r="FL3" s="27"/>
      <c r="FM3" s="27"/>
      <c r="FN3" s="27"/>
      <c r="FO3" s="27"/>
      <c r="FP3" s="27"/>
      <c r="FQ3" s="27"/>
      <c r="FR3" s="27"/>
      <c r="FS3" s="27"/>
      <c r="FT3" s="27"/>
      <c r="FU3" s="27"/>
      <c r="FV3" s="27"/>
      <c r="FW3" s="27"/>
      <c r="FX3" s="27"/>
      <c r="FY3" s="27"/>
      <c r="FZ3" s="27"/>
      <c r="GA3" s="27"/>
      <c r="GB3" s="27"/>
      <c r="GC3" s="27"/>
      <c r="GD3" s="27"/>
      <c r="GE3" s="27"/>
      <c r="GF3" s="27"/>
      <c r="GG3" s="27"/>
      <c r="GH3" s="27"/>
      <c r="GI3" s="27"/>
      <c r="GJ3" s="27"/>
      <c r="GK3" s="27"/>
      <c r="GL3" s="27"/>
      <c r="GM3" s="27"/>
      <c r="GN3" s="27"/>
      <c r="GO3" s="27"/>
      <c r="GP3" s="27"/>
      <c r="GQ3" s="27"/>
      <c r="GR3" s="27"/>
      <c r="GS3" s="27"/>
      <c r="GT3" s="27"/>
      <c r="GU3" s="27"/>
      <c r="GV3" s="27"/>
      <c r="GW3" s="27"/>
      <c r="GX3" s="27"/>
      <c r="GY3" s="27"/>
      <c r="GZ3" s="27"/>
      <c r="HA3" s="27"/>
      <c r="HB3" s="27"/>
      <c r="HC3" s="27"/>
      <c r="HD3" s="27"/>
      <c r="HE3" s="27"/>
      <c r="HF3" s="27"/>
      <c r="HG3" s="27"/>
      <c r="HH3" s="27"/>
      <c r="HI3" s="27"/>
      <c r="HJ3" s="27"/>
      <c r="HK3" s="27"/>
      <c r="HL3" s="27"/>
      <c r="HM3" s="27"/>
      <c r="HN3" s="27"/>
      <c r="HO3" s="27"/>
      <c r="HP3" s="27"/>
      <c r="HQ3" s="27"/>
      <c r="HR3" s="27"/>
      <c r="HS3" s="27"/>
      <c r="HT3" s="27"/>
      <c r="HU3" s="27"/>
      <c r="HV3" s="27"/>
      <c r="HW3" s="27"/>
      <c r="HX3" s="27"/>
      <c r="HY3" s="27"/>
      <c r="HZ3" s="27"/>
      <c r="IA3" s="27"/>
      <c r="IB3" s="27"/>
      <c r="IC3" s="27"/>
      <c r="ID3" s="27"/>
      <c r="IE3" s="27"/>
      <c r="IF3" s="27"/>
      <c r="IG3" s="27"/>
      <c r="IH3" s="27"/>
      <c r="II3" s="27"/>
      <c r="IJ3" s="27"/>
      <c r="IK3" s="27"/>
      <c r="IL3" s="27"/>
      <c r="IM3" s="27"/>
      <c r="IN3" s="27"/>
      <c r="IO3" s="27"/>
      <c r="IP3" s="27"/>
      <c r="IQ3" s="27"/>
      <c r="IR3" s="27"/>
      <c r="IS3" s="27"/>
      <c r="IT3" s="27"/>
      <c r="IU3" s="27"/>
      <c r="IV3" s="27"/>
      <c r="IW3" s="27"/>
    </row>
    <row r="4" customFormat="false" ht="15.95" hidden="false" customHeight="true" outlineLevel="0" collapsed="false">
      <c r="A4" s="37"/>
      <c r="B4" s="38" t="s">
        <v>12</v>
      </c>
      <c r="C4" s="37"/>
      <c r="D4" s="39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146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43"/>
      <c r="DP4" s="43"/>
      <c r="DQ4" s="43"/>
      <c r="DR4" s="43"/>
      <c r="DS4" s="43"/>
      <c r="DT4" s="43"/>
      <c r="DU4" s="43"/>
      <c r="DV4" s="43"/>
      <c r="DW4" s="43"/>
      <c r="DX4" s="43"/>
      <c r="DY4" s="43"/>
      <c r="DZ4" s="43"/>
      <c r="EA4" s="43"/>
      <c r="EB4" s="43"/>
      <c r="EC4" s="43"/>
      <c r="ED4" s="43"/>
      <c r="EE4" s="43"/>
      <c r="EF4" s="43"/>
      <c r="EG4" s="43"/>
      <c r="EH4" s="43"/>
      <c r="EI4" s="43"/>
      <c r="EJ4" s="43"/>
      <c r="EK4" s="43"/>
      <c r="EL4" s="43"/>
      <c r="EM4" s="43"/>
      <c r="EN4" s="43"/>
      <c r="EO4" s="43"/>
      <c r="EP4" s="43"/>
      <c r="EQ4" s="43"/>
      <c r="ER4" s="43"/>
      <c r="ES4" s="43"/>
      <c r="ET4" s="43"/>
      <c r="EU4" s="43"/>
      <c r="EV4" s="43"/>
      <c r="EW4" s="43"/>
      <c r="EX4" s="43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  <c r="GI4" s="43"/>
      <c r="GJ4" s="43"/>
      <c r="GK4" s="43"/>
      <c r="GL4" s="43"/>
      <c r="GM4" s="43"/>
      <c r="GN4" s="43"/>
      <c r="GO4" s="43"/>
      <c r="GP4" s="43"/>
      <c r="GQ4" s="43"/>
      <c r="GR4" s="43"/>
      <c r="GS4" s="43"/>
      <c r="GT4" s="43"/>
      <c r="GU4" s="43"/>
      <c r="GV4" s="43"/>
      <c r="GW4" s="43"/>
      <c r="GX4" s="43"/>
      <c r="GY4" s="43"/>
      <c r="GZ4" s="43"/>
      <c r="HA4" s="43"/>
      <c r="HB4" s="43"/>
      <c r="HC4" s="43"/>
      <c r="HD4" s="43"/>
      <c r="HE4" s="43"/>
      <c r="HF4" s="43"/>
      <c r="HG4" s="43"/>
      <c r="HH4" s="43"/>
      <c r="HI4" s="43"/>
      <c r="HJ4" s="43"/>
      <c r="HK4" s="43"/>
      <c r="HL4" s="43"/>
      <c r="HM4" s="43"/>
      <c r="HN4" s="43"/>
      <c r="HO4" s="43"/>
      <c r="HP4" s="43"/>
      <c r="HQ4" s="43"/>
      <c r="HR4" s="43"/>
      <c r="HS4" s="43"/>
      <c r="HT4" s="43"/>
      <c r="HU4" s="43"/>
      <c r="HV4" s="43"/>
      <c r="HW4" s="43"/>
      <c r="HX4" s="43"/>
      <c r="HY4" s="43"/>
      <c r="HZ4" s="43"/>
      <c r="IA4" s="43"/>
      <c r="IB4" s="43"/>
      <c r="IC4" s="43"/>
      <c r="ID4" s="43"/>
      <c r="IE4" s="43"/>
      <c r="IF4" s="43"/>
      <c r="IG4" s="43"/>
      <c r="IH4" s="43"/>
      <c r="II4" s="43"/>
      <c r="IJ4" s="43"/>
      <c r="IK4" s="43"/>
      <c r="IL4" s="43"/>
      <c r="IM4" s="43"/>
      <c r="IN4" s="43"/>
      <c r="IO4" s="43"/>
      <c r="IP4" s="43"/>
      <c r="IQ4" s="43"/>
      <c r="IR4" s="43"/>
      <c r="IS4" s="43"/>
      <c r="IT4" s="43"/>
      <c r="IU4" s="43"/>
      <c r="IV4" s="43"/>
      <c r="IW4" s="43"/>
    </row>
    <row r="5" customFormat="false" ht="15.95" hidden="false" customHeight="true" outlineLevel="0" collapsed="false">
      <c r="A5" s="57" t="n">
        <v>1</v>
      </c>
      <c r="B5" s="58" t="s">
        <v>13</v>
      </c>
      <c r="C5" s="57" t="n">
        <v>810</v>
      </c>
      <c r="D5" s="231" t="n">
        <v>0</v>
      </c>
      <c r="E5" s="164" t="n">
        <v>0</v>
      </c>
      <c r="F5" s="164" t="n">
        <v>0</v>
      </c>
      <c r="G5" s="164" t="n">
        <v>0</v>
      </c>
      <c r="H5" s="164" t="n">
        <v>0</v>
      </c>
      <c r="I5" s="164" t="n">
        <v>0</v>
      </c>
      <c r="J5" s="164" t="n">
        <v>0</v>
      </c>
      <c r="K5" s="157" t="n">
        <v>0.2</v>
      </c>
      <c r="L5" s="157" t="n">
        <v>0.3</v>
      </c>
      <c r="M5" s="157" t="n">
        <v>0.5</v>
      </c>
      <c r="N5" s="157" t="n">
        <v>0.7</v>
      </c>
      <c r="O5" s="157" t="n">
        <v>0.9</v>
      </c>
      <c r="P5" s="151" t="n">
        <v>1</v>
      </c>
      <c r="Q5" s="151" t="n">
        <v>1</v>
      </c>
      <c r="R5" s="151" t="n">
        <v>1</v>
      </c>
      <c r="S5" s="151" t="n">
        <v>1</v>
      </c>
      <c r="T5" s="151" t="n">
        <v>1</v>
      </c>
      <c r="U5" s="151" t="n">
        <v>1</v>
      </c>
      <c r="V5" s="151" t="n">
        <v>1</v>
      </c>
      <c r="W5" s="151" t="n">
        <v>1</v>
      </c>
      <c r="X5" s="151" t="n">
        <v>1</v>
      </c>
      <c r="Y5" s="151" t="n">
        <v>1</v>
      </c>
      <c r="Z5" s="151" t="n">
        <v>1</v>
      </c>
      <c r="AA5" s="151" t="n">
        <v>1</v>
      </c>
      <c r="AB5" s="151" t="n">
        <v>1</v>
      </c>
      <c r="AC5" s="151" t="n">
        <v>1</v>
      </c>
      <c r="AD5" s="151" t="n">
        <v>1</v>
      </c>
      <c r="AE5" s="151" t="n">
        <v>1</v>
      </c>
      <c r="AF5" s="151" t="n">
        <v>1</v>
      </c>
      <c r="AG5" s="151" t="n">
        <v>1</v>
      </c>
      <c r="AH5" s="152" t="n">
        <v>1</v>
      </c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3"/>
      <c r="BM5" s="43"/>
      <c r="BN5" s="43"/>
      <c r="BO5" s="43"/>
      <c r="BP5" s="43"/>
      <c r="BQ5" s="43"/>
      <c r="BR5" s="43"/>
      <c r="BS5" s="43"/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  <c r="CG5" s="43"/>
      <c r="CH5" s="43"/>
      <c r="CI5" s="43"/>
      <c r="CJ5" s="43"/>
      <c r="CK5" s="43"/>
      <c r="CL5" s="43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3"/>
      <c r="CY5" s="43"/>
      <c r="CZ5" s="43"/>
      <c r="DA5" s="43"/>
      <c r="DB5" s="43"/>
      <c r="DC5" s="43"/>
      <c r="DD5" s="43"/>
      <c r="DE5" s="43"/>
      <c r="DF5" s="43"/>
      <c r="DG5" s="43"/>
      <c r="DH5" s="43"/>
      <c r="DI5" s="43"/>
      <c r="DJ5" s="43"/>
      <c r="DK5" s="43"/>
      <c r="DL5" s="43"/>
      <c r="DM5" s="43"/>
      <c r="DN5" s="43"/>
      <c r="DO5" s="43"/>
      <c r="DP5" s="43"/>
      <c r="DQ5" s="43"/>
      <c r="DR5" s="43"/>
      <c r="DS5" s="43"/>
      <c r="DT5" s="43"/>
      <c r="DU5" s="43"/>
      <c r="DV5" s="43"/>
      <c r="DW5" s="43"/>
      <c r="DX5" s="43"/>
      <c r="DY5" s="43"/>
      <c r="DZ5" s="43"/>
      <c r="EA5" s="43"/>
      <c r="EB5" s="43"/>
      <c r="EC5" s="43"/>
      <c r="ED5" s="43"/>
      <c r="EE5" s="43"/>
      <c r="EF5" s="43"/>
      <c r="EG5" s="43"/>
      <c r="EH5" s="43"/>
      <c r="EI5" s="43"/>
      <c r="EJ5" s="43"/>
      <c r="EK5" s="43"/>
      <c r="EL5" s="43"/>
      <c r="EM5" s="43"/>
      <c r="EN5" s="43"/>
      <c r="EO5" s="43"/>
      <c r="EP5" s="43"/>
      <c r="EQ5" s="43"/>
      <c r="ER5" s="43"/>
      <c r="ES5" s="43"/>
      <c r="ET5" s="43"/>
      <c r="EU5" s="43"/>
      <c r="EV5" s="43"/>
      <c r="EW5" s="43"/>
      <c r="EX5" s="43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  <c r="GI5" s="43"/>
      <c r="GJ5" s="43"/>
      <c r="GK5" s="43"/>
      <c r="GL5" s="43"/>
      <c r="GM5" s="43"/>
      <c r="GN5" s="43"/>
      <c r="GO5" s="43"/>
      <c r="GP5" s="43"/>
      <c r="GQ5" s="43"/>
      <c r="GR5" s="43"/>
      <c r="GS5" s="43"/>
      <c r="GT5" s="43"/>
      <c r="GU5" s="43"/>
      <c r="GV5" s="43"/>
      <c r="GW5" s="43"/>
      <c r="GX5" s="43"/>
      <c r="GY5" s="43"/>
      <c r="GZ5" s="43"/>
      <c r="HA5" s="43"/>
      <c r="HB5" s="43"/>
      <c r="HC5" s="43"/>
      <c r="HD5" s="43"/>
      <c r="HE5" s="43"/>
      <c r="HF5" s="43"/>
      <c r="HG5" s="43"/>
      <c r="HH5" s="43"/>
      <c r="HI5" s="43"/>
      <c r="HJ5" s="43"/>
      <c r="HK5" s="43"/>
      <c r="HL5" s="43"/>
      <c r="HM5" s="43"/>
      <c r="HN5" s="43"/>
      <c r="HO5" s="43"/>
      <c r="HP5" s="43"/>
      <c r="HQ5" s="43"/>
      <c r="HR5" s="43"/>
      <c r="HS5" s="43"/>
      <c r="HT5" s="43"/>
      <c r="HU5" s="43"/>
      <c r="HV5" s="43"/>
      <c r="HW5" s="43"/>
      <c r="HX5" s="43"/>
      <c r="HY5" s="43"/>
      <c r="HZ5" s="43"/>
      <c r="IA5" s="43"/>
      <c r="IB5" s="43"/>
      <c r="IC5" s="43"/>
      <c r="ID5" s="43"/>
      <c r="IE5" s="43"/>
      <c r="IF5" s="43"/>
      <c r="IG5" s="43"/>
      <c r="IH5" s="43"/>
      <c r="II5" s="43"/>
      <c r="IJ5" s="43"/>
      <c r="IK5" s="43"/>
      <c r="IL5" s="43"/>
      <c r="IM5" s="43"/>
      <c r="IN5" s="43"/>
      <c r="IO5" s="43"/>
      <c r="IP5" s="43"/>
      <c r="IQ5" s="43"/>
      <c r="IR5" s="43"/>
      <c r="IS5" s="43"/>
      <c r="IT5" s="43"/>
      <c r="IU5" s="43"/>
      <c r="IV5" s="43"/>
      <c r="IW5" s="43"/>
    </row>
    <row r="6" customFormat="false" ht="15.95" hidden="false" customHeight="true" outlineLevel="0" collapsed="false">
      <c r="A6" s="44" t="n">
        <f aca="false">+A5+1</f>
        <v>2</v>
      </c>
      <c r="B6" s="45" t="s">
        <v>14</v>
      </c>
      <c r="C6" s="44" t="n">
        <v>833</v>
      </c>
      <c r="D6" s="229" t="n">
        <v>1</v>
      </c>
      <c r="E6" s="151" t="n">
        <v>1</v>
      </c>
      <c r="F6" s="151" t="n">
        <v>1</v>
      </c>
      <c r="G6" s="151" t="n">
        <v>1</v>
      </c>
      <c r="H6" s="151" t="n">
        <v>1</v>
      </c>
      <c r="I6" s="151" t="n">
        <v>1</v>
      </c>
      <c r="J6" s="151" t="n">
        <v>1</v>
      </c>
      <c r="K6" s="151" t="n">
        <v>1</v>
      </c>
      <c r="L6" s="151" t="n">
        <v>1</v>
      </c>
      <c r="M6" s="151" t="n">
        <v>1</v>
      </c>
      <c r="N6" s="151" t="n">
        <v>1</v>
      </c>
      <c r="O6" s="151" t="n">
        <v>1</v>
      </c>
      <c r="P6" s="151" t="n">
        <v>1</v>
      </c>
      <c r="Q6" s="151" t="n">
        <v>1</v>
      </c>
      <c r="R6" s="151" t="n">
        <v>1</v>
      </c>
      <c r="S6" s="151" t="n">
        <v>1</v>
      </c>
      <c r="T6" s="151" t="n">
        <v>1</v>
      </c>
      <c r="U6" s="151" t="n">
        <v>1</v>
      </c>
      <c r="V6" s="151" t="n">
        <v>1</v>
      </c>
      <c r="W6" s="151" t="n">
        <v>1</v>
      </c>
      <c r="X6" s="151" t="n">
        <v>1</v>
      </c>
      <c r="Y6" s="151" t="n">
        <v>1</v>
      </c>
      <c r="Z6" s="151" t="n">
        <v>1</v>
      </c>
      <c r="AA6" s="151" t="n">
        <v>1</v>
      </c>
      <c r="AB6" s="151" t="n">
        <v>1</v>
      </c>
      <c r="AC6" s="151" t="n">
        <v>1</v>
      </c>
      <c r="AD6" s="151" t="n">
        <v>1</v>
      </c>
      <c r="AE6" s="151" t="n">
        <v>1</v>
      </c>
      <c r="AF6" s="151" t="n">
        <v>1</v>
      </c>
      <c r="AG6" s="151" t="n">
        <v>1</v>
      </c>
      <c r="AH6" s="152" t="n">
        <v>1</v>
      </c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43"/>
      <c r="BH6" s="43"/>
      <c r="BI6" s="43"/>
      <c r="BJ6" s="43"/>
      <c r="BK6" s="43"/>
      <c r="BL6" s="43"/>
      <c r="BM6" s="43"/>
      <c r="BN6" s="43"/>
      <c r="BO6" s="43"/>
      <c r="BP6" s="43"/>
      <c r="BQ6" s="43"/>
      <c r="BR6" s="43"/>
      <c r="BS6" s="43"/>
      <c r="BT6" s="43"/>
      <c r="BU6" s="43"/>
      <c r="BV6" s="43"/>
      <c r="BW6" s="43"/>
      <c r="BX6" s="43"/>
      <c r="BY6" s="43"/>
      <c r="BZ6" s="43"/>
      <c r="CA6" s="43"/>
      <c r="CB6" s="43"/>
      <c r="CC6" s="43"/>
      <c r="CD6" s="43"/>
      <c r="CE6" s="43"/>
      <c r="CF6" s="43"/>
      <c r="CG6" s="43"/>
      <c r="CH6" s="43"/>
      <c r="CI6" s="43"/>
      <c r="CJ6" s="43"/>
      <c r="CK6" s="43"/>
      <c r="CL6" s="43"/>
      <c r="CM6" s="43"/>
      <c r="CN6" s="43"/>
      <c r="CO6" s="43"/>
      <c r="CP6" s="43"/>
      <c r="CQ6" s="43"/>
      <c r="CR6" s="43"/>
      <c r="CS6" s="43"/>
      <c r="CT6" s="43"/>
      <c r="CU6" s="43"/>
      <c r="CV6" s="43"/>
      <c r="CW6" s="43"/>
      <c r="CX6" s="43"/>
      <c r="CY6" s="43"/>
      <c r="CZ6" s="43"/>
      <c r="DA6" s="43"/>
      <c r="DB6" s="43"/>
      <c r="DC6" s="43"/>
      <c r="DD6" s="43"/>
      <c r="DE6" s="43"/>
      <c r="DF6" s="43"/>
      <c r="DG6" s="43"/>
      <c r="DH6" s="43"/>
      <c r="DI6" s="43"/>
      <c r="DJ6" s="43"/>
      <c r="DK6" s="43"/>
      <c r="DL6" s="43"/>
      <c r="DM6" s="43"/>
      <c r="DN6" s="43"/>
      <c r="DO6" s="43"/>
      <c r="DP6" s="43"/>
      <c r="DQ6" s="43"/>
      <c r="DR6" s="43"/>
      <c r="DS6" s="43"/>
      <c r="DT6" s="43"/>
      <c r="DU6" s="43"/>
      <c r="DV6" s="43"/>
      <c r="DW6" s="43"/>
      <c r="DX6" s="43"/>
      <c r="DY6" s="43"/>
      <c r="DZ6" s="43"/>
      <c r="EA6" s="43"/>
      <c r="EB6" s="43"/>
      <c r="EC6" s="43"/>
      <c r="ED6" s="43"/>
      <c r="EE6" s="43"/>
      <c r="EF6" s="43"/>
      <c r="EG6" s="43"/>
      <c r="EH6" s="43"/>
      <c r="EI6" s="43"/>
      <c r="EJ6" s="43"/>
      <c r="EK6" s="43"/>
      <c r="EL6" s="43"/>
      <c r="EM6" s="43"/>
      <c r="EN6" s="43"/>
      <c r="EO6" s="43"/>
      <c r="EP6" s="43"/>
      <c r="EQ6" s="43"/>
      <c r="ER6" s="43"/>
      <c r="ES6" s="43"/>
      <c r="ET6" s="43"/>
      <c r="EU6" s="43"/>
      <c r="EV6" s="43"/>
      <c r="EW6" s="43"/>
      <c r="EX6" s="43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  <c r="GH6" s="43"/>
      <c r="GI6" s="43"/>
      <c r="GJ6" s="43"/>
      <c r="GK6" s="43"/>
      <c r="GL6" s="43"/>
      <c r="GM6" s="43"/>
      <c r="GN6" s="43"/>
      <c r="GO6" s="43"/>
      <c r="GP6" s="43"/>
      <c r="GQ6" s="43"/>
      <c r="GR6" s="43"/>
      <c r="GS6" s="43"/>
      <c r="GT6" s="43"/>
      <c r="GU6" s="43"/>
      <c r="GV6" s="43"/>
      <c r="GW6" s="43"/>
      <c r="GX6" s="43"/>
      <c r="GY6" s="43"/>
      <c r="GZ6" s="43"/>
      <c r="HA6" s="43"/>
      <c r="HB6" s="43"/>
      <c r="HC6" s="43"/>
      <c r="HD6" s="43"/>
      <c r="HE6" s="43"/>
      <c r="HF6" s="43"/>
      <c r="HG6" s="43"/>
      <c r="HH6" s="43"/>
      <c r="HI6" s="43"/>
      <c r="HJ6" s="43"/>
      <c r="HK6" s="43"/>
      <c r="HL6" s="43"/>
      <c r="HM6" s="43"/>
      <c r="HN6" s="43"/>
      <c r="HO6" s="43"/>
      <c r="HP6" s="43"/>
      <c r="HQ6" s="43"/>
      <c r="HR6" s="43"/>
      <c r="HS6" s="43"/>
      <c r="HT6" s="43"/>
      <c r="HU6" s="43"/>
      <c r="HV6" s="43"/>
      <c r="HW6" s="43"/>
      <c r="HX6" s="43"/>
      <c r="HY6" s="43"/>
      <c r="HZ6" s="43"/>
      <c r="IA6" s="43"/>
      <c r="IB6" s="43"/>
      <c r="IC6" s="43"/>
      <c r="ID6" s="43"/>
      <c r="IE6" s="43"/>
      <c r="IF6" s="43"/>
      <c r="IG6" s="43"/>
      <c r="IH6" s="43"/>
      <c r="II6" s="43"/>
      <c r="IJ6" s="43"/>
      <c r="IK6" s="43"/>
      <c r="IL6" s="43"/>
      <c r="IM6" s="43"/>
      <c r="IN6" s="43"/>
      <c r="IO6" s="43"/>
      <c r="IP6" s="43"/>
      <c r="IQ6" s="43"/>
      <c r="IR6" s="43"/>
      <c r="IS6" s="43"/>
      <c r="IT6" s="43"/>
      <c r="IU6" s="43"/>
      <c r="IV6" s="43"/>
      <c r="IW6" s="43"/>
    </row>
    <row r="7" customFormat="false" ht="15.95" hidden="false" customHeight="true" outlineLevel="0" collapsed="false">
      <c r="A7" s="44" t="n">
        <f aca="false">+A6+1</f>
        <v>3</v>
      </c>
      <c r="B7" s="45" t="s">
        <v>15</v>
      </c>
      <c r="C7" s="44" t="n">
        <v>877</v>
      </c>
      <c r="D7" s="229" t="n">
        <v>1</v>
      </c>
      <c r="E7" s="151" t="n">
        <v>1</v>
      </c>
      <c r="F7" s="151" t="n">
        <v>1</v>
      </c>
      <c r="G7" s="151" t="n">
        <v>1</v>
      </c>
      <c r="H7" s="151" t="n">
        <v>1</v>
      </c>
      <c r="I7" s="151" t="n">
        <v>1</v>
      </c>
      <c r="J7" s="151" t="n">
        <v>1</v>
      </c>
      <c r="K7" s="151" t="n">
        <v>1</v>
      </c>
      <c r="L7" s="151" t="n">
        <v>1</v>
      </c>
      <c r="M7" s="151" t="n">
        <v>1</v>
      </c>
      <c r="N7" s="151" t="n">
        <v>1</v>
      </c>
      <c r="O7" s="151" t="n">
        <v>1</v>
      </c>
      <c r="P7" s="151" t="n">
        <v>1</v>
      </c>
      <c r="Q7" s="151" t="n">
        <v>1</v>
      </c>
      <c r="R7" s="151" t="n">
        <v>1</v>
      </c>
      <c r="S7" s="151" t="n">
        <v>1</v>
      </c>
      <c r="T7" s="151" t="n">
        <v>1</v>
      </c>
      <c r="U7" s="151" t="n">
        <v>1</v>
      </c>
      <c r="V7" s="151" t="n">
        <v>1</v>
      </c>
      <c r="W7" s="151" t="n">
        <v>1</v>
      </c>
      <c r="X7" s="151" t="n">
        <v>1</v>
      </c>
      <c r="Y7" s="151" t="n">
        <v>1</v>
      </c>
      <c r="Z7" s="151" t="n">
        <v>1</v>
      </c>
      <c r="AA7" s="151" t="n">
        <v>1</v>
      </c>
      <c r="AB7" s="151" t="n">
        <v>1</v>
      </c>
      <c r="AC7" s="151" t="n">
        <v>1</v>
      </c>
      <c r="AD7" s="151" t="n">
        <v>1</v>
      </c>
      <c r="AE7" s="151" t="n">
        <v>1</v>
      </c>
      <c r="AF7" s="151" t="n">
        <v>1</v>
      </c>
      <c r="AG7" s="151" t="n">
        <v>1</v>
      </c>
      <c r="AH7" s="152" t="n">
        <v>1</v>
      </c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  <c r="BP7" s="43"/>
      <c r="BQ7" s="43"/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43"/>
      <c r="CR7" s="43"/>
      <c r="CS7" s="43"/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43"/>
      <c r="DO7" s="43"/>
      <c r="DP7" s="43"/>
      <c r="DQ7" s="43"/>
      <c r="DR7" s="43"/>
      <c r="DS7" s="43"/>
      <c r="DT7" s="43"/>
      <c r="DU7" s="43"/>
      <c r="DV7" s="43"/>
      <c r="DW7" s="43"/>
      <c r="DX7" s="43"/>
      <c r="DY7" s="43"/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  <c r="GI7" s="43"/>
      <c r="GJ7" s="43"/>
      <c r="GK7" s="43"/>
      <c r="GL7" s="43"/>
      <c r="GM7" s="43"/>
      <c r="GN7" s="43"/>
      <c r="GO7" s="43"/>
      <c r="GP7" s="43"/>
      <c r="GQ7" s="43"/>
      <c r="GR7" s="43"/>
      <c r="GS7" s="43"/>
      <c r="GT7" s="43"/>
      <c r="GU7" s="43"/>
      <c r="GV7" s="43"/>
      <c r="GW7" s="43"/>
      <c r="GX7" s="43"/>
      <c r="GY7" s="43"/>
      <c r="GZ7" s="43"/>
      <c r="HA7" s="43"/>
      <c r="HB7" s="43"/>
      <c r="HC7" s="43"/>
      <c r="HD7" s="43"/>
      <c r="HE7" s="43"/>
      <c r="HF7" s="43"/>
      <c r="HG7" s="43"/>
      <c r="HH7" s="43"/>
      <c r="HI7" s="43"/>
      <c r="HJ7" s="43"/>
      <c r="HK7" s="43"/>
      <c r="HL7" s="43"/>
      <c r="HM7" s="43"/>
      <c r="HN7" s="43"/>
      <c r="HO7" s="43"/>
      <c r="HP7" s="43"/>
      <c r="HQ7" s="43"/>
      <c r="HR7" s="43"/>
      <c r="HS7" s="43"/>
      <c r="HT7" s="43"/>
      <c r="HU7" s="43"/>
      <c r="HV7" s="43"/>
      <c r="HW7" s="43"/>
      <c r="HX7" s="43"/>
      <c r="HY7" s="43"/>
      <c r="HZ7" s="43"/>
      <c r="IA7" s="43"/>
      <c r="IB7" s="43"/>
      <c r="IC7" s="43"/>
      <c r="ID7" s="43"/>
      <c r="IE7" s="43"/>
      <c r="IF7" s="43"/>
      <c r="IG7" s="43"/>
      <c r="IH7" s="43"/>
      <c r="II7" s="43"/>
      <c r="IJ7" s="43"/>
      <c r="IK7" s="43"/>
      <c r="IL7" s="43"/>
      <c r="IM7" s="43"/>
      <c r="IN7" s="43"/>
      <c r="IO7" s="43"/>
      <c r="IP7" s="43"/>
      <c r="IQ7" s="43"/>
      <c r="IR7" s="43"/>
      <c r="IS7" s="43"/>
      <c r="IT7" s="43"/>
      <c r="IU7" s="43"/>
      <c r="IV7" s="43"/>
      <c r="IW7" s="43"/>
    </row>
    <row r="8" customFormat="false" ht="15.95" hidden="false" customHeight="true" outlineLevel="0" collapsed="false">
      <c r="A8" s="44" t="n">
        <f aca="false">+A7+1</f>
        <v>4</v>
      </c>
      <c r="B8" s="45" t="s">
        <v>16</v>
      </c>
      <c r="C8" s="44" t="n">
        <v>1020</v>
      </c>
      <c r="D8" s="229" t="n">
        <v>1</v>
      </c>
      <c r="E8" s="151" t="n">
        <v>1</v>
      </c>
      <c r="F8" s="151" t="n">
        <v>1</v>
      </c>
      <c r="G8" s="151" t="n">
        <v>1</v>
      </c>
      <c r="H8" s="151" t="n">
        <v>1</v>
      </c>
      <c r="I8" s="151" t="n">
        <v>1</v>
      </c>
      <c r="J8" s="151" t="n">
        <v>1</v>
      </c>
      <c r="K8" s="151" t="n">
        <v>1</v>
      </c>
      <c r="L8" s="151" t="n">
        <v>1</v>
      </c>
      <c r="M8" s="151" t="n">
        <v>1</v>
      </c>
      <c r="N8" s="151" t="n">
        <v>1</v>
      </c>
      <c r="O8" s="151" t="n">
        <v>1</v>
      </c>
      <c r="P8" s="151" t="n">
        <v>1</v>
      </c>
      <c r="Q8" s="151" t="n">
        <v>1</v>
      </c>
      <c r="R8" s="151" t="n">
        <v>1</v>
      </c>
      <c r="S8" s="151" t="n">
        <v>1</v>
      </c>
      <c r="T8" s="151" t="n">
        <v>1</v>
      </c>
      <c r="U8" s="151" t="n">
        <v>1</v>
      </c>
      <c r="V8" s="151" t="n">
        <v>1</v>
      </c>
      <c r="W8" s="151" t="n">
        <v>1</v>
      </c>
      <c r="X8" s="151" t="n">
        <v>1</v>
      </c>
      <c r="Y8" s="151" t="n">
        <v>1</v>
      </c>
      <c r="Z8" s="151" t="n">
        <v>1</v>
      </c>
      <c r="AA8" s="151" t="n">
        <v>1</v>
      </c>
      <c r="AB8" s="151" t="n">
        <v>1</v>
      </c>
      <c r="AC8" s="151" t="n">
        <v>1</v>
      </c>
      <c r="AD8" s="151" t="n">
        <v>1</v>
      </c>
      <c r="AE8" s="151" t="n">
        <v>1</v>
      </c>
      <c r="AF8" s="151" t="n">
        <v>1</v>
      </c>
      <c r="AG8" s="151" t="n">
        <v>1</v>
      </c>
      <c r="AH8" s="152" t="n">
        <v>1</v>
      </c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  <c r="GI8" s="43"/>
      <c r="GJ8" s="43"/>
      <c r="GK8" s="43"/>
      <c r="GL8" s="43"/>
      <c r="GM8" s="43"/>
      <c r="GN8" s="43"/>
      <c r="GO8" s="43"/>
      <c r="GP8" s="43"/>
      <c r="GQ8" s="43"/>
      <c r="GR8" s="43"/>
      <c r="GS8" s="43"/>
      <c r="GT8" s="43"/>
      <c r="GU8" s="43"/>
      <c r="GV8" s="43"/>
      <c r="GW8" s="43"/>
      <c r="GX8" s="43"/>
      <c r="GY8" s="43"/>
      <c r="GZ8" s="43"/>
      <c r="HA8" s="43"/>
      <c r="HB8" s="43"/>
      <c r="HC8" s="43"/>
      <c r="HD8" s="43"/>
      <c r="HE8" s="43"/>
      <c r="HF8" s="43"/>
      <c r="HG8" s="43"/>
      <c r="HH8" s="43"/>
      <c r="HI8" s="43"/>
      <c r="HJ8" s="43"/>
      <c r="HK8" s="43"/>
      <c r="HL8" s="43"/>
      <c r="HM8" s="43"/>
      <c r="HN8" s="43"/>
      <c r="HO8" s="43"/>
      <c r="HP8" s="43"/>
      <c r="HQ8" s="43"/>
      <c r="HR8" s="43"/>
      <c r="HS8" s="43"/>
      <c r="HT8" s="43"/>
      <c r="HU8" s="43"/>
      <c r="HV8" s="43"/>
      <c r="HW8" s="43"/>
      <c r="HX8" s="43"/>
      <c r="HY8" s="43"/>
      <c r="HZ8" s="43"/>
      <c r="IA8" s="43"/>
      <c r="IB8" s="43"/>
      <c r="IC8" s="43"/>
      <c r="ID8" s="43"/>
      <c r="IE8" s="43"/>
      <c r="IF8" s="43"/>
      <c r="IG8" s="43"/>
      <c r="IH8" s="43"/>
      <c r="II8" s="43"/>
      <c r="IJ8" s="43"/>
      <c r="IK8" s="43"/>
      <c r="IL8" s="43"/>
      <c r="IM8" s="43"/>
      <c r="IN8" s="43"/>
      <c r="IO8" s="43"/>
      <c r="IP8" s="43"/>
      <c r="IQ8" s="43"/>
      <c r="IR8" s="43"/>
      <c r="IS8" s="43"/>
      <c r="IT8" s="43"/>
      <c r="IU8" s="43"/>
      <c r="IV8" s="43"/>
      <c r="IW8" s="43"/>
    </row>
    <row r="9" customFormat="false" ht="15.95" hidden="false" customHeight="true" outlineLevel="0" collapsed="false">
      <c r="A9" s="44" t="n">
        <f aca="false">+A8+1</f>
        <v>5</v>
      </c>
      <c r="B9" s="45" t="s">
        <v>17</v>
      </c>
      <c r="C9" s="44" t="n">
        <v>1090</v>
      </c>
      <c r="D9" s="229" t="n">
        <v>1</v>
      </c>
      <c r="E9" s="151" t="n">
        <v>1</v>
      </c>
      <c r="F9" s="151" t="n">
        <v>1</v>
      </c>
      <c r="G9" s="151" t="n">
        <v>1</v>
      </c>
      <c r="H9" s="151" t="n">
        <v>1</v>
      </c>
      <c r="I9" s="151" t="n">
        <v>1</v>
      </c>
      <c r="J9" s="151" t="n">
        <v>1</v>
      </c>
      <c r="K9" s="151" t="n">
        <v>1</v>
      </c>
      <c r="L9" s="151" t="n">
        <v>1</v>
      </c>
      <c r="M9" s="151" t="n">
        <v>1</v>
      </c>
      <c r="N9" s="151" t="n">
        <v>1</v>
      </c>
      <c r="O9" s="151" t="n">
        <v>1</v>
      </c>
      <c r="P9" s="151" t="n">
        <v>1</v>
      </c>
      <c r="Q9" s="151" t="n">
        <v>1</v>
      </c>
      <c r="R9" s="151" t="n">
        <v>1</v>
      </c>
      <c r="S9" s="151" t="n">
        <v>1</v>
      </c>
      <c r="T9" s="151" t="n">
        <v>1</v>
      </c>
      <c r="U9" s="151" t="n">
        <v>1</v>
      </c>
      <c r="V9" s="151" t="n">
        <v>1</v>
      </c>
      <c r="W9" s="151" t="n">
        <v>1</v>
      </c>
      <c r="X9" s="151" t="n">
        <v>1</v>
      </c>
      <c r="Y9" s="151" t="n">
        <v>1</v>
      </c>
      <c r="Z9" s="151" t="n">
        <v>1</v>
      </c>
      <c r="AA9" s="151" t="n">
        <v>1</v>
      </c>
      <c r="AB9" s="151" t="n">
        <v>1</v>
      </c>
      <c r="AC9" s="151" t="n">
        <v>1</v>
      </c>
      <c r="AD9" s="151" t="n">
        <v>1</v>
      </c>
      <c r="AE9" s="151" t="n">
        <v>1</v>
      </c>
      <c r="AF9" s="157" t="n">
        <v>0.98</v>
      </c>
      <c r="AG9" s="157" t="n">
        <v>0.96</v>
      </c>
      <c r="AH9" s="158" t="n">
        <v>0.94</v>
      </c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3"/>
      <c r="BP9" s="43"/>
      <c r="BQ9" s="43"/>
      <c r="BR9" s="43"/>
      <c r="BS9" s="43"/>
      <c r="BT9" s="43"/>
      <c r="BU9" s="43"/>
      <c r="BV9" s="43"/>
      <c r="BW9" s="43"/>
      <c r="BX9" s="43"/>
      <c r="BY9" s="43"/>
      <c r="BZ9" s="43"/>
      <c r="CA9" s="43"/>
      <c r="CB9" s="43"/>
      <c r="CC9" s="43"/>
      <c r="CD9" s="43"/>
      <c r="CE9" s="43"/>
      <c r="CF9" s="43"/>
      <c r="CG9" s="43"/>
      <c r="CH9" s="43"/>
      <c r="CI9" s="43"/>
      <c r="CJ9" s="43"/>
      <c r="CK9" s="43"/>
      <c r="CL9" s="43"/>
      <c r="CM9" s="43"/>
      <c r="CN9" s="43"/>
      <c r="CO9" s="43"/>
      <c r="CP9" s="43"/>
      <c r="CQ9" s="43"/>
      <c r="CR9" s="43"/>
      <c r="CS9" s="43"/>
      <c r="CT9" s="43"/>
      <c r="CU9" s="43"/>
      <c r="CV9" s="43"/>
      <c r="CW9" s="43"/>
      <c r="CX9" s="43"/>
      <c r="CY9" s="43"/>
      <c r="CZ9" s="43"/>
      <c r="DA9" s="43"/>
      <c r="DB9" s="43"/>
      <c r="DC9" s="43"/>
      <c r="DD9" s="43"/>
      <c r="DE9" s="43"/>
      <c r="DF9" s="43"/>
      <c r="DG9" s="43"/>
      <c r="DH9" s="43"/>
      <c r="DI9" s="43"/>
      <c r="DJ9" s="43"/>
      <c r="DK9" s="43"/>
      <c r="DL9" s="43"/>
      <c r="DM9" s="43"/>
      <c r="DN9" s="43"/>
      <c r="DO9" s="43"/>
      <c r="DP9" s="43"/>
      <c r="DQ9" s="43"/>
      <c r="DR9" s="43"/>
      <c r="DS9" s="43"/>
      <c r="DT9" s="43"/>
      <c r="DU9" s="43"/>
      <c r="DV9" s="43"/>
      <c r="DW9" s="43"/>
      <c r="DX9" s="43"/>
      <c r="DY9" s="43"/>
      <c r="DZ9" s="43"/>
      <c r="EA9" s="43"/>
      <c r="EB9" s="43"/>
      <c r="EC9" s="43"/>
      <c r="ED9" s="43"/>
      <c r="EE9" s="43"/>
      <c r="EF9" s="43"/>
      <c r="EG9" s="43"/>
      <c r="EH9" s="43"/>
      <c r="EI9" s="43"/>
      <c r="EJ9" s="43"/>
      <c r="EK9" s="43"/>
      <c r="EL9" s="43"/>
      <c r="EM9" s="43"/>
      <c r="EN9" s="43"/>
      <c r="EO9" s="43"/>
      <c r="EP9" s="43"/>
      <c r="EQ9" s="43"/>
      <c r="ER9" s="43"/>
      <c r="ES9" s="43"/>
      <c r="ET9" s="43"/>
      <c r="EU9" s="43"/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  <c r="GI9" s="43"/>
      <c r="GJ9" s="43"/>
      <c r="GK9" s="43"/>
      <c r="GL9" s="43"/>
      <c r="GM9" s="43"/>
      <c r="GN9" s="43"/>
      <c r="GO9" s="43"/>
      <c r="GP9" s="43"/>
      <c r="GQ9" s="43"/>
      <c r="GR9" s="43"/>
      <c r="GS9" s="43"/>
      <c r="GT9" s="43"/>
      <c r="GU9" s="43"/>
      <c r="GV9" s="43"/>
      <c r="GW9" s="43"/>
      <c r="GX9" s="43"/>
      <c r="GY9" s="43"/>
      <c r="GZ9" s="43"/>
      <c r="HA9" s="43"/>
      <c r="HB9" s="43"/>
      <c r="HC9" s="43"/>
      <c r="HD9" s="43"/>
      <c r="HE9" s="43"/>
      <c r="HF9" s="43"/>
      <c r="HG9" s="43"/>
      <c r="HH9" s="43"/>
      <c r="HI9" s="43"/>
      <c r="HJ9" s="43"/>
      <c r="HK9" s="43"/>
      <c r="HL9" s="43"/>
      <c r="HM9" s="43"/>
      <c r="HN9" s="43"/>
      <c r="HO9" s="43"/>
      <c r="HP9" s="43"/>
      <c r="HQ9" s="43"/>
      <c r="HR9" s="43"/>
      <c r="HS9" s="43"/>
      <c r="HT9" s="43"/>
      <c r="HU9" s="43"/>
      <c r="HV9" s="43"/>
      <c r="HW9" s="43"/>
      <c r="HX9" s="43"/>
      <c r="HY9" s="43"/>
      <c r="HZ9" s="43"/>
      <c r="IA9" s="43"/>
      <c r="IB9" s="43"/>
      <c r="IC9" s="43"/>
      <c r="ID9" s="43"/>
      <c r="IE9" s="43"/>
      <c r="IF9" s="43"/>
      <c r="IG9" s="43"/>
      <c r="IH9" s="43"/>
      <c r="II9" s="43"/>
      <c r="IJ9" s="43"/>
      <c r="IK9" s="43"/>
      <c r="IL9" s="43"/>
      <c r="IM9" s="43"/>
      <c r="IN9" s="43"/>
      <c r="IO9" s="43"/>
      <c r="IP9" s="43"/>
      <c r="IQ9" s="43"/>
      <c r="IR9" s="43"/>
      <c r="IS9" s="43"/>
      <c r="IT9" s="43"/>
      <c r="IU9" s="43"/>
      <c r="IV9" s="43"/>
      <c r="IW9" s="43"/>
    </row>
    <row r="10" customFormat="false" ht="15.95" hidden="false" customHeight="true" outlineLevel="0" collapsed="false">
      <c r="A10" s="99" t="n">
        <f aca="false">+A9+1</f>
        <v>6</v>
      </c>
      <c r="B10" s="100" t="s">
        <v>18</v>
      </c>
      <c r="C10" s="99" t="n">
        <v>1098</v>
      </c>
      <c r="D10" s="233" t="n">
        <v>0.95</v>
      </c>
      <c r="E10" s="157" t="n">
        <v>0.94</v>
      </c>
      <c r="F10" s="157" t="n">
        <v>0.93</v>
      </c>
      <c r="G10" s="157" t="n">
        <v>0.92</v>
      </c>
      <c r="H10" s="157" t="n">
        <v>0.91</v>
      </c>
      <c r="I10" s="157" t="n">
        <v>0.9</v>
      </c>
      <c r="J10" s="157" t="n">
        <v>0.89</v>
      </c>
      <c r="K10" s="157" t="n">
        <v>0.88</v>
      </c>
      <c r="L10" s="157" t="n">
        <v>0.87</v>
      </c>
      <c r="M10" s="157" t="n">
        <v>0.86</v>
      </c>
      <c r="N10" s="157" t="n">
        <v>0.85</v>
      </c>
      <c r="O10" s="157" t="n">
        <v>0.84</v>
      </c>
      <c r="P10" s="157" t="n">
        <v>0.83</v>
      </c>
      <c r="Q10" s="230" t="n">
        <v>0.82</v>
      </c>
      <c r="R10" s="230" t="n">
        <v>0.81</v>
      </c>
      <c r="S10" s="230" t="n">
        <v>0.8</v>
      </c>
      <c r="T10" s="230" t="n">
        <v>0.79</v>
      </c>
      <c r="U10" s="230" t="n">
        <v>0.78</v>
      </c>
      <c r="V10" s="230" t="n">
        <v>0.77</v>
      </c>
      <c r="W10" s="230" t="n">
        <v>0.76</v>
      </c>
      <c r="X10" s="230" t="n">
        <v>0.75</v>
      </c>
      <c r="Y10" s="230" t="n">
        <v>0.74</v>
      </c>
      <c r="Z10" s="230" t="n">
        <v>0.73</v>
      </c>
      <c r="AA10" s="230" t="n">
        <v>0.72</v>
      </c>
      <c r="AB10" s="230" t="n">
        <v>0.7</v>
      </c>
      <c r="AC10" s="164" t="n">
        <v>0</v>
      </c>
      <c r="AD10" s="164" t="n">
        <v>0</v>
      </c>
      <c r="AE10" s="164" t="n">
        <v>0</v>
      </c>
      <c r="AF10" s="164" t="n">
        <v>0</v>
      </c>
      <c r="AG10" s="164" t="n">
        <v>0</v>
      </c>
      <c r="AH10" s="165" t="n">
        <v>0</v>
      </c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  <c r="BK10" s="43"/>
      <c r="BL10" s="43"/>
      <c r="BM10" s="43"/>
      <c r="BN10" s="43"/>
      <c r="BO10" s="43"/>
      <c r="BP10" s="43"/>
      <c r="BQ10" s="43"/>
      <c r="BR10" s="43"/>
      <c r="BS10" s="43"/>
      <c r="BT10" s="43"/>
      <c r="BU10" s="43"/>
      <c r="BV10" s="43"/>
      <c r="BW10" s="43"/>
      <c r="BX10" s="43"/>
      <c r="BY10" s="43"/>
      <c r="BZ10" s="43"/>
      <c r="CA10" s="43"/>
      <c r="CB10" s="43"/>
      <c r="CC10" s="43"/>
      <c r="CD10" s="43"/>
      <c r="CE10" s="43"/>
      <c r="CF10" s="43"/>
      <c r="CG10" s="43"/>
      <c r="CH10" s="43"/>
      <c r="CI10" s="43"/>
      <c r="CJ10" s="43"/>
      <c r="CK10" s="43"/>
      <c r="CL10" s="43"/>
      <c r="CM10" s="43"/>
      <c r="CN10" s="43"/>
      <c r="CO10" s="43"/>
      <c r="CP10" s="43"/>
      <c r="CQ10" s="43"/>
      <c r="CR10" s="43"/>
      <c r="CS10" s="43"/>
      <c r="CT10" s="43"/>
      <c r="CU10" s="43"/>
      <c r="CV10" s="43"/>
      <c r="CW10" s="43"/>
      <c r="CX10" s="43"/>
      <c r="CY10" s="43"/>
      <c r="CZ10" s="43"/>
      <c r="DA10" s="43"/>
      <c r="DB10" s="43"/>
      <c r="DC10" s="43"/>
      <c r="DD10" s="43"/>
      <c r="DE10" s="43"/>
      <c r="DF10" s="43"/>
      <c r="DG10" s="43"/>
      <c r="DH10" s="43"/>
      <c r="DI10" s="43"/>
      <c r="DJ10" s="43"/>
      <c r="DK10" s="43"/>
      <c r="DL10" s="43"/>
      <c r="DM10" s="43"/>
      <c r="DN10" s="43"/>
      <c r="DO10" s="43"/>
      <c r="DP10" s="43"/>
      <c r="DQ10" s="43"/>
      <c r="DR10" s="43"/>
      <c r="DS10" s="43"/>
      <c r="DT10" s="43"/>
      <c r="DU10" s="43"/>
      <c r="DV10" s="43"/>
      <c r="DW10" s="43"/>
      <c r="DX10" s="43"/>
      <c r="DY10" s="43"/>
      <c r="DZ10" s="43"/>
      <c r="EA10" s="43"/>
      <c r="EB10" s="43"/>
      <c r="EC10" s="43"/>
      <c r="ED10" s="43"/>
      <c r="EE10" s="43"/>
      <c r="EF10" s="43"/>
      <c r="EG10" s="43"/>
      <c r="EH10" s="43"/>
      <c r="EI10" s="43"/>
      <c r="EJ10" s="43"/>
      <c r="EK10" s="43"/>
      <c r="EL10" s="43"/>
      <c r="EM10" s="43"/>
      <c r="EN10" s="43"/>
      <c r="EO10" s="43"/>
      <c r="EP10" s="43"/>
      <c r="EQ10" s="43"/>
      <c r="ER10" s="43"/>
      <c r="ES10" s="43"/>
      <c r="ET10" s="43"/>
      <c r="EU10" s="43"/>
      <c r="EV10" s="43"/>
      <c r="EW10" s="43"/>
      <c r="EX10" s="43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  <c r="GI10" s="43"/>
      <c r="GJ10" s="43"/>
      <c r="GK10" s="43"/>
      <c r="GL10" s="43"/>
      <c r="GM10" s="43"/>
      <c r="GN10" s="43"/>
      <c r="GO10" s="43"/>
      <c r="GP10" s="43"/>
      <c r="GQ10" s="43"/>
      <c r="GR10" s="43"/>
      <c r="GS10" s="43"/>
      <c r="GT10" s="43"/>
      <c r="GU10" s="43"/>
      <c r="GV10" s="43"/>
      <c r="GW10" s="43"/>
      <c r="GX10" s="43"/>
      <c r="GY10" s="43"/>
      <c r="GZ10" s="43"/>
      <c r="HA10" s="43"/>
      <c r="HB10" s="43"/>
      <c r="HC10" s="43"/>
      <c r="HD10" s="43"/>
      <c r="HE10" s="43"/>
      <c r="HF10" s="43"/>
      <c r="HG10" s="43"/>
      <c r="HH10" s="43"/>
      <c r="HI10" s="43"/>
      <c r="HJ10" s="43"/>
      <c r="HK10" s="43"/>
      <c r="HL10" s="43"/>
      <c r="HM10" s="43"/>
      <c r="HN10" s="43"/>
      <c r="HO10" s="43"/>
      <c r="HP10" s="43"/>
      <c r="HQ10" s="43"/>
      <c r="HR10" s="43"/>
      <c r="HS10" s="43"/>
      <c r="HT10" s="43"/>
      <c r="HU10" s="43"/>
      <c r="HV10" s="43"/>
      <c r="HW10" s="43"/>
      <c r="HX10" s="43"/>
      <c r="HY10" s="43"/>
      <c r="HZ10" s="43"/>
      <c r="IA10" s="43"/>
      <c r="IB10" s="43"/>
      <c r="IC10" s="43"/>
      <c r="ID10" s="43"/>
      <c r="IE10" s="43"/>
      <c r="IF10" s="43"/>
      <c r="IG10" s="43"/>
      <c r="IH10" s="43"/>
      <c r="II10" s="43"/>
      <c r="IJ10" s="43"/>
      <c r="IK10" s="43"/>
      <c r="IL10" s="43"/>
      <c r="IM10" s="43"/>
      <c r="IN10" s="43"/>
      <c r="IO10" s="43"/>
      <c r="IP10" s="43"/>
      <c r="IQ10" s="43"/>
      <c r="IR10" s="43"/>
      <c r="IS10" s="43"/>
      <c r="IT10" s="43"/>
      <c r="IU10" s="43"/>
      <c r="IV10" s="43"/>
      <c r="IW10" s="43"/>
    </row>
    <row r="11" customFormat="false" ht="15.95" hidden="false" customHeight="true" outlineLevel="0" collapsed="false">
      <c r="A11" s="44" t="n">
        <f aca="false">+A10+1</f>
        <v>7</v>
      </c>
      <c r="B11" s="45" t="s">
        <v>19</v>
      </c>
      <c r="C11" s="44" t="n">
        <v>780</v>
      </c>
      <c r="D11" s="229" t="n">
        <v>1</v>
      </c>
      <c r="E11" s="151" t="n">
        <v>1</v>
      </c>
      <c r="F11" s="151" t="n">
        <v>1</v>
      </c>
      <c r="G11" s="151" t="n">
        <v>1</v>
      </c>
      <c r="H11" s="151" t="n">
        <v>1</v>
      </c>
      <c r="I11" s="151" t="n">
        <v>1</v>
      </c>
      <c r="J11" s="151" t="n">
        <v>1</v>
      </c>
      <c r="K11" s="151" t="n">
        <v>1</v>
      </c>
      <c r="L11" s="151" t="n">
        <v>1</v>
      </c>
      <c r="M11" s="151" t="n">
        <v>1</v>
      </c>
      <c r="N11" s="151" t="n">
        <v>1</v>
      </c>
      <c r="O11" s="151" t="n">
        <v>1</v>
      </c>
      <c r="P11" s="151" t="n">
        <v>1</v>
      </c>
      <c r="Q11" s="160" t="n">
        <v>1</v>
      </c>
      <c r="R11" s="160" t="n">
        <v>1</v>
      </c>
      <c r="S11" s="160" t="n">
        <v>1</v>
      </c>
      <c r="T11" s="160" t="n">
        <v>1</v>
      </c>
      <c r="U11" s="160" t="n">
        <v>1</v>
      </c>
      <c r="V11" s="160" t="n">
        <v>1</v>
      </c>
      <c r="W11" s="160" t="n">
        <v>1</v>
      </c>
      <c r="X11" s="160" t="n">
        <v>1</v>
      </c>
      <c r="Y11" s="160" t="n">
        <v>1</v>
      </c>
      <c r="Z11" s="160" t="n">
        <v>1</v>
      </c>
      <c r="AA11" s="160" t="n">
        <v>1</v>
      </c>
      <c r="AB11" s="160" t="n">
        <v>1</v>
      </c>
      <c r="AC11" s="160" t="n">
        <v>1</v>
      </c>
      <c r="AD11" s="160" t="n">
        <v>1</v>
      </c>
      <c r="AE11" s="160" t="n">
        <v>1</v>
      </c>
      <c r="AF11" s="151" t="n">
        <v>1</v>
      </c>
      <c r="AG11" s="151" t="n">
        <v>1</v>
      </c>
      <c r="AH11" s="152" t="n">
        <v>1</v>
      </c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3"/>
      <c r="BL11" s="43"/>
      <c r="BM11" s="43"/>
      <c r="BN11" s="43"/>
      <c r="BO11" s="43"/>
      <c r="BP11" s="43"/>
      <c r="BQ11" s="43"/>
      <c r="BR11" s="43"/>
      <c r="BS11" s="43"/>
      <c r="BT11" s="43"/>
      <c r="BU11" s="43"/>
      <c r="BV11" s="43"/>
      <c r="BW11" s="43"/>
      <c r="BX11" s="43"/>
      <c r="BY11" s="43"/>
      <c r="BZ11" s="43"/>
      <c r="CA11" s="43"/>
      <c r="CB11" s="43"/>
      <c r="CC11" s="43"/>
      <c r="CD11" s="43"/>
      <c r="CE11" s="43"/>
      <c r="CF11" s="43"/>
      <c r="CG11" s="43"/>
      <c r="CH11" s="43"/>
      <c r="CI11" s="43"/>
      <c r="CJ11" s="43"/>
      <c r="CK11" s="43"/>
      <c r="CL11" s="43"/>
      <c r="CM11" s="43"/>
      <c r="CN11" s="43"/>
      <c r="CO11" s="43"/>
      <c r="CP11" s="43"/>
      <c r="CQ11" s="43"/>
      <c r="CR11" s="43"/>
      <c r="CS11" s="43"/>
      <c r="CT11" s="43"/>
      <c r="CU11" s="43"/>
      <c r="CV11" s="43"/>
      <c r="CW11" s="43"/>
      <c r="CX11" s="43"/>
      <c r="CY11" s="43"/>
      <c r="CZ11" s="43"/>
      <c r="DA11" s="43"/>
      <c r="DB11" s="43"/>
      <c r="DC11" s="43"/>
      <c r="DD11" s="43"/>
      <c r="DE11" s="43"/>
      <c r="DF11" s="43"/>
      <c r="DG11" s="43"/>
      <c r="DH11" s="43"/>
      <c r="DI11" s="43"/>
      <c r="DJ11" s="43"/>
      <c r="DK11" s="43"/>
      <c r="DL11" s="43"/>
      <c r="DM11" s="43"/>
      <c r="DN11" s="43"/>
      <c r="DO11" s="43"/>
      <c r="DP11" s="43"/>
      <c r="DQ11" s="43"/>
      <c r="DR11" s="43"/>
      <c r="DS11" s="43"/>
      <c r="DT11" s="43"/>
      <c r="DU11" s="43"/>
      <c r="DV11" s="43"/>
      <c r="DW11" s="43"/>
      <c r="DX11" s="43"/>
      <c r="DY11" s="43"/>
      <c r="DZ11" s="43"/>
      <c r="EA11" s="43"/>
      <c r="EB11" s="43"/>
      <c r="EC11" s="43"/>
      <c r="ED11" s="43"/>
      <c r="EE11" s="43"/>
      <c r="EF11" s="43"/>
      <c r="EG11" s="43"/>
      <c r="EH11" s="43"/>
      <c r="EI11" s="43"/>
      <c r="EJ11" s="43"/>
      <c r="EK11" s="43"/>
      <c r="EL11" s="43"/>
      <c r="EM11" s="43"/>
      <c r="EN11" s="43"/>
      <c r="EO11" s="43"/>
      <c r="EP11" s="43"/>
      <c r="EQ11" s="43"/>
      <c r="ER11" s="43"/>
      <c r="ES11" s="43"/>
      <c r="ET11" s="43"/>
      <c r="EU11" s="43"/>
      <c r="EV11" s="43"/>
      <c r="EW11" s="43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  <c r="GI11" s="43"/>
      <c r="GJ11" s="43"/>
      <c r="GK11" s="43"/>
      <c r="GL11" s="43"/>
      <c r="GM11" s="43"/>
      <c r="GN11" s="43"/>
      <c r="GO11" s="43"/>
      <c r="GP11" s="43"/>
      <c r="GQ11" s="43"/>
      <c r="GR11" s="43"/>
      <c r="GS11" s="43"/>
      <c r="GT11" s="43"/>
      <c r="GU11" s="43"/>
      <c r="GV11" s="43"/>
      <c r="GW11" s="43"/>
      <c r="GX11" s="43"/>
      <c r="GY11" s="43"/>
      <c r="GZ11" s="43"/>
      <c r="HA11" s="43"/>
      <c r="HB11" s="43"/>
      <c r="HC11" s="43"/>
      <c r="HD11" s="43"/>
      <c r="HE11" s="43"/>
      <c r="HF11" s="43"/>
      <c r="HG11" s="43"/>
      <c r="HH11" s="43"/>
      <c r="HI11" s="43"/>
      <c r="HJ11" s="43"/>
      <c r="HK11" s="43"/>
      <c r="HL11" s="43"/>
      <c r="HM11" s="43"/>
      <c r="HN11" s="43"/>
      <c r="HO11" s="43"/>
      <c r="HP11" s="43"/>
      <c r="HQ11" s="43"/>
      <c r="HR11" s="43"/>
      <c r="HS11" s="43"/>
      <c r="HT11" s="43"/>
      <c r="HU11" s="43"/>
      <c r="HV11" s="43"/>
      <c r="HW11" s="43"/>
      <c r="HX11" s="43"/>
      <c r="HY11" s="43"/>
      <c r="HZ11" s="43"/>
      <c r="IA11" s="43"/>
      <c r="IB11" s="43"/>
      <c r="IC11" s="43"/>
      <c r="ID11" s="43"/>
      <c r="IE11" s="43"/>
      <c r="IF11" s="43"/>
      <c r="IG11" s="43"/>
      <c r="IH11" s="43"/>
      <c r="II11" s="43"/>
      <c r="IJ11" s="43"/>
      <c r="IK11" s="43"/>
      <c r="IL11" s="43"/>
      <c r="IM11" s="43"/>
      <c r="IN11" s="43"/>
      <c r="IO11" s="43"/>
      <c r="IP11" s="43"/>
      <c r="IQ11" s="43"/>
      <c r="IR11" s="43"/>
      <c r="IS11" s="43"/>
      <c r="IT11" s="43"/>
      <c r="IU11" s="43"/>
      <c r="IV11" s="43"/>
      <c r="IW11" s="43"/>
    </row>
    <row r="12" customFormat="false" ht="15.95" hidden="false" customHeight="true" outlineLevel="0" collapsed="false">
      <c r="A12" s="96" t="n">
        <f aca="false">+A11+1</f>
        <v>8</v>
      </c>
      <c r="B12" s="97" t="s">
        <v>20</v>
      </c>
      <c r="C12" s="96" t="n">
        <v>1194</v>
      </c>
      <c r="D12" s="232" t="n">
        <v>1</v>
      </c>
      <c r="E12" s="170" t="n">
        <v>1</v>
      </c>
      <c r="F12" s="170" t="n">
        <v>1</v>
      </c>
      <c r="G12" s="170" t="n">
        <v>1</v>
      </c>
      <c r="H12" s="170" t="n">
        <v>1</v>
      </c>
      <c r="I12" s="170" t="n">
        <v>1</v>
      </c>
      <c r="J12" s="170" t="n">
        <v>1</v>
      </c>
      <c r="K12" s="170" t="n">
        <v>1</v>
      </c>
      <c r="L12" s="170" t="n">
        <v>1</v>
      </c>
      <c r="M12" s="170" t="n">
        <v>1</v>
      </c>
      <c r="N12" s="170" t="n">
        <v>1</v>
      </c>
      <c r="O12" s="170" t="n">
        <v>1</v>
      </c>
      <c r="P12" s="170" t="n">
        <v>1</v>
      </c>
      <c r="Q12" s="170" t="n">
        <v>1</v>
      </c>
      <c r="R12" s="170" t="n">
        <v>1</v>
      </c>
      <c r="S12" s="170" t="n">
        <v>1</v>
      </c>
      <c r="T12" s="170" t="n">
        <v>1</v>
      </c>
      <c r="U12" s="170" t="n">
        <v>1</v>
      </c>
      <c r="V12" s="170" t="n">
        <v>1</v>
      </c>
      <c r="W12" s="170" t="n">
        <v>1</v>
      </c>
      <c r="X12" s="170" t="n">
        <v>1</v>
      </c>
      <c r="Y12" s="170" t="n">
        <v>1</v>
      </c>
      <c r="Z12" s="170" t="n">
        <v>1</v>
      </c>
      <c r="AA12" s="170" t="n">
        <v>1</v>
      </c>
      <c r="AB12" s="170" t="n">
        <v>1</v>
      </c>
      <c r="AC12" s="170" t="n">
        <v>1</v>
      </c>
      <c r="AD12" s="170" t="n">
        <v>1</v>
      </c>
      <c r="AE12" s="170" t="n">
        <v>1</v>
      </c>
      <c r="AF12" s="170" t="n">
        <v>1</v>
      </c>
      <c r="AG12" s="170" t="n">
        <v>1</v>
      </c>
      <c r="AH12" s="171" t="n">
        <v>1</v>
      </c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  <c r="BU12" s="43"/>
      <c r="BV12" s="43"/>
      <c r="BW12" s="43"/>
      <c r="BX12" s="43"/>
      <c r="BY12" s="43"/>
      <c r="BZ12" s="43"/>
      <c r="CA12" s="43"/>
      <c r="CB12" s="43"/>
      <c r="CC12" s="43"/>
      <c r="CD12" s="43"/>
      <c r="CE12" s="43"/>
      <c r="CF12" s="43"/>
      <c r="CG12" s="43"/>
      <c r="CH12" s="43"/>
      <c r="CI12" s="43"/>
      <c r="CJ12" s="43"/>
      <c r="CK12" s="43"/>
      <c r="CL12" s="43"/>
      <c r="CM12" s="43"/>
      <c r="CN12" s="43"/>
      <c r="CO12" s="43"/>
      <c r="CP12" s="43"/>
      <c r="CQ12" s="43"/>
      <c r="CR12" s="43"/>
      <c r="CS12" s="43"/>
      <c r="CT12" s="43"/>
      <c r="CU12" s="43"/>
      <c r="CV12" s="43"/>
      <c r="CW12" s="43"/>
      <c r="CX12" s="43"/>
      <c r="CY12" s="43"/>
      <c r="CZ12" s="43"/>
      <c r="DA12" s="43"/>
      <c r="DB12" s="43"/>
      <c r="DC12" s="43"/>
      <c r="DD12" s="43"/>
      <c r="DE12" s="43"/>
      <c r="DF12" s="43"/>
      <c r="DG12" s="43"/>
      <c r="DH12" s="43"/>
      <c r="DI12" s="43"/>
      <c r="DJ12" s="43"/>
      <c r="DK12" s="43"/>
      <c r="DL12" s="43"/>
      <c r="DM12" s="43"/>
      <c r="DN12" s="43"/>
      <c r="DO12" s="43"/>
      <c r="DP12" s="43"/>
      <c r="DQ12" s="43"/>
      <c r="DR12" s="43"/>
      <c r="DS12" s="43"/>
      <c r="DT12" s="43"/>
      <c r="DU12" s="43"/>
      <c r="DV12" s="43"/>
      <c r="DW12" s="43"/>
      <c r="DX12" s="43"/>
      <c r="DY12" s="43"/>
      <c r="DZ12" s="43"/>
      <c r="EA12" s="43"/>
      <c r="EB12" s="43"/>
      <c r="EC12" s="43"/>
      <c r="ED12" s="43"/>
      <c r="EE12" s="43"/>
      <c r="EF12" s="43"/>
      <c r="EG12" s="43"/>
      <c r="EH12" s="43"/>
      <c r="EI12" s="43"/>
      <c r="EJ12" s="43"/>
      <c r="EK12" s="43"/>
      <c r="EL12" s="43"/>
      <c r="EM12" s="43"/>
      <c r="EN12" s="43"/>
      <c r="EO12" s="43"/>
      <c r="EP12" s="43"/>
      <c r="EQ12" s="43"/>
      <c r="ER12" s="43"/>
      <c r="ES12" s="43"/>
      <c r="ET12" s="43"/>
      <c r="EU12" s="43"/>
      <c r="EV12" s="43"/>
      <c r="EW12" s="43"/>
      <c r="EX12" s="43"/>
      <c r="EY12" s="43"/>
      <c r="EZ12" s="43"/>
      <c r="FA12" s="43"/>
      <c r="FB12" s="43"/>
      <c r="FC12" s="43"/>
      <c r="FD12" s="43"/>
      <c r="FE12" s="43"/>
      <c r="FF12" s="43"/>
      <c r="FG12" s="43"/>
      <c r="FH12" s="43"/>
      <c r="FI12" s="43"/>
      <c r="FJ12" s="43"/>
      <c r="FK12" s="43"/>
      <c r="FL12" s="43"/>
      <c r="FM12" s="43"/>
      <c r="FN12" s="43"/>
      <c r="FO12" s="43"/>
      <c r="FP12" s="43"/>
      <c r="FQ12" s="43"/>
      <c r="FR12" s="43"/>
      <c r="FS12" s="43"/>
      <c r="FT12" s="43"/>
      <c r="FU12" s="43"/>
      <c r="FV12" s="43"/>
      <c r="FW12" s="43"/>
      <c r="FX12" s="43"/>
      <c r="FY12" s="43"/>
      <c r="FZ12" s="43"/>
      <c r="GA12" s="43"/>
      <c r="GB12" s="43"/>
      <c r="GC12" s="43"/>
      <c r="GD12" s="43"/>
      <c r="GE12" s="43"/>
      <c r="GF12" s="43"/>
      <c r="GG12" s="43"/>
      <c r="GH12" s="43"/>
      <c r="GI12" s="43"/>
      <c r="GJ12" s="43"/>
      <c r="GK12" s="43"/>
      <c r="GL12" s="43"/>
      <c r="GM12" s="43"/>
      <c r="GN12" s="43"/>
      <c r="GO12" s="43"/>
      <c r="GP12" s="43"/>
      <c r="GQ12" s="43"/>
      <c r="GR12" s="43"/>
      <c r="GS12" s="43"/>
      <c r="GT12" s="43"/>
      <c r="GU12" s="43"/>
      <c r="GV12" s="43"/>
      <c r="GW12" s="43"/>
      <c r="GX12" s="43"/>
      <c r="GY12" s="43"/>
      <c r="GZ12" s="43"/>
      <c r="HA12" s="43"/>
      <c r="HB12" s="43"/>
      <c r="HC12" s="43"/>
      <c r="HD12" s="43"/>
      <c r="HE12" s="43"/>
      <c r="HF12" s="43"/>
      <c r="HG12" s="43"/>
      <c r="HH12" s="43"/>
      <c r="HI12" s="43"/>
      <c r="HJ12" s="43"/>
      <c r="HK12" s="43"/>
      <c r="HL12" s="43"/>
      <c r="HM12" s="43"/>
      <c r="HN12" s="43"/>
      <c r="HO12" s="43"/>
      <c r="HP12" s="43"/>
      <c r="HQ12" s="43"/>
      <c r="HR12" s="43"/>
      <c r="HS12" s="43"/>
      <c r="HT12" s="43"/>
      <c r="HU12" s="43"/>
      <c r="HV12" s="43"/>
      <c r="HW12" s="43"/>
      <c r="HX12" s="43"/>
      <c r="HY12" s="43"/>
      <c r="HZ12" s="43"/>
      <c r="IA12" s="43"/>
      <c r="IB12" s="43"/>
      <c r="IC12" s="43"/>
      <c r="ID12" s="43"/>
      <c r="IE12" s="43"/>
      <c r="IF12" s="43"/>
      <c r="IG12" s="43"/>
      <c r="IH12" s="43"/>
      <c r="II12" s="43"/>
      <c r="IJ12" s="43"/>
      <c r="IK12" s="43"/>
      <c r="IL12" s="43"/>
      <c r="IM12" s="43"/>
      <c r="IN12" s="43"/>
      <c r="IO12" s="43"/>
      <c r="IP12" s="43"/>
      <c r="IQ12" s="43"/>
      <c r="IR12" s="43"/>
      <c r="IS12" s="43"/>
      <c r="IT12" s="43"/>
      <c r="IU12" s="43"/>
      <c r="IV12" s="43"/>
      <c r="IW12" s="43"/>
    </row>
    <row r="13" customFormat="false" ht="15.95" hidden="false" customHeight="true" outlineLevel="0" collapsed="false">
      <c r="A13" s="73"/>
      <c r="B13" s="74" t="s">
        <v>21</v>
      </c>
      <c r="C13" s="75"/>
      <c r="D13" s="76" t="n">
        <f aca="false">(D5*$C5)+(D6*$C6)+(D7*$C7)+(D8*$C8)+(D9*$C9)+(D10*$C10)+(D11*$C11)+(D12*$C12)</f>
        <v>6837.1</v>
      </c>
      <c r="E13" s="77" t="n">
        <f aca="false">(E5*$C5)+(E6*$C6)+(E7*$C7)+(E8*$C8)+(E9*$C9)+(E10*$C10)+(E11*$C11)+(E12*$C12)</f>
        <v>6826.12</v>
      </c>
      <c r="F13" s="77" t="n">
        <f aca="false">(F5*$C5)+(F6*$C6)+(F7*$C7)+(F8*$C8)+(F9*$C9)+(F10*$C10)+(F11*$C11)+(F12*$C12)</f>
        <v>6815.14</v>
      </c>
      <c r="G13" s="77" t="n">
        <f aca="false">(G5*$C5)+(G6*$C6)+(G7*$C7)+(G8*$C8)+(G9*$C9)+(G10*$C10)+(G11*$C11)+(G12*$C12)</f>
        <v>6804.16</v>
      </c>
      <c r="H13" s="77" t="n">
        <f aca="false">(H5*$C5)+(H6*$C6)+(H7*$C7)+(H8*$C8)+(H9*$C9)+(H10*$C10)+(H11*$C11)+(H12*$C12)</f>
        <v>6793.18</v>
      </c>
      <c r="I13" s="77" t="n">
        <f aca="false">(I5*$C5)+(I6*$C6)+(I7*$C7)+(I8*$C8)+(I9*$C9)+(I10*$C10)+(I11*$C11)+(I12*$C12)</f>
        <v>6782.2</v>
      </c>
      <c r="J13" s="77" t="n">
        <f aca="false">(J5*$C5)+(J6*$C6)+(J7*$C7)+(J8*$C8)+(J9*$C9)+(J10*$C10)+(J11*$C11)+(J12*$C12)</f>
        <v>6771.22</v>
      </c>
      <c r="K13" s="77" t="n">
        <f aca="false">(K5*$C5)+(K6*$C6)+(K7*$C7)+(K8*$C8)+(K9*$C9)+(K10*$C10)+(K11*$C11)+(K12*$C12)</f>
        <v>6922.24</v>
      </c>
      <c r="L13" s="77" t="n">
        <f aca="false">(L5*$C5)+(L6*$C6)+(L7*$C7)+(L8*$C8)+(L9*$C9)+(L10*$C10)+(L11*$C11)+(L12*$C12)</f>
        <v>6992.26</v>
      </c>
      <c r="M13" s="77" t="n">
        <f aca="false">(M5*$C5)+(M6*$C6)+(M7*$C7)+(M8*$C8)+(M9*$C9)+(M10*$C10)+(M11*$C11)+(M12*$C12)</f>
        <v>7143.28</v>
      </c>
      <c r="N13" s="77" t="n">
        <f aca="false">(N5*$C5)+(N6*$C6)+(N7*$C7)+(N8*$C8)+(N9*$C9)+(N10*$C10)+(N11*$C11)+(N12*$C12)</f>
        <v>7294.3</v>
      </c>
      <c r="O13" s="77" t="n">
        <f aca="false">(O5*$C5)+(O6*$C6)+(O7*$C7)+(O8*$C8)+(O9*$C9)+(O10*$C10)+(O11*$C11)+(O12*$C12)</f>
        <v>7445.32</v>
      </c>
      <c r="P13" s="77" t="n">
        <f aca="false">(P5*$C5)+(P6*$C6)+(P7*$C7)+(P8*$C8)+(P9*$C9)+(P10*$C10)+(P11*$C11)+(P12*$C12)</f>
        <v>7515.34</v>
      </c>
      <c r="Q13" s="77" t="n">
        <f aca="false">(Q5*$C5)+(Q6*$C6)+(Q7*$C7)+(Q8*$C8)+(Q9*$C9)+(Q10*$C10)+(Q11*$C11)+(Q12*$C12)</f>
        <v>7504.36</v>
      </c>
      <c r="R13" s="77" t="n">
        <f aca="false">(R5*$C5)+(R6*$C6)+(R7*$C7)+(R8*$C8)+(R9*$C9)+(R10*$C10)+(R11*$C11)+(R12*$C12)</f>
        <v>7493.38</v>
      </c>
      <c r="S13" s="77" t="n">
        <f aca="false">(S5*$C5)+(S6*$C6)+(S7*$C7)+(S8*$C8)+(S9*$C9)+(S10*$C10)+(S11*$C11)+(S12*$C12)</f>
        <v>7482.4</v>
      </c>
      <c r="T13" s="77" t="n">
        <f aca="false">(T5*$C5)+(T6*$C6)+(T7*$C7)+(T8*$C8)+(T9*$C9)+(T10*$C10)+(T11*$C11)+(T12*$C12)</f>
        <v>7471.42</v>
      </c>
      <c r="U13" s="77" t="n">
        <f aca="false">(U5*$C5)+(U6*$C6)+(U7*$C7)+(U8*$C8)+(U9*$C9)+(U10*$C10)+(U11*$C11)+(U12*$C12)</f>
        <v>7460.44</v>
      </c>
      <c r="V13" s="77" t="n">
        <f aca="false">(V5*$C5)+(V6*$C6)+(V7*$C7)+(V8*$C8)+(V9*$C9)+(V10*$C10)+(V11*$C11)+(V12*$C12)</f>
        <v>7449.46</v>
      </c>
      <c r="W13" s="77" t="n">
        <f aca="false">(W5*$C5)+(W6*$C6)+(W7*$C7)+(W8*$C8)+(W9*$C9)+(W10*$C10)+(W11*$C11)+(W12*$C12)</f>
        <v>7438.48</v>
      </c>
      <c r="X13" s="77" t="n">
        <f aca="false">(X5*$C5)+(X6*$C6)+(X7*$C7)+(X8*$C8)+(X9*$C9)+(X10*$C10)+(X11*$C11)+(X12*$C12)</f>
        <v>7427.5</v>
      </c>
      <c r="Y13" s="77" t="n">
        <f aca="false">(Y5*$C5)+(Y6*$C6)+(Y7*$C7)+(Y8*$C8)+(Y9*$C9)+(Y10*$C10)+(Y11*$C11)+(Y12*$C12)</f>
        <v>7416.52</v>
      </c>
      <c r="Z13" s="77" t="n">
        <f aca="false">(Z5*$C5)+(Z6*$C6)+(Z7*$C7)+(Z8*$C8)+(Z9*$C9)+(Z10*$C10)+(Z11*$C11)+(Z12*$C12)</f>
        <v>7405.54</v>
      </c>
      <c r="AA13" s="77" t="n">
        <f aca="false">(AA5*$C5)+(AA6*$C6)+(AA7*$C7)+(AA8*$C8)+(AA9*$C9)+(AA10*$C10)+(AA11*$C11)+(AA12*$C12)</f>
        <v>7394.56</v>
      </c>
      <c r="AB13" s="77" t="n">
        <f aca="false">(AB5*$C5)+(AB6*$C6)+(AB7*$C7)+(AB8*$C8)+(AB9*$C9)+(AB10*$C10)+(AB11*$C11)+(AB12*$C12)</f>
        <v>7372.6</v>
      </c>
      <c r="AC13" s="77" t="n">
        <f aca="false">(AC5*$C5)+(AC6*$C6)+(AC7*$C7)+(AC8*$C8)+(AC9*$C9)+(AC10*$C10)+(AC11*$C11)+(AC12*$C12)</f>
        <v>6604</v>
      </c>
      <c r="AD13" s="77" t="n">
        <f aca="false">(AD5*$C5)+(AD6*$C6)+(AD7*$C7)+(AD8*$C8)+(AD9*$C9)+(AD10*$C10)+(AD11*$C11)+(AD12*$C12)</f>
        <v>6604</v>
      </c>
      <c r="AE13" s="77" t="n">
        <f aca="false">(AE5*$C5)+(AE6*$C6)+(AE7*$C7)+(AE8*$C8)+(AE9*$C9)+(AE10*$C10)+(AE11*$C11)+(AE12*$C12)</f>
        <v>6604</v>
      </c>
      <c r="AF13" s="77" t="n">
        <f aca="false">(AF5*$C5)+(AF6*$C6)+(AF7*$C7)+(AF8*$C8)+(AF9*$C9)+(AF10*$C10)+(AF11*$C11)+(AF12*$C12)</f>
        <v>6582.2</v>
      </c>
      <c r="AG13" s="77" t="n">
        <f aca="false">(AG5*$C5)+(AG6*$C6)+(AG7*$C7)+(AG8*$C8)+(AG9*$C9)+(AG10*$C10)+(AG11*$C11)+(AG12*$C12)</f>
        <v>6560.4</v>
      </c>
      <c r="AH13" s="175" t="n">
        <f aca="false">(AH5*$C5)+(AH6*$C6)+(AH7*$C7)+(AH8*$C8)+(AH9*$C9)+(AH10*$C10)+(AH11*$C11)+(AH12*$C12)</f>
        <v>6538.6</v>
      </c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  <c r="BZ13" s="43"/>
      <c r="CA13" s="43"/>
      <c r="CB13" s="43"/>
      <c r="CC13" s="43"/>
      <c r="CD13" s="43"/>
      <c r="CE13" s="43"/>
      <c r="CF13" s="43"/>
      <c r="CG13" s="43"/>
      <c r="CH13" s="43"/>
      <c r="CI13" s="43"/>
      <c r="CJ13" s="43"/>
      <c r="CK13" s="43"/>
      <c r="CL13" s="43"/>
      <c r="CM13" s="43"/>
      <c r="CN13" s="43"/>
      <c r="CO13" s="43"/>
      <c r="CP13" s="43"/>
      <c r="CQ13" s="43"/>
      <c r="CR13" s="43"/>
      <c r="CS13" s="43"/>
      <c r="CT13" s="43"/>
      <c r="CU13" s="43"/>
      <c r="CV13" s="43"/>
      <c r="CW13" s="43"/>
      <c r="CX13" s="43"/>
      <c r="CY13" s="43"/>
      <c r="CZ13" s="43"/>
      <c r="DA13" s="43"/>
      <c r="DB13" s="43"/>
      <c r="DC13" s="43"/>
      <c r="DD13" s="43"/>
      <c r="DE13" s="43"/>
      <c r="DF13" s="43"/>
      <c r="DG13" s="43"/>
      <c r="DH13" s="43"/>
      <c r="DI13" s="43"/>
      <c r="DJ13" s="43"/>
      <c r="DK13" s="43"/>
      <c r="DL13" s="43"/>
      <c r="DM13" s="43"/>
      <c r="DN13" s="43"/>
      <c r="DO13" s="43"/>
      <c r="DP13" s="43"/>
      <c r="DQ13" s="43"/>
      <c r="DR13" s="43"/>
      <c r="DS13" s="43"/>
      <c r="DT13" s="43"/>
      <c r="DU13" s="43"/>
      <c r="DV13" s="43"/>
      <c r="DW13" s="43"/>
      <c r="DX13" s="43"/>
      <c r="DY13" s="43"/>
      <c r="DZ13" s="43"/>
      <c r="EA13" s="43"/>
      <c r="EB13" s="43"/>
      <c r="EC13" s="43"/>
      <c r="ED13" s="43"/>
      <c r="EE13" s="43"/>
      <c r="EF13" s="43"/>
      <c r="EG13" s="43"/>
      <c r="EH13" s="43"/>
      <c r="EI13" s="43"/>
      <c r="EJ13" s="43"/>
      <c r="EK13" s="43"/>
      <c r="EL13" s="43"/>
      <c r="EM13" s="43"/>
      <c r="EN13" s="43"/>
      <c r="EO13" s="43"/>
      <c r="EP13" s="43"/>
      <c r="EQ13" s="43"/>
      <c r="ER13" s="43"/>
      <c r="ES13" s="43"/>
      <c r="ET13" s="43"/>
      <c r="EU13" s="43"/>
      <c r="EV13" s="43"/>
      <c r="EW13" s="43"/>
      <c r="EX13" s="43"/>
      <c r="EY13" s="43"/>
      <c r="EZ13" s="43"/>
      <c r="FA13" s="43"/>
      <c r="FB13" s="43"/>
      <c r="FC13" s="43"/>
      <c r="FD13" s="43"/>
      <c r="FE13" s="43"/>
      <c r="FF13" s="43"/>
      <c r="FG13" s="43"/>
      <c r="FH13" s="43"/>
      <c r="FI13" s="43"/>
      <c r="FJ13" s="43"/>
      <c r="FK13" s="43"/>
      <c r="FL13" s="43"/>
      <c r="FM13" s="43"/>
      <c r="FN13" s="43"/>
      <c r="FO13" s="43"/>
      <c r="FP13" s="43"/>
      <c r="FQ13" s="43"/>
      <c r="FR13" s="43"/>
      <c r="FS13" s="43"/>
      <c r="FT13" s="43"/>
      <c r="FU13" s="43"/>
      <c r="FV13" s="43"/>
      <c r="FW13" s="43"/>
      <c r="FX13" s="43"/>
      <c r="FY13" s="43"/>
      <c r="FZ13" s="43"/>
      <c r="GA13" s="43"/>
      <c r="GB13" s="43"/>
      <c r="GC13" s="43"/>
      <c r="GD13" s="43"/>
      <c r="GE13" s="43"/>
      <c r="GF13" s="43"/>
      <c r="GG13" s="43"/>
      <c r="GH13" s="43"/>
      <c r="GI13" s="43"/>
      <c r="GJ13" s="43"/>
      <c r="GK13" s="43"/>
      <c r="GL13" s="43"/>
      <c r="GM13" s="43"/>
      <c r="GN13" s="43"/>
      <c r="GO13" s="43"/>
      <c r="GP13" s="43"/>
      <c r="GQ13" s="43"/>
      <c r="GR13" s="43"/>
      <c r="GS13" s="43"/>
      <c r="GT13" s="43"/>
      <c r="GU13" s="43"/>
      <c r="GV13" s="43"/>
      <c r="GW13" s="43"/>
      <c r="GX13" s="43"/>
      <c r="GY13" s="43"/>
      <c r="GZ13" s="43"/>
      <c r="HA13" s="43"/>
      <c r="HB13" s="43"/>
      <c r="HC13" s="43"/>
      <c r="HD13" s="43"/>
      <c r="HE13" s="43"/>
      <c r="HF13" s="43"/>
      <c r="HG13" s="43"/>
      <c r="HH13" s="43"/>
      <c r="HI13" s="43"/>
      <c r="HJ13" s="43"/>
      <c r="HK13" s="43"/>
      <c r="HL13" s="43"/>
      <c r="HM13" s="43"/>
      <c r="HN13" s="43"/>
      <c r="HO13" s="43"/>
      <c r="HP13" s="43"/>
      <c r="HQ13" s="43"/>
      <c r="HR13" s="43"/>
      <c r="HS13" s="43"/>
      <c r="HT13" s="43"/>
      <c r="HU13" s="43"/>
      <c r="HV13" s="43"/>
      <c r="HW13" s="43"/>
      <c r="HX13" s="43"/>
      <c r="HY13" s="43"/>
      <c r="HZ13" s="43"/>
      <c r="IA13" s="43"/>
      <c r="IB13" s="43"/>
      <c r="IC13" s="43"/>
      <c r="ID13" s="43"/>
      <c r="IE13" s="43"/>
      <c r="IF13" s="43"/>
      <c r="IG13" s="43"/>
      <c r="IH13" s="43"/>
      <c r="II13" s="43"/>
      <c r="IJ13" s="43"/>
      <c r="IK13" s="43"/>
      <c r="IL13" s="43"/>
      <c r="IM13" s="43"/>
      <c r="IN13" s="43"/>
      <c r="IO13" s="43"/>
      <c r="IP13" s="43"/>
      <c r="IQ13" s="43"/>
      <c r="IR13" s="43"/>
      <c r="IS13" s="43"/>
      <c r="IT13" s="43"/>
      <c r="IU13" s="43"/>
      <c r="IV13" s="43"/>
      <c r="IW13" s="43"/>
    </row>
    <row r="14" customFormat="false" ht="15.95" hidden="false" customHeight="true" outlineLevel="0" collapsed="false">
      <c r="A14" s="80"/>
      <c r="B14" s="81" t="s">
        <v>22</v>
      </c>
      <c r="C14" s="82" t="n">
        <v>0.0432</v>
      </c>
      <c r="D14" s="76" t="n">
        <f aca="false">(IF(D5&lt;100%,0,D5*$C5)+IF(D6&lt;100%,0,D6*$C6)+IF(D7&lt;100%,0,D7*$C7)+IF(D8&lt;100%,0,D8*$C8)+IF(D9&lt;100%,0,D9*$C9)+IF(D10&lt;100%,0,D10*$C10)+IF(D11&lt;100%,0,D11*$C11)+IF(D12&lt;100%,0,D12*$C12))*$C14</f>
        <v>250.3008</v>
      </c>
      <c r="E14" s="77" t="n">
        <f aca="false">(IF(E5&lt;100%,0,E5*$C5)+IF(E6&lt;100%,0,E6*$C6)+IF(E7&lt;100%,0,E7*$C7)+IF(E8&lt;100%,0,E8*$C8)+IF(E9&lt;100%,0,E9*$C9)+IF(E10&lt;100%,0,E10*$C10)+IF(E11&lt;100%,0,E11*$C11)+IF(E12&lt;100%,0,E12*$C12))*$C14</f>
        <v>250.3008</v>
      </c>
      <c r="F14" s="77" t="n">
        <f aca="false">(IF(F5&lt;100%,0,F5*$C5)+IF(F6&lt;100%,0,F6*$C6)+IF(F7&lt;100%,0,F7*$C7)+IF(F8&lt;100%,0,F8*$C8)+IF(F9&lt;100%,0,F9*$C9)+IF(F10&lt;100%,0,F10*$C10)+IF(F11&lt;100%,0,F11*$C11)+IF(F12&lt;100%,0,F12*$C12))*$C14</f>
        <v>250.3008</v>
      </c>
      <c r="G14" s="77" t="n">
        <f aca="false">(IF(G5&lt;100%,0,G5*$C5)+IF(G6&lt;100%,0,G6*$C6)+IF(G7&lt;100%,0,G7*$C7)+IF(G8&lt;100%,0,G8*$C8)+IF(G9&lt;100%,0,G9*$C9)+IF(G10&lt;100%,0,G10*$C10)+IF(G11&lt;100%,0,G11*$C11)+IF(G12&lt;100%,0,G12*$C12))*$C14</f>
        <v>250.3008</v>
      </c>
      <c r="H14" s="77" t="n">
        <f aca="false">(IF(H5&lt;100%,0,H5*$C5)+IF(H6&lt;100%,0,H6*$C6)+IF(H7&lt;100%,0,H7*$C7)+IF(H8&lt;100%,0,H8*$C8)+IF(H9&lt;100%,0,H9*$C9)+IF(H10&lt;100%,0,H10*$C10)+IF(H11&lt;100%,0,H11*$C11)+IF(H12&lt;100%,0,H12*$C12))*$C14</f>
        <v>250.3008</v>
      </c>
      <c r="I14" s="77" t="n">
        <f aca="false">(IF(I5&lt;100%,0,I5*$C5)+IF(I6&lt;100%,0,I6*$C6)+IF(I7&lt;100%,0,I7*$C7)+IF(I8&lt;100%,0,I8*$C8)+IF(I9&lt;100%,0,I9*$C9)+IF(I10&lt;100%,0,I10*$C10)+IF(I11&lt;100%,0,I11*$C11)+IF(I12&lt;100%,0,I12*$C12))*$C14</f>
        <v>250.3008</v>
      </c>
      <c r="J14" s="77" t="n">
        <f aca="false">(IF(J5&lt;100%,0,J5*$C5)+IF(J6&lt;100%,0,J6*$C6)+IF(J7&lt;100%,0,J7*$C7)+IF(J8&lt;100%,0,J8*$C8)+IF(J9&lt;100%,0,J9*$C9)+IF(J10&lt;100%,0,J10*$C10)+IF(J11&lt;100%,0,J11*$C11)+IF(J12&lt;100%,0,J12*$C12))*$C14</f>
        <v>250.3008</v>
      </c>
      <c r="K14" s="77" t="n">
        <f aca="false">(IF(K5&lt;100%,0,K5*$C5)+IF(K6&lt;100%,0,K6*$C6)+IF(K7&lt;100%,0,K7*$C7)+IF(K8&lt;100%,0,K8*$C8)+IF(K9&lt;100%,0,K9*$C9)+IF(K10&lt;100%,0,K10*$C10)+IF(K11&lt;100%,0,K11*$C11)+IF(K12&lt;100%,0,K12*$C12))*$C14</f>
        <v>250.3008</v>
      </c>
      <c r="L14" s="77" t="n">
        <f aca="false">(IF(L5&lt;100%,0,L5*$C5)+IF(L6&lt;100%,0,L6*$C6)+IF(L7&lt;100%,0,L7*$C7)+IF(L8&lt;100%,0,L8*$C8)+IF(L9&lt;100%,0,L9*$C9)+IF(L10&lt;100%,0,L10*$C10)+IF(L11&lt;100%,0,L11*$C11)+IF(L12&lt;100%,0,L12*$C12))*$C14</f>
        <v>250.3008</v>
      </c>
      <c r="M14" s="77" t="n">
        <f aca="false">(IF(M5&lt;100%,0,M5*$C5)+IF(M6&lt;100%,0,M6*$C6)+IF(M7&lt;100%,0,M7*$C7)+IF(M8&lt;100%,0,M8*$C8)+IF(M9&lt;100%,0,M9*$C9)+IF(M10&lt;100%,0,M10*$C10)+IF(M11&lt;100%,0,M11*$C11)+IF(M12&lt;100%,0,M12*$C12))*$C14</f>
        <v>250.3008</v>
      </c>
      <c r="N14" s="77" t="n">
        <f aca="false">(IF(N5&lt;100%,0,N5*$C5)+IF(N6&lt;100%,0,N6*$C6)+IF(N7&lt;100%,0,N7*$C7)+IF(N8&lt;100%,0,N8*$C8)+IF(N9&lt;100%,0,N9*$C9)+IF(N10&lt;100%,0,N10*$C10)+IF(N11&lt;100%,0,N11*$C11)+IF(N12&lt;100%,0,N12*$C12))*$C14</f>
        <v>250.3008</v>
      </c>
      <c r="O14" s="77" t="n">
        <f aca="false">(IF(O5&lt;100%,0,O5*$C5)+IF(O6&lt;100%,0,O6*$C6)+IF(O7&lt;100%,0,O7*$C7)+IF(O8&lt;100%,0,O8*$C8)+IF(O9&lt;100%,0,O9*$C9)+IF(O10&lt;100%,0,O10*$C10)+IF(O11&lt;100%,0,O11*$C11)+IF(O12&lt;100%,0,O12*$C12))*$C14</f>
        <v>250.3008</v>
      </c>
      <c r="P14" s="77" t="n">
        <f aca="false">(IF(P5&lt;100%,0,P5*$C5)+IF(P6&lt;100%,0,P6*$C6)+IF(P7&lt;100%,0,P7*$C7)+IF(P8&lt;100%,0,P8*$C8)+IF(P9&lt;100%,0,P9*$C9)+IF(P10&lt;100%,0,P10*$C10)+IF(P11&lt;100%,0,P11*$C11)+IF(P12&lt;100%,0,P12*$C12))*$C14</f>
        <v>285.2928</v>
      </c>
      <c r="Q14" s="77" t="n">
        <f aca="false">(IF(Q5&lt;100%,0,Q5*$C5)+IF(Q6&lt;100%,0,Q6*$C6)+IF(Q7&lt;100%,0,Q7*$C7)+IF(Q8&lt;100%,0,Q8*$C8)+IF(Q9&lt;100%,0,Q9*$C9)+IF(Q10&lt;100%,0,Q10*$C10)+IF(Q11&lt;100%,0,Q11*$C11)+IF(Q12&lt;100%,0,Q12*$C12))*$C14</f>
        <v>285.2928</v>
      </c>
      <c r="R14" s="77" t="n">
        <f aca="false">(IF(R5&lt;100%,0,R5*$C5)+IF(R6&lt;100%,0,R6*$C6)+IF(R7&lt;100%,0,R7*$C7)+IF(R8&lt;100%,0,R8*$C8)+IF(R9&lt;100%,0,R9*$C9)+IF(R10&lt;100%,0,R10*$C10)+IF(R11&lt;100%,0,R11*$C11)+IF(R12&lt;100%,0,R12*$C12))*$C14</f>
        <v>285.2928</v>
      </c>
      <c r="S14" s="77" t="n">
        <f aca="false">(IF(S5&lt;100%,0,S5*$C5)+IF(S6&lt;100%,0,S6*$C6)+IF(S7&lt;100%,0,S7*$C7)+IF(S8&lt;100%,0,S8*$C8)+IF(S9&lt;100%,0,S9*$C9)+IF(S10&lt;100%,0,S10*$C10)+IF(S11&lt;100%,0,S11*$C11)+IF(S12&lt;100%,0,S12*$C12))*$C14</f>
        <v>285.2928</v>
      </c>
      <c r="T14" s="77" t="n">
        <f aca="false">(IF(T5&lt;100%,0,T5*$C5)+IF(T6&lt;100%,0,T6*$C6)+IF(T7&lt;100%,0,T7*$C7)+IF(T8&lt;100%,0,T8*$C8)+IF(T9&lt;100%,0,T9*$C9)+IF(T10&lt;100%,0,T10*$C10)+IF(T11&lt;100%,0,T11*$C11)+IF(T12&lt;100%,0,T12*$C12))*$C14</f>
        <v>285.2928</v>
      </c>
      <c r="U14" s="77" t="n">
        <f aca="false">(IF(U5&lt;100%,0,U5*$C5)+IF(U6&lt;100%,0,U6*$C6)+IF(U7&lt;100%,0,U7*$C7)+IF(U8&lt;100%,0,U8*$C8)+IF(U9&lt;100%,0,U9*$C9)+IF(U10&lt;100%,0,U10*$C10)+IF(U11&lt;100%,0,U11*$C11)+IF(U12&lt;100%,0,U12*$C12))*$C14</f>
        <v>285.2928</v>
      </c>
      <c r="V14" s="77" t="n">
        <f aca="false">(IF(V5&lt;100%,0,V5*$C5)+IF(V6&lt;100%,0,V6*$C6)+IF(V7&lt;100%,0,V7*$C7)+IF(V8&lt;100%,0,V8*$C8)+IF(V9&lt;100%,0,V9*$C9)+IF(V10&lt;100%,0,V10*$C10)+IF(V11&lt;100%,0,V11*$C11)+IF(V12&lt;100%,0,V12*$C12))*$C14</f>
        <v>285.2928</v>
      </c>
      <c r="W14" s="77" t="n">
        <f aca="false">(IF(W5&lt;100%,0,W5*$C5)+IF(W6&lt;100%,0,W6*$C6)+IF(W7&lt;100%,0,W7*$C7)+IF(W8&lt;100%,0,W8*$C8)+IF(W9&lt;100%,0,W9*$C9)+IF(W10&lt;100%,0,W10*$C10)+IF(W11&lt;100%,0,W11*$C11)+IF(W12&lt;100%,0,W12*$C12))*$C14</f>
        <v>285.2928</v>
      </c>
      <c r="X14" s="77" t="n">
        <f aca="false">(IF(X5&lt;100%,0,X5*$C5)+IF(X6&lt;100%,0,X6*$C6)+IF(X7&lt;100%,0,X7*$C7)+IF(X8&lt;100%,0,X8*$C8)+IF(X9&lt;100%,0,X9*$C9)+IF(X10&lt;100%,0,X10*$C10)+IF(X11&lt;100%,0,X11*$C11)+IF(X12&lt;100%,0,X12*$C12))*$C14</f>
        <v>285.2928</v>
      </c>
      <c r="Y14" s="77" t="n">
        <f aca="false">(IF(Y5&lt;100%,0,Y5*$C5)+IF(Y6&lt;100%,0,Y6*$C6)+IF(Y7&lt;100%,0,Y7*$C7)+IF(Y8&lt;100%,0,Y8*$C8)+IF(Y9&lt;100%,0,Y9*$C9)+IF(Y10&lt;100%,0,Y10*$C10)+IF(Y11&lt;100%,0,Y11*$C11)+IF(Y12&lt;100%,0,Y12*$C12))*$C14</f>
        <v>285.2928</v>
      </c>
      <c r="Z14" s="77" t="n">
        <f aca="false">(IF(Z5&lt;100%,0,Z5*$C5)+IF(Z6&lt;100%,0,Z6*$C6)+IF(Z7&lt;100%,0,Z7*$C7)+IF(Z8&lt;100%,0,Z8*$C8)+IF(Z9&lt;100%,0,Z9*$C9)+IF(Z10&lt;100%,0,Z10*$C10)+IF(Z11&lt;100%,0,Z11*$C11)+IF(Z12&lt;100%,0,Z12*$C12))*$C14</f>
        <v>285.2928</v>
      </c>
      <c r="AA14" s="77" t="n">
        <f aca="false">(IF(AA5&lt;100%,0,AA5*$C5)+IF(AA6&lt;100%,0,AA6*$C6)+IF(AA7&lt;100%,0,AA7*$C7)+IF(AA8&lt;100%,0,AA8*$C8)+IF(AA9&lt;100%,0,AA9*$C9)+IF(AA10&lt;100%,0,AA10*$C10)+IF(AA11&lt;100%,0,AA11*$C11)+IF(AA12&lt;100%,0,AA12*$C12))*$C14</f>
        <v>285.2928</v>
      </c>
      <c r="AB14" s="77" t="n">
        <f aca="false">(IF(AB5&lt;100%,0,AB5*$C5)+IF(AB6&lt;100%,0,AB6*$C6)+IF(AB7&lt;100%,0,AB7*$C7)+IF(AB8&lt;100%,0,AB8*$C8)+IF(AB9&lt;100%,0,AB9*$C9)+IF(AB10&lt;100%,0,AB10*$C10)+IF(AB11&lt;100%,0,AB11*$C11)+IF(AB12&lt;100%,0,AB12*$C12))*$C14</f>
        <v>285.2928</v>
      </c>
      <c r="AC14" s="77" t="n">
        <f aca="false">(IF(AC5&lt;100%,0,AC5*$C5)+IF(AC6&lt;100%,0,AC6*$C6)+IF(AC7&lt;100%,0,AC7*$C7)+IF(AC8&lt;100%,0,AC8*$C8)+IF(AC9&lt;100%,0,AC9*$C9)+IF(AC10&lt;100%,0,AC10*$C10)+IF(AC11&lt;100%,0,AC11*$C11)+IF(AC12&lt;100%,0,AC12*$C12))*$C14</f>
        <v>285.2928</v>
      </c>
      <c r="AD14" s="77" t="n">
        <f aca="false">(IF(AD5&lt;100%,0,AD5*$C5)+IF(AD6&lt;100%,0,AD6*$C6)+IF(AD7&lt;100%,0,AD7*$C7)+IF(AD8&lt;100%,0,AD8*$C8)+IF(AD9&lt;100%,0,AD9*$C9)+IF(AD10&lt;100%,0,AD10*$C10)+IF(AD11&lt;100%,0,AD11*$C11)+IF(AD12&lt;100%,0,AD12*$C12))*$C14</f>
        <v>285.2928</v>
      </c>
      <c r="AE14" s="77" t="n">
        <f aca="false">(IF(AE5&lt;100%,0,AE5*$C5)+IF(AE6&lt;100%,0,AE6*$C6)+IF(AE7&lt;100%,0,AE7*$C7)+IF(AE8&lt;100%,0,AE8*$C8)+IF(AE9&lt;100%,0,AE9*$C9)+IF(AE10&lt;100%,0,AE10*$C10)+IF(AE11&lt;100%,0,AE11*$C11)+IF(AE12&lt;100%,0,AE12*$C12))*$C14</f>
        <v>285.2928</v>
      </c>
      <c r="AF14" s="77" t="n">
        <f aca="false">(IF(AF5&lt;100%,0,AF5*$C5)+IF(AF6&lt;100%,0,AF6*$C6)+IF(AF7&lt;100%,0,AF7*$C7)+IF(AF8&lt;100%,0,AF8*$C8)+IF(AF9&lt;100%,0,AF9*$C9)+IF(AF10&lt;100%,0,AF10*$C10)+IF(AF11&lt;100%,0,AF11*$C11)+IF(AF12&lt;100%,0,AF12*$C12))*$C14</f>
        <v>238.2048</v>
      </c>
      <c r="AG14" s="77" t="n">
        <f aca="false">(IF(AG5&lt;100%,0,AG5*$C5)+IF(AG6&lt;100%,0,AG6*$C6)+IF(AG7&lt;100%,0,AG7*$C7)+IF(AG8&lt;100%,0,AG8*$C8)+IF(AG9&lt;100%,0,AG9*$C9)+IF(AG10&lt;100%,0,AG10*$C10)+IF(AG11&lt;100%,0,AG11*$C11)+IF(AG12&lt;100%,0,AG12*$C12))*$C14</f>
        <v>238.2048</v>
      </c>
      <c r="AH14" s="175" t="n">
        <f aca="false">(IF(AH5&lt;100%,0,AH5*$C5)+IF(AH6&lt;100%,0,AH6*$C6)+IF(AH7&lt;100%,0,AH7*$C7)+IF(AH8&lt;100%,0,AH8*$C8)+IF(AH9&lt;100%,0,AH9*$C9)+IF(AH10&lt;100%,0,AH10*$C10)+IF(AH11&lt;100%,0,AH11*$C11)+IF(AH12&lt;100%,0,AH12*$C12))*$C14</f>
        <v>238.2048</v>
      </c>
      <c r="AI14" s="83"/>
      <c r="AJ14" s="84"/>
      <c r="AK14" s="84"/>
      <c r="AL14" s="8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8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8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8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8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84"/>
      <c r="DH14" s="84"/>
      <c r="DI14" s="84"/>
      <c r="DJ14" s="84"/>
      <c r="DK14" s="84"/>
      <c r="DL14" s="84"/>
      <c r="DM14" s="84"/>
      <c r="DN14" s="84"/>
      <c r="DO14" s="84"/>
      <c r="DP14" s="84"/>
      <c r="DQ14" s="84"/>
      <c r="DR14" s="84"/>
      <c r="DS14" s="84"/>
      <c r="DT14" s="84"/>
      <c r="DU14" s="84"/>
      <c r="DV14" s="84"/>
      <c r="DW14" s="84"/>
      <c r="DX14" s="84"/>
      <c r="DY14" s="84"/>
      <c r="DZ14" s="84"/>
      <c r="EA14" s="84"/>
      <c r="EB14" s="84"/>
      <c r="EC14" s="84"/>
      <c r="ED14" s="84"/>
      <c r="EE14" s="84"/>
      <c r="EF14" s="84"/>
      <c r="EG14" s="84"/>
      <c r="EH14" s="84"/>
      <c r="EI14" s="84"/>
      <c r="EJ14" s="84"/>
      <c r="EK14" s="84"/>
      <c r="EL14" s="84"/>
      <c r="EM14" s="84"/>
      <c r="EN14" s="84"/>
      <c r="EO14" s="84"/>
      <c r="EP14" s="84"/>
      <c r="EQ14" s="84"/>
      <c r="ER14" s="84"/>
      <c r="ES14" s="84"/>
      <c r="ET14" s="84"/>
      <c r="EU14" s="84"/>
      <c r="EV14" s="84"/>
      <c r="EW14" s="84"/>
      <c r="EX14" s="84"/>
      <c r="EY14" s="84"/>
      <c r="EZ14" s="84"/>
      <c r="FA14" s="84"/>
      <c r="FB14" s="84"/>
      <c r="FC14" s="84"/>
      <c r="FD14" s="84"/>
      <c r="FE14" s="84"/>
      <c r="FF14" s="84"/>
      <c r="FG14" s="84"/>
      <c r="FH14" s="84"/>
      <c r="FI14" s="84"/>
      <c r="FJ14" s="84"/>
      <c r="FK14" s="84"/>
      <c r="FL14" s="84"/>
      <c r="FM14" s="84"/>
      <c r="FN14" s="84"/>
      <c r="FO14" s="84"/>
      <c r="FP14" s="84"/>
      <c r="FQ14" s="84"/>
      <c r="FR14" s="84"/>
      <c r="FS14" s="84"/>
      <c r="FT14" s="84"/>
      <c r="FU14" s="84"/>
      <c r="FV14" s="84"/>
      <c r="FW14" s="84"/>
      <c r="FX14" s="84"/>
      <c r="FY14" s="84"/>
      <c r="FZ14" s="84"/>
      <c r="GA14" s="84"/>
      <c r="GB14" s="84"/>
      <c r="GC14" s="84"/>
      <c r="GD14" s="84"/>
      <c r="GE14" s="84"/>
      <c r="GF14" s="84"/>
      <c r="GG14" s="84"/>
      <c r="GH14" s="84"/>
      <c r="GI14" s="84"/>
      <c r="GJ14" s="84"/>
      <c r="GK14" s="84"/>
      <c r="GL14" s="84"/>
      <c r="GM14" s="84"/>
      <c r="GN14" s="84"/>
      <c r="GO14" s="84"/>
      <c r="GP14" s="84"/>
      <c r="GQ14" s="84"/>
      <c r="GR14" s="84"/>
      <c r="GS14" s="84"/>
      <c r="GT14" s="84"/>
      <c r="GU14" s="84"/>
      <c r="GV14" s="84"/>
      <c r="GW14" s="84"/>
      <c r="GX14" s="84"/>
      <c r="GY14" s="84"/>
      <c r="GZ14" s="84"/>
      <c r="HA14" s="84"/>
      <c r="HB14" s="84"/>
      <c r="HC14" s="84"/>
      <c r="HD14" s="84"/>
      <c r="HE14" s="84"/>
      <c r="HF14" s="84"/>
      <c r="HG14" s="84"/>
      <c r="HH14" s="84"/>
      <c r="HI14" s="84"/>
      <c r="HJ14" s="84"/>
      <c r="HK14" s="84"/>
      <c r="HL14" s="84"/>
      <c r="HM14" s="84"/>
      <c r="HN14" s="84"/>
      <c r="HO14" s="84"/>
      <c r="HP14" s="84"/>
      <c r="HQ14" s="84"/>
      <c r="HR14" s="84"/>
      <c r="HS14" s="84"/>
      <c r="HT14" s="84"/>
      <c r="HU14" s="84"/>
      <c r="HV14" s="84"/>
      <c r="HW14" s="84"/>
      <c r="HX14" s="84"/>
      <c r="HY14" s="84"/>
      <c r="HZ14" s="84"/>
      <c r="IA14" s="84"/>
      <c r="IB14" s="84"/>
      <c r="IC14" s="84"/>
      <c r="ID14" s="84"/>
      <c r="IE14" s="84"/>
      <c r="IF14" s="84"/>
      <c r="IG14" s="84"/>
      <c r="IH14" s="84"/>
      <c r="II14" s="84"/>
      <c r="IJ14" s="84"/>
      <c r="IK14" s="84"/>
      <c r="IL14" s="84"/>
      <c r="IM14" s="84"/>
      <c r="IN14" s="84"/>
      <c r="IO14" s="84"/>
      <c r="IP14" s="84"/>
      <c r="IQ14" s="84"/>
      <c r="IR14" s="84"/>
      <c r="IS14" s="84"/>
      <c r="IT14" s="84"/>
      <c r="IU14" s="84"/>
      <c r="IV14" s="84"/>
      <c r="IW14" s="84"/>
    </row>
    <row r="15" customFormat="false" ht="15.95" hidden="false" customHeight="true" outlineLevel="0" collapsed="false">
      <c r="A15" s="80"/>
      <c r="B15" s="85" t="s">
        <v>23</v>
      </c>
      <c r="C15" s="86"/>
      <c r="D15" s="87" t="n">
        <f aca="false">D13-D14</f>
        <v>6586.7992</v>
      </c>
      <c r="E15" s="88" t="n">
        <f aca="false">E13-E14</f>
        <v>6575.8192</v>
      </c>
      <c r="F15" s="88" t="n">
        <f aca="false">F13-F14</f>
        <v>6564.8392</v>
      </c>
      <c r="G15" s="88" t="n">
        <f aca="false">G13-G14</f>
        <v>6553.8592</v>
      </c>
      <c r="H15" s="88" t="n">
        <f aca="false">H13-H14</f>
        <v>6542.8792</v>
      </c>
      <c r="I15" s="88" t="n">
        <f aca="false">I13-I14</f>
        <v>6531.8992</v>
      </c>
      <c r="J15" s="88" t="n">
        <f aca="false">J13-J14</f>
        <v>6520.9192</v>
      </c>
      <c r="K15" s="88" t="n">
        <f aca="false">K13-K14</f>
        <v>6671.9392</v>
      </c>
      <c r="L15" s="88" t="n">
        <f aca="false">L13-L14</f>
        <v>6741.9592</v>
      </c>
      <c r="M15" s="88" t="n">
        <f aca="false">M13-M14</f>
        <v>6892.9792</v>
      </c>
      <c r="N15" s="88" t="n">
        <f aca="false">N13-N14</f>
        <v>7043.9992</v>
      </c>
      <c r="O15" s="88" t="n">
        <f aca="false">O13-O14</f>
        <v>7195.0192</v>
      </c>
      <c r="P15" s="88" t="n">
        <f aca="false">P13-P14</f>
        <v>7230.0472</v>
      </c>
      <c r="Q15" s="88" t="n">
        <f aca="false">Q13-Q14</f>
        <v>7219.0672</v>
      </c>
      <c r="R15" s="88" t="n">
        <f aca="false">R13-R14</f>
        <v>7208.0872</v>
      </c>
      <c r="S15" s="88" t="n">
        <f aca="false">S13-S14</f>
        <v>7197.1072</v>
      </c>
      <c r="T15" s="88" t="n">
        <f aca="false">T13-T14</f>
        <v>7186.1272</v>
      </c>
      <c r="U15" s="88" t="n">
        <f aca="false">U13-U14</f>
        <v>7175.1472</v>
      </c>
      <c r="V15" s="88" t="n">
        <f aca="false">V13-V14</f>
        <v>7164.1672</v>
      </c>
      <c r="W15" s="88" t="n">
        <f aca="false">W13-W14</f>
        <v>7153.1872</v>
      </c>
      <c r="X15" s="88" t="n">
        <f aca="false">X13-X14</f>
        <v>7142.2072</v>
      </c>
      <c r="Y15" s="88" t="n">
        <f aca="false">Y13-Y14</f>
        <v>7131.2272</v>
      </c>
      <c r="Z15" s="88" t="n">
        <f aca="false">Z13-Z14</f>
        <v>7120.2472</v>
      </c>
      <c r="AA15" s="88" t="n">
        <f aca="false">AA13-AA14</f>
        <v>7109.2672</v>
      </c>
      <c r="AB15" s="88" t="n">
        <f aca="false">AB13-AB14</f>
        <v>7087.3072</v>
      </c>
      <c r="AC15" s="88" t="n">
        <f aca="false">AC13-AC14</f>
        <v>6318.7072</v>
      </c>
      <c r="AD15" s="88" t="n">
        <f aca="false">AD13-AD14</f>
        <v>6318.7072</v>
      </c>
      <c r="AE15" s="88" t="n">
        <f aca="false">AE13-AE14</f>
        <v>6318.7072</v>
      </c>
      <c r="AF15" s="88" t="n">
        <f aca="false">AF13-AF14</f>
        <v>6343.9952</v>
      </c>
      <c r="AG15" s="88" t="n">
        <f aca="false">AG13-AG14</f>
        <v>6322.1952</v>
      </c>
      <c r="AH15" s="180" t="n">
        <f aca="false">AH13-AH14</f>
        <v>6300.3952</v>
      </c>
      <c r="AI15" s="83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8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8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84"/>
      <c r="DH15" s="84"/>
      <c r="DI15" s="84"/>
      <c r="DJ15" s="84"/>
      <c r="DK15" s="84"/>
      <c r="DL15" s="84"/>
      <c r="DM15" s="84"/>
      <c r="DN15" s="84"/>
      <c r="DO15" s="84"/>
      <c r="DP15" s="84"/>
      <c r="DQ15" s="84"/>
      <c r="DR15" s="84"/>
      <c r="DS15" s="84"/>
      <c r="DT15" s="84"/>
      <c r="DU15" s="84"/>
      <c r="DV15" s="84"/>
      <c r="DW15" s="84"/>
      <c r="DX15" s="84"/>
      <c r="DY15" s="84"/>
      <c r="DZ15" s="84"/>
      <c r="EA15" s="84"/>
      <c r="EB15" s="84"/>
      <c r="EC15" s="84"/>
      <c r="ED15" s="84"/>
      <c r="EE15" s="84"/>
      <c r="EF15" s="84"/>
      <c r="EG15" s="84"/>
      <c r="EH15" s="84"/>
      <c r="EI15" s="84"/>
      <c r="EJ15" s="84"/>
      <c r="EK15" s="84"/>
      <c r="EL15" s="84"/>
      <c r="EM15" s="84"/>
      <c r="EN15" s="84"/>
      <c r="EO15" s="84"/>
      <c r="EP15" s="84"/>
      <c r="EQ15" s="84"/>
      <c r="ER15" s="84"/>
      <c r="ES15" s="84"/>
      <c r="ET15" s="84"/>
      <c r="EU15" s="84"/>
      <c r="EV15" s="84"/>
      <c r="EW15" s="84"/>
      <c r="EX15" s="84"/>
      <c r="EY15" s="84"/>
      <c r="EZ15" s="84"/>
      <c r="FA15" s="84"/>
      <c r="FB15" s="84"/>
      <c r="FC15" s="84"/>
      <c r="FD15" s="84"/>
      <c r="FE15" s="84"/>
      <c r="FF15" s="84"/>
      <c r="FG15" s="84"/>
      <c r="FH15" s="84"/>
      <c r="FI15" s="84"/>
      <c r="FJ15" s="84"/>
      <c r="FK15" s="84"/>
      <c r="FL15" s="84"/>
      <c r="FM15" s="84"/>
      <c r="FN15" s="84"/>
      <c r="FO15" s="84"/>
      <c r="FP15" s="84"/>
      <c r="FQ15" s="84"/>
      <c r="FR15" s="84"/>
      <c r="FS15" s="84"/>
      <c r="FT15" s="84"/>
      <c r="FU15" s="84"/>
      <c r="FV15" s="84"/>
      <c r="FW15" s="84"/>
      <c r="FX15" s="84"/>
      <c r="FY15" s="84"/>
      <c r="FZ15" s="84"/>
      <c r="GA15" s="84"/>
      <c r="GB15" s="84"/>
      <c r="GC15" s="84"/>
      <c r="GD15" s="84"/>
      <c r="GE15" s="84"/>
      <c r="GF15" s="84"/>
      <c r="GG15" s="84"/>
      <c r="GH15" s="84"/>
      <c r="GI15" s="84"/>
      <c r="GJ15" s="84"/>
      <c r="GK15" s="84"/>
      <c r="GL15" s="84"/>
      <c r="GM15" s="84"/>
      <c r="GN15" s="84"/>
      <c r="GO15" s="84"/>
      <c r="GP15" s="84"/>
      <c r="GQ15" s="84"/>
      <c r="GR15" s="84"/>
      <c r="GS15" s="84"/>
      <c r="GT15" s="84"/>
      <c r="GU15" s="84"/>
      <c r="GV15" s="84"/>
      <c r="GW15" s="84"/>
      <c r="GX15" s="84"/>
      <c r="GY15" s="84"/>
      <c r="GZ15" s="84"/>
      <c r="HA15" s="84"/>
      <c r="HB15" s="84"/>
      <c r="HC15" s="84"/>
      <c r="HD15" s="84"/>
      <c r="HE15" s="84"/>
      <c r="HF15" s="84"/>
      <c r="HG15" s="84"/>
      <c r="HH15" s="84"/>
      <c r="HI15" s="84"/>
      <c r="HJ15" s="84"/>
      <c r="HK15" s="84"/>
      <c r="HL15" s="84"/>
      <c r="HM15" s="84"/>
      <c r="HN15" s="84"/>
      <c r="HO15" s="84"/>
      <c r="HP15" s="84"/>
      <c r="HQ15" s="84"/>
      <c r="HR15" s="84"/>
      <c r="HS15" s="84"/>
      <c r="HT15" s="84"/>
      <c r="HU15" s="84"/>
      <c r="HV15" s="84"/>
      <c r="HW15" s="84"/>
      <c r="HX15" s="84"/>
      <c r="HY15" s="84"/>
      <c r="HZ15" s="84"/>
      <c r="IA15" s="84"/>
      <c r="IB15" s="84"/>
      <c r="IC15" s="84"/>
      <c r="ID15" s="84"/>
      <c r="IE15" s="84"/>
      <c r="IF15" s="84"/>
      <c r="IG15" s="84"/>
      <c r="IH15" s="84"/>
      <c r="II15" s="84"/>
      <c r="IJ15" s="84"/>
      <c r="IK15" s="84"/>
      <c r="IL15" s="84"/>
      <c r="IM15" s="84"/>
      <c r="IN15" s="84"/>
      <c r="IO15" s="84"/>
      <c r="IP15" s="84"/>
      <c r="IQ15" s="84"/>
      <c r="IR15" s="84"/>
      <c r="IS15" s="84"/>
      <c r="IT15" s="84"/>
      <c r="IU15" s="84"/>
      <c r="IV15" s="84"/>
      <c r="IW15" s="84"/>
    </row>
    <row r="16" customFormat="false" ht="15.95" hidden="false" customHeight="true" outlineLevel="0" collapsed="false">
      <c r="A16" s="37"/>
      <c r="B16" s="91" t="s">
        <v>24</v>
      </c>
      <c r="C16" s="92" t="n">
        <f aca="false">SUM(C5:C12)</f>
        <v>7702</v>
      </c>
      <c r="D16" s="39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146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43"/>
      <c r="BJ16" s="43"/>
      <c r="BK16" s="43"/>
      <c r="BL16" s="43"/>
      <c r="BM16" s="43"/>
      <c r="BN16" s="43"/>
      <c r="BO16" s="43"/>
      <c r="BP16" s="43"/>
      <c r="BQ16" s="43"/>
      <c r="BR16" s="43"/>
      <c r="BS16" s="43"/>
      <c r="BT16" s="43"/>
      <c r="BU16" s="43"/>
      <c r="BV16" s="43"/>
      <c r="BW16" s="43"/>
      <c r="BX16" s="43"/>
      <c r="BY16" s="43"/>
      <c r="BZ16" s="43"/>
      <c r="CA16" s="43"/>
      <c r="CB16" s="43"/>
      <c r="CC16" s="43"/>
      <c r="CD16" s="43"/>
      <c r="CE16" s="43"/>
      <c r="CF16" s="43"/>
      <c r="CG16" s="43"/>
      <c r="CH16" s="43"/>
      <c r="CI16" s="43"/>
      <c r="CJ16" s="43"/>
      <c r="CK16" s="43"/>
      <c r="CL16" s="43"/>
      <c r="CM16" s="43"/>
      <c r="CN16" s="43"/>
      <c r="CO16" s="43"/>
      <c r="CP16" s="43"/>
      <c r="CQ16" s="43"/>
      <c r="CR16" s="43"/>
      <c r="CS16" s="43"/>
      <c r="CT16" s="43"/>
      <c r="CU16" s="43"/>
      <c r="CV16" s="43"/>
      <c r="CW16" s="43"/>
      <c r="CX16" s="43"/>
      <c r="CY16" s="43"/>
      <c r="CZ16" s="43"/>
      <c r="DA16" s="43"/>
      <c r="DB16" s="43"/>
      <c r="DC16" s="43"/>
      <c r="DD16" s="43"/>
      <c r="DE16" s="43"/>
      <c r="DF16" s="43"/>
      <c r="DG16" s="43"/>
      <c r="DH16" s="43"/>
      <c r="DI16" s="43"/>
      <c r="DJ16" s="43"/>
      <c r="DK16" s="43"/>
      <c r="DL16" s="43"/>
      <c r="DM16" s="43"/>
      <c r="DN16" s="43"/>
      <c r="DO16" s="43"/>
      <c r="DP16" s="43"/>
      <c r="DQ16" s="43"/>
      <c r="DR16" s="43"/>
      <c r="DS16" s="43"/>
      <c r="DT16" s="43"/>
      <c r="DU16" s="43"/>
      <c r="DV16" s="43"/>
      <c r="DW16" s="43"/>
      <c r="DX16" s="43"/>
      <c r="DY16" s="43"/>
      <c r="DZ16" s="43"/>
      <c r="EA16" s="43"/>
      <c r="EB16" s="43"/>
      <c r="EC16" s="43"/>
      <c r="ED16" s="43"/>
      <c r="EE16" s="43"/>
      <c r="EF16" s="43"/>
      <c r="EG16" s="43"/>
      <c r="EH16" s="43"/>
      <c r="EI16" s="43"/>
      <c r="EJ16" s="43"/>
      <c r="EK16" s="43"/>
      <c r="EL16" s="43"/>
      <c r="EM16" s="43"/>
      <c r="EN16" s="43"/>
      <c r="EO16" s="43"/>
      <c r="EP16" s="43"/>
      <c r="EQ16" s="43"/>
      <c r="ER16" s="43"/>
      <c r="ES16" s="43"/>
      <c r="ET16" s="43"/>
      <c r="EU16" s="43"/>
      <c r="EV16" s="43"/>
      <c r="EW16" s="43"/>
      <c r="EX16" s="43"/>
      <c r="EY16" s="43"/>
      <c r="EZ16" s="43"/>
      <c r="FA16" s="43"/>
      <c r="FB16" s="43"/>
      <c r="FC16" s="43"/>
      <c r="FD16" s="43"/>
      <c r="FE16" s="43"/>
      <c r="FF16" s="43"/>
      <c r="FG16" s="43"/>
      <c r="FH16" s="43"/>
      <c r="FI16" s="43"/>
      <c r="FJ16" s="43"/>
      <c r="FK16" s="43"/>
      <c r="FL16" s="43"/>
      <c r="FM16" s="43"/>
      <c r="FN16" s="43"/>
      <c r="FO16" s="43"/>
      <c r="FP16" s="43"/>
      <c r="FQ16" s="43"/>
      <c r="FR16" s="43"/>
      <c r="FS16" s="43"/>
      <c r="FT16" s="43"/>
      <c r="FU16" s="43"/>
      <c r="FV16" s="43"/>
      <c r="FW16" s="43"/>
      <c r="FX16" s="43"/>
      <c r="FY16" s="43"/>
      <c r="FZ16" s="43"/>
      <c r="GA16" s="43"/>
      <c r="GB16" s="43"/>
      <c r="GC16" s="43"/>
      <c r="GD16" s="43"/>
      <c r="GE16" s="43"/>
      <c r="GF16" s="43"/>
      <c r="GG16" s="43"/>
      <c r="GH16" s="43"/>
      <c r="GI16" s="43"/>
      <c r="GJ16" s="43"/>
      <c r="GK16" s="43"/>
      <c r="GL16" s="43"/>
      <c r="GM16" s="43"/>
      <c r="GN16" s="43"/>
      <c r="GO16" s="43"/>
      <c r="GP16" s="43"/>
      <c r="GQ16" s="43"/>
      <c r="GR16" s="43"/>
      <c r="GS16" s="43"/>
      <c r="GT16" s="43"/>
      <c r="GU16" s="43"/>
      <c r="GV16" s="43"/>
      <c r="GW16" s="43"/>
      <c r="GX16" s="43"/>
      <c r="GY16" s="43"/>
      <c r="GZ16" s="43"/>
      <c r="HA16" s="43"/>
      <c r="HB16" s="43"/>
      <c r="HC16" s="43"/>
      <c r="HD16" s="43"/>
      <c r="HE16" s="43"/>
      <c r="HF16" s="43"/>
      <c r="HG16" s="43"/>
      <c r="HH16" s="43"/>
      <c r="HI16" s="43"/>
      <c r="HJ16" s="43"/>
      <c r="HK16" s="43"/>
      <c r="HL16" s="43"/>
      <c r="HM16" s="43"/>
      <c r="HN16" s="43"/>
      <c r="HO16" s="43"/>
      <c r="HP16" s="43"/>
      <c r="HQ16" s="43"/>
      <c r="HR16" s="43"/>
      <c r="HS16" s="43"/>
      <c r="HT16" s="43"/>
      <c r="HU16" s="43"/>
      <c r="HV16" s="43"/>
      <c r="HW16" s="43"/>
      <c r="HX16" s="43"/>
      <c r="HY16" s="43"/>
      <c r="HZ16" s="43"/>
      <c r="IA16" s="43"/>
      <c r="IB16" s="43"/>
      <c r="IC16" s="43"/>
      <c r="ID16" s="43"/>
      <c r="IE16" s="43"/>
      <c r="IF16" s="43"/>
      <c r="IG16" s="43"/>
      <c r="IH16" s="43"/>
      <c r="II16" s="43"/>
      <c r="IJ16" s="43"/>
      <c r="IK16" s="43"/>
      <c r="IL16" s="43"/>
      <c r="IM16" s="43"/>
      <c r="IN16" s="43"/>
      <c r="IO16" s="43"/>
      <c r="IP16" s="43"/>
      <c r="IQ16" s="43"/>
      <c r="IR16" s="43"/>
      <c r="IS16" s="43"/>
      <c r="IT16" s="43"/>
      <c r="IU16" s="43"/>
      <c r="IV16" s="43"/>
      <c r="IW16" s="43"/>
    </row>
    <row r="17" customFormat="false" ht="15.95" hidden="false" customHeight="true" outlineLevel="0" collapsed="false">
      <c r="A17" s="37"/>
      <c r="B17" s="93"/>
      <c r="C17" s="37" t="n">
        <f aca="false">SUM(D15:AH15)/31</f>
        <v>6821.57455483871</v>
      </c>
      <c r="D17" s="39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146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3"/>
      <c r="BL17" s="43"/>
      <c r="BM17" s="43"/>
      <c r="BN17" s="43"/>
      <c r="BO17" s="43"/>
      <c r="BP17" s="43"/>
      <c r="BQ17" s="43"/>
      <c r="BR17" s="43"/>
      <c r="BS17" s="43"/>
      <c r="BT17" s="43"/>
      <c r="BU17" s="43"/>
      <c r="BV17" s="43"/>
      <c r="BW17" s="43"/>
      <c r="BX17" s="43"/>
      <c r="BY17" s="43"/>
      <c r="BZ17" s="43"/>
      <c r="CA17" s="43"/>
      <c r="CB17" s="43"/>
      <c r="CC17" s="43"/>
      <c r="CD17" s="43"/>
      <c r="CE17" s="43"/>
      <c r="CF17" s="43"/>
      <c r="CG17" s="43"/>
      <c r="CH17" s="43"/>
      <c r="CI17" s="43"/>
      <c r="CJ17" s="43"/>
      <c r="CK17" s="43"/>
      <c r="CL17" s="43"/>
      <c r="CM17" s="43"/>
      <c r="CN17" s="43"/>
      <c r="CO17" s="43"/>
      <c r="CP17" s="43"/>
      <c r="CQ17" s="43"/>
      <c r="CR17" s="43"/>
      <c r="CS17" s="43"/>
      <c r="CT17" s="43"/>
      <c r="CU17" s="43"/>
      <c r="CV17" s="43"/>
      <c r="CW17" s="43"/>
      <c r="CX17" s="43"/>
      <c r="CY17" s="43"/>
      <c r="CZ17" s="43"/>
      <c r="DA17" s="43"/>
      <c r="DB17" s="43"/>
      <c r="DC17" s="43"/>
      <c r="DD17" s="43"/>
      <c r="DE17" s="43"/>
      <c r="DF17" s="43"/>
      <c r="DG17" s="43"/>
      <c r="DH17" s="43"/>
      <c r="DI17" s="43"/>
      <c r="DJ17" s="43"/>
      <c r="DK17" s="43"/>
      <c r="DL17" s="43"/>
      <c r="DM17" s="43"/>
      <c r="DN17" s="43"/>
      <c r="DO17" s="43"/>
      <c r="DP17" s="43"/>
      <c r="DQ17" s="43"/>
      <c r="DR17" s="43"/>
      <c r="DS17" s="43"/>
      <c r="DT17" s="43"/>
      <c r="DU17" s="43"/>
      <c r="DV17" s="43"/>
      <c r="DW17" s="43"/>
      <c r="DX17" s="43"/>
      <c r="DY17" s="43"/>
      <c r="DZ17" s="43"/>
      <c r="EA17" s="43"/>
      <c r="EB17" s="43"/>
      <c r="EC17" s="43"/>
      <c r="ED17" s="43"/>
      <c r="EE17" s="43"/>
      <c r="EF17" s="43"/>
      <c r="EG17" s="43"/>
      <c r="EH17" s="43"/>
      <c r="EI17" s="43"/>
      <c r="EJ17" s="43"/>
      <c r="EK17" s="43"/>
      <c r="EL17" s="43"/>
      <c r="EM17" s="43"/>
      <c r="EN17" s="43"/>
      <c r="EO17" s="43"/>
      <c r="EP17" s="43"/>
      <c r="EQ17" s="43"/>
      <c r="ER17" s="43"/>
      <c r="ES17" s="43"/>
      <c r="ET17" s="43"/>
      <c r="EU17" s="43"/>
      <c r="EV17" s="43"/>
      <c r="EW17" s="43"/>
      <c r="EX17" s="43"/>
      <c r="EY17" s="43"/>
      <c r="EZ17" s="43"/>
      <c r="FA17" s="43"/>
      <c r="FB17" s="43"/>
      <c r="FC17" s="43"/>
      <c r="FD17" s="43"/>
      <c r="FE17" s="43"/>
      <c r="FF17" s="43"/>
      <c r="FG17" s="43"/>
      <c r="FH17" s="43"/>
      <c r="FI17" s="43"/>
      <c r="FJ17" s="43"/>
      <c r="FK17" s="43"/>
      <c r="FL17" s="43"/>
      <c r="FM17" s="43"/>
      <c r="FN17" s="43"/>
      <c r="FO17" s="43"/>
      <c r="FP17" s="43"/>
      <c r="FQ17" s="43"/>
      <c r="FR17" s="43"/>
      <c r="FS17" s="43"/>
      <c r="FT17" s="43"/>
      <c r="FU17" s="43"/>
      <c r="FV17" s="43"/>
      <c r="FW17" s="43"/>
      <c r="FX17" s="43"/>
      <c r="FY17" s="43"/>
      <c r="FZ17" s="43"/>
      <c r="GA17" s="43"/>
      <c r="GB17" s="43"/>
      <c r="GC17" s="43"/>
      <c r="GD17" s="43"/>
      <c r="GE17" s="43"/>
      <c r="GF17" s="43"/>
      <c r="GG17" s="43"/>
      <c r="GH17" s="43"/>
      <c r="GI17" s="43"/>
      <c r="GJ17" s="43"/>
      <c r="GK17" s="43"/>
      <c r="GL17" s="43"/>
      <c r="GM17" s="43"/>
      <c r="GN17" s="43"/>
      <c r="GO17" s="43"/>
      <c r="GP17" s="43"/>
      <c r="GQ17" s="43"/>
      <c r="GR17" s="43"/>
      <c r="GS17" s="43"/>
      <c r="GT17" s="43"/>
      <c r="GU17" s="43"/>
      <c r="GV17" s="43"/>
      <c r="GW17" s="43"/>
      <c r="GX17" s="43"/>
      <c r="GY17" s="43"/>
      <c r="GZ17" s="43"/>
      <c r="HA17" s="43"/>
      <c r="HB17" s="43"/>
      <c r="HC17" s="43"/>
      <c r="HD17" s="43"/>
      <c r="HE17" s="43"/>
      <c r="HF17" s="43"/>
      <c r="HG17" s="43"/>
      <c r="HH17" s="43"/>
      <c r="HI17" s="43"/>
      <c r="HJ17" s="43"/>
      <c r="HK17" s="43"/>
      <c r="HL17" s="43"/>
      <c r="HM17" s="43"/>
      <c r="HN17" s="43"/>
      <c r="HO17" s="43"/>
      <c r="HP17" s="43"/>
      <c r="HQ17" s="43"/>
      <c r="HR17" s="43"/>
      <c r="HS17" s="43"/>
      <c r="HT17" s="43"/>
      <c r="HU17" s="43"/>
      <c r="HV17" s="43"/>
      <c r="HW17" s="43"/>
      <c r="HX17" s="43"/>
      <c r="HY17" s="43"/>
      <c r="HZ17" s="43"/>
      <c r="IA17" s="43"/>
      <c r="IB17" s="43"/>
      <c r="IC17" s="43"/>
      <c r="ID17" s="43"/>
      <c r="IE17" s="43"/>
      <c r="IF17" s="43"/>
      <c r="IG17" s="43"/>
      <c r="IH17" s="43"/>
      <c r="II17" s="43"/>
      <c r="IJ17" s="43"/>
      <c r="IK17" s="43"/>
      <c r="IL17" s="43"/>
      <c r="IM17" s="43"/>
      <c r="IN17" s="43"/>
      <c r="IO17" s="43"/>
      <c r="IP17" s="43"/>
      <c r="IQ17" s="43"/>
      <c r="IR17" s="43"/>
      <c r="IS17" s="43"/>
      <c r="IT17" s="43"/>
      <c r="IU17" s="43"/>
      <c r="IV17" s="43"/>
      <c r="IW17" s="43"/>
    </row>
    <row r="18" customFormat="false" ht="15.95" hidden="false" customHeight="true" outlineLevel="0" collapsed="false">
      <c r="A18" s="37"/>
      <c r="B18" s="38" t="s">
        <v>25</v>
      </c>
      <c r="C18" s="37"/>
      <c r="D18" s="39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146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43"/>
      <c r="BJ18" s="43"/>
      <c r="BK18" s="43"/>
      <c r="BL18" s="43"/>
      <c r="BM18" s="43"/>
      <c r="BN18" s="43"/>
      <c r="BO18" s="43"/>
      <c r="BP18" s="43"/>
      <c r="BQ18" s="43"/>
      <c r="BR18" s="43"/>
      <c r="BS18" s="43"/>
      <c r="BT18" s="43"/>
      <c r="BU18" s="43"/>
      <c r="BV18" s="43"/>
      <c r="BW18" s="43"/>
      <c r="BX18" s="43"/>
      <c r="BY18" s="43"/>
      <c r="BZ18" s="43"/>
      <c r="CA18" s="43"/>
      <c r="CB18" s="43"/>
      <c r="CC18" s="43"/>
      <c r="CD18" s="43"/>
      <c r="CE18" s="43"/>
      <c r="CF18" s="43"/>
      <c r="CG18" s="43"/>
      <c r="CH18" s="43"/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3"/>
      <c r="DC18" s="43"/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3"/>
      <c r="DU18" s="43"/>
      <c r="DV18" s="43"/>
      <c r="DW18" s="43"/>
      <c r="DX18" s="43"/>
      <c r="DY18" s="43"/>
      <c r="DZ18" s="43"/>
      <c r="EA18" s="43"/>
      <c r="EB18" s="43"/>
      <c r="EC18" s="43"/>
      <c r="ED18" s="43"/>
      <c r="EE18" s="43"/>
      <c r="EF18" s="43"/>
      <c r="EG18" s="43"/>
      <c r="EH18" s="43"/>
      <c r="EI18" s="43"/>
      <c r="EJ18" s="43"/>
      <c r="EK18" s="43"/>
      <c r="EL18" s="43"/>
      <c r="EM18" s="43"/>
      <c r="EN18" s="43"/>
      <c r="EO18" s="43"/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3"/>
      <c r="FF18" s="43"/>
      <c r="FG18" s="43"/>
      <c r="FH18" s="43"/>
      <c r="FI18" s="43"/>
      <c r="FJ18" s="43"/>
      <c r="FK18" s="43"/>
      <c r="FL18" s="43"/>
      <c r="FM18" s="43"/>
      <c r="FN18" s="43"/>
      <c r="FO18" s="43"/>
      <c r="FP18" s="43"/>
      <c r="FQ18" s="43"/>
      <c r="FR18" s="43"/>
      <c r="FS18" s="43"/>
      <c r="FT18" s="43"/>
      <c r="FU18" s="43"/>
      <c r="FV18" s="43"/>
      <c r="FW18" s="43"/>
      <c r="FX18" s="43"/>
      <c r="FY18" s="43"/>
      <c r="FZ18" s="43"/>
      <c r="GA18" s="43"/>
      <c r="GB18" s="43"/>
      <c r="GC18" s="43"/>
      <c r="GD18" s="43"/>
      <c r="GE18" s="43"/>
      <c r="GF18" s="43"/>
      <c r="GG18" s="43"/>
      <c r="GH18" s="43"/>
      <c r="GI18" s="43"/>
      <c r="GJ18" s="43"/>
      <c r="GK18" s="43"/>
      <c r="GL18" s="43"/>
      <c r="GM18" s="43"/>
      <c r="GN18" s="43"/>
      <c r="GO18" s="43"/>
      <c r="GP18" s="43"/>
      <c r="GQ18" s="43"/>
      <c r="GR18" s="43"/>
      <c r="GS18" s="43"/>
      <c r="GT18" s="43"/>
      <c r="GU18" s="43"/>
      <c r="GV18" s="43"/>
      <c r="GW18" s="43"/>
      <c r="GX18" s="43"/>
      <c r="GY18" s="43"/>
      <c r="GZ18" s="43"/>
      <c r="HA18" s="43"/>
      <c r="HB18" s="43"/>
      <c r="HC18" s="43"/>
      <c r="HD18" s="43"/>
      <c r="HE18" s="43"/>
      <c r="HF18" s="43"/>
      <c r="HG18" s="43"/>
      <c r="HH18" s="43"/>
      <c r="HI18" s="43"/>
      <c r="HJ18" s="43"/>
      <c r="HK18" s="43"/>
      <c r="HL18" s="43"/>
      <c r="HM18" s="43"/>
      <c r="HN18" s="43"/>
      <c r="HO18" s="43"/>
      <c r="HP18" s="43"/>
      <c r="HQ18" s="43"/>
      <c r="HR18" s="43"/>
      <c r="HS18" s="43"/>
      <c r="HT18" s="43"/>
      <c r="HU18" s="43"/>
      <c r="HV18" s="43"/>
      <c r="HW18" s="43"/>
      <c r="HX18" s="43"/>
      <c r="HY18" s="43"/>
      <c r="HZ18" s="43"/>
      <c r="IA18" s="43"/>
      <c r="IB18" s="43"/>
      <c r="IC18" s="43"/>
      <c r="ID18" s="43"/>
      <c r="IE18" s="43"/>
      <c r="IF18" s="43"/>
      <c r="IG18" s="43"/>
      <c r="IH18" s="43"/>
      <c r="II18" s="43"/>
      <c r="IJ18" s="43"/>
      <c r="IK18" s="43"/>
      <c r="IL18" s="43"/>
      <c r="IM18" s="43"/>
      <c r="IN18" s="43"/>
      <c r="IO18" s="43"/>
      <c r="IP18" s="43"/>
      <c r="IQ18" s="43"/>
      <c r="IR18" s="43"/>
      <c r="IS18" s="43"/>
      <c r="IT18" s="43"/>
      <c r="IU18" s="43"/>
      <c r="IV18" s="43"/>
      <c r="IW18" s="43"/>
    </row>
    <row r="19" customFormat="false" ht="15.95" hidden="false" customHeight="true" outlineLevel="0" collapsed="false">
      <c r="A19" s="44" t="n">
        <v>1</v>
      </c>
      <c r="B19" s="45" t="s">
        <v>26</v>
      </c>
      <c r="C19" s="44" t="n">
        <v>1150</v>
      </c>
      <c r="D19" s="229" t="n">
        <v>1</v>
      </c>
      <c r="E19" s="151" t="n">
        <v>1</v>
      </c>
      <c r="F19" s="151" t="n">
        <v>1</v>
      </c>
      <c r="G19" s="151" t="n">
        <v>1</v>
      </c>
      <c r="H19" s="151" t="n">
        <v>1</v>
      </c>
      <c r="I19" s="151" t="n">
        <v>1</v>
      </c>
      <c r="J19" s="151" t="n">
        <v>1</v>
      </c>
      <c r="K19" s="151" t="n">
        <v>1</v>
      </c>
      <c r="L19" s="151" t="n">
        <v>1</v>
      </c>
      <c r="M19" s="151" t="n">
        <v>1</v>
      </c>
      <c r="N19" s="151" t="n">
        <v>1</v>
      </c>
      <c r="O19" s="151" t="n">
        <v>1</v>
      </c>
      <c r="P19" s="151" t="n">
        <v>1</v>
      </c>
      <c r="Q19" s="151" t="n">
        <v>1</v>
      </c>
      <c r="R19" s="151" t="n">
        <v>1</v>
      </c>
      <c r="S19" s="151" t="n">
        <v>1</v>
      </c>
      <c r="T19" s="151" t="n">
        <v>1</v>
      </c>
      <c r="U19" s="151" t="n">
        <v>1</v>
      </c>
      <c r="V19" s="151" t="n">
        <v>1</v>
      </c>
      <c r="W19" s="151" t="n">
        <v>1</v>
      </c>
      <c r="X19" s="151" t="n">
        <v>1</v>
      </c>
      <c r="Y19" s="151" t="n">
        <v>1</v>
      </c>
      <c r="Z19" s="151" t="n">
        <v>1</v>
      </c>
      <c r="AA19" s="151" t="n">
        <v>1</v>
      </c>
      <c r="AB19" s="151" t="n">
        <v>1</v>
      </c>
      <c r="AC19" s="151" t="n">
        <v>1</v>
      </c>
      <c r="AD19" s="151" t="n">
        <v>1</v>
      </c>
      <c r="AE19" s="151" t="n">
        <v>1</v>
      </c>
      <c r="AF19" s="151" t="n">
        <v>1</v>
      </c>
      <c r="AG19" s="151" t="n">
        <v>1</v>
      </c>
      <c r="AH19" s="152" t="n">
        <v>1</v>
      </c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43"/>
      <c r="BJ19" s="43"/>
      <c r="BK19" s="43"/>
      <c r="BL19" s="43"/>
      <c r="BM19" s="43"/>
      <c r="BN19" s="43"/>
      <c r="BO19" s="43"/>
      <c r="BP19" s="43"/>
      <c r="BQ19" s="43"/>
      <c r="BR19" s="43"/>
      <c r="BS19" s="43"/>
      <c r="BT19" s="43"/>
      <c r="BU19" s="43"/>
      <c r="BV19" s="43"/>
      <c r="BW19" s="43"/>
      <c r="BX19" s="43"/>
      <c r="BY19" s="43"/>
      <c r="BZ19" s="43"/>
      <c r="CA19" s="43"/>
      <c r="CB19" s="43"/>
      <c r="CC19" s="43"/>
      <c r="CD19" s="43"/>
      <c r="CE19" s="43"/>
      <c r="CF19" s="43"/>
      <c r="CG19" s="43"/>
      <c r="CH19" s="43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3"/>
      <c r="DC19" s="43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3"/>
      <c r="DU19" s="43"/>
      <c r="DV19" s="43"/>
      <c r="DW19" s="43"/>
      <c r="DX19" s="43"/>
      <c r="DY19" s="43"/>
      <c r="DZ19" s="43"/>
      <c r="EA19" s="43"/>
      <c r="EB19" s="43"/>
      <c r="EC19" s="43"/>
      <c r="ED19" s="43"/>
      <c r="EE19" s="43"/>
      <c r="EF19" s="43"/>
      <c r="EG19" s="43"/>
      <c r="EH19" s="43"/>
      <c r="EI19" s="43"/>
      <c r="EJ19" s="43"/>
      <c r="EK19" s="43"/>
      <c r="EL19" s="43"/>
      <c r="EM19" s="43"/>
      <c r="EN19" s="43"/>
      <c r="EO19" s="43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3"/>
      <c r="FF19" s="43"/>
      <c r="FG19" s="43"/>
      <c r="FH19" s="43"/>
      <c r="FI19" s="43"/>
      <c r="FJ19" s="43"/>
      <c r="FK19" s="43"/>
      <c r="FL19" s="43"/>
      <c r="FM19" s="43"/>
      <c r="FN19" s="43"/>
      <c r="FO19" s="43"/>
      <c r="FP19" s="43"/>
      <c r="FQ19" s="43"/>
      <c r="FR19" s="43"/>
      <c r="FS19" s="43"/>
      <c r="FT19" s="43"/>
      <c r="FU19" s="43"/>
      <c r="FV19" s="43"/>
      <c r="FW19" s="43"/>
      <c r="FX19" s="43"/>
      <c r="FY19" s="43"/>
      <c r="FZ19" s="43"/>
      <c r="GA19" s="43"/>
      <c r="GB19" s="43"/>
      <c r="GC19" s="43"/>
      <c r="GD19" s="43"/>
      <c r="GE19" s="43"/>
      <c r="GF19" s="43"/>
      <c r="GG19" s="43"/>
      <c r="GH19" s="43"/>
      <c r="GI19" s="43"/>
      <c r="GJ19" s="43"/>
      <c r="GK19" s="43"/>
      <c r="GL19" s="43"/>
      <c r="GM19" s="43"/>
      <c r="GN19" s="43"/>
      <c r="GO19" s="43"/>
      <c r="GP19" s="43"/>
      <c r="GQ19" s="43"/>
      <c r="GR19" s="43"/>
      <c r="GS19" s="43"/>
      <c r="GT19" s="43"/>
      <c r="GU19" s="43"/>
      <c r="GV19" s="43"/>
      <c r="GW19" s="43"/>
      <c r="GX19" s="43"/>
      <c r="GY19" s="43"/>
      <c r="GZ19" s="43"/>
      <c r="HA19" s="43"/>
      <c r="HB19" s="43"/>
      <c r="HC19" s="43"/>
      <c r="HD19" s="43"/>
      <c r="HE19" s="43"/>
      <c r="HF19" s="43"/>
      <c r="HG19" s="43"/>
      <c r="HH19" s="43"/>
      <c r="HI19" s="43"/>
      <c r="HJ19" s="43"/>
      <c r="HK19" s="43"/>
      <c r="HL19" s="43"/>
      <c r="HM19" s="43"/>
      <c r="HN19" s="43"/>
      <c r="HO19" s="43"/>
      <c r="HP19" s="43"/>
      <c r="HQ19" s="43"/>
      <c r="HR19" s="43"/>
      <c r="HS19" s="43"/>
      <c r="HT19" s="43"/>
      <c r="HU19" s="43"/>
      <c r="HV19" s="43"/>
      <c r="HW19" s="43"/>
      <c r="HX19" s="43"/>
      <c r="HY19" s="43"/>
      <c r="HZ19" s="43"/>
      <c r="IA19" s="43"/>
      <c r="IB19" s="43"/>
      <c r="IC19" s="43"/>
      <c r="ID19" s="43"/>
      <c r="IE19" s="43"/>
      <c r="IF19" s="43"/>
      <c r="IG19" s="43"/>
      <c r="IH19" s="43"/>
      <c r="II19" s="43"/>
      <c r="IJ19" s="43"/>
      <c r="IK19" s="43"/>
      <c r="IL19" s="43"/>
      <c r="IM19" s="43"/>
      <c r="IN19" s="43"/>
      <c r="IO19" s="43"/>
      <c r="IP19" s="43"/>
      <c r="IQ19" s="43"/>
      <c r="IR19" s="43"/>
      <c r="IS19" s="43"/>
      <c r="IT19" s="43"/>
      <c r="IU19" s="43"/>
      <c r="IV19" s="43"/>
      <c r="IW19" s="43"/>
    </row>
    <row r="20" customFormat="false" ht="15.95" hidden="false" customHeight="true" outlineLevel="0" collapsed="false">
      <c r="A20" s="44" t="n">
        <f aca="false">+A19+1</f>
        <v>2</v>
      </c>
      <c r="B20" s="45" t="s">
        <v>27</v>
      </c>
      <c r="C20" s="44" t="n">
        <v>1150</v>
      </c>
      <c r="D20" s="229" t="n">
        <v>1</v>
      </c>
      <c r="E20" s="151" t="n">
        <v>1</v>
      </c>
      <c r="F20" s="151" t="n">
        <v>1</v>
      </c>
      <c r="G20" s="151" t="n">
        <v>1</v>
      </c>
      <c r="H20" s="151" t="n">
        <v>1</v>
      </c>
      <c r="I20" s="151" t="n">
        <v>1</v>
      </c>
      <c r="J20" s="151" t="n">
        <v>1</v>
      </c>
      <c r="K20" s="151" t="n">
        <v>1</v>
      </c>
      <c r="L20" s="151" t="n">
        <v>1</v>
      </c>
      <c r="M20" s="151" t="n">
        <v>1</v>
      </c>
      <c r="N20" s="151" t="n">
        <v>1</v>
      </c>
      <c r="O20" s="151" t="n">
        <v>1</v>
      </c>
      <c r="P20" s="151" t="n">
        <v>1</v>
      </c>
      <c r="Q20" s="151" t="n">
        <v>1</v>
      </c>
      <c r="R20" s="151" t="n">
        <v>1</v>
      </c>
      <c r="S20" s="151" t="n">
        <v>1</v>
      </c>
      <c r="T20" s="151" t="n">
        <v>1</v>
      </c>
      <c r="U20" s="151" t="n">
        <v>1</v>
      </c>
      <c r="V20" s="151" t="n">
        <v>1</v>
      </c>
      <c r="W20" s="151" t="n">
        <v>1</v>
      </c>
      <c r="X20" s="151" t="n">
        <v>1</v>
      </c>
      <c r="Y20" s="151" t="n">
        <v>1</v>
      </c>
      <c r="Z20" s="151" t="n">
        <v>1</v>
      </c>
      <c r="AA20" s="151" t="n">
        <v>1</v>
      </c>
      <c r="AB20" s="151" t="n">
        <v>1</v>
      </c>
      <c r="AC20" s="151" t="n">
        <v>1</v>
      </c>
      <c r="AD20" s="151" t="n">
        <v>1</v>
      </c>
      <c r="AE20" s="151" t="n">
        <v>1</v>
      </c>
      <c r="AF20" s="151" t="n">
        <v>1</v>
      </c>
      <c r="AG20" s="151" t="n">
        <v>1</v>
      </c>
      <c r="AH20" s="152" t="n">
        <v>1</v>
      </c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3"/>
      <c r="CP20" s="43"/>
      <c r="CQ20" s="43"/>
      <c r="CR20" s="43"/>
      <c r="CS20" s="43"/>
      <c r="CT20" s="43"/>
      <c r="CU20" s="43"/>
      <c r="CV20" s="43"/>
      <c r="CW20" s="43"/>
      <c r="CX20" s="43"/>
      <c r="CY20" s="43"/>
      <c r="CZ20" s="43"/>
      <c r="DA20" s="43"/>
      <c r="DB20" s="43"/>
      <c r="DC20" s="43"/>
      <c r="DD20" s="43"/>
      <c r="DE20" s="43"/>
      <c r="DF20" s="43"/>
      <c r="DG20" s="43"/>
      <c r="DH20" s="43"/>
      <c r="DI20" s="43"/>
      <c r="DJ20" s="43"/>
      <c r="DK20" s="43"/>
      <c r="DL20" s="43"/>
      <c r="DM20" s="43"/>
      <c r="DN20" s="43"/>
      <c r="DO20" s="43"/>
      <c r="DP20" s="43"/>
      <c r="DQ20" s="43"/>
      <c r="DR20" s="43"/>
      <c r="DS20" s="43"/>
      <c r="DT20" s="43"/>
      <c r="DU20" s="43"/>
      <c r="DV20" s="43"/>
      <c r="DW20" s="43"/>
      <c r="DX20" s="43"/>
      <c r="DY20" s="43"/>
      <c r="DZ20" s="43"/>
      <c r="EA20" s="43"/>
      <c r="EB20" s="43"/>
      <c r="EC20" s="43"/>
      <c r="ED20" s="43"/>
      <c r="EE20" s="43"/>
      <c r="EF20" s="43"/>
      <c r="EG20" s="43"/>
      <c r="EH20" s="43"/>
      <c r="EI20" s="43"/>
      <c r="EJ20" s="43"/>
      <c r="EK20" s="43"/>
      <c r="EL20" s="43"/>
      <c r="EM20" s="43"/>
      <c r="EN20" s="43"/>
      <c r="EO20" s="43"/>
      <c r="EP20" s="43"/>
      <c r="EQ20" s="43"/>
      <c r="ER20" s="43"/>
      <c r="ES20" s="43"/>
      <c r="ET20" s="43"/>
      <c r="EU20" s="43"/>
      <c r="EV20" s="43"/>
      <c r="EW20" s="43"/>
      <c r="EX20" s="43"/>
      <c r="EY20" s="43"/>
      <c r="EZ20" s="43"/>
      <c r="FA20" s="43"/>
      <c r="FB20" s="43"/>
      <c r="FC20" s="43"/>
      <c r="FD20" s="43"/>
      <c r="FE20" s="43"/>
      <c r="FF20" s="43"/>
      <c r="FG20" s="43"/>
      <c r="FH20" s="43"/>
      <c r="FI20" s="43"/>
      <c r="FJ20" s="43"/>
      <c r="FK20" s="43"/>
      <c r="FL20" s="43"/>
      <c r="FM20" s="43"/>
      <c r="FN20" s="43"/>
      <c r="FO20" s="43"/>
      <c r="FP20" s="43"/>
      <c r="FQ20" s="43"/>
      <c r="FR20" s="43"/>
      <c r="FS20" s="43"/>
      <c r="FT20" s="43"/>
      <c r="FU20" s="43"/>
      <c r="FV20" s="43"/>
      <c r="FW20" s="43"/>
      <c r="FX20" s="43"/>
      <c r="FY20" s="43"/>
      <c r="FZ20" s="43"/>
      <c r="GA20" s="43"/>
      <c r="GB20" s="43"/>
      <c r="GC20" s="43"/>
      <c r="GD20" s="43"/>
      <c r="GE20" s="43"/>
      <c r="GF20" s="43"/>
      <c r="GG20" s="43"/>
      <c r="GH20" s="43"/>
      <c r="GI20" s="43"/>
      <c r="GJ20" s="43"/>
      <c r="GK20" s="43"/>
      <c r="GL20" s="43"/>
      <c r="GM20" s="43"/>
      <c r="GN20" s="43"/>
      <c r="GO20" s="43"/>
      <c r="GP20" s="43"/>
      <c r="GQ20" s="43"/>
      <c r="GR20" s="43"/>
      <c r="GS20" s="43"/>
      <c r="GT20" s="43"/>
      <c r="GU20" s="43"/>
      <c r="GV20" s="43"/>
      <c r="GW20" s="43"/>
      <c r="GX20" s="43"/>
      <c r="GY20" s="43"/>
      <c r="GZ20" s="43"/>
      <c r="HA20" s="43"/>
      <c r="HB20" s="43"/>
      <c r="HC20" s="43"/>
      <c r="HD20" s="43"/>
      <c r="HE20" s="43"/>
      <c r="HF20" s="43"/>
      <c r="HG20" s="43"/>
      <c r="HH20" s="43"/>
      <c r="HI20" s="43"/>
      <c r="HJ20" s="43"/>
      <c r="HK20" s="43"/>
      <c r="HL20" s="43"/>
      <c r="HM20" s="43"/>
      <c r="HN20" s="43"/>
      <c r="HO20" s="43"/>
      <c r="HP20" s="43"/>
      <c r="HQ20" s="43"/>
      <c r="HR20" s="43"/>
      <c r="HS20" s="43"/>
      <c r="HT20" s="43"/>
      <c r="HU20" s="43"/>
      <c r="HV20" s="43"/>
      <c r="HW20" s="43"/>
      <c r="HX20" s="43"/>
      <c r="HY20" s="43"/>
      <c r="HZ20" s="43"/>
      <c r="IA20" s="43"/>
      <c r="IB20" s="43"/>
      <c r="IC20" s="43"/>
      <c r="ID20" s="43"/>
      <c r="IE20" s="43"/>
      <c r="IF20" s="43"/>
      <c r="IG20" s="43"/>
      <c r="IH20" s="43"/>
      <c r="II20" s="43"/>
      <c r="IJ20" s="43"/>
      <c r="IK20" s="43"/>
      <c r="IL20" s="43"/>
      <c r="IM20" s="43"/>
      <c r="IN20" s="43"/>
      <c r="IO20" s="43"/>
      <c r="IP20" s="43"/>
      <c r="IQ20" s="43"/>
      <c r="IR20" s="43"/>
      <c r="IS20" s="43"/>
      <c r="IT20" s="43"/>
      <c r="IU20" s="43"/>
      <c r="IV20" s="43"/>
      <c r="IW20" s="43"/>
    </row>
    <row r="21" customFormat="false" ht="15.95" hidden="false" customHeight="true" outlineLevel="0" collapsed="false">
      <c r="A21" s="249" t="n">
        <f aca="false">+A20+1</f>
        <v>3</v>
      </c>
      <c r="B21" s="250" t="s">
        <v>28</v>
      </c>
      <c r="C21" s="249" t="n">
        <v>1250</v>
      </c>
      <c r="D21" s="251" t="n">
        <v>0.83</v>
      </c>
      <c r="E21" s="252" t="n">
        <v>0.81</v>
      </c>
      <c r="F21" s="164" t="n">
        <v>0</v>
      </c>
      <c r="G21" s="164" t="n">
        <v>0</v>
      </c>
      <c r="H21" s="164" t="n">
        <v>0</v>
      </c>
      <c r="I21" s="164" t="n">
        <v>0</v>
      </c>
      <c r="J21" s="164" t="n">
        <v>0</v>
      </c>
      <c r="K21" s="164" t="n">
        <v>0</v>
      </c>
      <c r="L21" s="164" t="n">
        <v>0</v>
      </c>
      <c r="M21" s="164" t="n">
        <v>0</v>
      </c>
      <c r="N21" s="164" t="n">
        <v>0</v>
      </c>
      <c r="O21" s="164" t="n">
        <v>0</v>
      </c>
      <c r="P21" s="164" t="n">
        <v>0</v>
      </c>
      <c r="Q21" s="164" t="n">
        <v>0</v>
      </c>
      <c r="R21" s="164" t="n">
        <v>0</v>
      </c>
      <c r="S21" s="164" t="n">
        <v>0</v>
      </c>
      <c r="T21" s="164" t="n">
        <v>0</v>
      </c>
      <c r="U21" s="164" t="n">
        <v>0</v>
      </c>
      <c r="V21" s="164" t="n">
        <v>0</v>
      </c>
      <c r="W21" s="164" t="n">
        <v>0</v>
      </c>
      <c r="X21" s="164" t="n">
        <v>0</v>
      </c>
      <c r="Y21" s="164" t="n">
        <v>0</v>
      </c>
      <c r="Z21" s="164" t="n">
        <v>0</v>
      </c>
      <c r="AA21" s="157" t="n">
        <v>0.2</v>
      </c>
      <c r="AB21" s="157" t="n">
        <v>0.3</v>
      </c>
      <c r="AC21" s="157" t="n">
        <v>0.5</v>
      </c>
      <c r="AD21" s="157" t="n">
        <v>0.7</v>
      </c>
      <c r="AE21" s="157" t="n">
        <v>0.9</v>
      </c>
      <c r="AF21" s="151" t="n">
        <v>1</v>
      </c>
      <c r="AG21" s="151" t="n">
        <v>1</v>
      </c>
      <c r="AH21" s="152" t="n">
        <v>1</v>
      </c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  <c r="CE21" s="43"/>
      <c r="CF21" s="43"/>
      <c r="CG21" s="43"/>
      <c r="CH21" s="43"/>
      <c r="CI21" s="43"/>
      <c r="CJ21" s="43"/>
      <c r="CK21" s="43"/>
      <c r="CL21" s="43"/>
      <c r="CM21" s="43"/>
      <c r="CN21" s="43"/>
      <c r="CO21" s="43"/>
      <c r="CP21" s="43"/>
      <c r="CQ21" s="43"/>
      <c r="CR21" s="43"/>
      <c r="CS21" s="43"/>
      <c r="CT21" s="43"/>
      <c r="CU21" s="43"/>
      <c r="CV21" s="43"/>
      <c r="CW21" s="43"/>
      <c r="CX21" s="43"/>
      <c r="CY21" s="43"/>
      <c r="CZ21" s="43"/>
      <c r="DA21" s="43"/>
      <c r="DB21" s="43"/>
      <c r="DC21" s="43"/>
      <c r="DD21" s="43"/>
      <c r="DE21" s="43"/>
      <c r="DF21" s="43"/>
      <c r="DG21" s="43"/>
      <c r="DH21" s="43"/>
      <c r="DI21" s="43"/>
      <c r="DJ21" s="43"/>
      <c r="DK21" s="43"/>
      <c r="DL21" s="43"/>
      <c r="DM21" s="43"/>
      <c r="DN21" s="43"/>
      <c r="DO21" s="43"/>
      <c r="DP21" s="43"/>
      <c r="DQ21" s="43"/>
      <c r="DR21" s="43"/>
      <c r="DS21" s="43"/>
      <c r="DT21" s="43"/>
      <c r="DU21" s="43"/>
      <c r="DV21" s="43"/>
      <c r="DW21" s="43"/>
      <c r="DX21" s="43"/>
      <c r="DY21" s="43"/>
      <c r="DZ21" s="43"/>
      <c r="EA21" s="43"/>
      <c r="EB21" s="43"/>
      <c r="EC21" s="43"/>
      <c r="ED21" s="43"/>
      <c r="EE21" s="43"/>
      <c r="EF21" s="43"/>
      <c r="EG21" s="43"/>
      <c r="EH21" s="43"/>
      <c r="EI21" s="43"/>
      <c r="EJ21" s="43"/>
      <c r="EK21" s="43"/>
      <c r="EL21" s="43"/>
      <c r="EM21" s="43"/>
      <c r="EN21" s="43"/>
      <c r="EO21" s="43"/>
      <c r="EP21" s="43"/>
      <c r="EQ21" s="43"/>
      <c r="ER21" s="43"/>
      <c r="ES21" s="43"/>
      <c r="ET21" s="43"/>
      <c r="EU21" s="43"/>
      <c r="EV21" s="43"/>
      <c r="EW21" s="43"/>
      <c r="EX21" s="43"/>
      <c r="EY21" s="43"/>
      <c r="EZ21" s="43"/>
      <c r="FA21" s="43"/>
      <c r="FB21" s="43"/>
      <c r="FC21" s="43"/>
      <c r="FD21" s="43"/>
      <c r="FE21" s="43"/>
      <c r="FF21" s="43"/>
      <c r="FG21" s="43"/>
      <c r="FH21" s="43"/>
      <c r="FI21" s="43"/>
      <c r="FJ21" s="43"/>
      <c r="FK21" s="43"/>
      <c r="FL21" s="43"/>
      <c r="FM21" s="43"/>
      <c r="FN21" s="43"/>
      <c r="FO21" s="43"/>
      <c r="FP21" s="43"/>
      <c r="FQ21" s="43"/>
      <c r="FR21" s="43"/>
      <c r="FS21" s="43"/>
      <c r="FT21" s="43"/>
      <c r="FU21" s="43"/>
      <c r="FV21" s="43"/>
      <c r="FW21" s="43"/>
      <c r="FX21" s="43"/>
      <c r="FY21" s="43"/>
      <c r="FZ21" s="43"/>
      <c r="GA21" s="43"/>
      <c r="GB21" s="43"/>
      <c r="GC21" s="43"/>
      <c r="GD21" s="43"/>
      <c r="GE21" s="43"/>
      <c r="GF21" s="43"/>
      <c r="GG21" s="43"/>
      <c r="GH21" s="43"/>
      <c r="GI21" s="43"/>
      <c r="GJ21" s="43"/>
      <c r="GK21" s="43"/>
      <c r="GL21" s="43"/>
      <c r="GM21" s="43"/>
      <c r="GN21" s="43"/>
      <c r="GO21" s="43"/>
      <c r="GP21" s="43"/>
      <c r="GQ21" s="43"/>
      <c r="GR21" s="43"/>
      <c r="GS21" s="43"/>
      <c r="GT21" s="43"/>
      <c r="GU21" s="43"/>
      <c r="GV21" s="43"/>
      <c r="GW21" s="43"/>
      <c r="GX21" s="43"/>
      <c r="GY21" s="43"/>
      <c r="GZ21" s="43"/>
      <c r="HA21" s="43"/>
      <c r="HB21" s="43"/>
      <c r="HC21" s="43"/>
      <c r="HD21" s="43"/>
      <c r="HE21" s="43"/>
      <c r="HF21" s="43"/>
      <c r="HG21" s="43"/>
      <c r="HH21" s="43"/>
      <c r="HI21" s="43"/>
      <c r="HJ21" s="43"/>
      <c r="HK21" s="43"/>
      <c r="HL21" s="43"/>
      <c r="HM21" s="43"/>
      <c r="HN21" s="43"/>
      <c r="HO21" s="43"/>
      <c r="HP21" s="43"/>
      <c r="HQ21" s="43"/>
      <c r="HR21" s="43"/>
      <c r="HS21" s="43"/>
      <c r="HT21" s="43"/>
      <c r="HU21" s="43"/>
      <c r="HV21" s="43"/>
      <c r="HW21" s="43"/>
      <c r="HX21" s="43"/>
      <c r="HY21" s="43"/>
      <c r="HZ21" s="43"/>
      <c r="IA21" s="43"/>
      <c r="IB21" s="43"/>
      <c r="IC21" s="43"/>
      <c r="ID21" s="43"/>
      <c r="IE21" s="43"/>
      <c r="IF21" s="43"/>
      <c r="IG21" s="43"/>
      <c r="IH21" s="43"/>
      <c r="II21" s="43"/>
      <c r="IJ21" s="43"/>
      <c r="IK21" s="43"/>
      <c r="IL21" s="43"/>
      <c r="IM21" s="43"/>
      <c r="IN21" s="43"/>
      <c r="IO21" s="43"/>
      <c r="IP21" s="43"/>
      <c r="IQ21" s="43"/>
      <c r="IR21" s="43"/>
      <c r="IS21" s="43"/>
      <c r="IT21" s="43"/>
      <c r="IU21" s="43"/>
      <c r="IV21" s="43"/>
      <c r="IW21" s="43"/>
    </row>
    <row r="22" customFormat="false" ht="15.95" hidden="false" customHeight="true" outlineLevel="0" collapsed="false">
      <c r="A22" s="96" t="n">
        <f aca="false">+A21+1</f>
        <v>4</v>
      </c>
      <c r="B22" s="97" t="s">
        <v>29</v>
      </c>
      <c r="C22" s="96" t="n">
        <v>1250</v>
      </c>
      <c r="D22" s="232" t="n">
        <v>1</v>
      </c>
      <c r="E22" s="170" t="n">
        <v>1</v>
      </c>
      <c r="F22" s="170" t="n">
        <v>1</v>
      </c>
      <c r="G22" s="170" t="n">
        <v>1</v>
      </c>
      <c r="H22" s="170" t="n">
        <v>1</v>
      </c>
      <c r="I22" s="170" t="n">
        <v>1</v>
      </c>
      <c r="J22" s="170" t="n">
        <v>1</v>
      </c>
      <c r="K22" s="170" t="n">
        <v>1</v>
      </c>
      <c r="L22" s="170" t="n">
        <v>1</v>
      </c>
      <c r="M22" s="170" t="n">
        <v>1</v>
      </c>
      <c r="N22" s="170" t="n">
        <v>1</v>
      </c>
      <c r="O22" s="170" t="n">
        <v>1</v>
      </c>
      <c r="P22" s="170" t="n">
        <v>1</v>
      </c>
      <c r="Q22" s="170" t="n">
        <v>1</v>
      </c>
      <c r="R22" s="170" t="n">
        <v>1</v>
      </c>
      <c r="S22" s="170" t="n">
        <v>1</v>
      </c>
      <c r="T22" s="170" t="n">
        <v>1</v>
      </c>
      <c r="U22" s="170" t="n">
        <v>1</v>
      </c>
      <c r="V22" s="170" t="n">
        <v>1</v>
      </c>
      <c r="W22" s="170" t="n">
        <v>1</v>
      </c>
      <c r="X22" s="170" t="n">
        <v>1</v>
      </c>
      <c r="Y22" s="170" t="n">
        <v>1</v>
      </c>
      <c r="Z22" s="170" t="n">
        <v>1</v>
      </c>
      <c r="AA22" s="170" t="n">
        <v>1</v>
      </c>
      <c r="AB22" s="170" t="n">
        <v>1</v>
      </c>
      <c r="AC22" s="170" t="n">
        <v>1</v>
      </c>
      <c r="AD22" s="170" t="n">
        <v>1</v>
      </c>
      <c r="AE22" s="170" t="n">
        <v>1</v>
      </c>
      <c r="AF22" s="170" t="n">
        <v>1</v>
      </c>
      <c r="AG22" s="170" t="n">
        <v>1</v>
      </c>
      <c r="AH22" s="171" t="n">
        <v>1</v>
      </c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43"/>
      <c r="BN22" s="43"/>
      <c r="BO22" s="43"/>
      <c r="BP22" s="43"/>
      <c r="BQ22" s="43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  <c r="CE22" s="43"/>
      <c r="CF22" s="43"/>
      <c r="CG22" s="43"/>
      <c r="CH22" s="43"/>
      <c r="CI22" s="43"/>
      <c r="CJ22" s="43"/>
      <c r="CK22" s="43"/>
      <c r="CL22" s="43"/>
      <c r="CM22" s="43"/>
      <c r="CN22" s="43"/>
      <c r="CO22" s="43"/>
      <c r="CP22" s="43"/>
      <c r="CQ22" s="43"/>
      <c r="CR22" s="43"/>
      <c r="CS22" s="43"/>
      <c r="CT22" s="43"/>
      <c r="CU22" s="43"/>
      <c r="CV22" s="43"/>
      <c r="CW22" s="43"/>
      <c r="CX22" s="43"/>
      <c r="CY22" s="43"/>
      <c r="CZ22" s="43"/>
      <c r="DA22" s="43"/>
      <c r="DB22" s="43"/>
      <c r="DC22" s="43"/>
      <c r="DD22" s="43"/>
      <c r="DE22" s="43"/>
      <c r="DF22" s="43"/>
      <c r="DG22" s="43"/>
      <c r="DH22" s="43"/>
      <c r="DI22" s="43"/>
      <c r="DJ22" s="43"/>
      <c r="DK22" s="43"/>
      <c r="DL22" s="43"/>
      <c r="DM22" s="43"/>
      <c r="DN22" s="43"/>
      <c r="DO22" s="43"/>
      <c r="DP22" s="43"/>
      <c r="DQ22" s="43"/>
      <c r="DR22" s="43"/>
      <c r="DS22" s="43"/>
      <c r="DT22" s="43"/>
      <c r="DU22" s="43"/>
      <c r="DV22" s="43"/>
      <c r="DW22" s="43"/>
      <c r="DX22" s="43"/>
      <c r="DY22" s="43"/>
      <c r="DZ22" s="43"/>
      <c r="EA22" s="43"/>
      <c r="EB22" s="43"/>
      <c r="EC22" s="43"/>
      <c r="ED22" s="43"/>
      <c r="EE22" s="43"/>
      <c r="EF22" s="43"/>
      <c r="EG22" s="43"/>
      <c r="EH22" s="43"/>
      <c r="EI22" s="43"/>
      <c r="EJ22" s="43"/>
      <c r="EK22" s="43"/>
      <c r="EL22" s="43"/>
      <c r="EM22" s="43"/>
      <c r="EN22" s="43"/>
      <c r="EO22" s="43"/>
      <c r="EP22" s="43"/>
      <c r="EQ22" s="43"/>
      <c r="ER22" s="43"/>
      <c r="ES22" s="43"/>
      <c r="ET22" s="43"/>
      <c r="EU22" s="43"/>
      <c r="EV22" s="43"/>
      <c r="EW22" s="43"/>
      <c r="EX22" s="43"/>
      <c r="EY22" s="43"/>
      <c r="EZ22" s="43"/>
      <c r="FA22" s="43"/>
      <c r="FB22" s="43"/>
      <c r="FC22" s="43"/>
      <c r="FD22" s="43"/>
      <c r="FE22" s="43"/>
      <c r="FF22" s="43"/>
      <c r="FG22" s="43"/>
      <c r="FH22" s="43"/>
      <c r="FI22" s="43"/>
      <c r="FJ22" s="43"/>
      <c r="FK22" s="43"/>
      <c r="FL22" s="43"/>
      <c r="FM22" s="43"/>
      <c r="FN22" s="43"/>
      <c r="FO22" s="43"/>
      <c r="FP22" s="43"/>
      <c r="FQ22" s="43"/>
      <c r="FR22" s="43"/>
      <c r="FS22" s="43"/>
      <c r="FT22" s="43"/>
      <c r="FU22" s="43"/>
      <c r="FV22" s="43"/>
      <c r="FW22" s="43"/>
      <c r="FX22" s="43"/>
      <c r="FY22" s="43"/>
      <c r="FZ22" s="43"/>
      <c r="GA22" s="43"/>
      <c r="GB22" s="43"/>
      <c r="GC22" s="43"/>
      <c r="GD22" s="43"/>
      <c r="GE22" s="43"/>
      <c r="GF22" s="43"/>
      <c r="GG22" s="43"/>
      <c r="GH22" s="43"/>
      <c r="GI22" s="43"/>
      <c r="GJ22" s="43"/>
      <c r="GK22" s="43"/>
      <c r="GL22" s="43"/>
      <c r="GM22" s="43"/>
      <c r="GN22" s="43"/>
      <c r="GO22" s="43"/>
      <c r="GP22" s="43"/>
      <c r="GQ22" s="43"/>
      <c r="GR22" s="43"/>
      <c r="GS22" s="43"/>
      <c r="GT22" s="43"/>
      <c r="GU22" s="43"/>
      <c r="GV22" s="43"/>
      <c r="GW22" s="43"/>
      <c r="GX22" s="43"/>
      <c r="GY22" s="43"/>
      <c r="GZ22" s="43"/>
      <c r="HA22" s="43"/>
      <c r="HB22" s="43"/>
      <c r="HC22" s="43"/>
      <c r="HD22" s="43"/>
      <c r="HE22" s="43"/>
      <c r="HF22" s="43"/>
      <c r="HG22" s="43"/>
      <c r="HH22" s="43"/>
      <c r="HI22" s="43"/>
      <c r="HJ22" s="43"/>
      <c r="HK22" s="43"/>
      <c r="HL22" s="43"/>
      <c r="HM22" s="43"/>
      <c r="HN22" s="43"/>
      <c r="HO22" s="43"/>
      <c r="HP22" s="43"/>
      <c r="HQ22" s="43"/>
      <c r="HR22" s="43"/>
      <c r="HS22" s="43"/>
      <c r="HT22" s="43"/>
      <c r="HU22" s="43"/>
      <c r="HV22" s="43"/>
      <c r="HW22" s="43"/>
      <c r="HX22" s="43"/>
      <c r="HY22" s="43"/>
      <c r="HZ22" s="43"/>
      <c r="IA22" s="43"/>
      <c r="IB22" s="43"/>
      <c r="IC22" s="43"/>
      <c r="ID22" s="43"/>
      <c r="IE22" s="43"/>
      <c r="IF22" s="43"/>
      <c r="IG22" s="43"/>
      <c r="IH22" s="43"/>
      <c r="II22" s="43"/>
      <c r="IJ22" s="43"/>
      <c r="IK22" s="43"/>
      <c r="IL22" s="43"/>
      <c r="IM22" s="43"/>
      <c r="IN22" s="43"/>
      <c r="IO22" s="43"/>
      <c r="IP22" s="43"/>
      <c r="IQ22" s="43"/>
      <c r="IR22" s="43"/>
      <c r="IS22" s="43"/>
      <c r="IT22" s="43"/>
      <c r="IU22" s="43"/>
      <c r="IV22" s="43"/>
      <c r="IW22" s="43"/>
    </row>
    <row r="23" customFormat="false" ht="15.95" hidden="false" customHeight="true" outlineLevel="0" collapsed="false">
      <c r="A23" s="73"/>
      <c r="B23" s="74" t="s">
        <v>21</v>
      </c>
      <c r="C23" s="75"/>
      <c r="D23" s="76" t="n">
        <f aca="false">(D19*$C19)+(D20*$C20)+(D21*$C21)+(D22*$C22)</f>
        <v>4587.5</v>
      </c>
      <c r="E23" s="77" t="n">
        <f aca="false">(E19*$C19)+(E20*$C20)+(E21*$C21)+(E22*$C22)</f>
        <v>4562.5</v>
      </c>
      <c r="F23" s="77" t="n">
        <f aca="false">(F19*$C19)+(F20*$C20)+(F21*$C21)+(F22*$C22)</f>
        <v>3550</v>
      </c>
      <c r="G23" s="77" t="n">
        <f aca="false">(G19*$C19)+(G20*$C20)+(G21*$C21)+(G22*$C22)</f>
        <v>3550</v>
      </c>
      <c r="H23" s="77" t="n">
        <f aca="false">(H19*$C19)+(H20*$C20)+(H21*$C21)+(H22*$C22)</f>
        <v>3550</v>
      </c>
      <c r="I23" s="77" t="n">
        <f aca="false">(I19*$C19)+(I20*$C20)+(I21*$C21)+(I22*$C22)</f>
        <v>3550</v>
      </c>
      <c r="J23" s="77" t="n">
        <f aca="false">(J19*$C19)+(J20*$C20)+(J21*$C21)+(J22*$C22)</f>
        <v>3550</v>
      </c>
      <c r="K23" s="77" t="n">
        <f aca="false">(K19*$C19)+(K20*$C20)+(K21*$C21)+(K22*$C22)</f>
        <v>3550</v>
      </c>
      <c r="L23" s="77" t="n">
        <f aca="false">(L19*$C19)+(L20*$C20)+(L21*$C21)+(L22*$C22)</f>
        <v>3550</v>
      </c>
      <c r="M23" s="77" t="n">
        <f aca="false">(M19*$C19)+(M20*$C20)+(M21*$C21)+(M22*$C22)</f>
        <v>3550</v>
      </c>
      <c r="N23" s="77" t="n">
        <f aca="false">(N19*$C19)+(N20*$C20)+(N21*$C21)+(N22*$C22)</f>
        <v>3550</v>
      </c>
      <c r="O23" s="77" t="n">
        <f aca="false">(O19*$C19)+(O20*$C20)+(O21*$C21)+(O22*$C22)</f>
        <v>3550</v>
      </c>
      <c r="P23" s="77" t="n">
        <f aca="false">(P19*$C19)+(P20*$C20)+(P21*$C21)+(P22*$C22)</f>
        <v>3550</v>
      </c>
      <c r="Q23" s="77" t="n">
        <f aca="false">(Q19*$C19)+(Q20*$C20)+(Q21*$C21)+(Q22*$C22)</f>
        <v>3550</v>
      </c>
      <c r="R23" s="77" t="n">
        <f aca="false">(R19*$C19)+(R20*$C20)+(R21*$C21)+(R22*$C22)</f>
        <v>3550</v>
      </c>
      <c r="S23" s="77" t="n">
        <f aca="false">(S19*$C19)+(S20*$C20)+(S21*$C21)+(S22*$C22)</f>
        <v>3550</v>
      </c>
      <c r="T23" s="77" t="n">
        <f aca="false">(T19*$C19)+(T20*$C20)+(T21*$C21)+(T22*$C22)</f>
        <v>3550</v>
      </c>
      <c r="U23" s="77" t="n">
        <f aca="false">(U19*$C19)+(U20*$C20)+(U21*$C21)+(U22*$C22)</f>
        <v>3550</v>
      </c>
      <c r="V23" s="77" t="n">
        <f aca="false">(V19*$C19)+(V20*$C20)+(V21*$C21)+(V22*$C22)</f>
        <v>3550</v>
      </c>
      <c r="W23" s="77" t="n">
        <f aca="false">(W19*$C19)+(W20*$C20)+(W21*$C21)+(W22*$C22)</f>
        <v>3550</v>
      </c>
      <c r="X23" s="77" t="n">
        <f aca="false">(X19*$C19)+(X20*$C20)+(X21*$C21)+(X22*$C22)</f>
        <v>3550</v>
      </c>
      <c r="Y23" s="77" t="n">
        <f aca="false">(Y19*$C19)+(Y20*$C20)+(Y21*$C21)+(Y22*$C22)</f>
        <v>3550</v>
      </c>
      <c r="Z23" s="77" t="n">
        <f aca="false">(Z19*$C19)+(Z20*$C20)+(Z21*$C21)+(Z22*$C22)</f>
        <v>3550</v>
      </c>
      <c r="AA23" s="77" t="n">
        <f aca="false">(AA19*$C19)+(AA20*$C20)+(AA21*$C21)+(AA22*$C22)</f>
        <v>3800</v>
      </c>
      <c r="AB23" s="77" t="n">
        <f aca="false">(AB19*$C19)+(AB20*$C20)+(AB21*$C21)+(AB22*$C22)</f>
        <v>3925</v>
      </c>
      <c r="AC23" s="77" t="n">
        <f aca="false">(AC19*$C19)+(AC20*$C20)+(AC21*$C21)+(AC22*$C22)</f>
        <v>4175</v>
      </c>
      <c r="AD23" s="77" t="n">
        <f aca="false">(AD19*$C19)+(AD20*$C20)+(AD21*$C21)+(AD22*$C22)</f>
        <v>4425</v>
      </c>
      <c r="AE23" s="77" t="n">
        <f aca="false">(AE19*$C19)+(AE20*$C20)+(AE21*$C21)+(AE22*$C22)</f>
        <v>4675</v>
      </c>
      <c r="AF23" s="77" t="n">
        <f aca="false">(AF19*$C19)+(AF20*$C20)+(AF21*$C21)+(AF22*$C22)</f>
        <v>4800</v>
      </c>
      <c r="AG23" s="77" t="n">
        <f aca="false">(AG19*$C19)+(AG20*$C20)+(AG21*$C21)+(AG22*$C22)</f>
        <v>4800</v>
      </c>
      <c r="AH23" s="175" t="n">
        <f aca="false">(AH19*$C19)+(AH20*$C20)+(AH21*$C21)+(AH22*$C22)</f>
        <v>4800</v>
      </c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  <c r="CE23" s="43"/>
      <c r="CF23" s="43"/>
      <c r="CG23" s="43"/>
      <c r="CH23" s="43"/>
      <c r="CI23" s="43"/>
      <c r="CJ23" s="43"/>
      <c r="CK23" s="43"/>
      <c r="CL23" s="43"/>
      <c r="CM23" s="43"/>
      <c r="CN23" s="43"/>
      <c r="CO23" s="43"/>
      <c r="CP23" s="43"/>
      <c r="CQ23" s="43"/>
      <c r="CR23" s="43"/>
      <c r="CS23" s="43"/>
      <c r="CT23" s="43"/>
      <c r="CU23" s="43"/>
      <c r="CV23" s="43"/>
      <c r="CW23" s="43"/>
      <c r="CX23" s="43"/>
      <c r="CY23" s="43"/>
      <c r="CZ23" s="43"/>
      <c r="DA23" s="43"/>
      <c r="DB23" s="43"/>
      <c r="DC23" s="43"/>
      <c r="DD23" s="43"/>
      <c r="DE23" s="43"/>
      <c r="DF23" s="43"/>
      <c r="DG23" s="43"/>
      <c r="DH23" s="43"/>
      <c r="DI23" s="43"/>
      <c r="DJ23" s="43"/>
      <c r="DK23" s="43"/>
      <c r="DL23" s="43"/>
      <c r="DM23" s="43"/>
      <c r="DN23" s="43"/>
      <c r="DO23" s="43"/>
      <c r="DP23" s="43"/>
      <c r="DQ23" s="43"/>
      <c r="DR23" s="43"/>
      <c r="DS23" s="43"/>
      <c r="DT23" s="43"/>
      <c r="DU23" s="43"/>
      <c r="DV23" s="43"/>
      <c r="DW23" s="43"/>
      <c r="DX23" s="43"/>
      <c r="DY23" s="43"/>
      <c r="DZ23" s="43"/>
      <c r="EA23" s="43"/>
      <c r="EB23" s="43"/>
      <c r="EC23" s="43"/>
      <c r="ED23" s="43"/>
      <c r="EE23" s="43"/>
      <c r="EF23" s="43"/>
      <c r="EG23" s="43"/>
      <c r="EH23" s="43"/>
      <c r="EI23" s="43"/>
      <c r="EJ23" s="43"/>
      <c r="EK23" s="43"/>
      <c r="EL23" s="43"/>
      <c r="EM23" s="43"/>
      <c r="EN23" s="43"/>
      <c r="EO23" s="43"/>
      <c r="EP23" s="43"/>
      <c r="EQ23" s="43"/>
      <c r="ER23" s="43"/>
      <c r="ES23" s="43"/>
      <c r="ET23" s="43"/>
      <c r="EU23" s="43"/>
      <c r="EV23" s="43"/>
      <c r="EW23" s="43"/>
      <c r="EX23" s="43"/>
      <c r="EY23" s="43"/>
      <c r="EZ23" s="43"/>
      <c r="FA23" s="43"/>
      <c r="FB23" s="43"/>
      <c r="FC23" s="43"/>
      <c r="FD23" s="43"/>
      <c r="FE23" s="43"/>
      <c r="FF23" s="43"/>
      <c r="FG23" s="43"/>
      <c r="FH23" s="43"/>
      <c r="FI23" s="43"/>
      <c r="FJ23" s="43"/>
      <c r="FK23" s="43"/>
      <c r="FL23" s="43"/>
      <c r="FM23" s="43"/>
      <c r="FN23" s="43"/>
      <c r="FO23" s="43"/>
      <c r="FP23" s="43"/>
      <c r="FQ23" s="43"/>
      <c r="FR23" s="43"/>
      <c r="FS23" s="43"/>
      <c r="FT23" s="43"/>
      <c r="FU23" s="43"/>
      <c r="FV23" s="43"/>
      <c r="FW23" s="43"/>
      <c r="FX23" s="43"/>
      <c r="FY23" s="43"/>
      <c r="FZ23" s="43"/>
      <c r="GA23" s="43"/>
      <c r="GB23" s="43"/>
      <c r="GC23" s="43"/>
      <c r="GD23" s="43"/>
      <c r="GE23" s="43"/>
      <c r="GF23" s="43"/>
      <c r="GG23" s="43"/>
      <c r="GH23" s="43"/>
      <c r="GI23" s="43"/>
      <c r="GJ23" s="43"/>
      <c r="GK23" s="43"/>
      <c r="GL23" s="43"/>
      <c r="GM23" s="43"/>
      <c r="GN23" s="43"/>
      <c r="GO23" s="43"/>
      <c r="GP23" s="43"/>
      <c r="GQ23" s="43"/>
      <c r="GR23" s="43"/>
      <c r="GS23" s="43"/>
      <c r="GT23" s="43"/>
      <c r="GU23" s="43"/>
      <c r="GV23" s="43"/>
      <c r="GW23" s="43"/>
      <c r="GX23" s="43"/>
      <c r="GY23" s="43"/>
      <c r="GZ23" s="43"/>
      <c r="HA23" s="43"/>
      <c r="HB23" s="43"/>
      <c r="HC23" s="43"/>
      <c r="HD23" s="43"/>
      <c r="HE23" s="43"/>
      <c r="HF23" s="43"/>
      <c r="HG23" s="43"/>
      <c r="HH23" s="43"/>
      <c r="HI23" s="43"/>
      <c r="HJ23" s="43"/>
      <c r="HK23" s="43"/>
      <c r="HL23" s="43"/>
      <c r="HM23" s="43"/>
      <c r="HN23" s="43"/>
      <c r="HO23" s="43"/>
      <c r="HP23" s="43"/>
      <c r="HQ23" s="43"/>
      <c r="HR23" s="43"/>
      <c r="HS23" s="43"/>
      <c r="HT23" s="43"/>
      <c r="HU23" s="43"/>
      <c r="HV23" s="43"/>
      <c r="HW23" s="43"/>
      <c r="HX23" s="43"/>
      <c r="HY23" s="43"/>
      <c r="HZ23" s="43"/>
      <c r="IA23" s="43"/>
      <c r="IB23" s="43"/>
      <c r="IC23" s="43"/>
      <c r="ID23" s="43"/>
      <c r="IE23" s="43"/>
      <c r="IF23" s="43"/>
      <c r="IG23" s="43"/>
      <c r="IH23" s="43"/>
      <c r="II23" s="43"/>
      <c r="IJ23" s="43"/>
      <c r="IK23" s="43"/>
      <c r="IL23" s="43"/>
      <c r="IM23" s="43"/>
      <c r="IN23" s="43"/>
      <c r="IO23" s="43"/>
      <c r="IP23" s="43"/>
      <c r="IQ23" s="43"/>
      <c r="IR23" s="43"/>
      <c r="IS23" s="43"/>
      <c r="IT23" s="43"/>
      <c r="IU23" s="43"/>
      <c r="IV23" s="43"/>
      <c r="IW23" s="43"/>
    </row>
    <row r="24" customFormat="false" ht="15.95" hidden="false" customHeight="true" outlineLevel="0" collapsed="false">
      <c r="A24" s="80"/>
      <c r="B24" s="81" t="s">
        <v>22</v>
      </c>
      <c r="C24" s="82" t="n">
        <v>0.0145</v>
      </c>
      <c r="D24" s="76" t="n">
        <f aca="false">(IF(D19&lt;100%,0,D19*$C19)+IF(D20&lt;100%,0,D20*$C20)+IF(D21&lt;100%,0,D21*$C21)+IF(D22&lt;100%,0,D22*$C22))*$C24</f>
        <v>51.475</v>
      </c>
      <c r="E24" s="77" t="n">
        <f aca="false">(IF(E19&lt;100%,0,E19*$C19)+IF(E20&lt;100%,0,E20*$C20)+IF(E21&lt;100%,0,E21*$C21)+IF(E22&lt;100%,0,E22*$C22))*$C24</f>
        <v>51.475</v>
      </c>
      <c r="F24" s="77" t="n">
        <f aca="false">(IF(F19&lt;100%,0,F19*$C19)+IF(F20&lt;100%,0,F20*$C20)+IF(F21&lt;100%,0,F21*$C21)+IF(F22&lt;100%,0,F22*$C22))*$C24</f>
        <v>51.475</v>
      </c>
      <c r="G24" s="77" t="n">
        <f aca="false">(IF(G19&lt;100%,0,G19*$C19)+IF(G20&lt;100%,0,G20*$C20)+IF(G21&lt;100%,0,G21*$C21)+IF(G22&lt;100%,0,G22*$C22))*$C24</f>
        <v>51.475</v>
      </c>
      <c r="H24" s="77" t="n">
        <f aca="false">(IF(H19&lt;100%,0,H19*$C19)+IF(H20&lt;100%,0,H20*$C20)+IF(H21&lt;100%,0,H21*$C21)+IF(H22&lt;100%,0,H22*$C22))*$C24</f>
        <v>51.475</v>
      </c>
      <c r="I24" s="77" t="n">
        <f aca="false">(IF(I19&lt;100%,0,I19*$C19)+IF(I20&lt;100%,0,I20*$C20)+IF(I21&lt;100%,0,I21*$C21)+IF(I22&lt;100%,0,I22*$C22))*$C24</f>
        <v>51.475</v>
      </c>
      <c r="J24" s="77" t="n">
        <f aca="false">(IF(J19&lt;100%,0,J19*$C19)+IF(J20&lt;100%,0,J20*$C20)+IF(J21&lt;100%,0,J21*$C21)+IF(J22&lt;100%,0,J22*$C22))*$C24</f>
        <v>51.475</v>
      </c>
      <c r="K24" s="77" t="n">
        <f aca="false">(IF(K19&lt;100%,0,K19*$C19)+IF(K20&lt;100%,0,K20*$C20)+IF(K21&lt;100%,0,K21*$C21)+IF(K22&lt;100%,0,K22*$C22))*$C24</f>
        <v>51.475</v>
      </c>
      <c r="L24" s="77" t="n">
        <f aca="false">(IF(L19&lt;100%,0,L19*$C19)+IF(L20&lt;100%,0,L20*$C20)+IF(L21&lt;100%,0,L21*$C21)+IF(L22&lt;100%,0,L22*$C22))*$C24</f>
        <v>51.475</v>
      </c>
      <c r="M24" s="77" t="n">
        <f aca="false">(IF(M19&lt;100%,0,M19*$C19)+IF(M20&lt;100%,0,M20*$C20)+IF(M21&lt;100%,0,M21*$C21)+IF(M22&lt;100%,0,M22*$C22))*$C24</f>
        <v>51.475</v>
      </c>
      <c r="N24" s="77" t="n">
        <f aca="false">(IF(N19&lt;100%,0,N19*$C19)+IF(N20&lt;100%,0,N20*$C20)+IF(N21&lt;100%,0,N21*$C21)+IF(N22&lt;100%,0,N22*$C22))*$C24</f>
        <v>51.475</v>
      </c>
      <c r="O24" s="77" t="n">
        <f aca="false">(IF(O19&lt;100%,0,O19*$C19)+IF(O20&lt;100%,0,O20*$C20)+IF(O21&lt;100%,0,O21*$C21)+IF(O22&lt;100%,0,O22*$C22))*$C24</f>
        <v>51.475</v>
      </c>
      <c r="P24" s="77" t="n">
        <f aca="false">(IF(P19&lt;100%,0,P19*$C19)+IF(P20&lt;100%,0,P20*$C20)+IF(P21&lt;100%,0,P21*$C21)+IF(P22&lt;100%,0,P22*$C22))*$C24</f>
        <v>51.475</v>
      </c>
      <c r="Q24" s="77" t="n">
        <f aca="false">(IF(Q19&lt;100%,0,Q19*$C19)+IF(Q20&lt;100%,0,Q20*$C20)+IF(Q21&lt;100%,0,Q21*$C21)+IF(Q22&lt;100%,0,Q22*$C22))*$C24</f>
        <v>51.475</v>
      </c>
      <c r="R24" s="77" t="n">
        <f aca="false">(IF(R19&lt;100%,0,R19*$C19)+IF(R20&lt;100%,0,R20*$C20)+IF(R21&lt;100%,0,R21*$C21)+IF(R22&lt;100%,0,R22*$C22))*$C24</f>
        <v>51.475</v>
      </c>
      <c r="S24" s="77" t="n">
        <f aca="false">(IF(S19&lt;100%,0,S19*$C19)+IF(S20&lt;100%,0,S20*$C20)+IF(S21&lt;100%,0,S21*$C21)+IF(S22&lt;100%,0,S22*$C22))*$C24</f>
        <v>51.475</v>
      </c>
      <c r="T24" s="77" t="n">
        <f aca="false">(IF(T19&lt;100%,0,T19*$C19)+IF(T20&lt;100%,0,T20*$C20)+IF(T21&lt;100%,0,T21*$C21)+IF(T22&lt;100%,0,T22*$C22))*$C24</f>
        <v>51.475</v>
      </c>
      <c r="U24" s="77" t="n">
        <f aca="false">(IF(U19&lt;100%,0,U19*$C19)+IF(U20&lt;100%,0,U20*$C20)+IF(U21&lt;100%,0,U21*$C21)+IF(U22&lt;100%,0,U22*$C22))*$C24</f>
        <v>51.475</v>
      </c>
      <c r="V24" s="77" t="n">
        <f aca="false">(IF(V19&lt;100%,0,V19*$C19)+IF(V20&lt;100%,0,V20*$C20)+IF(V21&lt;100%,0,V21*$C21)+IF(V22&lt;100%,0,V22*$C22))*$C24</f>
        <v>51.475</v>
      </c>
      <c r="W24" s="77" t="n">
        <f aca="false">(IF(W19&lt;100%,0,W19*$C19)+IF(W20&lt;100%,0,W20*$C20)+IF(W21&lt;100%,0,W21*$C21)+IF(W22&lt;100%,0,W22*$C22))*$C24</f>
        <v>51.475</v>
      </c>
      <c r="X24" s="77" t="n">
        <f aca="false">(IF(X19&lt;100%,0,X19*$C19)+IF(X20&lt;100%,0,X20*$C20)+IF(X21&lt;100%,0,X21*$C21)+IF(X22&lt;100%,0,X22*$C22))*$C24</f>
        <v>51.475</v>
      </c>
      <c r="Y24" s="77" t="n">
        <f aca="false">(IF(Y19&lt;100%,0,Y19*$C19)+IF(Y20&lt;100%,0,Y20*$C20)+IF(Y21&lt;100%,0,Y21*$C21)+IF(Y22&lt;100%,0,Y22*$C22))*$C24</f>
        <v>51.475</v>
      </c>
      <c r="Z24" s="77" t="n">
        <f aca="false">(IF(Z19&lt;100%,0,Z19*$C19)+IF(Z20&lt;100%,0,Z20*$C20)+IF(Z21&lt;100%,0,Z21*$C21)+IF(Z22&lt;100%,0,Z22*$C22))*$C24</f>
        <v>51.475</v>
      </c>
      <c r="AA24" s="77" t="n">
        <f aca="false">(IF(AA19&lt;100%,0,AA19*$C19)+IF(AA20&lt;100%,0,AA20*$C20)+IF(AA21&lt;100%,0,AA21*$C21)+IF(AA22&lt;100%,0,AA22*$C22))*$C24</f>
        <v>51.475</v>
      </c>
      <c r="AB24" s="77" t="n">
        <f aca="false">(IF(AB19&lt;100%,0,AB19*$C19)+IF(AB20&lt;100%,0,AB20*$C20)+IF(AB21&lt;100%,0,AB21*$C21)+IF(AB22&lt;100%,0,AB22*$C22))*$C24</f>
        <v>51.475</v>
      </c>
      <c r="AC24" s="77" t="n">
        <f aca="false">(IF(AC19&lt;100%,0,AC19*$C19)+IF(AC20&lt;100%,0,AC20*$C20)+IF(AC21&lt;100%,0,AC21*$C21)+IF(AC22&lt;100%,0,AC22*$C22))*$C24</f>
        <v>51.475</v>
      </c>
      <c r="AD24" s="77" t="n">
        <f aca="false">(IF(AD19&lt;100%,0,AD19*$C19)+IF(AD20&lt;100%,0,AD20*$C20)+IF(AD21&lt;100%,0,AD21*$C21)+IF(AD22&lt;100%,0,AD22*$C22))*$C24</f>
        <v>51.475</v>
      </c>
      <c r="AE24" s="77" t="n">
        <f aca="false">(IF(AE19&lt;100%,0,AE19*$C19)+IF(AE20&lt;100%,0,AE20*$C20)+IF(AE21&lt;100%,0,AE21*$C21)+IF(AE22&lt;100%,0,AE22*$C22))*$C24</f>
        <v>51.475</v>
      </c>
      <c r="AF24" s="77" t="n">
        <f aca="false">(IF(AF19&lt;100%,0,AF19*$C19)+IF(AF20&lt;100%,0,AF20*$C20)+IF(AF21&lt;100%,0,AF21*$C21)+IF(AF22&lt;100%,0,AF22*$C22))*$C24</f>
        <v>69.6</v>
      </c>
      <c r="AG24" s="77" t="n">
        <f aca="false">(IF(AG19&lt;100%,0,AG19*$C19)+IF(AG20&lt;100%,0,AG20*$C20)+IF(AG21&lt;100%,0,AG21*$C21)+IF(AG22&lt;100%,0,AG22*$C22))*$C24</f>
        <v>69.6</v>
      </c>
      <c r="AH24" s="175" t="n">
        <f aca="false">(IF(AH19&lt;100%,0,AH19*$C19)+IF(AH20&lt;100%,0,AH20*$C20)+IF(AH21&lt;100%,0,AH21*$C21)+IF(AH22&lt;100%,0,AH22*$C22))*$C24</f>
        <v>69.6</v>
      </c>
      <c r="AI24" s="83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  <c r="DK24" s="84"/>
      <c r="DL24" s="84"/>
      <c r="DM24" s="84"/>
      <c r="DN24" s="84"/>
      <c r="DO24" s="84"/>
      <c r="DP24" s="84"/>
      <c r="DQ24" s="84"/>
      <c r="DR24" s="84"/>
      <c r="DS24" s="84"/>
      <c r="DT24" s="84"/>
      <c r="DU24" s="84"/>
      <c r="DV24" s="84"/>
      <c r="DW24" s="84"/>
      <c r="DX24" s="84"/>
      <c r="DY24" s="84"/>
      <c r="DZ24" s="84"/>
      <c r="EA24" s="84"/>
      <c r="EB24" s="84"/>
      <c r="EC24" s="84"/>
      <c r="ED24" s="84"/>
      <c r="EE24" s="84"/>
      <c r="EF24" s="84"/>
      <c r="EG24" s="84"/>
      <c r="EH24" s="84"/>
      <c r="EI24" s="84"/>
      <c r="EJ24" s="84"/>
      <c r="EK24" s="84"/>
      <c r="EL24" s="84"/>
      <c r="EM24" s="84"/>
      <c r="EN24" s="84"/>
      <c r="EO24" s="84"/>
      <c r="EP24" s="84"/>
      <c r="EQ24" s="84"/>
      <c r="ER24" s="84"/>
      <c r="ES24" s="84"/>
      <c r="ET24" s="84"/>
      <c r="EU24" s="84"/>
      <c r="EV24" s="84"/>
      <c r="EW24" s="84"/>
      <c r="EX24" s="84"/>
      <c r="EY24" s="84"/>
      <c r="EZ24" s="84"/>
      <c r="FA24" s="84"/>
      <c r="FB24" s="84"/>
      <c r="FC24" s="84"/>
      <c r="FD24" s="84"/>
      <c r="FE24" s="84"/>
      <c r="FF24" s="84"/>
      <c r="FG24" s="84"/>
      <c r="FH24" s="84"/>
      <c r="FI24" s="84"/>
      <c r="FJ24" s="84"/>
      <c r="FK24" s="84"/>
      <c r="FL24" s="84"/>
      <c r="FM24" s="84"/>
      <c r="FN24" s="84"/>
      <c r="FO24" s="84"/>
      <c r="FP24" s="84"/>
      <c r="FQ24" s="84"/>
      <c r="FR24" s="84"/>
      <c r="FS24" s="84"/>
      <c r="FT24" s="84"/>
      <c r="FU24" s="84"/>
      <c r="FV24" s="84"/>
      <c r="FW24" s="84"/>
      <c r="FX24" s="84"/>
      <c r="FY24" s="84"/>
      <c r="FZ24" s="84"/>
      <c r="GA24" s="84"/>
      <c r="GB24" s="84"/>
      <c r="GC24" s="84"/>
      <c r="GD24" s="84"/>
      <c r="GE24" s="84"/>
      <c r="GF24" s="84"/>
      <c r="GG24" s="84"/>
      <c r="GH24" s="84"/>
      <c r="GI24" s="84"/>
      <c r="GJ24" s="84"/>
      <c r="GK24" s="84"/>
      <c r="GL24" s="84"/>
      <c r="GM24" s="84"/>
      <c r="GN24" s="84"/>
      <c r="GO24" s="84"/>
      <c r="GP24" s="84"/>
      <c r="GQ24" s="84"/>
      <c r="GR24" s="84"/>
      <c r="GS24" s="84"/>
      <c r="GT24" s="84"/>
      <c r="GU24" s="84"/>
      <c r="GV24" s="84"/>
      <c r="GW24" s="84"/>
      <c r="GX24" s="84"/>
      <c r="GY24" s="84"/>
      <c r="GZ24" s="84"/>
      <c r="HA24" s="84"/>
      <c r="HB24" s="84"/>
      <c r="HC24" s="84"/>
      <c r="HD24" s="84"/>
      <c r="HE24" s="84"/>
      <c r="HF24" s="84"/>
      <c r="HG24" s="84"/>
      <c r="HH24" s="84"/>
      <c r="HI24" s="84"/>
      <c r="HJ24" s="84"/>
      <c r="HK24" s="84"/>
      <c r="HL24" s="84"/>
      <c r="HM24" s="84"/>
      <c r="HN24" s="84"/>
      <c r="HO24" s="84"/>
      <c r="HP24" s="84"/>
      <c r="HQ24" s="84"/>
      <c r="HR24" s="84"/>
      <c r="HS24" s="84"/>
      <c r="HT24" s="84"/>
      <c r="HU24" s="84"/>
      <c r="HV24" s="84"/>
      <c r="HW24" s="84"/>
      <c r="HX24" s="84"/>
      <c r="HY24" s="84"/>
      <c r="HZ24" s="84"/>
      <c r="IA24" s="84"/>
      <c r="IB24" s="84"/>
      <c r="IC24" s="84"/>
      <c r="ID24" s="84"/>
      <c r="IE24" s="84"/>
      <c r="IF24" s="84"/>
      <c r="IG24" s="84"/>
      <c r="IH24" s="84"/>
      <c r="II24" s="84"/>
      <c r="IJ24" s="84"/>
      <c r="IK24" s="84"/>
      <c r="IL24" s="84"/>
      <c r="IM24" s="84"/>
      <c r="IN24" s="84"/>
      <c r="IO24" s="84"/>
      <c r="IP24" s="84"/>
      <c r="IQ24" s="84"/>
      <c r="IR24" s="84"/>
      <c r="IS24" s="84"/>
      <c r="IT24" s="84"/>
      <c r="IU24" s="84"/>
      <c r="IV24" s="84"/>
      <c r="IW24" s="84"/>
    </row>
    <row r="25" customFormat="false" ht="15.95" hidden="false" customHeight="true" outlineLevel="0" collapsed="false">
      <c r="A25" s="80"/>
      <c r="B25" s="85" t="s">
        <v>23</v>
      </c>
      <c r="C25" s="86"/>
      <c r="D25" s="87" t="n">
        <f aca="false">D23-D24</f>
        <v>4536.025</v>
      </c>
      <c r="E25" s="88" t="n">
        <f aca="false">E23-E24</f>
        <v>4511.025</v>
      </c>
      <c r="F25" s="88" t="n">
        <f aca="false">F23-F24</f>
        <v>3498.525</v>
      </c>
      <c r="G25" s="88" t="n">
        <f aca="false">G23-G24</f>
        <v>3498.525</v>
      </c>
      <c r="H25" s="88" t="n">
        <f aca="false">H23-H24</f>
        <v>3498.525</v>
      </c>
      <c r="I25" s="88" t="n">
        <f aca="false">I23-I24</f>
        <v>3498.525</v>
      </c>
      <c r="J25" s="88" t="n">
        <f aca="false">J23-J24</f>
        <v>3498.525</v>
      </c>
      <c r="K25" s="88" t="n">
        <f aca="false">K23-K24</f>
        <v>3498.525</v>
      </c>
      <c r="L25" s="88" t="n">
        <f aca="false">L23-L24</f>
        <v>3498.525</v>
      </c>
      <c r="M25" s="88" t="n">
        <f aca="false">M23-M24</f>
        <v>3498.525</v>
      </c>
      <c r="N25" s="88" t="n">
        <f aca="false">N23-N24</f>
        <v>3498.525</v>
      </c>
      <c r="O25" s="88" t="n">
        <f aca="false">O23-O24</f>
        <v>3498.525</v>
      </c>
      <c r="P25" s="88" t="n">
        <f aca="false">P23-P24</f>
        <v>3498.525</v>
      </c>
      <c r="Q25" s="88" t="n">
        <f aca="false">Q23-Q24</f>
        <v>3498.525</v>
      </c>
      <c r="R25" s="88" t="n">
        <f aca="false">R23-R24</f>
        <v>3498.525</v>
      </c>
      <c r="S25" s="88" t="n">
        <f aca="false">S23-S24</f>
        <v>3498.525</v>
      </c>
      <c r="T25" s="88" t="n">
        <f aca="false">T23-T24</f>
        <v>3498.525</v>
      </c>
      <c r="U25" s="88" t="n">
        <f aca="false">U23-U24</f>
        <v>3498.525</v>
      </c>
      <c r="V25" s="88" t="n">
        <f aca="false">V23-V24</f>
        <v>3498.525</v>
      </c>
      <c r="W25" s="88" t="n">
        <f aca="false">W23-W24</f>
        <v>3498.525</v>
      </c>
      <c r="X25" s="88" t="n">
        <f aca="false">X23-X24</f>
        <v>3498.525</v>
      </c>
      <c r="Y25" s="88" t="n">
        <f aca="false">Y23-Y24</f>
        <v>3498.525</v>
      </c>
      <c r="Z25" s="88" t="n">
        <f aca="false">Z23-Z24</f>
        <v>3498.525</v>
      </c>
      <c r="AA25" s="88" t="n">
        <f aca="false">AA23-AA24</f>
        <v>3748.525</v>
      </c>
      <c r="AB25" s="88" t="n">
        <f aca="false">AB23-AB24</f>
        <v>3873.525</v>
      </c>
      <c r="AC25" s="88" t="n">
        <f aca="false">AC23-AC24</f>
        <v>4123.525</v>
      </c>
      <c r="AD25" s="88" t="n">
        <f aca="false">AD23-AD24</f>
        <v>4373.525</v>
      </c>
      <c r="AE25" s="88" t="n">
        <f aca="false">AE23-AE24</f>
        <v>4623.525</v>
      </c>
      <c r="AF25" s="88" t="n">
        <f aca="false">AF23-AF24</f>
        <v>4730.4</v>
      </c>
      <c r="AG25" s="88" t="n">
        <f aca="false">AG23-AG24</f>
        <v>4730.4</v>
      </c>
      <c r="AH25" s="180" t="n">
        <f aca="false">AH23-AH24</f>
        <v>4730.4</v>
      </c>
      <c r="AI25" s="83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  <c r="DK25" s="84"/>
      <c r="DL25" s="84"/>
      <c r="DM25" s="84"/>
      <c r="DN25" s="84"/>
      <c r="DO25" s="84"/>
      <c r="DP25" s="84"/>
      <c r="DQ25" s="84"/>
      <c r="DR25" s="84"/>
      <c r="DS25" s="84"/>
      <c r="DT25" s="84"/>
      <c r="DU25" s="84"/>
      <c r="DV25" s="84"/>
      <c r="DW25" s="84"/>
      <c r="DX25" s="84"/>
      <c r="DY25" s="84"/>
      <c r="DZ25" s="84"/>
      <c r="EA25" s="84"/>
      <c r="EB25" s="84"/>
      <c r="EC25" s="84"/>
      <c r="ED25" s="84"/>
      <c r="EE25" s="84"/>
      <c r="EF25" s="84"/>
      <c r="EG25" s="84"/>
      <c r="EH25" s="84"/>
      <c r="EI25" s="84"/>
      <c r="EJ25" s="84"/>
      <c r="EK25" s="84"/>
      <c r="EL25" s="84"/>
      <c r="EM25" s="84"/>
      <c r="EN25" s="84"/>
      <c r="EO25" s="84"/>
      <c r="EP25" s="84"/>
      <c r="EQ25" s="84"/>
      <c r="ER25" s="84"/>
      <c r="ES25" s="84"/>
      <c r="ET25" s="84"/>
      <c r="EU25" s="84"/>
      <c r="EV25" s="84"/>
      <c r="EW25" s="84"/>
      <c r="EX25" s="84"/>
      <c r="EY25" s="84"/>
      <c r="EZ25" s="84"/>
      <c r="FA25" s="84"/>
      <c r="FB25" s="84"/>
      <c r="FC25" s="84"/>
      <c r="FD25" s="84"/>
      <c r="FE25" s="84"/>
      <c r="FF25" s="84"/>
      <c r="FG25" s="84"/>
      <c r="FH25" s="84"/>
      <c r="FI25" s="84"/>
      <c r="FJ25" s="84"/>
      <c r="FK25" s="84"/>
      <c r="FL25" s="84"/>
      <c r="FM25" s="84"/>
      <c r="FN25" s="84"/>
      <c r="FO25" s="84"/>
      <c r="FP25" s="84"/>
      <c r="FQ25" s="84"/>
      <c r="FR25" s="84"/>
      <c r="FS25" s="84"/>
      <c r="FT25" s="84"/>
      <c r="FU25" s="84"/>
      <c r="FV25" s="84"/>
      <c r="FW25" s="84"/>
      <c r="FX25" s="84"/>
      <c r="FY25" s="84"/>
      <c r="FZ25" s="84"/>
      <c r="GA25" s="84"/>
      <c r="GB25" s="84"/>
      <c r="GC25" s="84"/>
      <c r="GD25" s="84"/>
      <c r="GE25" s="84"/>
      <c r="GF25" s="84"/>
      <c r="GG25" s="84"/>
      <c r="GH25" s="84"/>
      <c r="GI25" s="84"/>
      <c r="GJ25" s="84"/>
      <c r="GK25" s="84"/>
      <c r="GL25" s="84"/>
      <c r="GM25" s="84"/>
      <c r="GN25" s="84"/>
      <c r="GO25" s="84"/>
      <c r="GP25" s="84"/>
      <c r="GQ25" s="84"/>
      <c r="GR25" s="84"/>
      <c r="GS25" s="84"/>
      <c r="GT25" s="84"/>
      <c r="GU25" s="84"/>
      <c r="GV25" s="84"/>
      <c r="GW25" s="84"/>
      <c r="GX25" s="84"/>
      <c r="GY25" s="84"/>
      <c r="GZ25" s="84"/>
      <c r="HA25" s="84"/>
      <c r="HB25" s="84"/>
      <c r="HC25" s="84"/>
      <c r="HD25" s="84"/>
      <c r="HE25" s="84"/>
      <c r="HF25" s="84"/>
      <c r="HG25" s="84"/>
      <c r="HH25" s="84"/>
      <c r="HI25" s="84"/>
      <c r="HJ25" s="84"/>
      <c r="HK25" s="84"/>
      <c r="HL25" s="84"/>
      <c r="HM25" s="84"/>
      <c r="HN25" s="84"/>
      <c r="HO25" s="84"/>
      <c r="HP25" s="84"/>
      <c r="HQ25" s="84"/>
      <c r="HR25" s="84"/>
      <c r="HS25" s="84"/>
      <c r="HT25" s="84"/>
      <c r="HU25" s="84"/>
      <c r="HV25" s="84"/>
      <c r="HW25" s="84"/>
      <c r="HX25" s="84"/>
      <c r="HY25" s="84"/>
      <c r="HZ25" s="84"/>
      <c r="IA25" s="84"/>
      <c r="IB25" s="84"/>
      <c r="IC25" s="84"/>
      <c r="ID25" s="84"/>
      <c r="IE25" s="84"/>
      <c r="IF25" s="84"/>
      <c r="IG25" s="84"/>
      <c r="IH25" s="84"/>
      <c r="II25" s="84"/>
      <c r="IJ25" s="84"/>
      <c r="IK25" s="84"/>
      <c r="IL25" s="84"/>
      <c r="IM25" s="84"/>
      <c r="IN25" s="84"/>
      <c r="IO25" s="84"/>
      <c r="IP25" s="84"/>
      <c r="IQ25" s="84"/>
      <c r="IR25" s="84"/>
      <c r="IS25" s="84"/>
      <c r="IT25" s="84"/>
      <c r="IU25" s="84"/>
      <c r="IV25" s="84"/>
      <c r="IW25" s="84"/>
    </row>
    <row r="26" customFormat="false" ht="15.95" hidden="false" customHeight="true" outlineLevel="0" collapsed="false">
      <c r="A26" s="37"/>
      <c r="B26" s="91" t="s">
        <v>24</v>
      </c>
      <c r="C26" s="92" t="n">
        <f aca="false">SUM(C19:C22)</f>
        <v>4800</v>
      </c>
      <c r="D26" s="39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146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  <c r="IV26" s="43"/>
      <c r="IW26" s="43"/>
    </row>
    <row r="27" customFormat="false" ht="15.95" hidden="false" customHeight="true" outlineLevel="0" collapsed="false">
      <c r="A27" s="37"/>
      <c r="B27" s="93"/>
      <c r="C27" s="37" t="n">
        <f aca="false">SUM(D25:AH25)/31</f>
        <v>3788.7064516129</v>
      </c>
      <c r="D27" s="39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146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  <c r="IV27" s="43"/>
      <c r="IW27" s="43"/>
    </row>
    <row r="28" customFormat="false" ht="15.95" hidden="false" customHeight="true" outlineLevel="0" collapsed="false">
      <c r="A28" s="37"/>
      <c r="B28" s="38" t="s">
        <v>30</v>
      </c>
      <c r="C28" s="37"/>
      <c r="D28" s="39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146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"/>
      <c r="FJ28" s="43"/>
      <c r="FK28" s="43"/>
      <c r="FL28" s="43"/>
      <c r="FM28" s="43"/>
      <c r="FN28" s="43"/>
      <c r="FO28" s="43"/>
      <c r="FP28" s="43"/>
      <c r="FQ28" s="43"/>
      <c r="FR28" s="43"/>
      <c r="FS28" s="43"/>
      <c r="FT28" s="43"/>
      <c r="FU28" s="43"/>
      <c r="FV28" s="43"/>
      <c r="FW28" s="43"/>
      <c r="FX28" s="43"/>
      <c r="FY28" s="43"/>
      <c r="FZ28" s="43"/>
      <c r="GA28" s="43"/>
      <c r="GB28" s="43"/>
      <c r="GC28" s="43"/>
      <c r="GD28" s="43"/>
      <c r="GE28" s="43"/>
      <c r="GF28" s="43"/>
      <c r="GG28" s="43"/>
      <c r="GH28" s="43"/>
      <c r="GI28" s="43"/>
      <c r="GJ28" s="43"/>
      <c r="GK28" s="43"/>
      <c r="GL28" s="43"/>
      <c r="GM28" s="43"/>
      <c r="GN28" s="43"/>
      <c r="GO28" s="43"/>
      <c r="GP28" s="43"/>
      <c r="GQ28" s="43"/>
      <c r="GR28" s="43"/>
      <c r="GS28" s="43"/>
      <c r="GT28" s="43"/>
      <c r="GU28" s="43"/>
      <c r="GV28" s="43"/>
      <c r="GW28" s="43"/>
      <c r="GX28" s="43"/>
      <c r="GY28" s="43"/>
      <c r="GZ28" s="43"/>
      <c r="HA28" s="43"/>
      <c r="HB28" s="43"/>
      <c r="HC28" s="43"/>
      <c r="HD28" s="43"/>
      <c r="HE28" s="43"/>
      <c r="HF28" s="43"/>
      <c r="HG28" s="43"/>
      <c r="HH28" s="43"/>
      <c r="HI28" s="43"/>
      <c r="HJ28" s="43"/>
      <c r="HK28" s="43"/>
      <c r="HL28" s="43"/>
      <c r="HM28" s="43"/>
      <c r="HN28" s="43"/>
      <c r="HO28" s="43"/>
      <c r="HP28" s="43"/>
      <c r="HQ28" s="43"/>
      <c r="HR28" s="43"/>
      <c r="HS28" s="43"/>
      <c r="HT28" s="43"/>
      <c r="HU28" s="43"/>
      <c r="HV28" s="43"/>
      <c r="HW28" s="43"/>
      <c r="HX28" s="43"/>
      <c r="HY28" s="43"/>
      <c r="HZ28" s="43"/>
      <c r="IA28" s="43"/>
      <c r="IB28" s="43"/>
      <c r="IC28" s="43"/>
      <c r="ID28" s="43"/>
      <c r="IE28" s="43"/>
      <c r="IF28" s="43"/>
      <c r="IG28" s="43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  <c r="IV28" s="43"/>
      <c r="IW28" s="43"/>
    </row>
    <row r="29" customFormat="false" ht="15.95" hidden="false" customHeight="true" outlineLevel="0" collapsed="false">
      <c r="A29" s="57" t="n">
        <v>1</v>
      </c>
      <c r="B29" s="58" t="s">
        <v>31</v>
      </c>
      <c r="C29" s="57" t="n">
        <v>825</v>
      </c>
      <c r="D29" s="231" t="n">
        <v>0</v>
      </c>
      <c r="E29" s="164" t="n">
        <v>0</v>
      </c>
      <c r="F29" s="164" t="n">
        <v>0</v>
      </c>
      <c r="G29" s="164" t="n">
        <v>0</v>
      </c>
      <c r="H29" s="164" t="n">
        <v>0</v>
      </c>
      <c r="I29" s="164" t="n">
        <v>0</v>
      </c>
      <c r="J29" s="164" t="n">
        <v>0</v>
      </c>
      <c r="K29" s="164" t="n">
        <v>0</v>
      </c>
      <c r="L29" s="164" t="n">
        <v>0</v>
      </c>
      <c r="M29" s="164" t="n">
        <v>0</v>
      </c>
      <c r="N29" s="164" t="n">
        <v>0</v>
      </c>
      <c r="O29" s="164" t="n">
        <v>0</v>
      </c>
      <c r="P29" s="164" t="n">
        <v>0</v>
      </c>
      <c r="Q29" s="164" t="n">
        <v>0</v>
      </c>
      <c r="R29" s="164" t="n">
        <v>0</v>
      </c>
      <c r="S29" s="164" t="n">
        <v>0</v>
      </c>
      <c r="T29" s="164" t="n">
        <v>0</v>
      </c>
      <c r="U29" s="164" t="n">
        <v>0</v>
      </c>
      <c r="V29" s="164" t="n">
        <v>0</v>
      </c>
      <c r="W29" s="164" t="n">
        <v>0</v>
      </c>
      <c r="X29" s="164" t="n">
        <v>0</v>
      </c>
      <c r="Y29" s="164" t="n">
        <v>0</v>
      </c>
      <c r="Z29" s="164" t="n">
        <v>0</v>
      </c>
      <c r="AA29" s="164" t="n">
        <v>0</v>
      </c>
      <c r="AB29" s="164" t="n">
        <v>0</v>
      </c>
      <c r="AC29" s="164" t="n">
        <v>0</v>
      </c>
      <c r="AD29" s="164" t="n">
        <v>0</v>
      </c>
      <c r="AE29" s="164" t="n">
        <v>0</v>
      </c>
      <c r="AF29" s="164" t="n">
        <v>0</v>
      </c>
      <c r="AG29" s="164" t="n">
        <v>0</v>
      </c>
      <c r="AH29" s="234" t="n">
        <v>0</v>
      </c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  <c r="BD29" s="43"/>
      <c r="BE29" s="43"/>
      <c r="BF29" s="43"/>
      <c r="BG29" s="43"/>
      <c r="BH29" s="43"/>
      <c r="BI29" s="43"/>
      <c r="BJ29" s="43"/>
      <c r="BK29" s="43"/>
      <c r="BL29" s="43"/>
      <c r="BM29" s="43"/>
      <c r="BN29" s="43"/>
      <c r="BO29" s="43"/>
      <c r="BP29" s="43"/>
      <c r="BQ29" s="43"/>
      <c r="BR29" s="43"/>
      <c r="BS29" s="43"/>
      <c r="BT29" s="43"/>
      <c r="BU29" s="43"/>
      <c r="BV29" s="43"/>
      <c r="BW29" s="43"/>
      <c r="BX29" s="43"/>
      <c r="BY29" s="43"/>
      <c r="BZ29" s="43"/>
      <c r="CA29" s="43"/>
      <c r="CB29" s="43"/>
      <c r="CC29" s="43"/>
      <c r="CD29" s="43"/>
      <c r="CE29" s="43"/>
      <c r="CF29" s="43"/>
      <c r="CG29" s="43"/>
      <c r="CH29" s="43"/>
      <c r="CI29" s="43"/>
      <c r="CJ29" s="43"/>
      <c r="CK29" s="43"/>
      <c r="CL29" s="43"/>
      <c r="CM29" s="43"/>
      <c r="CN29" s="43"/>
      <c r="CO29" s="43"/>
      <c r="CP29" s="43"/>
      <c r="CQ29" s="43"/>
      <c r="CR29" s="43"/>
      <c r="CS29" s="43"/>
      <c r="CT29" s="43"/>
      <c r="CU29" s="43"/>
      <c r="CV29" s="43"/>
      <c r="CW29" s="43"/>
      <c r="CX29" s="43"/>
      <c r="CY29" s="43"/>
      <c r="CZ29" s="43"/>
      <c r="DA29" s="43"/>
      <c r="DB29" s="43"/>
      <c r="DC29" s="43"/>
      <c r="DD29" s="43"/>
      <c r="DE29" s="43"/>
      <c r="DF29" s="43"/>
      <c r="DG29" s="43"/>
      <c r="DH29" s="43"/>
      <c r="DI29" s="43"/>
      <c r="DJ29" s="43"/>
      <c r="DK29" s="43"/>
      <c r="DL29" s="43"/>
      <c r="DM29" s="43"/>
      <c r="DN29" s="43"/>
      <c r="DO29" s="43"/>
      <c r="DP29" s="43"/>
      <c r="DQ29" s="43"/>
      <c r="DR29" s="43"/>
      <c r="DS29" s="43"/>
      <c r="DT29" s="43"/>
      <c r="DU29" s="43"/>
      <c r="DV29" s="43"/>
      <c r="DW29" s="43"/>
      <c r="DX29" s="43"/>
      <c r="DY29" s="43"/>
      <c r="DZ29" s="43"/>
      <c r="EA29" s="43"/>
      <c r="EB29" s="43"/>
      <c r="EC29" s="43"/>
      <c r="ED29" s="43"/>
      <c r="EE29" s="43"/>
      <c r="EF29" s="43"/>
      <c r="EG29" s="43"/>
      <c r="EH29" s="43"/>
      <c r="EI29" s="43"/>
      <c r="EJ29" s="43"/>
      <c r="EK29" s="43"/>
      <c r="EL29" s="43"/>
      <c r="EM29" s="43"/>
      <c r="EN29" s="43"/>
      <c r="EO29" s="43"/>
      <c r="EP29" s="43"/>
      <c r="EQ29" s="43"/>
      <c r="ER29" s="43"/>
      <c r="ES29" s="43"/>
      <c r="ET29" s="43"/>
      <c r="EU29" s="43"/>
      <c r="EV29" s="43"/>
      <c r="EW29" s="43"/>
      <c r="EX29" s="43"/>
      <c r="EY29" s="43"/>
      <c r="EZ29" s="43"/>
      <c r="FA29" s="43"/>
      <c r="FB29" s="43"/>
      <c r="FC29" s="43"/>
      <c r="FD29" s="43"/>
      <c r="FE29" s="43"/>
      <c r="FF29" s="43"/>
      <c r="FG29" s="43"/>
      <c r="FH29" s="43"/>
      <c r="FI29" s="43"/>
      <c r="FJ29" s="43"/>
      <c r="FK29" s="43"/>
      <c r="FL29" s="43"/>
      <c r="FM29" s="43"/>
      <c r="FN29" s="43"/>
      <c r="FO29" s="43"/>
      <c r="FP29" s="43"/>
      <c r="FQ29" s="43"/>
      <c r="FR29" s="43"/>
      <c r="FS29" s="43"/>
      <c r="FT29" s="43"/>
      <c r="FU29" s="43"/>
      <c r="FV29" s="43"/>
      <c r="FW29" s="43"/>
      <c r="FX29" s="43"/>
      <c r="FY29" s="43"/>
      <c r="FZ29" s="43"/>
      <c r="GA29" s="43"/>
      <c r="GB29" s="43"/>
      <c r="GC29" s="43"/>
      <c r="GD29" s="43"/>
      <c r="GE29" s="43"/>
      <c r="GF29" s="43"/>
      <c r="GG29" s="43"/>
      <c r="GH29" s="43"/>
      <c r="GI29" s="43"/>
      <c r="GJ29" s="43"/>
      <c r="GK29" s="43"/>
      <c r="GL29" s="43"/>
      <c r="GM29" s="43"/>
      <c r="GN29" s="43"/>
      <c r="GO29" s="43"/>
      <c r="GP29" s="43"/>
      <c r="GQ29" s="43"/>
      <c r="GR29" s="43"/>
      <c r="GS29" s="43"/>
      <c r="GT29" s="43"/>
      <c r="GU29" s="43"/>
      <c r="GV29" s="43"/>
      <c r="GW29" s="43"/>
      <c r="GX29" s="43"/>
      <c r="GY29" s="43"/>
      <c r="GZ29" s="43"/>
      <c r="HA29" s="43"/>
      <c r="HB29" s="43"/>
      <c r="HC29" s="43"/>
      <c r="HD29" s="43"/>
      <c r="HE29" s="43"/>
      <c r="HF29" s="43"/>
      <c r="HG29" s="43"/>
      <c r="HH29" s="43"/>
      <c r="HI29" s="43"/>
      <c r="HJ29" s="43"/>
      <c r="HK29" s="43"/>
      <c r="HL29" s="43"/>
      <c r="HM29" s="43"/>
      <c r="HN29" s="43"/>
      <c r="HO29" s="43"/>
      <c r="HP29" s="43"/>
      <c r="HQ29" s="43"/>
      <c r="HR29" s="43"/>
      <c r="HS29" s="43"/>
      <c r="HT29" s="43"/>
      <c r="HU29" s="43"/>
      <c r="HV29" s="43"/>
      <c r="HW29" s="43"/>
      <c r="HX29" s="43"/>
      <c r="HY29" s="43"/>
      <c r="HZ29" s="43"/>
      <c r="IA29" s="43"/>
      <c r="IB29" s="43"/>
      <c r="IC29" s="43"/>
      <c r="ID29" s="43"/>
      <c r="IE29" s="43"/>
      <c r="IF29" s="43"/>
      <c r="IG29" s="43"/>
      <c r="IH29" s="43"/>
      <c r="II29" s="43"/>
      <c r="IJ29" s="43"/>
      <c r="IK29" s="43"/>
      <c r="IL29" s="43"/>
      <c r="IM29" s="43"/>
      <c r="IN29" s="43"/>
      <c r="IO29" s="43"/>
      <c r="IP29" s="43"/>
      <c r="IQ29" s="43"/>
      <c r="IR29" s="43"/>
      <c r="IS29" s="43"/>
      <c r="IT29" s="43"/>
      <c r="IU29" s="43"/>
      <c r="IV29" s="43"/>
      <c r="IW29" s="43"/>
    </row>
    <row r="30" customFormat="false" ht="15.95" hidden="false" customHeight="true" outlineLevel="0" collapsed="false">
      <c r="A30" s="44" t="n">
        <f aca="false">+A29+1</f>
        <v>2</v>
      </c>
      <c r="B30" s="45" t="s">
        <v>32</v>
      </c>
      <c r="C30" s="44" t="n">
        <v>839</v>
      </c>
      <c r="D30" s="229" t="n">
        <v>1</v>
      </c>
      <c r="E30" s="151" t="n">
        <v>1</v>
      </c>
      <c r="F30" s="151" t="n">
        <v>1</v>
      </c>
      <c r="G30" s="151" t="n">
        <v>1</v>
      </c>
      <c r="H30" s="151" t="n">
        <v>1</v>
      </c>
      <c r="I30" s="151" t="n">
        <v>1</v>
      </c>
      <c r="J30" s="151" t="n">
        <v>1</v>
      </c>
      <c r="K30" s="151" t="n">
        <v>1</v>
      </c>
      <c r="L30" s="151" t="n">
        <v>1</v>
      </c>
      <c r="M30" s="151" t="n">
        <v>1</v>
      </c>
      <c r="N30" s="151" t="n">
        <v>1</v>
      </c>
      <c r="O30" s="151" t="n">
        <v>1</v>
      </c>
      <c r="P30" s="151" t="n">
        <v>1</v>
      </c>
      <c r="Q30" s="151" t="n">
        <v>1</v>
      </c>
      <c r="R30" s="151" t="n">
        <v>1</v>
      </c>
      <c r="S30" s="151" t="n">
        <v>1</v>
      </c>
      <c r="T30" s="151" t="n">
        <v>1</v>
      </c>
      <c r="U30" s="151" t="n">
        <v>1</v>
      </c>
      <c r="V30" s="151" t="n">
        <v>1</v>
      </c>
      <c r="W30" s="151" t="n">
        <v>1</v>
      </c>
      <c r="X30" s="151" t="n">
        <v>1</v>
      </c>
      <c r="Y30" s="151" t="n">
        <v>1</v>
      </c>
      <c r="Z30" s="151" t="n">
        <v>1</v>
      </c>
      <c r="AA30" s="151" t="n">
        <v>1</v>
      </c>
      <c r="AB30" s="151" t="n">
        <v>1</v>
      </c>
      <c r="AC30" s="151" t="n">
        <v>1</v>
      </c>
      <c r="AD30" s="151" t="n">
        <v>1</v>
      </c>
      <c r="AE30" s="151" t="n">
        <v>1</v>
      </c>
      <c r="AF30" s="151" t="n">
        <v>1</v>
      </c>
      <c r="AG30" s="151" t="n">
        <v>1</v>
      </c>
      <c r="AH30" s="152" t="n">
        <v>1</v>
      </c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3"/>
      <c r="BM30" s="43"/>
      <c r="BN30" s="43"/>
      <c r="BO30" s="43"/>
      <c r="BP30" s="43"/>
      <c r="BQ30" s="43"/>
      <c r="BR30" s="43"/>
      <c r="BS30" s="43"/>
      <c r="BT30" s="43"/>
      <c r="BU30" s="43"/>
      <c r="BV30" s="43"/>
      <c r="BW30" s="43"/>
      <c r="BX30" s="43"/>
      <c r="BY30" s="43"/>
      <c r="BZ30" s="43"/>
      <c r="CA30" s="43"/>
      <c r="CB30" s="43"/>
      <c r="CC30" s="43"/>
      <c r="CD30" s="43"/>
      <c r="CE30" s="43"/>
      <c r="CF30" s="43"/>
      <c r="CG30" s="43"/>
      <c r="CH30" s="43"/>
      <c r="CI30" s="43"/>
      <c r="CJ30" s="43"/>
      <c r="CK30" s="43"/>
      <c r="CL30" s="43"/>
      <c r="CM30" s="43"/>
      <c r="CN30" s="43"/>
      <c r="CO30" s="43"/>
      <c r="CP30" s="43"/>
      <c r="CQ30" s="43"/>
      <c r="CR30" s="43"/>
      <c r="CS30" s="43"/>
      <c r="CT30" s="43"/>
      <c r="CU30" s="43"/>
      <c r="CV30" s="43"/>
      <c r="CW30" s="43"/>
      <c r="CX30" s="43"/>
      <c r="CY30" s="43"/>
      <c r="CZ30" s="43"/>
      <c r="DA30" s="43"/>
      <c r="DB30" s="43"/>
      <c r="DC30" s="43"/>
      <c r="DD30" s="43"/>
      <c r="DE30" s="43"/>
      <c r="DF30" s="43"/>
      <c r="DG30" s="43"/>
      <c r="DH30" s="43"/>
      <c r="DI30" s="43"/>
      <c r="DJ30" s="43"/>
      <c r="DK30" s="43"/>
      <c r="DL30" s="43"/>
      <c r="DM30" s="43"/>
      <c r="DN30" s="43"/>
      <c r="DO30" s="43"/>
      <c r="DP30" s="43"/>
      <c r="DQ30" s="43"/>
      <c r="DR30" s="43"/>
      <c r="DS30" s="43"/>
      <c r="DT30" s="43"/>
      <c r="DU30" s="43"/>
      <c r="DV30" s="43"/>
      <c r="DW30" s="43"/>
      <c r="DX30" s="43"/>
      <c r="DY30" s="43"/>
      <c r="DZ30" s="43"/>
      <c r="EA30" s="43"/>
      <c r="EB30" s="43"/>
      <c r="EC30" s="43"/>
      <c r="ED30" s="43"/>
      <c r="EE30" s="43"/>
      <c r="EF30" s="43"/>
      <c r="EG30" s="43"/>
      <c r="EH30" s="43"/>
      <c r="EI30" s="43"/>
      <c r="EJ30" s="43"/>
      <c r="EK30" s="43"/>
      <c r="EL30" s="43"/>
      <c r="EM30" s="43"/>
      <c r="EN30" s="43"/>
      <c r="EO30" s="43"/>
      <c r="EP30" s="43"/>
      <c r="EQ30" s="43"/>
      <c r="ER30" s="43"/>
      <c r="ES30" s="43"/>
      <c r="ET30" s="43"/>
      <c r="EU30" s="43"/>
      <c r="EV30" s="43"/>
      <c r="EW30" s="43"/>
      <c r="EX30" s="43"/>
      <c r="EY30" s="43"/>
      <c r="EZ30" s="43"/>
      <c r="FA30" s="43"/>
      <c r="FB30" s="43"/>
      <c r="FC30" s="43"/>
      <c r="FD30" s="43"/>
      <c r="FE30" s="43"/>
      <c r="FF30" s="43"/>
      <c r="FG30" s="43"/>
      <c r="FH30" s="43"/>
      <c r="FI30" s="43"/>
      <c r="FJ30" s="43"/>
      <c r="FK30" s="43"/>
      <c r="FL30" s="43"/>
      <c r="FM30" s="43"/>
      <c r="FN30" s="43"/>
      <c r="FO30" s="43"/>
      <c r="FP30" s="43"/>
      <c r="FQ30" s="43"/>
      <c r="FR30" s="43"/>
      <c r="FS30" s="43"/>
      <c r="FT30" s="43"/>
      <c r="FU30" s="43"/>
      <c r="FV30" s="43"/>
      <c r="FW30" s="43"/>
      <c r="FX30" s="43"/>
      <c r="FY30" s="43"/>
      <c r="FZ30" s="43"/>
      <c r="GA30" s="43"/>
      <c r="GB30" s="43"/>
      <c r="GC30" s="43"/>
      <c r="GD30" s="43"/>
      <c r="GE30" s="43"/>
      <c r="GF30" s="43"/>
      <c r="GG30" s="43"/>
      <c r="GH30" s="43"/>
      <c r="GI30" s="43"/>
      <c r="GJ30" s="43"/>
      <c r="GK30" s="43"/>
      <c r="GL30" s="43"/>
      <c r="GM30" s="43"/>
      <c r="GN30" s="43"/>
      <c r="GO30" s="43"/>
      <c r="GP30" s="43"/>
      <c r="GQ30" s="43"/>
      <c r="GR30" s="43"/>
      <c r="GS30" s="43"/>
      <c r="GT30" s="43"/>
      <c r="GU30" s="43"/>
      <c r="GV30" s="43"/>
      <c r="GW30" s="43"/>
      <c r="GX30" s="43"/>
      <c r="GY30" s="43"/>
      <c r="GZ30" s="43"/>
      <c r="HA30" s="43"/>
      <c r="HB30" s="43"/>
      <c r="HC30" s="43"/>
      <c r="HD30" s="43"/>
      <c r="HE30" s="43"/>
      <c r="HF30" s="43"/>
      <c r="HG30" s="43"/>
      <c r="HH30" s="43"/>
      <c r="HI30" s="43"/>
      <c r="HJ30" s="43"/>
      <c r="HK30" s="43"/>
      <c r="HL30" s="43"/>
      <c r="HM30" s="43"/>
      <c r="HN30" s="43"/>
      <c r="HO30" s="43"/>
      <c r="HP30" s="43"/>
      <c r="HQ30" s="43"/>
      <c r="HR30" s="43"/>
      <c r="HS30" s="43"/>
      <c r="HT30" s="43"/>
      <c r="HU30" s="43"/>
      <c r="HV30" s="43"/>
      <c r="HW30" s="43"/>
      <c r="HX30" s="43"/>
      <c r="HY30" s="43"/>
      <c r="HZ30" s="43"/>
      <c r="IA30" s="43"/>
      <c r="IB30" s="43"/>
      <c r="IC30" s="43"/>
      <c r="ID30" s="43"/>
      <c r="IE30" s="43"/>
      <c r="IF30" s="43"/>
      <c r="IG30" s="43"/>
      <c r="IH30" s="43"/>
      <c r="II30" s="43"/>
      <c r="IJ30" s="43"/>
      <c r="IK30" s="43"/>
      <c r="IL30" s="43"/>
      <c r="IM30" s="43"/>
      <c r="IN30" s="43"/>
      <c r="IO30" s="43"/>
      <c r="IP30" s="43"/>
      <c r="IQ30" s="43"/>
      <c r="IR30" s="43"/>
      <c r="IS30" s="43"/>
      <c r="IT30" s="43"/>
      <c r="IU30" s="43"/>
      <c r="IV30" s="43"/>
      <c r="IW30" s="43"/>
    </row>
    <row r="31" customFormat="false" ht="15.95" hidden="false" customHeight="true" outlineLevel="0" collapsed="false">
      <c r="A31" s="44" t="n">
        <f aca="false">+A30+1</f>
        <v>3</v>
      </c>
      <c r="B31" s="45" t="s">
        <v>33</v>
      </c>
      <c r="C31" s="44" t="n">
        <v>839</v>
      </c>
      <c r="D31" s="229" t="n">
        <v>1</v>
      </c>
      <c r="E31" s="151" t="n">
        <v>1</v>
      </c>
      <c r="F31" s="151" t="n">
        <v>1</v>
      </c>
      <c r="G31" s="151" t="n">
        <v>1</v>
      </c>
      <c r="H31" s="151" t="n">
        <v>1</v>
      </c>
      <c r="I31" s="151" t="n">
        <v>1</v>
      </c>
      <c r="J31" s="151" t="n">
        <v>1</v>
      </c>
      <c r="K31" s="151" t="n">
        <v>1</v>
      </c>
      <c r="L31" s="151" t="n">
        <v>1</v>
      </c>
      <c r="M31" s="151" t="n">
        <v>1</v>
      </c>
      <c r="N31" s="151" t="n">
        <v>1</v>
      </c>
      <c r="O31" s="151" t="n">
        <v>1</v>
      </c>
      <c r="P31" s="151" t="n">
        <v>1</v>
      </c>
      <c r="Q31" s="151" t="n">
        <v>1</v>
      </c>
      <c r="R31" s="151" t="n">
        <v>1</v>
      </c>
      <c r="S31" s="151" t="n">
        <v>1</v>
      </c>
      <c r="T31" s="151" t="n">
        <v>1</v>
      </c>
      <c r="U31" s="151" t="n">
        <v>1</v>
      </c>
      <c r="V31" s="151" t="n">
        <v>1</v>
      </c>
      <c r="W31" s="151" t="n">
        <v>1</v>
      </c>
      <c r="X31" s="151" t="n">
        <v>1</v>
      </c>
      <c r="Y31" s="151" t="n">
        <v>1</v>
      </c>
      <c r="Z31" s="151" t="n">
        <v>1</v>
      </c>
      <c r="AA31" s="151" t="n">
        <v>1</v>
      </c>
      <c r="AB31" s="151" t="n">
        <v>1</v>
      </c>
      <c r="AC31" s="151" t="n">
        <v>1</v>
      </c>
      <c r="AD31" s="151" t="n">
        <v>1</v>
      </c>
      <c r="AE31" s="151" t="n">
        <v>1</v>
      </c>
      <c r="AF31" s="151" t="n">
        <v>1</v>
      </c>
      <c r="AG31" s="151" t="n">
        <v>1</v>
      </c>
      <c r="AH31" s="152" t="n">
        <v>1</v>
      </c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43"/>
      <c r="BO31" s="43"/>
      <c r="BP31" s="43"/>
      <c r="BQ31" s="43"/>
      <c r="BR31" s="43"/>
      <c r="BS31" s="43"/>
      <c r="BT31" s="43"/>
      <c r="BU31" s="43"/>
      <c r="BV31" s="43"/>
      <c r="BW31" s="43"/>
      <c r="BX31" s="43"/>
      <c r="BY31" s="43"/>
      <c r="BZ31" s="43"/>
      <c r="CA31" s="43"/>
      <c r="CB31" s="43"/>
      <c r="CC31" s="43"/>
      <c r="CD31" s="43"/>
      <c r="CE31" s="43"/>
      <c r="CF31" s="43"/>
      <c r="CG31" s="43"/>
      <c r="CH31" s="43"/>
      <c r="CI31" s="43"/>
      <c r="CJ31" s="43"/>
      <c r="CK31" s="43"/>
      <c r="CL31" s="43"/>
      <c r="CM31" s="43"/>
      <c r="CN31" s="43"/>
      <c r="CO31" s="43"/>
      <c r="CP31" s="43"/>
      <c r="CQ31" s="43"/>
      <c r="CR31" s="43"/>
      <c r="CS31" s="43"/>
      <c r="CT31" s="43"/>
      <c r="CU31" s="43"/>
      <c r="CV31" s="43"/>
      <c r="CW31" s="43"/>
      <c r="CX31" s="43"/>
      <c r="CY31" s="43"/>
      <c r="CZ31" s="43"/>
      <c r="DA31" s="43"/>
      <c r="DB31" s="43"/>
      <c r="DC31" s="43"/>
      <c r="DD31" s="43"/>
      <c r="DE31" s="43"/>
      <c r="DF31" s="43"/>
      <c r="DG31" s="43"/>
      <c r="DH31" s="43"/>
      <c r="DI31" s="43"/>
      <c r="DJ31" s="43"/>
      <c r="DK31" s="43"/>
      <c r="DL31" s="43"/>
      <c r="DM31" s="43"/>
      <c r="DN31" s="43"/>
      <c r="DO31" s="43"/>
      <c r="DP31" s="43"/>
      <c r="DQ31" s="43"/>
      <c r="DR31" s="43"/>
      <c r="DS31" s="43"/>
      <c r="DT31" s="43"/>
      <c r="DU31" s="43"/>
      <c r="DV31" s="43"/>
      <c r="DW31" s="43"/>
      <c r="DX31" s="43"/>
      <c r="DY31" s="43"/>
      <c r="DZ31" s="43"/>
      <c r="EA31" s="43"/>
      <c r="EB31" s="43"/>
      <c r="EC31" s="43"/>
      <c r="ED31" s="43"/>
      <c r="EE31" s="43"/>
      <c r="EF31" s="43"/>
      <c r="EG31" s="43"/>
      <c r="EH31" s="43"/>
      <c r="EI31" s="43"/>
      <c r="EJ31" s="43"/>
      <c r="EK31" s="43"/>
      <c r="EL31" s="43"/>
      <c r="EM31" s="43"/>
      <c r="EN31" s="43"/>
      <c r="EO31" s="43"/>
      <c r="EP31" s="43"/>
      <c r="EQ31" s="43"/>
      <c r="ER31" s="43"/>
      <c r="ES31" s="43"/>
      <c r="ET31" s="43"/>
      <c r="EU31" s="43"/>
      <c r="EV31" s="43"/>
      <c r="EW31" s="43"/>
      <c r="EX31" s="43"/>
      <c r="EY31" s="43"/>
      <c r="EZ31" s="43"/>
      <c r="FA31" s="43"/>
      <c r="FB31" s="43"/>
      <c r="FC31" s="43"/>
      <c r="FD31" s="43"/>
      <c r="FE31" s="43"/>
      <c r="FF31" s="43"/>
      <c r="FG31" s="43"/>
      <c r="FH31" s="43"/>
      <c r="FI31" s="43"/>
      <c r="FJ31" s="43"/>
      <c r="FK31" s="43"/>
      <c r="FL31" s="43"/>
      <c r="FM31" s="43"/>
      <c r="FN31" s="43"/>
      <c r="FO31" s="43"/>
      <c r="FP31" s="43"/>
      <c r="FQ31" s="43"/>
      <c r="FR31" s="43"/>
      <c r="FS31" s="43"/>
      <c r="FT31" s="43"/>
      <c r="FU31" s="43"/>
      <c r="FV31" s="43"/>
      <c r="FW31" s="43"/>
      <c r="FX31" s="43"/>
      <c r="FY31" s="43"/>
      <c r="FZ31" s="43"/>
      <c r="GA31" s="43"/>
      <c r="GB31" s="43"/>
      <c r="GC31" s="43"/>
      <c r="GD31" s="43"/>
      <c r="GE31" s="43"/>
      <c r="GF31" s="43"/>
      <c r="GG31" s="43"/>
      <c r="GH31" s="43"/>
      <c r="GI31" s="43"/>
      <c r="GJ31" s="43"/>
      <c r="GK31" s="43"/>
      <c r="GL31" s="43"/>
      <c r="GM31" s="43"/>
      <c r="GN31" s="43"/>
      <c r="GO31" s="43"/>
      <c r="GP31" s="43"/>
      <c r="GQ31" s="43"/>
      <c r="GR31" s="43"/>
      <c r="GS31" s="43"/>
      <c r="GT31" s="43"/>
      <c r="GU31" s="43"/>
      <c r="GV31" s="43"/>
      <c r="GW31" s="43"/>
      <c r="GX31" s="43"/>
      <c r="GY31" s="43"/>
      <c r="GZ31" s="43"/>
      <c r="HA31" s="43"/>
      <c r="HB31" s="43"/>
      <c r="HC31" s="43"/>
      <c r="HD31" s="43"/>
      <c r="HE31" s="43"/>
      <c r="HF31" s="43"/>
      <c r="HG31" s="43"/>
      <c r="HH31" s="43"/>
      <c r="HI31" s="43"/>
      <c r="HJ31" s="43"/>
      <c r="HK31" s="43"/>
      <c r="HL31" s="43"/>
      <c r="HM31" s="43"/>
      <c r="HN31" s="43"/>
      <c r="HO31" s="43"/>
      <c r="HP31" s="43"/>
      <c r="HQ31" s="43"/>
      <c r="HR31" s="43"/>
      <c r="HS31" s="43"/>
      <c r="HT31" s="43"/>
      <c r="HU31" s="43"/>
      <c r="HV31" s="43"/>
      <c r="HW31" s="43"/>
      <c r="HX31" s="43"/>
      <c r="HY31" s="43"/>
      <c r="HZ31" s="43"/>
      <c r="IA31" s="43"/>
      <c r="IB31" s="43"/>
      <c r="IC31" s="43"/>
      <c r="ID31" s="43"/>
      <c r="IE31" s="43"/>
      <c r="IF31" s="43"/>
      <c r="IG31" s="43"/>
      <c r="IH31" s="43"/>
      <c r="II31" s="43"/>
      <c r="IJ31" s="43"/>
      <c r="IK31" s="43"/>
      <c r="IL31" s="43"/>
      <c r="IM31" s="43"/>
      <c r="IN31" s="43"/>
      <c r="IO31" s="43"/>
      <c r="IP31" s="43"/>
      <c r="IQ31" s="43"/>
      <c r="IR31" s="43"/>
      <c r="IS31" s="43"/>
      <c r="IT31" s="43"/>
      <c r="IU31" s="43"/>
      <c r="IV31" s="43"/>
      <c r="IW31" s="43"/>
    </row>
    <row r="32" customFormat="false" ht="15.95" hidden="false" customHeight="true" outlineLevel="0" collapsed="false">
      <c r="A32" s="57" t="n">
        <f aca="false">+A31+1</f>
        <v>4</v>
      </c>
      <c r="B32" s="58" t="s">
        <v>34</v>
      </c>
      <c r="C32" s="57" t="n">
        <v>693</v>
      </c>
      <c r="D32" s="231" t="n">
        <v>0</v>
      </c>
      <c r="E32" s="164" t="n">
        <v>0</v>
      </c>
      <c r="F32" s="164" t="n">
        <v>0</v>
      </c>
      <c r="G32" s="164" t="n">
        <v>0</v>
      </c>
      <c r="H32" s="164" t="n">
        <v>0</v>
      </c>
      <c r="I32" s="164" t="n">
        <v>0</v>
      </c>
      <c r="J32" s="164" t="n">
        <v>0</v>
      </c>
      <c r="K32" s="164" t="n">
        <v>0</v>
      </c>
      <c r="L32" s="164" t="n">
        <v>0</v>
      </c>
      <c r="M32" s="164" t="n">
        <v>0</v>
      </c>
      <c r="N32" s="164" t="n">
        <v>0</v>
      </c>
      <c r="O32" s="164" t="n">
        <v>0</v>
      </c>
      <c r="P32" s="164" t="n">
        <v>0</v>
      </c>
      <c r="Q32" s="164" t="n">
        <v>0</v>
      </c>
      <c r="R32" s="164" t="n">
        <v>0</v>
      </c>
      <c r="S32" s="164" t="n">
        <v>0</v>
      </c>
      <c r="T32" s="164" t="n">
        <v>0</v>
      </c>
      <c r="U32" s="164" t="n">
        <v>0</v>
      </c>
      <c r="V32" s="164" t="n">
        <v>0</v>
      </c>
      <c r="W32" s="164" t="n">
        <v>0</v>
      </c>
      <c r="X32" s="164" t="n">
        <v>0</v>
      </c>
      <c r="Y32" s="164" t="n">
        <v>0</v>
      </c>
      <c r="Z32" s="164" t="n">
        <v>0</v>
      </c>
      <c r="AA32" s="164" t="n">
        <v>0</v>
      </c>
      <c r="AB32" s="164" t="n">
        <v>0</v>
      </c>
      <c r="AC32" s="164" t="n">
        <v>0</v>
      </c>
      <c r="AD32" s="157" t="n">
        <v>0.2</v>
      </c>
      <c r="AE32" s="157" t="n">
        <v>0.3</v>
      </c>
      <c r="AF32" s="157" t="n">
        <v>0.5</v>
      </c>
      <c r="AG32" s="157" t="n">
        <v>0.7</v>
      </c>
      <c r="AH32" s="158" t="n">
        <v>0.9</v>
      </c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  <c r="FF32" s="43"/>
      <c r="FG32" s="43"/>
      <c r="FH32" s="43"/>
      <c r="FI32" s="43"/>
      <c r="FJ32" s="43"/>
      <c r="FK32" s="43"/>
      <c r="FL32" s="43"/>
      <c r="FM32" s="43"/>
      <c r="FN32" s="43"/>
      <c r="FO32" s="43"/>
      <c r="FP32" s="43"/>
      <c r="FQ32" s="43"/>
      <c r="FR32" s="43"/>
      <c r="FS32" s="43"/>
      <c r="FT32" s="43"/>
      <c r="FU32" s="43"/>
      <c r="FV32" s="43"/>
      <c r="FW32" s="43"/>
      <c r="FX32" s="43"/>
      <c r="FY32" s="43"/>
      <c r="FZ32" s="43"/>
      <c r="GA32" s="43"/>
      <c r="GB32" s="43"/>
      <c r="GC32" s="43"/>
      <c r="GD32" s="43"/>
      <c r="GE32" s="43"/>
      <c r="GF32" s="43"/>
      <c r="GG32" s="43"/>
      <c r="GH32" s="43"/>
      <c r="GI32" s="43"/>
      <c r="GJ32" s="43"/>
      <c r="GK32" s="43"/>
      <c r="GL32" s="43"/>
      <c r="GM32" s="43"/>
      <c r="GN32" s="43"/>
      <c r="GO32" s="43"/>
      <c r="GP32" s="43"/>
      <c r="GQ32" s="43"/>
      <c r="GR32" s="43"/>
      <c r="GS32" s="43"/>
      <c r="GT32" s="43"/>
      <c r="GU32" s="43"/>
      <c r="GV32" s="43"/>
      <c r="GW32" s="43"/>
      <c r="GX32" s="43"/>
      <c r="GY32" s="43"/>
      <c r="GZ32" s="43"/>
      <c r="HA32" s="43"/>
      <c r="HB32" s="43"/>
      <c r="HC32" s="43"/>
      <c r="HD32" s="43"/>
      <c r="HE32" s="43"/>
      <c r="HF32" s="43"/>
      <c r="HG32" s="43"/>
      <c r="HH32" s="43"/>
      <c r="HI32" s="43"/>
      <c r="HJ32" s="43"/>
      <c r="HK32" s="43"/>
      <c r="HL32" s="43"/>
      <c r="HM32" s="43"/>
      <c r="HN32" s="43"/>
      <c r="HO32" s="43"/>
      <c r="HP32" s="43"/>
      <c r="HQ32" s="43"/>
      <c r="HR32" s="43"/>
      <c r="HS32" s="43"/>
      <c r="HT32" s="43"/>
      <c r="HU32" s="43"/>
      <c r="HV32" s="43"/>
      <c r="HW32" s="43"/>
      <c r="HX32" s="43"/>
      <c r="HY32" s="43"/>
      <c r="HZ32" s="43"/>
      <c r="IA32" s="43"/>
      <c r="IB32" s="43"/>
      <c r="IC32" s="43"/>
      <c r="ID32" s="43"/>
      <c r="IE32" s="43"/>
      <c r="IF32" s="43"/>
      <c r="IG32" s="43"/>
      <c r="IH32" s="43"/>
      <c r="II32" s="43"/>
      <c r="IJ32" s="43"/>
      <c r="IK32" s="43"/>
      <c r="IL32" s="43"/>
      <c r="IM32" s="43"/>
      <c r="IN32" s="43"/>
      <c r="IO32" s="43"/>
      <c r="IP32" s="43"/>
      <c r="IQ32" s="43"/>
      <c r="IR32" s="43"/>
      <c r="IS32" s="43"/>
      <c r="IT32" s="43"/>
      <c r="IU32" s="43"/>
      <c r="IV32" s="43"/>
      <c r="IW32" s="43"/>
    </row>
    <row r="33" customFormat="false" ht="15.95" hidden="false" customHeight="true" outlineLevel="0" collapsed="false">
      <c r="A33" s="96" t="n">
        <f aca="false">+A32+1</f>
        <v>5</v>
      </c>
      <c r="B33" s="97" t="s">
        <v>35</v>
      </c>
      <c r="C33" s="96" t="n">
        <v>693</v>
      </c>
      <c r="D33" s="232" t="n">
        <v>1</v>
      </c>
      <c r="E33" s="170" t="n">
        <v>1</v>
      </c>
      <c r="F33" s="170" t="n">
        <v>1</v>
      </c>
      <c r="G33" s="170" t="n">
        <v>1</v>
      </c>
      <c r="H33" s="170" t="n">
        <v>1</v>
      </c>
      <c r="I33" s="170" t="n">
        <v>1</v>
      </c>
      <c r="J33" s="170" t="n">
        <v>1</v>
      </c>
      <c r="K33" s="170" t="n">
        <v>1</v>
      </c>
      <c r="L33" s="170" t="n">
        <v>1</v>
      </c>
      <c r="M33" s="170" t="n">
        <v>1</v>
      </c>
      <c r="N33" s="170" t="n">
        <v>1</v>
      </c>
      <c r="O33" s="170" t="n">
        <v>1</v>
      </c>
      <c r="P33" s="170" t="n">
        <v>1</v>
      </c>
      <c r="Q33" s="170" t="n">
        <v>1</v>
      </c>
      <c r="R33" s="170" t="n">
        <v>1</v>
      </c>
      <c r="S33" s="170" t="n">
        <v>1</v>
      </c>
      <c r="T33" s="170" t="n">
        <v>1</v>
      </c>
      <c r="U33" s="170" t="n">
        <v>1</v>
      </c>
      <c r="V33" s="170" t="n">
        <v>1</v>
      </c>
      <c r="W33" s="170" t="n">
        <v>1</v>
      </c>
      <c r="X33" s="170" t="n">
        <v>1</v>
      </c>
      <c r="Y33" s="170" t="n">
        <v>1</v>
      </c>
      <c r="Z33" s="170" t="n">
        <v>1</v>
      </c>
      <c r="AA33" s="170" t="n">
        <v>1</v>
      </c>
      <c r="AB33" s="170" t="n">
        <v>1</v>
      </c>
      <c r="AC33" s="170" t="n">
        <v>1</v>
      </c>
      <c r="AD33" s="170" t="n">
        <v>1</v>
      </c>
      <c r="AE33" s="170" t="n">
        <v>1</v>
      </c>
      <c r="AF33" s="170" t="n">
        <v>1</v>
      </c>
      <c r="AG33" s="170" t="n">
        <v>1</v>
      </c>
      <c r="AH33" s="171" t="n">
        <v>1</v>
      </c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M33" s="43"/>
      <c r="BN33" s="43"/>
      <c r="BO33" s="43"/>
      <c r="BP33" s="43"/>
      <c r="BQ33" s="43"/>
      <c r="BR33" s="43"/>
      <c r="BS33" s="43"/>
      <c r="BT33" s="43"/>
      <c r="BU33" s="43"/>
      <c r="BV33" s="43"/>
      <c r="BW33" s="43"/>
      <c r="BX33" s="43"/>
      <c r="BY33" s="43"/>
      <c r="BZ33" s="43"/>
      <c r="CA33" s="43"/>
      <c r="CB33" s="43"/>
      <c r="CC33" s="43"/>
      <c r="CD33" s="43"/>
      <c r="CE33" s="43"/>
      <c r="CF33" s="43"/>
      <c r="CG33" s="43"/>
      <c r="CH33" s="43"/>
      <c r="CI33" s="43"/>
      <c r="CJ33" s="43"/>
      <c r="CK33" s="43"/>
      <c r="CL33" s="43"/>
      <c r="CM33" s="43"/>
      <c r="CN33" s="43"/>
      <c r="CO33" s="43"/>
      <c r="CP33" s="43"/>
      <c r="CQ33" s="43"/>
      <c r="CR33" s="43"/>
      <c r="CS33" s="43"/>
      <c r="CT33" s="43"/>
      <c r="CU33" s="43"/>
      <c r="CV33" s="43"/>
      <c r="CW33" s="43"/>
      <c r="CX33" s="43"/>
      <c r="CY33" s="43"/>
      <c r="CZ33" s="43"/>
      <c r="DA33" s="43"/>
      <c r="DB33" s="43"/>
      <c r="DC33" s="43"/>
      <c r="DD33" s="43"/>
      <c r="DE33" s="43"/>
      <c r="DF33" s="43"/>
      <c r="DG33" s="43"/>
      <c r="DH33" s="43"/>
      <c r="DI33" s="43"/>
      <c r="DJ33" s="43"/>
      <c r="DK33" s="43"/>
      <c r="DL33" s="43"/>
      <c r="DM33" s="43"/>
      <c r="DN33" s="43"/>
      <c r="DO33" s="43"/>
      <c r="DP33" s="43"/>
      <c r="DQ33" s="43"/>
      <c r="DR33" s="43"/>
      <c r="DS33" s="43"/>
      <c r="DT33" s="43"/>
      <c r="DU33" s="43"/>
      <c r="DV33" s="43"/>
      <c r="DW33" s="43"/>
      <c r="DX33" s="43"/>
      <c r="DY33" s="43"/>
      <c r="DZ33" s="43"/>
      <c r="EA33" s="43"/>
      <c r="EB33" s="43"/>
      <c r="EC33" s="43"/>
      <c r="ED33" s="43"/>
      <c r="EE33" s="43"/>
      <c r="EF33" s="43"/>
      <c r="EG33" s="43"/>
      <c r="EH33" s="43"/>
      <c r="EI33" s="43"/>
      <c r="EJ33" s="43"/>
      <c r="EK33" s="43"/>
      <c r="EL33" s="43"/>
      <c r="EM33" s="43"/>
      <c r="EN33" s="43"/>
      <c r="EO33" s="43"/>
      <c r="EP33" s="43"/>
      <c r="EQ33" s="43"/>
      <c r="ER33" s="43"/>
      <c r="ES33" s="43"/>
      <c r="ET33" s="43"/>
      <c r="EU33" s="43"/>
      <c r="EV33" s="43"/>
      <c r="EW33" s="43"/>
      <c r="EX33" s="43"/>
      <c r="EY33" s="43"/>
      <c r="EZ33" s="43"/>
      <c r="FA33" s="43"/>
      <c r="FB33" s="43"/>
      <c r="FC33" s="43"/>
      <c r="FD33" s="43"/>
      <c r="FE33" s="43"/>
      <c r="FF33" s="43"/>
      <c r="FG33" s="43"/>
      <c r="FH33" s="43"/>
      <c r="FI33" s="43"/>
      <c r="FJ33" s="43"/>
      <c r="FK33" s="43"/>
      <c r="FL33" s="43"/>
      <c r="FM33" s="43"/>
      <c r="FN33" s="43"/>
      <c r="FO33" s="43"/>
      <c r="FP33" s="43"/>
      <c r="FQ33" s="43"/>
      <c r="FR33" s="43"/>
      <c r="FS33" s="43"/>
      <c r="FT33" s="43"/>
      <c r="FU33" s="43"/>
      <c r="FV33" s="43"/>
      <c r="FW33" s="43"/>
      <c r="FX33" s="43"/>
      <c r="FY33" s="43"/>
      <c r="FZ33" s="43"/>
      <c r="GA33" s="43"/>
      <c r="GB33" s="43"/>
      <c r="GC33" s="43"/>
      <c r="GD33" s="43"/>
      <c r="GE33" s="43"/>
      <c r="GF33" s="43"/>
      <c r="GG33" s="43"/>
      <c r="GH33" s="43"/>
      <c r="GI33" s="43"/>
      <c r="GJ33" s="43"/>
      <c r="GK33" s="43"/>
      <c r="GL33" s="43"/>
      <c r="GM33" s="43"/>
      <c r="GN33" s="43"/>
      <c r="GO33" s="43"/>
      <c r="GP33" s="43"/>
      <c r="GQ33" s="43"/>
      <c r="GR33" s="43"/>
      <c r="GS33" s="43"/>
      <c r="GT33" s="43"/>
      <c r="GU33" s="43"/>
      <c r="GV33" s="43"/>
      <c r="GW33" s="43"/>
      <c r="GX33" s="43"/>
      <c r="GY33" s="43"/>
      <c r="GZ33" s="43"/>
      <c r="HA33" s="43"/>
      <c r="HB33" s="43"/>
      <c r="HC33" s="43"/>
      <c r="HD33" s="43"/>
      <c r="HE33" s="43"/>
      <c r="HF33" s="43"/>
      <c r="HG33" s="43"/>
      <c r="HH33" s="43"/>
      <c r="HI33" s="43"/>
      <c r="HJ33" s="43"/>
      <c r="HK33" s="43"/>
      <c r="HL33" s="43"/>
      <c r="HM33" s="43"/>
      <c r="HN33" s="43"/>
      <c r="HO33" s="43"/>
      <c r="HP33" s="43"/>
      <c r="HQ33" s="43"/>
      <c r="HR33" s="43"/>
      <c r="HS33" s="43"/>
      <c r="HT33" s="43"/>
      <c r="HU33" s="43"/>
      <c r="HV33" s="43"/>
      <c r="HW33" s="43"/>
      <c r="HX33" s="43"/>
      <c r="HY33" s="43"/>
      <c r="HZ33" s="43"/>
      <c r="IA33" s="43"/>
      <c r="IB33" s="43"/>
      <c r="IC33" s="43"/>
      <c r="ID33" s="43"/>
      <c r="IE33" s="43"/>
      <c r="IF33" s="43"/>
      <c r="IG33" s="43"/>
      <c r="IH33" s="43"/>
      <c r="II33" s="43"/>
      <c r="IJ33" s="43"/>
      <c r="IK33" s="43"/>
      <c r="IL33" s="43"/>
      <c r="IM33" s="43"/>
      <c r="IN33" s="43"/>
      <c r="IO33" s="43"/>
      <c r="IP33" s="43"/>
      <c r="IQ33" s="43"/>
      <c r="IR33" s="43"/>
      <c r="IS33" s="43"/>
      <c r="IT33" s="43"/>
      <c r="IU33" s="43"/>
      <c r="IV33" s="43"/>
      <c r="IW33" s="43"/>
    </row>
    <row r="34" customFormat="false" ht="15.95" hidden="false" customHeight="true" outlineLevel="0" collapsed="false">
      <c r="A34" s="73"/>
      <c r="B34" s="74" t="s">
        <v>21</v>
      </c>
      <c r="C34" s="75"/>
      <c r="D34" s="76" t="n">
        <f aca="false">(D29*$C29)+(D30*$C30)+(D31*$C31)+(D32*$C32)+(D33*$C33)</f>
        <v>2371</v>
      </c>
      <c r="E34" s="77" t="n">
        <f aca="false">(E29*$C29)+(E30*$C30)+(E31*$C31)+(E32*$C32)+(E33*$C33)</f>
        <v>2371</v>
      </c>
      <c r="F34" s="77" t="n">
        <f aca="false">(F29*$C29)+(F30*$C30)+(F31*$C31)+(F32*$C32)+(F33*$C33)</f>
        <v>2371</v>
      </c>
      <c r="G34" s="77" t="n">
        <f aca="false">(G29*$C29)+(G30*$C30)+(G31*$C31)+(G32*$C32)+(G33*$C33)</f>
        <v>2371</v>
      </c>
      <c r="H34" s="77" t="n">
        <f aca="false">(H29*$C29)+(H30*$C30)+(H31*$C31)+(H32*$C32)+(H33*$C33)</f>
        <v>2371</v>
      </c>
      <c r="I34" s="77" t="n">
        <f aca="false">(I29*$C29)+(I30*$C30)+(I31*$C31)+(I32*$C32)+(I33*$C33)</f>
        <v>2371</v>
      </c>
      <c r="J34" s="77" t="n">
        <f aca="false">(J29*$C29)+(J30*$C30)+(J31*$C31)+(J32*$C32)+(J33*$C33)</f>
        <v>2371</v>
      </c>
      <c r="K34" s="77" t="n">
        <f aca="false">(K29*$C29)+(K30*$C30)+(K31*$C31)+(K32*$C32)+(K33*$C33)</f>
        <v>2371</v>
      </c>
      <c r="L34" s="77" t="n">
        <f aca="false">(L29*$C29)+(L30*$C30)+(L31*$C31)+(L32*$C32)+(L33*$C33)</f>
        <v>2371</v>
      </c>
      <c r="M34" s="77" t="n">
        <f aca="false">(M29*$C29)+(M30*$C30)+(M31*$C31)+(M32*$C32)+(M33*$C33)</f>
        <v>2371</v>
      </c>
      <c r="N34" s="77" t="n">
        <f aca="false">(N29*$C29)+(N30*$C30)+(N31*$C31)+(N32*$C32)+(N33*$C33)</f>
        <v>2371</v>
      </c>
      <c r="O34" s="77" t="n">
        <f aca="false">(O29*$C29)+(O30*$C30)+(O31*$C31)+(O32*$C32)+(O33*$C33)</f>
        <v>2371</v>
      </c>
      <c r="P34" s="77" t="n">
        <f aca="false">(P29*$C29)+(P30*$C30)+(P31*$C31)+(P32*$C32)+(P33*$C33)</f>
        <v>2371</v>
      </c>
      <c r="Q34" s="77" t="n">
        <f aca="false">(Q29*$C29)+(Q30*$C30)+(Q31*$C31)+(Q32*$C32)+(Q33*$C33)</f>
        <v>2371</v>
      </c>
      <c r="R34" s="77" t="n">
        <f aca="false">(R29*$C29)+(R30*$C30)+(R31*$C31)+(R32*$C32)+(R33*$C33)</f>
        <v>2371</v>
      </c>
      <c r="S34" s="77" t="n">
        <f aca="false">(S29*$C29)+(S30*$C30)+(S31*$C31)+(S32*$C32)+(S33*$C33)</f>
        <v>2371</v>
      </c>
      <c r="T34" s="77" t="n">
        <f aca="false">(T29*$C29)+(T30*$C30)+(T31*$C31)+(T32*$C32)+(T33*$C33)</f>
        <v>2371</v>
      </c>
      <c r="U34" s="77" t="n">
        <f aca="false">(U29*$C29)+(U30*$C30)+(U31*$C31)+(U32*$C32)+(U33*$C33)</f>
        <v>2371</v>
      </c>
      <c r="V34" s="77" t="n">
        <f aca="false">(V29*$C29)+(V30*$C30)+(V31*$C31)+(V32*$C32)+(V33*$C33)</f>
        <v>2371</v>
      </c>
      <c r="W34" s="77" t="n">
        <f aca="false">(W29*$C29)+(W30*$C30)+(W31*$C31)+(W32*$C32)+(W33*$C33)</f>
        <v>2371</v>
      </c>
      <c r="X34" s="77" t="n">
        <f aca="false">(X29*$C29)+(X30*$C30)+(X31*$C31)+(X32*$C32)+(X33*$C33)</f>
        <v>2371</v>
      </c>
      <c r="Y34" s="77" t="n">
        <f aca="false">(Y29*$C29)+(Y30*$C30)+(Y31*$C31)+(Y32*$C32)+(Y33*$C33)</f>
        <v>2371</v>
      </c>
      <c r="Z34" s="77" t="n">
        <f aca="false">(Z29*$C29)+(Z30*$C30)+(Z31*$C31)+(Z32*$C32)+(Z33*$C33)</f>
        <v>2371</v>
      </c>
      <c r="AA34" s="77" t="n">
        <f aca="false">(AA29*$C29)+(AA30*$C30)+(AA31*$C31)+(AA32*$C32)+(AA33*$C33)</f>
        <v>2371</v>
      </c>
      <c r="AB34" s="77" t="n">
        <f aca="false">(AB29*$C29)+(AB30*$C30)+(AB31*$C31)+(AB32*$C32)+(AB33*$C33)</f>
        <v>2371</v>
      </c>
      <c r="AC34" s="77" t="n">
        <f aca="false">(AC29*$C29)+(AC30*$C30)+(AC31*$C31)+(AC32*$C32)+(AC33*$C33)</f>
        <v>2371</v>
      </c>
      <c r="AD34" s="77" t="n">
        <f aca="false">(AD29*$C29)+(AD30*$C30)+(AD31*$C31)+(AD32*$C32)+(AD33*$C33)</f>
        <v>2509.6</v>
      </c>
      <c r="AE34" s="77" t="n">
        <f aca="false">(AE29*$C29)+(AE30*$C30)+(AE31*$C31)+(AE32*$C32)+(AE33*$C33)</f>
        <v>2578.9</v>
      </c>
      <c r="AF34" s="77" t="n">
        <f aca="false">(AF29*$C29)+(AF30*$C30)+(AF31*$C31)+(AF32*$C32)+(AF33*$C33)</f>
        <v>2717.5</v>
      </c>
      <c r="AG34" s="77" t="n">
        <f aca="false">(AG29*$C29)+(AG30*$C30)+(AG31*$C31)+(AG32*$C32)+(AG33*$C33)</f>
        <v>2856.1</v>
      </c>
      <c r="AH34" s="175" t="n">
        <f aca="false">(AH29*$C29)+(AH30*$C30)+(AH31*$C31)+(AH32*$C32)+(AH33*$C33)</f>
        <v>2994.7</v>
      </c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43"/>
      <c r="BJ34" s="43"/>
      <c r="BK34" s="43"/>
      <c r="BL34" s="43"/>
      <c r="BM34" s="43"/>
      <c r="BN34" s="43"/>
      <c r="BO34" s="43"/>
      <c r="BP34" s="43"/>
      <c r="BQ34" s="43"/>
      <c r="BR34" s="43"/>
      <c r="BS34" s="43"/>
      <c r="BT34" s="43"/>
      <c r="BU34" s="43"/>
      <c r="BV34" s="43"/>
      <c r="BW34" s="43"/>
      <c r="BX34" s="43"/>
      <c r="BY34" s="43"/>
      <c r="BZ34" s="43"/>
      <c r="CA34" s="43"/>
      <c r="CB34" s="43"/>
      <c r="CC34" s="43"/>
      <c r="CD34" s="43"/>
      <c r="CE34" s="43"/>
      <c r="CF34" s="43"/>
      <c r="CG34" s="43"/>
      <c r="CH34" s="43"/>
      <c r="CI34" s="43"/>
      <c r="CJ34" s="43"/>
      <c r="CK34" s="43"/>
      <c r="CL34" s="43"/>
      <c r="CM34" s="43"/>
      <c r="CN34" s="43"/>
      <c r="CO34" s="43"/>
      <c r="CP34" s="43"/>
      <c r="CQ34" s="43"/>
      <c r="CR34" s="43"/>
      <c r="CS34" s="43"/>
      <c r="CT34" s="43"/>
      <c r="CU34" s="43"/>
      <c r="CV34" s="43"/>
      <c r="CW34" s="43"/>
      <c r="CX34" s="43"/>
      <c r="CY34" s="43"/>
      <c r="CZ34" s="43"/>
      <c r="DA34" s="43"/>
      <c r="DB34" s="43"/>
      <c r="DC34" s="43"/>
      <c r="DD34" s="43"/>
      <c r="DE34" s="43"/>
      <c r="DF34" s="43"/>
      <c r="DG34" s="43"/>
      <c r="DH34" s="43"/>
      <c r="DI34" s="43"/>
      <c r="DJ34" s="43"/>
      <c r="DK34" s="43"/>
      <c r="DL34" s="43"/>
      <c r="DM34" s="43"/>
      <c r="DN34" s="43"/>
      <c r="DO34" s="43"/>
      <c r="DP34" s="43"/>
      <c r="DQ34" s="43"/>
      <c r="DR34" s="43"/>
      <c r="DS34" s="43"/>
      <c r="DT34" s="43"/>
      <c r="DU34" s="43"/>
      <c r="DV34" s="43"/>
      <c r="DW34" s="43"/>
      <c r="DX34" s="43"/>
      <c r="DY34" s="43"/>
      <c r="DZ34" s="43"/>
      <c r="EA34" s="43"/>
      <c r="EB34" s="43"/>
      <c r="EC34" s="43"/>
      <c r="ED34" s="43"/>
      <c r="EE34" s="43"/>
      <c r="EF34" s="43"/>
      <c r="EG34" s="43"/>
      <c r="EH34" s="43"/>
      <c r="EI34" s="43"/>
      <c r="EJ34" s="43"/>
      <c r="EK34" s="43"/>
      <c r="EL34" s="43"/>
      <c r="EM34" s="43"/>
      <c r="EN34" s="43"/>
      <c r="EO34" s="43"/>
      <c r="EP34" s="43"/>
      <c r="EQ34" s="43"/>
      <c r="ER34" s="43"/>
      <c r="ES34" s="43"/>
      <c r="ET34" s="43"/>
      <c r="EU34" s="43"/>
      <c r="EV34" s="43"/>
      <c r="EW34" s="43"/>
      <c r="EX34" s="43"/>
      <c r="EY34" s="43"/>
      <c r="EZ34" s="43"/>
      <c r="FA34" s="43"/>
      <c r="FB34" s="43"/>
      <c r="FC34" s="43"/>
      <c r="FD34" s="43"/>
      <c r="FE34" s="43"/>
      <c r="FF34" s="43"/>
      <c r="FG34" s="43"/>
      <c r="FH34" s="43"/>
      <c r="FI34" s="43"/>
      <c r="FJ34" s="43"/>
      <c r="FK34" s="43"/>
      <c r="FL34" s="43"/>
      <c r="FM34" s="43"/>
      <c r="FN34" s="43"/>
      <c r="FO34" s="43"/>
      <c r="FP34" s="43"/>
      <c r="FQ34" s="43"/>
      <c r="FR34" s="43"/>
      <c r="FS34" s="43"/>
      <c r="FT34" s="43"/>
      <c r="FU34" s="43"/>
      <c r="FV34" s="43"/>
      <c r="FW34" s="43"/>
      <c r="FX34" s="43"/>
      <c r="FY34" s="43"/>
      <c r="FZ34" s="43"/>
      <c r="GA34" s="43"/>
      <c r="GB34" s="43"/>
      <c r="GC34" s="43"/>
      <c r="GD34" s="43"/>
      <c r="GE34" s="43"/>
      <c r="GF34" s="43"/>
      <c r="GG34" s="43"/>
      <c r="GH34" s="43"/>
      <c r="GI34" s="43"/>
      <c r="GJ34" s="43"/>
      <c r="GK34" s="43"/>
      <c r="GL34" s="43"/>
      <c r="GM34" s="43"/>
      <c r="GN34" s="43"/>
      <c r="GO34" s="43"/>
      <c r="GP34" s="43"/>
      <c r="GQ34" s="43"/>
      <c r="GR34" s="43"/>
      <c r="GS34" s="43"/>
      <c r="GT34" s="43"/>
      <c r="GU34" s="43"/>
      <c r="GV34" s="43"/>
      <c r="GW34" s="43"/>
      <c r="GX34" s="43"/>
      <c r="GY34" s="43"/>
      <c r="GZ34" s="43"/>
      <c r="HA34" s="43"/>
      <c r="HB34" s="43"/>
      <c r="HC34" s="43"/>
      <c r="HD34" s="43"/>
      <c r="HE34" s="43"/>
      <c r="HF34" s="43"/>
      <c r="HG34" s="43"/>
      <c r="HH34" s="43"/>
      <c r="HI34" s="43"/>
      <c r="HJ34" s="43"/>
      <c r="HK34" s="43"/>
      <c r="HL34" s="43"/>
      <c r="HM34" s="43"/>
      <c r="HN34" s="43"/>
      <c r="HO34" s="43"/>
      <c r="HP34" s="43"/>
      <c r="HQ34" s="43"/>
      <c r="HR34" s="43"/>
      <c r="HS34" s="43"/>
      <c r="HT34" s="43"/>
      <c r="HU34" s="43"/>
      <c r="HV34" s="43"/>
      <c r="HW34" s="43"/>
      <c r="HX34" s="43"/>
      <c r="HY34" s="43"/>
      <c r="HZ34" s="43"/>
      <c r="IA34" s="43"/>
      <c r="IB34" s="43"/>
      <c r="IC34" s="43"/>
      <c r="ID34" s="43"/>
      <c r="IE34" s="43"/>
      <c r="IF34" s="43"/>
      <c r="IG34" s="43"/>
      <c r="IH34" s="43"/>
      <c r="II34" s="43"/>
      <c r="IJ34" s="43"/>
      <c r="IK34" s="43"/>
      <c r="IL34" s="43"/>
      <c r="IM34" s="43"/>
      <c r="IN34" s="43"/>
      <c r="IO34" s="43"/>
      <c r="IP34" s="43"/>
      <c r="IQ34" s="43"/>
      <c r="IR34" s="43"/>
      <c r="IS34" s="43"/>
      <c r="IT34" s="43"/>
      <c r="IU34" s="43"/>
      <c r="IV34" s="43"/>
      <c r="IW34" s="43"/>
    </row>
    <row r="35" customFormat="false" ht="15.95" hidden="false" customHeight="true" outlineLevel="0" collapsed="false">
      <c r="A35" s="80"/>
      <c r="B35" s="81" t="s">
        <v>22</v>
      </c>
      <c r="C35" s="82" t="n">
        <v>0.0171</v>
      </c>
      <c r="D35" s="76" t="n">
        <f aca="false">(IF(D29&lt;100%,0,D29*$C29)+IF(D30&lt;100%,0,D30*$C30)+IF(D31&lt;100%,0,D31*$C31)+IF(D32&lt;100%,0,D32*$C32)+IF(D33&lt;100%,0,D33*$C33))*$C35</f>
        <v>40.5441</v>
      </c>
      <c r="E35" s="77" t="n">
        <f aca="false">(IF(E29&lt;100%,0,E29*$C29)+IF(E30&lt;100%,0,E30*$C30)+IF(E31&lt;100%,0,E31*$C31)+IF(E32&lt;100%,0,E32*$C32)+IF(E33&lt;100%,0,E33*$C33))*$C35</f>
        <v>40.5441</v>
      </c>
      <c r="F35" s="77" t="n">
        <f aca="false">(IF(F29&lt;100%,0,F29*$C29)+IF(F30&lt;100%,0,F30*$C30)+IF(F31&lt;100%,0,F31*$C31)+IF(F32&lt;100%,0,F32*$C32)+IF(F33&lt;100%,0,F33*$C33))*$C35</f>
        <v>40.5441</v>
      </c>
      <c r="G35" s="77" t="n">
        <f aca="false">(IF(G29&lt;100%,0,G29*$C29)+IF(G30&lt;100%,0,G30*$C30)+IF(G31&lt;100%,0,G31*$C31)+IF(G32&lt;100%,0,G32*$C32)+IF(G33&lt;100%,0,G33*$C33))*$C35</f>
        <v>40.5441</v>
      </c>
      <c r="H35" s="77" t="n">
        <f aca="false">(IF(H29&lt;100%,0,H29*$C29)+IF(H30&lt;100%,0,H30*$C30)+IF(H31&lt;100%,0,H31*$C31)+IF(H32&lt;100%,0,H32*$C32)+IF(H33&lt;100%,0,H33*$C33))*$C35</f>
        <v>40.5441</v>
      </c>
      <c r="I35" s="77" t="n">
        <f aca="false">(IF(I29&lt;100%,0,I29*$C29)+IF(I30&lt;100%,0,I30*$C30)+IF(I31&lt;100%,0,I31*$C31)+IF(I32&lt;100%,0,I32*$C32)+IF(I33&lt;100%,0,I33*$C33))*$C35</f>
        <v>40.5441</v>
      </c>
      <c r="J35" s="77" t="n">
        <f aca="false">(IF(J29&lt;100%,0,J29*$C29)+IF(J30&lt;100%,0,J30*$C30)+IF(J31&lt;100%,0,J31*$C31)+IF(J32&lt;100%,0,J32*$C32)+IF(J33&lt;100%,0,J33*$C33))*$C35</f>
        <v>40.5441</v>
      </c>
      <c r="K35" s="77" t="n">
        <f aca="false">(IF(K29&lt;100%,0,K29*$C29)+IF(K30&lt;100%,0,K30*$C30)+IF(K31&lt;100%,0,K31*$C31)+IF(K32&lt;100%,0,K32*$C32)+IF(K33&lt;100%,0,K33*$C33))*$C35</f>
        <v>40.5441</v>
      </c>
      <c r="L35" s="77" t="n">
        <f aca="false">(IF(L29&lt;100%,0,L29*$C29)+IF(L30&lt;100%,0,L30*$C30)+IF(L31&lt;100%,0,L31*$C31)+IF(L32&lt;100%,0,L32*$C32)+IF(L33&lt;100%,0,L33*$C33))*$C35</f>
        <v>40.5441</v>
      </c>
      <c r="M35" s="77" t="n">
        <f aca="false">(IF(M29&lt;100%,0,M29*$C29)+IF(M30&lt;100%,0,M30*$C30)+IF(M31&lt;100%,0,M31*$C31)+IF(M32&lt;100%,0,M32*$C32)+IF(M33&lt;100%,0,M33*$C33))*$C35</f>
        <v>40.5441</v>
      </c>
      <c r="N35" s="77" t="n">
        <f aca="false">(IF(N29&lt;100%,0,N29*$C29)+IF(N30&lt;100%,0,N30*$C30)+IF(N31&lt;100%,0,N31*$C31)+IF(N32&lt;100%,0,N32*$C32)+IF(N33&lt;100%,0,N33*$C33))*$C35</f>
        <v>40.5441</v>
      </c>
      <c r="O35" s="77" t="n">
        <f aca="false">(IF(O29&lt;100%,0,O29*$C29)+IF(O30&lt;100%,0,O30*$C30)+IF(O31&lt;100%,0,O31*$C31)+IF(O32&lt;100%,0,O32*$C32)+IF(O33&lt;100%,0,O33*$C33))*$C35</f>
        <v>40.5441</v>
      </c>
      <c r="P35" s="77" t="n">
        <f aca="false">(IF(P29&lt;100%,0,P29*$C29)+IF(P30&lt;100%,0,P30*$C30)+IF(P31&lt;100%,0,P31*$C31)+IF(P32&lt;100%,0,P32*$C32)+IF(P33&lt;100%,0,P33*$C33))*$C35</f>
        <v>40.5441</v>
      </c>
      <c r="Q35" s="77" t="n">
        <f aca="false">(IF(Q29&lt;100%,0,Q29*$C29)+IF(Q30&lt;100%,0,Q30*$C30)+IF(Q31&lt;100%,0,Q31*$C31)+IF(Q32&lt;100%,0,Q32*$C32)+IF(Q33&lt;100%,0,Q33*$C33))*$C35</f>
        <v>40.5441</v>
      </c>
      <c r="R35" s="77" t="n">
        <f aca="false">(IF(R29&lt;100%,0,R29*$C29)+IF(R30&lt;100%,0,R30*$C30)+IF(R31&lt;100%,0,R31*$C31)+IF(R32&lt;100%,0,R32*$C32)+IF(R33&lt;100%,0,R33*$C33))*$C35</f>
        <v>40.5441</v>
      </c>
      <c r="S35" s="77" t="n">
        <f aca="false">(IF(S29&lt;100%,0,S29*$C29)+IF(S30&lt;100%,0,S30*$C30)+IF(S31&lt;100%,0,S31*$C31)+IF(S32&lt;100%,0,S32*$C32)+IF(S33&lt;100%,0,S33*$C33))*$C35</f>
        <v>40.5441</v>
      </c>
      <c r="T35" s="77" t="n">
        <f aca="false">(IF(T29&lt;100%,0,T29*$C29)+IF(T30&lt;100%,0,T30*$C30)+IF(T31&lt;100%,0,T31*$C31)+IF(T32&lt;100%,0,T32*$C32)+IF(T33&lt;100%,0,T33*$C33))*$C35</f>
        <v>40.5441</v>
      </c>
      <c r="U35" s="77" t="n">
        <f aca="false">(IF(U29&lt;100%,0,U29*$C29)+IF(U30&lt;100%,0,U30*$C30)+IF(U31&lt;100%,0,U31*$C31)+IF(U32&lt;100%,0,U32*$C32)+IF(U33&lt;100%,0,U33*$C33))*$C35</f>
        <v>40.5441</v>
      </c>
      <c r="V35" s="77" t="n">
        <f aca="false">(IF(V29&lt;100%,0,V29*$C29)+IF(V30&lt;100%,0,V30*$C30)+IF(V31&lt;100%,0,V31*$C31)+IF(V32&lt;100%,0,V32*$C32)+IF(V33&lt;100%,0,V33*$C33))*$C35</f>
        <v>40.5441</v>
      </c>
      <c r="W35" s="77" t="n">
        <f aca="false">(IF(W29&lt;100%,0,W29*$C29)+IF(W30&lt;100%,0,W30*$C30)+IF(W31&lt;100%,0,W31*$C31)+IF(W32&lt;100%,0,W32*$C32)+IF(W33&lt;100%,0,W33*$C33))*$C35</f>
        <v>40.5441</v>
      </c>
      <c r="X35" s="77" t="n">
        <f aca="false">(IF(X29&lt;100%,0,X29*$C29)+IF(X30&lt;100%,0,X30*$C30)+IF(X31&lt;100%,0,X31*$C31)+IF(X32&lt;100%,0,X32*$C32)+IF(X33&lt;100%,0,X33*$C33))*$C35</f>
        <v>40.5441</v>
      </c>
      <c r="Y35" s="77" t="n">
        <f aca="false">(IF(Y29&lt;100%,0,Y29*$C29)+IF(Y30&lt;100%,0,Y30*$C30)+IF(Y31&lt;100%,0,Y31*$C31)+IF(Y32&lt;100%,0,Y32*$C32)+IF(Y33&lt;100%,0,Y33*$C33))*$C35</f>
        <v>40.5441</v>
      </c>
      <c r="Z35" s="77" t="n">
        <f aca="false">(IF(Z29&lt;100%,0,Z29*$C29)+IF(Z30&lt;100%,0,Z30*$C30)+IF(Z31&lt;100%,0,Z31*$C31)+IF(Z32&lt;100%,0,Z32*$C32)+IF(Z33&lt;100%,0,Z33*$C33))*$C35</f>
        <v>40.5441</v>
      </c>
      <c r="AA35" s="77" t="n">
        <f aca="false">(IF(AA29&lt;100%,0,AA29*$C29)+IF(AA30&lt;100%,0,AA30*$C30)+IF(AA31&lt;100%,0,AA31*$C31)+IF(AA32&lt;100%,0,AA32*$C32)+IF(AA33&lt;100%,0,AA33*$C33))*$C35</f>
        <v>40.5441</v>
      </c>
      <c r="AB35" s="77" t="n">
        <f aca="false">(IF(AB29&lt;100%,0,AB29*$C29)+IF(AB30&lt;100%,0,AB30*$C30)+IF(AB31&lt;100%,0,AB31*$C31)+IF(AB32&lt;100%,0,AB32*$C32)+IF(AB33&lt;100%,0,AB33*$C33))*$C35</f>
        <v>40.5441</v>
      </c>
      <c r="AC35" s="77" t="n">
        <f aca="false">(IF(AC29&lt;100%,0,AC29*$C29)+IF(AC30&lt;100%,0,AC30*$C30)+IF(AC31&lt;100%,0,AC31*$C31)+IF(AC32&lt;100%,0,AC32*$C32)+IF(AC33&lt;100%,0,AC33*$C33))*$C35</f>
        <v>40.5441</v>
      </c>
      <c r="AD35" s="77" t="n">
        <f aca="false">(IF(AD29&lt;100%,0,AD29*$C29)+IF(AD30&lt;100%,0,AD30*$C30)+IF(AD31&lt;100%,0,AD31*$C31)+IF(AD32&lt;100%,0,AD32*$C32)+IF(AD33&lt;100%,0,AD33*$C33))*$C35</f>
        <v>40.5441</v>
      </c>
      <c r="AE35" s="77" t="n">
        <f aca="false">(IF(AE29&lt;100%,0,AE29*$C29)+IF(AE30&lt;100%,0,AE30*$C30)+IF(AE31&lt;100%,0,AE31*$C31)+IF(AE32&lt;100%,0,AE32*$C32)+IF(AE33&lt;100%,0,AE33*$C33))*$C35</f>
        <v>40.5441</v>
      </c>
      <c r="AF35" s="77" t="n">
        <f aca="false">(IF(AF29&lt;100%,0,AF29*$C29)+IF(AF30&lt;100%,0,AF30*$C30)+IF(AF31&lt;100%,0,AF31*$C31)+IF(AF32&lt;100%,0,AF32*$C32)+IF(AF33&lt;100%,0,AF33*$C33))*$C35</f>
        <v>40.5441</v>
      </c>
      <c r="AG35" s="77" t="n">
        <f aca="false">(IF(AG29&lt;100%,0,AG29*$C29)+IF(AG30&lt;100%,0,AG30*$C30)+IF(AG31&lt;100%,0,AG31*$C31)+IF(AG32&lt;100%,0,AG32*$C32)+IF(AG33&lt;100%,0,AG33*$C33))*$C35</f>
        <v>40.5441</v>
      </c>
      <c r="AH35" s="175" t="n">
        <f aca="false">(IF(AH29&lt;100%,0,AH29*$C29)+IF(AH30&lt;100%,0,AH30*$C30)+IF(AH31&lt;100%,0,AH31*$C31)+IF(AH32&lt;100%,0,AH32*$C32)+IF(AH33&lt;100%,0,AH33*$C33))*$C35</f>
        <v>40.5441</v>
      </c>
      <c r="AI35" s="83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  <c r="DK35" s="84"/>
      <c r="DL35" s="84"/>
      <c r="DM35" s="84"/>
      <c r="DN35" s="84"/>
      <c r="DO35" s="84"/>
      <c r="DP35" s="84"/>
      <c r="DQ35" s="84"/>
      <c r="DR35" s="84"/>
      <c r="DS35" s="84"/>
      <c r="DT35" s="84"/>
      <c r="DU35" s="84"/>
      <c r="DV35" s="84"/>
      <c r="DW35" s="84"/>
      <c r="DX35" s="84"/>
      <c r="DY35" s="84"/>
      <c r="DZ35" s="84"/>
      <c r="EA35" s="84"/>
      <c r="EB35" s="84"/>
      <c r="EC35" s="84"/>
      <c r="ED35" s="84"/>
      <c r="EE35" s="84"/>
      <c r="EF35" s="84"/>
      <c r="EG35" s="84"/>
      <c r="EH35" s="84"/>
      <c r="EI35" s="84"/>
      <c r="EJ35" s="84"/>
      <c r="EK35" s="84"/>
      <c r="EL35" s="84"/>
      <c r="EM35" s="84"/>
      <c r="EN35" s="84"/>
      <c r="EO35" s="84"/>
      <c r="EP35" s="84"/>
      <c r="EQ35" s="84"/>
      <c r="ER35" s="84"/>
      <c r="ES35" s="84"/>
      <c r="ET35" s="84"/>
      <c r="EU35" s="84"/>
      <c r="EV35" s="84"/>
      <c r="EW35" s="84"/>
      <c r="EX35" s="84"/>
      <c r="EY35" s="84"/>
      <c r="EZ35" s="84"/>
      <c r="FA35" s="84"/>
      <c r="FB35" s="84"/>
      <c r="FC35" s="84"/>
      <c r="FD35" s="84"/>
      <c r="FE35" s="84"/>
      <c r="FF35" s="84"/>
      <c r="FG35" s="84"/>
      <c r="FH35" s="84"/>
      <c r="FI35" s="84"/>
      <c r="FJ35" s="84"/>
      <c r="FK35" s="84"/>
      <c r="FL35" s="84"/>
      <c r="FM35" s="84"/>
      <c r="FN35" s="84"/>
      <c r="FO35" s="84"/>
      <c r="FP35" s="84"/>
      <c r="FQ35" s="84"/>
      <c r="FR35" s="84"/>
      <c r="FS35" s="84"/>
      <c r="FT35" s="84"/>
      <c r="FU35" s="84"/>
      <c r="FV35" s="84"/>
      <c r="FW35" s="84"/>
      <c r="FX35" s="84"/>
      <c r="FY35" s="84"/>
      <c r="FZ35" s="84"/>
      <c r="GA35" s="84"/>
      <c r="GB35" s="84"/>
      <c r="GC35" s="84"/>
      <c r="GD35" s="84"/>
      <c r="GE35" s="84"/>
      <c r="GF35" s="84"/>
      <c r="GG35" s="84"/>
      <c r="GH35" s="84"/>
      <c r="GI35" s="84"/>
      <c r="GJ35" s="84"/>
      <c r="GK35" s="84"/>
      <c r="GL35" s="84"/>
      <c r="GM35" s="84"/>
      <c r="GN35" s="84"/>
      <c r="GO35" s="84"/>
      <c r="GP35" s="84"/>
      <c r="GQ35" s="84"/>
      <c r="GR35" s="84"/>
      <c r="GS35" s="84"/>
      <c r="GT35" s="84"/>
      <c r="GU35" s="84"/>
      <c r="GV35" s="84"/>
      <c r="GW35" s="84"/>
      <c r="GX35" s="84"/>
      <c r="GY35" s="84"/>
      <c r="GZ35" s="84"/>
      <c r="HA35" s="84"/>
      <c r="HB35" s="84"/>
      <c r="HC35" s="84"/>
      <c r="HD35" s="84"/>
      <c r="HE35" s="84"/>
      <c r="HF35" s="84"/>
      <c r="HG35" s="84"/>
      <c r="HH35" s="84"/>
      <c r="HI35" s="84"/>
      <c r="HJ35" s="84"/>
      <c r="HK35" s="84"/>
      <c r="HL35" s="84"/>
      <c r="HM35" s="84"/>
      <c r="HN35" s="84"/>
      <c r="HO35" s="84"/>
      <c r="HP35" s="84"/>
      <c r="HQ35" s="84"/>
      <c r="HR35" s="84"/>
      <c r="HS35" s="84"/>
      <c r="HT35" s="84"/>
      <c r="HU35" s="84"/>
      <c r="HV35" s="84"/>
      <c r="HW35" s="84"/>
      <c r="HX35" s="84"/>
      <c r="HY35" s="84"/>
      <c r="HZ35" s="84"/>
      <c r="IA35" s="84"/>
      <c r="IB35" s="84"/>
      <c r="IC35" s="84"/>
      <c r="ID35" s="84"/>
      <c r="IE35" s="84"/>
      <c r="IF35" s="84"/>
      <c r="IG35" s="84"/>
      <c r="IH35" s="84"/>
      <c r="II35" s="84"/>
      <c r="IJ35" s="84"/>
      <c r="IK35" s="84"/>
      <c r="IL35" s="84"/>
      <c r="IM35" s="84"/>
      <c r="IN35" s="84"/>
      <c r="IO35" s="84"/>
      <c r="IP35" s="84"/>
      <c r="IQ35" s="84"/>
      <c r="IR35" s="84"/>
      <c r="IS35" s="84"/>
      <c r="IT35" s="84"/>
      <c r="IU35" s="84"/>
      <c r="IV35" s="84"/>
      <c r="IW35" s="84"/>
    </row>
    <row r="36" customFormat="false" ht="15.95" hidden="false" customHeight="true" outlineLevel="0" collapsed="false">
      <c r="A36" s="80"/>
      <c r="B36" s="85" t="s">
        <v>23</v>
      </c>
      <c r="C36" s="86"/>
      <c r="D36" s="87" t="n">
        <f aca="false">D34-D35</f>
        <v>2330.4559</v>
      </c>
      <c r="E36" s="88" t="n">
        <f aca="false">E34-E35</f>
        <v>2330.4559</v>
      </c>
      <c r="F36" s="88" t="n">
        <f aca="false">F34-F35</f>
        <v>2330.4559</v>
      </c>
      <c r="G36" s="88" t="n">
        <f aca="false">G34-G35</f>
        <v>2330.4559</v>
      </c>
      <c r="H36" s="88" t="n">
        <f aca="false">H34-H35</f>
        <v>2330.4559</v>
      </c>
      <c r="I36" s="88" t="n">
        <f aca="false">I34-I35</f>
        <v>2330.4559</v>
      </c>
      <c r="J36" s="88" t="n">
        <f aca="false">J34-J35</f>
        <v>2330.4559</v>
      </c>
      <c r="K36" s="88" t="n">
        <f aca="false">K34-K35</f>
        <v>2330.4559</v>
      </c>
      <c r="L36" s="88" t="n">
        <f aca="false">L34-L35</f>
        <v>2330.4559</v>
      </c>
      <c r="M36" s="88" t="n">
        <f aca="false">M34-M35</f>
        <v>2330.4559</v>
      </c>
      <c r="N36" s="88" t="n">
        <f aca="false">N34-N35</f>
        <v>2330.4559</v>
      </c>
      <c r="O36" s="88" t="n">
        <f aca="false">O34-O35</f>
        <v>2330.4559</v>
      </c>
      <c r="P36" s="88" t="n">
        <f aca="false">P34-P35</f>
        <v>2330.4559</v>
      </c>
      <c r="Q36" s="88" t="n">
        <f aca="false">Q34-Q35</f>
        <v>2330.4559</v>
      </c>
      <c r="R36" s="88" t="n">
        <f aca="false">R34-R35</f>
        <v>2330.4559</v>
      </c>
      <c r="S36" s="88" t="n">
        <f aca="false">S34-S35</f>
        <v>2330.4559</v>
      </c>
      <c r="T36" s="88" t="n">
        <f aca="false">T34-T35</f>
        <v>2330.4559</v>
      </c>
      <c r="U36" s="88" t="n">
        <f aca="false">U34-U35</f>
        <v>2330.4559</v>
      </c>
      <c r="V36" s="88" t="n">
        <f aca="false">V34-V35</f>
        <v>2330.4559</v>
      </c>
      <c r="W36" s="88" t="n">
        <f aca="false">W34-W35</f>
        <v>2330.4559</v>
      </c>
      <c r="X36" s="88" t="n">
        <f aca="false">X34-X35</f>
        <v>2330.4559</v>
      </c>
      <c r="Y36" s="88" t="n">
        <f aca="false">Y34-Y35</f>
        <v>2330.4559</v>
      </c>
      <c r="Z36" s="88" t="n">
        <f aca="false">Z34-Z35</f>
        <v>2330.4559</v>
      </c>
      <c r="AA36" s="88" t="n">
        <f aca="false">AA34-AA35</f>
        <v>2330.4559</v>
      </c>
      <c r="AB36" s="88" t="n">
        <f aca="false">AB34-AB35</f>
        <v>2330.4559</v>
      </c>
      <c r="AC36" s="88" t="n">
        <f aca="false">AC34-AC35</f>
        <v>2330.4559</v>
      </c>
      <c r="AD36" s="88" t="n">
        <f aca="false">AD34-AD35</f>
        <v>2469.0559</v>
      </c>
      <c r="AE36" s="88" t="n">
        <f aca="false">AE34-AE35</f>
        <v>2538.3559</v>
      </c>
      <c r="AF36" s="88" t="n">
        <f aca="false">AF34-AF35</f>
        <v>2676.9559</v>
      </c>
      <c r="AG36" s="88" t="n">
        <f aca="false">AG34-AG35</f>
        <v>2815.5559</v>
      </c>
      <c r="AH36" s="180" t="n">
        <f aca="false">AH34-AH35</f>
        <v>2954.1559</v>
      </c>
      <c r="AI36" s="83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  <c r="DK36" s="84"/>
      <c r="DL36" s="84"/>
      <c r="DM36" s="84"/>
      <c r="DN36" s="84"/>
      <c r="DO36" s="84"/>
      <c r="DP36" s="84"/>
      <c r="DQ36" s="84"/>
      <c r="DR36" s="84"/>
      <c r="DS36" s="84"/>
      <c r="DT36" s="84"/>
      <c r="DU36" s="84"/>
      <c r="DV36" s="84"/>
      <c r="DW36" s="84"/>
      <c r="DX36" s="84"/>
      <c r="DY36" s="84"/>
      <c r="DZ36" s="84"/>
      <c r="EA36" s="84"/>
      <c r="EB36" s="84"/>
      <c r="EC36" s="84"/>
      <c r="ED36" s="84"/>
      <c r="EE36" s="84"/>
      <c r="EF36" s="84"/>
      <c r="EG36" s="84"/>
      <c r="EH36" s="84"/>
      <c r="EI36" s="84"/>
      <c r="EJ36" s="84"/>
      <c r="EK36" s="84"/>
      <c r="EL36" s="84"/>
      <c r="EM36" s="84"/>
      <c r="EN36" s="84"/>
      <c r="EO36" s="84"/>
      <c r="EP36" s="84"/>
      <c r="EQ36" s="84"/>
      <c r="ER36" s="84"/>
      <c r="ES36" s="84"/>
      <c r="ET36" s="84"/>
      <c r="EU36" s="84"/>
      <c r="EV36" s="84"/>
      <c r="EW36" s="84"/>
      <c r="EX36" s="84"/>
      <c r="EY36" s="84"/>
      <c r="EZ36" s="84"/>
      <c r="FA36" s="84"/>
      <c r="FB36" s="84"/>
      <c r="FC36" s="84"/>
      <c r="FD36" s="84"/>
      <c r="FE36" s="84"/>
      <c r="FF36" s="84"/>
      <c r="FG36" s="84"/>
      <c r="FH36" s="84"/>
      <c r="FI36" s="84"/>
      <c r="FJ36" s="84"/>
      <c r="FK36" s="84"/>
      <c r="FL36" s="84"/>
      <c r="FM36" s="84"/>
      <c r="FN36" s="84"/>
      <c r="FO36" s="84"/>
      <c r="FP36" s="84"/>
      <c r="FQ36" s="84"/>
      <c r="FR36" s="84"/>
      <c r="FS36" s="84"/>
      <c r="FT36" s="84"/>
      <c r="FU36" s="84"/>
      <c r="FV36" s="84"/>
      <c r="FW36" s="84"/>
      <c r="FX36" s="84"/>
      <c r="FY36" s="84"/>
      <c r="FZ36" s="84"/>
      <c r="GA36" s="84"/>
      <c r="GB36" s="84"/>
      <c r="GC36" s="84"/>
      <c r="GD36" s="84"/>
      <c r="GE36" s="84"/>
      <c r="GF36" s="84"/>
      <c r="GG36" s="84"/>
      <c r="GH36" s="84"/>
      <c r="GI36" s="84"/>
      <c r="GJ36" s="84"/>
      <c r="GK36" s="84"/>
      <c r="GL36" s="84"/>
      <c r="GM36" s="84"/>
      <c r="GN36" s="84"/>
      <c r="GO36" s="84"/>
      <c r="GP36" s="84"/>
      <c r="GQ36" s="84"/>
      <c r="GR36" s="84"/>
      <c r="GS36" s="84"/>
      <c r="GT36" s="84"/>
      <c r="GU36" s="84"/>
      <c r="GV36" s="84"/>
      <c r="GW36" s="84"/>
      <c r="GX36" s="84"/>
      <c r="GY36" s="84"/>
      <c r="GZ36" s="84"/>
      <c r="HA36" s="84"/>
      <c r="HB36" s="84"/>
      <c r="HC36" s="84"/>
      <c r="HD36" s="84"/>
      <c r="HE36" s="84"/>
      <c r="HF36" s="84"/>
      <c r="HG36" s="84"/>
      <c r="HH36" s="84"/>
      <c r="HI36" s="84"/>
      <c r="HJ36" s="84"/>
      <c r="HK36" s="84"/>
      <c r="HL36" s="84"/>
      <c r="HM36" s="84"/>
      <c r="HN36" s="84"/>
      <c r="HO36" s="84"/>
      <c r="HP36" s="84"/>
      <c r="HQ36" s="84"/>
      <c r="HR36" s="84"/>
      <c r="HS36" s="84"/>
      <c r="HT36" s="84"/>
      <c r="HU36" s="84"/>
      <c r="HV36" s="84"/>
      <c r="HW36" s="84"/>
      <c r="HX36" s="84"/>
      <c r="HY36" s="84"/>
      <c r="HZ36" s="84"/>
      <c r="IA36" s="84"/>
      <c r="IB36" s="84"/>
      <c r="IC36" s="84"/>
      <c r="ID36" s="84"/>
      <c r="IE36" s="84"/>
      <c r="IF36" s="84"/>
      <c r="IG36" s="84"/>
      <c r="IH36" s="84"/>
      <c r="II36" s="84"/>
      <c r="IJ36" s="84"/>
      <c r="IK36" s="84"/>
      <c r="IL36" s="84"/>
      <c r="IM36" s="84"/>
      <c r="IN36" s="84"/>
      <c r="IO36" s="84"/>
      <c r="IP36" s="84"/>
      <c r="IQ36" s="84"/>
      <c r="IR36" s="84"/>
      <c r="IS36" s="84"/>
      <c r="IT36" s="84"/>
      <c r="IU36" s="84"/>
      <c r="IV36" s="84"/>
      <c r="IW36" s="84"/>
    </row>
    <row r="37" customFormat="false" ht="15.95" hidden="false" customHeight="true" outlineLevel="0" collapsed="false">
      <c r="A37" s="37"/>
      <c r="B37" s="91" t="s">
        <v>24</v>
      </c>
      <c r="C37" s="92" t="n">
        <f aca="false">SUM(C29:C33)</f>
        <v>3889</v>
      </c>
      <c r="D37" s="39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146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  <c r="BQ37" s="43"/>
      <c r="BR37" s="43"/>
      <c r="BS37" s="43"/>
      <c r="BT37" s="43"/>
      <c r="BU37" s="43"/>
      <c r="BV37" s="43"/>
      <c r="BW37" s="43"/>
      <c r="BX37" s="43"/>
      <c r="BY37" s="43"/>
      <c r="BZ37" s="43"/>
      <c r="CA37" s="43"/>
      <c r="CB37" s="43"/>
      <c r="CC37" s="43"/>
      <c r="CD37" s="43"/>
      <c r="CE37" s="43"/>
      <c r="CF37" s="43"/>
      <c r="CG37" s="43"/>
      <c r="CH37" s="43"/>
      <c r="CI37" s="43"/>
      <c r="CJ37" s="43"/>
      <c r="CK37" s="43"/>
      <c r="CL37" s="43"/>
      <c r="CM37" s="43"/>
      <c r="CN37" s="43"/>
      <c r="CO37" s="43"/>
      <c r="CP37" s="43"/>
      <c r="CQ37" s="43"/>
      <c r="CR37" s="43"/>
      <c r="CS37" s="43"/>
      <c r="CT37" s="43"/>
      <c r="CU37" s="43"/>
      <c r="CV37" s="43"/>
      <c r="CW37" s="43"/>
      <c r="CX37" s="43"/>
      <c r="CY37" s="43"/>
      <c r="CZ37" s="43"/>
      <c r="DA37" s="43"/>
      <c r="DB37" s="43"/>
      <c r="DC37" s="43"/>
      <c r="DD37" s="43"/>
      <c r="DE37" s="43"/>
      <c r="DF37" s="43"/>
      <c r="DG37" s="43"/>
      <c r="DH37" s="43"/>
      <c r="DI37" s="43"/>
      <c r="DJ37" s="43"/>
      <c r="DK37" s="43"/>
      <c r="DL37" s="43"/>
      <c r="DM37" s="43"/>
      <c r="DN37" s="43"/>
      <c r="DO37" s="43"/>
      <c r="DP37" s="43"/>
      <c r="DQ37" s="43"/>
      <c r="DR37" s="43"/>
      <c r="DS37" s="43"/>
      <c r="DT37" s="43"/>
      <c r="DU37" s="43"/>
      <c r="DV37" s="43"/>
      <c r="DW37" s="43"/>
      <c r="DX37" s="43"/>
      <c r="DY37" s="43"/>
      <c r="DZ37" s="43"/>
      <c r="EA37" s="43"/>
      <c r="EB37" s="43"/>
      <c r="EC37" s="43"/>
      <c r="ED37" s="43"/>
      <c r="EE37" s="43"/>
      <c r="EF37" s="43"/>
      <c r="EG37" s="43"/>
      <c r="EH37" s="43"/>
      <c r="EI37" s="43"/>
      <c r="EJ37" s="43"/>
      <c r="EK37" s="43"/>
      <c r="EL37" s="43"/>
      <c r="EM37" s="43"/>
      <c r="EN37" s="43"/>
      <c r="EO37" s="43"/>
      <c r="EP37" s="43"/>
      <c r="EQ37" s="43"/>
      <c r="ER37" s="43"/>
      <c r="ES37" s="43"/>
      <c r="ET37" s="43"/>
      <c r="EU37" s="43"/>
      <c r="EV37" s="43"/>
      <c r="EW37" s="43"/>
      <c r="EX37" s="43"/>
      <c r="EY37" s="43"/>
      <c r="EZ37" s="43"/>
      <c r="FA37" s="43"/>
      <c r="FB37" s="43"/>
      <c r="FC37" s="43"/>
      <c r="FD37" s="43"/>
      <c r="FE37" s="43"/>
      <c r="FF37" s="43"/>
      <c r="FG37" s="43"/>
      <c r="FH37" s="43"/>
      <c r="FI37" s="43"/>
      <c r="FJ37" s="43"/>
      <c r="FK37" s="43"/>
      <c r="FL37" s="43"/>
      <c r="FM37" s="43"/>
      <c r="FN37" s="43"/>
      <c r="FO37" s="43"/>
      <c r="FP37" s="43"/>
      <c r="FQ37" s="43"/>
      <c r="FR37" s="43"/>
      <c r="FS37" s="43"/>
      <c r="FT37" s="43"/>
      <c r="FU37" s="43"/>
      <c r="FV37" s="43"/>
      <c r="FW37" s="43"/>
      <c r="FX37" s="43"/>
      <c r="FY37" s="43"/>
      <c r="FZ37" s="43"/>
      <c r="GA37" s="43"/>
      <c r="GB37" s="43"/>
      <c r="GC37" s="43"/>
      <c r="GD37" s="43"/>
      <c r="GE37" s="43"/>
      <c r="GF37" s="43"/>
      <c r="GG37" s="43"/>
      <c r="GH37" s="43"/>
      <c r="GI37" s="43"/>
      <c r="GJ37" s="43"/>
      <c r="GK37" s="43"/>
      <c r="GL37" s="43"/>
      <c r="GM37" s="43"/>
      <c r="GN37" s="43"/>
      <c r="GO37" s="43"/>
      <c r="GP37" s="43"/>
      <c r="GQ37" s="43"/>
      <c r="GR37" s="43"/>
      <c r="GS37" s="43"/>
      <c r="GT37" s="43"/>
      <c r="GU37" s="43"/>
      <c r="GV37" s="43"/>
      <c r="GW37" s="43"/>
      <c r="GX37" s="43"/>
      <c r="GY37" s="43"/>
      <c r="GZ37" s="43"/>
      <c r="HA37" s="43"/>
      <c r="HB37" s="43"/>
      <c r="HC37" s="43"/>
      <c r="HD37" s="43"/>
      <c r="HE37" s="43"/>
      <c r="HF37" s="43"/>
      <c r="HG37" s="43"/>
      <c r="HH37" s="43"/>
      <c r="HI37" s="43"/>
      <c r="HJ37" s="43"/>
      <c r="HK37" s="43"/>
      <c r="HL37" s="43"/>
      <c r="HM37" s="43"/>
      <c r="HN37" s="43"/>
      <c r="HO37" s="43"/>
      <c r="HP37" s="43"/>
      <c r="HQ37" s="43"/>
      <c r="HR37" s="43"/>
      <c r="HS37" s="43"/>
      <c r="HT37" s="43"/>
      <c r="HU37" s="43"/>
      <c r="HV37" s="43"/>
      <c r="HW37" s="43"/>
      <c r="HX37" s="43"/>
      <c r="HY37" s="43"/>
      <c r="HZ37" s="43"/>
      <c r="IA37" s="43"/>
      <c r="IB37" s="43"/>
      <c r="IC37" s="43"/>
      <c r="ID37" s="43"/>
      <c r="IE37" s="43"/>
      <c r="IF37" s="43"/>
      <c r="IG37" s="43"/>
      <c r="IH37" s="43"/>
      <c r="II37" s="43"/>
      <c r="IJ37" s="43"/>
      <c r="IK37" s="43"/>
      <c r="IL37" s="43"/>
      <c r="IM37" s="43"/>
      <c r="IN37" s="43"/>
      <c r="IO37" s="43"/>
      <c r="IP37" s="43"/>
      <c r="IQ37" s="43"/>
      <c r="IR37" s="43"/>
      <c r="IS37" s="43"/>
      <c r="IT37" s="43"/>
      <c r="IU37" s="43"/>
      <c r="IV37" s="43"/>
      <c r="IW37" s="43"/>
    </row>
    <row r="38" customFormat="false" ht="15.95" hidden="false" customHeight="true" outlineLevel="0" collapsed="false">
      <c r="A38" s="37"/>
      <c r="B38" s="93"/>
      <c r="C38" s="37" t="n">
        <f aca="false">SUM(D36:AH36)/31</f>
        <v>2388.57848064516</v>
      </c>
      <c r="D38" s="39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146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43"/>
      <c r="BJ38" s="43"/>
      <c r="BK38" s="43"/>
      <c r="BL38" s="43"/>
      <c r="BM38" s="43"/>
      <c r="BN38" s="43"/>
      <c r="BO38" s="43"/>
      <c r="BP38" s="43"/>
      <c r="BQ38" s="43"/>
      <c r="BR38" s="43"/>
      <c r="BS38" s="43"/>
      <c r="BT38" s="43"/>
      <c r="BU38" s="43"/>
      <c r="BV38" s="43"/>
      <c r="BW38" s="43"/>
      <c r="BX38" s="43"/>
      <c r="BY38" s="43"/>
      <c r="BZ38" s="43"/>
      <c r="CA38" s="43"/>
      <c r="CB38" s="43"/>
      <c r="CC38" s="43"/>
      <c r="CD38" s="43"/>
      <c r="CE38" s="43"/>
      <c r="CF38" s="43"/>
      <c r="CG38" s="43"/>
      <c r="CH38" s="43"/>
      <c r="CI38" s="43"/>
      <c r="CJ38" s="43"/>
      <c r="CK38" s="43"/>
      <c r="CL38" s="43"/>
      <c r="CM38" s="43"/>
      <c r="CN38" s="43"/>
      <c r="CO38" s="43"/>
      <c r="CP38" s="43"/>
      <c r="CQ38" s="43"/>
      <c r="CR38" s="43"/>
      <c r="CS38" s="43"/>
      <c r="CT38" s="43"/>
      <c r="CU38" s="43"/>
      <c r="CV38" s="43"/>
      <c r="CW38" s="43"/>
      <c r="CX38" s="43"/>
      <c r="CY38" s="43"/>
      <c r="CZ38" s="43"/>
      <c r="DA38" s="43"/>
      <c r="DB38" s="43"/>
      <c r="DC38" s="43"/>
      <c r="DD38" s="43"/>
      <c r="DE38" s="43"/>
      <c r="DF38" s="43"/>
      <c r="DG38" s="43"/>
      <c r="DH38" s="43"/>
      <c r="DI38" s="43"/>
      <c r="DJ38" s="43"/>
      <c r="DK38" s="43"/>
      <c r="DL38" s="43"/>
      <c r="DM38" s="43"/>
      <c r="DN38" s="43"/>
      <c r="DO38" s="43"/>
      <c r="DP38" s="43"/>
      <c r="DQ38" s="43"/>
      <c r="DR38" s="43"/>
      <c r="DS38" s="43"/>
      <c r="DT38" s="43"/>
      <c r="DU38" s="43"/>
      <c r="DV38" s="43"/>
      <c r="DW38" s="43"/>
      <c r="DX38" s="43"/>
      <c r="DY38" s="43"/>
      <c r="DZ38" s="43"/>
      <c r="EA38" s="43"/>
      <c r="EB38" s="43"/>
      <c r="EC38" s="43"/>
      <c r="ED38" s="43"/>
      <c r="EE38" s="43"/>
      <c r="EF38" s="43"/>
      <c r="EG38" s="43"/>
      <c r="EH38" s="43"/>
      <c r="EI38" s="43"/>
      <c r="EJ38" s="43"/>
      <c r="EK38" s="43"/>
      <c r="EL38" s="43"/>
      <c r="EM38" s="43"/>
      <c r="EN38" s="43"/>
      <c r="EO38" s="43"/>
      <c r="EP38" s="43"/>
      <c r="EQ38" s="43"/>
      <c r="ER38" s="43"/>
      <c r="ES38" s="43"/>
      <c r="ET38" s="43"/>
      <c r="EU38" s="43"/>
      <c r="EV38" s="43"/>
      <c r="EW38" s="43"/>
      <c r="EX38" s="43"/>
      <c r="EY38" s="43"/>
      <c r="EZ38" s="43"/>
      <c r="FA38" s="43"/>
      <c r="FB38" s="43"/>
      <c r="FC38" s="43"/>
      <c r="FD38" s="43"/>
      <c r="FE38" s="43"/>
      <c r="FF38" s="43"/>
      <c r="FG38" s="43"/>
      <c r="FH38" s="43"/>
      <c r="FI38" s="43"/>
      <c r="FJ38" s="43"/>
      <c r="FK38" s="43"/>
      <c r="FL38" s="43"/>
      <c r="FM38" s="43"/>
      <c r="FN38" s="43"/>
      <c r="FO38" s="43"/>
      <c r="FP38" s="43"/>
      <c r="FQ38" s="43"/>
      <c r="FR38" s="43"/>
      <c r="FS38" s="43"/>
      <c r="FT38" s="43"/>
      <c r="FU38" s="43"/>
      <c r="FV38" s="43"/>
      <c r="FW38" s="43"/>
      <c r="FX38" s="43"/>
      <c r="FY38" s="43"/>
      <c r="FZ38" s="43"/>
      <c r="GA38" s="43"/>
      <c r="GB38" s="43"/>
      <c r="GC38" s="43"/>
      <c r="GD38" s="43"/>
      <c r="GE38" s="43"/>
      <c r="GF38" s="43"/>
      <c r="GG38" s="43"/>
      <c r="GH38" s="43"/>
      <c r="GI38" s="43"/>
      <c r="GJ38" s="43"/>
      <c r="GK38" s="43"/>
      <c r="GL38" s="43"/>
      <c r="GM38" s="43"/>
      <c r="GN38" s="43"/>
      <c r="GO38" s="43"/>
      <c r="GP38" s="43"/>
      <c r="GQ38" s="43"/>
      <c r="GR38" s="43"/>
      <c r="GS38" s="43"/>
      <c r="GT38" s="43"/>
      <c r="GU38" s="43"/>
      <c r="GV38" s="43"/>
      <c r="GW38" s="43"/>
      <c r="GX38" s="43"/>
      <c r="GY38" s="43"/>
      <c r="GZ38" s="43"/>
      <c r="HA38" s="43"/>
      <c r="HB38" s="43"/>
      <c r="HC38" s="43"/>
      <c r="HD38" s="43"/>
      <c r="HE38" s="43"/>
      <c r="HF38" s="43"/>
      <c r="HG38" s="43"/>
      <c r="HH38" s="43"/>
      <c r="HI38" s="43"/>
      <c r="HJ38" s="43"/>
      <c r="HK38" s="43"/>
      <c r="HL38" s="43"/>
      <c r="HM38" s="43"/>
      <c r="HN38" s="43"/>
      <c r="HO38" s="43"/>
      <c r="HP38" s="43"/>
      <c r="HQ38" s="43"/>
      <c r="HR38" s="43"/>
      <c r="HS38" s="43"/>
      <c r="HT38" s="43"/>
      <c r="HU38" s="43"/>
      <c r="HV38" s="43"/>
      <c r="HW38" s="43"/>
      <c r="HX38" s="43"/>
      <c r="HY38" s="43"/>
      <c r="HZ38" s="43"/>
      <c r="IA38" s="43"/>
      <c r="IB38" s="43"/>
      <c r="IC38" s="43"/>
      <c r="ID38" s="43"/>
      <c r="IE38" s="43"/>
      <c r="IF38" s="43"/>
      <c r="IG38" s="43"/>
      <c r="IH38" s="43"/>
      <c r="II38" s="43"/>
      <c r="IJ38" s="43"/>
      <c r="IK38" s="43"/>
      <c r="IL38" s="43"/>
      <c r="IM38" s="43"/>
      <c r="IN38" s="43"/>
      <c r="IO38" s="43"/>
      <c r="IP38" s="43"/>
      <c r="IQ38" s="43"/>
      <c r="IR38" s="43"/>
      <c r="IS38" s="43"/>
      <c r="IT38" s="43"/>
      <c r="IU38" s="43"/>
      <c r="IV38" s="43"/>
      <c r="IW38" s="43"/>
    </row>
    <row r="39" customFormat="false" ht="15.95" hidden="false" customHeight="true" outlineLevel="0" collapsed="false">
      <c r="A39" s="37"/>
      <c r="B39" s="38" t="s">
        <v>36</v>
      </c>
      <c r="C39" s="37"/>
      <c r="D39" s="39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146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3"/>
      <c r="BJ39" s="43"/>
      <c r="BK39" s="43"/>
      <c r="BL39" s="43"/>
      <c r="BM39" s="43"/>
      <c r="BN39" s="43"/>
      <c r="BO39" s="43"/>
      <c r="BP39" s="43"/>
      <c r="BQ39" s="43"/>
      <c r="BR39" s="43"/>
      <c r="BS39" s="43"/>
      <c r="BT39" s="43"/>
      <c r="BU39" s="43"/>
      <c r="BV39" s="43"/>
      <c r="BW39" s="43"/>
      <c r="BX39" s="43"/>
      <c r="BY39" s="43"/>
      <c r="BZ39" s="43"/>
      <c r="CA39" s="43"/>
      <c r="CB39" s="43"/>
      <c r="CC39" s="43"/>
      <c r="CD39" s="43"/>
      <c r="CE39" s="43"/>
      <c r="CF39" s="43"/>
      <c r="CG39" s="43"/>
      <c r="CH39" s="43"/>
      <c r="CI39" s="43"/>
      <c r="CJ39" s="43"/>
      <c r="CK39" s="43"/>
      <c r="CL39" s="43"/>
      <c r="CM39" s="43"/>
      <c r="CN39" s="43"/>
      <c r="CO39" s="43"/>
      <c r="CP39" s="43"/>
      <c r="CQ39" s="43"/>
      <c r="CR39" s="43"/>
      <c r="CS39" s="43"/>
      <c r="CT39" s="43"/>
      <c r="CU39" s="43"/>
      <c r="CV39" s="43"/>
      <c r="CW39" s="43"/>
      <c r="CX39" s="43"/>
      <c r="CY39" s="43"/>
      <c r="CZ39" s="43"/>
      <c r="DA39" s="43"/>
      <c r="DB39" s="43"/>
      <c r="DC39" s="43"/>
      <c r="DD39" s="43"/>
      <c r="DE39" s="43"/>
      <c r="DF39" s="43"/>
      <c r="DG39" s="43"/>
      <c r="DH39" s="43"/>
      <c r="DI39" s="43"/>
      <c r="DJ39" s="43"/>
      <c r="DK39" s="43"/>
      <c r="DL39" s="43"/>
      <c r="DM39" s="43"/>
      <c r="DN39" s="43"/>
      <c r="DO39" s="43"/>
      <c r="DP39" s="43"/>
      <c r="DQ39" s="43"/>
      <c r="DR39" s="43"/>
      <c r="DS39" s="43"/>
      <c r="DT39" s="43"/>
      <c r="DU39" s="43"/>
      <c r="DV39" s="43"/>
      <c r="DW39" s="43"/>
      <c r="DX39" s="43"/>
      <c r="DY39" s="43"/>
      <c r="DZ39" s="43"/>
      <c r="EA39" s="43"/>
      <c r="EB39" s="43"/>
      <c r="EC39" s="43"/>
      <c r="ED39" s="43"/>
      <c r="EE39" s="43"/>
      <c r="EF39" s="43"/>
      <c r="EG39" s="43"/>
      <c r="EH39" s="43"/>
      <c r="EI39" s="43"/>
      <c r="EJ39" s="43"/>
      <c r="EK39" s="43"/>
      <c r="EL39" s="43"/>
      <c r="EM39" s="43"/>
      <c r="EN39" s="43"/>
      <c r="EO39" s="43"/>
      <c r="EP39" s="43"/>
      <c r="EQ39" s="43"/>
      <c r="ER39" s="43"/>
      <c r="ES39" s="43"/>
      <c r="ET39" s="43"/>
      <c r="EU39" s="43"/>
      <c r="EV39" s="43"/>
      <c r="EW39" s="43"/>
      <c r="EX39" s="43"/>
      <c r="EY39" s="43"/>
      <c r="EZ39" s="43"/>
      <c r="FA39" s="43"/>
      <c r="FB39" s="43"/>
      <c r="FC39" s="43"/>
      <c r="FD39" s="43"/>
      <c r="FE39" s="43"/>
      <c r="FF39" s="43"/>
      <c r="FG39" s="43"/>
      <c r="FH39" s="43"/>
      <c r="FI39" s="43"/>
      <c r="FJ39" s="43"/>
      <c r="FK39" s="43"/>
      <c r="FL39" s="43"/>
      <c r="FM39" s="43"/>
      <c r="FN39" s="43"/>
      <c r="FO39" s="43"/>
      <c r="FP39" s="43"/>
      <c r="FQ39" s="43"/>
      <c r="FR39" s="43"/>
      <c r="FS39" s="43"/>
      <c r="FT39" s="43"/>
      <c r="FU39" s="43"/>
      <c r="FV39" s="43"/>
      <c r="FW39" s="43"/>
      <c r="FX39" s="43"/>
      <c r="FY39" s="43"/>
      <c r="FZ39" s="43"/>
      <c r="GA39" s="43"/>
      <c r="GB39" s="43"/>
      <c r="GC39" s="43"/>
      <c r="GD39" s="43"/>
      <c r="GE39" s="43"/>
      <c r="GF39" s="43"/>
      <c r="GG39" s="43"/>
      <c r="GH39" s="43"/>
      <c r="GI39" s="43"/>
      <c r="GJ39" s="43"/>
      <c r="GK39" s="43"/>
      <c r="GL39" s="43"/>
      <c r="GM39" s="43"/>
      <c r="GN39" s="43"/>
      <c r="GO39" s="43"/>
      <c r="GP39" s="43"/>
      <c r="GQ39" s="43"/>
      <c r="GR39" s="43"/>
      <c r="GS39" s="43"/>
      <c r="GT39" s="43"/>
      <c r="GU39" s="43"/>
      <c r="GV39" s="43"/>
      <c r="GW39" s="43"/>
      <c r="GX39" s="43"/>
      <c r="GY39" s="43"/>
      <c r="GZ39" s="43"/>
      <c r="HA39" s="43"/>
      <c r="HB39" s="43"/>
      <c r="HC39" s="43"/>
      <c r="HD39" s="43"/>
      <c r="HE39" s="43"/>
      <c r="HF39" s="43"/>
      <c r="HG39" s="43"/>
      <c r="HH39" s="43"/>
      <c r="HI39" s="43"/>
      <c r="HJ39" s="43"/>
      <c r="HK39" s="43"/>
      <c r="HL39" s="43"/>
      <c r="HM39" s="43"/>
      <c r="HN39" s="43"/>
      <c r="HO39" s="43"/>
      <c r="HP39" s="43"/>
      <c r="HQ39" s="43"/>
      <c r="HR39" s="43"/>
      <c r="HS39" s="43"/>
      <c r="HT39" s="43"/>
      <c r="HU39" s="43"/>
      <c r="HV39" s="43"/>
      <c r="HW39" s="43"/>
      <c r="HX39" s="43"/>
      <c r="HY39" s="43"/>
      <c r="HZ39" s="43"/>
      <c r="IA39" s="43"/>
      <c r="IB39" s="43"/>
      <c r="IC39" s="43"/>
      <c r="ID39" s="43"/>
      <c r="IE39" s="43"/>
      <c r="IF39" s="43"/>
      <c r="IG39" s="43"/>
      <c r="IH39" s="43"/>
      <c r="II39" s="43"/>
      <c r="IJ39" s="43"/>
      <c r="IK39" s="43"/>
      <c r="IL39" s="43"/>
      <c r="IM39" s="43"/>
      <c r="IN39" s="43"/>
      <c r="IO39" s="43"/>
      <c r="IP39" s="43"/>
      <c r="IQ39" s="43"/>
      <c r="IR39" s="43"/>
      <c r="IS39" s="43"/>
      <c r="IT39" s="43"/>
      <c r="IU39" s="43"/>
      <c r="IV39" s="43"/>
      <c r="IW39" s="43"/>
    </row>
    <row r="40" customFormat="false" ht="15.95" hidden="false" customHeight="true" outlineLevel="0" collapsed="false">
      <c r="A40" s="44" t="n">
        <v>1</v>
      </c>
      <c r="B40" s="45" t="s">
        <v>37</v>
      </c>
      <c r="C40" s="44" t="n">
        <v>825</v>
      </c>
      <c r="D40" s="229" t="n">
        <v>1</v>
      </c>
      <c r="E40" s="151" t="n">
        <v>1</v>
      </c>
      <c r="F40" s="151" t="n">
        <v>1</v>
      </c>
      <c r="G40" s="151" t="n">
        <v>1</v>
      </c>
      <c r="H40" s="151" t="n">
        <v>1</v>
      </c>
      <c r="I40" s="151" t="n">
        <v>1</v>
      </c>
      <c r="J40" s="151" t="n">
        <v>1</v>
      </c>
      <c r="K40" s="151" t="n">
        <v>1</v>
      </c>
      <c r="L40" s="151" t="n">
        <v>1</v>
      </c>
      <c r="M40" s="151" t="n">
        <v>1</v>
      </c>
      <c r="N40" s="151" t="n">
        <v>1</v>
      </c>
      <c r="O40" s="151" t="n">
        <v>1</v>
      </c>
      <c r="P40" s="151" t="n">
        <v>1</v>
      </c>
      <c r="Q40" s="151" t="n">
        <v>1</v>
      </c>
      <c r="R40" s="151" t="n">
        <v>1</v>
      </c>
      <c r="S40" s="151" t="n">
        <v>1</v>
      </c>
      <c r="T40" s="151" t="n">
        <v>1</v>
      </c>
      <c r="U40" s="151" t="n">
        <v>1</v>
      </c>
      <c r="V40" s="151" t="n">
        <v>1</v>
      </c>
      <c r="W40" s="151" t="n">
        <v>1</v>
      </c>
      <c r="X40" s="151" t="n">
        <v>1</v>
      </c>
      <c r="Y40" s="151" t="n">
        <v>1</v>
      </c>
      <c r="Z40" s="151" t="n">
        <v>1</v>
      </c>
      <c r="AA40" s="151" t="n">
        <v>1</v>
      </c>
      <c r="AB40" s="151" t="n">
        <v>1</v>
      </c>
      <c r="AC40" s="151" t="n">
        <v>1</v>
      </c>
      <c r="AD40" s="151" t="n">
        <v>1</v>
      </c>
      <c r="AE40" s="151" t="n">
        <v>1</v>
      </c>
      <c r="AF40" s="151" t="n">
        <v>1</v>
      </c>
      <c r="AG40" s="151" t="n">
        <v>1</v>
      </c>
      <c r="AH40" s="183" t="n">
        <v>1</v>
      </c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  <c r="BN40" s="43"/>
      <c r="BO40" s="43"/>
      <c r="BP40" s="43"/>
      <c r="BQ40" s="43"/>
      <c r="BR40" s="43"/>
      <c r="BS40" s="43"/>
      <c r="BT40" s="43"/>
      <c r="BU40" s="43"/>
      <c r="BV40" s="43"/>
      <c r="BW40" s="43"/>
      <c r="BX40" s="43"/>
      <c r="BY40" s="43"/>
      <c r="BZ40" s="43"/>
      <c r="CA40" s="43"/>
      <c r="CB40" s="43"/>
      <c r="CC40" s="43"/>
      <c r="CD40" s="43"/>
      <c r="CE40" s="43"/>
      <c r="CF40" s="43"/>
      <c r="CG40" s="43"/>
      <c r="CH40" s="43"/>
      <c r="CI40" s="43"/>
      <c r="CJ40" s="43"/>
      <c r="CK40" s="43"/>
      <c r="CL40" s="43"/>
      <c r="CM40" s="43"/>
      <c r="CN40" s="43"/>
      <c r="CO40" s="43"/>
      <c r="CP40" s="43"/>
      <c r="CQ40" s="43"/>
      <c r="CR40" s="43"/>
      <c r="CS40" s="43"/>
      <c r="CT40" s="43"/>
      <c r="CU40" s="43"/>
      <c r="CV40" s="43"/>
      <c r="CW40" s="43"/>
      <c r="CX40" s="43"/>
      <c r="CY40" s="43"/>
      <c r="CZ40" s="43"/>
      <c r="DA40" s="43"/>
      <c r="DB40" s="43"/>
      <c r="DC40" s="43"/>
      <c r="DD40" s="43"/>
      <c r="DE40" s="43"/>
      <c r="DF40" s="43"/>
      <c r="DG40" s="43"/>
      <c r="DH40" s="43"/>
      <c r="DI40" s="43"/>
      <c r="DJ40" s="43"/>
      <c r="DK40" s="43"/>
      <c r="DL40" s="43"/>
      <c r="DM40" s="43"/>
      <c r="DN40" s="43"/>
      <c r="DO40" s="43"/>
      <c r="DP40" s="43"/>
      <c r="DQ40" s="43"/>
      <c r="DR40" s="43"/>
      <c r="DS40" s="43"/>
      <c r="DT40" s="43"/>
      <c r="DU40" s="43"/>
      <c r="DV40" s="43"/>
      <c r="DW40" s="43"/>
      <c r="DX40" s="43"/>
      <c r="DY40" s="43"/>
      <c r="DZ40" s="43"/>
      <c r="EA40" s="43"/>
      <c r="EB40" s="43"/>
      <c r="EC40" s="43"/>
      <c r="ED40" s="43"/>
      <c r="EE40" s="43"/>
      <c r="EF40" s="43"/>
      <c r="EG40" s="43"/>
      <c r="EH40" s="43"/>
      <c r="EI40" s="43"/>
      <c r="EJ40" s="43"/>
      <c r="EK40" s="43"/>
      <c r="EL40" s="43"/>
      <c r="EM40" s="43"/>
      <c r="EN40" s="43"/>
      <c r="EO40" s="43"/>
      <c r="EP40" s="43"/>
      <c r="EQ40" s="43"/>
      <c r="ER40" s="43"/>
      <c r="ES40" s="43"/>
      <c r="ET40" s="43"/>
      <c r="EU40" s="43"/>
      <c r="EV40" s="43"/>
      <c r="EW40" s="43"/>
      <c r="EX40" s="43"/>
      <c r="EY40" s="43"/>
      <c r="EZ40" s="43"/>
      <c r="FA40" s="43"/>
      <c r="FB40" s="43"/>
      <c r="FC40" s="43"/>
      <c r="FD40" s="43"/>
      <c r="FE40" s="43"/>
      <c r="FF40" s="43"/>
      <c r="FG40" s="43"/>
      <c r="FH40" s="43"/>
      <c r="FI40" s="43"/>
      <c r="FJ40" s="43"/>
      <c r="FK40" s="43"/>
      <c r="FL40" s="43"/>
      <c r="FM40" s="43"/>
      <c r="FN40" s="43"/>
      <c r="FO40" s="43"/>
      <c r="FP40" s="43"/>
      <c r="FQ40" s="43"/>
      <c r="FR40" s="43"/>
      <c r="FS40" s="43"/>
      <c r="FT40" s="43"/>
      <c r="FU40" s="43"/>
      <c r="FV40" s="43"/>
      <c r="FW40" s="43"/>
      <c r="FX40" s="43"/>
      <c r="FY40" s="43"/>
      <c r="FZ40" s="43"/>
      <c r="GA40" s="43"/>
      <c r="GB40" s="43"/>
      <c r="GC40" s="43"/>
      <c r="GD40" s="43"/>
      <c r="GE40" s="43"/>
      <c r="GF40" s="43"/>
      <c r="GG40" s="43"/>
      <c r="GH40" s="43"/>
      <c r="GI40" s="43"/>
      <c r="GJ40" s="43"/>
      <c r="GK40" s="43"/>
      <c r="GL40" s="43"/>
      <c r="GM40" s="43"/>
      <c r="GN40" s="43"/>
      <c r="GO40" s="43"/>
      <c r="GP40" s="43"/>
      <c r="GQ40" s="43"/>
      <c r="GR40" s="43"/>
      <c r="GS40" s="43"/>
      <c r="GT40" s="43"/>
      <c r="GU40" s="43"/>
      <c r="GV40" s="43"/>
      <c r="GW40" s="43"/>
      <c r="GX40" s="43"/>
      <c r="GY40" s="43"/>
      <c r="GZ40" s="43"/>
      <c r="HA40" s="43"/>
      <c r="HB40" s="43"/>
      <c r="HC40" s="43"/>
      <c r="HD40" s="43"/>
      <c r="HE40" s="43"/>
      <c r="HF40" s="43"/>
      <c r="HG40" s="43"/>
      <c r="HH40" s="43"/>
      <c r="HI40" s="43"/>
      <c r="HJ40" s="43"/>
      <c r="HK40" s="43"/>
      <c r="HL40" s="43"/>
      <c r="HM40" s="43"/>
      <c r="HN40" s="43"/>
      <c r="HO40" s="43"/>
      <c r="HP40" s="43"/>
      <c r="HQ40" s="43"/>
      <c r="HR40" s="43"/>
      <c r="HS40" s="43"/>
      <c r="HT40" s="43"/>
      <c r="HU40" s="43"/>
      <c r="HV40" s="43"/>
      <c r="HW40" s="43"/>
      <c r="HX40" s="43"/>
      <c r="HY40" s="43"/>
      <c r="HZ40" s="43"/>
      <c r="IA40" s="43"/>
      <c r="IB40" s="43"/>
      <c r="IC40" s="43"/>
      <c r="ID40" s="43"/>
      <c r="IE40" s="43"/>
      <c r="IF40" s="43"/>
      <c r="IG40" s="43"/>
      <c r="IH40" s="43"/>
      <c r="II40" s="43"/>
      <c r="IJ40" s="43"/>
      <c r="IK40" s="43"/>
      <c r="IL40" s="43"/>
      <c r="IM40" s="43"/>
      <c r="IN40" s="43"/>
      <c r="IO40" s="43"/>
      <c r="IP40" s="43"/>
      <c r="IQ40" s="43"/>
      <c r="IR40" s="43"/>
      <c r="IS40" s="43"/>
      <c r="IT40" s="43"/>
      <c r="IU40" s="43"/>
      <c r="IV40" s="43"/>
      <c r="IW40" s="43"/>
    </row>
    <row r="41" customFormat="false" ht="15.95" hidden="false" customHeight="true" outlineLevel="0" collapsed="false">
      <c r="A41" s="44" t="n">
        <f aca="false">+A40+1</f>
        <v>2</v>
      </c>
      <c r="B41" s="45" t="s">
        <v>38</v>
      </c>
      <c r="C41" s="44" t="n">
        <v>825</v>
      </c>
      <c r="D41" s="229" t="n">
        <v>1</v>
      </c>
      <c r="E41" s="151" t="n">
        <v>1</v>
      </c>
      <c r="F41" s="151" t="n">
        <v>1</v>
      </c>
      <c r="G41" s="151" t="n">
        <v>1</v>
      </c>
      <c r="H41" s="151" t="n">
        <v>1</v>
      </c>
      <c r="I41" s="151" t="n">
        <v>1</v>
      </c>
      <c r="J41" s="151" t="n">
        <v>1</v>
      </c>
      <c r="K41" s="151" t="n">
        <v>1</v>
      </c>
      <c r="L41" s="151" t="n">
        <v>1</v>
      </c>
      <c r="M41" s="151" t="n">
        <v>1</v>
      </c>
      <c r="N41" s="151" t="n">
        <v>1</v>
      </c>
      <c r="O41" s="151" t="n">
        <v>1</v>
      </c>
      <c r="P41" s="151" t="n">
        <v>1</v>
      </c>
      <c r="Q41" s="151" t="n">
        <v>1</v>
      </c>
      <c r="R41" s="151" t="n">
        <v>1</v>
      </c>
      <c r="S41" s="151" t="n">
        <v>1</v>
      </c>
      <c r="T41" s="151" t="n">
        <v>1</v>
      </c>
      <c r="U41" s="151" t="n">
        <v>1</v>
      </c>
      <c r="V41" s="151" t="n">
        <v>1</v>
      </c>
      <c r="W41" s="151" t="n">
        <v>1</v>
      </c>
      <c r="X41" s="151" t="n">
        <v>1</v>
      </c>
      <c r="Y41" s="151" t="n">
        <v>1</v>
      </c>
      <c r="Z41" s="151" t="n">
        <v>1</v>
      </c>
      <c r="AA41" s="151" t="n">
        <v>1</v>
      </c>
      <c r="AB41" s="151" t="n">
        <v>1</v>
      </c>
      <c r="AC41" s="151" t="n">
        <v>1</v>
      </c>
      <c r="AD41" s="151" t="n">
        <v>1</v>
      </c>
      <c r="AE41" s="151" t="n">
        <v>1</v>
      </c>
      <c r="AF41" s="151" t="n">
        <v>1</v>
      </c>
      <c r="AG41" s="151" t="n">
        <v>1</v>
      </c>
      <c r="AH41" s="183" t="n">
        <v>1</v>
      </c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43"/>
      <c r="BJ41" s="43"/>
      <c r="BK41" s="43"/>
      <c r="BL41" s="43"/>
      <c r="BM41" s="43"/>
      <c r="BN41" s="43"/>
      <c r="BO41" s="43"/>
      <c r="BP41" s="43"/>
      <c r="BQ41" s="43"/>
      <c r="BR41" s="43"/>
      <c r="BS41" s="43"/>
      <c r="BT41" s="43"/>
      <c r="BU41" s="43"/>
      <c r="BV41" s="43"/>
      <c r="BW41" s="43"/>
      <c r="BX41" s="43"/>
      <c r="BY41" s="43"/>
      <c r="BZ41" s="43"/>
      <c r="CA41" s="43"/>
      <c r="CB41" s="43"/>
      <c r="CC41" s="43"/>
      <c r="CD41" s="43"/>
      <c r="CE41" s="43"/>
      <c r="CF41" s="43"/>
      <c r="CG41" s="43"/>
      <c r="CH41" s="43"/>
      <c r="CI41" s="43"/>
      <c r="CJ41" s="43"/>
      <c r="CK41" s="43"/>
      <c r="CL41" s="43"/>
      <c r="CM41" s="43"/>
      <c r="CN41" s="43"/>
      <c r="CO41" s="43"/>
      <c r="CP41" s="43"/>
      <c r="CQ41" s="43"/>
      <c r="CR41" s="43"/>
      <c r="CS41" s="43"/>
      <c r="CT41" s="43"/>
      <c r="CU41" s="43"/>
      <c r="CV41" s="43"/>
      <c r="CW41" s="43"/>
      <c r="CX41" s="43"/>
      <c r="CY41" s="43"/>
      <c r="CZ41" s="43"/>
      <c r="DA41" s="43"/>
      <c r="DB41" s="43"/>
      <c r="DC41" s="43"/>
      <c r="DD41" s="43"/>
      <c r="DE41" s="43"/>
      <c r="DF41" s="43"/>
      <c r="DG41" s="43"/>
      <c r="DH41" s="43"/>
      <c r="DI41" s="43"/>
      <c r="DJ41" s="43"/>
      <c r="DK41" s="43"/>
      <c r="DL41" s="43"/>
      <c r="DM41" s="43"/>
      <c r="DN41" s="43"/>
      <c r="DO41" s="43"/>
      <c r="DP41" s="43"/>
      <c r="DQ41" s="43"/>
      <c r="DR41" s="43"/>
      <c r="DS41" s="43"/>
      <c r="DT41" s="43"/>
      <c r="DU41" s="43"/>
      <c r="DV41" s="43"/>
      <c r="DW41" s="43"/>
      <c r="DX41" s="43"/>
      <c r="DY41" s="43"/>
      <c r="DZ41" s="43"/>
      <c r="EA41" s="43"/>
      <c r="EB41" s="43"/>
      <c r="EC41" s="43"/>
      <c r="ED41" s="43"/>
      <c r="EE41" s="43"/>
      <c r="EF41" s="43"/>
      <c r="EG41" s="43"/>
      <c r="EH41" s="43"/>
      <c r="EI41" s="43"/>
      <c r="EJ41" s="43"/>
      <c r="EK41" s="43"/>
      <c r="EL41" s="43"/>
      <c r="EM41" s="43"/>
      <c r="EN41" s="43"/>
      <c r="EO41" s="43"/>
      <c r="EP41" s="43"/>
      <c r="EQ41" s="43"/>
      <c r="ER41" s="43"/>
      <c r="ES41" s="43"/>
      <c r="ET41" s="43"/>
      <c r="EU41" s="43"/>
      <c r="EV41" s="43"/>
      <c r="EW41" s="43"/>
      <c r="EX41" s="43"/>
      <c r="EY41" s="43"/>
      <c r="EZ41" s="43"/>
      <c r="FA41" s="43"/>
      <c r="FB41" s="43"/>
      <c r="FC41" s="43"/>
      <c r="FD41" s="43"/>
      <c r="FE41" s="43"/>
      <c r="FF41" s="43"/>
      <c r="FG41" s="43"/>
      <c r="FH41" s="43"/>
      <c r="FI41" s="43"/>
      <c r="FJ41" s="43"/>
      <c r="FK41" s="43"/>
      <c r="FL41" s="43"/>
      <c r="FM41" s="43"/>
      <c r="FN41" s="43"/>
      <c r="FO41" s="43"/>
      <c r="FP41" s="43"/>
      <c r="FQ41" s="43"/>
      <c r="FR41" s="43"/>
      <c r="FS41" s="43"/>
      <c r="FT41" s="43"/>
      <c r="FU41" s="43"/>
      <c r="FV41" s="43"/>
      <c r="FW41" s="43"/>
      <c r="FX41" s="43"/>
      <c r="FY41" s="43"/>
      <c r="FZ41" s="43"/>
      <c r="GA41" s="43"/>
      <c r="GB41" s="43"/>
      <c r="GC41" s="43"/>
      <c r="GD41" s="43"/>
      <c r="GE41" s="43"/>
      <c r="GF41" s="43"/>
      <c r="GG41" s="43"/>
      <c r="GH41" s="43"/>
      <c r="GI41" s="43"/>
      <c r="GJ41" s="43"/>
      <c r="GK41" s="43"/>
      <c r="GL41" s="43"/>
      <c r="GM41" s="43"/>
      <c r="GN41" s="43"/>
      <c r="GO41" s="43"/>
      <c r="GP41" s="43"/>
      <c r="GQ41" s="43"/>
      <c r="GR41" s="43"/>
      <c r="GS41" s="43"/>
      <c r="GT41" s="43"/>
      <c r="GU41" s="43"/>
      <c r="GV41" s="43"/>
      <c r="GW41" s="43"/>
      <c r="GX41" s="43"/>
      <c r="GY41" s="43"/>
      <c r="GZ41" s="43"/>
      <c r="HA41" s="43"/>
      <c r="HB41" s="43"/>
      <c r="HC41" s="43"/>
      <c r="HD41" s="43"/>
      <c r="HE41" s="43"/>
      <c r="HF41" s="43"/>
      <c r="HG41" s="43"/>
      <c r="HH41" s="43"/>
      <c r="HI41" s="43"/>
      <c r="HJ41" s="43"/>
      <c r="HK41" s="43"/>
      <c r="HL41" s="43"/>
      <c r="HM41" s="43"/>
      <c r="HN41" s="43"/>
      <c r="HO41" s="43"/>
      <c r="HP41" s="43"/>
      <c r="HQ41" s="43"/>
      <c r="HR41" s="43"/>
      <c r="HS41" s="43"/>
      <c r="HT41" s="43"/>
      <c r="HU41" s="43"/>
      <c r="HV41" s="43"/>
      <c r="HW41" s="43"/>
      <c r="HX41" s="43"/>
      <c r="HY41" s="43"/>
      <c r="HZ41" s="43"/>
      <c r="IA41" s="43"/>
      <c r="IB41" s="43"/>
      <c r="IC41" s="43"/>
      <c r="ID41" s="43"/>
      <c r="IE41" s="43"/>
      <c r="IF41" s="43"/>
      <c r="IG41" s="43"/>
      <c r="IH41" s="43"/>
      <c r="II41" s="43"/>
      <c r="IJ41" s="43"/>
      <c r="IK41" s="43"/>
      <c r="IL41" s="43"/>
      <c r="IM41" s="43"/>
      <c r="IN41" s="43"/>
      <c r="IO41" s="43"/>
      <c r="IP41" s="43"/>
      <c r="IQ41" s="43"/>
      <c r="IR41" s="43"/>
      <c r="IS41" s="43"/>
      <c r="IT41" s="43"/>
      <c r="IU41" s="43"/>
      <c r="IV41" s="43"/>
      <c r="IW41" s="43"/>
    </row>
    <row r="42" customFormat="false" ht="15.95" hidden="false" customHeight="true" outlineLevel="0" collapsed="false">
      <c r="A42" s="99" t="n">
        <f aca="false">+A41+1</f>
        <v>3</v>
      </c>
      <c r="B42" s="100" t="s">
        <v>39</v>
      </c>
      <c r="C42" s="99" t="n">
        <v>1031</v>
      </c>
      <c r="D42" s="233" t="n">
        <v>0.8</v>
      </c>
      <c r="E42" s="157" t="n">
        <v>0.79</v>
      </c>
      <c r="F42" s="157" t="n">
        <v>0.78</v>
      </c>
      <c r="G42" s="157" t="n">
        <v>0.77</v>
      </c>
      <c r="H42" s="157" t="n">
        <v>0.75</v>
      </c>
      <c r="I42" s="164" t="n">
        <v>0</v>
      </c>
      <c r="J42" s="164" t="n">
        <v>0</v>
      </c>
      <c r="K42" s="164" t="n">
        <v>0</v>
      </c>
      <c r="L42" s="164" t="n">
        <v>0</v>
      </c>
      <c r="M42" s="164" t="n">
        <v>0</v>
      </c>
      <c r="N42" s="164" t="n">
        <v>0</v>
      </c>
      <c r="O42" s="164" t="n">
        <v>0</v>
      </c>
      <c r="P42" s="164" t="n">
        <v>0</v>
      </c>
      <c r="Q42" s="164" t="n">
        <v>0</v>
      </c>
      <c r="R42" s="164" t="n">
        <v>0</v>
      </c>
      <c r="S42" s="164" t="n">
        <v>0</v>
      </c>
      <c r="T42" s="164" t="n">
        <v>0</v>
      </c>
      <c r="U42" s="164" t="n">
        <v>0</v>
      </c>
      <c r="V42" s="164" t="n">
        <v>0</v>
      </c>
      <c r="W42" s="164" t="n">
        <v>0</v>
      </c>
      <c r="X42" s="164" t="n">
        <v>0</v>
      </c>
      <c r="Y42" s="164" t="n">
        <v>0</v>
      </c>
      <c r="Z42" s="164" t="n">
        <v>0</v>
      </c>
      <c r="AA42" s="164" t="n">
        <v>0</v>
      </c>
      <c r="AB42" s="164" t="n">
        <v>0</v>
      </c>
      <c r="AC42" s="164" t="n">
        <v>0</v>
      </c>
      <c r="AD42" s="164" t="n">
        <v>0</v>
      </c>
      <c r="AE42" s="164" t="n">
        <v>0</v>
      </c>
      <c r="AF42" s="164" t="n">
        <v>0</v>
      </c>
      <c r="AG42" s="164" t="n">
        <v>0</v>
      </c>
      <c r="AH42" s="165" t="n">
        <v>0</v>
      </c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43"/>
      <c r="BJ42" s="43"/>
      <c r="BK42" s="43"/>
      <c r="BL42" s="43"/>
      <c r="BM42" s="43"/>
      <c r="BN42" s="43"/>
      <c r="BO42" s="43"/>
      <c r="BP42" s="43"/>
      <c r="BQ42" s="43"/>
      <c r="BR42" s="43"/>
      <c r="BS42" s="43"/>
      <c r="BT42" s="43"/>
      <c r="BU42" s="43"/>
      <c r="BV42" s="43"/>
      <c r="BW42" s="43"/>
      <c r="BX42" s="43"/>
      <c r="BY42" s="43"/>
      <c r="BZ42" s="43"/>
      <c r="CA42" s="43"/>
      <c r="CB42" s="43"/>
      <c r="CC42" s="43"/>
      <c r="CD42" s="43"/>
      <c r="CE42" s="43"/>
      <c r="CF42" s="43"/>
      <c r="CG42" s="43"/>
      <c r="CH42" s="43"/>
      <c r="CI42" s="43"/>
      <c r="CJ42" s="43"/>
      <c r="CK42" s="43"/>
      <c r="CL42" s="43"/>
      <c r="CM42" s="43"/>
      <c r="CN42" s="43"/>
      <c r="CO42" s="43"/>
      <c r="CP42" s="43"/>
      <c r="CQ42" s="43"/>
      <c r="CR42" s="43"/>
      <c r="CS42" s="43"/>
      <c r="CT42" s="43"/>
      <c r="CU42" s="43"/>
      <c r="CV42" s="43"/>
      <c r="CW42" s="43"/>
      <c r="CX42" s="43"/>
      <c r="CY42" s="43"/>
      <c r="CZ42" s="43"/>
      <c r="DA42" s="43"/>
      <c r="DB42" s="43"/>
      <c r="DC42" s="43"/>
      <c r="DD42" s="43"/>
      <c r="DE42" s="43"/>
      <c r="DF42" s="43"/>
      <c r="DG42" s="43"/>
      <c r="DH42" s="43"/>
      <c r="DI42" s="43"/>
      <c r="DJ42" s="43"/>
      <c r="DK42" s="43"/>
      <c r="DL42" s="43"/>
      <c r="DM42" s="43"/>
      <c r="DN42" s="43"/>
      <c r="DO42" s="43"/>
      <c r="DP42" s="43"/>
      <c r="DQ42" s="43"/>
      <c r="DR42" s="43"/>
      <c r="DS42" s="43"/>
      <c r="DT42" s="43"/>
      <c r="DU42" s="43"/>
      <c r="DV42" s="43"/>
      <c r="DW42" s="43"/>
      <c r="DX42" s="43"/>
      <c r="DY42" s="43"/>
      <c r="DZ42" s="43"/>
      <c r="EA42" s="43"/>
      <c r="EB42" s="43"/>
      <c r="EC42" s="43"/>
      <c r="ED42" s="43"/>
      <c r="EE42" s="43"/>
      <c r="EF42" s="43"/>
      <c r="EG42" s="43"/>
      <c r="EH42" s="43"/>
      <c r="EI42" s="43"/>
      <c r="EJ42" s="43"/>
      <c r="EK42" s="43"/>
      <c r="EL42" s="43"/>
      <c r="EM42" s="43"/>
      <c r="EN42" s="43"/>
      <c r="EO42" s="43"/>
      <c r="EP42" s="43"/>
      <c r="EQ42" s="43"/>
      <c r="ER42" s="43"/>
      <c r="ES42" s="43"/>
      <c r="ET42" s="43"/>
      <c r="EU42" s="43"/>
      <c r="EV42" s="43"/>
      <c r="EW42" s="43"/>
      <c r="EX42" s="43"/>
      <c r="EY42" s="43"/>
      <c r="EZ42" s="43"/>
      <c r="FA42" s="43"/>
      <c r="FB42" s="43"/>
      <c r="FC42" s="43"/>
      <c r="FD42" s="43"/>
      <c r="FE42" s="43"/>
      <c r="FF42" s="43"/>
      <c r="FG42" s="43"/>
      <c r="FH42" s="43"/>
      <c r="FI42" s="43"/>
      <c r="FJ42" s="43"/>
      <c r="FK42" s="43"/>
      <c r="FL42" s="43"/>
      <c r="FM42" s="43"/>
      <c r="FN42" s="43"/>
      <c r="FO42" s="43"/>
      <c r="FP42" s="43"/>
      <c r="FQ42" s="43"/>
      <c r="FR42" s="43"/>
      <c r="FS42" s="43"/>
      <c r="FT42" s="43"/>
      <c r="FU42" s="43"/>
      <c r="FV42" s="43"/>
      <c r="FW42" s="43"/>
      <c r="FX42" s="43"/>
      <c r="FY42" s="43"/>
      <c r="FZ42" s="43"/>
      <c r="GA42" s="43"/>
      <c r="GB42" s="43"/>
      <c r="GC42" s="43"/>
      <c r="GD42" s="43"/>
      <c r="GE42" s="43"/>
      <c r="GF42" s="43"/>
      <c r="GG42" s="43"/>
      <c r="GH42" s="43"/>
      <c r="GI42" s="43"/>
      <c r="GJ42" s="43"/>
      <c r="GK42" s="43"/>
      <c r="GL42" s="43"/>
      <c r="GM42" s="43"/>
      <c r="GN42" s="43"/>
      <c r="GO42" s="43"/>
      <c r="GP42" s="43"/>
      <c r="GQ42" s="43"/>
      <c r="GR42" s="43"/>
      <c r="GS42" s="43"/>
      <c r="GT42" s="43"/>
      <c r="GU42" s="43"/>
      <c r="GV42" s="43"/>
      <c r="GW42" s="43"/>
      <c r="GX42" s="43"/>
      <c r="GY42" s="43"/>
      <c r="GZ42" s="43"/>
      <c r="HA42" s="43"/>
      <c r="HB42" s="43"/>
      <c r="HC42" s="43"/>
      <c r="HD42" s="43"/>
      <c r="HE42" s="43"/>
      <c r="HF42" s="43"/>
      <c r="HG42" s="43"/>
      <c r="HH42" s="43"/>
      <c r="HI42" s="43"/>
      <c r="HJ42" s="43"/>
      <c r="HK42" s="43"/>
      <c r="HL42" s="43"/>
      <c r="HM42" s="43"/>
      <c r="HN42" s="43"/>
      <c r="HO42" s="43"/>
      <c r="HP42" s="43"/>
      <c r="HQ42" s="43"/>
      <c r="HR42" s="43"/>
      <c r="HS42" s="43"/>
      <c r="HT42" s="43"/>
      <c r="HU42" s="43"/>
      <c r="HV42" s="43"/>
      <c r="HW42" s="43"/>
      <c r="HX42" s="43"/>
      <c r="HY42" s="43"/>
      <c r="HZ42" s="43"/>
      <c r="IA42" s="43"/>
      <c r="IB42" s="43"/>
      <c r="IC42" s="43"/>
      <c r="ID42" s="43"/>
      <c r="IE42" s="43"/>
      <c r="IF42" s="43"/>
      <c r="IG42" s="43"/>
      <c r="IH42" s="43"/>
      <c r="II42" s="43"/>
      <c r="IJ42" s="43"/>
      <c r="IK42" s="43"/>
      <c r="IL42" s="43"/>
      <c r="IM42" s="43"/>
      <c r="IN42" s="43"/>
      <c r="IO42" s="43"/>
      <c r="IP42" s="43"/>
      <c r="IQ42" s="43"/>
      <c r="IR42" s="43"/>
      <c r="IS42" s="43"/>
      <c r="IT42" s="43"/>
      <c r="IU42" s="43"/>
      <c r="IV42" s="43"/>
      <c r="IW42" s="43"/>
    </row>
    <row r="43" customFormat="false" ht="15.95" hidden="false" customHeight="true" outlineLevel="0" collapsed="false">
      <c r="A43" s="44" t="n">
        <f aca="false">+A42+1</f>
        <v>4</v>
      </c>
      <c r="B43" s="45" t="s">
        <v>40</v>
      </c>
      <c r="C43" s="44" t="n">
        <v>1055</v>
      </c>
      <c r="D43" s="229" t="n">
        <v>1</v>
      </c>
      <c r="E43" s="151" t="n">
        <v>1</v>
      </c>
      <c r="F43" s="151" t="n">
        <v>1</v>
      </c>
      <c r="G43" s="151" t="n">
        <v>1</v>
      </c>
      <c r="H43" s="151" t="n">
        <v>1</v>
      </c>
      <c r="I43" s="151" t="n">
        <v>1</v>
      </c>
      <c r="J43" s="151" t="n">
        <v>1</v>
      </c>
      <c r="K43" s="151" t="n">
        <v>1</v>
      </c>
      <c r="L43" s="151" t="n">
        <v>1</v>
      </c>
      <c r="M43" s="151" t="n">
        <v>1</v>
      </c>
      <c r="N43" s="151" t="n">
        <v>1</v>
      </c>
      <c r="O43" s="151" t="n">
        <v>1</v>
      </c>
      <c r="P43" s="151" t="n">
        <v>1</v>
      </c>
      <c r="Q43" s="151" t="n">
        <v>1</v>
      </c>
      <c r="R43" s="151" t="n">
        <v>1</v>
      </c>
      <c r="S43" s="151" t="n">
        <v>1</v>
      </c>
      <c r="T43" s="151" t="n">
        <v>1</v>
      </c>
      <c r="U43" s="151" t="n">
        <v>1</v>
      </c>
      <c r="V43" s="151" t="n">
        <v>1</v>
      </c>
      <c r="W43" s="151" t="n">
        <v>1</v>
      </c>
      <c r="X43" s="151" t="n">
        <v>1</v>
      </c>
      <c r="Y43" s="151" t="n">
        <v>1</v>
      </c>
      <c r="Z43" s="151" t="n">
        <v>1</v>
      </c>
      <c r="AA43" s="151" t="n">
        <v>1</v>
      </c>
      <c r="AB43" s="151" t="n">
        <v>1</v>
      </c>
      <c r="AC43" s="151" t="n">
        <v>1</v>
      </c>
      <c r="AD43" s="151" t="n">
        <v>1</v>
      </c>
      <c r="AE43" s="151" t="n">
        <v>1</v>
      </c>
      <c r="AF43" s="151" t="n">
        <v>1</v>
      </c>
      <c r="AG43" s="151" t="n">
        <v>1</v>
      </c>
      <c r="AH43" s="152" t="n">
        <v>1</v>
      </c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3"/>
      <c r="CQ43" s="43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3"/>
      <c r="DM43" s="43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3"/>
      <c r="EI43" s="43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3"/>
      <c r="FE43" s="43"/>
      <c r="FF43" s="43"/>
      <c r="FG43" s="43"/>
      <c r="FH43" s="43"/>
      <c r="FI43" s="43"/>
      <c r="FJ43" s="43"/>
      <c r="FK43" s="43"/>
      <c r="FL43" s="43"/>
      <c r="FM43" s="43"/>
      <c r="FN43" s="43"/>
      <c r="FO43" s="43"/>
      <c r="FP43" s="43"/>
      <c r="FQ43" s="43"/>
      <c r="FR43" s="43"/>
      <c r="FS43" s="43"/>
      <c r="FT43" s="43"/>
      <c r="FU43" s="43"/>
      <c r="FV43" s="43"/>
      <c r="FW43" s="43"/>
      <c r="FX43" s="43"/>
      <c r="FY43" s="43"/>
      <c r="FZ43" s="43"/>
      <c r="GA43" s="43"/>
      <c r="GB43" s="43"/>
      <c r="GC43" s="43"/>
      <c r="GD43" s="43"/>
      <c r="GE43" s="43"/>
      <c r="GF43" s="43"/>
      <c r="GG43" s="43"/>
      <c r="GH43" s="43"/>
      <c r="GI43" s="43"/>
      <c r="GJ43" s="43"/>
      <c r="GK43" s="43"/>
      <c r="GL43" s="43"/>
      <c r="GM43" s="43"/>
      <c r="GN43" s="43"/>
      <c r="GO43" s="43"/>
      <c r="GP43" s="43"/>
      <c r="GQ43" s="43"/>
      <c r="GR43" s="43"/>
      <c r="GS43" s="43"/>
      <c r="GT43" s="43"/>
      <c r="GU43" s="43"/>
      <c r="GV43" s="43"/>
      <c r="GW43" s="43"/>
      <c r="GX43" s="43"/>
      <c r="GY43" s="43"/>
      <c r="GZ43" s="43"/>
      <c r="HA43" s="43"/>
      <c r="HB43" s="43"/>
      <c r="HC43" s="43"/>
      <c r="HD43" s="43"/>
      <c r="HE43" s="43"/>
      <c r="HF43" s="43"/>
      <c r="HG43" s="43"/>
      <c r="HH43" s="43"/>
      <c r="HI43" s="43"/>
      <c r="HJ43" s="43"/>
      <c r="HK43" s="43"/>
      <c r="HL43" s="43"/>
      <c r="HM43" s="43"/>
      <c r="HN43" s="43"/>
      <c r="HO43" s="43"/>
      <c r="HP43" s="43"/>
      <c r="HQ43" s="43"/>
      <c r="HR43" s="43"/>
      <c r="HS43" s="43"/>
      <c r="HT43" s="43"/>
      <c r="HU43" s="43"/>
      <c r="HV43" s="43"/>
      <c r="HW43" s="43"/>
      <c r="HX43" s="43"/>
      <c r="HY43" s="43"/>
      <c r="HZ43" s="43"/>
      <c r="IA43" s="43"/>
      <c r="IB43" s="43"/>
      <c r="IC43" s="43"/>
      <c r="ID43" s="43"/>
      <c r="IE43" s="43"/>
      <c r="IF43" s="43"/>
      <c r="IG43" s="43"/>
      <c r="IH43" s="43"/>
      <c r="II43" s="43"/>
      <c r="IJ43" s="43"/>
      <c r="IK43" s="43"/>
      <c r="IL43" s="43"/>
      <c r="IM43" s="43"/>
      <c r="IN43" s="43"/>
      <c r="IO43" s="43"/>
      <c r="IP43" s="43"/>
      <c r="IQ43" s="43"/>
      <c r="IR43" s="43"/>
      <c r="IS43" s="43"/>
      <c r="IT43" s="43"/>
      <c r="IU43" s="43"/>
      <c r="IV43" s="43"/>
      <c r="IW43" s="43"/>
    </row>
    <row r="44" customFormat="false" ht="15.95" hidden="false" customHeight="true" outlineLevel="0" collapsed="false">
      <c r="A44" s="44" t="n">
        <f aca="false">+A43+1</f>
        <v>5</v>
      </c>
      <c r="B44" s="45" t="s">
        <v>41</v>
      </c>
      <c r="C44" s="44" t="n">
        <v>1108</v>
      </c>
      <c r="D44" s="229" t="n">
        <v>1</v>
      </c>
      <c r="E44" s="151" t="n">
        <v>1</v>
      </c>
      <c r="F44" s="151" t="n">
        <v>1</v>
      </c>
      <c r="G44" s="151" t="n">
        <v>1</v>
      </c>
      <c r="H44" s="151" t="n">
        <v>1</v>
      </c>
      <c r="I44" s="151" t="n">
        <v>1</v>
      </c>
      <c r="J44" s="151" t="n">
        <v>1</v>
      </c>
      <c r="K44" s="151" t="n">
        <v>1</v>
      </c>
      <c r="L44" s="151" t="n">
        <v>1</v>
      </c>
      <c r="M44" s="151" t="n">
        <v>1</v>
      </c>
      <c r="N44" s="151" t="n">
        <v>1</v>
      </c>
      <c r="O44" s="151" t="n">
        <v>1</v>
      </c>
      <c r="P44" s="151" t="n">
        <v>1</v>
      </c>
      <c r="Q44" s="151" t="n">
        <v>1</v>
      </c>
      <c r="R44" s="151" t="n">
        <v>1</v>
      </c>
      <c r="S44" s="151" t="n">
        <v>1</v>
      </c>
      <c r="T44" s="151" t="n">
        <v>1</v>
      </c>
      <c r="U44" s="151" t="n">
        <v>1</v>
      </c>
      <c r="V44" s="151" t="n">
        <v>1</v>
      </c>
      <c r="W44" s="151" t="n">
        <v>1</v>
      </c>
      <c r="X44" s="151" t="n">
        <v>1</v>
      </c>
      <c r="Y44" s="151" t="n">
        <v>1</v>
      </c>
      <c r="Z44" s="151" t="n">
        <v>1</v>
      </c>
      <c r="AA44" s="151" t="n">
        <v>1</v>
      </c>
      <c r="AB44" s="151" t="n">
        <v>1</v>
      </c>
      <c r="AC44" s="151" t="n">
        <v>1</v>
      </c>
      <c r="AD44" s="151" t="n">
        <v>1</v>
      </c>
      <c r="AE44" s="151" t="n">
        <v>1</v>
      </c>
      <c r="AF44" s="151" t="n">
        <v>1</v>
      </c>
      <c r="AG44" s="151" t="n">
        <v>1</v>
      </c>
      <c r="AH44" s="152" t="n">
        <v>1</v>
      </c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  <c r="BK44" s="43"/>
      <c r="BL44" s="43"/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  <c r="BZ44" s="43"/>
      <c r="CA44" s="43"/>
      <c r="CB44" s="43"/>
      <c r="CC44" s="43"/>
      <c r="CD44" s="43"/>
      <c r="CE44" s="43"/>
      <c r="CF44" s="43"/>
      <c r="CG44" s="43"/>
      <c r="CH44" s="43"/>
      <c r="CI44" s="43"/>
      <c r="CJ44" s="43"/>
      <c r="CK44" s="43"/>
      <c r="CL44" s="43"/>
      <c r="CM44" s="43"/>
      <c r="CN44" s="43"/>
      <c r="CO44" s="43"/>
      <c r="CP44" s="43"/>
      <c r="CQ44" s="43"/>
      <c r="CR44" s="43"/>
      <c r="CS44" s="43"/>
      <c r="CT44" s="43"/>
      <c r="CU44" s="43"/>
      <c r="CV44" s="43"/>
      <c r="CW44" s="43"/>
      <c r="CX44" s="43"/>
      <c r="CY44" s="43"/>
      <c r="CZ44" s="43"/>
      <c r="DA44" s="43"/>
      <c r="DB44" s="43"/>
      <c r="DC44" s="43"/>
      <c r="DD44" s="43"/>
      <c r="DE44" s="43"/>
      <c r="DF44" s="43"/>
      <c r="DG44" s="43"/>
      <c r="DH44" s="43"/>
      <c r="DI44" s="43"/>
      <c r="DJ44" s="43"/>
      <c r="DK44" s="43"/>
      <c r="DL44" s="43"/>
      <c r="DM44" s="43"/>
      <c r="DN44" s="43"/>
      <c r="DO44" s="43"/>
      <c r="DP44" s="43"/>
      <c r="DQ44" s="43"/>
      <c r="DR44" s="43"/>
      <c r="DS44" s="43"/>
      <c r="DT44" s="43"/>
      <c r="DU44" s="43"/>
      <c r="DV44" s="43"/>
      <c r="DW44" s="43"/>
      <c r="DX44" s="43"/>
      <c r="DY44" s="43"/>
      <c r="DZ44" s="43"/>
      <c r="EA44" s="43"/>
      <c r="EB44" s="43"/>
      <c r="EC44" s="43"/>
      <c r="ED44" s="43"/>
      <c r="EE44" s="43"/>
      <c r="EF44" s="43"/>
      <c r="EG44" s="43"/>
      <c r="EH44" s="43"/>
      <c r="EI44" s="43"/>
      <c r="EJ44" s="43"/>
      <c r="EK44" s="43"/>
      <c r="EL44" s="43"/>
      <c r="EM44" s="43"/>
      <c r="EN44" s="43"/>
      <c r="EO44" s="43"/>
      <c r="EP44" s="43"/>
      <c r="EQ44" s="43"/>
      <c r="ER44" s="43"/>
      <c r="ES44" s="43"/>
      <c r="ET44" s="43"/>
      <c r="EU44" s="43"/>
      <c r="EV44" s="43"/>
      <c r="EW44" s="43"/>
      <c r="EX44" s="43"/>
      <c r="EY44" s="43"/>
      <c r="EZ44" s="43"/>
      <c r="FA44" s="43"/>
      <c r="FB44" s="43"/>
      <c r="FC44" s="43"/>
      <c r="FD44" s="43"/>
      <c r="FE44" s="43"/>
      <c r="FF44" s="43"/>
      <c r="FG44" s="43"/>
      <c r="FH44" s="43"/>
      <c r="FI44" s="43"/>
      <c r="FJ44" s="43"/>
      <c r="FK44" s="43"/>
      <c r="FL44" s="43"/>
      <c r="FM44" s="43"/>
      <c r="FN44" s="43"/>
      <c r="FO44" s="43"/>
      <c r="FP44" s="43"/>
      <c r="FQ44" s="43"/>
      <c r="FR44" s="43"/>
      <c r="FS44" s="43"/>
      <c r="FT44" s="43"/>
      <c r="FU44" s="43"/>
      <c r="FV44" s="43"/>
      <c r="FW44" s="43"/>
      <c r="FX44" s="43"/>
      <c r="FY44" s="43"/>
      <c r="FZ44" s="43"/>
      <c r="GA44" s="43"/>
      <c r="GB44" s="43"/>
      <c r="GC44" s="43"/>
      <c r="GD44" s="43"/>
      <c r="GE44" s="43"/>
      <c r="GF44" s="43"/>
      <c r="GG44" s="43"/>
      <c r="GH44" s="43"/>
      <c r="GI44" s="43"/>
      <c r="GJ44" s="43"/>
      <c r="GK44" s="43"/>
      <c r="GL44" s="43"/>
      <c r="GM44" s="43"/>
      <c r="GN44" s="43"/>
      <c r="GO44" s="43"/>
      <c r="GP44" s="43"/>
      <c r="GQ44" s="43"/>
      <c r="GR44" s="43"/>
      <c r="GS44" s="43"/>
      <c r="GT44" s="43"/>
      <c r="GU44" s="43"/>
      <c r="GV44" s="43"/>
      <c r="GW44" s="43"/>
      <c r="GX44" s="43"/>
      <c r="GY44" s="43"/>
      <c r="GZ44" s="43"/>
      <c r="HA44" s="43"/>
      <c r="HB44" s="43"/>
      <c r="HC44" s="43"/>
      <c r="HD44" s="43"/>
      <c r="HE44" s="43"/>
      <c r="HF44" s="43"/>
      <c r="HG44" s="43"/>
      <c r="HH44" s="43"/>
      <c r="HI44" s="43"/>
      <c r="HJ44" s="43"/>
      <c r="HK44" s="43"/>
      <c r="HL44" s="43"/>
      <c r="HM44" s="43"/>
      <c r="HN44" s="43"/>
      <c r="HO44" s="43"/>
      <c r="HP44" s="43"/>
      <c r="HQ44" s="43"/>
      <c r="HR44" s="43"/>
      <c r="HS44" s="43"/>
      <c r="HT44" s="43"/>
      <c r="HU44" s="43"/>
      <c r="HV44" s="43"/>
      <c r="HW44" s="43"/>
      <c r="HX44" s="43"/>
      <c r="HY44" s="43"/>
      <c r="HZ44" s="43"/>
      <c r="IA44" s="43"/>
      <c r="IB44" s="43"/>
      <c r="IC44" s="43"/>
      <c r="ID44" s="43"/>
      <c r="IE44" s="43"/>
      <c r="IF44" s="43"/>
      <c r="IG44" s="43"/>
      <c r="IH44" s="43"/>
      <c r="II44" s="43"/>
      <c r="IJ44" s="43"/>
      <c r="IK44" s="43"/>
      <c r="IL44" s="43"/>
      <c r="IM44" s="43"/>
      <c r="IN44" s="43"/>
      <c r="IO44" s="43"/>
      <c r="IP44" s="43"/>
      <c r="IQ44" s="43"/>
      <c r="IR44" s="43"/>
      <c r="IS44" s="43"/>
      <c r="IT44" s="43"/>
      <c r="IU44" s="43"/>
      <c r="IV44" s="43"/>
      <c r="IW44" s="43"/>
    </row>
    <row r="45" customFormat="false" ht="15.95" hidden="false" customHeight="true" outlineLevel="0" collapsed="false">
      <c r="A45" s="44" t="n">
        <f aca="false">+A44+1</f>
        <v>6</v>
      </c>
      <c r="B45" s="45" t="s">
        <v>42</v>
      </c>
      <c r="C45" s="44" t="n">
        <v>610</v>
      </c>
      <c r="D45" s="229" t="n">
        <v>1</v>
      </c>
      <c r="E45" s="151" t="n">
        <v>1</v>
      </c>
      <c r="F45" s="151" t="n">
        <v>1</v>
      </c>
      <c r="G45" s="151" t="n">
        <v>1</v>
      </c>
      <c r="H45" s="151" t="n">
        <v>1</v>
      </c>
      <c r="I45" s="151" t="n">
        <v>1</v>
      </c>
      <c r="J45" s="151" t="n">
        <v>1</v>
      </c>
      <c r="K45" s="151" t="n">
        <v>1</v>
      </c>
      <c r="L45" s="151" t="n">
        <v>1</v>
      </c>
      <c r="M45" s="151" t="n">
        <v>1</v>
      </c>
      <c r="N45" s="151" t="n">
        <v>1</v>
      </c>
      <c r="O45" s="151" t="n">
        <v>1</v>
      </c>
      <c r="P45" s="151" t="n">
        <v>1</v>
      </c>
      <c r="Q45" s="151" t="n">
        <v>1</v>
      </c>
      <c r="R45" s="151" t="n">
        <v>1</v>
      </c>
      <c r="S45" s="151" t="n">
        <v>1</v>
      </c>
      <c r="T45" s="151" t="n">
        <v>1</v>
      </c>
      <c r="U45" s="151" t="n">
        <v>1</v>
      </c>
      <c r="V45" s="151" t="n">
        <v>1</v>
      </c>
      <c r="W45" s="151" t="n">
        <v>1</v>
      </c>
      <c r="X45" s="151" t="n">
        <v>1</v>
      </c>
      <c r="Y45" s="151" t="n">
        <v>1</v>
      </c>
      <c r="Z45" s="151" t="n">
        <v>1</v>
      </c>
      <c r="AA45" s="151" t="n">
        <v>1</v>
      </c>
      <c r="AB45" s="151" t="n">
        <v>1</v>
      </c>
      <c r="AC45" s="151" t="n">
        <v>1</v>
      </c>
      <c r="AD45" s="151" t="n">
        <v>1</v>
      </c>
      <c r="AE45" s="151" t="n">
        <v>1</v>
      </c>
      <c r="AF45" s="151" t="n">
        <v>1</v>
      </c>
      <c r="AG45" s="151" t="n">
        <v>1</v>
      </c>
      <c r="AH45" s="152" t="n">
        <v>1</v>
      </c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  <c r="BN45" s="43"/>
      <c r="BO45" s="43"/>
      <c r="BP45" s="43"/>
      <c r="BQ45" s="43"/>
      <c r="BR45" s="43"/>
      <c r="BS45" s="43"/>
      <c r="BT45" s="43"/>
      <c r="BU45" s="43"/>
      <c r="BV45" s="43"/>
      <c r="BW45" s="43"/>
      <c r="BX45" s="43"/>
      <c r="BY45" s="43"/>
      <c r="BZ45" s="43"/>
      <c r="CA45" s="43"/>
      <c r="CB45" s="43"/>
      <c r="CC45" s="43"/>
      <c r="CD45" s="43"/>
      <c r="CE45" s="43"/>
      <c r="CF45" s="43"/>
      <c r="CG45" s="43"/>
      <c r="CH45" s="43"/>
      <c r="CI45" s="43"/>
      <c r="CJ45" s="43"/>
      <c r="CK45" s="43"/>
      <c r="CL45" s="43"/>
      <c r="CM45" s="43"/>
      <c r="CN45" s="43"/>
      <c r="CO45" s="43"/>
      <c r="CP45" s="43"/>
      <c r="CQ45" s="43"/>
      <c r="CR45" s="43"/>
      <c r="CS45" s="43"/>
      <c r="CT45" s="43"/>
      <c r="CU45" s="43"/>
      <c r="CV45" s="43"/>
      <c r="CW45" s="43"/>
      <c r="CX45" s="43"/>
      <c r="CY45" s="43"/>
      <c r="CZ45" s="43"/>
      <c r="DA45" s="43"/>
      <c r="DB45" s="43"/>
      <c r="DC45" s="43"/>
      <c r="DD45" s="43"/>
      <c r="DE45" s="43"/>
      <c r="DF45" s="43"/>
      <c r="DG45" s="43"/>
      <c r="DH45" s="43"/>
      <c r="DI45" s="43"/>
      <c r="DJ45" s="43"/>
      <c r="DK45" s="43"/>
      <c r="DL45" s="43"/>
      <c r="DM45" s="43"/>
      <c r="DN45" s="43"/>
      <c r="DO45" s="43"/>
      <c r="DP45" s="43"/>
      <c r="DQ45" s="43"/>
      <c r="DR45" s="43"/>
      <c r="DS45" s="43"/>
      <c r="DT45" s="43"/>
      <c r="DU45" s="43"/>
      <c r="DV45" s="43"/>
      <c r="DW45" s="43"/>
      <c r="DX45" s="43"/>
      <c r="DY45" s="43"/>
      <c r="DZ45" s="43"/>
      <c r="EA45" s="43"/>
      <c r="EB45" s="43"/>
      <c r="EC45" s="43"/>
      <c r="ED45" s="43"/>
      <c r="EE45" s="43"/>
      <c r="EF45" s="43"/>
      <c r="EG45" s="43"/>
      <c r="EH45" s="43"/>
      <c r="EI45" s="43"/>
      <c r="EJ45" s="43"/>
      <c r="EK45" s="43"/>
      <c r="EL45" s="43"/>
      <c r="EM45" s="43"/>
      <c r="EN45" s="43"/>
      <c r="EO45" s="43"/>
      <c r="EP45" s="43"/>
      <c r="EQ45" s="43"/>
      <c r="ER45" s="43"/>
      <c r="ES45" s="43"/>
      <c r="ET45" s="43"/>
      <c r="EU45" s="43"/>
      <c r="EV45" s="43"/>
      <c r="EW45" s="43"/>
      <c r="EX45" s="43"/>
      <c r="EY45" s="43"/>
      <c r="EZ45" s="43"/>
      <c r="FA45" s="43"/>
      <c r="FB45" s="43"/>
      <c r="FC45" s="43"/>
      <c r="FD45" s="43"/>
      <c r="FE45" s="43"/>
      <c r="FF45" s="43"/>
      <c r="FG45" s="43"/>
      <c r="FH45" s="43"/>
      <c r="FI45" s="43"/>
      <c r="FJ45" s="43"/>
      <c r="FK45" s="43"/>
      <c r="FL45" s="43"/>
      <c r="FM45" s="43"/>
      <c r="FN45" s="43"/>
      <c r="FO45" s="43"/>
      <c r="FP45" s="43"/>
      <c r="FQ45" s="43"/>
      <c r="FR45" s="43"/>
      <c r="FS45" s="43"/>
      <c r="FT45" s="43"/>
      <c r="FU45" s="43"/>
      <c r="FV45" s="43"/>
      <c r="FW45" s="43"/>
      <c r="FX45" s="43"/>
      <c r="FY45" s="43"/>
      <c r="FZ45" s="43"/>
      <c r="GA45" s="43"/>
      <c r="GB45" s="43"/>
      <c r="GC45" s="43"/>
      <c r="GD45" s="43"/>
      <c r="GE45" s="43"/>
      <c r="GF45" s="43"/>
      <c r="GG45" s="43"/>
      <c r="GH45" s="43"/>
      <c r="GI45" s="43"/>
      <c r="GJ45" s="43"/>
      <c r="GK45" s="43"/>
      <c r="GL45" s="43"/>
      <c r="GM45" s="43"/>
      <c r="GN45" s="43"/>
      <c r="GO45" s="43"/>
      <c r="GP45" s="43"/>
      <c r="GQ45" s="43"/>
      <c r="GR45" s="43"/>
      <c r="GS45" s="43"/>
      <c r="GT45" s="43"/>
      <c r="GU45" s="43"/>
      <c r="GV45" s="43"/>
      <c r="GW45" s="43"/>
      <c r="GX45" s="43"/>
      <c r="GY45" s="43"/>
      <c r="GZ45" s="43"/>
      <c r="HA45" s="43"/>
      <c r="HB45" s="43"/>
      <c r="HC45" s="43"/>
      <c r="HD45" s="43"/>
      <c r="HE45" s="43"/>
      <c r="HF45" s="43"/>
      <c r="HG45" s="43"/>
      <c r="HH45" s="43"/>
      <c r="HI45" s="43"/>
      <c r="HJ45" s="43"/>
      <c r="HK45" s="43"/>
      <c r="HL45" s="43"/>
      <c r="HM45" s="43"/>
      <c r="HN45" s="43"/>
      <c r="HO45" s="43"/>
      <c r="HP45" s="43"/>
      <c r="HQ45" s="43"/>
      <c r="HR45" s="43"/>
      <c r="HS45" s="43"/>
      <c r="HT45" s="43"/>
      <c r="HU45" s="43"/>
      <c r="HV45" s="43"/>
      <c r="HW45" s="43"/>
      <c r="HX45" s="43"/>
      <c r="HY45" s="43"/>
      <c r="HZ45" s="43"/>
      <c r="IA45" s="43"/>
      <c r="IB45" s="43"/>
      <c r="IC45" s="43"/>
      <c r="ID45" s="43"/>
      <c r="IE45" s="43"/>
      <c r="IF45" s="43"/>
      <c r="IG45" s="43"/>
      <c r="IH45" s="43"/>
      <c r="II45" s="43"/>
      <c r="IJ45" s="43"/>
      <c r="IK45" s="43"/>
      <c r="IL45" s="43"/>
      <c r="IM45" s="43"/>
      <c r="IN45" s="43"/>
      <c r="IO45" s="43"/>
      <c r="IP45" s="43"/>
      <c r="IQ45" s="43"/>
      <c r="IR45" s="43"/>
      <c r="IS45" s="43"/>
      <c r="IT45" s="43"/>
      <c r="IU45" s="43"/>
      <c r="IV45" s="43"/>
      <c r="IW45" s="43"/>
    </row>
    <row r="46" customFormat="false" ht="15.95" hidden="false" customHeight="true" outlineLevel="0" collapsed="false">
      <c r="A46" s="44" t="n">
        <f aca="false">+A45+1</f>
        <v>7</v>
      </c>
      <c r="B46" s="45" t="s">
        <v>43</v>
      </c>
      <c r="C46" s="44" t="n">
        <v>1100</v>
      </c>
      <c r="D46" s="229" t="n">
        <v>1</v>
      </c>
      <c r="E46" s="151" t="n">
        <v>1</v>
      </c>
      <c r="F46" s="151" t="n">
        <v>1</v>
      </c>
      <c r="G46" s="151" t="n">
        <v>1</v>
      </c>
      <c r="H46" s="151" t="n">
        <v>1</v>
      </c>
      <c r="I46" s="151" t="n">
        <v>1</v>
      </c>
      <c r="J46" s="151" t="n">
        <v>1</v>
      </c>
      <c r="K46" s="151" t="n">
        <v>1</v>
      </c>
      <c r="L46" s="151" t="n">
        <v>1</v>
      </c>
      <c r="M46" s="151" t="n">
        <v>1</v>
      </c>
      <c r="N46" s="151" t="n">
        <v>1</v>
      </c>
      <c r="O46" s="151" t="n">
        <v>1</v>
      </c>
      <c r="P46" s="151" t="n">
        <v>1</v>
      </c>
      <c r="Q46" s="151" t="n">
        <v>1</v>
      </c>
      <c r="R46" s="151" t="n">
        <v>1</v>
      </c>
      <c r="S46" s="151" t="n">
        <v>1</v>
      </c>
      <c r="T46" s="151" t="n">
        <v>1</v>
      </c>
      <c r="U46" s="151" t="n">
        <v>1</v>
      </c>
      <c r="V46" s="151" t="n">
        <v>1</v>
      </c>
      <c r="W46" s="151" t="n">
        <v>1</v>
      </c>
      <c r="X46" s="151" t="n">
        <v>1</v>
      </c>
      <c r="Y46" s="151" t="n">
        <v>1</v>
      </c>
      <c r="Z46" s="151" t="n">
        <v>1</v>
      </c>
      <c r="AA46" s="151" t="n">
        <v>1</v>
      </c>
      <c r="AB46" s="151" t="n">
        <v>1</v>
      </c>
      <c r="AC46" s="151" t="n">
        <v>1</v>
      </c>
      <c r="AD46" s="151" t="n">
        <v>1</v>
      </c>
      <c r="AE46" s="151" t="n">
        <v>1</v>
      </c>
      <c r="AF46" s="151" t="n">
        <v>1</v>
      </c>
      <c r="AG46" s="151" t="n">
        <v>1</v>
      </c>
      <c r="AH46" s="152" t="n">
        <v>1</v>
      </c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43"/>
      <c r="BJ46" s="43"/>
      <c r="BK46" s="43"/>
      <c r="BL46" s="43"/>
      <c r="BM46" s="43"/>
      <c r="BN46" s="43"/>
      <c r="BO46" s="43"/>
      <c r="BP46" s="43"/>
      <c r="BQ46" s="43"/>
      <c r="BR46" s="43"/>
      <c r="BS46" s="43"/>
      <c r="BT46" s="43"/>
      <c r="BU46" s="43"/>
      <c r="BV46" s="43"/>
      <c r="BW46" s="43"/>
      <c r="BX46" s="43"/>
      <c r="BY46" s="43"/>
      <c r="BZ46" s="43"/>
      <c r="CA46" s="43"/>
      <c r="CB46" s="43"/>
      <c r="CC46" s="43"/>
      <c r="CD46" s="43"/>
      <c r="CE46" s="43"/>
      <c r="CF46" s="43"/>
      <c r="CG46" s="43"/>
      <c r="CH46" s="43"/>
      <c r="CI46" s="43"/>
      <c r="CJ46" s="43"/>
      <c r="CK46" s="43"/>
      <c r="CL46" s="43"/>
      <c r="CM46" s="43"/>
      <c r="CN46" s="43"/>
      <c r="CO46" s="43"/>
      <c r="CP46" s="43"/>
      <c r="CQ46" s="43"/>
      <c r="CR46" s="43"/>
      <c r="CS46" s="43"/>
      <c r="CT46" s="43"/>
      <c r="CU46" s="43"/>
      <c r="CV46" s="43"/>
      <c r="CW46" s="43"/>
      <c r="CX46" s="43"/>
      <c r="CY46" s="43"/>
      <c r="CZ46" s="43"/>
      <c r="DA46" s="43"/>
      <c r="DB46" s="43"/>
      <c r="DC46" s="43"/>
      <c r="DD46" s="43"/>
      <c r="DE46" s="43"/>
      <c r="DF46" s="43"/>
      <c r="DG46" s="43"/>
      <c r="DH46" s="43"/>
      <c r="DI46" s="43"/>
      <c r="DJ46" s="43"/>
      <c r="DK46" s="43"/>
      <c r="DL46" s="43"/>
      <c r="DM46" s="43"/>
      <c r="DN46" s="43"/>
      <c r="DO46" s="43"/>
      <c r="DP46" s="43"/>
      <c r="DQ46" s="43"/>
      <c r="DR46" s="43"/>
      <c r="DS46" s="43"/>
      <c r="DT46" s="43"/>
      <c r="DU46" s="43"/>
      <c r="DV46" s="43"/>
      <c r="DW46" s="43"/>
      <c r="DX46" s="43"/>
      <c r="DY46" s="43"/>
      <c r="DZ46" s="43"/>
      <c r="EA46" s="43"/>
      <c r="EB46" s="43"/>
      <c r="EC46" s="43"/>
      <c r="ED46" s="43"/>
      <c r="EE46" s="43"/>
      <c r="EF46" s="43"/>
      <c r="EG46" s="43"/>
      <c r="EH46" s="43"/>
      <c r="EI46" s="43"/>
      <c r="EJ46" s="43"/>
      <c r="EK46" s="43"/>
      <c r="EL46" s="43"/>
      <c r="EM46" s="43"/>
      <c r="EN46" s="43"/>
      <c r="EO46" s="43"/>
      <c r="EP46" s="43"/>
      <c r="EQ46" s="43"/>
      <c r="ER46" s="43"/>
      <c r="ES46" s="43"/>
      <c r="ET46" s="43"/>
      <c r="EU46" s="43"/>
      <c r="EV46" s="43"/>
      <c r="EW46" s="43"/>
      <c r="EX46" s="43"/>
      <c r="EY46" s="43"/>
      <c r="EZ46" s="43"/>
      <c r="FA46" s="43"/>
      <c r="FB46" s="43"/>
      <c r="FC46" s="43"/>
      <c r="FD46" s="43"/>
      <c r="FE46" s="43"/>
      <c r="FF46" s="43"/>
      <c r="FG46" s="43"/>
      <c r="FH46" s="43"/>
      <c r="FI46" s="43"/>
      <c r="FJ46" s="43"/>
      <c r="FK46" s="43"/>
      <c r="FL46" s="43"/>
      <c r="FM46" s="43"/>
      <c r="FN46" s="43"/>
      <c r="FO46" s="43"/>
      <c r="FP46" s="43"/>
      <c r="FQ46" s="43"/>
      <c r="FR46" s="43"/>
      <c r="FS46" s="43"/>
      <c r="FT46" s="43"/>
      <c r="FU46" s="43"/>
      <c r="FV46" s="43"/>
      <c r="FW46" s="43"/>
      <c r="FX46" s="43"/>
      <c r="FY46" s="43"/>
      <c r="FZ46" s="43"/>
      <c r="GA46" s="43"/>
      <c r="GB46" s="43"/>
      <c r="GC46" s="43"/>
      <c r="GD46" s="43"/>
      <c r="GE46" s="43"/>
      <c r="GF46" s="43"/>
      <c r="GG46" s="43"/>
      <c r="GH46" s="43"/>
      <c r="GI46" s="43"/>
      <c r="GJ46" s="43"/>
      <c r="GK46" s="43"/>
      <c r="GL46" s="43"/>
      <c r="GM46" s="43"/>
      <c r="GN46" s="43"/>
      <c r="GO46" s="43"/>
      <c r="GP46" s="43"/>
      <c r="GQ46" s="43"/>
      <c r="GR46" s="43"/>
      <c r="GS46" s="43"/>
      <c r="GT46" s="43"/>
      <c r="GU46" s="43"/>
      <c r="GV46" s="43"/>
      <c r="GW46" s="43"/>
      <c r="GX46" s="43"/>
      <c r="GY46" s="43"/>
      <c r="GZ46" s="43"/>
      <c r="HA46" s="43"/>
      <c r="HB46" s="43"/>
      <c r="HC46" s="43"/>
      <c r="HD46" s="43"/>
      <c r="HE46" s="43"/>
      <c r="HF46" s="43"/>
      <c r="HG46" s="43"/>
      <c r="HH46" s="43"/>
      <c r="HI46" s="43"/>
      <c r="HJ46" s="43"/>
      <c r="HK46" s="43"/>
      <c r="HL46" s="43"/>
      <c r="HM46" s="43"/>
      <c r="HN46" s="43"/>
      <c r="HO46" s="43"/>
      <c r="HP46" s="43"/>
      <c r="HQ46" s="43"/>
      <c r="HR46" s="43"/>
      <c r="HS46" s="43"/>
      <c r="HT46" s="43"/>
      <c r="HU46" s="43"/>
      <c r="HV46" s="43"/>
      <c r="HW46" s="43"/>
      <c r="HX46" s="43"/>
      <c r="HY46" s="43"/>
      <c r="HZ46" s="43"/>
      <c r="IA46" s="43"/>
      <c r="IB46" s="43"/>
      <c r="IC46" s="43"/>
      <c r="ID46" s="43"/>
      <c r="IE46" s="43"/>
      <c r="IF46" s="43"/>
      <c r="IG46" s="43"/>
      <c r="IH46" s="43"/>
      <c r="II46" s="43"/>
      <c r="IJ46" s="43"/>
      <c r="IK46" s="43"/>
      <c r="IL46" s="43"/>
      <c r="IM46" s="43"/>
      <c r="IN46" s="43"/>
      <c r="IO46" s="43"/>
      <c r="IP46" s="43"/>
      <c r="IQ46" s="43"/>
      <c r="IR46" s="43"/>
      <c r="IS46" s="43"/>
      <c r="IT46" s="43"/>
      <c r="IU46" s="43"/>
      <c r="IV46" s="43"/>
      <c r="IW46" s="43"/>
    </row>
    <row r="47" customFormat="false" ht="15.95" hidden="false" customHeight="true" outlineLevel="0" collapsed="false">
      <c r="A47" s="57" t="n">
        <f aca="false">+A46+1</f>
        <v>8</v>
      </c>
      <c r="B47" s="58" t="s">
        <v>44</v>
      </c>
      <c r="C47" s="227" t="n">
        <v>1100</v>
      </c>
      <c r="D47" s="228" t="n">
        <v>0</v>
      </c>
      <c r="E47" s="164" t="n">
        <v>0</v>
      </c>
      <c r="F47" s="164" t="n">
        <v>0</v>
      </c>
      <c r="G47" s="157" t="n">
        <v>0.2</v>
      </c>
      <c r="H47" s="157" t="n">
        <v>0.3</v>
      </c>
      <c r="I47" s="157" t="n">
        <v>0.5</v>
      </c>
      <c r="J47" s="157" t="n">
        <v>0.7</v>
      </c>
      <c r="K47" s="157" t="n">
        <v>0.9</v>
      </c>
      <c r="L47" s="151" t="n">
        <v>1</v>
      </c>
      <c r="M47" s="151" t="n">
        <v>1</v>
      </c>
      <c r="N47" s="151" t="n">
        <v>1</v>
      </c>
      <c r="O47" s="151" t="n">
        <v>1</v>
      </c>
      <c r="P47" s="151" t="n">
        <v>1</v>
      </c>
      <c r="Q47" s="151" t="n">
        <v>1</v>
      </c>
      <c r="R47" s="151" t="n">
        <v>1</v>
      </c>
      <c r="S47" s="151" t="n">
        <v>1</v>
      </c>
      <c r="T47" s="151" t="n">
        <v>1</v>
      </c>
      <c r="U47" s="151" t="n">
        <v>1</v>
      </c>
      <c r="V47" s="151" t="n">
        <v>1</v>
      </c>
      <c r="W47" s="151" t="n">
        <v>1</v>
      </c>
      <c r="X47" s="151" t="n">
        <v>1</v>
      </c>
      <c r="Y47" s="151" t="n">
        <v>1</v>
      </c>
      <c r="Z47" s="151" t="n">
        <v>1</v>
      </c>
      <c r="AA47" s="151" t="n">
        <v>1</v>
      </c>
      <c r="AB47" s="151" t="n">
        <v>1</v>
      </c>
      <c r="AC47" s="151" t="n">
        <v>1</v>
      </c>
      <c r="AD47" s="151" t="n">
        <v>1</v>
      </c>
      <c r="AE47" s="151" t="n">
        <v>1</v>
      </c>
      <c r="AF47" s="151" t="n">
        <v>1</v>
      </c>
      <c r="AG47" s="151" t="n">
        <v>1</v>
      </c>
      <c r="AH47" s="152" t="n">
        <v>1</v>
      </c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43"/>
      <c r="DG47" s="43"/>
      <c r="DH47" s="43"/>
      <c r="DI47" s="43"/>
      <c r="DJ47" s="43"/>
      <c r="DK47" s="43"/>
      <c r="DL47" s="43"/>
      <c r="DM47" s="43"/>
      <c r="DN47" s="43"/>
      <c r="DO47" s="43"/>
      <c r="DP47" s="43"/>
      <c r="DQ47" s="43"/>
      <c r="DR47" s="43"/>
      <c r="DS47" s="43"/>
      <c r="DT47" s="43"/>
      <c r="DU47" s="43"/>
      <c r="DV47" s="43"/>
      <c r="DW47" s="43"/>
      <c r="DX47" s="43"/>
      <c r="DY47" s="43"/>
      <c r="DZ47" s="43"/>
      <c r="EA47" s="43"/>
      <c r="EB47" s="43"/>
      <c r="EC47" s="43"/>
      <c r="ED47" s="43"/>
      <c r="EE47" s="43"/>
      <c r="EF47" s="43"/>
      <c r="EG47" s="43"/>
      <c r="EH47" s="43"/>
      <c r="EI47" s="43"/>
      <c r="EJ47" s="43"/>
      <c r="EK47" s="43"/>
      <c r="EL47" s="43"/>
      <c r="EM47" s="43"/>
      <c r="EN47" s="43"/>
      <c r="EO47" s="43"/>
      <c r="EP47" s="43"/>
      <c r="EQ47" s="43"/>
      <c r="ER47" s="43"/>
      <c r="ES47" s="43"/>
      <c r="ET47" s="43"/>
      <c r="EU47" s="43"/>
      <c r="EV47" s="43"/>
      <c r="EW47" s="43"/>
      <c r="EX47" s="43"/>
      <c r="EY47" s="43"/>
      <c r="EZ47" s="43"/>
      <c r="FA47" s="43"/>
      <c r="FB47" s="43"/>
      <c r="FC47" s="43"/>
      <c r="FD47" s="43"/>
      <c r="FE47" s="43"/>
      <c r="FF47" s="43"/>
      <c r="FG47" s="43"/>
      <c r="FH47" s="43"/>
      <c r="FI47" s="43"/>
      <c r="FJ47" s="43"/>
      <c r="FK47" s="43"/>
      <c r="FL47" s="43"/>
      <c r="FM47" s="43"/>
      <c r="FN47" s="43"/>
      <c r="FO47" s="43"/>
      <c r="FP47" s="43"/>
      <c r="FQ47" s="43"/>
      <c r="FR47" s="43"/>
      <c r="FS47" s="43"/>
      <c r="FT47" s="43"/>
      <c r="FU47" s="43"/>
      <c r="FV47" s="43"/>
      <c r="FW47" s="43"/>
      <c r="FX47" s="43"/>
      <c r="FY47" s="43"/>
      <c r="FZ47" s="43"/>
      <c r="GA47" s="43"/>
      <c r="GB47" s="43"/>
      <c r="GC47" s="43"/>
      <c r="GD47" s="43"/>
      <c r="GE47" s="43"/>
      <c r="GF47" s="43"/>
      <c r="GG47" s="43"/>
      <c r="GH47" s="43"/>
      <c r="GI47" s="43"/>
      <c r="GJ47" s="43"/>
      <c r="GK47" s="43"/>
      <c r="GL47" s="43"/>
      <c r="GM47" s="43"/>
      <c r="GN47" s="43"/>
      <c r="GO47" s="43"/>
      <c r="GP47" s="43"/>
      <c r="GQ47" s="43"/>
      <c r="GR47" s="43"/>
      <c r="GS47" s="43"/>
      <c r="GT47" s="43"/>
      <c r="GU47" s="43"/>
      <c r="GV47" s="43"/>
      <c r="GW47" s="43"/>
      <c r="GX47" s="43"/>
      <c r="GY47" s="43"/>
      <c r="GZ47" s="43"/>
      <c r="HA47" s="43"/>
      <c r="HB47" s="43"/>
      <c r="HC47" s="43"/>
      <c r="HD47" s="43"/>
      <c r="HE47" s="43"/>
      <c r="HF47" s="43"/>
      <c r="HG47" s="43"/>
      <c r="HH47" s="43"/>
      <c r="HI47" s="43"/>
      <c r="HJ47" s="43"/>
      <c r="HK47" s="43"/>
      <c r="HL47" s="43"/>
      <c r="HM47" s="43"/>
      <c r="HN47" s="43"/>
      <c r="HO47" s="43"/>
      <c r="HP47" s="43"/>
      <c r="HQ47" s="43"/>
      <c r="HR47" s="43"/>
      <c r="HS47" s="43"/>
      <c r="HT47" s="43"/>
      <c r="HU47" s="43"/>
      <c r="HV47" s="43"/>
      <c r="HW47" s="43"/>
      <c r="HX47" s="43"/>
      <c r="HY47" s="43"/>
      <c r="HZ47" s="43"/>
      <c r="IA47" s="43"/>
      <c r="IB47" s="43"/>
      <c r="IC47" s="43"/>
      <c r="ID47" s="43"/>
      <c r="IE47" s="43"/>
      <c r="IF47" s="43"/>
      <c r="IG47" s="43"/>
      <c r="IH47" s="43"/>
      <c r="II47" s="43"/>
      <c r="IJ47" s="43"/>
      <c r="IK47" s="43"/>
      <c r="IL47" s="43"/>
      <c r="IM47" s="43"/>
      <c r="IN47" s="43"/>
      <c r="IO47" s="43"/>
      <c r="IP47" s="43"/>
      <c r="IQ47" s="43"/>
      <c r="IR47" s="43"/>
      <c r="IS47" s="43"/>
      <c r="IT47" s="43"/>
      <c r="IU47" s="43"/>
      <c r="IV47" s="43"/>
      <c r="IW47" s="43"/>
    </row>
    <row r="48" customFormat="false" ht="15.95" hidden="false" customHeight="true" outlineLevel="0" collapsed="false">
      <c r="A48" s="44" t="n">
        <f aca="false">+A47+1</f>
        <v>9</v>
      </c>
      <c r="B48" s="45" t="s">
        <v>45</v>
      </c>
      <c r="C48" s="44" t="n">
        <v>1106</v>
      </c>
      <c r="D48" s="229" t="n">
        <v>1</v>
      </c>
      <c r="E48" s="151" t="n">
        <v>1</v>
      </c>
      <c r="F48" s="151" t="n">
        <v>1</v>
      </c>
      <c r="G48" s="151" t="n">
        <v>1</v>
      </c>
      <c r="H48" s="151" t="n">
        <v>1</v>
      </c>
      <c r="I48" s="151" t="n">
        <v>1</v>
      </c>
      <c r="J48" s="151" t="n">
        <v>1</v>
      </c>
      <c r="K48" s="151" t="n">
        <v>1</v>
      </c>
      <c r="L48" s="151" t="n">
        <v>1</v>
      </c>
      <c r="M48" s="151" t="n">
        <v>1</v>
      </c>
      <c r="N48" s="151" t="n">
        <v>1</v>
      </c>
      <c r="O48" s="151" t="n">
        <v>1</v>
      </c>
      <c r="P48" s="151" t="n">
        <v>1</v>
      </c>
      <c r="Q48" s="151" t="n">
        <v>1</v>
      </c>
      <c r="R48" s="151" t="n">
        <v>1</v>
      </c>
      <c r="S48" s="151" t="n">
        <v>1</v>
      </c>
      <c r="T48" s="151" t="n">
        <v>1</v>
      </c>
      <c r="U48" s="151" t="n">
        <v>1</v>
      </c>
      <c r="V48" s="151" t="n">
        <v>1</v>
      </c>
      <c r="W48" s="151" t="n">
        <v>1</v>
      </c>
      <c r="X48" s="151" t="n">
        <v>1</v>
      </c>
      <c r="Y48" s="151" t="n">
        <v>1</v>
      </c>
      <c r="Z48" s="151" t="n">
        <v>1</v>
      </c>
      <c r="AA48" s="151" t="n">
        <v>1</v>
      </c>
      <c r="AB48" s="151" t="n">
        <v>1</v>
      </c>
      <c r="AC48" s="151" t="n">
        <v>1</v>
      </c>
      <c r="AD48" s="151" t="n">
        <v>1</v>
      </c>
      <c r="AE48" s="151" t="n">
        <v>1</v>
      </c>
      <c r="AF48" s="151" t="n">
        <v>1</v>
      </c>
      <c r="AG48" s="151" t="n">
        <v>1</v>
      </c>
      <c r="AH48" s="152" t="n">
        <v>1</v>
      </c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3"/>
      <c r="BL48" s="43"/>
      <c r="BM48" s="43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  <c r="BY48" s="43"/>
      <c r="BZ48" s="43"/>
      <c r="CA48" s="43"/>
      <c r="CB48" s="43"/>
      <c r="CC48" s="43"/>
      <c r="CD48" s="43"/>
      <c r="CE48" s="43"/>
      <c r="CF48" s="43"/>
      <c r="CG48" s="43"/>
      <c r="CH48" s="43"/>
      <c r="CI48" s="43"/>
      <c r="CJ48" s="43"/>
      <c r="CK48" s="43"/>
      <c r="CL48" s="43"/>
      <c r="CM48" s="43"/>
      <c r="CN48" s="43"/>
      <c r="CO48" s="43"/>
      <c r="CP48" s="43"/>
      <c r="CQ48" s="43"/>
      <c r="CR48" s="43"/>
      <c r="CS48" s="43"/>
      <c r="CT48" s="43"/>
      <c r="CU48" s="43"/>
      <c r="CV48" s="43"/>
      <c r="CW48" s="43"/>
      <c r="CX48" s="43"/>
      <c r="CY48" s="43"/>
      <c r="CZ48" s="43"/>
      <c r="DA48" s="43"/>
      <c r="DB48" s="43"/>
      <c r="DC48" s="43"/>
      <c r="DD48" s="43"/>
      <c r="DE48" s="43"/>
      <c r="DF48" s="43"/>
      <c r="DG48" s="43"/>
      <c r="DH48" s="43"/>
      <c r="DI48" s="43"/>
      <c r="DJ48" s="43"/>
      <c r="DK48" s="43"/>
      <c r="DL48" s="43"/>
      <c r="DM48" s="43"/>
      <c r="DN48" s="43"/>
      <c r="DO48" s="43"/>
      <c r="DP48" s="43"/>
      <c r="DQ48" s="43"/>
      <c r="DR48" s="43"/>
      <c r="DS48" s="43"/>
      <c r="DT48" s="43"/>
      <c r="DU48" s="43"/>
      <c r="DV48" s="43"/>
      <c r="DW48" s="43"/>
      <c r="DX48" s="43"/>
      <c r="DY48" s="43"/>
      <c r="DZ48" s="43"/>
      <c r="EA48" s="43"/>
      <c r="EB48" s="43"/>
      <c r="EC48" s="43"/>
      <c r="ED48" s="43"/>
      <c r="EE48" s="43"/>
      <c r="EF48" s="43"/>
      <c r="EG48" s="43"/>
      <c r="EH48" s="43"/>
      <c r="EI48" s="43"/>
      <c r="EJ48" s="43"/>
      <c r="EK48" s="43"/>
      <c r="EL48" s="43"/>
      <c r="EM48" s="43"/>
      <c r="EN48" s="43"/>
      <c r="EO48" s="43"/>
      <c r="EP48" s="43"/>
      <c r="EQ48" s="43"/>
      <c r="ER48" s="43"/>
      <c r="ES48" s="43"/>
      <c r="ET48" s="43"/>
      <c r="EU48" s="43"/>
      <c r="EV48" s="43"/>
      <c r="EW48" s="43"/>
      <c r="EX48" s="43"/>
      <c r="EY48" s="43"/>
      <c r="EZ48" s="43"/>
      <c r="FA48" s="43"/>
      <c r="FB48" s="43"/>
      <c r="FC48" s="43"/>
      <c r="FD48" s="43"/>
      <c r="FE48" s="43"/>
      <c r="FF48" s="43"/>
      <c r="FG48" s="43"/>
      <c r="FH48" s="43"/>
      <c r="FI48" s="43"/>
      <c r="FJ48" s="43"/>
      <c r="FK48" s="43"/>
      <c r="FL48" s="43"/>
      <c r="FM48" s="43"/>
      <c r="FN48" s="43"/>
      <c r="FO48" s="43"/>
      <c r="FP48" s="43"/>
      <c r="FQ48" s="43"/>
      <c r="FR48" s="43"/>
      <c r="FS48" s="43"/>
      <c r="FT48" s="43"/>
      <c r="FU48" s="43"/>
      <c r="FV48" s="43"/>
      <c r="FW48" s="43"/>
      <c r="FX48" s="43"/>
      <c r="FY48" s="43"/>
      <c r="FZ48" s="43"/>
      <c r="GA48" s="43"/>
      <c r="GB48" s="43"/>
      <c r="GC48" s="43"/>
      <c r="GD48" s="43"/>
      <c r="GE48" s="43"/>
      <c r="GF48" s="43"/>
      <c r="GG48" s="43"/>
      <c r="GH48" s="43"/>
      <c r="GI48" s="43"/>
      <c r="GJ48" s="43"/>
      <c r="GK48" s="43"/>
      <c r="GL48" s="43"/>
      <c r="GM48" s="43"/>
      <c r="GN48" s="43"/>
      <c r="GO48" s="43"/>
      <c r="GP48" s="43"/>
      <c r="GQ48" s="43"/>
      <c r="GR48" s="43"/>
      <c r="GS48" s="43"/>
      <c r="GT48" s="43"/>
      <c r="GU48" s="43"/>
      <c r="GV48" s="43"/>
      <c r="GW48" s="43"/>
      <c r="GX48" s="43"/>
      <c r="GY48" s="43"/>
      <c r="GZ48" s="43"/>
      <c r="HA48" s="43"/>
      <c r="HB48" s="43"/>
      <c r="HC48" s="43"/>
      <c r="HD48" s="43"/>
      <c r="HE48" s="43"/>
      <c r="HF48" s="43"/>
      <c r="HG48" s="43"/>
      <c r="HH48" s="43"/>
      <c r="HI48" s="43"/>
      <c r="HJ48" s="43"/>
      <c r="HK48" s="43"/>
      <c r="HL48" s="43"/>
      <c r="HM48" s="43"/>
      <c r="HN48" s="43"/>
      <c r="HO48" s="43"/>
      <c r="HP48" s="43"/>
      <c r="HQ48" s="43"/>
      <c r="HR48" s="43"/>
      <c r="HS48" s="43"/>
      <c r="HT48" s="43"/>
      <c r="HU48" s="43"/>
      <c r="HV48" s="43"/>
      <c r="HW48" s="43"/>
      <c r="HX48" s="43"/>
      <c r="HY48" s="43"/>
      <c r="HZ48" s="43"/>
      <c r="IA48" s="43"/>
      <c r="IB48" s="43"/>
      <c r="IC48" s="43"/>
      <c r="ID48" s="43"/>
      <c r="IE48" s="43"/>
      <c r="IF48" s="43"/>
      <c r="IG48" s="43"/>
      <c r="IH48" s="43"/>
      <c r="II48" s="43"/>
      <c r="IJ48" s="43"/>
      <c r="IK48" s="43"/>
      <c r="IL48" s="43"/>
      <c r="IM48" s="43"/>
      <c r="IN48" s="43"/>
      <c r="IO48" s="43"/>
      <c r="IP48" s="43"/>
      <c r="IQ48" s="43"/>
      <c r="IR48" s="43"/>
      <c r="IS48" s="43"/>
      <c r="IT48" s="43"/>
      <c r="IU48" s="43"/>
      <c r="IV48" s="43"/>
      <c r="IW48" s="43"/>
    </row>
    <row r="49" customFormat="false" ht="15.95" hidden="false" customHeight="true" outlineLevel="0" collapsed="false">
      <c r="A49" s="44" t="n">
        <f aca="false">+A48+1</f>
        <v>10</v>
      </c>
      <c r="B49" s="45" t="s">
        <v>46</v>
      </c>
      <c r="C49" s="44" t="n">
        <v>1106</v>
      </c>
      <c r="D49" s="229" t="n">
        <v>1</v>
      </c>
      <c r="E49" s="151" t="n">
        <v>1</v>
      </c>
      <c r="F49" s="151" t="n">
        <v>1</v>
      </c>
      <c r="G49" s="151" t="n">
        <v>1</v>
      </c>
      <c r="H49" s="151" t="n">
        <v>1</v>
      </c>
      <c r="I49" s="151" t="n">
        <v>1</v>
      </c>
      <c r="J49" s="151" t="n">
        <v>1</v>
      </c>
      <c r="K49" s="151" t="n">
        <v>1</v>
      </c>
      <c r="L49" s="151" t="n">
        <v>1</v>
      </c>
      <c r="M49" s="151" t="n">
        <v>1</v>
      </c>
      <c r="N49" s="151" t="n">
        <v>1</v>
      </c>
      <c r="O49" s="151" t="n">
        <v>1</v>
      </c>
      <c r="P49" s="151" t="n">
        <v>1</v>
      </c>
      <c r="Q49" s="151" t="n">
        <v>1</v>
      </c>
      <c r="R49" s="151" t="n">
        <v>1</v>
      </c>
      <c r="S49" s="151" t="n">
        <v>1</v>
      </c>
      <c r="T49" s="151" t="n">
        <v>1</v>
      </c>
      <c r="U49" s="151" t="n">
        <v>1</v>
      </c>
      <c r="V49" s="151" t="n">
        <v>1</v>
      </c>
      <c r="W49" s="151" t="n">
        <v>1</v>
      </c>
      <c r="X49" s="151" t="n">
        <v>1</v>
      </c>
      <c r="Y49" s="151" t="n">
        <v>1</v>
      </c>
      <c r="Z49" s="151" t="n">
        <v>1</v>
      </c>
      <c r="AA49" s="151" t="n">
        <v>1</v>
      </c>
      <c r="AB49" s="151" t="n">
        <v>1</v>
      </c>
      <c r="AC49" s="151" t="n">
        <v>1</v>
      </c>
      <c r="AD49" s="151" t="n">
        <v>1</v>
      </c>
      <c r="AE49" s="151" t="n">
        <v>1</v>
      </c>
      <c r="AF49" s="151" t="n">
        <v>1</v>
      </c>
      <c r="AG49" s="151" t="n">
        <v>1</v>
      </c>
      <c r="AH49" s="152" t="n">
        <v>1</v>
      </c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  <c r="BK49" s="43"/>
      <c r="BL49" s="43"/>
      <c r="BM49" s="43"/>
      <c r="BN49" s="43"/>
      <c r="BO49" s="43"/>
      <c r="BP49" s="43"/>
      <c r="BQ49" s="43"/>
      <c r="BR49" s="43"/>
      <c r="BS49" s="43"/>
      <c r="BT49" s="43"/>
      <c r="BU49" s="43"/>
      <c r="BV49" s="43"/>
      <c r="BW49" s="43"/>
      <c r="BX49" s="43"/>
      <c r="BY49" s="43"/>
      <c r="BZ49" s="43"/>
      <c r="CA49" s="43"/>
      <c r="CB49" s="43"/>
      <c r="CC49" s="43"/>
      <c r="CD49" s="43"/>
      <c r="CE49" s="43"/>
      <c r="CF49" s="43"/>
      <c r="CG49" s="43"/>
      <c r="CH49" s="43"/>
      <c r="CI49" s="43"/>
      <c r="CJ49" s="43"/>
      <c r="CK49" s="43"/>
      <c r="CL49" s="43"/>
      <c r="CM49" s="43"/>
      <c r="CN49" s="43"/>
      <c r="CO49" s="43"/>
      <c r="CP49" s="43"/>
      <c r="CQ49" s="43"/>
      <c r="CR49" s="43"/>
      <c r="CS49" s="43"/>
      <c r="CT49" s="43"/>
      <c r="CU49" s="43"/>
      <c r="CV49" s="43"/>
      <c r="CW49" s="43"/>
      <c r="CX49" s="43"/>
      <c r="CY49" s="43"/>
      <c r="CZ49" s="43"/>
      <c r="DA49" s="43"/>
      <c r="DB49" s="43"/>
      <c r="DC49" s="43"/>
      <c r="DD49" s="43"/>
      <c r="DE49" s="43"/>
      <c r="DF49" s="43"/>
      <c r="DG49" s="43"/>
      <c r="DH49" s="43"/>
      <c r="DI49" s="43"/>
      <c r="DJ49" s="43"/>
      <c r="DK49" s="43"/>
      <c r="DL49" s="43"/>
      <c r="DM49" s="43"/>
      <c r="DN49" s="43"/>
      <c r="DO49" s="43"/>
      <c r="DP49" s="43"/>
      <c r="DQ49" s="43"/>
      <c r="DR49" s="43"/>
      <c r="DS49" s="43"/>
      <c r="DT49" s="43"/>
      <c r="DU49" s="43"/>
      <c r="DV49" s="43"/>
      <c r="DW49" s="43"/>
      <c r="DX49" s="43"/>
      <c r="DY49" s="43"/>
      <c r="DZ49" s="43"/>
      <c r="EA49" s="43"/>
      <c r="EB49" s="43"/>
      <c r="EC49" s="43"/>
      <c r="ED49" s="43"/>
      <c r="EE49" s="43"/>
      <c r="EF49" s="43"/>
      <c r="EG49" s="43"/>
      <c r="EH49" s="43"/>
      <c r="EI49" s="43"/>
      <c r="EJ49" s="43"/>
      <c r="EK49" s="43"/>
      <c r="EL49" s="43"/>
      <c r="EM49" s="43"/>
      <c r="EN49" s="43"/>
      <c r="EO49" s="43"/>
      <c r="EP49" s="43"/>
      <c r="EQ49" s="43"/>
      <c r="ER49" s="43"/>
      <c r="ES49" s="43"/>
      <c r="ET49" s="43"/>
      <c r="EU49" s="43"/>
      <c r="EV49" s="43"/>
      <c r="EW49" s="43"/>
      <c r="EX49" s="43"/>
      <c r="EY49" s="43"/>
      <c r="EZ49" s="43"/>
      <c r="FA49" s="43"/>
      <c r="FB49" s="43"/>
      <c r="FC49" s="43"/>
      <c r="FD49" s="43"/>
      <c r="FE49" s="43"/>
      <c r="FF49" s="43"/>
      <c r="FG49" s="43"/>
      <c r="FH49" s="43"/>
      <c r="FI49" s="43"/>
      <c r="FJ49" s="43"/>
      <c r="FK49" s="43"/>
      <c r="FL49" s="43"/>
      <c r="FM49" s="43"/>
      <c r="FN49" s="43"/>
      <c r="FO49" s="43"/>
      <c r="FP49" s="43"/>
      <c r="FQ49" s="43"/>
      <c r="FR49" s="43"/>
      <c r="FS49" s="43"/>
      <c r="FT49" s="43"/>
      <c r="FU49" s="43"/>
      <c r="FV49" s="43"/>
      <c r="FW49" s="43"/>
      <c r="FX49" s="43"/>
      <c r="FY49" s="43"/>
      <c r="FZ49" s="43"/>
      <c r="GA49" s="43"/>
      <c r="GB49" s="43"/>
      <c r="GC49" s="43"/>
      <c r="GD49" s="43"/>
      <c r="GE49" s="43"/>
      <c r="GF49" s="43"/>
      <c r="GG49" s="43"/>
      <c r="GH49" s="43"/>
      <c r="GI49" s="43"/>
      <c r="GJ49" s="43"/>
      <c r="GK49" s="43"/>
      <c r="GL49" s="43"/>
      <c r="GM49" s="43"/>
      <c r="GN49" s="43"/>
      <c r="GO49" s="43"/>
      <c r="GP49" s="43"/>
      <c r="GQ49" s="43"/>
      <c r="GR49" s="43"/>
      <c r="GS49" s="43"/>
      <c r="GT49" s="43"/>
      <c r="GU49" s="43"/>
      <c r="GV49" s="43"/>
      <c r="GW49" s="43"/>
      <c r="GX49" s="43"/>
      <c r="GY49" s="43"/>
      <c r="GZ49" s="43"/>
      <c r="HA49" s="43"/>
      <c r="HB49" s="43"/>
      <c r="HC49" s="43"/>
      <c r="HD49" s="43"/>
      <c r="HE49" s="43"/>
      <c r="HF49" s="43"/>
      <c r="HG49" s="43"/>
      <c r="HH49" s="43"/>
      <c r="HI49" s="43"/>
      <c r="HJ49" s="43"/>
      <c r="HK49" s="43"/>
      <c r="HL49" s="43"/>
      <c r="HM49" s="43"/>
      <c r="HN49" s="43"/>
      <c r="HO49" s="43"/>
      <c r="HP49" s="43"/>
      <c r="HQ49" s="43"/>
      <c r="HR49" s="43"/>
      <c r="HS49" s="43"/>
      <c r="HT49" s="43"/>
      <c r="HU49" s="43"/>
      <c r="HV49" s="43"/>
      <c r="HW49" s="43"/>
      <c r="HX49" s="43"/>
      <c r="HY49" s="43"/>
      <c r="HZ49" s="43"/>
      <c r="IA49" s="43"/>
      <c r="IB49" s="43"/>
      <c r="IC49" s="43"/>
      <c r="ID49" s="43"/>
      <c r="IE49" s="43"/>
      <c r="IF49" s="43"/>
      <c r="IG49" s="43"/>
      <c r="IH49" s="43"/>
      <c r="II49" s="43"/>
      <c r="IJ49" s="43"/>
      <c r="IK49" s="43"/>
      <c r="IL49" s="43"/>
      <c r="IM49" s="43"/>
      <c r="IN49" s="43"/>
      <c r="IO49" s="43"/>
      <c r="IP49" s="43"/>
      <c r="IQ49" s="43"/>
      <c r="IR49" s="43"/>
      <c r="IS49" s="43"/>
      <c r="IT49" s="43"/>
      <c r="IU49" s="43"/>
      <c r="IV49" s="43"/>
      <c r="IW49" s="43"/>
    </row>
    <row r="50" customFormat="false" ht="15.95" hidden="false" customHeight="true" outlineLevel="0" collapsed="false">
      <c r="A50" s="44" t="n">
        <f aca="false">+A49+1</f>
        <v>11</v>
      </c>
      <c r="B50" s="45" t="s">
        <v>47</v>
      </c>
      <c r="C50" s="44" t="n">
        <v>1090</v>
      </c>
      <c r="D50" s="229" t="n">
        <v>1</v>
      </c>
      <c r="E50" s="151" t="n">
        <v>1</v>
      </c>
      <c r="F50" s="151" t="n">
        <v>1</v>
      </c>
      <c r="G50" s="151" t="n">
        <v>1</v>
      </c>
      <c r="H50" s="151" t="n">
        <v>1</v>
      </c>
      <c r="I50" s="151" t="n">
        <v>1</v>
      </c>
      <c r="J50" s="151" t="n">
        <v>1</v>
      </c>
      <c r="K50" s="151" t="n">
        <v>1</v>
      </c>
      <c r="L50" s="151" t="n">
        <v>1</v>
      </c>
      <c r="M50" s="151" t="n">
        <v>1</v>
      </c>
      <c r="N50" s="151" t="n">
        <v>1</v>
      </c>
      <c r="O50" s="151" t="n">
        <v>1</v>
      </c>
      <c r="P50" s="151" t="n">
        <v>1</v>
      </c>
      <c r="Q50" s="151" t="n">
        <v>1</v>
      </c>
      <c r="R50" s="151" t="n">
        <v>1</v>
      </c>
      <c r="S50" s="151" t="n">
        <v>1</v>
      </c>
      <c r="T50" s="151" t="n">
        <v>1</v>
      </c>
      <c r="U50" s="151" t="n">
        <v>1</v>
      </c>
      <c r="V50" s="151" t="n">
        <v>1</v>
      </c>
      <c r="W50" s="151" t="n">
        <v>1</v>
      </c>
      <c r="X50" s="151" t="n">
        <v>1</v>
      </c>
      <c r="Y50" s="151" t="n">
        <v>1</v>
      </c>
      <c r="Z50" s="151" t="n">
        <v>1</v>
      </c>
      <c r="AA50" s="151" t="n">
        <v>1</v>
      </c>
      <c r="AB50" s="151" t="n">
        <v>1</v>
      </c>
      <c r="AC50" s="151" t="n">
        <v>1</v>
      </c>
      <c r="AD50" s="151" t="n">
        <v>1</v>
      </c>
      <c r="AE50" s="151" t="n">
        <v>1</v>
      </c>
      <c r="AF50" s="151" t="n">
        <v>1</v>
      </c>
      <c r="AG50" s="151" t="n">
        <v>1</v>
      </c>
      <c r="AH50" s="152" t="n">
        <v>1</v>
      </c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  <c r="BM50" s="43"/>
      <c r="BN50" s="43"/>
      <c r="BO50" s="43"/>
      <c r="BP50" s="43"/>
      <c r="BQ50" s="43"/>
      <c r="BR50" s="43"/>
      <c r="BS50" s="43"/>
      <c r="BT50" s="43"/>
      <c r="BU50" s="43"/>
      <c r="BV50" s="43"/>
      <c r="BW50" s="43"/>
      <c r="BX50" s="43"/>
      <c r="BY50" s="43"/>
      <c r="BZ50" s="43"/>
      <c r="CA50" s="43"/>
      <c r="CB50" s="43"/>
      <c r="CC50" s="43"/>
      <c r="CD50" s="43"/>
      <c r="CE50" s="43"/>
      <c r="CF50" s="43"/>
      <c r="CG50" s="43"/>
      <c r="CH50" s="43"/>
      <c r="CI50" s="43"/>
      <c r="CJ50" s="43"/>
      <c r="CK50" s="43"/>
      <c r="CL50" s="43"/>
      <c r="CM50" s="43"/>
      <c r="CN50" s="43"/>
      <c r="CO50" s="43"/>
      <c r="CP50" s="43"/>
      <c r="CQ50" s="43"/>
      <c r="CR50" s="43"/>
      <c r="CS50" s="43"/>
      <c r="CT50" s="43"/>
      <c r="CU50" s="43"/>
      <c r="CV50" s="43"/>
      <c r="CW50" s="43"/>
      <c r="CX50" s="43"/>
      <c r="CY50" s="43"/>
      <c r="CZ50" s="43"/>
      <c r="DA50" s="43"/>
      <c r="DB50" s="43"/>
      <c r="DC50" s="43"/>
      <c r="DD50" s="43"/>
      <c r="DE50" s="43"/>
      <c r="DF50" s="43"/>
      <c r="DG50" s="43"/>
      <c r="DH50" s="43"/>
      <c r="DI50" s="43"/>
      <c r="DJ50" s="43"/>
      <c r="DK50" s="43"/>
      <c r="DL50" s="43"/>
      <c r="DM50" s="43"/>
      <c r="DN50" s="43"/>
      <c r="DO50" s="43"/>
      <c r="DP50" s="43"/>
      <c r="DQ50" s="43"/>
      <c r="DR50" s="43"/>
      <c r="DS50" s="43"/>
      <c r="DT50" s="43"/>
      <c r="DU50" s="43"/>
      <c r="DV50" s="43"/>
      <c r="DW50" s="43"/>
      <c r="DX50" s="43"/>
      <c r="DY50" s="43"/>
      <c r="DZ50" s="43"/>
      <c r="EA50" s="43"/>
      <c r="EB50" s="43"/>
      <c r="EC50" s="43"/>
      <c r="ED50" s="43"/>
      <c r="EE50" s="43"/>
      <c r="EF50" s="43"/>
      <c r="EG50" s="43"/>
      <c r="EH50" s="43"/>
      <c r="EI50" s="43"/>
      <c r="EJ50" s="43"/>
      <c r="EK50" s="43"/>
      <c r="EL50" s="43"/>
      <c r="EM50" s="43"/>
      <c r="EN50" s="43"/>
      <c r="EO50" s="43"/>
      <c r="EP50" s="43"/>
      <c r="EQ50" s="43"/>
      <c r="ER50" s="43"/>
      <c r="ES50" s="43"/>
      <c r="ET50" s="43"/>
      <c r="EU50" s="43"/>
      <c r="EV50" s="43"/>
      <c r="EW50" s="43"/>
      <c r="EX50" s="43"/>
      <c r="EY50" s="43"/>
      <c r="EZ50" s="43"/>
      <c r="FA50" s="43"/>
      <c r="FB50" s="43"/>
      <c r="FC50" s="43"/>
      <c r="FD50" s="43"/>
      <c r="FE50" s="43"/>
      <c r="FF50" s="43"/>
      <c r="FG50" s="43"/>
      <c r="FH50" s="43"/>
      <c r="FI50" s="43"/>
      <c r="FJ50" s="43"/>
      <c r="FK50" s="43"/>
      <c r="FL50" s="43"/>
      <c r="FM50" s="43"/>
      <c r="FN50" s="43"/>
      <c r="FO50" s="43"/>
      <c r="FP50" s="43"/>
      <c r="FQ50" s="43"/>
      <c r="FR50" s="43"/>
      <c r="FS50" s="43"/>
      <c r="FT50" s="43"/>
      <c r="FU50" s="43"/>
      <c r="FV50" s="43"/>
      <c r="FW50" s="43"/>
      <c r="FX50" s="43"/>
      <c r="FY50" s="43"/>
      <c r="FZ50" s="43"/>
      <c r="GA50" s="43"/>
      <c r="GB50" s="43"/>
      <c r="GC50" s="43"/>
      <c r="GD50" s="43"/>
      <c r="GE50" s="43"/>
      <c r="GF50" s="43"/>
      <c r="GG50" s="43"/>
      <c r="GH50" s="43"/>
      <c r="GI50" s="43"/>
      <c r="GJ50" s="43"/>
      <c r="GK50" s="43"/>
      <c r="GL50" s="43"/>
      <c r="GM50" s="43"/>
      <c r="GN50" s="43"/>
      <c r="GO50" s="43"/>
      <c r="GP50" s="43"/>
      <c r="GQ50" s="43"/>
      <c r="GR50" s="43"/>
      <c r="GS50" s="43"/>
      <c r="GT50" s="43"/>
      <c r="GU50" s="43"/>
      <c r="GV50" s="43"/>
      <c r="GW50" s="43"/>
      <c r="GX50" s="43"/>
      <c r="GY50" s="43"/>
      <c r="GZ50" s="43"/>
      <c r="HA50" s="43"/>
      <c r="HB50" s="43"/>
      <c r="HC50" s="43"/>
      <c r="HD50" s="43"/>
      <c r="HE50" s="43"/>
      <c r="HF50" s="43"/>
      <c r="HG50" s="43"/>
      <c r="HH50" s="43"/>
      <c r="HI50" s="43"/>
      <c r="HJ50" s="43"/>
      <c r="HK50" s="43"/>
      <c r="HL50" s="43"/>
      <c r="HM50" s="43"/>
      <c r="HN50" s="43"/>
      <c r="HO50" s="43"/>
      <c r="HP50" s="43"/>
      <c r="HQ50" s="43"/>
      <c r="HR50" s="43"/>
      <c r="HS50" s="43"/>
      <c r="HT50" s="43"/>
      <c r="HU50" s="43"/>
      <c r="HV50" s="43"/>
      <c r="HW50" s="43"/>
      <c r="HX50" s="43"/>
      <c r="HY50" s="43"/>
      <c r="HZ50" s="43"/>
      <c r="IA50" s="43"/>
      <c r="IB50" s="43"/>
      <c r="IC50" s="43"/>
      <c r="ID50" s="43"/>
      <c r="IE50" s="43"/>
      <c r="IF50" s="43"/>
      <c r="IG50" s="43"/>
      <c r="IH50" s="43"/>
      <c r="II50" s="43"/>
      <c r="IJ50" s="43"/>
      <c r="IK50" s="43"/>
      <c r="IL50" s="43"/>
      <c r="IM50" s="43"/>
      <c r="IN50" s="43"/>
      <c r="IO50" s="43"/>
      <c r="IP50" s="43"/>
      <c r="IQ50" s="43"/>
      <c r="IR50" s="43"/>
      <c r="IS50" s="43"/>
      <c r="IT50" s="43"/>
      <c r="IU50" s="43"/>
      <c r="IV50" s="43"/>
      <c r="IW50" s="43"/>
    </row>
    <row r="51" customFormat="false" ht="15.95" hidden="false" customHeight="true" outlineLevel="0" collapsed="false">
      <c r="A51" s="44" t="n">
        <f aca="false">+A50+1</f>
        <v>12</v>
      </c>
      <c r="B51" s="45" t="s">
        <v>48</v>
      </c>
      <c r="C51" s="44" t="n">
        <v>1094</v>
      </c>
      <c r="D51" s="229" t="n">
        <v>1</v>
      </c>
      <c r="E51" s="151" t="n">
        <v>1</v>
      </c>
      <c r="F51" s="151" t="n">
        <v>1</v>
      </c>
      <c r="G51" s="151" t="n">
        <v>1</v>
      </c>
      <c r="H51" s="151" t="n">
        <v>1</v>
      </c>
      <c r="I51" s="151" t="n">
        <v>1</v>
      </c>
      <c r="J51" s="151" t="n">
        <v>1</v>
      </c>
      <c r="K51" s="151" t="n">
        <v>1</v>
      </c>
      <c r="L51" s="151" t="n">
        <v>1</v>
      </c>
      <c r="M51" s="151" t="n">
        <v>1</v>
      </c>
      <c r="N51" s="151" t="n">
        <v>1</v>
      </c>
      <c r="O51" s="151" t="n">
        <v>1</v>
      </c>
      <c r="P51" s="151" t="n">
        <v>1</v>
      </c>
      <c r="Q51" s="151" t="n">
        <v>1</v>
      </c>
      <c r="R51" s="151" t="n">
        <v>1</v>
      </c>
      <c r="S51" s="151" t="n">
        <v>1</v>
      </c>
      <c r="T51" s="151" t="n">
        <v>1</v>
      </c>
      <c r="U51" s="151" t="n">
        <v>1</v>
      </c>
      <c r="V51" s="151" t="n">
        <v>1</v>
      </c>
      <c r="W51" s="151" t="n">
        <v>1</v>
      </c>
      <c r="X51" s="151" t="n">
        <v>1</v>
      </c>
      <c r="Y51" s="151" t="n">
        <v>1</v>
      </c>
      <c r="Z51" s="151" t="n">
        <v>1</v>
      </c>
      <c r="AA51" s="151" t="n">
        <v>1</v>
      </c>
      <c r="AB51" s="151" t="n">
        <v>1</v>
      </c>
      <c r="AC51" s="151" t="n">
        <v>1</v>
      </c>
      <c r="AD51" s="151" t="n">
        <v>1</v>
      </c>
      <c r="AE51" s="151" t="n">
        <v>1</v>
      </c>
      <c r="AF51" s="151" t="n">
        <v>1</v>
      </c>
      <c r="AG51" s="151" t="n">
        <v>1</v>
      </c>
      <c r="AH51" s="152" t="n">
        <v>1</v>
      </c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43"/>
      <c r="BJ51" s="43"/>
      <c r="BK51" s="43"/>
      <c r="BL51" s="43"/>
      <c r="BM51" s="43"/>
      <c r="BN51" s="43"/>
      <c r="BO51" s="43"/>
      <c r="BP51" s="43"/>
      <c r="BQ51" s="43"/>
      <c r="BR51" s="43"/>
      <c r="BS51" s="43"/>
      <c r="BT51" s="43"/>
      <c r="BU51" s="43"/>
      <c r="BV51" s="43"/>
      <c r="BW51" s="43"/>
      <c r="BX51" s="43"/>
      <c r="BY51" s="43"/>
      <c r="BZ51" s="43"/>
      <c r="CA51" s="43"/>
      <c r="CB51" s="43"/>
      <c r="CC51" s="43"/>
      <c r="CD51" s="43"/>
      <c r="CE51" s="43"/>
      <c r="CF51" s="43"/>
      <c r="CG51" s="43"/>
      <c r="CH51" s="43"/>
      <c r="CI51" s="43"/>
      <c r="CJ51" s="43"/>
      <c r="CK51" s="43"/>
      <c r="CL51" s="43"/>
      <c r="CM51" s="43"/>
      <c r="CN51" s="43"/>
      <c r="CO51" s="43"/>
      <c r="CP51" s="43"/>
      <c r="CQ51" s="43"/>
      <c r="CR51" s="43"/>
      <c r="CS51" s="43"/>
      <c r="CT51" s="43"/>
      <c r="CU51" s="43"/>
      <c r="CV51" s="43"/>
      <c r="CW51" s="43"/>
      <c r="CX51" s="43"/>
      <c r="CY51" s="43"/>
      <c r="CZ51" s="43"/>
      <c r="DA51" s="43"/>
      <c r="DB51" s="43"/>
      <c r="DC51" s="43"/>
      <c r="DD51" s="43"/>
      <c r="DE51" s="43"/>
      <c r="DF51" s="43"/>
      <c r="DG51" s="43"/>
      <c r="DH51" s="43"/>
      <c r="DI51" s="43"/>
      <c r="DJ51" s="43"/>
      <c r="DK51" s="43"/>
      <c r="DL51" s="43"/>
      <c r="DM51" s="43"/>
      <c r="DN51" s="43"/>
      <c r="DO51" s="43"/>
      <c r="DP51" s="43"/>
      <c r="DQ51" s="43"/>
      <c r="DR51" s="43"/>
      <c r="DS51" s="43"/>
      <c r="DT51" s="43"/>
      <c r="DU51" s="43"/>
      <c r="DV51" s="43"/>
      <c r="DW51" s="43"/>
      <c r="DX51" s="43"/>
      <c r="DY51" s="43"/>
      <c r="DZ51" s="43"/>
      <c r="EA51" s="43"/>
      <c r="EB51" s="43"/>
      <c r="EC51" s="43"/>
      <c r="ED51" s="43"/>
      <c r="EE51" s="43"/>
      <c r="EF51" s="43"/>
      <c r="EG51" s="43"/>
      <c r="EH51" s="43"/>
      <c r="EI51" s="43"/>
      <c r="EJ51" s="43"/>
      <c r="EK51" s="43"/>
      <c r="EL51" s="43"/>
      <c r="EM51" s="43"/>
      <c r="EN51" s="43"/>
      <c r="EO51" s="43"/>
      <c r="EP51" s="43"/>
      <c r="EQ51" s="43"/>
      <c r="ER51" s="43"/>
      <c r="ES51" s="43"/>
      <c r="ET51" s="43"/>
      <c r="EU51" s="43"/>
      <c r="EV51" s="43"/>
      <c r="EW51" s="43"/>
      <c r="EX51" s="43"/>
      <c r="EY51" s="43"/>
      <c r="EZ51" s="43"/>
      <c r="FA51" s="43"/>
      <c r="FB51" s="43"/>
      <c r="FC51" s="43"/>
      <c r="FD51" s="43"/>
      <c r="FE51" s="43"/>
      <c r="FF51" s="43"/>
      <c r="FG51" s="43"/>
      <c r="FH51" s="43"/>
      <c r="FI51" s="43"/>
      <c r="FJ51" s="43"/>
      <c r="FK51" s="43"/>
      <c r="FL51" s="43"/>
      <c r="FM51" s="43"/>
      <c r="FN51" s="43"/>
      <c r="FO51" s="43"/>
      <c r="FP51" s="43"/>
      <c r="FQ51" s="43"/>
      <c r="FR51" s="43"/>
      <c r="FS51" s="43"/>
      <c r="FT51" s="43"/>
      <c r="FU51" s="43"/>
      <c r="FV51" s="43"/>
      <c r="FW51" s="43"/>
      <c r="FX51" s="43"/>
      <c r="FY51" s="43"/>
      <c r="FZ51" s="43"/>
      <c r="GA51" s="43"/>
      <c r="GB51" s="43"/>
      <c r="GC51" s="43"/>
      <c r="GD51" s="43"/>
      <c r="GE51" s="43"/>
      <c r="GF51" s="43"/>
      <c r="GG51" s="43"/>
      <c r="GH51" s="43"/>
      <c r="GI51" s="43"/>
      <c r="GJ51" s="43"/>
      <c r="GK51" s="43"/>
      <c r="GL51" s="43"/>
      <c r="GM51" s="43"/>
      <c r="GN51" s="43"/>
      <c r="GO51" s="43"/>
      <c r="GP51" s="43"/>
      <c r="GQ51" s="43"/>
      <c r="GR51" s="43"/>
      <c r="GS51" s="43"/>
      <c r="GT51" s="43"/>
      <c r="GU51" s="43"/>
      <c r="GV51" s="43"/>
      <c r="GW51" s="43"/>
      <c r="GX51" s="43"/>
      <c r="GY51" s="43"/>
      <c r="GZ51" s="43"/>
      <c r="HA51" s="43"/>
      <c r="HB51" s="43"/>
      <c r="HC51" s="43"/>
      <c r="HD51" s="43"/>
      <c r="HE51" s="43"/>
      <c r="HF51" s="43"/>
      <c r="HG51" s="43"/>
      <c r="HH51" s="43"/>
      <c r="HI51" s="43"/>
      <c r="HJ51" s="43"/>
      <c r="HK51" s="43"/>
      <c r="HL51" s="43"/>
      <c r="HM51" s="43"/>
      <c r="HN51" s="43"/>
      <c r="HO51" s="43"/>
      <c r="HP51" s="43"/>
      <c r="HQ51" s="43"/>
      <c r="HR51" s="43"/>
      <c r="HS51" s="43"/>
      <c r="HT51" s="43"/>
      <c r="HU51" s="43"/>
      <c r="HV51" s="43"/>
      <c r="HW51" s="43"/>
      <c r="HX51" s="43"/>
      <c r="HY51" s="43"/>
      <c r="HZ51" s="43"/>
      <c r="IA51" s="43"/>
      <c r="IB51" s="43"/>
      <c r="IC51" s="43"/>
      <c r="ID51" s="43"/>
      <c r="IE51" s="43"/>
      <c r="IF51" s="43"/>
      <c r="IG51" s="43"/>
      <c r="IH51" s="43"/>
      <c r="II51" s="43"/>
      <c r="IJ51" s="43"/>
      <c r="IK51" s="43"/>
      <c r="IL51" s="43"/>
      <c r="IM51" s="43"/>
      <c r="IN51" s="43"/>
      <c r="IO51" s="43"/>
      <c r="IP51" s="43"/>
      <c r="IQ51" s="43"/>
      <c r="IR51" s="43"/>
      <c r="IS51" s="43"/>
      <c r="IT51" s="43"/>
      <c r="IU51" s="43"/>
      <c r="IV51" s="43"/>
      <c r="IW51" s="43"/>
    </row>
    <row r="52" customFormat="false" ht="15.95" hidden="false" customHeight="true" outlineLevel="0" collapsed="false">
      <c r="A52" s="96" t="n">
        <f aca="false">+A51+1</f>
        <v>13</v>
      </c>
      <c r="B52" s="97" t="s">
        <v>49</v>
      </c>
      <c r="C52" s="96" t="n">
        <v>786</v>
      </c>
      <c r="D52" s="232" t="n">
        <v>1</v>
      </c>
      <c r="E52" s="170" t="n">
        <v>1</v>
      </c>
      <c r="F52" s="170" t="n">
        <v>1</v>
      </c>
      <c r="G52" s="170" t="n">
        <v>1</v>
      </c>
      <c r="H52" s="253" t="n">
        <v>0</v>
      </c>
      <c r="I52" s="253" t="n">
        <v>0</v>
      </c>
      <c r="J52" s="253" t="n">
        <v>0</v>
      </c>
      <c r="K52" s="253" t="n">
        <v>0</v>
      </c>
      <c r="L52" s="253" t="n">
        <v>0</v>
      </c>
      <c r="M52" s="253" t="n">
        <v>0</v>
      </c>
      <c r="N52" s="253" t="n">
        <v>0</v>
      </c>
      <c r="O52" s="253" t="n">
        <v>0</v>
      </c>
      <c r="P52" s="253" t="n">
        <v>0</v>
      </c>
      <c r="Q52" s="253" t="n">
        <v>0</v>
      </c>
      <c r="R52" s="253" t="n">
        <v>0</v>
      </c>
      <c r="S52" s="253" t="n">
        <v>0</v>
      </c>
      <c r="T52" s="253" t="n">
        <v>0</v>
      </c>
      <c r="U52" s="253" t="n">
        <v>0</v>
      </c>
      <c r="V52" s="253" t="n">
        <v>0</v>
      </c>
      <c r="W52" s="253" t="n">
        <v>0</v>
      </c>
      <c r="X52" s="253" t="n">
        <v>0</v>
      </c>
      <c r="Y52" s="253" t="n">
        <v>0</v>
      </c>
      <c r="Z52" s="253" t="n">
        <v>0</v>
      </c>
      <c r="AA52" s="253" t="n">
        <v>0</v>
      </c>
      <c r="AB52" s="253" t="n">
        <v>0</v>
      </c>
      <c r="AC52" s="253" t="n">
        <v>0</v>
      </c>
      <c r="AD52" s="253" t="n">
        <v>0</v>
      </c>
      <c r="AE52" s="253" t="n">
        <v>0</v>
      </c>
      <c r="AF52" s="253" t="n">
        <v>0</v>
      </c>
      <c r="AG52" s="253" t="n">
        <v>0</v>
      </c>
      <c r="AH52" s="254" t="n">
        <v>0</v>
      </c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3"/>
      <c r="DD52" s="43"/>
      <c r="DE52" s="43"/>
      <c r="DF52" s="43"/>
      <c r="DG52" s="43"/>
      <c r="DH52" s="43"/>
      <c r="DI52" s="43"/>
      <c r="DJ52" s="43"/>
      <c r="DK52" s="43"/>
      <c r="DL52" s="43"/>
      <c r="DM52" s="43"/>
      <c r="DN52" s="43"/>
      <c r="DO52" s="43"/>
      <c r="DP52" s="43"/>
      <c r="DQ52" s="43"/>
      <c r="DR52" s="43"/>
      <c r="DS52" s="43"/>
      <c r="DT52" s="43"/>
      <c r="DU52" s="43"/>
      <c r="DV52" s="43"/>
      <c r="DW52" s="43"/>
      <c r="DX52" s="43"/>
      <c r="DY52" s="43"/>
      <c r="DZ52" s="43"/>
      <c r="EA52" s="43"/>
      <c r="EB52" s="43"/>
      <c r="EC52" s="43"/>
      <c r="ED52" s="43"/>
      <c r="EE52" s="43"/>
      <c r="EF52" s="43"/>
      <c r="EG52" s="43"/>
      <c r="EH52" s="43"/>
      <c r="EI52" s="43"/>
      <c r="EJ52" s="43"/>
      <c r="EK52" s="43"/>
      <c r="EL52" s="43"/>
      <c r="EM52" s="43"/>
      <c r="EN52" s="43"/>
      <c r="EO52" s="43"/>
      <c r="EP52" s="43"/>
      <c r="EQ52" s="43"/>
      <c r="ER52" s="43"/>
      <c r="ES52" s="43"/>
      <c r="ET52" s="43"/>
      <c r="EU52" s="43"/>
      <c r="EV52" s="43"/>
      <c r="EW52" s="43"/>
      <c r="EX52" s="43"/>
      <c r="EY52" s="43"/>
      <c r="EZ52" s="43"/>
      <c r="FA52" s="43"/>
      <c r="FB52" s="43"/>
      <c r="FC52" s="43"/>
      <c r="FD52" s="43"/>
      <c r="FE52" s="43"/>
      <c r="FF52" s="43"/>
      <c r="FG52" s="43"/>
      <c r="FH52" s="43"/>
      <c r="FI52" s="43"/>
      <c r="FJ52" s="43"/>
      <c r="FK52" s="43"/>
      <c r="FL52" s="43"/>
      <c r="FM52" s="43"/>
      <c r="FN52" s="43"/>
      <c r="FO52" s="43"/>
      <c r="FP52" s="43"/>
      <c r="FQ52" s="43"/>
      <c r="FR52" s="43"/>
      <c r="FS52" s="43"/>
      <c r="FT52" s="43"/>
      <c r="FU52" s="43"/>
      <c r="FV52" s="43"/>
      <c r="FW52" s="43"/>
      <c r="FX52" s="43"/>
      <c r="FY52" s="43"/>
      <c r="FZ52" s="43"/>
      <c r="GA52" s="43"/>
      <c r="GB52" s="43"/>
      <c r="GC52" s="43"/>
      <c r="GD52" s="43"/>
      <c r="GE52" s="43"/>
      <c r="GF52" s="43"/>
      <c r="GG52" s="43"/>
      <c r="GH52" s="43"/>
      <c r="GI52" s="43"/>
      <c r="GJ52" s="43"/>
      <c r="GK52" s="43"/>
      <c r="GL52" s="43"/>
      <c r="GM52" s="43"/>
      <c r="GN52" s="43"/>
      <c r="GO52" s="43"/>
      <c r="GP52" s="43"/>
      <c r="GQ52" s="43"/>
      <c r="GR52" s="43"/>
      <c r="GS52" s="43"/>
      <c r="GT52" s="43"/>
      <c r="GU52" s="43"/>
      <c r="GV52" s="43"/>
      <c r="GW52" s="43"/>
      <c r="GX52" s="43"/>
      <c r="GY52" s="43"/>
      <c r="GZ52" s="43"/>
      <c r="HA52" s="43"/>
      <c r="HB52" s="43"/>
      <c r="HC52" s="43"/>
      <c r="HD52" s="43"/>
      <c r="HE52" s="43"/>
      <c r="HF52" s="43"/>
      <c r="HG52" s="43"/>
      <c r="HH52" s="43"/>
      <c r="HI52" s="43"/>
      <c r="HJ52" s="43"/>
      <c r="HK52" s="43"/>
      <c r="HL52" s="43"/>
      <c r="HM52" s="43"/>
      <c r="HN52" s="43"/>
      <c r="HO52" s="43"/>
      <c r="HP52" s="43"/>
      <c r="HQ52" s="43"/>
      <c r="HR52" s="43"/>
      <c r="HS52" s="43"/>
      <c r="HT52" s="43"/>
      <c r="HU52" s="43"/>
      <c r="HV52" s="43"/>
      <c r="HW52" s="43"/>
      <c r="HX52" s="43"/>
      <c r="HY52" s="43"/>
      <c r="HZ52" s="43"/>
      <c r="IA52" s="43"/>
      <c r="IB52" s="43"/>
      <c r="IC52" s="43"/>
      <c r="ID52" s="43"/>
      <c r="IE52" s="43"/>
      <c r="IF52" s="43"/>
      <c r="IG52" s="43"/>
      <c r="IH52" s="43"/>
      <c r="II52" s="43"/>
      <c r="IJ52" s="43"/>
      <c r="IK52" s="43"/>
      <c r="IL52" s="43"/>
      <c r="IM52" s="43"/>
      <c r="IN52" s="43"/>
      <c r="IO52" s="43"/>
      <c r="IP52" s="43"/>
      <c r="IQ52" s="43"/>
      <c r="IR52" s="43"/>
      <c r="IS52" s="43"/>
      <c r="IT52" s="43"/>
      <c r="IU52" s="43"/>
      <c r="IV52" s="43"/>
      <c r="IW52" s="43"/>
    </row>
    <row r="53" customFormat="false" ht="15.95" hidden="false" customHeight="true" outlineLevel="0" collapsed="false">
      <c r="A53" s="73"/>
      <c r="B53" s="74" t="s">
        <v>21</v>
      </c>
      <c r="C53" s="75"/>
      <c r="D53" s="76" t="n">
        <f aca="false">(D40*$C40)+(D41*$C41)+(D42*$C42)+(D43*$C43)+(D44*$C44)+(D45*$C45)+(D46*$C46)+(D47*$C47)+(D48*$C48)+(D49*$C49)+(D50*$C50)+(D51*$C51)+(D52*$C52)</f>
        <v>11529.8</v>
      </c>
      <c r="E53" s="77" t="n">
        <f aca="false">(E40*$C40)+(E41*$C41)+(E42*$C42)+(E43*$C43)+(E44*$C44)+(E45*$C45)+(E46*$C46)+(E47*$C47)+(E48*$C48)+(E49*$C49)+(E50*$C50)+(E51*$C51)+(E52*$C52)</f>
        <v>11519.49</v>
      </c>
      <c r="F53" s="77" t="n">
        <f aca="false">(F40*$C40)+(F41*$C41)+(F42*$C42)+(F43*$C43)+(F44*$C44)+(F45*$C45)+(F46*$C46)+(F47*$C47)+(F48*$C48)+(F49*$C49)+(F50*$C50)+(F51*$C51)+(F52*$C52)</f>
        <v>11509.18</v>
      </c>
      <c r="G53" s="77" t="n">
        <f aca="false">(G40*$C40)+(G41*$C41)+(G42*$C42)+(G43*$C43)+(G44*$C44)+(G45*$C45)+(G46*$C46)+(G47*$C47)+(G48*$C48)+(G49*$C49)+(G50*$C50)+(G51*$C51)+(G52*$C52)</f>
        <v>11718.87</v>
      </c>
      <c r="H53" s="77" t="n">
        <f aca="false">(H40*$C40)+(H41*$C41)+(H42*$C42)+(H43*$C43)+(H44*$C44)+(H45*$C45)+(H46*$C46)+(H47*$C47)+(H48*$C48)+(H49*$C49)+(H50*$C50)+(H51*$C51)+(H52*$C52)</f>
        <v>11022.25</v>
      </c>
      <c r="I53" s="77" t="n">
        <f aca="false">(I40*$C40)+(I41*$C41)+(I42*$C42)+(I43*$C43)+(I44*$C44)+(I45*$C45)+(I46*$C46)+(I47*$C47)+(I48*$C48)+(I49*$C49)+(I50*$C50)+(I51*$C51)+(I52*$C52)</f>
        <v>10469</v>
      </c>
      <c r="J53" s="77" t="n">
        <f aca="false">(J40*$C40)+(J41*$C41)+(J42*$C42)+(J43*$C43)+(J44*$C44)+(J45*$C45)+(J46*$C46)+(J47*$C47)+(J48*$C48)+(J49*$C49)+(J50*$C50)+(J51*$C51)+(J52*$C52)</f>
        <v>10689</v>
      </c>
      <c r="K53" s="77" t="n">
        <f aca="false">(K40*$C40)+(K41*$C41)+(K42*$C42)+(K43*$C43)+(K44*$C44)+(K45*$C45)+(K46*$C46)+(K47*$C47)+(K48*$C48)+(K49*$C49)+(K50*$C50)+(K51*$C51)+(K52*$C52)</f>
        <v>10909</v>
      </c>
      <c r="L53" s="77" t="n">
        <f aca="false">(L40*$C40)+(L41*$C41)+(L42*$C42)+(L43*$C43)+(L44*$C44)+(L45*$C45)+(L46*$C46)+(L47*$C47)+(L48*$C48)+(L49*$C49)+(L50*$C50)+(L51*$C51)+(L52*$C52)</f>
        <v>11019</v>
      </c>
      <c r="M53" s="77" t="n">
        <f aca="false">(M40*$C40)+(M41*$C41)+(M42*$C42)+(M43*$C43)+(M44*$C44)+(M45*$C45)+(M46*$C46)+(M47*$C47)+(M48*$C48)+(M49*$C49)+(M50*$C50)+(M51*$C51)+(M52*$C52)</f>
        <v>11019</v>
      </c>
      <c r="N53" s="77" t="n">
        <f aca="false">(N40*$C40)+(N41*$C41)+(N42*$C42)+(N43*$C43)+(N44*$C44)+(N45*$C45)+(N46*$C46)+(N47*$C47)+(N48*$C48)+(N49*$C49)+(N50*$C50)+(N51*$C51)+(N52*$C52)</f>
        <v>11019</v>
      </c>
      <c r="O53" s="77" t="n">
        <f aca="false">(O40*$C40)+(O41*$C41)+(O42*$C42)+(O43*$C43)+(O44*$C44)+(O45*$C45)+(O46*$C46)+(O47*$C47)+(O48*$C48)+(O49*$C49)+(O50*$C50)+(O51*$C51)+(O52*$C52)</f>
        <v>11019</v>
      </c>
      <c r="P53" s="77" t="n">
        <f aca="false">(P40*$C40)+(P41*$C41)+(P42*$C42)+(P43*$C43)+(P44*$C44)+(P45*$C45)+(P46*$C46)+(P47*$C47)+(P48*$C48)+(P49*$C49)+(P50*$C50)+(P51*$C51)+(P52*$C52)</f>
        <v>11019</v>
      </c>
      <c r="Q53" s="77" t="n">
        <f aca="false">(Q40*$C40)+(Q41*$C41)+(Q42*$C42)+(Q43*$C43)+(Q44*$C44)+(Q45*$C45)+(Q46*$C46)+(Q47*$C47)+(Q48*$C48)+(Q49*$C49)+(Q50*$C50)+(Q51*$C51)+(Q52*$C52)</f>
        <v>11019</v>
      </c>
      <c r="R53" s="77" t="n">
        <f aca="false">(R40*$C40)+(R41*$C41)+(R42*$C42)+(R43*$C43)+(R44*$C44)+(R45*$C45)+(R46*$C46)+(R47*$C47)+(R48*$C48)+(R49*$C49)+(R50*$C50)+(R51*$C51)+(R52*$C52)</f>
        <v>11019</v>
      </c>
      <c r="S53" s="77" t="n">
        <f aca="false">(S40*$C40)+(S41*$C41)+(S42*$C42)+(S43*$C43)+(S44*$C44)+(S45*$C45)+(S46*$C46)+(S47*$C47)+(S48*$C48)+(S49*$C49)+(S50*$C50)+(S51*$C51)+(S52*$C52)</f>
        <v>11019</v>
      </c>
      <c r="T53" s="77" t="n">
        <f aca="false">(T40*$C40)+(T41*$C41)+(T42*$C42)+(T43*$C43)+(T44*$C44)+(T45*$C45)+(T46*$C46)+(T47*$C47)+(T48*$C48)+(T49*$C49)+(T50*$C50)+(T51*$C51)+(T52*$C52)</f>
        <v>11019</v>
      </c>
      <c r="U53" s="77" t="n">
        <f aca="false">(U40*$C40)+(U41*$C41)+(U42*$C42)+(U43*$C43)+(U44*$C44)+(U45*$C45)+(U46*$C46)+(U47*$C47)+(U48*$C48)+(U49*$C49)+(U50*$C50)+(U51*$C51)+(U52*$C52)</f>
        <v>11019</v>
      </c>
      <c r="V53" s="77" t="n">
        <f aca="false">(V40*$C40)+(V41*$C41)+(V42*$C42)+(V43*$C43)+(V44*$C44)+(V45*$C45)+(V46*$C46)+(V47*$C47)+(V48*$C48)+(V49*$C49)+(V50*$C50)+(V51*$C51)+(V52*$C52)</f>
        <v>11019</v>
      </c>
      <c r="W53" s="77" t="n">
        <f aca="false">(W40*$C40)+(W41*$C41)+(W42*$C42)+(W43*$C43)+(W44*$C44)+(W45*$C45)+(W46*$C46)+(W47*$C47)+(W48*$C48)+(W49*$C49)+(W50*$C50)+(W51*$C51)+(W52*$C52)</f>
        <v>11019</v>
      </c>
      <c r="X53" s="77" t="n">
        <f aca="false">(X40*$C40)+(X41*$C41)+(X42*$C42)+(X43*$C43)+(X44*$C44)+(X45*$C45)+(X46*$C46)+(X47*$C47)+(X48*$C48)+(X49*$C49)+(X50*$C50)+(X51*$C51)+(X52*$C52)</f>
        <v>11019</v>
      </c>
      <c r="Y53" s="77" t="n">
        <f aca="false">(Y40*$C40)+(Y41*$C41)+(Y42*$C42)+(Y43*$C43)+(Y44*$C44)+(Y45*$C45)+(Y46*$C46)+(Y47*$C47)+(Y48*$C48)+(Y49*$C49)+(Y50*$C50)+(Y51*$C51)+(Y52*$C52)</f>
        <v>11019</v>
      </c>
      <c r="Z53" s="77" t="n">
        <f aca="false">(Z40*$C40)+(Z41*$C41)+(Z42*$C42)+(Z43*$C43)+(Z44*$C44)+(Z45*$C45)+(Z46*$C46)+(Z47*$C47)+(Z48*$C48)+(Z49*$C49)+(Z50*$C50)+(Z51*$C51)+(Z52*$C52)</f>
        <v>11019</v>
      </c>
      <c r="AA53" s="77" t="n">
        <f aca="false">(AA40*$C40)+(AA41*$C41)+(AA42*$C42)+(AA43*$C43)+(AA44*$C44)+(AA45*$C45)+(AA46*$C46)+(AA47*$C47)+(AA48*$C48)+(AA49*$C49)+(AA50*$C50)+(AA51*$C51)+(AA52*$C52)</f>
        <v>11019</v>
      </c>
      <c r="AB53" s="77" t="n">
        <f aca="false">(AB40*$C40)+(AB41*$C41)+(AB42*$C42)+(AB43*$C43)+(AB44*$C44)+(AB45*$C45)+(AB46*$C46)+(AB47*$C47)+(AB48*$C48)+(AB49*$C49)+(AB50*$C50)+(AB51*$C51)+(AB52*$C52)</f>
        <v>11019</v>
      </c>
      <c r="AC53" s="77" t="n">
        <f aca="false">(AC40*$C40)+(AC41*$C41)+(AC42*$C42)+(AC43*$C43)+(AC44*$C44)+(AC45*$C45)+(AC46*$C46)+(AC47*$C47)+(AC48*$C48)+(AC49*$C49)+(AC50*$C50)+(AC51*$C51)+(AC52*$C52)</f>
        <v>11019</v>
      </c>
      <c r="AD53" s="77" t="n">
        <f aca="false">(AD40*$C40)+(AD41*$C41)+(AD42*$C42)+(AD43*$C43)+(AD44*$C44)+(AD45*$C45)+(AD46*$C46)+(AD47*$C47)+(AD48*$C48)+(AD49*$C49)+(AD50*$C50)+(AD51*$C51)+(AD52*$C52)</f>
        <v>11019</v>
      </c>
      <c r="AE53" s="77" t="n">
        <f aca="false">(AE40*$C40)+(AE41*$C41)+(AE42*$C42)+(AE43*$C43)+(AE44*$C44)+(AE45*$C45)+(AE46*$C46)+(AE47*$C47)+(AE48*$C48)+(AE49*$C49)+(AE50*$C50)+(AE51*$C51)+(AE52*$C52)</f>
        <v>11019</v>
      </c>
      <c r="AF53" s="77" t="n">
        <f aca="false">(AF40*$C40)+(AF41*$C41)+(AF42*$C42)+(AF43*$C43)+(AF44*$C44)+(AF45*$C45)+(AF46*$C46)+(AF47*$C47)+(AF48*$C48)+(AF49*$C49)+(AF50*$C50)+(AF51*$C51)+(AF52*$C52)</f>
        <v>11019</v>
      </c>
      <c r="AG53" s="77" t="n">
        <f aca="false">(AG40*$C40)+(AG41*$C41)+(AG42*$C42)+(AG43*$C43)+(AG44*$C44)+(AG45*$C45)+(AG46*$C46)+(AG47*$C47)+(AG48*$C48)+(AG49*$C49)+(AG50*$C50)+(AG51*$C51)+(AG52*$C52)</f>
        <v>11019</v>
      </c>
      <c r="AH53" s="175" t="n">
        <f aca="false">(AH40*$C40)+(AH41*$C41)+(AH42*$C42)+(AH43*$C43)+(AH44*$C44)+(AH45*$C45)+(AH46*$C46)+(AH47*$C47)+(AH48*$C48)+(AH49*$C49)+(AH50*$C50)+(AH51*$C51)+(AH52*$C52)</f>
        <v>11019</v>
      </c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3"/>
      <c r="DD53" s="43"/>
      <c r="DE53" s="43"/>
      <c r="DF53" s="43"/>
      <c r="DG53" s="43"/>
      <c r="DH53" s="43"/>
      <c r="DI53" s="43"/>
      <c r="DJ53" s="43"/>
      <c r="DK53" s="43"/>
      <c r="DL53" s="43"/>
      <c r="DM53" s="43"/>
      <c r="DN53" s="43"/>
      <c r="DO53" s="43"/>
      <c r="DP53" s="43"/>
      <c r="DQ53" s="43"/>
      <c r="DR53" s="43"/>
      <c r="DS53" s="43"/>
      <c r="DT53" s="43"/>
      <c r="DU53" s="43"/>
      <c r="DV53" s="43"/>
      <c r="DW53" s="43"/>
      <c r="DX53" s="43"/>
      <c r="DY53" s="43"/>
      <c r="DZ53" s="43"/>
      <c r="EA53" s="43"/>
      <c r="EB53" s="43"/>
      <c r="EC53" s="43"/>
      <c r="ED53" s="43"/>
      <c r="EE53" s="43"/>
      <c r="EF53" s="43"/>
      <c r="EG53" s="43"/>
      <c r="EH53" s="43"/>
      <c r="EI53" s="43"/>
      <c r="EJ53" s="43"/>
      <c r="EK53" s="43"/>
      <c r="EL53" s="43"/>
      <c r="EM53" s="43"/>
      <c r="EN53" s="43"/>
      <c r="EO53" s="43"/>
      <c r="EP53" s="43"/>
      <c r="EQ53" s="43"/>
      <c r="ER53" s="43"/>
      <c r="ES53" s="43"/>
      <c r="ET53" s="43"/>
      <c r="EU53" s="43"/>
      <c r="EV53" s="43"/>
      <c r="EW53" s="43"/>
      <c r="EX53" s="43"/>
      <c r="EY53" s="43"/>
      <c r="EZ53" s="43"/>
      <c r="FA53" s="43"/>
      <c r="FB53" s="43"/>
      <c r="FC53" s="43"/>
      <c r="FD53" s="43"/>
      <c r="FE53" s="43"/>
      <c r="FF53" s="43"/>
      <c r="FG53" s="43"/>
      <c r="FH53" s="43"/>
      <c r="FI53" s="43"/>
      <c r="FJ53" s="43"/>
      <c r="FK53" s="43"/>
      <c r="FL53" s="43"/>
      <c r="FM53" s="43"/>
      <c r="FN53" s="43"/>
      <c r="FO53" s="43"/>
      <c r="FP53" s="43"/>
      <c r="FQ53" s="43"/>
      <c r="FR53" s="43"/>
      <c r="FS53" s="43"/>
      <c r="FT53" s="43"/>
      <c r="FU53" s="43"/>
      <c r="FV53" s="43"/>
      <c r="FW53" s="43"/>
      <c r="FX53" s="43"/>
      <c r="FY53" s="43"/>
      <c r="FZ53" s="43"/>
      <c r="GA53" s="43"/>
      <c r="GB53" s="43"/>
      <c r="GC53" s="43"/>
      <c r="GD53" s="43"/>
      <c r="GE53" s="43"/>
      <c r="GF53" s="43"/>
      <c r="GG53" s="43"/>
      <c r="GH53" s="43"/>
      <c r="GI53" s="43"/>
      <c r="GJ53" s="43"/>
      <c r="GK53" s="43"/>
      <c r="GL53" s="43"/>
      <c r="GM53" s="43"/>
      <c r="GN53" s="43"/>
      <c r="GO53" s="43"/>
      <c r="GP53" s="43"/>
      <c r="GQ53" s="43"/>
      <c r="GR53" s="43"/>
      <c r="GS53" s="43"/>
      <c r="GT53" s="43"/>
      <c r="GU53" s="43"/>
      <c r="GV53" s="43"/>
      <c r="GW53" s="43"/>
      <c r="GX53" s="43"/>
      <c r="GY53" s="43"/>
      <c r="GZ53" s="43"/>
      <c r="HA53" s="43"/>
      <c r="HB53" s="43"/>
      <c r="HC53" s="43"/>
      <c r="HD53" s="43"/>
      <c r="HE53" s="43"/>
      <c r="HF53" s="43"/>
      <c r="HG53" s="43"/>
      <c r="HH53" s="43"/>
      <c r="HI53" s="43"/>
      <c r="HJ53" s="43"/>
      <c r="HK53" s="43"/>
      <c r="HL53" s="43"/>
      <c r="HM53" s="43"/>
      <c r="HN53" s="43"/>
      <c r="HO53" s="43"/>
      <c r="HP53" s="43"/>
      <c r="HQ53" s="43"/>
      <c r="HR53" s="43"/>
      <c r="HS53" s="43"/>
      <c r="HT53" s="43"/>
      <c r="HU53" s="43"/>
      <c r="HV53" s="43"/>
      <c r="HW53" s="43"/>
      <c r="HX53" s="43"/>
      <c r="HY53" s="43"/>
      <c r="HZ53" s="43"/>
      <c r="IA53" s="43"/>
      <c r="IB53" s="43"/>
      <c r="IC53" s="43"/>
      <c r="ID53" s="43"/>
      <c r="IE53" s="43"/>
      <c r="IF53" s="43"/>
      <c r="IG53" s="43"/>
      <c r="IH53" s="43"/>
      <c r="II53" s="43"/>
      <c r="IJ53" s="43"/>
      <c r="IK53" s="43"/>
      <c r="IL53" s="43"/>
      <c r="IM53" s="43"/>
      <c r="IN53" s="43"/>
      <c r="IO53" s="43"/>
      <c r="IP53" s="43"/>
      <c r="IQ53" s="43"/>
      <c r="IR53" s="43"/>
      <c r="IS53" s="43"/>
      <c r="IT53" s="43"/>
      <c r="IU53" s="43"/>
      <c r="IV53" s="43"/>
      <c r="IW53" s="43"/>
    </row>
    <row r="54" customFormat="false" ht="15.95" hidden="false" customHeight="true" outlineLevel="0" collapsed="false">
      <c r="A54" s="80"/>
      <c r="B54" s="81" t="s">
        <v>22</v>
      </c>
      <c r="C54" s="82" t="n">
        <v>0.0489</v>
      </c>
      <c r="D54" s="76" t="n">
        <f aca="false">(IF(D40&lt;100%,0,D40*$C40)+IF(D41&lt;100%,0,D41*$C41)+IF(D42&lt;100%,0,D42*$C42)+IF(D43&lt;100%,0,D43*$C43)+IF(D44&lt;100%,0,D44*$C44)+IF(D45&lt;100%,0,D45*$C45)+IF(D46&lt;100%,0,D46*$C46)+IF(D47&lt;100%,0,D47*$C47)+IF(D48&lt;100%,0,D48*$C48)+IF(D49&lt;100%,0,D49*$C49)+IF(D50&lt;100%,0,D50*$C50)+IF(D51&lt;100%,0,D51*$C51)+IF(D52&lt;100%,0,D52*$C52))*$C54</f>
        <v>523.4745</v>
      </c>
      <c r="E54" s="77" t="n">
        <f aca="false">(IF(E40&lt;100%,0,E40*$C40)+IF(E41&lt;100%,0,E41*$C41)+IF(E42&lt;100%,0,E42*$C42)+IF(E43&lt;100%,0,E43*$C43)+IF(E44&lt;100%,0,E44*$C44)+IF(E45&lt;100%,0,E45*$C45)+IF(E46&lt;100%,0,E46*$C46)+IF(E47&lt;100%,0,E47*$C47)+IF(E48&lt;100%,0,E48*$C48)+IF(E49&lt;100%,0,E49*$C49)+IF(E50&lt;100%,0,E50*$C50)+IF(E51&lt;100%,0,E51*$C51)+IF(E52&lt;100%,0,E52*$C52))*$C54</f>
        <v>523.4745</v>
      </c>
      <c r="F54" s="77" t="n">
        <f aca="false">(IF(F40&lt;100%,0,F40*$C40)+IF(F41&lt;100%,0,F41*$C41)+IF(F42&lt;100%,0,F42*$C42)+IF(F43&lt;100%,0,F43*$C43)+IF(F44&lt;100%,0,F44*$C44)+IF(F45&lt;100%,0,F45*$C45)+IF(F46&lt;100%,0,F46*$C46)+IF(F47&lt;100%,0,F47*$C47)+IF(F48&lt;100%,0,F48*$C48)+IF(F49&lt;100%,0,F49*$C49)+IF(F50&lt;100%,0,F50*$C50)+IF(F51&lt;100%,0,F51*$C51)+IF(F52&lt;100%,0,F52*$C52))*$C54</f>
        <v>523.4745</v>
      </c>
      <c r="G54" s="77" t="n">
        <f aca="false">(IF(G40&lt;100%,0,G40*$C40)+IF(G41&lt;100%,0,G41*$C41)+IF(G42&lt;100%,0,G42*$C42)+IF(G43&lt;100%,0,G43*$C43)+IF(G44&lt;100%,0,G44*$C44)+IF(G45&lt;100%,0,G45*$C45)+IF(G46&lt;100%,0,G46*$C46)+IF(G47&lt;100%,0,G47*$C47)+IF(G48&lt;100%,0,G48*$C48)+IF(G49&lt;100%,0,G49*$C49)+IF(G50&lt;100%,0,G50*$C50)+IF(G51&lt;100%,0,G51*$C51)+IF(G52&lt;100%,0,G52*$C52))*$C54</f>
        <v>523.4745</v>
      </c>
      <c r="H54" s="77" t="n">
        <f aca="false">(IF(H40&lt;100%,0,H40*$C40)+IF(H41&lt;100%,0,H41*$C41)+IF(H42&lt;100%,0,H42*$C42)+IF(H43&lt;100%,0,H43*$C43)+IF(H44&lt;100%,0,H44*$C44)+IF(H45&lt;100%,0,H45*$C45)+IF(H46&lt;100%,0,H46*$C46)+IF(H47&lt;100%,0,H47*$C47)+IF(H48&lt;100%,0,H48*$C48)+IF(H49&lt;100%,0,H49*$C49)+IF(H50&lt;100%,0,H50*$C50)+IF(H51&lt;100%,0,H51*$C51)+IF(H52&lt;100%,0,H52*$C52))*$C54</f>
        <v>485.0391</v>
      </c>
      <c r="I54" s="77" t="n">
        <f aca="false">(IF(I40&lt;100%,0,I40*$C40)+IF(I41&lt;100%,0,I41*$C41)+IF(I42&lt;100%,0,I42*$C42)+IF(I43&lt;100%,0,I43*$C43)+IF(I44&lt;100%,0,I44*$C44)+IF(I45&lt;100%,0,I45*$C45)+IF(I46&lt;100%,0,I46*$C46)+IF(I47&lt;100%,0,I47*$C47)+IF(I48&lt;100%,0,I48*$C48)+IF(I49&lt;100%,0,I49*$C49)+IF(I50&lt;100%,0,I50*$C50)+IF(I51&lt;100%,0,I51*$C51)+IF(I52&lt;100%,0,I52*$C52))*$C54</f>
        <v>485.0391</v>
      </c>
      <c r="J54" s="77" t="n">
        <f aca="false">(IF(J40&lt;100%,0,J40*$C40)+IF(J41&lt;100%,0,J41*$C41)+IF(J42&lt;100%,0,J42*$C42)+IF(J43&lt;100%,0,J43*$C43)+IF(J44&lt;100%,0,J44*$C44)+IF(J45&lt;100%,0,J45*$C45)+IF(J46&lt;100%,0,J46*$C46)+IF(J47&lt;100%,0,J47*$C47)+IF(J48&lt;100%,0,J48*$C48)+IF(J49&lt;100%,0,J49*$C49)+IF(J50&lt;100%,0,J50*$C50)+IF(J51&lt;100%,0,J51*$C51)+IF(J52&lt;100%,0,J52*$C52))*$C54</f>
        <v>485.0391</v>
      </c>
      <c r="K54" s="77" t="n">
        <f aca="false">(IF(K40&lt;100%,0,K40*$C40)+IF(K41&lt;100%,0,K41*$C41)+IF(K42&lt;100%,0,K42*$C42)+IF(K43&lt;100%,0,K43*$C43)+IF(K44&lt;100%,0,K44*$C44)+IF(K45&lt;100%,0,K45*$C45)+IF(K46&lt;100%,0,K46*$C46)+IF(K47&lt;100%,0,K47*$C47)+IF(K48&lt;100%,0,K48*$C48)+IF(K49&lt;100%,0,K49*$C49)+IF(K50&lt;100%,0,K50*$C50)+IF(K51&lt;100%,0,K51*$C51)+IF(K52&lt;100%,0,K52*$C52))*$C54</f>
        <v>485.0391</v>
      </c>
      <c r="L54" s="77" t="n">
        <f aca="false">(IF(L40&lt;100%,0,L40*$C40)+IF(L41&lt;100%,0,L41*$C41)+IF(L42&lt;100%,0,L42*$C42)+IF(L43&lt;100%,0,L43*$C43)+IF(L44&lt;100%,0,L44*$C44)+IF(L45&lt;100%,0,L45*$C45)+IF(L46&lt;100%,0,L46*$C46)+IF(L47&lt;100%,0,L47*$C47)+IF(L48&lt;100%,0,L48*$C48)+IF(L49&lt;100%,0,L49*$C49)+IF(L50&lt;100%,0,L50*$C50)+IF(L51&lt;100%,0,L51*$C51)+IF(L52&lt;100%,0,L52*$C52))*$C54</f>
        <v>538.8291</v>
      </c>
      <c r="M54" s="77" t="n">
        <f aca="false">(IF(M40&lt;100%,0,M40*$C40)+IF(M41&lt;100%,0,M41*$C41)+IF(M42&lt;100%,0,M42*$C42)+IF(M43&lt;100%,0,M43*$C43)+IF(M44&lt;100%,0,M44*$C44)+IF(M45&lt;100%,0,M45*$C45)+IF(M46&lt;100%,0,M46*$C46)+IF(M47&lt;100%,0,M47*$C47)+IF(M48&lt;100%,0,M48*$C48)+IF(M49&lt;100%,0,M49*$C49)+IF(M50&lt;100%,0,M50*$C50)+IF(M51&lt;100%,0,M51*$C51)+IF(M52&lt;100%,0,M52*$C52))*$C54</f>
        <v>538.8291</v>
      </c>
      <c r="N54" s="77" t="n">
        <f aca="false">(IF(N40&lt;100%,0,N40*$C40)+IF(N41&lt;100%,0,N41*$C41)+IF(N42&lt;100%,0,N42*$C42)+IF(N43&lt;100%,0,N43*$C43)+IF(N44&lt;100%,0,N44*$C44)+IF(N45&lt;100%,0,N45*$C45)+IF(N46&lt;100%,0,N46*$C46)+IF(N47&lt;100%,0,N47*$C47)+IF(N48&lt;100%,0,N48*$C48)+IF(N49&lt;100%,0,N49*$C49)+IF(N50&lt;100%,0,N50*$C50)+IF(N51&lt;100%,0,N51*$C51)+IF(N52&lt;100%,0,N52*$C52))*$C54</f>
        <v>538.8291</v>
      </c>
      <c r="O54" s="77" t="n">
        <f aca="false">(IF(O40&lt;100%,0,O40*$C40)+IF(O41&lt;100%,0,O41*$C41)+IF(O42&lt;100%,0,O42*$C42)+IF(O43&lt;100%,0,O43*$C43)+IF(O44&lt;100%,0,O44*$C44)+IF(O45&lt;100%,0,O45*$C45)+IF(O46&lt;100%,0,O46*$C46)+IF(O47&lt;100%,0,O47*$C47)+IF(O48&lt;100%,0,O48*$C48)+IF(O49&lt;100%,0,O49*$C49)+IF(O50&lt;100%,0,O50*$C50)+IF(O51&lt;100%,0,O51*$C51)+IF(O52&lt;100%,0,O52*$C52))*$C54</f>
        <v>538.8291</v>
      </c>
      <c r="P54" s="77" t="n">
        <f aca="false">(IF(P40&lt;100%,0,P40*$C40)+IF(P41&lt;100%,0,P41*$C41)+IF(P42&lt;100%,0,P42*$C42)+IF(P43&lt;100%,0,P43*$C43)+IF(P44&lt;100%,0,P44*$C44)+IF(P45&lt;100%,0,P45*$C45)+IF(P46&lt;100%,0,P46*$C46)+IF(P47&lt;100%,0,P47*$C47)+IF(P48&lt;100%,0,P48*$C48)+IF(P49&lt;100%,0,P49*$C49)+IF(P50&lt;100%,0,P50*$C50)+IF(P51&lt;100%,0,P51*$C51)+IF(P52&lt;100%,0,P52*$C52))*$C54</f>
        <v>538.8291</v>
      </c>
      <c r="Q54" s="77" t="n">
        <f aca="false">(IF(Q40&lt;100%,0,Q40*$C40)+IF(Q41&lt;100%,0,Q41*$C41)+IF(Q42&lt;100%,0,Q42*$C42)+IF(Q43&lt;100%,0,Q43*$C43)+IF(Q44&lt;100%,0,Q44*$C44)+IF(Q45&lt;100%,0,Q45*$C45)+IF(Q46&lt;100%,0,Q46*$C46)+IF(Q47&lt;100%,0,Q47*$C47)+IF(Q48&lt;100%,0,Q48*$C48)+IF(Q49&lt;100%,0,Q49*$C49)+IF(Q50&lt;100%,0,Q50*$C50)+IF(Q51&lt;100%,0,Q51*$C51)+IF(Q52&lt;100%,0,Q52*$C52))*$C54</f>
        <v>538.8291</v>
      </c>
      <c r="R54" s="77" t="n">
        <f aca="false">(IF(R40&lt;100%,0,R40*$C40)+IF(R41&lt;100%,0,R41*$C41)+IF(R42&lt;100%,0,R42*$C42)+IF(R43&lt;100%,0,R43*$C43)+IF(R44&lt;100%,0,R44*$C44)+IF(R45&lt;100%,0,R45*$C45)+IF(R46&lt;100%,0,R46*$C46)+IF(R47&lt;100%,0,R47*$C47)+IF(R48&lt;100%,0,R48*$C48)+IF(R49&lt;100%,0,R49*$C49)+IF(R50&lt;100%,0,R50*$C50)+IF(R51&lt;100%,0,R51*$C51)+IF(R52&lt;100%,0,R52*$C52))*$C54</f>
        <v>538.8291</v>
      </c>
      <c r="S54" s="77" t="n">
        <f aca="false">(IF(S40&lt;100%,0,S40*$C40)+IF(S41&lt;100%,0,S41*$C41)+IF(S42&lt;100%,0,S42*$C42)+IF(S43&lt;100%,0,S43*$C43)+IF(S44&lt;100%,0,S44*$C44)+IF(S45&lt;100%,0,S45*$C45)+IF(S46&lt;100%,0,S46*$C46)+IF(S47&lt;100%,0,S47*$C47)+IF(S48&lt;100%,0,S48*$C48)+IF(S49&lt;100%,0,S49*$C49)+IF(S50&lt;100%,0,S50*$C50)+IF(S51&lt;100%,0,S51*$C51)+IF(S52&lt;100%,0,S52*$C52))*$C54</f>
        <v>538.8291</v>
      </c>
      <c r="T54" s="77" t="n">
        <f aca="false">(IF(T40&lt;100%,0,T40*$C40)+IF(T41&lt;100%,0,T41*$C41)+IF(T42&lt;100%,0,T42*$C42)+IF(T43&lt;100%,0,T43*$C43)+IF(T44&lt;100%,0,T44*$C44)+IF(T45&lt;100%,0,T45*$C45)+IF(T46&lt;100%,0,T46*$C46)+IF(T47&lt;100%,0,T47*$C47)+IF(T48&lt;100%,0,T48*$C48)+IF(T49&lt;100%,0,T49*$C49)+IF(T50&lt;100%,0,T50*$C50)+IF(T51&lt;100%,0,T51*$C51)+IF(T52&lt;100%,0,T52*$C52))*$C54</f>
        <v>538.8291</v>
      </c>
      <c r="U54" s="77" t="n">
        <f aca="false">(IF(U40&lt;100%,0,U40*$C40)+IF(U41&lt;100%,0,U41*$C41)+IF(U42&lt;100%,0,U42*$C42)+IF(U43&lt;100%,0,U43*$C43)+IF(U44&lt;100%,0,U44*$C44)+IF(U45&lt;100%,0,U45*$C45)+IF(U46&lt;100%,0,U46*$C46)+IF(U47&lt;100%,0,U47*$C47)+IF(U48&lt;100%,0,U48*$C48)+IF(U49&lt;100%,0,U49*$C49)+IF(U50&lt;100%,0,U50*$C50)+IF(U51&lt;100%,0,U51*$C51)+IF(U52&lt;100%,0,U52*$C52))*$C54</f>
        <v>538.8291</v>
      </c>
      <c r="V54" s="77" t="n">
        <f aca="false">(IF(V40&lt;100%,0,V40*$C40)+IF(V41&lt;100%,0,V41*$C41)+IF(V42&lt;100%,0,V42*$C42)+IF(V43&lt;100%,0,V43*$C43)+IF(V44&lt;100%,0,V44*$C44)+IF(V45&lt;100%,0,V45*$C45)+IF(V46&lt;100%,0,V46*$C46)+IF(V47&lt;100%,0,V47*$C47)+IF(V48&lt;100%,0,V48*$C48)+IF(V49&lt;100%,0,V49*$C49)+IF(V50&lt;100%,0,V50*$C50)+IF(V51&lt;100%,0,V51*$C51)+IF(V52&lt;100%,0,V52*$C52))*$C54</f>
        <v>538.8291</v>
      </c>
      <c r="W54" s="77" t="n">
        <f aca="false">(IF(W40&lt;100%,0,W40*$C40)+IF(W41&lt;100%,0,W41*$C41)+IF(W42&lt;100%,0,W42*$C42)+IF(W43&lt;100%,0,W43*$C43)+IF(W44&lt;100%,0,W44*$C44)+IF(W45&lt;100%,0,W45*$C45)+IF(W46&lt;100%,0,W46*$C46)+IF(W47&lt;100%,0,W47*$C47)+IF(W48&lt;100%,0,W48*$C48)+IF(W49&lt;100%,0,W49*$C49)+IF(W50&lt;100%,0,W50*$C50)+IF(W51&lt;100%,0,W51*$C51)+IF(W52&lt;100%,0,W52*$C52))*$C54</f>
        <v>538.8291</v>
      </c>
      <c r="X54" s="77" t="n">
        <f aca="false">(IF(X40&lt;100%,0,X40*$C40)+IF(X41&lt;100%,0,X41*$C41)+IF(X42&lt;100%,0,X42*$C42)+IF(X43&lt;100%,0,X43*$C43)+IF(X44&lt;100%,0,X44*$C44)+IF(X45&lt;100%,0,X45*$C45)+IF(X46&lt;100%,0,X46*$C46)+IF(X47&lt;100%,0,X47*$C47)+IF(X48&lt;100%,0,X48*$C48)+IF(X49&lt;100%,0,X49*$C49)+IF(X50&lt;100%,0,X50*$C50)+IF(X51&lt;100%,0,X51*$C51)+IF(X52&lt;100%,0,X52*$C52))*$C54</f>
        <v>538.8291</v>
      </c>
      <c r="Y54" s="77" t="n">
        <f aca="false">(IF(Y40&lt;100%,0,Y40*$C40)+IF(Y41&lt;100%,0,Y41*$C41)+IF(Y42&lt;100%,0,Y42*$C42)+IF(Y43&lt;100%,0,Y43*$C43)+IF(Y44&lt;100%,0,Y44*$C44)+IF(Y45&lt;100%,0,Y45*$C45)+IF(Y46&lt;100%,0,Y46*$C46)+IF(Y47&lt;100%,0,Y47*$C47)+IF(Y48&lt;100%,0,Y48*$C48)+IF(Y49&lt;100%,0,Y49*$C49)+IF(Y50&lt;100%,0,Y50*$C50)+IF(Y51&lt;100%,0,Y51*$C51)+IF(Y52&lt;100%,0,Y52*$C52))*$C54</f>
        <v>538.8291</v>
      </c>
      <c r="Z54" s="77" t="n">
        <f aca="false">(IF(Z40&lt;100%,0,Z40*$C40)+IF(Z41&lt;100%,0,Z41*$C41)+IF(Z42&lt;100%,0,Z42*$C42)+IF(Z43&lt;100%,0,Z43*$C43)+IF(Z44&lt;100%,0,Z44*$C44)+IF(Z45&lt;100%,0,Z45*$C45)+IF(Z46&lt;100%,0,Z46*$C46)+IF(Z47&lt;100%,0,Z47*$C47)+IF(Z48&lt;100%,0,Z48*$C48)+IF(Z49&lt;100%,0,Z49*$C49)+IF(Z50&lt;100%,0,Z50*$C50)+IF(Z51&lt;100%,0,Z51*$C51)+IF(Z52&lt;100%,0,Z52*$C52))*$C54</f>
        <v>538.8291</v>
      </c>
      <c r="AA54" s="77" t="n">
        <f aca="false">(IF(AA40&lt;100%,0,AA40*$C40)+IF(AA41&lt;100%,0,AA41*$C41)+IF(AA42&lt;100%,0,AA42*$C42)+IF(AA43&lt;100%,0,AA43*$C43)+IF(AA44&lt;100%,0,AA44*$C44)+IF(AA45&lt;100%,0,AA45*$C45)+IF(AA46&lt;100%,0,AA46*$C46)+IF(AA47&lt;100%,0,AA47*$C47)+IF(AA48&lt;100%,0,AA48*$C48)+IF(AA49&lt;100%,0,AA49*$C49)+IF(AA50&lt;100%,0,AA50*$C50)+IF(AA51&lt;100%,0,AA51*$C51)+IF(AA52&lt;100%,0,AA52*$C52))*$C54</f>
        <v>538.8291</v>
      </c>
      <c r="AB54" s="77" t="n">
        <f aca="false">(IF(AB40&lt;100%,0,AB40*$C40)+IF(AB41&lt;100%,0,AB41*$C41)+IF(AB42&lt;100%,0,AB42*$C42)+IF(AB43&lt;100%,0,AB43*$C43)+IF(AB44&lt;100%,0,AB44*$C44)+IF(AB45&lt;100%,0,AB45*$C45)+IF(AB46&lt;100%,0,AB46*$C46)+IF(AB47&lt;100%,0,AB47*$C47)+IF(AB48&lt;100%,0,AB48*$C48)+IF(AB49&lt;100%,0,AB49*$C49)+IF(AB50&lt;100%,0,AB50*$C50)+IF(AB51&lt;100%,0,AB51*$C51)+IF(AB52&lt;100%,0,AB52*$C52))*$C54</f>
        <v>538.8291</v>
      </c>
      <c r="AC54" s="77" t="n">
        <f aca="false">(IF(AC40&lt;100%,0,AC40*$C40)+IF(AC41&lt;100%,0,AC41*$C41)+IF(AC42&lt;100%,0,AC42*$C42)+IF(AC43&lt;100%,0,AC43*$C43)+IF(AC44&lt;100%,0,AC44*$C44)+IF(AC45&lt;100%,0,AC45*$C45)+IF(AC46&lt;100%,0,AC46*$C46)+IF(AC47&lt;100%,0,AC47*$C47)+IF(AC48&lt;100%,0,AC48*$C48)+IF(AC49&lt;100%,0,AC49*$C49)+IF(AC50&lt;100%,0,AC50*$C50)+IF(AC51&lt;100%,0,AC51*$C51)+IF(AC52&lt;100%,0,AC52*$C52))*$C54</f>
        <v>538.8291</v>
      </c>
      <c r="AD54" s="77" t="n">
        <f aca="false">(IF(AD40&lt;100%,0,AD40*$C40)+IF(AD41&lt;100%,0,AD41*$C41)+IF(AD42&lt;100%,0,AD42*$C42)+IF(AD43&lt;100%,0,AD43*$C43)+IF(AD44&lt;100%,0,AD44*$C44)+IF(AD45&lt;100%,0,AD45*$C45)+IF(AD46&lt;100%,0,AD46*$C46)+IF(AD47&lt;100%,0,AD47*$C47)+IF(AD48&lt;100%,0,AD48*$C48)+IF(AD49&lt;100%,0,AD49*$C49)+IF(AD50&lt;100%,0,AD50*$C50)+IF(AD51&lt;100%,0,AD51*$C51)+IF(AD52&lt;100%,0,AD52*$C52))*$C54</f>
        <v>538.8291</v>
      </c>
      <c r="AE54" s="77" t="n">
        <f aca="false">(IF(AE40&lt;100%,0,AE40*$C40)+IF(AE41&lt;100%,0,AE41*$C41)+IF(AE42&lt;100%,0,AE42*$C42)+IF(AE43&lt;100%,0,AE43*$C43)+IF(AE44&lt;100%,0,AE44*$C44)+IF(AE45&lt;100%,0,AE45*$C45)+IF(AE46&lt;100%,0,AE46*$C46)+IF(AE47&lt;100%,0,AE47*$C47)+IF(AE48&lt;100%,0,AE48*$C48)+IF(AE49&lt;100%,0,AE49*$C49)+IF(AE50&lt;100%,0,AE50*$C50)+IF(AE51&lt;100%,0,AE51*$C51)+IF(AE52&lt;100%,0,AE52*$C52))*$C54</f>
        <v>538.8291</v>
      </c>
      <c r="AF54" s="77" t="n">
        <f aca="false">(IF(AF40&lt;100%,0,AF40*$C40)+IF(AF41&lt;100%,0,AF41*$C41)+IF(AF42&lt;100%,0,AF42*$C42)+IF(AF43&lt;100%,0,AF43*$C43)+IF(AF44&lt;100%,0,AF44*$C44)+IF(AF45&lt;100%,0,AF45*$C45)+IF(AF46&lt;100%,0,AF46*$C46)+IF(AF47&lt;100%,0,AF47*$C47)+IF(AF48&lt;100%,0,AF48*$C48)+IF(AF49&lt;100%,0,AF49*$C49)+IF(AF50&lt;100%,0,AF50*$C50)+IF(AF51&lt;100%,0,AF51*$C51)+IF(AF52&lt;100%,0,AF52*$C52))*$C54</f>
        <v>538.8291</v>
      </c>
      <c r="AG54" s="77" t="n">
        <f aca="false">(IF(AG40&lt;100%,0,AG40*$C40)+IF(AG41&lt;100%,0,AG41*$C41)+IF(AG42&lt;100%,0,AG42*$C42)+IF(AG43&lt;100%,0,AG43*$C43)+IF(AG44&lt;100%,0,AG44*$C44)+IF(AG45&lt;100%,0,AG45*$C45)+IF(AG46&lt;100%,0,AG46*$C46)+IF(AG47&lt;100%,0,AG47*$C47)+IF(AG48&lt;100%,0,AG48*$C48)+IF(AG49&lt;100%,0,AG49*$C49)+IF(AG50&lt;100%,0,AG50*$C50)+IF(AG51&lt;100%,0,AG51*$C51)+IF(AG52&lt;100%,0,AG52*$C52))*$C54</f>
        <v>538.8291</v>
      </c>
      <c r="AH54" s="175" t="n">
        <f aca="false">(IF(AH40&lt;100%,0,AH40*$C40)+IF(AH41&lt;100%,0,AH41*$C41)+IF(AH42&lt;100%,0,AH42*$C42)+IF(AH43&lt;100%,0,AH43*$C43)+IF(AH44&lt;100%,0,AH44*$C44)+IF(AH45&lt;100%,0,AH45*$C45)+IF(AH46&lt;100%,0,AH46*$C46)+IF(AH47&lt;100%,0,AH47*$C47)+IF(AH48&lt;100%,0,AH48*$C48)+IF(AH49&lt;100%,0,AH49*$C49)+IF(AH50&lt;100%,0,AH50*$C50)+IF(AH51&lt;100%,0,AH51*$C51)+IF(AH52&lt;100%,0,AH52*$C52))*$C54</f>
        <v>538.8291</v>
      </c>
      <c r="AI54" s="83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  <c r="DK54" s="84"/>
      <c r="DL54" s="84"/>
      <c r="DM54" s="84"/>
      <c r="DN54" s="84"/>
      <c r="DO54" s="84"/>
      <c r="DP54" s="84"/>
      <c r="DQ54" s="84"/>
      <c r="DR54" s="84"/>
      <c r="DS54" s="84"/>
      <c r="DT54" s="84"/>
      <c r="DU54" s="84"/>
      <c r="DV54" s="84"/>
      <c r="DW54" s="84"/>
      <c r="DX54" s="84"/>
      <c r="DY54" s="84"/>
      <c r="DZ54" s="84"/>
      <c r="EA54" s="84"/>
      <c r="EB54" s="84"/>
      <c r="EC54" s="84"/>
      <c r="ED54" s="84"/>
      <c r="EE54" s="84"/>
      <c r="EF54" s="84"/>
      <c r="EG54" s="84"/>
      <c r="EH54" s="84"/>
      <c r="EI54" s="84"/>
      <c r="EJ54" s="84"/>
      <c r="EK54" s="84"/>
      <c r="EL54" s="84"/>
      <c r="EM54" s="84"/>
      <c r="EN54" s="84"/>
      <c r="EO54" s="84"/>
      <c r="EP54" s="84"/>
      <c r="EQ54" s="84"/>
      <c r="ER54" s="84"/>
      <c r="ES54" s="84"/>
      <c r="ET54" s="84"/>
      <c r="EU54" s="84"/>
      <c r="EV54" s="84"/>
      <c r="EW54" s="84"/>
      <c r="EX54" s="84"/>
      <c r="EY54" s="84"/>
      <c r="EZ54" s="84"/>
      <c r="FA54" s="84"/>
      <c r="FB54" s="84"/>
      <c r="FC54" s="84"/>
      <c r="FD54" s="84"/>
      <c r="FE54" s="84"/>
      <c r="FF54" s="84"/>
      <c r="FG54" s="84"/>
      <c r="FH54" s="84"/>
      <c r="FI54" s="84"/>
      <c r="FJ54" s="84"/>
      <c r="FK54" s="84"/>
      <c r="FL54" s="84"/>
      <c r="FM54" s="84"/>
      <c r="FN54" s="84"/>
      <c r="FO54" s="84"/>
      <c r="FP54" s="84"/>
      <c r="FQ54" s="84"/>
      <c r="FR54" s="84"/>
      <c r="FS54" s="84"/>
      <c r="FT54" s="84"/>
      <c r="FU54" s="84"/>
      <c r="FV54" s="84"/>
      <c r="FW54" s="84"/>
      <c r="FX54" s="84"/>
      <c r="FY54" s="84"/>
      <c r="FZ54" s="84"/>
      <c r="GA54" s="84"/>
      <c r="GB54" s="84"/>
      <c r="GC54" s="84"/>
      <c r="GD54" s="84"/>
      <c r="GE54" s="84"/>
      <c r="GF54" s="84"/>
      <c r="GG54" s="84"/>
      <c r="GH54" s="84"/>
      <c r="GI54" s="84"/>
      <c r="GJ54" s="84"/>
      <c r="GK54" s="84"/>
      <c r="GL54" s="84"/>
      <c r="GM54" s="84"/>
      <c r="GN54" s="84"/>
      <c r="GO54" s="84"/>
      <c r="GP54" s="84"/>
      <c r="GQ54" s="84"/>
      <c r="GR54" s="84"/>
      <c r="GS54" s="84"/>
      <c r="GT54" s="84"/>
      <c r="GU54" s="84"/>
      <c r="GV54" s="84"/>
      <c r="GW54" s="84"/>
      <c r="GX54" s="84"/>
      <c r="GY54" s="84"/>
      <c r="GZ54" s="84"/>
      <c r="HA54" s="84"/>
      <c r="HB54" s="84"/>
      <c r="HC54" s="84"/>
      <c r="HD54" s="84"/>
      <c r="HE54" s="84"/>
      <c r="HF54" s="84"/>
      <c r="HG54" s="84"/>
      <c r="HH54" s="84"/>
      <c r="HI54" s="84"/>
      <c r="HJ54" s="84"/>
      <c r="HK54" s="84"/>
      <c r="HL54" s="84"/>
      <c r="HM54" s="84"/>
      <c r="HN54" s="84"/>
      <c r="HO54" s="84"/>
      <c r="HP54" s="84"/>
      <c r="HQ54" s="84"/>
      <c r="HR54" s="84"/>
      <c r="HS54" s="84"/>
      <c r="HT54" s="84"/>
      <c r="HU54" s="84"/>
      <c r="HV54" s="84"/>
      <c r="HW54" s="84"/>
      <c r="HX54" s="84"/>
      <c r="HY54" s="84"/>
      <c r="HZ54" s="84"/>
      <c r="IA54" s="84"/>
      <c r="IB54" s="84"/>
      <c r="IC54" s="84"/>
      <c r="ID54" s="84"/>
      <c r="IE54" s="84"/>
      <c r="IF54" s="84"/>
      <c r="IG54" s="84"/>
      <c r="IH54" s="84"/>
      <c r="II54" s="84"/>
      <c r="IJ54" s="84"/>
      <c r="IK54" s="84"/>
      <c r="IL54" s="84"/>
      <c r="IM54" s="84"/>
      <c r="IN54" s="84"/>
      <c r="IO54" s="84"/>
      <c r="IP54" s="84"/>
      <c r="IQ54" s="84"/>
      <c r="IR54" s="84"/>
      <c r="IS54" s="84"/>
      <c r="IT54" s="84"/>
      <c r="IU54" s="84"/>
      <c r="IV54" s="84"/>
      <c r="IW54" s="84"/>
    </row>
    <row r="55" customFormat="false" ht="15.95" hidden="false" customHeight="true" outlineLevel="0" collapsed="false">
      <c r="A55" s="80"/>
      <c r="B55" s="85" t="s">
        <v>23</v>
      </c>
      <c r="C55" s="86"/>
      <c r="D55" s="87" t="n">
        <f aca="false">D53-D54</f>
        <v>11006.3255</v>
      </c>
      <c r="E55" s="88" t="n">
        <f aca="false">E53-E54</f>
        <v>10996.0155</v>
      </c>
      <c r="F55" s="88" t="n">
        <f aca="false">F53-F54</f>
        <v>10985.7055</v>
      </c>
      <c r="G55" s="88" t="n">
        <f aca="false">G53-G54</f>
        <v>11195.3955</v>
      </c>
      <c r="H55" s="88" t="n">
        <f aca="false">H53-H54</f>
        <v>10537.2109</v>
      </c>
      <c r="I55" s="88" t="n">
        <f aca="false">I53-I54</f>
        <v>9983.9609</v>
      </c>
      <c r="J55" s="88" t="n">
        <f aca="false">J53-J54</f>
        <v>10203.9609</v>
      </c>
      <c r="K55" s="88" t="n">
        <f aca="false">K53-K54</f>
        <v>10423.9609</v>
      </c>
      <c r="L55" s="88" t="n">
        <f aca="false">L53-L54</f>
        <v>10480.1709</v>
      </c>
      <c r="M55" s="88" t="n">
        <f aca="false">M53-M54</f>
        <v>10480.1709</v>
      </c>
      <c r="N55" s="88" t="n">
        <f aca="false">N53-N54</f>
        <v>10480.1709</v>
      </c>
      <c r="O55" s="88" t="n">
        <f aca="false">O53-O54</f>
        <v>10480.1709</v>
      </c>
      <c r="P55" s="88" t="n">
        <f aca="false">P53-P54</f>
        <v>10480.1709</v>
      </c>
      <c r="Q55" s="88" t="n">
        <f aca="false">Q53-Q54</f>
        <v>10480.1709</v>
      </c>
      <c r="R55" s="88" t="n">
        <f aca="false">R53-R54</f>
        <v>10480.1709</v>
      </c>
      <c r="S55" s="88" t="n">
        <f aca="false">S53-S54</f>
        <v>10480.1709</v>
      </c>
      <c r="T55" s="88" t="n">
        <f aca="false">T53-T54</f>
        <v>10480.1709</v>
      </c>
      <c r="U55" s="88" t="n">
        <f aca="false">U53-U54</f>
        <v>10480.1709</v>
      </c>
      <c r="V55" s="88" t="n">
        <f aca="false">V53-V54</f>
        <v>10480.1709</v>
      </c>
      <c r="W55" s="88" t="n">
        <f aca="false">W53-W54</f>
        <v>10480.1709</v>
      </c>
      <c r="X55" s="88" t="n">
        <f aca="false">X53-X54</f>
        <v>10480.1709</v>
      </c>
      <c r="Y55" s="88" t="n">
        <f aca="false">Y53-Y54</f>
        <v>10480.1709</v>
      </c>
      <c r="Z55" s="88" t="n">
        <f aca="false">Z53-Z54</f>
        <v>10480.1709</v>
      </c>
      <c r="AA55" s="88" t="n">
        <f aca="false">AA53-AA54</f>
        <v>10480.1709</v>
      </c>
      <c r="AB55" s="88" t="n">
        <f aca="false">AB53-AB54</f>
        <v>10480.1709</v>
      </c>
      <c r="AC55" s="88" t="n">
        <f aca="false">AC53-AC54</f>
        <v>10480.1709</v>
      </c>
      <c r="AD55" s="88" t="n">
        <f aca="false">AD53-AD54</f>
        <v>10480.1709</v>
      </c>
      <c r="AE55" s="88" t="n">
        <f aca="false">AE53-AE54</f>
        <v>10480.1709</v>
      </c>
      <c r="AF55" s="88" t="n">
        <f aca="false">AF53-AF54</f>
        <v>10480.1709</v>
      </c>
      <c r="AG55" s="88" t="n">
        <f aca="false">AG53-AG54</f>
        <v>10480.1709</v>
      </c>
      <c r="AH55" s="180" t="n">
        <f aca="false">AH53-AH54</f>
        <v>10480.1709</v>
      </c>
      <c r="AI55" s="83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8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8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84"/>
      <c r="DH55" s="84"/>
      <c r="DI55" s="84"/>
      <c r="DJ55" s="84"/>
      <c r="DK55" s="84"/>
      <c r="DL55" s="84"/>
      <c r="DM55" s="84"/>
      <c r="DN55" s="84"/>
      <c r="DO55" s="84"/>
      <c r="DP55" s="84"/>
      <c r="DQ55" s="84"/>
      <c r="DR55" s="84"/>
      <c r="DS55" s="84"/>
      <c r="DT55" s="84"/>
      <c r="DU55" s="84"/>
      <c r="DV55" s="84"/>
      <c r="DW55" s="84"/>
      <c r="DX55" s="84"/>
      <c r="DY55" s="84"/>
      <c r="DZ55" s="84"/>
      <c r="EA55" s="84"/>
      <c r="EB55" s="84"/>
      <c r="EC55" s="84"/>
      <c r="ED55" s="84"/>
      <c r="EE55" s="84"/>
      <c r="EF55" s="84"/>
      <c r="EG55" s="84"/>
      <c r="EH55" s="84"/>
      <c r="EI55" s="84"/>
      <c r="EJ55" s="84"/>
      <c r="EK55" s="84"/>
      <c r="EL55" s="84"/>
      <c r="EM55" s="84"/>
      <c r="EN55" s="84"/>
      <c r="EO55" s="84"/>
      <c r="EP55" s="84"/>
      <c r="EQ55" s="84"/>
      <c r="ER55" s="84"/>
      <c r="ES55" s="84"/>
      <c r="ET55" s="84"/>
      <c r="EU55" s="84"/>
      <c r="EV55" s="84"/>
      <c r="EW55" s="84"/>
      <c r="EX55" s="84"/>
      <c r="EY55" s="84"/>
      <c r="EZ55" s="84"/>
      <c r="FA55" s="84"/>
      <c r="FB55" s="84"/>
      <c r="FC55" s="84"/>
      <c r="FD55" s="84"/>
      <c r="FE55" s="84"/>
      <c r="FF55" s="84"/>
      <c r="FG55" s="84"/>
      <c r="FH55" s="84"/>
      <c r="FI55" s="84"/>
      <c r="FJ55" s="84"/>
      <c r="FK55" s="84"/>
      <c r="FL55" s="84"/>
      <c r="FM55" s="84"/>
      <c r="FN55" s="84"/>
      <c r="FO55" s="84"/>
      <c r="FP55" s="84"/>
      <c r="FQ55" s="84"/>
      <c r="FR55" s="84"/>
      <c r="FS55" s="84"/>
      <c r="FT55" s="84"/>
      <c r="FU55" s="84"/>
      <c r="FV55" s="84"/>
      <c r="FW55" s="84"/>
      <c r="FX55" s="84"/>
      <c r="FY55" s="84"/>
      <c r="FZ55" s="84"/>
      <c r="GA55" s="84"/>
      <c r="GB55" s="84"/>
      <c r="GC55" s="84"/>
      <c r="GD55" s="84"/>
      <c r="GE55" s="84"/>
      <c r="GF55" s="84"/>
      <c r="GG55" s="84"/>
      <c r="GH55" s="84"/>
      <c r="GI55" s="84"/>
      <c r="GJ55" s="84"/>
      <c r="GK55" s="84"/>
      <c r="GL55" s="84"/>
      <c r="GM55" s="84"/>
      <c r="GN55" s="84"/>
      <c r="GO55" s="84"/>
      <c r="GP55" s="84"/>
      <c r="GQ55" s="84"/>
      <c r="GR55" s="84"/>
      <c r="GS55" s="84"/>
      <c r="GT55" s="84"/>
      <c r="GU55" s="84"/>
      <c r="GV55" s="84"/>
      <c r="GW55" s="84"/>
      <c r="GX55" s="84"/>
      <c r="GY55" s="84"/>
      <c r="GZ55" s="84"/>
      <c r="HA55" s="84"/>
      <c r="HB55" s="84"/>
      <c r="HC55" s="84"/>
      <c r="HD55" s="84"/>
      <c r="HE55" s="84"/>
      <c r="HF55" s="84"/>
      <c r="HG55" s="84"/>
      <c r="HH55" s="84"/>
      <c r="HI55" s="84"/>
      <c r="HJ55" s="84"/>
      <c r="HK55" s="84"/>
      <c r="HL55" s="84"/>
      <c r="HM55" s="84"/>
      <c r="HN55" s="84"/>
      <c r="HO55" s="84"/>
      <c r="HP55" s="84"/>
      <c r="HQ55" s="84"/>
      <c r="HR55" s="84"/>
      <c r="HS55" s="84"/>
      <c r="HT55" s="84"/>
      <c r="HU55" s="84"/>
      <c r="HV55" s="84"/>
      <c r="HW55" s="84"/>
      <c r="HX55" s="84"/>
      <c r="HY55" s="84"/>
      <c r="HZ55" s="84"/>
      <c r="IA55" s="84"/>
      <c r="IB55" s="84"/>
      <c r="IC55" s="84"/>
      <c r="ID55" s="84"/>
      <c r="IE55" s="84"/>
      <c r="IF55" s="84"/>
      <c r="IG55" s="84"/>
      <c r="IH55" s="84"/>
      <c r="II55" s="84"/>
      <c r="IJ55" s="84"/>
      <c r="IK55" s="84"/>
      <c r="IL55" s="84"/>
      <c r="IM55" s="84"/>
      <c r="IN55" s="84"/>
      <c r="IO55" s="84"/>
      <c r="IP55" s="84"/>
      <c r="IQ55" s="84"/>
      <c r="IR55" s="84"/>
      <c r="IS55" s="84"/>
      <c r="IT55" s="84"/>
      <c r="IU55" s="84"/>
      <c r="IV55" s="84"/>
      <c r="IW55" s="84"/>
    </row>
    <row r="56" customFormat="false" ht="15.95" hidden="false" customHeight="true" outlineLevel="0" collapsed="false">
      <c r="A56" s="37"/>
      <c r="B56" s="91" t="s">
        <v>24</v>
      </c>
      <c r="C56" s="92" t="n">
        <f aca="false">SUM(C40:C52)</f>
        <v>12836</v>
      </c>
      <c r="D56" s="39"/>
      <c r="E56" s="40"/>
      <c r="F56" s="40"/>
      <c r="G56" s="40"/>
      <c r="H56" s="40"/>
      <c r="I56" s="40"/>
      <c r="J56" s="40"/>
      <c r="K56" s="40"/>
      <c r="L56" s="40"/>
      <c r="M56" s="101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146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  <c r="BK56" s="43"/>
      <c r="BL56" s="43"/>
      <c r="BM56" s="43"/>
      <c r="BN56" s="43"/>
      <c r="BO56" s="43"/>
      <c r="BP56" s="43"/>
      <c r="BQ56" s="43"/>
      <c r="BR56" s="43"/>
      <c r="BS56" s="43"/>
      <c r="BT56" s="43"/>
      <c r="BU56" s="43"/>
      <c r="BV56" s="43"/>
      <c r="BW56" s="43"/>
      <c r="BX56" s="43"/>
      <c r="BY56" s="43"/>
      <c r="BZ56" s="43"/>
      <c r="CA56" s="43"/>
      <c r="CB56" s="43"/>
      <c r="CC56" s="43"/>
      <c r="CD56" s="43"/>
      <c r="CE56" s="43"/>
      <c r="CF56" s="43"/>
      <c r="CG56" s="43"/>
      <c r="CH56" s="43"/>
      <c r="CI56" s="43"/>
      <c r="CJ56" s="43"/>
      <c r="CK56" s="43"/>
      <c r="CL56" s="43"/>
      <c r="CM56" s="43"/>
      <c r="CN56" s="43"/>
      <c r="CO56" s="43"/>
      <c r="CP56" s="43"/>
      <c r="CQ56" s="43"/>
      <c r="CR56" s="43"/>
      <c r="CS56" s="43"/>
      <c r="CT56" s="43"/>
      <c r="CU56" s="43"/>
      <c r="CV56" s="43"/>
      <c r="CW56" s="43"/>
      <c r="CX56" s="43"/>
      <c r="CY56" s="43"/>
      <c r="CZ56" s="43"/>
      <c r="DA56" s="43"/>
      <c r="DB56" s="43"/>
      <c r="DC56" s="43"/>
      <c r="DD56" s="43"/>
      <c r="DE56" s="43"/>
      <c r="DF56" s="43"/>
      <c r="DG56" s="43"/>
      <c r="DH56" s="43"/>
      <c r="DI56" s="43"/>
      <c r="DJ56" s="43"/>
      <c r="DK56" s="43"/>
      <c r="DL56" s="43"/>
      <c r="DM56" s="43"/>
      <c r="DN56" s="43"/>
      <c r="DO56" s="43"/>
      <c r="DP56" s="43"/>
      <c r="DQ56" s="43"/>
      <c r="DR56" s="43"/>
      <c r="DS56" s="43"/>
      <c r="DT56" s="43"/>
      <c r="DU56" s="43"/>
      <c r="DV56" s="43"/>
      <c r="DW56" s="43"/>
      <c r="DX56" s="43"/>
      <c r="DY56" s="43"/>
      <c r="DZ56" s="43"/>
      <c r="EA56" s="43"/>
      <c r="EB56" s="43"/>
      <c r="EC56" s="43"/>
      <c r="ED56" s="43"/>
      <c r="EE56" s="43"/>
      <c r="EF56" s="43"/>
      <c r="EG56" s="43"/>
      <c r="EH56" s="43"/>
      <c r="EI56" s="43"/>
      <c r="EJ56" s="43"/>
      <c r="EK56" s="43"/>
      <c r="EL56" s="43"/>
      <c r="EM56" s="43"/>
      <c r="EN56" s="43"/>
      <c r="EO56" s="43"/>
      <c r="EP56" s="43"/>
      <c r="EQ56" s="43"/>
      <c r="ER56" s="43"/>
      <c r="ES56" s="43"/>
      <c r="ET56" s="43"/>
      <c r="EU56" s="43"/>
      <c r="EV56" s="43"/>
      <c r="EW56" s="43"/>
      <c r="EX56" s="43"/>
      <c r="EY56" s="43"/>
      <c r="EZ56" s="43"/>
      <c r="FA56" s="43"/>
      <c r="FB56" s="43"/>
      <c r="FC56" s="43"/>
      <c r="FD56" s="43"/>
      <c r="FE56" s="43"/>
      <c r="FF56" s="43"/>
      <c r="FG56" s="43"/>
      <c r="FH56" s="43"/>
      <c r="FI56" s="43"/>
      <c r="FJ56" s="43"/>
      <c r="FK56" s="43"/>
      <c r="FL56" s="43"/>
      <c r="FM56" s="43"/>
      <c r="FN56" s="43"/>
      <c r="FO56" s="43"/>
      <c r="FP56" s="43"/>
      <c r="FQ56" s="43"/>
      <c r="FR56" s="43"/>
      <c r="FS56" s="43"/>
      <c r="FT56" s="43"/>
      <c r="FU56" s="43"/>
      <c r="FV56" s="43"/>
      <c r="FW56" s="43"/>
      <c r="FX56" s="43"/>
      <c r="FY56" s="43"/>
      <c r="FZ56" s="43"/>
      <c r="GA56" s="43"/>
      <c r="GB56" s="43"/>
      <c r="GC56" s="43"/>
      <c r="GD56" s="43"/>
      <c r="GE56" s="43"/>
      <c r="GF56" s="43"/>
      <c r="GG56" s="43"/>
      <c r="GH56" s="43"/>
      <c r="GI56" s="43"/>
      <c r="GJ56" s="43"/>
      <c r="GK56" s="43"/>
      <c r="GL56" s="43"/>
      <c r="GM56" s="43"/>
      <c r="GN56" s="43"/>
      <c r="GO56" s="43"/>
      <c r="GP56" s="43"/>
      <c r="GQ56" s="43"/>
      <c r="GR56" s="43"/>
      <c r="GS56" s="43"/>
      <c r="GT56" s="43"/>
      <c r="GU56" s="43"/>
      <c r="GV56" s="43"/>
      <c r="GW56" s="43"/>
      <c r="GX56" s="43"/>
      <c r="GY56" s="43"/>
      <c r="GZ56" s="43"/>
      <c r="HA56" s="43"/>
      <c r="HB56" s="43"/>
      <c r="HC56" s="43"/>
      <c r="HD56" s="43"/>
      <c r="HE56" s="43"/>
      <c r="HF56" s="43"/>
      <c r="HG56" s="43"/>
      <c r="HH56" s="43"/>
      <c r="HI56" s="43"/>
      <c r="HJ56" s="43"/>
      <c r="HK56" s="43"/>
      <c r="HL56" s="43"/>
      <c r="HM56" s="43"/>
      <c r="HN56" s="43"/>
      <c r="HO56" s="43"/>
      <c r="HP56" s="43"/>
      <c r="HQ56" s="43"/>
      <c r="HR56" s="43"/>
      <c r="HS56" s="43"/>
      <c r="HT56" s="43"/>
      <c r="HU56" s="43"/>
      <c r="HV56" s="43"/>
      <c r="HW56" s="43"/>
      <c r="HX56" s="43"/>
      <c r="HY56" s="43"/>
      <c r="HZ56" s="43"/>
      <c r="IA56" s="43"/>
      <c r="IB56" s="43"/>
      <c r="IC56" s="43"/>
      <c r="ID56" s="43"/>
      <c r="IE56" s="43"/>
      <c r="IF56" s="43"/>
      <c r="IG56" s="43"/>
      <c r="IH56" s="43"/>
      <c r="II56" s="43"/>
      <c r="IJ56" s="43"/>
      <c r="IK56" s="43"/>
      <c r="IL56" s="43"/>
      <c r="IM56" s="43"/>
      <c r="IN56" s="43"/>
      <c r="IO56" s="43"/>
      <c r="IP56" s="43"/>
      <c r="IQ56" s="43"/>
      <c r="IR56" s="43"/>
      <c r="IS56" s="43"/>
      <c r="IT56" s="43"/>
      <c r="IU56" s="43"/>
      <c r="IV56" s="43"/>
      <c r="IW56" s="43"/>
    </row>
    <row r="57" customFormat="false" ht="15.95" hidden="false" customHeight="true" outlineLevel="0" collapsed="false">
      <c r="A57" s="37"/>
      <c r="B57" s="93"/>
      <c r="C57" s="37" t="n">
        <f aca="false">SUM(D55:AH55)/31</f>
        <v>10528.2731064516</v>
      </c>
      <c r="D57" s="39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40"/>
      <c r="AH57" s="146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  <c r="BZ57" s="43"/>
      <c r="CA57" s="43"/>
      <c r="CB57" s="43"/>
      <c r="CC57" s="43"/>
      <c r="CD57" s="43"/>
      <c r="CE57" s="43"/>
      <c r="CF57" s="43"/>
      <c r="CG57" s="43"/>
      <c r="CH57" s="43"/>
      <c r="CI57" s="43"/>
      <c r="CJ57" s="43"/>
      <c r="CK57" s="43"/>
      <c r="CL57" s="43"/>
      <c r="CM57" s="43"/>
      <c r="CN57" s="43"/>
      <c r="CO57" s="43"/>
      <c r="CP57" s="43"/>
      <c r="CQ57" s="43"/>
      <c r="CR57" s="43"/>
      <c r="CS57" s="43"/>
      <c r="CT57" s="43"/>
      <c r="CU57" s="43"/>
      <c r="CV57" s="43"/>
      <c r="CW57" s="43"/>
      <c r="CX57" s="43"/>
      <c r="CY57" s="43"/>
      <c r="CZ57" s="43"/>
      <c r="DA57" s="43"/>
      <c r="DB57" s="43"/>
      <c r="DC57" s="43"/>
      <c r="DD57" s="43"/>
      <c r="DE57" s="43"/>
      <c r="DF57" s="43"/>
      <c r="DG57" s="43"/>
      <c r="DH57" s="43"/>
      <c r="DI57" s="43"/>
      <c r="DJ57" s="43"/>
      <c r="DK57" s="43"/>
      <c r="DL57" s="43"/>
      <c r="DM57" s="43"/>
      <c r="DN57" s="43"/>
      <c r="DO57" s="43"/>
      <c r="DP57" s="43"/>
      <c r="DQ57" s="43"/>
      <c r="DR57" s="43"/>
      <c r="DS57" s="43"/>
      <c r="DT57" s="43"/>
      <c r="DU57" s="43"/>
      <c r="DV57" s="43"/>
      <c r="DW57" s="43"/>
      <c r="DX57" s="43"/>
      <c r="DY57" s="43"/>
      <c r="DZ57" s="43"/>
      <c r="EA57" s="43"/>
      <c r="EB57" s="43"/>
      <c r="EC57" s="43"/>
      <c r="ED57" s="43"/>
      <c r="EE57" s="43"/>
      <c r="EF57" s="43"/>
      <c r="EG57" s="43"/>
      <c r="EH57" s="43"/>
      <c r="EI57" s="43"/>
      <c r="EJ57" s="43"/>
      <c r="EK57" s="43"/>
      <c r="EL57" s="43"/>
      <c r="EM57" s="43"/>
      <c r="EN57" s="43"/>
      <c r="EO57" s="43"/>
      <c r="EP57" s="43"/>
      <c r="EQ57" s="43"/>
      <c r="ER57" s="43"/>
      <c r="ES57" s="43"/>
      <c r="ET57" s="43"/>
      <c r="EU57" s="43"/>
      <c r="EV57" s="43"/>
      <c r="EW57" s="43"/>
      <c r="EX57" s="43"/>
      <c r="EY57" s="43"/>
      <c r="EZ57" s="43"/>
      <c r="FA57" s="43"/>
      <c r="FB57" s="43"/>
      <c r="FC57" s="43"/>
      <c r="FD57" s="43"/>
      <c r="FE57" s="43"/>
      <c r="FF57" s="43"/>
      <c r="FG57" s="43"/>
      <c r="FH57" s="43"/>
      <c r="FI57" s="43"/>
      <c r="FJ57" s="43"/>
      <c r="FK57" s="43"/>
      <c r="FL57" s="43"/>
      <c r="FM57" s="43"/>
      <c r="FN57" s="43"/>
      <c r="FO57" s="43"/>
      <c r="FP57" s="43"/>
      <c r="FQ57" s="43"/>
      <c r="FR57" s="43"/>
      <c r="FS57" s="43"/>
      <c r="FT57" s="43"/>
      <c r="FU57" s="43"/>
      <c r="FV57" s="43"/>
      <c r="FW57" s="43"/>
      <c r="FX57" s="43"/>
      <c r="FY57" s="43"/>
      <c r="FZ57" s="43"/>
      <c r="GA57" s="43"/>
      <c r="GB57" s="43"/>
      <c r="GC57" s="43"/>
      <c r="GD57" s="43"/>
      <c r="GE57" s="43"/>
      <c r="GF57" s="43"/>
      <c r="GG57" s="43"/>
      <c r="GH57" s="43"/>
      <c r="GI57" s="43"/>
      <c r="GJ57" s="43"/>
      <c r="GK57" s="43"/>
      <c r="GL57" s="43"/>
      <c r="GM57" s="43"/>
      <c r="GN57" s="43"/>
      <c r="GO57" s="43"/>
      <c r="GP57" s="43"/>
      <c r="GQ57" s="43"/>
      <c r="GR57" s="43"/>
      <c r="GS57" s="43"/>
      <c r="GT57" s="43"/>
      <c r="GU57" s="43"/>
      <c r="GV57" s="43"/>
      <c r="GW57" s="43"/>
      <c r="GX57" s="43"/>
      <c r="GY57" s="43"/>
      <c r="GZ57" s="43"/>
      <c r="HA57" s="43"/>
      <c r="HB57" s="43"/>
      <c r="HC57" s="43"/>
      <c r="HD57" s="43"/>
      <c r="HE57" s="43"/>
      <c r="HF57" s="43"/>
      <c r="HG57" s="43"/>
      <c r="HH57" s="43"/>
      <c r="HI57" s="43"/>
      <c r="HJ57" s="43"/>
      <c r="HK57" s="43"/>
      <c r="HL57" s="43"/>
      <c r="HM57" s="43"/>
      <c r="HN57" s="43"/>
      <c r="HO57" s="43"/>
      <c r="HP57" s="43"/>
      <c r="HQ57" s="43"/>
      <c r="HR57" s="43"/>
      <c r="HS57" s="43"/>
      <c r="HT57" s="43"/>
      <c r="HU57" s="43"/>
      <c r="HV57" s="43"/>
      <c r="HW57" s="43"/>
      <c r="HX57" s="43"/>
      <c r="HY57" s="43"/>
      <c r="HZ57" s="43"/>
      <c r="IA57" s="43"/>
      <c r="IB57" s="43"/>
      <c r="IC57" s="43"/>
      <c r="ID57" s="43"/>
      <c r="IE57" s="43"/>
      <c r="IF57" s="43"/>
      <c r="IG57" s="43"/>
      <c r="IH57" s="43"/>
      <c r="II57" s="43"/>
      <c r="IJ57" s="43"/>
      <c r="IK57" s="43"/>
      <c r="IL57" s="43"/>
      <c r="IM57" s="43"/>
      <c r="IN57" s="43"/>
      <c r="IO57" s="43"/>
      <c r="IP57" s="43"/>
      <c r="IQ57" s="43"/>
      <c r="IR57" s="43"/>
      <c r="IS57" s="43"/>
      <c r="IT57" s="43"/>
      <c r="IU57" s="43"/>
      <c r="IV57" s="43"/>
      <c r="IW57" s="43"/>
    </row>
    <row r="58" customFormat="false" ht="15.95" hidden="false" customHeight="true" outlineLevel="0" collapsed="false">
      <c r="A58" s="37"/>
      <c r="B58" s="38" t="s">
        <v>50</v>
      </c>
      <c r="C58" s="37"/>
      <c r="D58" s="39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40"/>
      <c r="AH58" s="146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  <c r="BM58" s="43"/>
      <c r="BN58" s="43"/>
      <c r="BO58" s="43"/>
      <c r="BP58" s="43"/>
      <c r="BQ58" s="43"/>
      <c r="BR58" s="43"/>
      <c r="BS58" s="43"/>
      <c r="BT58" s="43"/>
      <c r="BU58" s="43"/>
      <c r="BV58" s="43"/>
      <c r="BW58" s="43"/>
      <c r="BX58" s="43"/>
      <c r="BY58" s="43"/>
      <c r="BZ58" s="43"/>
      <c r="CA58" s="43"/>
      <c r="CB58" s="43"/>
      <c r="CC58" s="43"/>
      <c r="CD58" s="43"/>
      <c r="CE58" s="43"/>
      <c r="CF58" s="43"/>
      <c r="CG58" s="43"/>
      <c r="CH58" s="43"/>
      <c r="CI58" s="43"/>
      <c r="CJ58" s="43"/>
      <c r="CK58" s="43"/>
      <c r="CL58" s="43"/>
      <c r="CM58" s="43"/>
      <c r="CN58" s="43"/>
      <c r="CO58" s="43"/>
      <c r="CP58" s="43"/>
      <c r="CQ58" s="43"/>
      <c r="CR58" s="43"/>
      <c r="CS58" s="43"/>
      <c r="CT58" s="43"/>
      <c r="CU58" s="43"/>
      <c r="CV58" s="43"/>
      <c r="CW58" s="43"/>
      <c r="CX58" s="43"/>
      <c r="CY58" s="43"/>
      <c r="CZ58" s="43"/>
      <c r="DA58" s="43"/>
      <c r="DB58" s="43"/>
      <c r="DC58" s="43"/>
      <c r="DD58" s="43"/>
      <c r="DE58" s="43"/>
      <c r="DF58" s="43"/>
      <c r="DG58" s="43"/>
      <c r="DH58" s="43"/>
      <c r="DI58" s="43"/>
      <c r="DJ58" s="43"/>
      <c r="DK58" s="43"/>
      <c r="DL58" s="43"/>
      <c r="DM58" s="43"/>
      <c r="DN58" s="43"/>
      <c r="DO58" s="43"/>
      <c r="DP58" s="43"/>
      <c r="DQ58" s="43"/>
      <c r="DR58" s="43"/>
      <c r="DS58" s="43"/>
      <c r="DT58" s="43"/>
      <c r="DU58" s="43"/>
      <c r="DV58" s="43"/>
      <c r="DW58" s="43"/>
      <c r="DX58" s="43"/>
      <c r="DY58" s="43"/>
      <c r="DZ58" s="43"/>
      <c r="EA58" s="43"/>
      <c r="EB58" s="43"/>
      <c r="EC58" s="43"/>
      <c r="ED58" s="43"/>
      <c r="EE58" s="43"/>
      <c r="EF58" s="43"/>
      <c r="EG58" s="43"/>
      <c r="EH58" s="43"/>
      <c r="EI58" s="43"/>
      <c r="EJ58" s="43"/>
      <c r="EK58" s="43"/>
      <c r="EL58" s="43"/>
      <c r="EM58" s="43"/>
      <c r="EN58" s="43"/>
      <c r="EO58" s="43"/>
      <c r="EP58" s="43"/>
      <c r="EQ58" s="43"/>
      <c r="ER58" s="43"/>
      <c r="ES58" s="43"/>
      <c r="ET58" s="43"/>
      <c r="EU58" s="43"/>
      <c r="EV58" s="43"/>
      <c r="EW58" s="43"/>
      <c r="EX58" s="43"/>
      <c r="EY58" s="43"/>
      <c r="EZ58" s="43"/>
      <c r="FA58" s="43"/>
      <c r="FB58" s="43"/>
      <c r="FC58" s="43"/>
      <c r="FD58" s="43"/>
      <c r="FE58" s="43"/>
      <c r="FF58" s="43"/>
      <c r="FG58" s="43"/>
      <c r="FH58" s="43"/>
      <c r="FI58" s="43"/>
      <c r="FJ58" s="43"/>
      <c r="FK58" s="43"/>
      <c r="FL58" s="43"/>
      <c r="FM58" s="43"/>
      <c r="FN58" s="43"/>
      <c r="FO58" s="43"/>
      <c r="FP58" s="43"/>
      <c r="FQ58" s="43"/>
      <c r="FR58" s="43"/>
      <c r="FS58" s="43"/>
      <c r="FT58" s="43"/>
      <c r="FU58" s="43"/>
      <c r="FV58" s="43"/>
      <c r="FW58" s="43"/>
      <c r="FX58" s="43"/>
      <c r="FY58" s="43"/>
      <c r="FZ58" s="43"/>
      <c r="GA58" s="43"/>
      <c r="GB58" s="43"/>
      <c r="GC58" s="43"/>
      <c r="GD58" s="43"/>
      <c r="GE58" s="43"/>
      <c r="GF58" s="43"/>
      <c r="GG58" s="43"/>
      <c r="GH58" s="43"/>
      <c r="GI58" s="43"/>
      <c r="GJ58" s="43"/>
      <c r="GK58" s="43"/>
      <c r="GL58" s="43"/>
      <c r="GM58" s="43"/>
      <c r="GN58" s="43"/>
      <c r="GO58" s="43"/>
      <c r="GP58" s="43"/>
      <c r="GQ58" s="43"/>
      <c r="GR58" s="43"/>
      <c r="GS58" s="43"/>
      <c r="GT58" s="43"/>
      <c r="GU58" s="43"/>
      <c r="GV58" s="43"/>
      <c r="GW58" s="43"/>
      <c r="GX58" s="43"/>
      <c r="GY58" s="43"/>
      <c r="GZ58" s="43"/>
      <c r="HA58" s="43"/>
      <c r="HB58" s="43"/>
      <c r="HC58" s="43"/>
      <c r="HD58" s="43"/>
      <c r="HE58" s="43"/>
      <c r="HF58" s="43"/>
      <c r="HG58" s="43"/>
      <c r="HH58" s="43"/>
      <c r="HI58" s="43"/>
      <c r="HJ58" s="43"/>
      <c r="HK58" s="43"/>
      <c r="HL58" s="43"/>
      <c r="HM58" s="43"/>
      <c r="HN58" s="43"/>
      <c r="HO58" s="43"/>
      <c r="HP58" s="43"/>
      <c r="HQ58" s="43"/>
      <c r="HR58" s="43"/>
      <c r="HS58" s="43"/>
      <c r="HT58" s="43"/>
      <c r="HU58" s="43"/>
      <c r="HV58" s="43"/>
      <c r="HW58" s="43"/>
      <c r="HX58" s="43"/>
      <c r="HY58" s="43"/>
      <c r="HZ58" s="43"/>
      <c r="IA58" s="43"/>
      <c r="IB58" s="43"/>
      <c r="IC58" s="43"/>
      <c r="ID58" s="43"/>
      <c r="IE58" s="43"/>
      <c r="IF58" s="43"/>
      <c r="IG58" s="43"/>
      <c r="IH58" s="43"/>
      <c r="II58" s="43"/>
      <c r="IJ58" s="43"/>
      <c r="IK58" s="43"/>
      <c r="IL58" s="43"/>
      <c r="IM58" s="43"/>
      <c r="IN58" s="43"/>
      <c r="IO58" s="43"/>
      <c r="IP58" s="43"/>
      <c r="IQ58" s="43"/>
      <c r="IR58" s="43"/>
      <c r="IS58" s="43"/>
      <c r="IT58" s="43"/>
      <c r="IU58" s="43"/>
      <c r="IV58" s="43"/>
      <c r="IW58" s="43"/>
    </row>
    <row r="59" customFormat="false" ht="15.95" hidden="false" customHeight="true" outlineLevel="0" collapsed="false">
      <c r="A59" s="57" t="n">
        <v>1</v>
      </c>
      <c r="B59" s="58" t="s">
        <v>51</v>
      </c>
      <c r="C59" s="57" t="n">
        <v>1134</v>
      </c>
      <c r="D59" s="231" t="n">
        <v>0</v>
      </c>
      <c r="E59" s="164" t="n">
        <v>0</v>
      </c>
      <c r="F59" s="164" t="n">
        <v>0</v>
      </c>
      <c r="G59" s="164" t="n">
        <v>0</v>
      </c>
      <c r="H59" s="164" t="n">
        <v>0</v>
      </c>
      <c r="I59" s="164" t="n">
        <v>0</v>
      </c>
      <c r="J59" s="164" t="n">
        <v>0</v>
      </c>
      <c r="K59" s="157" t="n">
        <v>0.2</v>
      </c>
      <c r="L59" s="157" t="n">
        <v>0.3</v>
      </c>
      <c r="M59" s="157" t="n">
        <v>0.5</v>
      </c>
      <c r="N59" s="157" t="n">
        <v>0.7</v>
      </c>
      <c r="O59" s="157" t="n">
        <v>0.9</v>
      </c>
      <c r="P59" s="151" t="n">
        <v>1</v>
      </c>
      <c r="Q59" s="151" t="n">
        <v>1</v>
      </c>
      <c r="R59" s="151" t="n">
        <v>1</v>
      </c>
      <c r="S59" s="151" t="n">
        <v>1</v>
      </c>
      <c r="T59" s="151" t="n">
        <v>1</v>
      </c>
      <c r="U59" s="151" t="n">
        <v>1</v>
      </c>
      <c r="V59" s="151" t="n">
        <v>1</v>
      </c>
      <c r="W59" s="151" t="n">
        <v>1</v>
      </c>
      <c r="X59" s="151" t="n">
        <v>1</v>
      </c>
      <c r="Y59" s="151" t="n">
        <v>1</v>
      </c>
      <c r="Z59" s="151" t="n">
        <v>1</v>
      </c>
      <c r="AA59" s="151" t="n">
        <v>1</v>
      </c>
      <c r="AB59" s="151" t="n">
        <v>1</v>
      </c>
      <c r="AC59" s="151" t="n">
        <v>1</v>
      </c>
      <c r="AD59" s="151" t="n">
        <v>1</v>
      </c>
      <c r="AE59" s="151" t="n">
        <v>1</v>
      </c>
      <c r="AF59" s="151" t="n">
        <v>1</v>
      </c>
      <c r="AG59" s="151" t="n">
        <v>1</v>
      </c>
      <c r="AH59" s="152" t="n">
        <v>1</v>
      </c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  <c r="CE59" s="43"/>
      <c r="CF59" s="43"/>
      <c r="CG59" s="43"/>
      <c r="CH59" s="43"/>
      <c r="CI59" s="43"/>
      <c r="CJ59" s="43"/>
      <c r="CK59" s="43"/>
      <c r="CL59" s="43"/>
      <c r="CM59" s="43"/>
      <c r="CN59" s="43"/>
      <c r="CO59" s="43"/>
      <c r="CP59" s="43"/>
      <c r="CQ59" s="43"/>
      <c r="CR59" s="43"/>
      <c r="CS59" s="43"/>
      <c r="CT59" s="43"/>
      <c r="CU59" s="43"/>
      <c r="CV59" s="43"/>
      <c r="CW59" s="43"/>
      <c r="CX59" s="43"/>
      <c r="CY59" s="43"/>
      <c r="CZ59" s="43"/>
      <c r="DA59" s="43"/>
      <c r="DB59" s="43"/>
      <c r="DC59" s="43"/>
      <c r="DD59" s="43"/>
      <c r="DE59" s="43"/>
      <c r="DF59" s="43"/>
      <c r="DG59" s="43"/>
      <c r="DH59" s="43"/>
      <c r="DI59" s="43"/>
      <c r="DJ59" s="43"/>
      <c r="DK59" s="43"/>
      <c r="DL59" s="43"/>
      <c r="DM59" s="43"/>
      <c r="DN59" s="43"/>
      <c r="DO59" s="43"/>
      <c r="DP59" s="43"/>
      <c r="DQ59" s="43"/>
      <c r="DR59" s="43"/>
      <c r="DS59" s="43"/>
      <c r="DT59" s="43"/>
      <c r="DU59" s="43"/>
      <c r="DV59" s="43"/>
      <c r="DW59" s="43"/>
      <c r="DX59" s="43"/>
      <c r="DY59" s="43"/>
      <c r="DZ59" s="43"/>
      <c r="EA59" s="43"/>
      <c r="EB59" s="43"/>
      <c r="EC59" s="43"/>
      <c r="ED59" s="43"/>
      <c r="EE59" s="43"/>
      <c r="EF59" s="43"/>
      <c r="EG59" s="43"/>
      <c r="EH59" s="43"/>
      <c r="EI59" s="43"/>
      <c r="EJ59" s="43"/>
      <c r="EK59" s="43"/>
      <c r="EL59" s="43"/>
      <c r="EM59" s="43"/>
      <c r="EN59" s="43"/>
      <c r="EO59" s="43"/>
      <c r="EP59" s="43"/>
      <c r="EQ59" s="43"/>
      <c r="ER59" s="43"/>
      <c r="ES59" s="43"/>
      <c r="ET59" s="43"/>
      <c r="EU59" s="43"/>
      <c r="EV59" s="43"/>
      <c r="EW59" s="43"/>
      <c r="EX59" s="43"/>
      <c r="EY59" s="43"/>
      <c r="EZ59" s="43"/>
      <c r="FA59" s="43"/>
      <c r="FB59" s="43"/>
      <c r="FC59" s="43"/>
      <c r="FD59" s="43"/>
      <c r="FE59" s="43"/>
      <c r="FF59" s="43"/>
      <c r="FG59" s="43"/>
      <c r="FH59" s="43"/>
      <c r="FI59" s="43"/>
      <c r="FJ59" s="43"/>
      <c r="FK59" s="43"/>
      <c r="FL59" s="43"/>
      <c r="FM59" s="43"/>
      <c r="FN59" s="43"/>
      <c r="FO59" s="43"/>
      <c r="FP59" s="43"/>
      <c r="FQ59" s="43"/>
      <c r="FR59" s="43"/>
      <c r="FS59" s="43"/>
      <c r="FT59" s="43"/>
      <c r="FU59" s="43"/>
      <c r="FV59" s="43"/>
      <c r="FW59" s="43"/>
      <c r="FX59" s="43"/>
      <c r="FY59" s="43"/>
      <c r="FZ59" s="43"/>
      <c r="GA59" s="43"/>
      <c r="GB59" s="43"/>
      <c r="GC59" s="43"/>
      <c r="GD59" s="43"/>
      <c r="GE59" s="43"/>
      <c r="GF59" s="43"/>
      <c r="GG59" s="43"/>
      <c r="GH59" s="43"/>
      <c r="GI59" s="43"/>
      <c r="GJ59" s="43"/>
      <c r="GK59" s="43"/>
      <c r="GL59" s="43"/>
      <c r="GM59" s="43"/>
      <c r="GN59" s="43"/>
      <c r="GO59" s="43"/>
      <c r="GP59" s="43"/>
      <c r="GQ59" s="43"/>
      <c r="GR59" s="43"/>
      <c r="GS59" s="43"/>
      <c r="GT59" s="43"/>
      <c r="GU59" s="43"/>
      <c r="GV59" s="43"/>
      <c r="GW59" s="43"/>
      <c r="GX59" s="43"/>
      <c r="GY59" s="43"/>
      <c r="GZ59" s="43"/>
      <c r="HA59" s="43"/>
      <c r="HB59" s="43"/>
      <c r="HC59" s="43"/>
      <c r="HD59" s="43"/>
      <c r="HE59" s="43"/>
      <c r="HF59" s="43"/>
      <c r="HG59" s="43"/>
      <c r="HH59" s="43"/>
      <c r="HI59" s="43"/>
      <c r="HJ59" s="43"/>
      <c r="HK59" s="43"/>
      <c r="HL59" s="43"/>
      <c r="HM59" s="43"/>
      <c r="HN59" s="43"/>
      <c r="HO59" s="43"/>
      <c r="HP59" s="43"/>
      <c r="HQ59" s="43"/>
      <c r="HR59" s="43"/>
      <c r="HS59" s="43"/>
      <c r="HT59" s="43"/>
      <c r="HU59" s="43"/>
      <c r="HV59" s="43"/>
      <c r="HW59" s="43"/>
      <c r="HX59" s="43"/>
      <c r="HY59" s="43"/>
      <c r="HZ59" s="43"/>
      <c r="IA59" s="43"/>
      <c r="IB59" s="43"/>
      <c r="IC59" s="43"/>
      <c r="ID59" s="43"/>
      <c r="IE59" s="43"/>
      <c r="IF59" s="43"/>
      <c r="IG59" s="43"/>
      <c r="IH59" s="43"/>
      <c r="II59" s="43"/>
      <c r="IJ59" s="43"/>
      <c r="IK59" s="43"/>
      <c r="IL59" s="43"/>
      <c r="IM59" s="43"/>
      <c r="IN59" s="43"/>
      <c r="IO59" s="43"/>
      <c r="IP59" s="43"/>
      <c r="IQ59" s="43"/>
      <c r="IR59" s="43"/>
      <c r="IS59" s="43"/>
      <c r="IT59" s="43"/>
      <c r="IU59" s="43"/>
      <c r="IV59" s="43"/>
      <c r="IW59" s="43"/>
    </row>
    <row r="60" customFormat="false" ht="15.95" hidden="false" customHeight="true" outlineLevel="0" collapsed="false">
      <c r="A60" s="99" t="n">
        <f aca="false">+A59+1</f>
        <v>2</v>
      </c>
      <c r="B60" s="100" t="s">
        <v>52</v>
      </c>
      <c r="C60" s="99" t="n">
        <v>1134</v>
      </c>
      <c r="D60" s="233" t="n">
        <v>0.97</v>
      </c>
      <c r="E60" s="157" t="n">
        <v>0.97</v>
      </c>
      <c r="F60" s="157" t="n">
        <v>0.97</v>
      </c>
      <c r="G60" s="157" t="n">
        <v>0.97</v>
      </c>
      <c r="H60" s="157" t="n">
        <v>0.97</v>
      </c>
      <c r="I60" s="157" t="n">
        <v>0.97</v>
      </c>
      <c r="J60" s="157" t="n">
        <v>0.97</v>
      </c>
      <c r="K60" s="157" t="n">
        <v>0.97</v>
      </c>
      <c r="L60" s="157" t="n">
        <v>0.97</v>
      </c>
      <c r="M60" s="157" t="n">
        <v>0.97</v>
      </c>
      <c r="N60" s="157" t="n">
        <v>0.97</v>
      </c>
      <c r="O60" s="157" t="n">
        <v>0.97</v>
      </c>
      <c r="P60" s="157" t="n">
        <v>0.97</v>
      </c>
      <c r="Q60" s="157" t="n">
        <v>0.97</v>
      </c>
      <c r="R60" s="157" t="n">
        <v>0.97</v>
      </c>
      <c r="S60" s="157" t="n">
        <v>0.97</v>
      </c>
      <c r="T60" s="157" t="n">
        <v>0.97</v>
      </c>
      <c r="U60" s="157" t="n">
        <v>0.97</v>
      </c>
      <c r="V60" s="157" t="n">
        <v>0.97</v>
      </c>
      <c r="W60" s="157" t="n">
        <v>0.97</v>
      </c>
      <c r="X60" s="157" t="n">
        <v>0.97</v>
      </c>
      <c r="Y60" s="157" t="n">
        <v>0.97</v>
      </c>
      <c r="Z60" s="157" t="n">
        <v>0.97</v>
      </c>
      <c r="AA60" s="157" t="n">
        <v>0.97</v>
      </c>
      <c r="AB60" s="157" t="n">
        <v>0.97</v>
      </c>
      <c r="AC60" s="157" t="n">
        <v>0.97</v>
      </c>
      <c r="AD60" s="157" t="n">
        <v>0.97</v>
      </c>
      <c r="AE60" s="157" t="n">
        <v>0.97</v>
      </c>
      <c r="AF60" s="157" t="n">
        <v>0.97</v>
      </c>
      <c r="AG60" s="157" t="n">
        <v>0.97</v>
      </c>
      <c r="AH60" s="158" t="n">
        <v>0.97</v>
      </c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  <c r="CK60" s="43"/>
      <c r="CL60" s="43"/>
      <c r="CM60" s="43"/>
      <c r="CN60" s="43"/>
      <c r="CO60" s="43"/>
      <c r="CP60" s="43"/>
      <c r="CQ60" s="43"/>
      <c r="CR60" s="43"/>
      <c r="CS60" s="43"/>
      <c r="CT60" s="43"/>
      <c r="CU60" s="43"/>
      <c r="CV60" s="43"/>
      <c r="CW60" s="43"/>
      <c r="CX60" s="43"/>
      <c r="CY60" s="43"/>
      <c r="CZ60" s="43"/>
      <c r="DA60" s="43"/>
      <c r="DB60" s="43"/>
      <c r="DC60" s="43"/>
      <c r="DD60" s="43"/>
      <c r="DE60" s="43"/>
      <c r="DF60" s="43"/>
      <c r="DG60" s="43"/>
      <c r="DH60" s="43"/>
      <c r="DI60" s="43"/>
      <c r="DJ60" s="43"/>
      <c r="DK60" s="43"/>
      <c r="DL60" s="43"/>
      <c r="DM60" s="43"/>
      <c r="DN60" s="43"/>
      <c r="DO60" s="43"/>
      <c r="DP60" s="43"/>
      <c r="DQ60" s="43"/>
      <c r="DR60" s="43"/>
      <c r="DS60" s="43"/>
      <c r="DT60" s="43"/>
      <c r="DU60" s="43"/>
      <c r="DV60" s="43"/>
      <c r="DW60" s="43"/>
      <c r="DX60" s="43"/>
      <c r="DY60" s="43"/>
      <c r="DZ60" s="43"/>
      <c r="EA60" s="43"/>
      <c r="EB60" s="43"/>
      <c r="EC60" s="43"/>
      <c r="ED60" s="43"/>
      <c r="EE60" s="43"/>
      <c r="EF60" s="43"/>
      <c r="EG60" s="43"/>
      <c r="EH60" s="43"/>
      <c r="EI60" s="43"/>
      <c r="EJ60" s="43"/>
      <c r="EK60" s="43"/>
      <c r="EL60" s="43"/>
      <c r="EM60" s="43"/>
      <c r="EN60" s="43"/>
      <c r="EO60" s="43"/>
      <c r="EP60" s="43"/>
      <c r="EQ60" s="43"/>
      <c r="ER60" s="43"/>
      <c r="ES60" s="43"/>
      <c r="ET60" s="43"/>
      <c r="EU60" s="43"/>
      <c r="EV60" s="43"/>
      <c r="EW60" s="43"/>
      <c r="EX60" s="43"/>
      <c r="EY60" s="43"/>
      <c r="EZ60" s="43"/>
      <c r="FA60" s="43"/>
      <c r="FB60" s="43"/>
      <c r="FC60" s="43"/>
      <c r="FD60" s="43"/>
      <c r="FE60" s="43"/>
      <c r="FF60" s="43"/>
      <c r="FG60" s="43"/>
      <c r="FH60" s="43"/>
      <c r="FI60" s="43"/>
      <c r="FJ60" s="43"/>
      <c r="FK60" s="43"/>
      <c r="FL60" s="43"/>
      <c r="FM60" s="43"/>
      <c r="FN60" s="43"/>
      <c r="FO60" s="43"/>
      <c r="FP60" s="43"/>
      <c r="FQ60" s="43"/>
      <c r="FR60" s="43"/>
      <c r="FS60" s="43"/>
      <c r="FT60" s="43"/>
      <c r="FU60" s="43"/>
      <c r="FV60" s="43"/>
      <c r="FW60" s="43"/>
      <c r="FX60" s="43"/>
      <c r="FY60" s="43"/>
      <c r="FZ60" s="43"/>
      <c r="GA60" s="43"/>
      <c r="GB60" s="43"/>
      <c r="GC60" s="43"/>
      <c r="GD60" s="43"/>
      <c r="GE60" s="43"/>
      <c r="GF60" s="43"/>
      <c r="GG60" s="43"/>
      <c r="GH60" s="43"/>
      <c r="GI60" s="43"/>
      <c r="GJ60" s="43"/>
      <c r="GK60" s="43"/>
      <c r="GL60" s="43"/>
      <c r="GM60" s="43"/>
      <c r="GN60" s="43"/>
      <c r="GO60" s="43"/>
      <c r="GP60" s="43"/>
      <c r="GQ60" s="43"/>
      <c r="GR60" s="43"/>
      <c r="GS60" s="43"/>
      <c r="GT60" s="43"/>
      <c r="GU60" s="43"/>
      <c r="GV60" s="43"/>
      <c r="GW60" s="43"/>
      <c r="GX60" s="43"/>
      <c r="GY60" s="43"/>
      <c r="GZ60" s="43"/>
      <c r="HA60" s="43"/>
      <c r="HB60" s="43"/>
      <c r="HC60" s="43"/>
      <c r="HD60" s="43"/>
      <c r="HE60" s="43"/>
      <c r="HF60" s="43"/>
      <c r="HG60" s="43"/>
      <c r="HH60" s="43"/>
      <c r="HI60" s="43"/>
      <c r="HJ60" s="43"/>
      <c r="HK60" s="43"/>
      <c r="HL60" s="43"/>
      <c r="HM60" s="43"/>
      <c r="HN60" s="43"/>
      <c r="HO60" s="43"/>
      <c r="HP60" s="43"/>
      <c r="HQ60" s="43"/>
      <c r="HR60" s="43"/>
      <c r="HS60" s="43"/>
      <c r="HT60" s="43"/>
      <c r="HU60" s="43"/>
      <c r="HV60" s="43"/>
      <c r="HW60" s="43"/>
      <c r="HX60" s="43"/>
      <c r="HY60" s="43"/>
      <c r="HZ60" s="43"/>
      <c r="IA60" s="43"/>
      <c r="IB60" s="43"/>
      <c r="IC60" s="43"/>
      <c r="ID60" s="43"/>
      <c r="IE60" s="43"/>
      <c r="IF60" s="43"/>
      <c r="IG60" s="43"/>
      <c r="IH60" s="43"/>
      <c r="II60" s="43"/>
      <c r="IJ60" s="43"/>
      <c r="IK60" s="43"/>
      <c r="IL60" s="43"/>
      <c r="IM60" s="43"/>
      <c r="IN60" s="43"/>
      <c r="IO60" s="43"/>
      <c r="IP60" s="43"/>
      <c r="IQ60" s="43"/>
      <c r="IR60" s="43"/>
      <c r="IS60" s="43"/>
      <c r="IT60" s="43"/>
      <c r="IU60" s="43"/>
      <c r="IV60" s="43"/>
      <c r="IW60" s="43"/>
    </row>
    <row r="61" customFormat="false" ht="15.95" hidden="false" customHeight="true" outlineLevel="0" collapsed="false">
      <c r="A61" s="99" t="n">
        <f aca="false">+A60+1</f>
        <v>3</v>
      </c>
      <c r="B61" s="100" t="s">
        <v>53</v>
      </c>
      <c r="C61" s="99" t="n">
        <v>1116</v>
      </c>
      <c r="D61" s="233" t="n">
        <v>0.99</v>
      </c>
      <c r="E61" s="157" t="n">
        <v>0.99</v>
      </c>
      <c r="F61" s="157" t="n">
        <v>0.99</v>
      </c>
      <c r="G61" s="157" t="n">
        <v>0.99</v>
      </c>
      <c r="H61" s="157" t="n">
        <v>0.99</v>
      </c>
      <c r="I61" s="157" t="n">
        <v>0.99</v>
      </c>
      <c r="J61" s="157" t="n">
        <v>0.99</v>
      </c>
      <c r="K61" s="157" t="n">
        <v>0.99</v>
      </c>
      <c r="L61" s="157" t="n">
        <v>0.99</v>
      </c>
      <c r="M61" s="157" t="n">
        <v>0.99</v>
      </c>
      <c r="N61" s="157" t="n">
        <v>0.99</v>
      </c>
      <c r="O61" s="157" t="n">
        <v>0.99</v>
      </c>
      <c r="P61" s="157" t="n">
        <v>0.99</v>
      </c>
      <c r="Q61" s="157" t="n">
        <v>0.99</v>
      </c>
      <c r="R61" s="157" t="n">
        <v>0.99</v>
      </c>
      <c r="S61" s="157" t="n">
        <v>0.99</v>
      </c>
      <c r="T61" s="157" t="n">
        <v>0.99</v>
      </c>
      <c r="U61" s="157" t="n">
        <v>0.99</v>
      </c>
      <c r="V61" s="157" t="n">
        <v>0.99</v>
      </c>
      <c r="W61" s="157" t="n">
        <v>0.99</v>
      </c>
      <c r="X61" s="157" t="n">
        <v>0.99</v>
      </c>
      <c r="Y61" s="157" t="n">
        <v>0.99</v>
      </c>
      <c r="Z61" s="157" t="n">
        <v>0.99</v>
      </c>
      <c r="AA61" s="157" t="n">
        <v>0.99</v>
      </c>
      <c r="AB61" s="157" t="n">
        <v>0.99</v>
      </c>
      <c r="AC61" s="157" t="n">
        <v>0.99</v>
      </c>
      <c r="AD61" s="157" t="n">
        <v>0.99</v>
      </c>
      <c r="AE61" s="157" t="n">
        <v>0.99</v>
      </c>
      <c r="AF61" s="157" t="n">
        <v>0.99</v>
      </c>
      <c r="AG61" s="157" t="n">
        <v>0.99</v>
      </c>
      <c r="AH61" s="158" t="n">
        <v>0.99</v>
      </c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  <c r="BM61" s="43"/>
      <c r="BN61" s="43"/>
      <c r="BO61" s="43"/>
      <c r="BP61" s="43"/>
      <c r="BQ61" s="43"/>
      <c r="BR61" s="43"/>
      <c r="BS61" s="43"/>
      <c r="BT61" s="43"/>
      <c r="BU61" s="43"/>
      <c r="BV61" s="43"/>
      <c r="BW61" s="43"/>
      <c r="BX61" s="43"/>
      <c r="BY61" s="43"/>
      <c r="BZ61" s="43"/>
      <c r="CA61" s="43"/>
      <c r="CB61" s="43"/>
      <c r="CC61" s="43"/>
      <c r="CD61" s="43"/>
      <c r="CE61" s="43"/>
      <c r="CF61" s="43"/>
      <c r="CG61" s="43"/>
      <c r="CH61" s="43"/>
      <c r="CI61" s="43"/>
      <c r="CJ61" s="43"/>
      <c r="CK61" s="43"/>
      <c r="CL61" s="43"/>
      <c r="CM61" s="43"/>
      <c r="CN61" s="43"/>
      <c r="CO61" s="43"/>
      <c r="CP61" s="43"/>
      <c r="CQ61" s="43"/>
      <c r="CR61" s="43"/>
      <c r="CS61" s="43"/>
      <c r="CT61" s="43"/>
      <c r="CU61" s="43"/>
      <c r="CV61" s="43"/>
      <c r="CW61" s="43"/>
      <c r="CX61" s="43"/>
      <c r="CY61" s="43"/>
      <c r="CZ61" s="43"/>
      <c r="DA61" s="43"/>
      <c r="DB61" s="43"/>
      <c r="DC61" s="43"/>
      <c r="DD61" s="43"/>
      <c r="DE61" s="43"/>
      <c r="DF61" s="43"/>
      <c r="DG61" s="43"/>
      <c r="DH61" s="43"/>
      <c r="DI61" s="43"/>
      <c r="DJ61" s="43"/>
      <c r="DK61" s="43"/>
      <c r="DL61" s="43"/>
      <c r="DM61" s="43"/>
      <c r="DN61" s="43"/>
      <c r="DO61" s="43"/>
      <c r="DP61" s="43"/>
      <c r="DQ61" s="43"/>
      <c r="DR61" s="43"/>
      <c r="DS61" s="43"/>
      <c r="DT61" s="43"/>
      <c r="DU61" s="43"/>
      <c r="DV61" s="43"/>
      <c r="DW61" s="43"/>
      <c r="DX61" s="43"/>
      <c r="DY61" s="43"/>
      <c r="DZ61" s="43"/>
      <c r="EA61" s="43"/>
      <c r="EB61" s="43"/>
      <c r="EC61" s="43"/>
      <c r="ED61" s="43"/>
      <c r="EE61" s="43"/>
      <c r="EF61" s="43"/>
      <c r="EG61" s="43"/>
      <c r="EH61" s="43"/>
      <c r="EI61" s="43"/>
      <c r="EJ61" s="43"/>
      <c r="EK61" s="43"/>
      <c r="EL61" s="43"/>
      <c r="EM61" s="43"/>
      <c r="EN61" s="43"/>
      <c r="EO61" s="43"/>
      <c r="EP61" s="43"/>
      <c r="EQ61" s="43"/>
      <c r="ER61" s="43"/>
      <c r="ES61" s="43"/>
      <c r="ET61" s="43"/>
      <c r="EU61" s="43"/>
      <c r="EV61" s="43"/>
      <c r="EW61" s="43"/>
      <c r="EX61" s="43"/>
      <c r="EY61" s="43"/>
      <c r="EZ61" s="43"/>
      <c r="FA61" s="43"/>
      <c r="FB61" s="43"/>
      <c r="FC61" s="43"/>
      <c r="FD61" s="43"/>
      <c r="FE61" s="43"/>
      <c r="FF61" s="43"/>
      <c r="FG61" s="43"/>
      <c r="FH61" s="43"/>
      <c r="FI61" s="43"/>
      <c r="FJ61" s="43"/>
      <c r="FK61" s="43"/>
      <c r="FL61" s="43"/>
      <c r="FM61" s="43"/>
      <c r="FN61" s="43"/>
      <c r="FO61" s="43"/>
      <c r="FP61" s="43"/>
      <c r="FQ61" s="43"/>
      <c r="FR61" s="43"/>
      <c r="FS61" s="43"/>
      <c r="FT61" s="43"/>
      <c r="FU61" s="43"/>
      <c r="FV61" s="43"/>
      <c r="FW61" s="43"/>
      <c r="FX61" s="43"/>
      <c r="FY61" s="43"/>
      <c r="FZ61" s="43"/>
      <c r="GA61" s="43"/>
      <c r="GB61" s="43"/>
      <c r="GC61" s="43"/>
      <c r="GD61" s="43"/>
      <c r="GE61" s="43"/>
      <c r="GF61" s="43"/>
      <c r="GG61" s="43"/>
      <c r="GH61" s="43"/>
      <c r="GI61" s="43"/>
      <c r="GJ61" s="43"/>
      <c r="GK61" s="43"/>
      <c r="GL61" s="43"/>
      <c r="GM61" s="43"/>
      <c r="GN61" s="43"/>
      <c r="GO61" s="43"/>
      <c r="GP61" s="43"/>
      <c r="GQ61" s="43"/>
      <c r="GR61" s="43"/>
      <c r="GS61" s="43"/>
      <c r="GT61" s="43"/>
      <c r="GU61" s="43"/>
      <c r="GV61" s="43"/>
      <c r="GW61" s="43"/>
      <c r="GX61" s="43"/>
      <c r="GY61" s="43"/>
      <c r="GZ61" s="43"/>
      <c r="HA61" s="43"/>
      <c r="HB61" s="43"/>
      <c r="HC61" s="43"/>
      <c r="HD61" s="43"/>
      <c r="HE61" s="43"/>
      <c r="HF61" s="43"/>
      <c r="HG61" s="43"/>
      <c r="HH61" s="43"/>
      <c r="HI61" s="43"/>
      <c r="HJ61" s="43"/>
      <c r="HK61" s="43"/>
      <c r="HL61" s="43"/>
      <c r="HM61" s="43"/>
      <c r="HN61" s="43"/>
      <c r="HO61" s="43"/>
      <c r="HP61" s="43"/>
      <c r="HQ61" s="43"/>
      <c r="HR61" s="43"/>
      <c r="HS61" s="43"/>
      <c r="HT61" s="43"/>
      <c r="HU61" s="43"/>
      <c r="HV61" s="43"/>
      <c r="HW61" s="43"/>
      <c r="HX61" s="43"/>
      <c r="HY61" s="43"/>
      <c r="HZ61" s="43"/>
      <c r="IA61" s="43"/>
      <c r="IB61" s="43"/>
      <c r="IC61" s="43"/>
      <c r="ID61" s="43"/>
      <c r="IE61" s="43"/>
      <c r="IF61" s="43"/>
      <c r="IG61" s="43"/>
      <c r="IH61" s="43"/>
      <c r="II61" s="43"/>
      <c r="IJ61" s="43"/>
      <c r="IK61" s="43"/>
      <c r="IL61" s="43"/>
      <c r="IM61" s="43"/>
      <c r="IN61" s="43"/>
      <c r="IO61" s="43"/>
      <c r="IP61" s="43"/>
      <c r="IQ61" s="43"/>
      <c r="IR61" s="43"/>
      <c r="IS61" s="43"/>
      <c r="IT61" s="43"/>
      <c r="IU61" s="43"/>
      <c r="IV61" s="43"/>
      <c r="IW61" s="43"/>
    </row>
    <row r="62" customFormat="false" ht="15.95" hidden="false" customHeight="true" outlineLevel="0" collapsed="false">
      <c r="A62" s="44" t="n">
        <f aca="false">+A61+1</f>
        <v>4</v>
      </c>
      <c r="B62" s="45" t="s">
        <v>54</v>
      </c>
      <c r="C62" s="44" t="n">
        <v>1116</v>
      </c>
      <c r="D62" s="229" t="n">
        <v>1</v>
      </c>
      <c r="E62" s="151" t="n">
        <v>1</v>
      </c>
      <c r="F62" s="151" t="n">
        <v>1</v>
      </c>
      <c r="G62" s="151" t="n">
        <v>1</v>
      </c>
      <c r="H62" s="151" t="n">
        <v>1</v>
      </c>
      <c r="I62" s="151" t="n">
        <v>1</v>
      </c>
      <c r="J62" s="151" t="n">
        <v>1</v>
      </c>
      <c r="K62" s="151" t="n">
        <v>1</v>
      </c>
      <c r="L62" s="151" t="n">
        <v>1</v>
      </c>
      <c r="M62" s="151" t="n">
        <v>1</v>
      </c>
      <c r="N62" s="151" t="n">
        <v>1</v>
      </c>
      <c r="O62" s="151" t="n">
        <v>1</v>
      </c>
      <c r="P62" s="151" t="n">
        <v>1</v>
      </c>
      <c r="Q62" s="151" t="n">
        <v>1</v>
      </c>
      <c r="R62" s="151" t="n">
        <v>1</v>
      </c>
      <c r="S62" s="151" t="n">
        <v>1</v>
      </c>
      <c r="T62" s="151" t="n">
        <v>1</v>
      </c>
      <c r="U62" s="151" t="n">
        <v>1</v>
      </c>
      <c r="V62" s="151" t="n">
        <v>1</v>
      </c>
      <c r="W62" s="151" t="n">
        <v>1</v>
      </c>
      <c r="X62" s="151" t="n">
        <v>1</v>
      </c>
      <c r="Y62" s="151" t="n">
        <v>1</v>
      </c>
      <c r="Z62" s="151" t="n">
        <v>1</v>
      </c>
      <c r="AA62" s="151" t="n">
        <v>1</v>
      </c>
      <c r="AB62" s="151" t="n">
        <v>1</v>
      </c>
      <c r="AC62" s="151" t="n">
        <v>1</v>
      </c>
      <c r="AD62" s="151" t="n">
        <v>1</v>
      </c>
      <c r="AE62" s="151" t="n">
        <v>1</v>
      </c>
      <c r="AF62" s="151" t="n">
        <v>1</v>
      </c>
      <c r="AG62" s="151" t="n">
        <v>1</v>
      </c>
      <c r="AH62" s="152" t="n">
        <v>1</v>
      </c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  <c r="BM62" s="43"/>
      <c r="BN62" s="43"/>
      <c r="BO62" s="43"/>
      <c r="BP62" s="43"/>
      <c r="BQ62" s="43"/>
      <c r="BR62" s="43"/>
      <c r="BS62" s="43"/>
      <c r="BT62" s="43"/>
      <c r="BU62" s="43"/>
      <c r="BV62" s="43"/>
      <c r="BW62" s="43"/>
      <c r="BX62" s="43"/>
      <c r="BY62" s="43"/>
      <c r="BZ62" s="43"/>
      <c r="CA62" s="43"/>
      <c r="CB62" s="43"/>
      <c r="CC62" s="43"/>
      <c r="CD62" s="43"/>
      <c r="CE62" s="43"/>
      <c r="CF62" s="43"/>
      <c r="CG62" s="43"/>
      <c r="CH62" s="43"/>
      <c r="CI62" s="43"/>
      <c r="CJ62" s="43"/>
      <c r="CK62" s="43"/>
      <c r="CL62" s="43"/>
      <c r="CM62" s="43"/>
      <c r="CN62" s="43"/>
      <c r="CO62" s="43"/>
      <c r="CP62" s="43"/>
      <c r="CQ62" s="43"/>
      <c r="CR62" s="43"/>
      <c r="CS62" s="43"/>
      <c r="CT62" s="43"/>
      <c r="CU62" s="43"/>
      <c r="CV62" s="43"/>
      <c r="CW62" s="43"/>
      <c r="CX62" s="43"/>
      <c r="CY62" s="43"/>
      <c r="CZ62" s="43"/>
      <c r="DA62" s="43"/>
      <c r="DB62" s="43"/>
      <c r="DC62" s="43"/>
      <c r="DD62" s="43"/>
      <c r="DE62" s="43"/>
      <c r="DF62" s="43"/>
      <c r="DG62" s="43"/>
      <c r="DH62" s="43"/>
      <c r="DI62" s="43"/>
      <c r="DJ62" s="43"/>
      <c r="DK62" s="43"/>
      <c r="DL62" s="43"/>
      <c r="DM62" s="43"/>
      <c r="DN62" s="43"/>
      <c r="DO62" s="43"/>
      <c r="DP62" s="43"/>
      <c r="DQ62" s="43"/>
      <c r="DR62" s="43"/>
      <c r="DS62" s="43"/>
      <c r="DT62" s="43"/>
      <c r="DU62" s="43"/>
      <c r="DV62" s="43"/>
      <c r="DW62" s="43"/>
      <c r="DX62" s="43"/>
      <c r="DY62" s="43"/>
      <c r="DZ62" s="43"/>
      <c r="EA62" s="43"/>
      <c r="EB62" s="43"/>
      <c r="EC62" s="43"/>
      <c r="ED62" s="43"/>
      <c r="EE62" s="43"/>
      <c r="EF62" s="43"/>
      <c r="EG62" s="43"/>
      <c r="EH62" s="43"/>
      <c r="EI62" s="43"/>
      <c r="EJ62" s="43"/>
      <c r="EK62" s="43"/>
      <c r="EL62" s="43"/>
      <c r="EM62" s="43"/>
      <c r="EN62" s="43"/>
      <c r="EO62" s="43"/>
      <c r="EP62" s="43"/>
      <c r="EQ62" s="43"/>
      <c r="ER62" s="43"/>
      <c r="ES62" s="43"/>
      <c r="ET62" s="43"/>
      <c r="EU62" s="43"/>
      <c r="EV62" s="43"/>
      <c r="EW62" s="43"/>
      <c r="EX62" s="43"/>
      <c r="EY62" s="43"/>
      <c r="EZ62" s="43"/>
      <c r="FA62" s="43"/>
      <c r="FB62" s="43"/>
      <c r="FC62" s="43"/>
      <c r="FD62" s="43"/>
      <c r="FE62" s="43"/>
      <c r="FF62" s="43"/>
      <c r="FG62" s="43"/>
      <c r="FH62" s="43"/>
      <c r="FI62" s="43"/>
      <c r="FJ62" s="43"/>
      <c r="FK62" s="43"/>
      <c r="FL62" s="43"/>
      <c r="FM62" s="43"/>
      <c r="FN62" s="43"/>
      <c r="FO62" s="43"/>
      <c r="FP62" s="43"/>
      <c r="FQ62" s="43"/>
      <c r="FR62" s="43"/>
      <c r="FS62" s="43"/>
      <c r="FT62" s="43"/>
      <c r="FU62" s="43"/>
      <c r="FV62" s="43"/>
      <c r="FW62" s="43"/>
      <c r="FX62" s="43"/>
      <c r="FY62" s="43"/>
      <c r="FZ62" s="43"/>
      <c r="GA62" s="43"/>
      <c r="GB62" s="43"/>
      <c r="GC62" s="43"/>
      <c r="GD62" s="43"/>
      <c r="GE62" s="43"/>
      <c r="GF62" s="43"/>
      <c r="GG62" s="43"/>
      <c r="GH62" s="43"/>
      <c r="GI62" s="43"/>
      <c r="GJ62" s="43"/>
      <c r="GK62" s="43"/>
      <c r="GL62" s="43"/>
      <c r="GM62" s="43"/>
      <c r="GN62" s="43"/>
      <c r="GO62" s="43"/>
      <c r="GP62" s="43"/>
      <c r="GQ62" s="43"/>
      <c r="GR62" s="43"/>
      <c r="GS62" s="43"/>
      <c r="GT62" s="43"/>
      <c r="GU62" s="43"/>
      <c r="GV62" s="43"/>
      <c r="GW62" s="43"/>
      <c r="GX62" s="43"/>
      <c r="GY62" s="43"/>
      <c r="GZ62" s="43"/>
      <c r="HA62" s="43"/>
      <c r="HB62" s="43"/>
      <c r="HC62" s="43"/>
      <c r="HD62" s="43"/>
      <c r="HE62" s="43"/>
      <c r="HF62" s="43"/>
      <c r="HG62" s="43"/>
      <c r="HH62" s="43"/>
      <c r="HI62" s="43"/>
      <c r="HJ62" s="43"/>
      <c r="HK62" s="43"/>
      <c r="HL62" s="43"/>
      <c r="HM62" s="43"/>
      <c r="HN62" s="43"/>
      <c r="HO62" s="43"/>
      <c r="HP62" s="43"/>
      <c r="HQ62" s="43"/>
      <c r="HR62" s="43"/>
      <c r="HS62" s="43"/>
      <c r="HT62" s="43"/>
      <c r="HU62" s="43"/>
      <c r="HV62" s="43"/>
      <c r="HW62" s="43"/>
      <c r="HX62" s="43"/>
      <c r="HY62" s="43"/>
      <c r="HZ62" s="43"/>
      <c r="IA62" s="43"/>
      <c r="IB62" s="43"/>
      <c r="IC62" s="43"/>
      <c r="ID62" s="43"/>
      <c r="IE62" s="43"/>
      <c r="IF62" s="43"/>
      <c r="IG62" s="43"/>
      <c r="IH62" s="43"/>
      <c r="II62" s="43"/>
      <c r="IJ62" s="43"/>
      <c r="IK62" s="43"/>
      <c r="IL62" s="43"/>
      <c r="IM62" s="43"/>
      <c r="IN62" s="43"/>
      <c r="IO62" s="43"/>
      <c r="IP62" s="43"/>
      <c r="IQ62" s="43"/>
      <c r="IR62" s="43"/>
      <c r="IS62" s="43"/>
      <c r="IT62" s="43"/>
      <c r="IU62" s="43"/>
      <c r="IV62" s="43"/>
      <c r="IW62" s="43"/>
    </row>
    <row r="63" customFormat="false" ht="15.95" hidden="false" customHeight="true" outlineLevel="0" collapsed="false">
      <c r="A63" s="44" t="n">
        <f aca="false">+A62+1</f>
        <v>5</v>
      </c>
      <c r="B63" s="45" t="s">
        <v>55</v>
      </c>
      <c r="C63" s="44" t="n">
        <v>930</v>
      </c>
      <c r="D63" s="229" t="n">
        <v>1</v>
      </c>
      <c r="E63" s="151" t="n">
        <v>1</v>
      </c>
      <c r="F63" s="151" t="n">
        <v>1</v>
      </c>
      <c r="G63" s="151" t="n">
        <v>1</v>
      </c>
      <c r="H63" s="151" t="n">
        <v>1</v>
      </c>
      <c r="I63" s="151" t="n">
        <v>1</v>
      </c>
      <c r="J63" s="151" t="n">
        <v>1</v>
      </c>
      <c r="K63" s="151" t="n">
        <v>1</v>
      </c>
      <c r="L63" s="151" t="n">
        <v>1</v>
      </c>
      <c r="M63" s="151" t="n">
        <v>1</v>
      </c>
      <c r="N63" s="151" t="n">
        <v>1</v>
      </c>
      <c r="O63" s="151" t="n">
        <v>1</v>
      </c>
      <c r="P63" s="151" t="n">
        <v>1</v>
      </c>
      <c r="Q63" s="151" t="n">
        <v>1</v>
      </c>
      <c r="R63" s="151" t="n">
        <v>1</v>
      </c>
      <c r="S63" s="151" t="n">
        <v>1</v>
      </c>
      <c r="T63" s="151" t="n">
        <v>1</v>
      </c>
      <c r="U63" s="151" t="n">
        <v>1</v>
      </c>
      <c r="V63" s="151" t="n">
        <v>1</v>
      </c>
      <c r="W63" s="151" t="n">
        <v>1</v>
      </c>
      <c r="X63" s="151" t="n">
        <v>1</v>
      </c>
      <c r="Y63" s="151" t="n">
        <v>1</v>
      </c>
      <c r="Z63" s="151" t="n">
        <v>1</v>
      </c>
      <c r="AA63" s="151" t="n">
        <v>1</v>
      </c>
      <c r="AB63" s="151" t="n">
        <v>1</v>
      </c>
      <c r="AC63" s="151" t="n">
        <v>1</v>
      </c>
      <c r="AD63" s="151" t="n">
        <v>1</v>
      </c>
      <c r="AE63" s="151" t="n">
        <v>1</v>
      </c>
      <c r="AF63" s="151" t="n">
        <v>1</v>
      </c>
      <c r="AG63" s="151" t="n">
        <v>1</v>
      </c>
      <c r="AH63" s="152" t="n">
        <v>1</v>
      </c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  <c r="BK63" s="43"/>
      <c r="BL63" s="43"/>
      <c r="BM63" s="43"/>
      <c r="BN63" s="43"/>
      <c r="BO63" s="43"/>
      <c r="BP63" s="43"/>
      <c r="BQ63" s="43"/>
      <c r="BR63" s="43"/>
      <c r="BS63" s="43"/>
      <c r="BT63" s="43"/>
      <c r="BU63" s="43"/>
      <c r="BV63" s="43"/>
      <c r="BW63" s="43"/>
      <c r="BX63" s="43"/>
      <c r="BY63" s="43"/>
      <c r="BZ63" s="43"/>
      <c r="CA63" s="43"/>
      <c r="CB63" s="43"/>
      <c r="CC63" s="43"/>
      <c r="CD63" s="43"/>
      <c r="CE63" s="43"/>
      <c r="CF63" s="43"/>
      <c r="CG63" s="43"/>
      <c r="CH63" s="43"/>
      <c r="CI63" s="43"/>
      <c r="CJ63" s="43"/>
      <c r="CK63" s="43"/>
      <c r="CL63" s="43"/>
      <c r="CM63" s="43"/>
      <c r="CN63" s="43"/>
      <c r="CO63" s="43"/>
      <c r="CP63" s="43"/>
      <c r="CQ63" s="43"/>
      <c r="CR63" s="43"/>
      <c r="CS63" s="43"/>
      <c r="CT63" s="43"/>
      <c r="CU63" s="43"/>
      <c r="CV63" s="43"/>
      <c r="CW63" s="43"/>
      <c r="CX63" s="43"/>
      <c r="CY63" s="43"/>
      <c r="CZ63" s="43"/>
      <c r="DA63" s="43"/>
      <c r="DB63" s="43"/>
      <c r="DC63" s="43"/>
      <c r="DD63" s="43"/>
      <c r="DE63" s="43"/>
      <c r="DF63" s="43"/>
      <c r="DG63" s="43"/>
      <c r="DH63" s="43"/>
      <c r="DI63" s="43"/>
      <c r="DJ63" s="43"/>
      <c r="DK63" s="43"/>
      <c r="DL63" s="43"/>
      <c r="DM63" s="43"/>
      <c r="DN63" s="43"/>
      <c r="DO63" s="43"/>
      <c r="DP63" s="43"/>
      <c r="DQ63" s="43"/>
      <c r="DR63" s="43"/>
      <c r="DS63" s="43"/>
      <c r="DT63" s="43"/>
      <c r="DU63" s="43"/>
      <c r="DV63" s="43"/>
      <c r="DW63" s="43"/>
      <c r="DX63" s="43"/>
      <c r="DY63" s="43"/>
      <c r="DZ63" s="43"/>
      <c r="EA63" s="43"/>
      <c r="EB63" s="43"/>
      <c r="EC63" s="43"/>
      <c r="ED63" s="43"/>
      <c r="EE63" s="43"/>
      <c r="EF63" s="43"/>
      <c r="EG63" s="43"/>
      <c r="EH63" s="43"/>
      <c r="EI63" s="43"/>
      <c r="EJ63" s="43"/>
      <c r="EK63" s="43"/>
      <c r="EL63" s="43"/>
      <c r="EM63" s="43"/>
      <c r="EN63" s="43"/>
      <c r="EO63" s="43"/>
      <c r="EP63" s="43"/>
      <c r="EQ63" s="43"/>
      <c r="ER63" s="43"/>
      <c r="ES63" s="43"/>
      <c r="ET63" s="43"/>
      <c r="EU63" s="43"/>
      <c r="EV63" s="43"/>
      <c r="EW63" s="43"/>
      <c r="EX63" s="43"/>
      <c r="EY63" s="43"/>
      <c r="EZ63" s="43"/>
      <c r="FA63" s="43"/>
      <c r="FB63" s="43"/>
      <c r="FC63" s="43"/>
      <c r="FD63" s="43"/>
      <c r="FE63" s="43"/>
      <c r="FF63" s="43"/>
      <c r="FG63" s="43"/>
      <c r="FH63" s="43"/>
      <c r="FI63" s="43"/>
      <c r="FJ63" s="43"/>
      <c r="FK63" s="43"/>
      <c r="FL63" s="43"/>
      <c r="FM63" s="43"/>
      <c r="FN63" s="43"/>
      <c r="FO63" s="43"/>
      <c r="FP63" s="43"/>
      <c r="FQ63" s="43"/>
      <c r="FR63" s="43"/>
      <c r="FS63" s="43"/>
      <c r="FT63" s="43"/>
      <c r="FU63" s="43"/>
      <c r="FV63" s="43"/>
      <c r="FW63" s="43"/>
      <c r="FX63" s="43"/>
      <c r="FY63" s="43"/>
      <c r="FZ63" s="43"/>
      <c r="GA63" s="43"/>
      <c r="GB63" s="43"/>
      <c r="GC63" s="43"/>
      <c r="GD63" s="43"/>
      <c r="GE63" s="43"/>
      <c r="GF63" s="43"/>
      <c r="GG63" s="43"/>
      <c r="GH63" s="43"/>
      <c r="GI63" s="43"/>
      <c r="GJ63" s="43"/>
      <c r="GK63" s="43"/>
      <c r="GL63" s="43"/>
      <c r="GM63" s="43"/>
      <c r="GN63" s="43"/>
      <c r="GO63" s="43"/>
      <c r="GP63" s="43"/>
      <c r="GQ63" s="43"/>
      <c r="GR63" s="43"/>
      <c r="GS63" s="43"/>
      <c r="GT63" s="43"/>
      <c r="GU63" s="43"/>
      <c r="GV63" s="43"/>
      <c r="GW63" s="43"/>
      <c r="GX63" s="43"/>
      <c r="GY63" s="43"/>
      <c r="GZ63" s="43"/>
      <c r="HA63" s="43"/>
      <c r="HB63" s="43"/>
      <c r="HC63" s="43"/>
      <c r="HD63" s="43"/>
      <c r="HE63" s="43"/>
      <c r="HF63" s="43"/>
      <c r="HG63" s="43"/>
      <c r="HH63" s="43"/>
      <c r="HI63" s="43"/>
      <c r="HJ63" s="43"/>
      <c r="HK63" s="43"/>
      <c r="HL63" s="43"/>
      <c r="HM63" s="43"/>
      <c r="HN63" s="43"/>
      <c r="HO63" s="43"/>
      <c r="HP63" s="43"/>
      <c r="HQ63" s="43"/>
      <c r="HR63" s="43"/>
      <c r="HS63" s="43"/>
      <c r="HT63" s="43"/>
      <c r="HU63" s="43"/>
      <c r="HV63" s="43"/>
      <c r="HW63" s="43"/>
      <c r="HX63" s="43"/>
      <c r="HY63" s="43"/>
      <c r="HZ63" s="43"/>
      <c r="IA63" s="43"/>
      <c r="IB63" s="43"/>
      <c r="IC63" s="43"/>
      <c r="ID63" s="43"/>
      <c r="IE63" s="43"/>
      <c r="IF63" s="43"/>
      <c r="IG63" s="43"/>
      <c r="IH63" s="43"/>
      <c r="II63" s="43"/>
      <c r="IJ63" s="43"/>
      <c r="IK63" s="43"/>
      <c r="IL63" s="43"/>
      <c r="IM63" s="43"/>
      <c r="IN63" s="43"/>
      <c r="IO63" s="43"/>
      <c r="IP63" s="43"/>
      <c r="IQ63" s="43"/>
      <c r="IR63" s="43"/>
      <c r="IS63" s="43"/>
      <c r="IT63" s="43"/>
      <c r="IU63" s="43"/>
      <c r="IV63" s="43"/>
      <c r="IW63" s="43"/>
    </row>
    <row r="64" customFormat="false" ht="15.95" hidden="false" customHeight="true" outlineLevel="0" collapsed="false">
      <c r="A64" s="99" t="n">
        <f aca="false">+A63+1</f>
        <v>6</v>
      </c>
      <c r="B64" s="100" t="s">
        <v>56</v>
      </c>
      <c r="C64" s="99" t="n">
        <v>794</v>
      </c>
      <c r="D64" s="233" t="n">
        <v>0.91</v>
      </c>
      <c r="E64" s="157" t="n">
        <v>0.9</v>
      </c>
      <c r="F64" s="157" t="n">
        <v>0.89</v>
      </c>
      <c r="G64" s="157" t="n">
        <v>0.88</v>
      </c>
      <c r="H64" s="157" t="n">
        <v>0.87</v>
      </c>
      <c r="I64" s="157" t="n">
        <v>0.86</v>
      </c>
      <c r="J64" s="157" t="n">
        <v>0.85</v>
      </c>
      <c r="K64" s="157" t="n">
        <v>0.84</v>
      </c>
      <c r="L64" s="157" t="n">
        <v>0.83</v>
      </c>
      <c r="M64" s="157" t="n">
        <v>0.82</v>
      </c>
      <c r="N64" s="157" t="n">
        <v>0.8</v>
      </c>
      <c r="O64" s="164" t="n">
        <v>0</v>
      </c>
      <c r="P64" s="164" t="n">
        <v>0</v>
      </c>
      <c r="Q64" s="164" t="n">
        <v>0</v>
      </c>
      <c r="R64" s="164" t="n">
        <v>0</v>
      </c>
      <c r="S64" s="164" t="n">
        <v>0</v>
      </c>
      <c r="T64" s="164" t="n">
        <v>0</v>
      </c>
      <c r="U64" s="164" t="n">
        <v>0</v>
      </c>
      <c r="V64" s="164" t="n">
        <v>0</v>
      </c>
      <c r="W64" s="164" t="n">
        <v>0</v>
      </c>
      <c r="X64" s="164" t="n">
        <v>0</v>
      </c>
      <c r="Y64" s="164" t="n">
        <v>0</v>
      </c>
      <c r="Z64" s="164" t="n">
        <v>0</v>
      </c>
      <c r="AA64" s="164" t="n">
        <v>0</v>
      </c>
      <c r="AB64" s="164" t="n">
        <v>0</v>
      </c>
      <c r="AC64" s="164" t="n">
        <v>0</v>
      </c>
      <c r="AD64" s="164" t="n">
        <v>0</v>
      </c>
      <c r="AE64" s="157" t="n">
        <v>0.2</v>
      </c>
      <c r="AF64" s="157" t="n">
        <v>0.3</v>
      </c>
      <c r="AG64" s="157" t="n">
        <v>0.5</v>
      </c>
      <c r="AH64" s="158" t="n">
        <v>0.7</v>
      </c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43"/>
      <c r="BJ64" s="43"/>
      <c r="BK64" s="43"/>
      <c r="BL64" s="43"/>
      <c r="BM64" s="43"/>
      <c r="BN64" s="43"/>
      <c r="BO64" s="43"/>
      <c r="BP64" s="43"/>
      <c r="BQ64" s="43"/>
      <c r="BR64" s="43"/>
      <c r="BS64" s="43"/>
      <c r="BT64" s="43"/>
      <c r="BU64" s="43"/>
      <c r="BV64" s="43"/>
      <c r="BW64" s="43"/>
      <c r="BX64" s="43"/>
      <c r="BY64" s="43"/>
      <c r="BZ64" s="43"/>
      <c r="CA64" s="43"/>
      <c r="CB64" s="43"/>
      <c r="CC64" s="43"/>
      <c r="CD64" s="43"/>
      <c r="CE64" s="43"/>
      <c r="CF64" s="43"/>
      <c r="CG64" s="43"/>
      <c r="CH64" s="43"/>
      <c r="CI64" s="43"/>
      <c r="CJ64" s="43"/>
      <c r="CK64" s="43"/>
      <c r="CL64" s="43"/>
      <c r="CM64" s="43"/>
      <c r="CN64" s="43"/>
      <c r="CO64" s="43"/>
      <c r="CP64" s="43"/>
      <c r="CQ64" s="43"/>
      <c r="CR64" s="43"/>
      <c r="CS64" s="43"/>
      <c r="CT64" s="43"/>
      <c r="CU64" s="43"/>
      <c r="CV64" s="43"/>
      <c r="CW64" s="43"/>
      <c r="CX64" s="43"/>
      <c r="CY64" s="43"/>
      <c r="CZ64" s="43"/>
      <c r="DA64" s="43"/>
      <c r="DB64" s="43"/>
      <c r="DC64" s="43"/>
      <c r="DD64" s="43"/>
      <c r="DE64" s="43"/>
      <c r="DF64" s="43"/>
      <c r="DG64" s="43"/>
      <c r="DH64" s="43"/>
      <c r="DI64" s="43"/>
      <c r="DJ64" s="43"/>
      <c r="DK64" s="43"/>
      <c r="DL64" s="43"/>
      <c r="DM64" s="43"/>
      <c r="DN64" s="43"/>
      <c r="DO64" s="43"/>
      <c r="DP64" s="43"/>
      <c r="DQ64" s="43"/>
      <c r="DR64" s="43"/>
      <c r="DS64" s="43"/>
      <c r="DT64" s="43"/>
      <c r="DU64" s="43"/>
      <c r="DV64" s="43"/>
      <c r="DW64" s="43"/>
      <c r="DX64" s="43"/>
      <c r="DY64" s="43"/>
      <c r="DZ64" s="43"/>
      <c r="EA64" s="43"/>
      <c r="EB64" s="43"/>
      <c r="EC64" s="43"/>
      <c r="ED64" s="43"/>
      <c r="EE64" s="43"/>
      <c r="EF64" s="43"/>
      <c r="EG64" s="43"/>
      <c r="EH64" s="43"/>
      <c r="EI64" s="43"/>
      <c r="EJ64" s="43"/>
      <c r="EK64" s="43"/>
      <c r="EL64" s="43"/>
      <c r="EM64" s="43"/>
      <c r="EN64" s="43"/>
      <c r="EO64" s="43"/>
      <c r="EP64" s="43"/>
      <c r="EQ64" s="43"/>
      <c r="ER64" s="43"/>
      <c r="ES64" s="43"/>
      <c r="ET64" s="43"/>
      <c r="EU64" s="43"/>
      <c r="EV64" s="43"/>
      <c r="EW64" s="43"/>
      <c r="EX64" s="43"/>
      <c r="EY64" s="43"/>
      <c r="EZ64" s="43"/>
      <c r="FA64" s="43"/>
      <c r="FB64" s="43"/>
      <c r="FC64" s="43"/>
      <c r="FD64" s="43"/>
      <c r="FE64" s="43"/>
      <c r="FF64" s="43"/>
      <c r="FG64" s="43"/>
      <c r="FH64" s="43"/>
      <c r="FI64" s="43"/>
      <c r="FJ64" s="43"/>
      <c r="FK64" s="43"/>
      <c r="FL64" s="43"/>
      <c r="FM64" s="43"/>
      <c r="FN64" s="43"/>
      <c r="FO64" s="43"/>
      <c r="FP64" s="43"/>
      <c r="FQ64" s="43"/>
      <c r="FR64" s="43"/>
      <c r="FS64" s="43"/>
      <c r="FT64" s="43"/>
      <c r="FU64" s="43"/>
      <c r="FV64" s="43"/>
      <c r="FW64" s="43"/>
      <c r="FX64" s="43"/>
      <c r="FY64" s="43"/>
      <c r="FZ64" s="43"/>
      <c r="GA64" s="43"/>
      <c r="GB64" s="43"/>
      <c r="GC64" s="43"/>
      <c r="GD64" s="43"/>
      <c r="GE64" s="43"/>
      <c r="GF64" s="43"/>
      <c r="GG64" s="43"/>
      <c r="GH64" s="43"/>
      <c r="GI64" s="43"/>
      <c r="GJ64" s="43"/>
      <c r="GK64" s="43"/>
      <c r="GL64" s="43"/>
      <c r="GM64" s="43"/>
      <c r="GN64" s="43"/>
      <c r="GO64" s="43"/>
      <c r="GP64" s="43"/>
      <c r="GQ64" s="43"/>
      <c r="GR64" s="43"/>
      <c r="GS64" s="43"/>
      <c r="GT64" s="43"/>
      <c r="GU64" s="43"/>
      <c r="GV64" s="43"/>
      <c r="GW64" s="43"/>
      <c r="GX64" s="43"/>
      <c r="GY64" s="43"/>
      <c r="GZ64" s="43"/>
      <c r="HA64" s="43"/>
      <c r="HB64" s="43"/>
      <c r="HC64" s="43"/>
      <c r="HD64" s="43"/>
      <c r="HE64" s="43"/>
      <c r="HF64" s="43"/>
      <c r="HG64" s="43"/>
      <c r="HH64" s="43"/>
      <c r="HI64" s="43"/>
      <c r="HJ64" s="43"/>
      <c r="HK64" s="43"/>
      <c r="HL64" s="43"/>
      <c r="HM64" s="43"/>
      <c r="HN64" s="43"/>
      <c r="HO64" s="43"/>
      <c r="HP64" s="43"/>
      <c r="HQ64" s="43"/>
      <c r="HR64" s="43"/>
      <c r="HS64" s="43"/>
      <c r="HT64" s="43"/>
      <c r="HU64" s="43"/>
      <c r="HV64" s="43"/>
      <c r="HW64" s="43"/>
      <c r="HX64" s="43"/>
      <c r="HY64" s="43"/>
      <c r="HZ64" s="43"/>
      <c r="IA64" s="43"/>
      <c r="IB64" s="43"/>
      <c r="IC64" s="43"/>
      <c r="ID64" s="43"/>
      <c r="IE64" s="43"/>
      <c r="IF64" s="43"/>
      <c r="IG64" s="43"/>
      <c r="IH64" s="43"/>
      <c r="II64" s="43"/>
      <c r="IJ64" s="43"/>
      <c r="IK64" s="43"/>
      <c r="IL64" s="43"/>
      <c r="IM64" s="43"/>
      <c r="IN64" s="43"/>
      <c r="IO64" s="43"/>
      <c r="IP64" s="43"/>
      <c r="IQ64" s="43"/>
      <c r="IR64" s="43"/>
      <c r="IS64" s="43"/>
      <c r="IT64" s="43"/>
      <c r="IU64" s="43"/>
      <c r="IV64" s="43"/>
      <c r="IW64" s="43"/>
    </row>
    <row r="65" customFormat="false" ht="15.95" hidden="false" customHeight="true" outlineLevel="0" collapsed="false">
      <c r="A65" s="44" t="n">
        <f aca="false">+A64+1</f>
        <v>7</v>
      </c>
      <c r="B65" s="45" t="s">
        <v>57</v>
      </c>
      <c r="C65" s="44" t="n">
        <v>794</v>
      </c>
      <c r="D65" s="229" t="n">
        <v>1</v>
      </c>
      <c r="E65" s="151" t="n">
        <v>1</v>
      </c>
      <c r="F65" s="151" t="n">
        <v>1</v>
      </c>
      <c r="G65" s="151" t="n">
        <v>1</v>
      </c>
      <c r="H65" s="151" t="n">
        <v>1</v>
      </c>
      <c r="I65" s="151" t="n">
        <v>1</v>
      </c>
      <c r="J65" s="151" t="n">
        <v>1</v>
      </c>
      <c r="K65" s="151" t="n">
        <v>1</v>
      </c>
      <c r="L65" s="151" t="n">
        <v>1</v>
      </c>
      <c r="M65" s="151" t="n">
        <v>1</v>
      </c>
      <c r="N65" s="151" t="n">
        <v>1</v>
      </c>
      <c r="O65" s="151" t="n">
        <v>1</v>
      </c>
      <c r="P65" s="151" t="n">
        <v>1</v>
      </c>
      <c r="Q65" s="151" t="n">
        <v>1</v>
      </c>
      <c r="R65" s="151" t="n">
        <v>1</v>
      </c>
      <c r="S65" s="151" t="n">
        <v>1</v>
      </c>
      <c r="T65" s="151" t="n">
        <v>1</v>
      </c>
      <c r="U65" s="151" t="n">
        <v>1</v>
      </c>
      <c r="V65" s="151" t="n">
        <v>1</v>
      </c>
      <c r="W65" s="151" t="n">
        <v>1</v>
      </c>
      <c r="X65" s="151" t="n">
        <v>1</v>
      </c>
      <c r="Y65" s="151" t="n">
        <v>1</v>
      </c>
      <c r="Z65" s="151" t="n">
        <v>1</v>
      </c>
      <c r="AA65" s="151" t="n">
        <v>1</v>
      </c>
      <c r="AB65" s="151" t="n">
        <v>1</v>
      </c>
      <c r="AC65" s="151" t="n">
        <v>1</v>
      </c>
      <c r="AD65" s="151" t="n">
        <v>1</v>
      </c>
      <c r="AE65" s="151" t="n">
        <v>1</v>
      </c>
      <c r="AF65" s="151" t="n">
        <v>1</v>
      </c>
      <c r="AG65" s="151" t="n">
        <v>1</v>
      </c>
      <c r="AH65" s="152" t="n">
        <v>1</v>
      </c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43"/>
      <c r="BJ65" s="43"/>
      <c r="BK65" s="43"/>
      <c r="BL65" s="43"/>
      <c r="BM65" s="43"/>
      <c r="BN65" s="43"/>
      <c r="BO65" s="43"/>
      <c r="BP65" s="43"/>
      <c r="BQ65" s="43"/>
      <c r="BR65" s="43"/>
      <c r="BS65" s="43"/>
      <c r="BT65" s="43"/>
      <c r="BU65" s="43"/>
      <c r="BV65" s="43"/>
      <c r="BW65" s="43"/>
      <c r="BX65" s="43"/>
      <c r="BY65" s="43"/>
      <c r="BZ65" s="43"/>
      <c r="CA65" s="43"/>
      <c r="CB65" s="43"/>
      <c r="CC65" s="43"/>
      <c r="CD65" s="43"/>
      <c r="CE65" s="43"/>
      <c r="CF65" s="43"/>
      <c r="CG65" s="43"/>
      <c r="CH65" s="43"/>
      <c r="CI65" s="43"/>
      <c r="CJ65" s="43"/>
      <c r="CK65" s="43"/>
      <c r="CL65" s="43"/>
      <c r="CM65" s="43"/>
      <c r="CN65" s="43"/>
      <c r="CO65" s="43"/>
      <c r="CP65" s="43"/>
      <c r="CQ65" s="43"/>
      <c r="CR65" s="43"/>
      <c r="CS65" s="43"/>
      <c r="CT65" s="43"/>
      <c r="CU65" s="43"/>
      <c r="CV65" s="43"/>
      <c r="CW65" s="43"/>
      <c r="CX65" s="43"/>
      <c r="CY65" s="43"/>
      <c r="CZ65" s="43"/>
      <c r="DA65" s="43"/>
      <c r="DB65" s="43"/>
      <c r="DC65" s="43"/>
      <c r="DD65" s="43"/>
      <c r="DE65" s="43"/>
      <c r="DF65" s="43"/>
      <c r="DG65" s="43"/>
      <c r="DH65" s="43"/>
      <c r="DI65" s="43"/>
      <c r="DJ65" s="43"/>
      <c r="DK65" s="43"/>
      <c r="DL65" s="43"/>
      <c r="DM65" s="43"/>
      <c r="DN65" s="43"/>
      <c r="DO65" s="43"/>
      <c r="DP65" s="43"/>
      <c r="DQ65" s="43"/>
      <c r="DR65" s="43"/>
      <c r="DS65" s="43"/>
      <c r="DT65" s="43"/>
      <c r="DU65" s="43"/>
      <c r="DV65" s="43"/>
      <c r="DW65" s="43"/>
      <c r="DX65" s="43"/>
      <c r="DY65" s="43"/>
      <c r="DZ65" s="43"/>
      <c r="EA65" s="43"/>
      <c r="EB65" s="43"/>
      <c r="EC65" s="43"/>
      <c r="ED65" s="43"/>
      <c r="EE65" s="43"/>
      <c r="EF65" s="43"/>
      <c r="EG65" s="43"/>
      <c r="EH65" s="43"/>
      <c r="EI65" s="43"/>
      <c r="EJ65" s="43"/>
      <c r="EK65" s="43"/>
      <c r="EL65" s="43"/>
      <c r="EM65" s="43"/>
      <c r="EN65" s="43"/>
      <c r="EO65" s="43"/>
      <c r="EP65" s="43"/>
      <c r="EQ65" s="43"/>
      <c r="ER65" s="43"/>
      <c r="ES65" s="43"/>
      <c r="ET65" s="43"/>
      <c r="EU65" s="43"/>
      <c r="EV65" s="43"/>
      <c r="EW65" s="43"/>
      <c r="EX65" s="43"/>
      <c r="EY65" s="43"/>
      <c r="EZ65" s="43"/>
      <c r="FA65" s="43"/>
      <c r="FB65" s="43"/>
      <c r="FC65" s="43"/>
      <c r="FD65" s="43"/>
      <c r="FE65" s="43"/>
      <c r="FF65" s="43"/>
      <c r="FG65" s="43"/>
      <c r="FH65" s="43"/>
      <c r="FI65" s="43"/>
      <c r="FJ65" s="43"/>
      <c r="FK65" s="43"/>
      <c r="FL65" s="43"/>
      <c r="FM65" s="43"/>
      <c r="FN65" s="43"/>
      <c r="FO65" s="43"/>
      <c r="FP65" s="43"/>
      <c r="FQ65" s="43"/>
      <c r="FR65" s="43"/>
      <c r="FS65" s="43"/>
      <c r="FT65" s="43"/>
      <c r="FU65" s="43"/>
      <c r="FV65" s="43"/>
      <c r="FW65" s="43"/>
      <c r="FX65" s="43"/>
      <c r="FY65" s="43"/>
      <c r="FZ65" s="43"/>
      <c r="GA65" s="43"/>
      <c r="GB65" s="43"/>
      <c r="GC65" s="43"/>
      <c r="GD65" s="43"/>
      <c r="GE65" s="43"/>
      <c r="GF65" s="43"/>
      <c r="GG65" s="43"/>
      <c r="GH65" s="43"/>
      <c r="GI65" s="43"/>
      <c r="GJ65" s="43"/>
      <c r="GK65" s="43"/>
      <c r="GL65" s="43"/>
      <c r="GM65" s="43"/>
      <c r="GN65" s="43"/>
      <c r="GO65" s="43"/>
      <c r="GP65" s="43"/>
      <c r="GQ65" s="43"/>
      <c r="GR65" s="43"/>
      <c r="GS65" s="43"/>
      <c r="GT65" s="43"/>
      <c r="GU65" s="43"/>
      <c r="GV65" s="43"/>
      <c r="GW65" s="43"/>
      <c r="GX65" s="43"/>
      <c r="GY65" s="43"/>
      <c r="GZ65" s="43"/>
      <c r="HA65" s="43"/>
      <c r="HB65" s="43"/>
      <c r="HC65" s="43"/>
      <c r="HD65" s="43"/>
      <c r="HE65" s="43"/>
      <c r="HF65" s="43"/>
      <c r="HG65" s="43"/>
      <c r="HH65" s="43"/>
      <c r="HI65" s="43"/>
      <c r="HJ65" s="43"/>
      <c r="HK65" s="43"/>
      <c r="HL65" s="43"/>
      <c r="HM65" s="43"/>
      <c r="HN65" s="43"/>
      <c r="HO65" s="43"/>
      <c r="HP65" s="43"/>
      <c r="HQ65" s="43"/>
      <c r="HR65" s="43"/>
      <c r="HS65" s="43"/>
      <c r="HT65" s="43"/>
      <c r="HU65" s="43"/>
      <c r="HV65" s="43"/>
      <c r="HW65" s="43"/>
      <c r="HX65" s="43"/>
      <c r="HY65" s="43"/>
      <c r="HZ65" s="43"/>
      <c r="IA65" s="43"/>
      <c r="IB65" s="43"/>
      <c r="IC65" s="43"/>
      <c r="ID65" s="43"/>
      <c r="IE65" s="43"/>
      <c r="IF65" s="43"/>
      <c r="IG65" s="43"/>
      <c r="IH65" s="43"/>
      <c r="II65" s="43"/>
      <c r="IJ65" s="43"/>
      <c r="IK65" s="43"/>
      <c r="IL65" s="43"/>
      <c r="IM65" s="43"/>
      <c r="IN65" s="43"/>
      <c r="IO65" s="43"/>
      <c r="IP65" s="43"/>
      <c r="IQ65" s="43"/>
      <c r="IR65" s="43"/>
      <c r="IS65" s="43"/>
      <c r="IT65" s="43"/>
      <c r="IU65" s="43"/>
      <c r="IV65" s="43"/>
      <c r="IW65" s="43"/>
    </row>
    <row r="66" customFormat="false" ht="15.95" hidden="false" customHeight="true" outlineLevel="0" collapsed="false">
      <c r="A66" s="57" t="n">
        <f aca="false">+A65+1</f>
        <v>8</v>
      </c>
      <c r="B66" s="58" t="s">
        <v>58</v>
      </c>
      <c r="C66" s="57" t="n">
        <v>503</v>
      </c>
      <c r="D66" s="231" t="n">
        <v>0</v>
      </c>
      <c r="E66" s="164" t="n">
        <v>0</v>
      </c>
      <c r="F66" s="164" t="n">
        <v>0</v>
      </c>
      <c r="G66" s="164" t="n">
        <v>0</v>
      </c>
      <c r="H66" s="164" t="n">
        <v>0</v>
      </c>
      <c r="I66" s="164" t="n">
        <v>0</v>
      </c>
      <c r="J66" s="164" t="n">
        <v>0</v>
      </c>
      <c r="K66" s="164" t="n">
        <v>0</v>
      </c>
      <c r="L66" s="164" t="n">
        <v>0</v>
      </c>
      <c r="M66" s="164" t="n">
        <v>0</v>
      </c>
      <c r="N66" s="164" t="n">
        <v>0</v>
      </c>
      <c r="O66" s="164" t="n">
        <v>0</v>
      </c>
      <c r="P66" s="164" t="n">
        <v>0</v>
      </c>
      <c r="Q66" s="164" t="n">
        <v>0</v>
      </c>
      <c r="R66" s="164" t="n">
        <v>0</v>
      </c>
      <c r="S66" s="164" t="n">
        <v>0</v>
      </c>
      <c r="T66" s="164" t="n">
        <v>0</v>
      </c>
      <c r="U66" s="164" t="n">
        <v>0</v>
      </c>
      <c r="V66" s="164" t="n">
        <v>0</v>
      </c>
      <c r="W66" s="164" t="n">
        <v>0</v>
      </c>
      <c r="X66" s="164" t="n">
        <v>0</v>
      </c>
      <c r="Y66" s="164" t="n">
        <v>0</v>
      </c>
      <c r="Z66" s="164" t="n">
        <v>0</v>
      </c>
      <c r="AA66" s="164" t="n">
        <v>0</v>
      </c>
      <c r="AB66" s="164" t="n">
        <v>0</v>
      </c>
      <c r="AC66" s="164" t="n">
        <v>0</v>
      </c>
      <c r="AD66" s="164" t="n">
        <v>0</v>
      </c>
      <c r="AE66" s="164" t="n">
        <v>0</v>
      </c>
      <c r="AF66" s="164" t="n">
        <v>0</v>
      </c>
      <c r="AG66" s="164" t="n">
        <v>0</v>
      </c>
      <c r="AH66" s="234" t="n">
        <v>0</v>
      </c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  <c r="BM66" s="43"/>
      <c r="BN66" s="43"/>
      <c r="BO66" s="43"/>
      <c r="BP66" s="43"/>
      <c r="BQ66" s="43"/>
      <c r="BR66" s="43"/>
      <c r="BS66" s="43"/>
      <c r="BT66" s="43"/>
      <c r="BU66" s="43"/>
      <c r="BV66" s="43"/>
      <c r="BW66" s="43"/>
      <c r="BX66" s="43"/>
      <c r="BY66" s="43"/>
      <c r="BZ66" s="43"/>
      <c r="CA66" s="43"/>
      <c r="CB66" s="43"/>
      <c r="CC66" s="43"/>
      <c r="CD66" s="43"/>
      <c r="CE66" s="43"/>
      <c r="CF66" s="43"/>
      <c r="CG66" s="43"/>
      <c r="CH66" s="43"/>
      <c r="CI66" s="43"/>
      <c r="CJ66" s="43"/>
      <c r="CK66" s="43"/>
      <c r="CL66" s="43"/>
      <c r="CM66" s="43"/>
      <c r="CN66" s="43"/>
      <c r="CO66" s="43"/>
      <c r="CP66" s="43"/>
      <c r="CQ66" s="43"/>
      <c r="CR66" s="43"/>
      <c r="CS66" s="43"/>
      <c r="CT66" s="43"/>
      <c r="CU66" s="43"/>
      <c r="CV66" s="43"/>
      <c r="CW66" s="43"/>
      <c r="CX66" s="43"/>
      <c r="CY66" s="43"/>
      <c r="CZ66" s="43"/>
      <c r="DA66" s="43"/>
      <c r="DB66" s="43"/>
      <c r="DC66" s="43"/>
      <c r="DD66" s="43"/>
      <c r="DE66" s="43"/>
      <c r="DF66" s="43"/>
      <c r="DG66" s="43"/>
      <c r="DH66" s="43"/>
      <c r="DI66" s="43"/>
      <c r="DJ66" s="43"/>
      <c r="DK66" s="43"/>
      <c r="DL66" s="43"/>
      <c r="DM66" s="43"/>
      <c r="DN66" s="43"/>
      <c r="DO66" s="43"/>
      <c r="DP66" s="43"/>
      <c r="DQ66" s="43"/>
      <c r="DR66" s="43"/>
      <c r="DS66" s="43"/>
      <c r="DT66" s="43"/>
      <c r="DU66" s="43"/>
      <c r="DV66" s="43"/>
      <c r="DW66" s="43"/>
      <c r="DX66" s="43"/>
      <c r="DY66" s="43"/>
      <c r="DZ66" s="43"/>
      <c r="EA66" s="43"/>
      <c r="EB66" s="43"/>
      <c r="EC66" s="43"/>
      <c r="ED66" s="43"/>
      <c r="EE66" s="43"/>
      <c r="EF66" s="43"/>
      <c r="EG66" s="43"/>
      <c r="EH66" s="43"/>
      <c r="EI66" s="43"/>
      <c r="EJ66" s="43"/>
      <c r="EK66" s="43"/>
      <c r="EL66" s="43"/>
      <c r="EM66" s="43"/>
      <c r="EN66" s="43"/>
      <c r="EO66" s="43"/>
      <c r="EP66" s="43"/>
      <c r="EQ66" s="43"/>
      <c r="ER66" s="43"/>
      <c r="ES66" s="43"/>
      <c r="ET66" s="43"/>
      <c r="EU66" s="43"/>
      <c r="EV66" s="43"/>
      <c r="EW66" s="43"/>
      <c r="EX66" s="43"/>
      <c r="EY66" s="43"/>
      <c r="EZ66" s="43"/>
      <c r="FA66" s="43"/>
      <c r="FB66" s="43"/>
      <c r="FC66" s="43"/>
      <c r="FD66" s="43"/>
      <c r="FE66" s="43"/>
      <c r="FF66" s="43"/>
      <c r="FG66" s="43"/>
      <c r="FH66" s="43"/>
      <c r="FI66" s="43"/>
      <c r="FJ66" s="43"/>
      <c r="FK66" s="43"/>
      <c r="FL66" s="43"/>
      <c r="FM66" s="43"/>
      <c r="FN66" s="43"/>
      <c r="FO66" s="43"/>
      <c r="FP66" s="43"/>
      <c r="FQ66" s="43"/>
      <c r="FR66" s="43"/>
      <c r="FS66" s="43"/>
      <c r="FT66" s="43"/>
      <c r="FU66" s="43"/>
      <c r="FV66" s="43"/>
      <c r="FW66" s="43"/>
      <c r="FX66" s="43"/>
      <c r="FY66" s="43"/>
      <c r="FZ66" s="43"/>
      <c r="GA66" s="43"/>
      <c r="GB66" s="43"/>
      <c r="GC66" s="43"/>
      <c r="GD66" s="43"/>
      <c r="GE66" s="43"/>
      <c r="GF66" s="43"/>
      <c r="GG66" s="43"/>
      <c r="GH66" s="43"/>
      <c r="GI66" s="43"/>
      <c r="GJ66" s="43"/>
      <c r="GK66" s="43"/>
      <c r="GL66" s="43"/>
      <c r="GM66" s="43"/>
      <c r="GN66" s="43"/>
      <c r="GO66" s="43"/>
      <c r="GP66" s="43"/>
      <c r="GQ66" s="43"/>
      <c r="GR66" s="43"/>
      <c r="GS66" s="43"/>
      <c r="GT66" s="43"/>
      <c r="GU66" s="43"/>
      <c r="GV66" s="43"/>
      <c r="GW66" s="43"/>
      <c r="GX66" s="43"/>
      <c r="GY66" s="43"/>
      <c r="GZ66" s="43"/>
      <c r="HA66" s="43"/>
      <c r="HB66" s="43"/>
      <c r="HC66" s="43"/>
      <c r="HD66" s="43"/>
      <c r="HE66" s="43"/>
      <c r="HF66" s="43"/>
      <c r="HG66" s="43"/>
      <c r="HH66" s="43"/>
      <c r="HI66" s="43"/>
      <c r="HJ66" s="43"/>
      <c r="HK66" s="43"/>
      <c r="HL66" s="43"/>
      <c r="HM66" s="43"/>
      <c r="HN66" s="43"/>
      <c r="HO66" s="43"/>
      <c r="HP66" s="43"/>
      <c r="HQ66" s="43"/>
      <c r="HR66" s="43"/>
      <c r="HS66" s="43"/>
      <c r="HT66" s="43"/>
      <c r="HU66" s="43"/>
      <c r="HV66" s="43"/>
      <c r="HW66" s="43"/>
      <c r="HX66" s="43"/>
      <c r="HY66" s="43"/>
      <c r="HZ66" s="43"/>
      <c r="IA66" s="43"/>
      <c r="IB66" s="43"/>
      <c r="IC66" s="43"/>
      <c r="ID66" s="43"/>
      <c r="IE66" s="43"/>
      <c r="IF66" s="43"/>
      <c r="IG66" s="43"/>
      <c r="IH66" s="43"/>
      <c r="II66" s="43"/>
      <c r="IJ66" s="43"/>
      <c r="IK66" s="43"/>
      <c r="IL66" s="43"/>
      <c r="IM66" s="43"/>
      <c r="IN66" s="43"/>
      <c r="IO66" s="43"/>
      <c r="IP66" s="43"/>
      <c r="IQ66" s="43"/>
      <c r="IR66" s="43"/>
      <c r="IS66" s="43"/>
      <c r="IT66" s="43"/>
      <c r="IU66" s="43"/>
      <c r="IV66" s="43"/>
      <c r="IW66" s="43"/>
    </row>
    <row r="67" customFormat="false" ht="15.95" hidden="false" customHeight="true" outlineLevel="0" collapsed="false">
      <c r="A67" s="44" t="n">
        <f aca="false">+A66+1</f>
        <v>9</v>
      </c>
      <c r="B67" s="45" t="s">
        <v>59</v>
      </c>
      <c r="C67" s="44" t="n">
        <v>1078</v>
      </c>
      <c r="D67" s="229" t="n">
        <v>1</v>
      </c>
      <c r="E67" s="151" t="n">
        <v>1</v>
      </c>
      <c r="F67" s="151" t="n">
        <v>1</v>
      </c>
      <c r="G67" s="151" t="n">
        <v>1</v>
      </c>
      <c r="H67" s="151" t="n">
        <v>1</v>
      </c>
      <c r="I67" s="157" t="n">
        <v>0.99</v>
      </c>
      <c r="J67" s="157" t="n">
        <v>0.99</v>
      </c>
      <c r="K67" s="157" t="n">
        <v>0.99</v>
      </c>
      <c r="L67" s="157" t="n">
        <v>0.98</v>
      </c>
      <c r="M67" s="157" t="n">
        <v>0.98</v>
      </c>
      <c r="N67" s="157" t="n">
        <v>0.98</v>
      </c>
      <c r="O67" s="157" t="n">
        <v>0.97</v>
      </c>
      <c r="P67" s="157" t="n">
        <v>0.97</v>
      </c>
      <c r="Q67" s="157" t="n">
        <v>0.97</v>
      </c>
      <c r="R67" s="157" t="n">
        <v>0.96</v>
      </c>
      <c r="S67" s="157" t="n">
        <v>0.96</v>
      </c>
      <c r="T67" s="157" t="n">
        <v>0.96</v>
      </c>
      <c r="U67" s="157" t="n">
        <v>0.95</v>
      </c>
      <c r="V67" s="157" t="n">
        <v>0.95</v>
      </c>
      <c r="W67" s="157" t="n">
        <v>0.95</v>
      </c>
      <c r="X67" s="157" t="n">
        <v>0.94</v>
      </c>
      <c r="Y67" s="157" t="n">
        <v>0.94</v>
      </c>
      <c r="Z67" s="157" t="n">
        <v>0.93</v>
      </c>
      <c r="AA67" s="157" t="n">
        <v>0.93</v>
      </c>
      <c r="AB67" s="157" t="n">
        <v>0.92</v>
      </c>
      <c r="AC67" s="157" t="n">
        <v>0.92</v>
      </c>
      <c r="AD67" s="157" t="n">
        <v>0.91</v>
      </c>
      <c r="AE67" s="157" t="n">
        <v>0.91</v>
      </c>
      <c r="AF67" s="157" t="n">
        <v>0.9</v>
      </c>
      <c r="AG67" s="157" t="n">
        <v>0.9</v>
      </c>
      <c r="AH67" s="186" t="n">
        <v>0.89</v>
      </c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43"/>
      <c r="BJ67" s="43"/>
      <c r="BK67" s="43"/>
      <c r="BL67" s="43"/>
      <c r="BM67" s="43"/>
      <c r="BN67" s="43"/>
      <c r="BO67" s="43"/>
      <c r="BP67" s="43"/>
      <c r="BQ67" s="43"/>
      <c r="BR67" s="43"/>
      <c r="BS67" s="43"/>
      <c r="BT67" s="43"/>
      <c r="BU67" s="43"/>
      <c r="BV67" s="43"/>
      <c r="BW67" s="43"/>
      <c r="BX67" s="43"/>
      <c r="BY67" s="43"/>
      <c r="BZ67" s="43"/>
      <c r="CA67" s="43"/>
      <c r="CB67" s="43"/>
      <c r="CC67" s="43"/>
      <c r="CD67" s="43"/>
      <c r="CE67" s="43"/>
      <c r="CF67" s="43"/>
      <c r="CG67" s="43"/>
      <c r="CH67" s="43"/>
      <c r="CI67" s="43"/>
      <c r="CJ67" s="43"/>
      <c r="CK67" s="43"/>
      <c r="CL67" s="43"/>
      <c r="CM67" s="43"/>
      <c r="CN67" s="43"/>
      <c r="CO67" s="43"/>
      <c r="CP67" s="43"/>
      <c r="CQ67" s="43"/>
      <c r="CR67" s="43"/>
      <c r="CS67" s="43"/>
      <c r="CT67" s="43"/>
      <c r="CU67" s="43"/>
      <c r="CV67" s="43"/>
      <c r="CW67" s="43"/>
      <c r="CX67" s="43"/>
      <c r="CY67" s="43"/>
      <c r="CZ67" s="43"/>
      <c r="DA67" s="43"/>
      <c r="DB67" s="43"/>
      <c r="DC67" s="43"/>
      <c r="DD67" s="43"/>
      <c r="DE67" s="43"/>
      <c r="DF67" s="43"/>
      <c r="DG67" s="43"/>
      <c r="DH67" s="43"/>
      <c r="DI67" s="43"/>
      <c r="DJ67" s="43"/>
      <c r="DK67" s="43"/>
      <c r="DL67" s="43"/>
      <c r="DM67" s="43"/>
      <c r="DN67" s="43"/>
      <c r="DO67" s="43"/>
      <c r="DP67" s="43"/>
      <c r="DQ67" s="43"/>
      <c r="DR67" s="43"/>
      <c r="DS67" s="43"/>
      <c r="DT67" s="43"/>
      <c r="DU67" s="43"/>
      <c r="DV67" s="43"/>
      <c r="DW67" s="43"/>
      <c r="DX67" s="43"/>
      <c r="DY67" s="43"/>
      <c r="DZ67" s="43"/>
      <c r="EA67" s="43"/>
      <c r="EB67" s="43"/>
      <c r="EC67" s="43"/>
      <c r="ED67" s="43"/>
      <c r="EE67" s="43"/>
      <c r="EF67" s="43"/>
      <c r="EG67" s="43"/>
      <c r="EH67" s="43"/>
      <c r="EI67" s="43"/>
      <c r="EJ67" s="43"/>
      <c r="EK67" s="43"/>
      <c r="EL67" s="43"/>
      <c r="EM67" s="43"/>
      <c r="EN67" s="43"/>
      <c r="EO67" s="43"/>
      <c r="EP67" s="43"/>
      <c r="EQ67" s="43"/>
      <c r="ER67" s="43"/>
      <c r="ES67" s="43"/>
      <c r="ET67" s="43"/>
      <c r="EU67" s="43"/>
      <c r="EV67" s="43"/>
      <c r="EW67" s="43"/>
      <c r="EX67" s="43"/>
      <c r="EY67" s="43"/>
      <c r="EZ67" s="43"/>
      <c r="FA67" s="43"/>
      <c r="FB67" s="43"/>
      <c r="FC67" s="43"/>
      <c r="FD67" s="43"/>
      <c r="FE67" s="43"/>
      <c r="FF67" s="43"/>
      <c r="FG67" s="43"/>
      <c r="FH67" s="43"/>
      <c r="FI67" s="43"/>
      <c r="FJ67" s="43"/>
      <c r="FK67" s="43"/>
      <c r="FL67" s="43"/>
      <c r="FM67" s="43"/>
      <c r="FN67" s="43"/>
      <c r="FO67" s="43"/>
      <c r="FP67" s="43"/>
      <c r="FQ67" s="43"/>
      <c r="FR67" s="43"/>
      <c r="FS67" s="43"/>
      <c r="FT67" s="43"/>
      <c r="FU67" s="43"/>
      <c r="FV67" s="43"/>
      <c r="FW67" s="43"/>
      <c r="FX67" s="43"/>
      <c r="FY67" s="43"/>
      <c r="FZ67" s="43"/>
      <c r="GA67" s="43"/>
      <c r="GB67" s="43"/>
      <c r="GC67" s="43"/>
      <c r="GD67" s="43"/>
      <c r="GE67" s="43"/>
      <c r="GF67" s="43"/>
      <c r="GG67" s="43"/>
      <c r="GH67" s="43"/>
      <c r="GI67" s="43"/>
      <c r="GJ67" s="43"/>
      <c r="GK67" s="43"/>
      <c r="GL67" s="43"/>
      <c r="GM67" s="43"/>
      <c r="GN67" s="43"/>
      <c r="GO67" s="43"/>
      <c r="GP67" s="43"/>
      <c r="GQ67" s="43"/>
      <c r="GR67" s="43"/>
      <c r="GS67" s="43"/>
      <c r="GT67" s="43"/>
      <c r="GU67" s="43"/>
      <c r="GV67" s="43"/>
      <c r="GW67" s="43"/>
      <c r="GX67" s="43"/>
      <c r="GY67" s="43"/>
      <c r="GZ67" s="43"/>
      <c r="HA67" s="43"/>
      <c r="HB67" s="43"/>
      <c r="HC67" s="43"/>
      <c r="HD67" s="43"/>
      <c r="HE67" s="43"/>
      <c r="HF67" s="43"/>
      <c r="HG67" s="43"/>
      <c r="HH67" s="43"/>
      <c r="HI67" s="43"/>
      <c r="HJ67" s="43"/>
      <c r="HK67" s="43"/>
      <c r="HL67" s="43"/>
      <c r="HM67" s="43"/>
      <c r="HN67" s="43"/>
      <c r="HO67" s="43"/>
      <c r="HP67" s="43"/>
      <c r="HQ67" s="43"/>
      <c r="HR67" s="43"/>
      <c r="HS67" s="43"/>
      <c r="HT67" s="43"/>
      <c r="HU67" s="43"/>
      <c r="HV67" s="43"/>
      <c r="HW67" s="43"/>
      <c r="HX67" s="43"/>
      <c r="HY67" s="43"/>
      <c r="HZ67" s="43"/>
      <c r="IA67" s="43"/>
      <c r="IB67" s="43"/>
      <c r="IC67" s="43"/>
      <c r="ID67" s="43"/>
      <c r="IE67" s="43"/>
      <c r="IF67" s="43"/>
      <c r="IG67" s="43"/>
      <c r="IH67" s="43"/>
      <c r="II67" s="43"/>
      <c r="IJ67" s="43"/>
      <c r="IK67" s="43"/>
      <c r="IL67" s="43"/>
      <c r="IM67" s="43"/>
      <c r="IN67" s="43"/>
      <c r="IO67" s="43"/>
      <c r="IP67" s="43"/>
      <c r="IQ67" s="43"/>
      <c r="IR67" s="43"/>
      <c r="IS67" s="43"/>
      <c r="IT67" s="43"/>
      <c r="IU67" s="43"/>
      <c r="IV67" s="43"/>
      <c r="IW67" s="43"/>
    </row>
    <row r="68" customFormat="false" ht="15.95" hidden="false" customHeight="true" outlineLevel="0" collapsed="false">
      <c r="A68" s="44" t="n">
        <f aca="false">+A67+1</f>
        <v>10</v>
      </c>
      <c r="B68" s="45" t="s">
        <v>60</v>
      </c>
      <c r="C68" s="44" t="n">
        <v>1078</v>
      </c>
      <c r="D68" s="229" t="n">
        <v>1</v>
      </c>
      <c r="E68" s="151" t="n">
        <v>1</v>
      </c>
      <c r="F68" s="151" t="n">
        <v>1</v>
      </c>
      <c r="G68" s="151" t="n">
        <v>1</v>
      </c>
      <c r="H68" s="151" t="n">
        <v>1</v>
      </c>
      <c r="I68" s="151" t="n">
        <v>1</v>
      </c>
      <c r="J68" s="151" t="n">
        <v>1</v>
      </c>
      <c r="K68" s="151" t="n">
        <v>1</v>
      </c>
      <c r="L68" s="151" t="n">
        <v>1</v>
      </c>
      <c r="M68" s="151" t="n">
        <v>1</v>
      </c>
      <c r="N68" s="151" t="n">
        <v>1</v>
      </c>
      <c r="O68" s="151" t="n">
        <v>1</v>
      </c>
      <c r="P68" s="151" t="n">
        <v>1</v>
      </c>
      <c r="Q68" s="151" t="n">
        <v>1</v>
      </c>
      <c r="R68" s="151" t="n">
        <v>1</v>
      </c>
      <c r="S68" s="151" t="n">
        <v>1</v>
      </c>
      <c r="T68" s="151" t="n">
        <v>1</v>
      </c>
      <c r="U68" s="151" t="n">
        <v>1</v>
      </c>
      <c r="V68" s="151" t="n">
        <v>1</v>
      </c>
      <c r="W68" s="151" t="n">
        <v>1</v>
      </c>
      <c r="X68" s="151" t="n">
        <v>1</v>
      </c>
      <c r="Y68" s="151" t="n">
        <v>1</v>
      </c>
      <c r="Z68" s="151" t="n">
        <v>1</v>
      </c>
      <c r="AA68" s="151" t="n">
        <v>1</v>
      </c>
      <c r="AB68" s="151" t="n">
        <v>1</v>
      </c>
      <c r="AC68" s="151" t="n">
        <v>1</v>
      </c>
      <c r="AD68" s="151" t="n">
        <v>1</v>
      </c>
      <c r="AE68" s="151" t="n">
        <v>1</v>
      </c>
      <c r="AF68" s="151" t="n">
        <v>1</v>
      </c>
      <c r="AG68" s="151" t="n">
        <v>1</v>
      </c>
      <c r="AH68" s="152" t="n">
        <v>1</v>
      </c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  <c r="BA68" s="43"/>
      <c r="BB68" s="43"/>
      <c r="BC68" s="43"/>
      <c r="BD68" s="43"/>
      <c r="BE68" s="43"/>
      <c r="BF68" s="43"/>
      <c r="BG68" s="43"/>
      <c r="BH68" s="43"/>
      <c r="BI68" s="43"/>
      <c r="BJ68" s="43"/>
      <c r="BK68" s="43"/>
      <c r="BL68" s="43"/>
      <c r="BM68" s="43"/>
      <c r="BN68" s="43"/>
      <c r="BO68" s="43"/>
      <c r="BP68" s="43"/>
      <c r="BQ68" s="43"/>
      <c r="BR68" s="43"/>
      <c r="BS68" s="43"/>
      <c r="BT68" s="43"/>
      <c r="BU68" s="43"/>
      <c r="BV68" s="43"/>
      <c r="BW68" s="43"/>
      <c r="BX68" s="43"/>
      <c r="BY68" s="43"/>
      <c r="BZ68" s="43"/>
      <c r="CA68" s="43"/>
      <c r="CB68" s="43"/>
      <c r="CC68" s="43"/>
      <c r="CD68" s="43"/>
      <c r="CE68" s="43"/>
      <c r="CF68" s="43"/>
      <c r="CG68" s="43"/>
      <c r="CH68" s="43"/>
      <c r="CI68" s="43"/>
      <c r="CJ68" s="43"/>
      <c r="CK68" s="43"/>
      <c r="CL68" s="43"/>
      <c r="CM68" s="43"/>
      <c r="CN68" s="43"/>
      <c r="CO68" s="43"/>
      <c r="CP68" s="43"/>
      <c r="CQ68" s="43"/>
      <c r="CR68" s="43"/>
      <c r="CS68" s="43"/>
      <c r="CT68" s="43"/>
      <c r="CU68" s="43"/>
      <c r="CV68" s="43"/>
      <c r="CW68" s="43"/>
      <c r="CX68" s="43"/>
      <c r="CY68" s="43"/>
      <c r="CZ68" s="43"/>
      <c r="DA68" s="43"/>
      <c r="DB68" s="43"/>
      <c r="DC68" s="43"/>
      <c r="DD68" s="43"/>
      <c r="DE68" s="43"/>
      <c r="DF68" s="43"/>
      <c r="DG68" s="43"/>
      <c r="DH68" s="43"/>
      <c r="DI68" s="43"/>
      <c r="DJ68" s="43"/>
      <c r="DK68" s="43"/>
      <c r="DL68" s="43"/>
      <c r="DM68" s="43"/>
      <c r="DN68" s="43"/>
      <c r="DO68" s="43"/>
      <c r="DP68" s="43"/>
      <c r="DQ68" s="43"/>
      <c r="DR68" s="43"/>
      <c r="DS68" s="43"/>
      <c r="DT68" s="43"/>
      <c r="DU68" s="43"/>
      <c r="DV68" s="43"/>
      <c r="DW68" s="43"/>
      <c r="DX68" s="43"/>
      <c r="DY68" s="43"/>
      <c r="DZ68" s="43"/>
      <c r="EA68" s="43"/>
      <c r="EB68" s="43"/>
      <c r="EC68" s="43"/>
      <c r="ED68" s="43"/>
      <c r="EE68" s="43"/>
      <c r="EF68" s="43"/>
      <c r="EG68" s="43"/>
      <c r="EH68" s="43"/>
      <c r="EI68" s="43"/>
      <c r="EJ68" s="43"/>
      <c r="EK68" s="43"/>
      <c r="EL68" s="43"/>
      <c r="EM68" s="43"/>
      <c r="EN68" s="43"/>
      <c r="EO68" s="43"/>
      <c r="EP68" s="43"/>
      <c r="EQ68" s="43"/>
      <c r="ER68" s="43"/>
      <c r="ES68" s="43"/>
      <c r="ET68" s="43"/>
      <c r="EU68" s="43"/>
      <c r="EV68" s="43"/>
      <c r="EW68" s="43"/>
      <c r="EX68" s="43"/>
      <c r="EY68" s="43"/>
      <c r="EZ68" s="43"/>
      <c r="FA68" s="43"/>
      <c r="FB68" s="43"/>
      <c r="FC68" s="43"/>
      <c r="FD68" s="43"/>
      <c r="FE68" s="43"/>
      <c r="FF68" s="43"/>
      <c r="FG68" s="43"/>
      <c r="FH68" s="43"/>
      <c r="FI68" s="43"/>
      <c r="FJ68" s="43"/>
      <c r="FK68" s="43"/>
      <c r="FL68" s="43"/>
      <c r="FM68" s="43"/>
      <c r="FN68" s="43"/>
      <c r="FO68" s="43"/>
      <c r="FP68" s="43"/>
      <c r="FQ68" s="43"/>
      <c r="FR68" s="43"/>
      <c r="FS68" s="43"/>
      <c r="FT68" s="43"/>
      <c r="FU68" s="43"/>
      <c r="FV68" s="43"/>
      <c r="FW68" s="43"/>
      <c r="FX68" s="43"/>
      <c r="FY68" s="43"/>
      <c r="FZ68" s="43"/>
      <c r="GA68" s="43"/>
      <c r="GB68" s="43"/>
      <c r="GC68" s="43"/>
      <c r="GD68" s="43"/>
      <c r="GE68" s="43"/>
      <c r="GF68" s="43"/>
      <c r="GG68" s="43"/>
      <c r="GH68" s="43"/>
      <c r="GI68" s="43"/>
      <c r="GJ68" s="43"/>
      <c r="GK68" s="43"/>
      <c r="GL68" s="43"/>
      <c r="GM68" s="43"/>
      <c r="GN68" s="43"/>
      <c r="GO68" s="43"/>
      <c r="GP68" s="43"/>
      <c r="GQ68" s="43"/>
      <c r="GR68" s="43"/>
      <c r="GS68" s="43"/>
      <c r="GT68" s="43"/>
      <c r="GU68" s="43"/>
      <c r="GV68" s="43"/>
      <c r="GW68" s="43"/>
      <c r="GX68" s="43"/>
      <c r="GY68" s="43"/>
      <c r="GZ68" s="43"/>
      <c r="HA68" s="43"/>
      <c r="HB68" s="43"/>
      <c r="HC68" s="43"/>
      <c r="HD68" s="43"/>
      <c r="HE68" s="43"/>
      <c r="HF68" s="43"/>
      <c r="HG68" s="43"/>
      <c r="HH68" s="43"/>
      <c r="HI68" s="43"/>
      <c r="HJ68" s="43"/>
      <c r="HK68" s="43"/>
      <c r="HL68" s="43"/>
      <c r="HM68" s="43"/>
      <c r="HN68" s="43"/>
      <c r="HO68" s="43"/>
      <c r="HP68" s="43"/>
      <c r="HQ68" s="43"/>
      <c r="HR68" s="43"/>
      <c r="HS68" s="43"/>
      <c r="HT68" s="43"/>
      <c r="HU68" s="43"/>
      <c r="HV68" s="43"/>
      <c r="HW68" s="43"/>
      <c r="HX68" s="43"/>
      <c r="HY68" s="43"/>
      <c r="HZ68" s="43"/>
      <c r="IA68" s="43"/>
      <c r="IB68" s="43"/>
      <c r="IC68" s="43"/>
      <c r="ID68" s="43"/>
      <c r="IE68" s="43"/>
      <c r="IF68" s="43"/>
      <c r="IG68" s="43"/>
      <c r="IH68" s="43"/>
      <c r="II68" s="43"/>
      <c r="IJ68" s="43"/>
      <c r="IK68" s="43"/>
      <c r="IL68" s="43"/>
      <c r="IM68" s="43"/>
      <c r="IN68" s="43"/>
      <c r="IO68" s="43"/>
      <c r="IP68" s="43"/>
      <c r="IQ68" s="43"/>
      <c r="IR68" s="43"/>
      <c r="IS68" s="43"/>
      <c r="IT68" s="43"/>
      <c r="IU68" s="43"/>
      <c r="IV68" s="43"/>
      <c r="IW68" s="43"/>
    </row>
    <row r="69" customFormat="false" ht="15.95" hidden="false" customHeight="true" outlineLevel="0" collapsed="false">
      <c r="A69" s="44" t="n">
        <f aca="false">+A68+1</f>
        <v>11</v>
      </c>
      <c r="B69" s="45" t="s">
        <v>61</v>
      </c>
      <c r="C69" s="44" t="n">
        <v>485</v>
      </c>
      <c r="D69" s="229" t="n">
        <v>1</v>
      </c>
      <c r="E69" s="151" t="n">
        <v>1</v>
      </c>
      <c r="F69" s="151" t="n">
        <v>1</v>
      </c>
      <c r="G69" s="151" t="n">
        <v>1</v>
      </c>
      <c r="H69" s="151" t="n">
        <v>1</v>
      </c>
      <c r="I69" s="151" t="n">
        <v>1</v>
      </c>
      <c r="J69" s="151" t="n">
        <v>1</v>
      </c>
      <c r="K69" s="151" t="n">
        <v>1</v>
      </c>
      <c r="L69" s="151" t="n">
        <v>1</v>
      </c>
      <c r="M69" s="151" t="n">
        <v>1</v>
      </c>
      <c r="N69" s="151" t="n">
        <v>1</v>
      </c>
      <c r="O69" s="151" t="n">
        <v>1</v>
      </c>
      <c r="P69" s="151" t="n">
        <v>1</v>
      </c>
      <c r="Q69" s="151" t="n">
        <v>1</v>
      </c>
      <c r="R69" s="151" t="n">
        <v>1</v>
      </c>
      <c r="S69" s="151" t="n">
        <v>1</v>
      </c>
      <c r="T69" s="151" t="n">
        <v>1</v>
      </c>
      <c r="U69" s="151" t="n">
        <v>1</v>
      </c>
      <c r="V69" s="151" t="n">
        <v>1</v>
      </c>
      <c r="W69" s="151" t="n">
        <v>1</v>
      </c>
      <c r="X69" s="151" t="n">
        <v>1</v>
      </c>
      <c r="Y69" s="151" t="n">
        <v>1</v>
      </c>
      <c r="Z69" s="151" t="n">
        <v>1</v>
      </c>
      <c r="AA69" s="151" t="n">
        <v>1</v>
      </c>
      <c r="AB69" s="151" t="n">
        <v>1</v>
      </c>
      <c r="AC69" s="151" t="n">
        <v>1</v>
      </c>
      <c r="AD69" s="151" t="n">
        <v>1</v>
      </c>
      <c r="AE69" s="151" t="n">
        <v>1</v>
      </c>
      <c r="AF69" s="151" t="n">
        <v>1</v>
      </c>
      <c r="AG69" s="151" t="n">
        <v>1</v>
      </c>
      <c r="AH69" s="152" t="n">
        <v>1</v>
      </c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43"/>
      <c r="BJ69" s="43"/>
      <c r="BK69" s="43"/>
      <c r="BL69" s="43"/>
      <c r="BM69" s="43"/>
      <c r="BN69" s="43"/>
      <c r="BO69" s="43"/>
      <c r="BP69" s="43"/>
      <c r="BQ69" s="43"/>
      <c r="BR69" s="43"/>
      <c r="BS69" s="43"/>
      <c r="BT69" s="43"/>
      <c r="BU69" s="43"/>
      <c r="BV69" s="43"/>
      <c r="BW69" s="43"/>
      <c r="BX69" s="43"/>
      <c r="BY69" s="43"/>
      <c r="BZ69" s="43"/>
      <c r="CA69" s="43"/>
      <c r="CB69" s="43"/>
      <c r="CC69" s="43"/>
      <c r="CD69" s="43"/>
      <c r="CE69" s="43"/>
      <c r="CF69" s="43"/>
      <c r="CG69" s="43"/>
      <c r="CH69" s="43"/>
      <c r="CI69" s="43"/>
      <c r="CJ69" s="43"/>
      <c r="CK69" s="43"/>
      <c r="CL69" s="43"/>
      <c r="CM69" s="43"/>
      <c r="CN69" s="43"/>
      <c r="CO69" s="43"/>
      <c r="CP69" s="43"/>
      <c r="CQ69" s="43"/>
      <c r="CR69" s="43"/>
      <c r="CS69" s="43"/>
      <c r="CT69" s="43"/>
      <c r="CU69" s="43"/>
      <c r="CV69" s="43"/>
      <c r="CW69" s="43"/>
      <c r="CX69" s="43"/>
      <c r="CY69" s="43"/>
      <c r="CZ69" s="43"/>
      <c r="DA69" s="43"/>
      <c r="DB69" s="43"/>
      <c r="DC69" s="43"/>
      <c r="DD69" s="43"/>
      <c r="DE69" s="43"/>
      <c r="DF69" s="43"/>
      <c r="DG69" s="43"/>
      <c r="DH69" s="43"/>
      <c r="DI69" s="43"/>
      <c r="DJ69" s="43"/>
      <c r="DK69" s="43"/>
      <c r="DL69" s="43"/>
      <c r="DM69" s="43"/>
      <c r="DN69" s="43"/>
      <c r="DO69" s="43"/>
      <c r="DP69" s="43"/>
      <c r="DQ69" s="43"/>
      <c r="DR69" s="43"/>
      <c r="DS69" s="43"/>
      <c r="DT69" s="43"/>
      <c r="DU69" s="43"/>
      <c r="DV69" s="43"/>
      <c r="DW69" s="43"/>
      <c r="DX69" s="43"/>
      <c r="DY69" s="43"/>
      <c r="DZ69" s="43"/>
      <c r="EA69" s="43"/>
      <c r="EB69" s="43"/>
      <c r="EC69" s="43"/>
      <c r="ED69" s="43"/>
      <c r="EE69" s="43"/>
      <c r="EF69" s="43"/>
      <c r="EG69" s="43"/>
      <c r="EH69" s="43"/>
      <c r="EI69" s="43"/>
      <c r="EJ69" s="43"/>
      <c r="EK69" s="43"/>
      <c r="EL69" s="43"/>
      <c r="EM69" s="43"/>
      <c r="EN69" s="43"/>
      <c r="EO69" s="43"/>
      <c r="EP69" s="43"/>
      <c r="EQ69" s="43"/>
      <c r="ER69" s="43"/>
      <c r="ES69" s="43"/>
      <c r="ET69" s="43"/>
      <c r="EU69" s="43"/>
      <c r="EV69" s="43"/>
      <c r="EW69" s="43"/>
      <c r="EX69" s="43"/>
      <c r="EY69" s="43"/>
      <c r="EZ69" s="43"/>
      <c r="FA69" s="43"/>
      <c r="FB69" s="43"/>
      <c r="FC69" s="43"/>
      <c r="FD69" s="43"/>
      <c r="FE69" s="43"/>
      <c r="FF69" s="43"/>
      <c r="FG69" s="43"/>
      <c r="FH69" s="43"/>
      <c r="FI69" s="43"/>
      <c r="FJ69" s="43"/>
      <c r="FK69" s="43"/>
      <c r="FL69" s="43"/>
      <c r="FM69" s="43"/>
      <c r="FN69" s="43"/>
      <c r="FO69" s="43"/>
      <c r="FP69" s="43"/>
      <c r="FQ69" s="43"/>
      <c r="FR69" s="43"/>
      <c r="FS69" s="43"/>
      <c r="FT69" s="43"/>
      <c r="FU69" s="43"/>
      <c r="FV69" s="43"/>
      <c r="FW69" s="43"/>
      <c r="FX69" s="43"/>
      <c r="FY69" s="43"/>
      <c r="FZ69" s="43"/>
      <c r="GA69" s="43"/>
      <c r="GB69" s="43"/>
      <c r="GC69" s="43"/>
      <c r="GD69" s="43"/>
      <c r="GE69" s="43"/>
      <c r="GF69" s="43"/>
      <c r="GG69" s="43"/>
      <c r="GH69" s="43"/>
      <c r="GI69" s="43"/>
      <c r="GJ69" s="43"/>
      <c r="GK69" s="43"/>
      <c r="GL69" s="43"/>
      <c r="GM69" s="43"/>
      <c r="GN69" s="43"/>
      <c r="GO69" s="43"/>
      <c r="GP69" s="43"/>
      <c r="GQ69" s="43"/>
      <c r="GR69" s="43"/>
      <c r="GS69" s="43"/>
      <c r="GT69" s="43"/>
      <c r="GU69" s="43"/>
      <c r="GV69" s="43"/>
      <c r="GW69" s="43"/>
      <c r="GX69" s="43"/>
      <c r="GY69" s="43"/>
      <c r="GZ69" s="43"/>
      <c r="HA69" s="43"/>
      <c r="HB69" s="43"/>
      <c r="HC69" s="43"/>
      <c r="HD69" s="43"/>
      <c r="HE69" s="43"/>
      <c r="HF69" s="43"/>
      <c r="HG69" s="43"/>
      <c r="HH69" s="43"/>
      <c r="HI69" s="43"/>
      <c r="HJ69" s="43"/>
      <c r="HK69" s="43"/>
      <c r="HL69" s="43"/>
      <c r="HM69" s="43"/>
      <c r="HN69" s="43"/>
      <c r="HO69" s="43"/>
      <c r="HP69" s="43"/>
      <c r="HQ69" s="43"/>
      <c r="HR69" s="43"/>
      <c r="HS69" s="43"/>
      <c r="HT69" s="43"/>
      <c r="HU69" s="43"/>
      <c r="HV69" s="43"/>
      <c r="HW69" s="43"/>
      <c r="HX69" s="43"/>
      <c r="HY69" s="43"/>
      <c r="HZ69" s="43"/>
      <c r="IA69" s="43"/>
      <c r="IB69" s="43"/>
      <c r="IC69" s="43"/>
      <c r="ID69" s="43"/>
      <c r="IE69" s="43"/>
      <c r="IF69" s="43"/>
      <c r="IG69" s="43"/>
      <c r="IH69" s="43"/>
      <c r="II69" s="43"/>
      <c r="IJ69" s="43"/>
      <c r="IK69" s="43"/>
      <c r="IL69" s="43"/>
      <c r="IM69" s="43"/>
      <c r="IN69" s="43"/>
      <c r="IO69" s="43"/>
      <c r="IP69" s="43"/>
      <c r="IQ69" s="43"/>
      <c r="IR69" s="43"/>
      <c r="IS69" s="43"/>
      <c r="IT69" s="43"/>
      <c r="IU69" s="43"/>
      <c r="IV69" s="43"/>
      <c r="IW69" s="43"/>
    </row>
    <row r="70" customFormat="false" ht="15.95" hidden="false" customHeight="true" outlineLevel="0" collapsed="false">
      <c r="A70" s="44" t="n">
        <f aca="false">+A69+1</f>
        <v>12</v>
      </c>
      <c r="B70" s="45" t="s">
        <v>62</v>
      </c>
      <c r="C70" s="44" t="n">
        <v>485</v>
      </c>
      <c r="D70" s="229" t="n">
        <v>1</v>
      </c>
      <c r="E70" s="151" t="n">
        <v>1</v>
      </c>
      <c r="F70" s="151" t="n">
        <v>1</v>
      </c>
      <c r="G70" s="151" t="n">
        <v>1</v>
      </c>
      <c r="H70" s="151" t="n">
        <v>1</v>
      </c>
      <c r="I70" s="151" t="n">
        <v>1</v>
      </c>
      <c r="J70" s="151" t="n">
        <v>1</v>
      </c>
      <c r="K70" s="151" t="n">
        <v>1</v>
      </c>
      <c r="L70" s="151" t="n">
        <v>1</v>
      </c>
      <c r="M70" s="151" t="n">
        <v>1</v>
      </c>
      <c r="N70" s="151" t="n">
        <v>1</v>
      </c>
      <c r="O70" s="151" t="n">
        <v>1</v>
      </c>
      <c r="P70" s="151" t="n">
        <v>1</v>
      </c>
      <c r="Q70" s="151" t="n">
        <v>1</v>
      </c>
      <c r="R70" s="151" t="n">
        <v>1</v>
      </c>
      <c r="S70" s="151" t="n">
        <v>1</v>
      </c>
      <c r="T70" s="151" t="n">
        <v>1</v>
      </c>
      <c r="U70" s="151" t="n">
        <v>1</v>
      </c>
      <c r="V70" s="151" t="n">
        <v>1</v>
      </c>
      <c r="W70" s="151" t="n">
        <v>1</v>
      </c>
      <c r="X70" s="151" t="n">
        <v>1</v>
      </c>
      <c r="Y70" s="151" t="n">
        <v>1</v>
      </c>
      <c r="Z70" s="151" t="n">
        <v>1</v>
      </c>
      <c r="AA70" s="151" t="n">
        <v>1</v>
      </c>
      <c r="AB70" s="151" t="n">
        <v>1</v>
      </c>
      <c r="AC70" s="151" t="n">
        <v>1</v>
      </c>
      <c r="AD70" s="151" t="n">
        <v>1</v>
      </c>
      <c r="AE70" s="151" t="n">
        <v>1</v>
      </c>
      <c r="AF70" s="151" t="n">
        <v>1</v>
      </c>
      <c r="AG70" s="151" t="n">
        <v>1</v>
      </c>
      <c r="AH70" s="152" t="n">
        <v>1</v>
      </c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3"/>
      <c r="BL70" s="43"/>
      <c r="BM70" s="43"/>
      <c r="BN70" s="43"/>
      <c r="BO70" s="43"/>
      <c r="BP70" s="43"/>
      <c r="BQ70" s="43"/>
      <c r="BR70" s="43"/>
      <c r="BS70" s="43"/>
      <c r="BT70" s="43"/>
      <c r="BU70" s="43"/>
      <c r="BV70" s="43"/>
      <c r="BW70" s="43"/>
      <c r="BX70" s="43"/>
      <c r="BY70" s="43"/>
      <c r="BZ70" s="43"/>
      <c r="CA70" s="43"/>
      <c r="CB70" s="43"/>
      <c r="CC70" s="43"/>
      <c r="CD70" s="43"/>
      <c r="CE70" s="43"/>
      <c r="CF70" s="43"/>
      <c r="CG70" s="43"/>
      <c r="CH70" s="43"/>
      <c r="CI70" s="43"/>
      <c r="CJ70" s="43"/>
      <c r="CK70" s="43"/>
      <c r="CL70" s="43"/>
      <c r="CM70" s="43"/>
      <c r="CN70" s="43"/>
      <c r="CO70" s="43"/>
      <c r="CP70" s="43"/>
      <c r="CQ70" s="43"/>
      <c r="CR70" s="43"/>
      <c r="CS70" s="43"/>
      <c r="CT70" s="43"/>
      <c r="CU70" s="43"/>
      <c r="CV70" s="43"/>
      <c r="CW70" s="43"/>
      <c r="CX70" s="43"/>
      <c r="CY70" s="43"/>
      <c r="CZ70" s="43"/>
      <c r="DA70" s="43"/>
      <c r="DB70" s="43"/>
      <c r="DC70" s="43"/>
      <c r="DD70" s="43"/>
      <c r="DE70" s="43"/>
      <c r="DF70" s="43"/>
      <c r="DG70" s="43"/>
      <c r="DH70" s="43"/>
      <c r="DI70" s="43"/>
      <c r="DJ70" s="43"/>
      <c r="DK70" s="43"/>
      <c r="DL70" s="43"/>
      <c r="DM70" s="43"/>
      <c r="DN70" s="43"/>
      <c r="DO70" s="43"/>
      <c r="DP70" s="43"/>
      <c r="DQ70" s="43"/>
      <c r="DR70" s="43"/>
      <c r="DS70" s="43"/>
      <c r="DT70" s="43"/>
      <c r="DU70" s="43"/>
      <c r="DV70" s="43"/>
      <c r="DW70" s="43"/>
      <c r="DX70" s="43"/>
      <c r="DY70" s="43"/>
      <c r="DZ70" s="43"/>
      <c r="EA70" s="43"/>
      <c r="EB70" s="43"/>
      <c r="EC70" s="43"/>
      <c r="ED70" s="43"/>
      <c r="EE70" s="43"/>
      <c r="EF70" s="43"/>
      <c r="EG70" s="43"/>
      <c r="EH70" s="43"/>
      <c r="EI70" s="43"/>
      <c r="EJ70" s="43"/>
      <c r="EK70" s="43"/>
      <c r="EL70" s="43"/>
      <c r="EM70" s="43"/>
      <c r="EN70" s="43"/>
      <c r="EO70" s="43"/>
      <c r="EP70" s="43"/>
      <c r="EQ70" s="43"/>
      <c r="ER70" s="43"/>
      <c r="ES70" s="43"/>
      <c r="ET70" s="43"/>
      <c r="EU70" s="43"/>
      <c r="EV70" s="43"/>
      <c r="EW70" s="43"/>
      <c r="EX70" s="43"/>
      <c r="EY70" s="43"/>
      <c r="EZ70" s="43"/>
      <c r="FA70" s="43"/>
      <c r="FB70" s="43"/>
      <c r="FC70" s="43"/>
      <c r="FD70" s="43"/>
      <c r="FE70" s="43"/>
      <c r="FF70" s="43"/>
      <c r="FG70" s="43"/>
      <c r="FH70" s="43"/>
      <c r="FI70" s="43"/>
      <c r="FJ70" s="43"/>
      <c r="FK70" s="43"/>
      <c r="FL70" s="43"/>
      <c r="FM70" s="43"/>
      <c r="FN70" s="43"/>
      <c r="FO70" s="43"/>
      <c r="FP70" s="43"/>
      <c r="FQ70" s="43"/>
      <c r="FR70" s="43"/>
      <c r="FS70" s="43"/>
      <c r="FT70" s="43"/>
      <c r="FU70" s="43"/>
      <c r="FV70" s="43"/>
      <c r="FW70" s="43"/>
      <c r="FX70" s="43"/>
      <c r="FY70" s="43"/>
      <c r="FZ70" s="43"/>
      <c r="GA70" s="43"/>
      <c r="GB70" s="43"/>
      <c r="GC70" s="43"/>
      <c r="GD70" s="43"/>
      <c r="GE70" s="43"/>
      <c r="GF70" s="43"/>
      <c r="GG70" s="43"/>
      <c r="GH70" s="43"/>
      <c r="GI70" s="43"/>
      <c r="GJ70" s="43"/>
      <c r="GK70" s="43"/>
      <c r="GL70" s="43"/>
      <c r="GM70" s="43"/>
      <c r="GN70" s="43"/>
      <c r="GO70" s="43"/>
      <c r="GP70" s="43"/>
      <c r="GQ70" s="43"/>
      <c r="GR70" s="43"/>
      <c r="GS70" s="43"/>
      <c r="GT70" s="43"/>
      <c r="GU70" s="43"/>
      <c r="GV70" s="43"/>
      <c r="GW70" s="43"/>
      <c r="GX70" s="43"/>
      <c r="GY70" s="43"/>
      <c r="GZ70" s="43"/>
      <c r="HA70" s="43"/>
      <c r="HB70" s="43"/>
      <c r="HC70" s="43"/>
      <c r="HD70" s="43"/>
      <c r="HE70" s="43"/>
      <c r="HF70" s="43"/>
      <c r="HG70" s="43"/>
      <c r="HH70" s="43"/>
      <c r="HI70" s="43"/>
      <c r="HJ70" s="43"/>
      <c r="HK70" s="43"/>
      <c r="HL70" s="43"/>
      <c r="HM70" s="43"/>
      <c r="HN70" s="43"/>
      <c r="HO70" s="43"/>
      <c r="HP70" s="43"/>
      <c r="HQ70" s="43"/>
      <c r="HR70" s="43"/>
      <c r="HS70" s="43"/>
      <c r="HT70" s="43"/>
      <c r="HU70" s="43"/>
      <c r="HV70" s="43"/>
      <c r="HW70" s="43"/>
      <c r="HX70" s="43"/>
      <c r="HY70" s="43"/>
      <c r="HZ70" s="43"/>
      <c r="IA70" s="43"/>
      <c r="IB70" s="43"/>
      <c r="IC70" s="43"/>
      <c r="ID70" s="43"/>
      <c r="IE70" s="43"/>
      <c r="IF70" s="43"/>
      <c r="IG70" s="43"/>
      <c r="IH70" s="43"/>
      <c r="II70" s="43"/>
      <c r="IJ70" s="43"/>
      <c r="IK70" s="43"/>
      <c r="IL70" s="43"/>
      <c r="IM70" s="43"/>
      <c r="IN70" s="43"/>
      <c r="IO70" s="43"/>
      <c r="IP70" s="43"/>
      <c r="IQ70" s="43"/>
      <c r="IR70" s="43"/>
      <c r="IS70" s="43"/>
      <c r="IT70" s="43"/>
      <c r="IU70" s="43"/>
      <c r="IV70" s="43"/>
      <c r="IW70" s="43"/>
    </row>
    <row r="71" customFormat="false" ht="15.95" hidden="false" customHeight="true" outlineLevel="0" collapsed="false">
      <c r="A71" s="44" t="n">
        <f aca="false">+A70+1</f>
        <v>13</v>
      </c>
      <c r="B71" s="45" t="s">
        <v>63</v>
      </c>
      <c r="C71" s="44" t="n">
        <v>789</v>
      </c>
      <c r="D71" s="229" t="n">
        <v>1</v>
      </c>
      <c r="E71" s="151" t="n">
        <v>1</v>
      </c>
      <c r="F71" s="151" t="n">
        <v>1</v>
      </c>
      <c r="G71" s="151" t="n">
        <v>1</v>
      </c>
      <c r="H71" s="151" t="n">
        <v>1</v>
      </c>
      <c r="I71" s="151" t="n">
        <v>1</v>
      </c>
      <c r="J71" s="151" t="n">
        <v>1</v>
      </c>
      <c r="K71" s="151" t="n">
        <v>1</v>
      </c>
      <c r="L71" s="151" t="n">
        <v>1</v>
      </c>
      <c r="M71" s="151" t="n">
        <v>1</v>
      </c>
      <c r="N71" s="151" t="n">
        <v>1</v>
      </c>
      <c r="O71" s="151" t="n">
        <v>1</v>
      </c>
      <c r="P71" s="151" t="n">
        <v>1</v>
      </c>
      <c r="Q71" s="151" t="n">
        <v>1</v>
      </c>
      <c r="R71" s="151" t="n">
        <v>1</v>
      </c>
      <c r="S71" s="151" t="n">
        <v>1</v>
      </c>
      <c r="T71" s="151" t="n">
        <v>1</v>
      </c>
      <c r="U71" s="151" t="n">
        <v>1</v>
      </c>
      <c r="V71" s="151" t="n">
        <v>1</v>
      </c>
      <c r="W71" s="151" t="n">
        <v>1</v>
      </c>
      <c r="X71" s="151" t="n">
        <v>1</v>
      </c>
      <c r="Y71" s="151" t="n">
        <v>1</v>
      </c>
      <c r="Z71" s="151" t="n">
        <v>1</v>
      </c>
      <c r="AA71" s="151" t="n">
        <v>1</v>
      </c>
      <c r="AB71" s="151" t="n">
        <v>1</v>
      </c>
      <c r="AC71" s="151" t="n">
        <v>1</v>
      </c>
      <c r="AD71" s="151" t="n">
        <v>1</v>
      </c>
      <c r="AE71" s="151" t="n">
        <v>1</v>
      </c>
      <c r="AF71" s="151" t="n">
        <v>1</v>
      </c>
      <c r="AG71" s="151" t="n">
        <v>1</v>
      </c>
      <c r="AH71" s="152" t="n">
        <v>1</v>
      </c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3"/>
      <c r="BJ71" s="43"/>
      <c r="BK71" s="43"/>
      <c r="BL71" s="43"/>
      <c r="BM71" s="43"/>
      <c r="BN71" s="43"/>
      <c r="BO71" s="43"/>
      <c r="BP71" s="43"/>
      <c r="BQ71" s="43"/>
      <c r="BR71" s="43"/>
      <c r="BS71" s="43"/>
      <c r="BT71" s="43"/>
      <c r="BU71" s="43"/>
      <c r="BV71" s="43"/>
      <c r="BW71" s="43"/>
      <c r="BX71" s="43"/>
      <c r="BY71" s="43"/>
      <c r="BZ71" s="43"/>
      <c r="CA71" s="43"/>
      <c r="CB71" s="43"/>
      <c r="CC71" s="43"/>
      <c r="CD71" s="43"/>
      <c r="CE71" s="43"/>
      <c r="CF71" s="43"/>
      <c r="CG71" s="43"/>
      <c r="CH71" s="43"/>
      <c r="CI71" s="43"/>
      <c r="CJ71" s="43"/>
      <c r="CK71" s="43"/>
      <c r="CL71" s="43"/>
      <c r="CM71" s="43"/>
      <c r="CN71" s="43"/>
      <c r="CO71" s="43"/>
      <c r="CP71" s="43"/>
      <c r="CQ71" s="43"/>
      <c r="CR71" s="43"/>
      <c r="CS71" s="43"/>
      <c r="CT71" s="43"/>
      <c r="CU71" s="43"/>
      <c r="CV71" s="43"/>
      <c r="CW71" s="43"/>
      <c r="CX71" s="43"/>
      <c r="CY71" s="43"/>
      <c r="CZ71" s="43"/>
      <c r="DA71" s="43"/>
      <c r="DB71" s="43"/>
      <c r="DC71" s="43"/>
      <c r="DD71" s="43"/>
      <c r="DE71" s="43"/>
      <c r="DF71" s="43"/>
      <c r="DG71" s="43"/>
      <c r="DH71" s="43"/>
      <c r="DI71" s="43"/>
      <c r="DJ71" s="43"/>
      <c r="DK71" s="43"/>
      <c r="DL71" s="43"/>
      <c r="DM71" s="43"/>
      <c r="DN71" s="43"/>
      <c r="DO71" s="43"/>
      <c r="DP71" s="43"/>
      <c r="DQ71" s="43"/>
      <c r="DR71" s="43"/>
      <c r="DS71" s="43"/>
      <c r="DT71" s="43"/>
      <c r="DU71" s="43"/>
      <c r="DV71" s="43"/>
      <c r="DW71" s="43"/>
      <c r="DX71" s="43"/>
      <c r="DY71" s="43"/>
      <c r="DZ71" s="43"/>
      <c r="EA71" s="43"/>
      <c r="EB71" s="43"/>
      <c r="EC71" s="43"/>
      <c r="ED71" s="43"/>
      <c r="EE71" s="43"/>
      <c r="EF71" s="43"/>
      <c r="EG71" s="43"/>
      <c r="EH71" s="43"/>
      <c r="EI71" s="43"/>
      <c r="EJ71" s="43"/>
      <c r="EK71" s="43"/>
      <c r="EL71" s="43"/>
      <c r="EM71" s="43"/>
      <c r="EN71" s="43"/>
      <c r="EO71" s="43"/>
      <c r="EP71" s="43"/>
      <c r="EQ71" s="43"/>
      <c r="ER71" s="43"/>
      <c r="ES71" s="43"/>
      <c r="ET71" s="43"/>
      <c r="EU71" s="43"/>
      <c r="EV71" s="43"/>
      <c r="EW71" s="43"/>
      <c r="EX71" s="43"/>
      <c r="EY71" s="43"/>
      <c r="EZ71" s="43"/>
      <c r="FA71" s="43"/>
      <c r="FB71" s="43"/>
      <c r="FC71" s="43"/>
      <c r="FD71" s="43"/>
      <c r="FE71" s="43"/>
      <c r="FF71" s="43"/>
      <c r="FG71" s="43"/>
      <c r="FH71" s="43"/>
      <c r="FI71" s="43"/>
      <c r="FJ71" s="43"/>
      <c r="FK71" s="43"/>
      <c r="FL71" s="43"/>
      <c r="FM71" s="43"/>
      <c r="FN71" s="43"/>
      <c r="FO71" s="43"/>
      <c r="FP71" s="43"/>
      <c r="FQ71" s="43"/>
      <c r="FR71" s="43"/>
      <c r="FS71" s="43"/>
      <c r="FT71" s="43"/>
      <c r="FU71" s="43"/>
      <c r="FV71" s="43"/>
      <c r="FW71" s="43"/>
      <c r="FX71" s="43"/>
      <c r="FY71" s="43"/>
      <c r="FZ71" s="43"/>
      <c r="GA71" s="43"/>
      <c r="GB71" s="43"/>
      <c r="GC71" s="43"/>
      <c r="GD71" s="43"/>
      <c r="GE71" s="43"/>
      <c r="GF71" s="43"/>
      <c r="GG71" s="43"/>
      <c r="GH71" s="43"/>
      <c r="GI71" s="43"/>
      <c r="GJ71" s="43"/>
      <c r="GK71" s="43"/>
      <c r="GL71" s="43"/>
      <c r="GM71" s="43"/>
      <c r="GN71" s="43"/>
      <c r="GO71" s="43"/>
      <c r="GP71" s="43"/>
      <c r="GQ71" s="43"/>
      <c r="GR71" s="43"/>
      <c r="GS71" s="43"/>
      <c r="GT71" s="43"/>
      <c r="GU71" s="43"/>
      <c r="GV71" s="43"/>
      <c r="GW71" s="43"/>
      <c r="GX71" s="43"/>
      <c r="GY71" s="43"/>
      <c r="GZ71" s="43"/>
      <c r="HA71" s="43"/>
      <c r="HB71" s="43"/>
      <c r="HC71" s="43"/>
      <c r="HD71" s="43"/>
      <c r="HE71" s="43"/>
      <c r="HF71" s="43"/>
      <c r="HG71" s="43"/>
      <c r="HH71" s="43"/>
      <c r="HI71" s="43"/>
      <c r="HJ71" s="43"/>
      <c r="HK71" s="43"/>
      <c r="HL71" s="43"/>
      <c r="HM71" s="43"/>
      <c r="HN71" s="43"/>
      <c r="HO71" s="43"/>
      <c r="HP71" s="43"/>
      <c r="HQ71" s="43"/>
      <c r="HR71" s="43"/>
      <c r="HS71" s="43"/>
      <c r="HT71" s="43"/>
      <c r="HU71" s="43"/>
      <c r="HV71" s="43"/>
      <c r="HW71" s="43"/>
      <c r="HX71" s="43"/>
      <c r="HY71" s="43"/>
      <c r="HZ71" s="43"/>
      <c r="IA71" s="43"/>
      <c r="IB71" s="43"/>
      <c r="IC71" s="43"/>
      <c r="ID71" s="43"/>
      <c r="IE71" s="43"/>
      <c r="IF71" s="43"/>
      <c r="IG71" s="43"/>
      <c r="IH71" s="43"/>
      <c r="II71" s="43"/>
      <c r="IJ71" s="43"/>
      <c r="IK71" s="43"/>
      <c r="IL71" s="43"/>
      <c r="IM71" s="43"/>
      <c r="IN71" s="43"/>
      <c r="IO71" s="43"/>
      <c r="IP71" s="43"/>
      <c r="IQ71" s="43"/>
      <c r="IR71" s="43"/>
      <c r="IS71" s="43"/>
      <c r="IT71" s="43"/>
      <c r="IU71" s="43"/>
      <c r="IV71" s="43"/>
      <c r="IW71" s="43"/>
    </row>
    <row r="72" customFormat="false" ht="15.95" hidden="false" customHeight="true" outlineLevel="0" collapsed="false">
      <c r="A72" s="96" t="n">
        <f aca="false">+A71+1</f>
        <v>14</v>
      </c>
      <c r="B72" s="97" t="s">
        <v>64</v>
      </c>
      <c r="C72" s="96" t="n">
        <v>789</v>
      </c>
      <c r="D72" s="232" t="n">
        <v>1</v>
      </c>
      <c r="E72" s="170" t="n">
        <v>1</v>
      </c>
      <c r="F72" s="170" t="n">
        <v>1</v>
      </c>
      <c r="G72" s="170" t="n">
        <v>1</v>
      </c>
      <c r="H72" s="170" t="n">
        <v>1</v>
      </c>
      <c r="I72" s="170" t="n">
        <v>1</v>
      </c>
      <c r="J72" s="170" t="n">
        <v>1</v>
      </c>
      <c r="K72" s="170" t="n">
        <v>1</v>
      </c>
      <c r="L72" s="170" t="n">
        <v>1</v>
      </c>
      <c r="M72" s="170" t="n">
        <v>1</v>
      </c>
      <c r="N72" s="170" t="n">
        <v>1</v>
      </c>
      <c r="O72" s="170" t="n">
        <v>1</v>
      </c>
      <c r="P72" s="170" t="n">
        <v>1</v>
      </c>
      <c r="Q72" s="170" t="n">
        <v>1</v>
      </c>
      <c r="R72" s="170" t="n">
        <v>1</v>
      </c>
      <c r="S72" s="170" t="n">
        <v>1</v>
      </c>
      <c r="T72" s="170" t="n">
        <v>1</v>
      </c>
      <c r="U72" s="170" t="n">
        <v>1</v>
      </c>
      <c r="V72" s="170" t="n">
        <v>1</v>
      </c>
      <c r="W72" s="170" t="n">
        <v>1</v>
      </c>
      <c r="X72" s="170" t="n">
        <v>1</v>
      </c>
      <c r="Y72" s="170" t="n">
        <v>1</v>
      </c>
      <c r="Z72" s="170" t="n">
        <v>1</v>
      </c>
      <c r="AA72" s="170" t="n">
        <v>1</v>
      </c>
      <c r="AB72" s="170" t="n">
        <v>1</v>
      </c>
      <c r="AC72" s="170" t="n">
        <v>1</v>
      </c>
      <c r="AD72" s="170" t="n">
        <v>1</v>
      </c>
      <c r="AE72" s="170" t="n">
        <v>1</v>
      </c>
      <c r="AF72" s="170" t="n">
        <v>1</v>
      </c>
      <c r="AG72" s="170" t="n">
        <v>1</v>
      </c>
      <c r="AH72" s="171" t="n">
        <v>1</v>
      </c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3"/>
      <c r="BU72" s="43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3"/>
      <c r="CQ72" s="43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3"/>
      <c r="DM72" s="43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3"/>
      <c r="EI72" s="43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3"/>
      <c r="FE72" s="43"/>
      <c r="FF72" s="43"/>
      <c r="FG72" s="43"/>
      <c r="FH72" s="43"/>
      <c r="FI72" s="43"/>
      <c r="FJ72" s="43"/>
      <c r="FK72" s="43"/>
      <c r="FL72" s="43"/>
      <c r="FM72" s="43"/>
      <c r="FN72" s="43"/>
      <c r="FO72" s="43"/>
      <c r="FP72" s="43"/>
      <c r="FQ72" s="43"/>
      <c r="FR72" s="43"/>
      <c r="FS72" s="43"/>
      <c r="FT72" s="43"/>
      <c r="FU72" s="43"/>
      <c r="FV72" s="43"/>
      <c r="FW72" s="43"/>
      <c r="FX72" s="43"/>
      <c r="FY72" s="43"/>
      <c r="FZ72" s="43"/>
      <c r="GA72" s="43"/>
      <c r="GB72" s="43"/>
      <c r="GC72" s="43"/>
      <c r="GD72" s="43"/>
      <c r="GE72" s="43"/>
      <c r="GF72" s="43"/>
      <c r="GG72" s="43"/>
      <c r="GH72" s="43"/>
      <c r="GI72" s="43"/>
      <c r="GJ72" s="43"/>
      <c r="GK72" s="43"/>
      <c r="GL72" s="43"/>
      <c r="GM72" s="43"/>
      <c r="GN72" s="43"/>
      <c r="GO72" s="43"/>
      <c r="GP72" s="43"/>
      <c r="GQ72" s="43"/>
      <c r="GR72" s="43"/>
      <c r="GS72" s="43"/>
      <c r="GT72" s="43"/>
      <c r="GU72" s="43"/>
      <c r="GV72" s="43"/>
      <c r="GW72" s="43"/>
      <c r="GX72" s="43"/>
      <c r="GY72" s="43"/>
      <c r="GZ72" s="43"/>
      <c r="HA72" s="43"/>
      <c r="HB72" s="43"/>
      <c r="HC72" s="43"/>
      <c r="HD72" s="43"/>
      <c r="HE72" s="43"/>
      <c r="HF72" s="43"/>
      <c r="HG72" s="43"/>
      <c r="HH72" s="43"/>
      <c r="HI72" s="43"/>
      <c r="HJ72" s="43"/>
      <c r="HK72" s="43"/>
      <c r="HL72" s="43"/>
      <c r="HM72" s="43"/>
      <c r="HN72" s="43"/>
      <c r="HO72" s="43"/>
      <c r="HP72" s="43"/>
      <c r="HQ72" s="43"/>
      <c r="HR72" s="43"/>
      <c r="HS72" s="43"/>
      <c r="HT72" s="43"/>
      <c r="HU72" s="43"/>
      <c r="HV72" s="43"/>
      <c r="HW72" s="43"/>
      <c r="HX72" s="43"/>
      <c r="HY72" s="43"/>
      <c r="HZ72" s="43"/>
      <c r="IA72" s="43"/>
      <c r="IB72" s="43"/>
      <c r="IC72" s="43"/>
      <c r="ID72" s="43"/>
      <c r="IE72" s="43"/>
      <c r="IF72" s="43"/>
      <c r="IG72" s="43"/>
      <c r="IH72" s="43"/>
      <c r="II72" s="43"/>
      <c r="IJ72" s="43"/>
      <c r="IK72" s="43"/>
      <c r="IL72" s="43"/>
      <c r="IM72" s="43"/>
      <c r="IN72" s="43"/>
      <c r="IO72" s="43"/>
      <c r="IP72" s="43"/>
      <c r="IQ72" s="43"/>
      <c r="IR72" s="43"/>
      <c r="IS72" s="43"/>
      <c r="IT72" s="43"/>
      <c r="IU72" s="43"/>
      <c r="IV72" s="43"/>
      <c r="IW72" s="43"/>
    </row>
    <row r="73" customFormat="false" ht="15.95" hidden="false" customHeight="true" outlineLevel="0" collapsed="false">
      <c r="A73" s="73"/>
      <c r="B73" s="74" t="s">
        <v>21</v>
      </c>
      <c r="C73" s="75"/>
      <c r="D73" s="76" t="n">
        <f aca="false">(D59*$C59)+(D60*$C60)+(D61*$C61)+(D62*$C62)+(D63*$C63)+(D64*$C64)+(D65*$C65)+(D66*$C66)+(D67*$C67)+(D68*$C68)+(D69*$C69)+(D70*$C70)+(D71*$C71)+(D72*$C72)</f>
        <v>10471.36</v>
      </c>
      <c r="E73" s="77" t="n">
        <f aca="false">(E59*$C59)+(E60*$C60)+(E61*$C61)+(E62*$C62)+(E63*$C63)+(E64*$C64)+(E65*$C65)+(E66*$C66)+(E67*$C67)+(E68*$C68)+(E69*$C69)+(E70*$C70)+(E71*$C71)+(E72*$C72)</f>
        <v>10463.42</v>
      </c>
      <c r="F73" s="77" t="n">
        <f aca="false">(F59*$C59)+(F60*$C60)+(F61*$C61)+(F62*$C62)+(F63*$C63)+(F64*$C64)+(F65*$C65)+(F66*$C66)+(F67*$C67)+(F68*$C68)+(F69*$C69)+(F70*$C70)+(F71*$C71)+(F72*$C72)</f>
        <v>10455.48</v>
      </c>
      <c r="G73" s="77" t="n">
        <f aca="false">(G59*$C59)+(G60*$C60)+(G61*$C61)+(G62*$C62)+(G63*$C63)+(G64*$C64)+(G65*$C65)+(G66*$C66)+(G67*$C67)+(G68*$C68)+(G69*$C69)+(G70*$C70)+(G71*$C71)+(G72*$C72)</f>
        <v>10447.54</v>
      </c>
      <c r="H73" s="77" t="n">
        <f aca="false">(H59*$C59)+(H60*$C60)+(H61*$C61)+(H62*$C62)+(H63*$C63)+(H64*$C64)+(H65*$C65)+(H66*$C66)+(H67*$C67)+(H68*$C68)+(H69*$C69)+(H70*$C70)+(H71*$C71)+(H72*$C72)</f>
        <v>10439.6</v>
      </c>
      <c r="I73" s="77" t="n">
        <f aca="false">(I59*$C59)+(I60*$C60)+(I61*$C61)+(I62*$C62)+(I63*$C63)+(I64*$C64)+(I65*$C65)+(I66*$C66)+(I67*$C67)+(I68*$C68)+(I69*$C69)+(I70*$C70)+(I71*$C71)+(I72*$C72)</f>
        <v>10420.88</v>
      </c>
      <c r="J73" s="77" t="n">
        <f aca="false">(J59*$C59)+(J60*$C60)+(J61*$C61)+(J62*$C62)+(J63*$C63)+(J64*$C64)+(J65*$C65)+(J66*$C66)+(J67*$C67)+(J68*$C68)+(J69*$C69)+(J70*$C70)+(J71*$C71)+(J72*$C72)</f>
        <v>10412.94</v>
      </c>
      <c r="K73" s="77" t="n">
        <f aca="false">(K59*$C59)+(K60*$C60)+(K61*$C61)+(K62*$C62)+(K63*$C63)+(K64*$C64)+(K65*$C65)+(K66*$C66)+(K67*$C67)+(K68*$C68)+(K69*$C69)+(K70*$C70)+(K71*$C71)+(K72*$C72)</f>
        <v>10631.8</v>
      </c>
      <c r="L73" s="77" t="n">
        <f aca="false">(L59*$C59)+(L60*$C60)+(L61*$C61)+(L62*$C62)+(L63*$C63)+(L64*$C64)+(L65*$C65)+(L66*$C66)+(L67*$C67)+(L68*$C68)+(L69*$C69)+(L70*$C70)+(L71*$C71)+(L72*$C72)</f>
        <v>10726.48</v>
      </c>
      <c r="M73" s="77" t="n">
        <f aca="false">(M59*$C59)+(M60*$C60)+(M61*$C61)+(M62*$C62)+(M63*$C63)+(M64*$C64)+(M65*$C65)+(M66*$C66)+(M67*$C67)+(M68*$C68)+(M69*$C69)+(M70*$C70)+(M71*$C71)+(M72*$C72)</f>
        <v>10945.34</v>
      </c>
      <c r="N73" s="77" t="n">
        <f aca="false">(N59*$C59)+(N60*$C60)+(N61*$C61)+(N62*$C62)+(N63*$C63)+(N64*$C64)+(N65*$C65)+(N66*$C66)+(N67*$C67)+(N68*$C68)+(N69*$C69)+(N70*$C70)+(N71*$C71)+(N72*$C72)</f>
        <v>11156.26</v>
      </c>
      <c r="O73" s="77" t="n">
        <f aca="false">(O59*$C59)+(O60*$C60)+(O61*$C61)+(O62*$C62)+(O63*$C63)+(O64*$C64)+(O65*$C65)+(O66*$C66)+(O67*$C67)+(O68*$C68)+(O69*$C69)+(O70*$C70)+(O71*$C71)+(O72*$C72)</f>
        <v>10737.08</v>
      </c>
      <c r="P73" s="77" t="n">
        <f aca="false">(P59*$C59)+(P60*$C60)+(P61*$C61)+(P62*$C62)+(P63*$C63)+(P64*$C64)+(P65*$C65)+(P66*$C66)+(P67*$C67)+(P68*$C68)+(P69*$C69)+(P70*$C70)+(P71*$C71)+(P72*$C72)</f>
        <v>10850.48</v>
      </c>
      <c r="Q73" s="77" t="n">
        <f aca="false">(Q59*$C59)+(Q60*$C60)+(Q61*$C61)+(Q62*$C62)+(Q63*$C63)+(Q64*$C64)+(Q65*$C65)+(Q66*$C66)+(Q67*$C67)+(Q68*$C68)+(Q69*$C69)+(Q70*$C70)+(Q71*$C71)+(Q72*$C72)</f>
        <v>10850.48</v>
      </c>
      <c r="R73" s="77" t="n">
        <f aca="false">(R59*$C59)+(R60*$C60)+(R61*$C61)+(R62*$C62)+(R63*$C63)+(R64*$C64)+(R65*$C65)+(R66*$C66)+(R67*$C67)+(R68*$C68)+(R69*$C69)+(R70*$C70)+(R71*$C71)+(R72*$C72)</f>
        <v>10839.7</v>
      </c>
      <c r="S73" s="77" t="n">
        <f aca="false">(S59*$C59)+(S60*$C60)+(S61*$C61)+(S62*$C62)+(S63*$C63)+(S64*$C64)+(S65*$C65)+(S66*$C66)+(S67*$C67)+(S68*$C68)+(S69*$C69)+(S70*$C70)+(S71*$C71)+(S72*$C72)</f>
        <v>10839.7</v>
      </c>
      <c r="T73" s="77" t="n">
        <f aca="false">(T59*$C59)+(T60*$C60)+(T61*$C61)+(T62*$C62)+(T63*$C63)+(T64*$C64)+(T65*$C65)+(T66*$C66)+(T67*$C67)+(T68*$C68)+(T69*$C69)+(T70*$C70)+(T71*$C71)+(T72*$C72)</f>
        <v>10839.7</v>
      </c>
      <c r="U73" s="77" t="n">
        <f aca="false">(U59*$C59)+(U60*$C60)+(U61*$C61)+(U62*$C62)+(U63*$C63)+(U64*$C64)+(U65*$C65)+(U66*$C66)+(U67*$C67)+(U68*$C68)+(U69*$C69)+(U70*$C70)+(U71*$C71)+(U72*$C72)</f>
        <v>10828.92</v>
      </c>
      <c r="V73" s="77" t="n">
        <f aca="false">(V59*$C59)+(V60*$C60)+(V61*$C61)+(V62*$C62)+(V63*$C63)+(V64*$C64)+(V65*$C65)+(V66*$C66)+(V67*$C67)+(V68*$C68)+(V69*$C69)+(V70*$C70)+(V71*$C71)+(V72*$C72)</f>
        <v>10828.92</v>
      </c>
      <c r="W73" s="77" t="n">
        <f aca="false">(W59*$C59)+(W60*$C60)+(W61*$C61)+(W62*$C62)+(W63*$C63)+(W64*$C64)+(W65*$C65)+(W66*$C66)+(W67*$C67)+(W68*$C68)+(W69*$C69)+(W70*$C70)+(W71*$C71)+(W72*$C72)</f>
        <v>10828.92</v>
      </c>
      <c r="X73" s="77" t="n">
        <f aca="false">(X59*$C59)+(X60*$C60)+(X61*$C61)+(X62*$C62)+(X63*$C63)+(X64*$C64)+(X65*$C65)+(X66*$C66)+(X67*$C67)+(X68*$C68)+(X69*$C69)+(X70*$C70)+(X71*$C71)+(X72*$C72)</f>
        <v>10818.14</v>
      </c>
      <c r="Y73" s="77" t="n">
        <f aca="false">(Y59*$C59)+(Y60*$C60)+(Y61*$C61)+(Y62*$C62)+(Y63*$C63)+(Y64*$C64)+(Y65*$C65)+(Y66*$C66)+(Y67*$C67)+(Y68*$C68)+(Y69*$C69)+(Y70*$C70)+(Y71*$C71)+(Y72*$C72)</f>
        <v>10818.14</v>
      </c>
      <c r="Z73" s="77" t="n">
        <f aca="false">(Z59*$C59)+(Z60*$C60)+(Z61*$C61)+(Z62*$C62)+(Z63*$C63)+(Z64*$C64)+(Z65*$C65)+(Z66*$C66)+(Z67*$C67)+(Z68*$C68)+(Z69*$C69)+(Z70*$C70)+(Z71*$C71)+(Z72*$C72)</f>
        <v>10807.36</v>
      </c>
      <c r="AA73" s="77" t="n">
        <f aca="false">(AA59*$C59)+(AA60*$C60)+(AA61*$C61)+(AA62*$C62)+(AA63*$C63)+(AA64*$C64)+(AA65*$C65)+(AA66*$C66)+(AA67*$C67)+(AA68*$C68)+(AA69*$C69)+(AA70*$C70)+(AA71*$C71)+(AA72*$C72)</f>
        <v>10807.36</v>
      </c>
      <c r="AB73" s="77" t="n">
        <f aca="false">(AB59*$C59)+(AB60*$C60)+(AB61*$C61)+(AB62*$C62)+(AB63*$C63)+(AB64*$C64)+(AB65*$C65)+(AB66*$C66)+(AB67*$C67)+(AB68*$C68)+(AB69*$C69)+(AB70*$C70)+(AB71*$C71)+(AB72*$C72)</f>
        <v>10796.58</v>
      </c>
      <c r="AC73" s="77" t="n">
        <f aca="false">(AC59*$C59)+(AC60*$C60)+(AC61*$C61)+(AC62*$C62)+(AC63*$C63)+(AC64*$C64)+(AC65*$C65)+(AC66*$C66)+(AC67*$C67)+(AC68*$C68)+(AC69*$C69)+(AC70*$C70)+(AC71*$C71)+(AC72*$C72)</f>
        <v>10796.58</v>
      </c>
      <c r="AD73" s="77" t="n">
        <f aca="false">(AD59*$C59)+(AD60*$C60)+(AD61*$C61)+(AD62*$C62)+(AD63*$C63)+(AD64*$C64)+(AD65*$C65)+(AD66*$C66)+(AD67*$C67)+(AD68*$C68)+(AD69*$C69)+(AD70*$C70)+(AD71*$C71)+(AD72*$C72)</f>
        <v>10785.8</v>
      </c>
      <c r="AE73" s="77" t="n">
        <f aca="false">(AE59*$C59)+(AE60*$C60)+(AE61*$C61)+(AE62*$C62)+(AE63*$C63)+(AE64*$C64)+(AE65*$C65)+(AE66*$C66)+(AE67*$C67)+(AE68*$C68)+(AE69*$C69)+(AE70*$C70)+(AE71*$C71)+(AE72*$C72)</f>
        <v>10944.6</v>
      </c>
      <c r="AF73" s="77" t="n">
        <f aca="false">(AF59*$C59)+(AF60*$C60)+(AF61*$C61)+(AF62*$C62)+(AF63*$C63)+(AF64*$C64)+(AF65*$C65)+(AF66*$C66)+(AF67*$C67)+(AF68*$C68)+(AF69*$C69)+(AF70*$C70)+(AF71*$C71)+(AF72*$C72)</f>
        <v>11013.22</v>
      </c>
      <c r="AG73" s="77" t="n">
        <f aca="false">(AG59*$C59)+(AG60*$C60)+(AG61*$C61)+(AG62*$C62)+(AG63*$C63)+(AG64*$C64)+(AG65*$C65)+(AG66*$C66)+(AG67*$C67)+(AG68*$C68)+(AG69*$C69)+(AG70*$C70)+(AG71*$C71)+(AG72*$C72)</f>
        <v>11172.02</v>
      </c>
      <c r="AH73" s="175" t="n">
        <f aca="false">(AH59*$C59)+(AH60*$C60)+(AH61*$C61)+(AH62*$C62)+(AH63*$C63)+(AH64*$C64)+(AH65*$C65)+(AH66*$C66)+(AH67*$C67)+(AH68*$C68)+(AH69*$C69)+(AH70*$C70)+(AH71*$C71)+(AH72*$C72)</f>
        <v>11320.04</v>
      </c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 s="43"/>
      <c r="AX73" s="43"/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43"/>
      <c r="BJ73" s="43"/>
      <c r="BK73" s="43"/>
      <c r="BL73" s="43"/>
      <c r="BM73" s="43"/>
      <c r="BN73" s="43"/>
      <c r="BO73" s="43"/>
      <c r="BP73" s="43"/>
      <c r="BQ73" s="43"/>
      <c r="BR73" s="43"/>
      <c r="BS73" s="43"/>
      <c r="BT73" s="43"/>
      <c r="BU73" s="43"/>
      <c r="BV73" s="43"/>
      <c r="BW73" s="43"/>
      <c r="BX73" s="43"/>
      <c r="BY73" s="43"/>
      <c r="BZ73" s="43"/>
      <c r="CA73" s="43"/>
      <c r="CB73" s="43"/>
      <c r="CC73" s="43"/>
      <c r="CD73" s="43"/>
      <c r="CE73" s="43"/>
      <c r="CF73" s="43"/>
      <c r="CG73" s="43"/>
      <c r="CH73" s="43"/>
      <c r="CI73" s="43"/>
      <c r="CJ73" s="43"/>
      <c r="CK73" s="43"/>
      <c r="CL73" s="43"/>
      <c r="CM73" s="43"/>
      <c r="CN73" s="43"/>
      <c r="CO73" s="43"/>
      <c r="CP73" s="43"/>
      <c r="CQ73" s="43"/>
      <c r="CR73" s="43"/>
      <c r="CS73" s="43"/>
      <c r="CT73" s="43"/>
      <c r="CU73" s="43"/>
      <c r="CV73" s="43"/>
      <c r="CW73" s="43"/>
      <c r="CX73" s="43"/>
      <c r="CY73" s="43"/>
      <c r="CZ73" s="43"/>
      <c r="DA73" s="43"/>
      <c r="DB73" s="43"/>
      <c r="DC73" s="43"/>
      <c r="DD73" s="43"/>
      <c r="DE73" s="43"/>
      <c r="DF73" s="43"/>
      <c r="DG73" s="43"/>
      <c r="DH73" s="43"/>
      <c r="DI73" s="43"/>
      <c r="DJ73" s="43"/>
      <c r="DK73" s="43"/>
      <c r="DL73" s="43"/>
      <c r="DM73" s="43"/>
      <c r="DN73" s="43"/>
      <c r="DO73" s="43"/>
      <c r="DP73" s="43"/>
      <c r="DQ73" s="43"/>
      <c r="DR73" s="43"/>
      <c r="DS73" s="43"/>
      <c r="DT73" s="43"/>
      <c r="DU73" s="43"/>
      <c r="DV73" s="43"/>
      <c r="DW73" s="43"/>
      <c r="DX73" s="43"/>
      <c r="DY73" s="43"/>
      <c r="DZ73" s="43"/>
      <c r="EA73" s="43"/>
      <c r="EB73" s="43"/>
      <c r="EC73" s="43"/>
      <c r="ED73" s="43"/>
      <c r="EE73" s="43"/>
      <c r="EF73" s="43"/>
      <c r="EG73" s="43"/>
      <c r="EH73" s="43"/>
      <c r="EI73" s="43"/>
      <c r="EJ73" s="43"/>
      <c r="EK73" s="43"/>
      <c r="EL73" s="43"/>
      <c r="EM73" s="43"/>
      <c r="EN73" s="43"/>
      <c r="EO73" s="43"/>
      <c r="EP73" s="43"/>
      <c r="EQ73" s="43"/>
      <c r="ER73" s="43"/>
      <c r="ES73" s="43"/>
      <c r="ET73" s="43"/>
      <c r="EU73" s="43"/>
      <c r="EV73" s="43"/>
      <c r="EW73" s="43"/>
      <c r="EX73" s="43"/>
      <c r="EY73" s="43"/>
      <c r="EZ73" s="43"/>
      <c r="FA73" s="43"/>
      <c r="FB73" s="43"/>
      <c r="FC73" s="43"/>
      <c r="FD73" s="43"/>
      <c r="FE73" s="43"/>
      <c r="FF73" s="43"/>
      <c r="FG73" s="43"/>
      <c r="FH73" s="43"/>
      <c r="FI73" s="43"/>
      <c r="FJ73" s="43"/>
      <c r="FK73" s="43"/>
      <c r="FL73" s="43"/>
      <c r="FM73" s="43"/>
      <c r="FN73" s="43"/>
      <c r="FO73" s="43"/>
      <c r="FP73" s="43"/>
      <c r="FQ73" s="43"/>
      <c r="FR73" s="43"/>
      <c r="FS73" s="43"/>
      <c r="FT73" s="43"/>
      <c r="FU73" s="43"/>
      <c r="FV73" s="43"/>
      <c r="FW73" s="43"/>
      <c r="FX73" s="43"/>
      <c r="FY73" s="43"/>
      <c r="FZ73" s="43"/>
      <c r="GA73" s="43"/>
      <c r="GB73" s="43"/>
      <c r="GC73" s="43"/>
      <c r="GD73" s="43"/>
      <c r="GE73" s="43"/>
      <c r="GF73" s="43"/>
      <c r="GG73" s="43"/>
      <c r="GH73" s="43"/>
      <c r="GI73" s="43"/>
      <c r="GJ73" s="43"/>
      <c r="GK73" s="43"/>
      <c r="GL73" s="43"/>
      <c r="GM73" s="43"/>
      <c r="GN73" s="43"/>
      <c r="GO73" s="43"/>
      <c r="GP73" s="43"/>
      <c r="GQ73" s="43"/>
      <c r="GR73" s="43"/>
      <c r="GS73" s="43"/>
      <c r="GT73" s="43"/>
      <c r="GU73" s="43"/>
      <c r="GV73" s="43"/>
      <c r="GW73" s="43"/>
      <c r="GX73" s="43"/>
      <c r="GY73" s="43"/>
      <c r="GZ73" s="43"/>
      <c r="HA73" s="43"/>
      <c r="HB73" s="43"/>
      <c r="HC73" s="43"/>
      <c r="HD73" s="43"/>
      <c r="HE73" s="43"/>
      <c r="HF73" s="43"/>
      <c r="HG73" s="43"/>
      <c r="HH73" s="43"/>
      <c r="HI73" s="43"/>
      <c r="HJ73" s="43"/>
      <c r="HK73" s="43"/>
      <c r="HL73" s="43"/>
      <c r="HM73" s="43"/>
      <c r="HN73" s="43"/>
      <c r="HO73" s="43"/>
      <c r="HP73" s="43"/>
      <c r="HQ73" s="43"/>
      <c r="HR73" s="43"/>
      <c r="HS73" s="43"/>
      <c r="HT73" s="43"/>
      <c r="HU73" s="43"/>
      <c r="HV73" s="43"/>
      <c r="HW73" s="43"/>
      <c r="HX73" s="43"/>
      <c r="HY73" s="43"/>
      <c r="HZ73" s="43"/>
      <c r="IA73" s="43"/>
      <c r="IB73" s="43"/>
      <c r="IC73" s="43"/>
      <c r="ID73" s="43"/>
      <c r="IE73" s="43"/>
      <c r="IF73" s="43"/>
      <c r="IG73" s="43"/>
      <c r="IH73" s="43"/>
      <c r="II73" s="43"/>
      <c r="IJ73" s="43"/>
      <c r="IK73" s="43"/>
      <c r="IL73" s="43"/>
      <c r="IM73" s="43"/>
      <c r="IN73" s="43"/>
      <c r="IO73" s="43"/>
      <c r="IP73" s="43"/>
      <c r="IQ73" s="43"/>
      <c r="IR73" s="43"/>
      <c r="IS73" s="43"/>
      <c r="IT73" s="43"/>
      <c r="IU73" s="43"/>
      <c r="IV73" s="43"/>
      <c r="IW73" s="43"/>
    </row>
    <row r="74" customFormat="false" ht="15.95" hidden="false" customHeight="true" outlineLevel="0" collapsed="false">
      <c r="A74" s="80"/>
      <c r="B74" s="81" t="s">
        <v>22</v>
      </c>
      <c r="C74" s="82" t="n">
        <v>0.0284</v>
      </c>
      <c r="D74" s="76" t="n">
        <f aca="false">(IF(D59&lt;100%,0,D59*$C59)+IF(D60&lt;100%,0,D60*$C60)+IF(D61&lt;100%,0,D61*$C61)+IF(D62&lt;100%,0,D62*$C62)+IF(D63&lt;100%,0,D63*$C63)+IF(D64&lt;100%,0,D64*$C64)+IF(D65&lt;100%,0,D65*$C65)+IF(D66&lt;96%,0,D66*$C66)+IF(D67&lt;100%,0,D67*$C67)+IF(D68&lt;100%,0,D68*$C68)+IF(D69&lt;100%,0,D69*$C69)+IF(D70&lt;100%,0,D70*$C70)+IF(D71&lt;100%,0,D71*$C71)+IF(D72&lt;100%,0,D72*$C72))*$C74</f>
        <v>214.2496</v>
      </c>
      <c r="E74" s="77" t="n">
        <f aca="false">(IF(E59&lt;100%,0,E59*$C59)+IF(E60&lt;100%,0,E60*$C60)+IF(E61&lt;100%,0,E61*$C61)+IF(E62&lt;100%,0,E62*$C62)+IF(E63&lt;100%,0,E63*$C63)+IF(E64&lt;100%,0,E64*$C64)+IF(E65&lt;100%,0,E65*$C65)+IF(E66&lt;96%,0,E66*$C66)+IF(E67&lt;100%,0,E67*$C67)+IF(E68&lt;100%,0,E68*$C68)+IF(E69&lt;100%,0,E69*$C69)+IF(E70&lt;100%,0,E70*$C70)+IF(E71&lt;100%,0,E71*$C71)+IF(E72&lt;100%,0,E72*$C72))*$C74</f>
        <v>214.2496</v>
      </c>
      <c r="F74" s="77" t="n">
        <f aca="false">(IF(F59&lt;100%,0,F59*$C59)+IF(F60&lt;100%,0,F60*$C60)+IF(F61&lt;100%,0,F61*$C61)+IF(F62&lt;100%,0,F62*$C62)+IF(F63&lt;100%,0,F63*$C63)+IF(F64&lt;100%,0,F64*$C64)+IF(F65&lt;100%,0,F65*$C65)+IF(F66&lt;96%,0,F66*$C66)+IF(F67&lt;100%,0,F67*$C67)+IF(F68&lt;100%,0,F68*$C68)+IF(F69&lt;100%,0,F69*$C69)+IF(F70&lt;100%,0,F70*$C70)+IF(F71&lt;100%,0,F71*$C71)+IF(F72&lt;100%,0,F72*$C72))*$C74</f>
        <v>214.2496</v>
      </c>
      <c r="G74" s="77" t="n">
        <f aca="false">(IF(G59&lt;100%,0,G59*$C59)+IF(G60&lt;100%,0,G60*$C60)+IF(G61&lt;100%,0,G61*$C61)+IF(G62&lt;100%,0,G62*$C62)+IF(G63&lt;100%,0,G63*$C63)+IF(G64&lt;100%,0,G64*$C64)+IF(G65&lt;100%,0,G65*$C65)+IF(G66&lt;96%,0,G66*$C66)+IF(G67&lt;100%,0,G67*$C67)+IF(G68&lt;100%,0,G68*$C68)+IF(G69&lt;100%,0,G69*$C69)+IF(G70&lt;100%,0,G70*$C70)+IF(G71&lt;100%,0,G71*$C71)+IF(G72&lt;100%,0,G72*$C72))*$C74</f>
        <v>214.2496</v>
      </c>
      <c r="H74" s="77" t="n">
        <f aca="false">(IF(H59&lt;100%,0,H59*$C59)+IF(H60&lt;100%,0,H60*$C60)+IF(H61&lt;100%,0,H61*$C61)+IF(H62&lt;100%,0,H62*$C62)+IF(H63&lt;100%,0,H63*$C63)+IF(H64&lt;100%,0,H64*$C64)+IF(H65&lt;100%,0,H65*$C65)+IF(H66&lt;96%,0,H66*$C66)+IF(H67&lt;100%,0,H67*$C67)+IF(H68&lt;100%,0,H68*$C68)+IF(H69&lt;100%,0,H69*$C69)+IF(H70&lt;100%,0,H70*$C70)+IF(H71&lt;100%,0,H71*$C71)+IF(H72&lt;100%,0,H72*$C72))*$C74</f>
        <v>214.2496</v>
      </c>
      <c r="I74" s="77" t="n">
        <f aca="false">(IF(I59&lt;100%,0,I59*$C59)+IF(I60&lt;100%,0,I60*$C60)+IF(I61&lt;100%,0,I61*$C61)+IF(I62&lt;100%,0,I62*$C62)+IF(I63&lt;100%,0,I63*$C63)+IF(I64&lt;100%,0,I64*$C64)+IF(I65&lt;100%,0,I65*$C65)+IF(I66&lt;96%,0,I66*$C66)+IF(I67&lt;100%,0,I67*$C67)+IF(I68&lt;100%,0,I68*$C68)+IF(I69&lt;100%,0,I69*$C69)+IF(I70&lt;100%,0,I70*$C70)+IF(I71&lt;100%,0,I71*$C71)+IF(I72&lt;100%,0,I72*$C72))*$C74</f>
        <v>183.6344</v>
      </c>
      <c r="J74" s="77" t="n">
        <f aca="false">(IF(J59&lt;100%,0,J59*$C59)+IF(J60&lt;100%,0,J60*$C60)+IF(J61&lt;100%,0,J61*$C61)+IF(J62&lt;100%,0,J62*$C62)+IF(J63&lt;100%,0,J63*$C63)+IF(J64&lt;100%,0,J64*$C64)+IF(J65&lt;100%,0,J65*$C65)+IF(J66&lt;96%,0,J66*$C66)+IF(J67&lt;100%,0,J67*$C67)+IF(J68&lt;100%,0,J68*$C68)+IF(J69&lt;100%,0,J69*$C69)+IF(J70&lt;100%,0,J70*$C70)+IF(J71&lt;100%,0,J71*$C71)+IF(J72&lt;100%,0,J72*$C72))*$C74</f>
        <v>183.6344</v>
      </c>
      <c r="K74" s="77" t="n">
        <f aca="false">(IF(K59&lt;100%,0,K59*$C59)+IF(K60&lt;100%,0,K60*$C60)+IF(K61&lt;100%,0,K61*$C61)+IF(K62&lt;100%,0,K62*$C62)+IF(K63&lt;100%,0,K63*$C63)+IF(K64&lt;100%,0,K64*$C64)+IF(K65&lt;100%,0,K65*$C65)+IF(K66&lt;96%,0,K66*$C66)+IF(K67&lt;100%,0,K67*$C67)+IF(K68&lt;100%,0,K68*$C68)+IF(K69&lt;100%,0,K69*$C69)+IF(K70&lt;100%,0,K70*$C70)+IF(K71&lt;100%,0,K71*$C71)+IF(K72&lt;100%,0,K72*$C72))*$C74</f>
        <v>183.6344</v>
      </c>
      <c r="L74" s="77" t="n">
        <f aca="false">(IF(L59&lt;100%,0,L59*$C59)+IF(L60&lt;100%,0,L60*$C60)+IF(L61&lt;100%,0,L61*$C61)+IF(L62&lt;100%,0,L62*$C62)+IF(L63&lt;100%,0,L63*$C63)+IF(L64&lt;100%,0,L64*$C64)+IF(L65&lt;100%,0,L65*$C65)+IF(L66&lt;96%,0,L66*$C66)+IF(L67&lt;100%,0,L67*$C67)+IF(L68&lt;100%,0,L68*$C68)+IF(L69&lt;100%,0,L69*$C69)+IF(L70&lt;100%,0,L70*$C70)+IF(L71&lt;100%,0,L71*$C71)+IF(L72&lt;100%,0,L72*$C72))*$C74</f>
        <v>183.6344</v>
      </c>
      <c r="M74" s="77" t="n">
        <f aca="false">(IF(M59&lt;100%,0,M59*$C59)+IF(M60&lt;100%,0,M60*$C60)+IF(M61&lt;100%,0,M61*$C61)+IF(M62&lt;100%,0,M62*$C62)+IF(M63&lt;100%,0,M63*$C63)+IF(M64&lt;100%,0,M64*$C64)+IF(M65&lt;100%,0,M65*$C65)+IF(M66&lt;96%,0,M66*$C66)+IF(M67&lt;100%,0,M67*$C67)+IF(M68&lt;100%,0,M68*$C68)+IF(M69&lt;100%,0,M69*$C69)+IF(M70&lt;100%,0,M70*$C70)+IF(M71&lt;100%,0,M71*$C71)+IF(M72&lt;100%,0,M72*$C72))*$C74</f>
        <v>183.6344</v>
      </c>
      <c r="N74" s="77" t="n">
        <f aca="false">(IF(N59&lt;100%,0,N59*$C59)+IF(N60&lt;100%,0,N60*$C60)+IF(N61&lt;100%,0,N61*$C61)+IF(N62&lt;100%,0,N62*$C62)+IF(N63&lt;100%,0,N63*$C63)+IF(N64&lt;100%,0,N64*$C64)+IF(N65&lt;100%,0,N65*$C65)+IF(N66&lt;96%,0,N66*$C66)+IF(N67&lt;100%,0,N67*$C67)+IF(N68&lt;100%,0,N68*$C68)+IF(N69&lt;100%,0,N69*$C69)+IF(N70&lt;100%,0,N70*$C70)+IF(N71&lt;100%,0,N71*$C71)+IF(N72&lt;100%,0,N72*$C72))*$C74</f>
        <v>183.6344</v>
      </c>
      <c r="O74" s="77" t="n">
        <f aca="false">(IF(O59&lt;100%,0,O59*$C59)+IF(O60&lt;100%,0,O60*$C60)+IF(O61&lt;100%,0,O61*$C61)+IF(O62&lt;100%,0,O62*$C62)+IF(O63&lt;100%,0,O63*$C63)+IF(O64&lt;100%,0,O64*$C64)+IF(O65&lt;100%,0,O65*$C65)+IF(O66&lt;96%,0,O66*$C66)+IF(O67&lt;100%,0,O67*$C67)+IF(O68&lt;100%,0,O68*$C68)+IF(O69&lt;100%,0,O69*$C69)+IF(O70&lt;100%,0,O70*$C70)+IF(O71&lt;100%,0,O71*$C71)+IF(O72&lt;100%,0,O72*$C72))*$C74</f>
        <v>183.6344</v>
      </c>
      <c r="P74" s="77" t="n">
        <f aca="false">(IF(P59&lt;100%,0,P59*$C59)+IF(P60&lt;100%,0,P60*$C60)+IF(P61&lt;100%,0,P61*$C61)+IF(P62&lt;100%,0,P62*$C62)+IF(P63&lt;100%,0,P63*$C63)+IF(P64&lt;100%,0,P64*$C64)+IF(P65&lt;100%,0,P65*$C65)+IF(P66&lt;96%,0,P66*$C66)+IF(P67&lt;100%,0,P67*$C67)+IF(P68&lt;100%,0,P68*$C68)+IF(P69&lt;100%,0,P69*$C69)+IF(P70&lt;100%,0,P70*$C70)+IF(P71&lt;100%,0,P71*$C71)+IF(P72&lt;100%,0,P72*$C72))*$C74</f>
        <v>215.84</v>
      </c>
      <c r="Q74" s="77" t="n">
        <f aca="false">(IF(Q59&lt;100%,0,Q59*$C59)+IF(Q60&lt;100%,0,Q60*$C60)+IF(Q61&lt;100%,0,Q61*$C61)+IF(Q62&lt;100%,0,Q62*$C62)+IF(Q63&lt;100%,0,Q63*$C63)+IF(Q64&lt;100%,0,Q64*$C64)+IF(Q65&lt;100%,0,Q65*$C65)+IF(Q66&lt;96%,0,Q66*$C66)+IF(Q67&lt;100%,0,Q67*$C67)+IF(Q68&lt;100%,0,Q68*$C68)+IF(Q69&lt;100%,0,Q69*$C69)+IF(Q70&lt;100%,0,Q70*$C70)+IF(Q71&lt;100%,0,Q71*$C71)+IF(Q72&lt;100%,0,Q72*$C72))*$C74</f>
        <v>215.84</v>
      </c>
      <c r="R74" s="77" t="n">
        <f aca="false">(IF(R59&lt;100%,0,R59*$C59)+IF(R60&lt;100%,0,R60*$C60)+IF(R61&lt;100%,0,R61*$C61)+IF(R62&lt;100%,0,R62*$C62)+IF(R63&lt;100%,0,R63*$C63)+IF(R64&lt;100%,0,R64*$C64)+IF(R65&lt;100%,0,R65*$C65)+IF(R66&lt;96%,0,R66*$C66)+IF(R67&lt;100%,0,R67*$C67)+IF(R68&lt;100%,0,R68*$C68)+IF(R69&lt;100%,0,R69*$C69)+IF(R70&lt;100%,0,R70*$C70)+IF(R71&lt;100%,0,R71*$C71)+IF(R72&lt;100%,0,R72*$C72))*$C74</f>
        <v>215.84</v>
      </c>
      <c r="S74" s="77" t="n">
        <f aca="false">(IF(S59&lt;100%,0,S59*$C59)+IF(S60&lt;100%,0,S60*$C60)+IF(S61&lt;100%,0,S61*$C61)+IF(S62&lt;100%,0,S62*$C62)+IF(S63&lt;100%,0,S63*$C63)+IF(S64&lt;100%,0,S64*$C64)+IF(S65&lt;100%,0,S65*$C65)+IF(S66&lt;96%,0,S66*$C66)+IF(S67&lt;100%,0,S67*$C67)+IF(S68&lt;100%,0,S68*$C68)+IF(S69&lt;100%,0,S69*$C69)+IF(S70&lt;100%,0,S70*$C70)+IF(S71&lt;100%,0,S71*$C71)+IF(S72&lt;100%,0,S72*$C72))*$C74</f>
        <v>215.84</v>
      </c>
      <c r="T74" s="77" t="n">
        <f aca="false">(IF(T59&lt;100%,0,T59*$C59)+IF(T60&lt;100%,0,T60*$C60)+IF(T61&lt;100%,0,T61*$C61)+IF(T62&lt;100%,0,T62*$C62)+IF(T63&lt;100%,0,T63*$C63)+IF(T64&lt;100%,0,T64*$C64)+IF(T65&lt;100%,0,T65*$C65)+IF(T66&lt;96%,0,T66*$C66)+IF(T67&lt;100%,0,T67*$C67)+IF(T68&lt;100%,0,T68*$C68)+IF(T69&lt;100%,0,T69*$C69)+IF(T70&lt;100%,0,T70*$C70)+IF(T71&lt;100%,0,T71*$C71)+IF(T72&lt;100%,0,T72*$C72))*$C74</f>
        <v>215.84</v>
      </c>
      <c r="U74" s="77" t="n">
        <f aca="false">(IF(U59&lt;100%,0,U59*$C59)+IF(U60&lt;100%,0,U60*$C60)+IF(U61&lt;100%,0,U61*$C61)+IF(U62&lt;100%,0,U62*$C62)+IF(U63&lt;100%,0,U63*$C63)+IF(U64&lt;100%,0,U64*$C64)+IF(U65&lt;100%,0,U65*$C65)+IF(U66&lt;96%,0,U66*$C66)+IF(U67&lt;100%,0,U67*$C67)+IF(U68&lt;100%,0,U68*$C68)+IF(U69&lt;100%,0,U69*$C69)+IF(U70&lt;100%,0,U70*$C70)+IF(U71&lt;100%,0,U71*$C71)+IF(U72&lt;100%,0,U72*$C72))*$C74</f>
        <v>215.84</v>
      </c>
      <c r="V74" s="77" t="n">
        <f aca="false">(IF(V59&lt;100%,0,V59*$C59)+IF(V60&lt;100%,0,V60*$C60)+IF(V61&lt;100%,0,V61*$C61)+IF(V62&lt;100%,0,V62*$C62)+IF(V63&lt;100%,0,V63*$C63)+IF(V64&lt;100%,0,V64*$C64)+IF(V65&lt;100%,0,V65*$C65)+IF(V66&lt;96%,0,V66*$C66)+IF(V67&lt;100%,0,V67*$C67)+IF(V68&lt;100%,0,V68*$C68)+IF(V69&lt;100%,0,V69*$C69)+IF(V70&lt;100%,0,V70*$C70)+IF(V71&lt;100%,0,V71*$C71)+IF(V72&lt;100%,0,V72*$C72))*$C74</f>
        <v>215.84</v>
      </c>
      <c r="W74" s="77" t="n">
        <f aca="false">(IF(W59&lt;100%,0,W59*$C59)+IF(W60&lt;100%,0,W60*$C60)+IF(W61&lt;100%,0,W61*$C61)+IF(W62&lt;100%,0,W62*$C62)+IF(W63&lt;100%,0,W63*$C63)+IF(W64&lt;100%,0,W64*$C64)+IF(W65&lt;100%,0,W65*$C65)+IF(W66&lt;96%,0,W66*$C66)+IF(W67&lt;100%,0,W67*$C67)+IF(W68&lt;100%,0,W68*$C68)+IF(W69&lt;100%,0,W69*$C69)+IF(W70&lt;100%,0,W70*$C70)+IF(W71&lt;100%,0,W71*$C71)+IF(W72&lt;100%,0,W72*$C72))*$C74</f>
        <v>215.84</v>
      </c>
      <c r="X74" s="77" t="n">
        <f aca="false">(IF(X59&lt;100%,0,X59*$C59)+IF(X60&lt;100%,0,X60*$C60)+IF(X61&lt;100%,0,X61*$C61)+IF(X62&lt;100%,0,X62*$C62)+IF(X63&lt;100%,0,X63*$C63)+IF(X64&lt;100%,0,X64*$C64)+IF(X65&lt;100%,0,X65*$C65)+IF(X66&lt;96%,0,X66*$C66)+IF(X67&lt;100%,0,X67*$C67)+IF(X68&lt;100%,0,X68*$C68)+IF(X69&lt;100%,0,X69*$C69)+IF(X70&lt;100%,0,X70*$C70)+IF(X71&lt;100%,0,X71*$C71)+IF(X72&lt;100%,0,X72*$C72))*$C74</f>
        <v>215.84</v>
      </c>
      <c r="Y74" s="77" t="n">
        <f aca="false">(IF(Y59&lt;100%,0,Y59*$C59)+IF(Y60&lt;100%,0,Y60*$C60)+IF(Y61&lt;100%,0,Y61*$C61)+IF(Y62&lt;100%,0,Y62*$C62)+IF(Y63&lt;100%,0,Y63*$C63)+IF(Y64&lt;100%,0,Y64*$C64)+IF(Y65&lt;100%,0,Y65*$C65)+IF(Y66&lt;96%,0,Y66*$C66)+IF(Y67&lt;100%,0,Y67*$C67)+IF(Y68&lt;100%,0,Y68*$C68)+IF(Y69&lt;100%,0,Y69*$C69)+IF(Y70&lt;100%,0,Y70*$C70)+IF(Y71&lt;100%,0,Y71*$C71)+IF(Y72&lt;100%,0,Y72*$C72))*$C74</f>
        <v>215.84</v>
      </c>
      <c r="Z74" s="77" t="n">
        <f aca="false">(IF(Z59&lt;100%,0,Z59*$C59)+IF(Z60&lt;100%,0,Z60*$C60)+IF(Z61&lt;100%,0,Z61*$C61)+IF(Z62&lt;100%,0,Z62*$C62)+IF(Z63&lt;100%,0,Z63*$C63)+IF(Z64&lt;100%,0,Z64*$C64)+IF(Z65&lt;100%,0,Z65*$C65)+IF(Z66&lt;96%,0,Z66*$C66)+IF(Z67&lt;100%,0,Z67*$C67)+IF(Z68&lt;100%,0,Z68*$C68)+IF(Z69&lt;100%,0,Z69*$C69)+IF(Z70&lt;100%,0,Z70*$C70)+IF(Z71&lt;100%,0,Z71*$C71)+IF(Z72&lt;100%,0,Z72*$C72))*$C74</f>
        <v>215.84</v>
      </c>
      <c r="AA74" s="77" t="n">
        <f aca="false">(IF(AA59&lt;100%,0,AA59*$C59)+IF(AA60&lt;100%,0,AA60*$C60)+IF(AA61&lt;100%,0,AA61*$C61)+IF(AA62&lt;100%,0,AA62*$C62)+IF(AA63&lt;100%,0,AA63*$C63)+IF(AA64&lt;100%,0,AA64*$C64)+IF(AA65&lt;100%,0,AA65*$C65)+IF(AA66&lt;96%,0,AA66*$C66)+IF(AA67&lt;100%,0,AA67*$C67)+IF(AA68&lt;100%,0,AA68*$C68)+IF(AA69&lt;100%,0,AA69*$C69)+IF(AA70&lt;100%,0,AA70*$C70)+IF(AA71&lt;100%,0,AA71*$C71)+IF(AA72&lt;100%,0,AA72*$C72))*$C74</f>
        <v>215.84</v>
      </c>
      <c r="AB74" s="77" t="n">
        <f aca="false">(IF(AB59&lt;100%,0,AB59*$C59)+IF(AB60&lt;100%,0,AB60*$C60)+IF(AB61&lt;100%,0,AB61*$C61)+IF(AB62&lt;100%,0,AB62*$C62)+IF(AB63&lt;100%,0,AB63*$C63)+IF(AB64&lt;100%,0,AB64*$C64)+IF(AB65&lt;100%,0,AB65*$C65)+IF(AB66&lt;96%,0,AB66*$C66)+IF(AB67&lt;100%,0,AB67*$C67)+IF(AB68&lt;100%,0,AB68*$C68)+IF(AB69&lt;100%,0,AB69*$C69)+IF(AB70&lt;100%,0,AB70*$C70)+IF(AB71&lt;100%,0,AB71*$C71)+IF(AB72&lt;100%,0,AB72*$C72))*$C74</f>
        <v>215.84</v>
      </c>
      <c r="AC74" s="77" t="n">
        <f aca="false">(IF(AC59&lt;100%,0,AC59*$C59)+IF(AC60&lt;100%,0,AC60*$C60)+IF(AC61&lt;100%,0,AC61*$C61)+IF(AC62&lt;100%,0,AC62*$C62)+IF(AC63&lt;100%,0,AC63*$C63)+IF(AC64&lt;100%,0,AC64*$C64)+IF(AC65&lt;100%,0,AC65*$C65)+IF(AC66&lt;96%,0,AC66*$C66)+IF(AC67&lt;100%,0,AC67*$C67)+IF(AC68&lt;100%,0,AC68*$C68)+IF(AC69&lt;100%,0,AC69*$C69)+IF(AC70&lt;100%,0,AC70*$C70)+IF(AC71&lt;100%,0,AC71*$C71)+IF(AC72&lt;100%,0,AC72*$C72))*$C74</f>
        <v>215.84</v>
      </c>
      <c r="AD74" s="77" t="n">
        <f aca="false">(IF(AD59&lt;100%,0,AD59*$C59)+IF(AD60&lt;100%,0,AD60*$C60)+IF(AD61&lt;100%,0,AD61*$C61)+IF(AD62&lt;100%,0,AD62*$C62)+IF(AD63&lt;100%,0,AD63*$C63)+IF(AD64&lt;100%,0,AD64*$C64)+IF(AD65&lt;100%,0,AD65*$C65)+IF(AD66&lt;96%,0,AD66*$C66)+IF(AD67&lt;100%,0,AD67*$C67)+IF(AD68&lt;100%,0,AD68*$C68)+IF(AD69&lt;100%,0,AD69*$C69)+IF(AD70&lt;100%,0,AD70*$C70)+IF(AD71&lt;100%,0,AD71*$C71)+IF(AD72&lt;100%,0,AD72*$C72))*$C74</f>
        <v>215.84</v>
      </c>
      <c r="AE74" s="77" t="n">
        <f aca="false">(IF(AE59&lt;100%,0,AE59*$C59)+IF(AE60&lt;100%,0,AE60*$C60)+IF(AE61&lt;100%,0,AE61*$C61)+IF(AE62&lt;100%,0,AE62*$C62)+IF(AE63&lt;100%,0,AE63*$C63)+IF(AE64&lt;100%,0,AE64*$C64)+IF(AE65&lt;100%,0,AE65*$C65)+IF(AE66&lt;96%,0,AE66*$C66)+IF(AE67&lt;100%,0,AE67*$C67)+IF(AE68&lt;100%,0,AE68*$C68)+IF(AE69&lt;100%,0,AE69*$C69)+IF(AE70&lt;100%,0,AE70*$C70)+IF(AE71&lt;100%,0,AE71*$C71)+IF(AE72&lt;100%,0,AE72*$C72))*$C74</f>
        <v>215.84</v>
      </c>
      <c r="AF74" s="77" t="n">
        <f aca="false">(IF(AF59&lt;100%,0,AF59*$C59)+IF(AF60&lt;100%,0,AF60*$C60)+IF(AF61&lt;100%,0,AF61*$C61)+IF(AF62&lt;100%,0,AF62*$C62)+IF(AF63&lt;100%,0,AF63*$C63)+IF(AF64&lt;100%,0,AF64*$C64)+IF(AF65&lt;100%,0,AF65*$C65)+IF(AF66&lt;96%,0,AF66*$C66)+IF(AF67&lt;100%,0,AF67*$C67)+IF(AF68&lt;100%,0,AF68*$C68)+IF(AF69&lt;100%,0,AF69*$C69)+IF(AF70&lt;100%,0,AF70*$C70)+IF(AF71&lt;100%,0,AF71*$C71)+IF(AF72&lt;100%,0,AF72*$C72))*$C74</f>
        <v>215.84</v>
      </c>
      <c r="AG74" s="77" t="n">
        <f aca="false">(IF(AG59&lt;100%,0,AG59*$C59)+IF(AG60&lt;100%,0,AG60*$C60)+IF(AG61&lt;100%,0,AG61*$C61)+IF(AG62&lt;100%,0,AG62*$C62)+IF(AG63&lt;100%,0,AG63*$C63)+IF(AG64&lt;100%,0,AG64*$C64)+IF(AG65&lt;100%,0,AG65*$C65)+IF(AG66&lt;96%,0,AG66*$C66)+IF(AG67&lt;100%,0,AG67*$C67)+IF(AG68&lt;100%,0,AG68*$C68)+IF(AG69&lt;100%,0,AG69*$C69)+IF(AG70&lt;100%,0,AG70*$C70)+IF(AG71&lt;100%,0,AG71*$C71)+IF(AG72&lt;100%,0,AG72*$C72))*$C74</f>
        <v>215.84</v>
      </c>
      <c r="AH74" s="175" t="n">
        <f aca="false">(IF(AH59&lt;100%,0,AH59*$C59)+IF(AH60&lt;100%,0,AH60*$C60)+IF(AH61&lt;100%,0,AH61*$C61)+IF(AH62&lt;100%,0,AH62*$C62)+IF(AH63&lt;100%,0,AH63*$C63)+IF(AH64&lt;100%,0,AH64*$C64)+IF(AH65&lt;100%,0,AH65*$C65)+IF(AH66&lt;96%,0,AH66*$C66)+IF(AH67&lt;100%,0,AH67*$C67)+IF(AH68&lt;100%,0,AH68*$C68)+IF(AH69&lt;100%,0,AH69*$C69)+IF(AH70&lt;100%,0,AH70*$C70)+IF(AH71&lt;100%,0,AH71*$C71)+IF(AH72&lt;100%,0,AH72*$C72))*$C74</f>
        <v>215.84</v>
      </c>
      <c r="AI74" s="83"/>
      <c r="AJ74" s="84"/>
      <c r="AK74" s="84"/>
      <c r="AL74" s="8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8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8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8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8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84"/>
      <c r="DH74" s="84"/>
      <c r="DI74" s="84"/>
      <c r="DJ74" s="84"/>
      <c r="DK74" s="84"/>
      <c r="DL74" s="84"/>
      <c r="DM74" s="84"/>
      <c r="DN74" s="84"/>
      <c r="DO74" s="84"/>
      <c r="DP74" s="84"/>
      <c r="DQ74" s="84"/>
      <c r="DR74" s="84"/>
      <c r="DS74" s="84"/>
      <c r="DT74" s="84"/>
      <c r="DU74" s="84"/>
      <c r="DV74" s="84"/>
      <c r="DW74" s="84"/>
      <c r="DX74" s="84"/>
      <c r="DY74" s="84"/>
      <c r="DZ74" s="84"/>
      <c r="EA74" s="84"/>
      <c r="EB74" s="84"/>
      <c r="EC74" s="84"/>
      <c r="ED74" s="84"/>
      <c r="EE74" s="84"/>
      <c r="EF74" s="84"/>
      <c r="EG74" s="84"/>
      <c r="EH74" s="84"/>
      <c r="EI74" s="84"/>
      <c r="EJ74" s="84"/>
      <c r="EK74" s="84"/>
      <c r="EL74" s="84"/>
      <c r="EM74" s="84"/>
      <c r="EN74" s="84"/>
      <c r="EO74" s="84"/>
      <c r="EP74" s="84"/>
      <c r="EQ74" s="84"/>
      <c r="ER74" s="84"/>
      <c r="ES74" s="84"/>
      <c r="ET74" s="84"/>
      <c r="EU74" s="84"/>
      <c r="EV74" s="84"/>
      <c r="EW74" s="84"/>
      <c r="EX74" s="84"/>
      <c r="EY74" s="84"/>
      <c r="EZ74" s="84"/>
      <c r="FA74" s="84"/>
      <c r="FB74" s="84"/>
      <c r="FC74" s="84"/>
      <c r="FD74" s="84"/>
      <c r="FE74" s="84"/>
      <c r="FF74" s="84"/>
      <c r="FG74" s="84"/>
      <c r="FH74" s="84"/>
      <c r="FI74" s="84"/>
      <c r="FJ74" s="84"/>
      <c r="FK74" s="84"/>
      <c r="FL74" s="84"/>
      <c r="FM74" s="84"/>
      <c r="FN74" s="84"/>
      <c r="FO74" s="84"/>
      <c r="FP74" s="84"/>
      <c r="FQ74" s="84"/>
      <c r="FR74" s="84"/>
      <c r="FS74" s="84"/>
      <c r="FT74" s="84"/>
      <c r="FU74" s="84"/>
      <c r="FV74" s="84"/>
      <c r="FW74" s="84"/>
      <c r="FX74" s="84"/>
      <c r="FY74" s="84"/>
      <c r="FZ74" s="84"/>
      <c r="GA74" s="84"/>
      <c r="GB74" s="84"/>
      <c r="GC74" s="84"/>
      <c r="GD74" s="84"/>
      <c r="GE74" s="84"/>
      <c r="GF74" s="84"/>
      <c r="GG74" s="84"/>
      <c r="GH74" s="84"/>
      <c r="GI74" s="84"/>
      <c r="GJ74" s="84"/>
      <c r="GK74" s="84"/>
      <c r="GL74" s="84"/>
      <c r="GM74" s="84"/>
      <c r="GN74" s="84"/>
      <c r="GO74" s="84"/>
      <c r="GP74" s="84"/>
      <c r="GQ74" s="84"/>
      <c r="GR74" s="84"/>
      <c r="GS74" s="84"/>
      <c r="GT74" s="84"/>
      <c r="GU74" s="84"/>
      <c r="GV74" s="84"/>
      <c r="GW74" s="84"/>
      <c r="GX74" s="84"/>
      <c r="GY74" s="84"/>
      <c r="GZ74" s="84"/>
      <c r="HA74" s="84"/>
      <c r="HB74" s="84"/>
      <c r="HC74" s="84"/>
      <c r="HD74" s="84"/>
      <c r="HE74" s="84"/>
      <c r="HF74" s="84"/>
      <c r="HG74" s="84"/>
      <c r="HH74" s="84"/>
      <c r="HI74" s="84"/>
      <c r="HJ74" s="84"/>
      <c r="HK74" s="84"/>
      <c r="HL74" s="84"/>
      <c r="HM74" s="84"/>
      <c r="HN74" s="84"/>
      <c r="HO74" s="84"/>
      <c r="HP74" s="84"/>
      <c r="HQ74" s="84"/>
      <c r="HR74" s="84"/>
      <c r="HS74" s="84"/>
      <c r="HT74" s="84"/>
      <c r="HU74" s="84"/>
      <c r="HV74" s="84"/>
      <c r="HW74" s="84"/>
      <c r="HX74" s="84"/>
      <c r="HY74" s="84"/>
      <c r="HZ74" s="84"/>
      <c r="IA74" s="84"/>
      <c r="IB74" s="84"/>
      <c r="IC74" s="84"/>
      <c r="ID74" s="84"/>
      <c r="IE74" s="84"/>
      <c r="IF74" s="84"/>
      <c r="IG74" s="84"/>
      <c r="IH74" s="84"/>
      <c r="II74" s="84"/>
      <c r="IJ74" s="84"/>
      <c r="IK74" s="84"/>
      <c r="IL74" s="84"/>
      <c r="IM74" s="84"/>
      <c r="IN74" s="84"/>
      <c r="IO74" s="84"/>
      <c r="IP74" s="84"/>
      <c r="IQ74" s="84"/>
      <c r="IR74" s="84"/>
      <c r="IS74" s="84"/>
      <c r="IT74" s="84"/>
      <c r="IU74" s="84"/>
      <c r="IV74" s="84"/>
      <c r="IW74" s="84"/>
    </row>
    <row r="75" customFormat="false" ht="15.95" hidden="false" customHeight="true" outlineLevel="0" collapsed="false">
      <c r="A75" s="80"/>
      <c r="B75" s="85" t="s">
        <v>23</v>
      </c>
      <c r="C75" s="86"/>
      <c r="D75" s="87" t="n">
        <f aca="false">D73-D74</f>
        <v>10257.1104</v>
      </c>
      <c r="E75" s="88" t="n">
        <f aca="false">E73-E74</f>
        <v>10249.1704</v>
      </c>
      <c r="F75" s="88" t="n">
        <f aca="false">F73-F74</f>
        <v>10241.2304</v>
      </c>
      <c r="G75" s="88" t="n">
        <f aca="false">G73-G74</f>
        <v>10233.2904</v>
      </c>
      <c r="H75" s="88" t="n">
        <f aca="false">H73-H74</f>
        <v>10225.3504</v>
      </c>
      <c r="I75" s="88" t="n">
        <f aca="false">I73-I74</f>
        <v>10237.2456</v>
      </c>
      <c r="J75" s="88" t="n">
        <f aca="false">J73-J74</f>
        <v>10229.3056</v>
      </c>
      <c r="K75" s="88" t="n">
        <f aca="false">K73-K74</f>
        <v>10448.1656</v>
      </c>
      <c r="L75" s="88" t="n">
        <f aca="false">L73-L74</f>
        <v>10542.8456</v>
      </c>
      <c r="M75" s="88" t="n">
        <f aca="false">M73-M74</f>
        <v>10761.7056</v>
      </c>
      <c r="N75" s="88" t="n">
        <f aca="false">N73-N74</f>
        <v>10972.6256</v>
      </c>
      <c r="O75" s="88" t="n">
        <f aca="false">O73-O74</f>
        <v>10553.4456</v>
      </c>
      <c r="P75" s="88" t="n">
        <f aca="false">P73-P74</f>
        <v>10634.64</v>
      </c>
      <c r="Q75" s="88" t="n">
        <f aca="false">Q73-Q74</f>
        <v>10634.64</v>
      </c>
      <c r="R75" s="88" t="n">
        <f aca="false">R73-R74</f>
        <v>10623.86</v>
      </c>
      <c r="S75" s="88" t="n">
        <f aca="false">S73-S74</f>
        <v>10623.86</v>
      </c>
      <c r="T75" s="88" t="n">
        <f aca="false">T73-T74</f>
        <v>10623.86</v>
      </c>
      <c r="U75" s="88" t="n">
        <f aca="false">U73-U74</f>
        <v>10613.08</v>
      </c>
      <c r="V75" s="88" t="n">
        <f aca="false">V73-V74</f>
        <v>10613.08</v>
      </c>
      <c r="W75" s="88" t="n">
        <f aca="false">W73-W74</f>
        <v>10613.08</v>
      </c>
      <c r="X75" s="88" t="n">
        <f aca="false">X73-X74</f>
        <v>10602.3</v>
      </c>
      <c r="Y75" s="88" t="n">
        <f aca="false">Y73-Y74</f>
        <v>10602.3</v>
      </c>
      <c r="Z75" s="88" t="n">
        <f aca="false">Z73-Z74</f>
        <v>10591.52</v>
      </c>
      <c r="AA75" s="88" t="n">
        <f aca="false">AA73-AA74</f>
        <v>10591.52</v>
      </c>
      <c r="AB75" s="88" t="n">
        <f aca="false">AB73-AB74</f>
        <v>10580.74</v>
      </c>
      <c r="AC75" s="88" t="n">
        <f aca="false">AC73-AC74</f>
        <v>10580.74</v>
      </c>
      <c r="AD75" s="88" t="n">
        <f aca="false">AD73-AD74</f>
        <v>10569.96</v>
      </c>
      <c r="AE75" s="88" t="n">
        <f aca="false">AE73-AE74</f>
        <v>10728.76</v>
      </c>
      <c r="AF75" s="88" t="n">
        <f aca="false">AF73-AF74</f>
        <v>10797.38</v>
      </c>
      <c r="AG75" s="88" t="n">
        <f aca="false">AG73-AG74</f>
        <v>10956.18</v>
      </c>
      <c r="AH75" s="180" t="n">
        <f aca="false">AH73-AH74</f>
        <v>11104.2</v>
      </c>
      <c r="AI75" s="83"/>
      <c r="AJ75" s="84"/>
      <c r="AK75" s="84"/>
      <c r="AL75" s="8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8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8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8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8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84"/>
      <c r="DH75" s="84"/>
      <c r="DI75" s="84"/>
      <c r="DJ75" s="84"/>
      <c r="DK75" s="84"/>
      <c r="DL75" s="84"/>
      <c r="DM75" s="84"/>
      <c r="DN75" s="84"/>
      <c r="DO75" s="84"/>
      <c r="DP75" s="84"/>
      <c r="DQ75" s="84"/>
      <c r="DR75" s="84"/>
      <c r="DS75" s="84"/>
      <c r="DT75" s="84"/>
      <c r="DU75" s="84"/>
      <c r="DV75" s="84"/>
      <c r="DW75" s="84"/>
      <c r="DX75" s="84"/>
      <c r="DY75" s="84"/>
      <c r="DZ75" s="84"/>
      <c r="EA75" s="84"/>
      <c r="EB75" s="84"/>
      <c r="EC75" s="84"/>
      <c r="ED75" s="84"/>
      <c r="EE75" s="84"/>
      <c r="EF75" s="84"/>
      <c r="EG75" s="84"/>
      <c r="EH75" s="84"/>
      <c r="EI75" s="84"/>
      <c r="EJ75" s="84"/>
      <c r="EK75" s="84"/>
      <c r="EL75" s="84"/>
      <c r="EM75" s="84"/>
      <c r="EN75" s="84"/>
      <c r="EO75" s="84"/>
      <c r="EP75" s="84"/>
      <c r="EQ75" s="84"/>
      <c r="ER75" s="84"/>
      <c r="ES75" s="84"/>
      <c r="ET75" s="84"/>
      <c r="EU75" s="84"/>
      <c r="EV75" s="84"/>
      <c r="EW75" s="84"/>
      <c r="EX75" s="84"/>
      <c r="EY75" s="84"/>
      <c r="EZ75" s="84"/>
      <c r="FA75" s="84"/>
      <c r="FB75" s="84"/>
      <c r="FC75" s="84"/>
      <c r="FD75" s="84"/>
      <c r="FE75" s="84"/>
      <c r="FF75" s="84"/>
      <c r="FG75" s="84"/>
      <c r="FH75" s="84"/>
      <c r="FI75" s="84"/>
      <c r="FJ75" s="84"/>
      <c r="FK75" s="84"/>
      <c r="FL75" s="84"/>
      <c r="FM75" s="84"/>
      <c r="FN75" s="84"/>
      <c r="FO75" s="84"/>
      <c r="FP75" s="84"/>
      <c r="FQ75" s="84"/>
      <c r="FR75" s="84"/>
      <c r="FS75" s="84"/>
      <c r="FT75" s="84"/>
      <c r="FU75" s="84"/>
      <c r="FV75" s="84"/>
      <c r="FW75" s="84"/>
      <c r="FX75" s="84"/>
      <c r="FY75" s="84"/>
      <c r="FZ75" s="84"/>
      <c r="GA75" s="84"/>
      <c r="GB75" s="84"/>
      <c r="GC75" s="84"/>
      <c r="GD75" s="84"/>
      <c r="GE75" s="84"/>
      <c r="GF75" s="84"/>
      <c r="GG75" s="84"/>
      <c r="GH75" s="84"/>
      <c r="GI75" s="84"/>
      <c r="GJ75" s="84"/>
      <c r="GK75" s="84"/>
      <c r="GL75" s="84"/>
      <c r="GM75" s="84"/>
      <c r="GN75" s="84"/>
      <c r="GO75" s="84"/>
      <c r="GP75" s="84"/>
      <c r="GQ75" s="84"/>
      <c r="GR75" s="84"/>
      <c r="GS75" s="84"/>
      <c r="GT75" s="84"/>
      <c r="GU75" s="84"/>
      <c r="GV75" s="84"/>
      <c r="GW75" s="84"/>
      <c r="GX75" s="84"/>
      <c r="GY75" s="84"/>
      <c r="GZ75" s="84"/>
      <c r="HA75" s="84"/>
      <c r="HB75" s="84"/>
      <c r="HC75" s="84"/>
      <c r="HD75" s="84"/>
      <c r="HE75" s="84"/>
      <c r="HF75" s="84"/>
      <c r="HG75" s="84"/>
      <c r="HH75" s="84"/>
      <c r="HI75" s="84"/>
      <c r="HJ75" s="84"/>
      <c r="HK75" s="84"/>
      <c r="HL75" s="84"/>
      <c r="HM75" s="84"/>
      <c r="HN75" s="84"/>
      <c r="HO75" s="84"/>
      <c r="HP75" s="84"/>
      <c r="HQ75" s="84"/>
      <c r="HR75" s="84"/>
      <c r="HS75" s="84"/>
      <c r="HT75" s="84"/>
      <c r="HU75" s="84"/>
      <c r="HV75" s="84"/>
      <c r="HW75" s="84"/>
      <c r="HX75" s="84"/>
      <c r="HY75" s="84"/>
      <c r="HZ75" s="84"/>
      <c r="IA75" s="84"/>
      <c r="IB75" s="84"/>
      <c r="IC75" s="84"/>
      <c r="ID75" s="84"/>
      <c r="IE75" s="84"/>
      <c r="IF75" s="84"/>
      <c r="IG75" s="84"/>
      <c r="IH75" s="84"/>
      <c r="II75" s="84"/>
      <c r="IJ75" s="84"/>
      <c r="IK75" s="84"/>
      <c r="IL75" s="84"/>
      <c r="IM75" s="84"/>
      <c r="IN75" s="84"/>
      <c r="IO75" s="84"/>
      <c r="IP75" s="84"/>
      <c r="IQ75" s="84"/>
      <c r="IR75" s="84"/>
      <c r="IS75" s="84"/>
      <c r="IT75" s="84"/>
      <c r="IU75" s="84"/>
      <c r="IV75" s="84"/>
      <c r="IW75" s="84"/>
    </row>
    <row r="76" customFormat="false" ht="15.95" hidden="false" customHeight="true" outlineLevel="0" collapsed="false">
      <c r="A76" s="37"/>
      <c r="B76" s="91" t="s">
        <v>24</v>
      </c>
      <c r="C76" s="92" t="n">
        <f aca="false">SUM(C59:C72)</f>
        <v>12225</v>
      </c>
      <c r="D76" s="39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146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  <c r="BM76" s="43"/>
      <c r="BN76" s="43"/>
      <c r="BO76" s="43"/>
      <c r="BP76" s="43"/>
      <c r="BQ76" s="43"/>
      <c r="BR76" s="43"/>
      <c r="BS76" s="43"/>
      <c r="BT76" s="43"/>
      <c r="BU76" s="43"/>
      <c r="BV76" s="43"/>
      <c r="BW76" s="43"/>
      <c r="BX76" s="43"/>
      <c r="BY76" s="43"/>
      <c r="BZ76" s="43"/>
      <c r="CA76" s="43"/>
      <c r="CB76" s="43"/>
      <c r="CC76" s="43"/>
      <c r="CD76" s="43"/>
      <c r="CE76" s="43"/>
      <c r="CF76" s="43"/>
      <c r="CG76" s="43"/>
      <c r="CH76" s="43"/>
      <c r="CI76" s="43"/>
      <c r="CJ76" s="43"/>
      <c r="CK76" s="43"/>
      <c r="CL76" s="43"/>
      <c r="CM76" s="43"/>
      <c r="CN76" s="43"/>
      <c r="CO76" s="43"/>
      <c r="CP76" s="43"/>
      <c r="CQ76" s="43"/>
      <c r="CR76" s="43"/>
      <c r="CS76" s="43"/>
      <c r="CT76" s="43"/>
      <c r="CU76" s="43"/>
      <c r="CV76" s="43"/>
      <c r="CW76" s="43"/>
      <c r="CX76" s="43"/>
      <c r="CY76" s="43"/>
      <c r="CZ76" s="43"/>
      <c r="DA76" s="43"/>
      <c r="DB76" s="43"/>
      <c r="DC76" s="43"/>
      <c r="DD76" s="43"/>
      <c r="DE76" s="43"/>
      <c r="DF76" s="43"/>
      <c r="DG76" s="43"/>
      <c r="DH76" s="43"/>
      <c r="DI76" s="43"/>
      <c r="DJ76" s="43"/>
      <c r="DK76" s="43"/>
      <c r="DL76" s="43"/>
      <c r="DM76" s="43"/>
      <c r="DN76" s="43"/>
      <c r="DO76" s="43"/>
      <c r="DP76" s="43"/>
      <c r="DQ76" s="43"/>
      <c r="DR76" s="43"/>
      <c r="DS76" s="43"/>
      <c r="DT76" s="43"/>
      <c r="DU76" s="43"/>
      <c r="DV76" s="43"/>
      <c r="DW76" s="43"/>
      <c r="DX76" s="43"/>
      <c r="DY76" s="43"/>
      <c r="DZ76" s="43"/>
      <c r="EA76" s="43"/>
      <c r="EB76" s="43"/>
      <c r="EC76" s="43"/>
      <c r="ED76" s="43"/>
      <c r="EE76" s="43"/>
      <c r="EF76" s="43"/>
      <c r="EG76" s="43"/>
      <c r="EH76" s="43"/>
      <c r="EI76" s="43"/>
      <c r="EJ76" s="43"/>
      <c r="EK76" s="43"/>
      <c r="EL76" s="43"/>
      <c r="EM76" s="43"/>
      <c r="EN76" s="43"/>
      <c r="EO76" s="43"/>
      <c r="EP76" s="43"/>
      <c r="EQ76" s="43"/>
      <c r="ER76" s="43"/>
      <c r="ES76" s="43"/>
      <c r="ET76" s="43"/>
      <c r="EU76" s="43"/>
      <c r="EV76" s="43"/>
      <c r="EW76" s="43"/>
      <c r="EX76" s="43"/>
      <c r="EY76" s="43"/>
      <c r="EZ76" s="43"/>
      <c r="FA76" s="43"/>
      <c r="FB76" s="43"/>
      <c r="FC76" s="43"/>
      <c r="FD76" s="43"/>
      <c r="FE76" s="43"/>
      <c r="FF76" s="43"/>
      <c r="FG76" s="43"/>
      <c r="FH76" s="43"/>
      <c r="FI76" s="43"/>
      <c r="FJ76" s="43"/>
      <c r="FK76" s="43"/>
      <c r="FL76" s="43"/>
      <c r="FM76" s="43"/>
      <c r="FN76" s="43"/>
      <c r="FO76" s="43"/>
      <c r="FP76" s="43"/>
      <c r="FQ76" s="43"/>
      <c r="FR76" s="43"/>
      <c r="FS76" s="43"/>
      <c r="FT76" s="43"/>
      <c r="FU76" s="43"/>
      <c r="FV76" s="43"/>
      <c r="FW76" s="43"/>
      <c r="FX76" s="43"/>
      <c r="FY76" s="43"/>
      <c r="FZ76" s="43"/>
      <c r="GA76" s="43"/>
      <c r="GB76" s="43"/>
      <c r="GC76" s="43"/>
      <c r="GD76" s="43"/>
      <c r="GE76" s="43"/>
      <c r="GF76" s="43"/>
      <c r="GG76" s="43"/>
      <c r="GH76" s="43"/>
      <c r="GI76" s="43"/>
      <c r="GJ76" s="43"/>
      <c r="GK76" s="43"/>
      <c r="GL76" s="43"/>
      <c r="GM76" s="43"/>
      <c r="GN76" s="43"/>
      <c r="GO76" s="43"/>
      <c r="GP76" s="43"/>
      <c r="GQ76" s="43"/>
      <c r="GR76" s="43"/>
      <c r="GS76" s="43"/>
      <c r="GT76" s="43"/>
      <c r="GU76" s="43"/>
      <c r="GV76" s="43"/>
      <c r="GW76" s="43"/>
      <c r="GX76" s="43"/>
      <c r="GY76" s="43"/>
      <c r="GZ76" s="43"/>
      <c r="HA76" s="43"/>
      <c r="HB76" s="43"/>
      <c r="HC76" s="43"/>
      <c r="HD76" s="43"/>
      <c r="HE76" s="43"/>
      <c r="HF76" s="43"/>
      <c r="HG76" s="43"/>
      <c r="HH76" s="43"/>
      <c r="HI76" s="43"/>
      <c r="HJ76" s="43"/>
      <c r="HK76" s="43"/>
      <c r="HL76" s="43"/>
      <c r="HM76" s="43"/>
      <c r="HN76" s="43"/>
      <c r="HO76" s="43"/>
      <c r="HP76" s="43"/>
      <c r="HQ76" s="43"/>
      <c r="HR76" s="43"/>
      <c r="HS76" s="43"/>
      <c r="HT76" s="43"/>
      <c r="HU76" s="43"/>
      <c r="HV76" s="43"/>
      <c r="HW76" s="43"/>
      <c r="HX76" s="43"/>
      <c r="HY76" s="43"/>
      <c r="HZ76" s="43"/>
      <c r="IA76" s="43"/>
      <c r="IB76" s="43"/>
      <c r="IC76" s="43"/>
      <c r="ID76" s="43"/>
      <c r="IE76" s="43"/>
      <c r="IF76" s="43"/>
      <c r="IG76" s="43"/>
      <c r="IH76" s="43"/>
      <c r="II76" s="43"/>
      <c r="IJ76" s="43"/>
      <c r="IK76" s="43"/>
      <c r="IL76" s="43"/>
      <c r="IM76" s="43"/>
      <c r="IN76" s="43"/>
      <c r="IO76" s="43"/>
      <c r="IP76" s="43"/>
      <c r="IQ76" s="43"/>
      <c r="IR76" s="43"/>
      <c r="IS76" s="43"/>
      <c r="IT76" s="43"/>
      <c r="IU76" s="43"/>
      <c r="IV76" s="43"/>
      <c r="IW76" s="43"/>
    </row>
    <row r="77" customFormat="false" ht="15.95" hidden="false" customHeight="true" outlineLevel="0" collapsed="false">
      <c r="A77" s="37"/>
      <c r="B77" s="93"/>
      <c r="C77" s="37" t="n">
        <f aca="false">SUM(D75:AH75)/31</f>
        <v>10568.9416516129</v>
      </c>
      <c r="D77" s="39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146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  <c r="BA77" s="43"/>
      <c r="BB77" s="43"/>
      <c r="BC77" s="43"/>
      <c r="BD77" s="43"/>
      <c r="BE77" s="43"/>
      <c r="BF77" s="43"/>
      <c r="BG77" s="43"/>
      <c r="BH77" s="43"/>
      <c r="BI77" s="43"/>
      <c r="BJ77" s="43"/>
      <c r="BK77" s="43"/>
      <c r="BL77" s="43"/>
      <c r="BM77" s="43"/>
      <c r="BN77" s="43"/>
      <c r="BO77" s="43"/>
      <c r="BP77" s="43"/>
      <c r="BQ77" s="43"/>
      <c r="BR77" s="43"/>
      <c r="BS77" s="43"/>
      <c r="BT77" s="43"/>
      <c r="BU77" s="43"/>
      <c r="BV77" s="43"/>
      <c r="BW77" s="43"/>
      <c r="BX77" s="43"/>
      <c r="BY77" s="43"/>
      <c r="BZ77" s="43"/>
      <c r="CA77" s="43"/>
      <c r="CB77" s="43"/>
      <c r="CC77" s="43"/>
      <c r="CD77" s="43"/>
      <c r="CE77" s="43"/>
      <c r="CF77" s="43"/>
      <c r="CG77" s="43"/>
      <c r="CH77" s="43"/>
      <c r="CI77" s="43"/>
      <c r="CJ77" s="43"/>
      <c r="CK77" s="43"/>
      <c r="CL77" s="43"/>
      <c r="CM77" s="43"/>
      <c r="CN77" s="43"/>
      <c r="CO77" s="43"/>
      <c r="CP77" s="43"/>
      <c r="CQ77" s="43"/>
      <c r="CR77" s="43"/>
      <c r="CS77" s="43"/>
      <c r="CT77" s="43"/>
      <c r="CU77" s="43"/>
      <c r="CV77" s="43"/>
      <c r="CW77" s="43"/>
      <c r="CX77" s="43"/>
      <c r="CY77" s="43"/>
      <c r="CZ77" s="43"/>
      <c r="DA77" s="43"/>
      <c r="DB77" s="43"/>
      <c r="DC77" s="43"/>
      <c r="DD77" s="43"/>
      <c r="DE77" s="43"/>
      <c r="DF77" s="43"/>
      <c r="DG77" s="43"/>
      <c r="DH77" s="43"/>
      <c r="DI77" s="43"/>
      <c r="DJ77" s="43"/>
      <c r="DK77" s="43"/>
      <c r="DL77" s="43"/>
      <c r="DM77" s="43"/>
      <c r="DN77" s="43"/>
      <c r="DO77" s="43"/>
      <c r="DP77" s="43"/>
      <c r="DQ77" s="43"/>
      <c r="DR77" s="43"/>
      <c r="DS77" s="43"/>
      <c r="DT77" s="43"/>
      <c r="DU77" s="43"/>
      <c r="DV77" s="43"/>
      <c r="DW77" s="43"/>
      <c r="DX77" s="43"/>
      <c r="DY77" s="43"/>
      <c r="DZ77" s="43"/>
      <c r="EA77" s="43"/>
      <c r="EB77" s="43"/>
      <c r="EC77" s="43"/>
      <c r="ED77" s="43"/>
      <c r="EE77" s="43"/>
      <c r="EF77" s="43"/>
      <c r="EG77" s="43"/>
      <c r="EH77" s="43"/>
      <c r="EI77" s="43"/>
      <c r="EJ77" s="43"/>
      <c r="EK77" s="43"/>
      <c r="EL77" s="43"/>
      <c r="EM77" s="43"/>
      <c r="EN77" s="43"/>
      <c r="EO77" s="43"/>
      <c r="EP77" s="43"/>
      <c r="EQ77" s="43"/>
      <c r="ER77" s="43"/>
      <c r="ES77" s="43"/>
      <c r="ET77" s="43"/>
      <c r="EU77" s="43"/>
      <c r="EV77" s="43"/>
      <c r="EW77" s="43"/>
      <c r="EX77" s="43"/>
      <c r="EY77" s="43"/>
      <c r="EZ77" s="43"/>
      <c r="FA77" s="43"/>
      <c r="FB77" s="43"/>
      <c r="FC77" s="43"/>
      <c r="FD77" s="43"/>
      <c r="FE77" s="43"/>
      <c r="FF77" s="43"/>
      <c r="FG77" s="43"/>
      <c r="FH77" s="43"/>
      <c r="FI77" s="43"/>
      <c r="FJ77" s="43"/>
      <c r="FK77" s="43"/>
      <c r="FL77" s="43"/>
      <c r="FM77" s="43"/>
      <c r="FN77" s="43"/>
      <c r="FO77" s="43"/>
      <c r="FP77" s="43"/>
      <c r="FQ77" s="43"/>
      <c r="FR77" s="43"/>
      <c r="FS77" s="43"/>
      <c r="FT77" s="43"/>
      <c r="FU77" s="43"/>
      <c r="FV77" s="43"/>
      <c r="FW77" s="43"/>
      <c r="FX77" s="43"/>
      <c r="FY77" s="43"/>
      <c r="FZ77" s="43"/>
      <c r="GA77" s="43"/>
      <c r="GB77" s="43"/>
      <c r="GC77" s="43"/>
      <c r="GD77" s="43"/>
      <c r="GE77" s="43"/>
      <c r="GF77" s="43"/>
      <c r="GG77" s="43"/>
      <c r="GH77" s="43"/>
      <c r="GI77" s="43"/>
      <c r="GJ77" s="43"/>
      <c r="GK77" s="43"/>
      <c r="GL77" s="43"/>
      <c r="GM77" s="43"/>
      <c r="GN77" s="43"/>
      <c r="GO77" s="43"/>
      <c r="GP77" s="43"/>
      <c r="GQ77" s="43"/>
      <c r="GR77" s="43"/>
      <c r="GS77" s="43"/>
      <c r="GT77" s="43"/>
      <c r="GU77" s="43"/>
      <c r="GV77" s="43"/>
      <c r="GW77" s="43"/>
      <c r="GX77" s="43"/>
      <c r="GY77" s="43"/>
      <c r="GZ77" s="43"/>
      <c r="HA77" s="43"/>
      <c r="HB77" s="43"/>
      <c r="HC77" s="43"/>
      <c r="HD77" s="43"/>
      <c r="HE77" s="43"/>
      <c r="HF77" s="43"/>
      <c r="HG77" s="43"/>
      <c r="HH77" s="43"/>
      <c r="HI77" s="43"/>
      <c r="HJ77" s="43"/>
      <c r="HK77" s="43"/>
      <c r="HL77" s="43"/>
      <c r="HM77" s="43"/>
      <c r="HN77" s="43"/>
      <c r="HO77" s="43"/>
      <c r="HP77" s="43"/>
      <c r="HQ77" s="43"/>
      <c r="HR77" s="43"/>
      <c r="HS77" s="43"/>
      <c r="HT77" s="43"/>
      <c r="HU77" s="43"/>
      <c r="HV77" s="43"/>
      <c r="HW77" s="43"/>
      <c r="HX77" s="43"/>
      <c r="HY77" s="43"/>
      <c r="HZ77" s="43"/>
      <c r="IA77" s="43"/>
      <c r="IB77" s="43"/>
      <c r="IC77" s="43"/>
      <c r="ID77" s="43"/>
      <c r="IE77" s="43"/>
      <c r="IF77" s="43"/>
      <c r="IG77" s="43"/>
      <c r="IH77" s="43"/>
      <c r="II77" s="43"/>
      <c r="IJ77" s="43"/>
      <c r="IK77" s="43"/>
      <c r="IL77" s="43"/>
      <c r="IM77" s="43"/>
      <c r="IN77" s="43"/>
      <c r="IO77" s="43"/>
      <c r="IP77" s="43"/>
      <c r="IQ77" s="43"/>
      <c r="IR77" s="43"/>
      <c r="IS77" s="43"/>
      <c r="IT77" s="43"/>
      <c r="IU77" s="43"/>
      <c r="IV77" s="43"/>
      <c r="IW77" s="43"/>
    </row>
    <row r="78" customFormat="false" ht="15.95" hidden="false" customHeight="true" outlineLevel="0" collapsed="false">
      <c r="A78" s="37"/>
      <c r="B78" s="38" t="s">
        <v>65</v>
      </c>
      <c r="C78" s="37"/>
      <c r="D78" s="39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146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43"/>
      <c r="BJ78" s="43"/>
      <c r="BK78" s="43"/>
      <c r="BL78" s="43"/>
      <c r="BM78" s="43"/>
      <c r="BN78" s="43"/>
      <c r="BO78" s="43"/>
      <c r="BP78" s="43"/>
      <c r="BQ78" s="43"/>
      <c r="BR78" s="43"/>
      <c r="BS78" s="43"/>
      <c r="BT78" s="43"/>
      <c r="BU78" s="43"/>
      <c r="BV78" s="43"/>
      <c r="BW78" s="43"/>
      <c r="BX78" s="43"/>
      <c r="BY78" s="43"/>
      <c r="BZ78" s="43"/>
      <c r="CA78" s="43"/>
      <c r="CB78" s="43"/>
      <c r="CC78" s="43"/>
      <c r="CD78" s="43"/>
      <c r="CE78" s="43"/>
      <c r="CF78" s="43"/>
      <c r="CG78" s="43"/>
      <c r="CH78" s="43"/>
      <c r="CI78" s="43"/>
      <c r="CJ78" s="43"/>
      <c r="CK78" s="43"/>
      <c r="CL78" s="43"/>
      <c r="CM78" s="43"/>
      <c r="CN78" s="43"/>
      <c r="CO78" s="43"/>
      <c r="CP78" s="43"/>
      <c r="CQ78" s="43"/>
      <c r="CR78" s="43"/>
      <c r="CS78" s="43"/>
      <c r="CT78" s="43"/>
      <c r="CU78" s="43"/>
      <c r="CV78" s="43"/>
      <c r="CW78" s="43"/>
      <c r="CX78" s="43"/>
      <c r="CY78" s="43"/>
      <c r="CZ78" s="43"/>
      <c r="DA78" s="43"/>
      <c r="DB78" s="43"/>
      <c r="DC78" s="43"/>
      <c r="DD78" s="43"/>
      <c r="DE78" s="43"/>
      <c r="DF78" s="43"/>
      <c r="DG78" s="43"/>
      <c r="DH78" s="43"/>
      <c r="DI78" s="43"/>
      <c r="DJ78" s="43"/>
      <c r="DK78" s="43"/>
      <c r="DL78" s="43"/>
      <c r="DM78" s="43"/>
      <c r="DN78" s="43"/>
      <c r="DO78" s="43"/>
      <c r="DP78" s="43"/>
      <c r="DQ78" s="43"/>
      <c r="DR78" s="43"/>
      <c r="DS78" s="43"/>
      <c r="DT78" s="43"/>
      <c r="DU78" s="43"/>
      <c r="DV78" s="43"/>
      <c r="DW78" s="43"/>
      <c r="DX78" s="43"/>
      <c r="DY78" s="43"/>
      <c r="DZ78" s="43"/>
      <c r="EA78" s="43"/>
      <c r="EB78" s="43"/>
      <c r="EC78" s="43"/>
      <c r="ED78" s="43"/>
      <c r="EE78" s="43"/>
      <c r="EF78" s="43"/>
      <c r="EG78" s="43"/>
      <c r="EH78" s="43"/>
      <c r="EI78" s="43"/>
      <c r="EJ78" s="43"/>
      <c r="EK78" s="43"/>
      <c r="EL78" s="43"/>
      <c r="EM78" s="43"/>
      <c r="EN78" s="43"/>
      <c r="EO78" s="43"/>
      <c r="EP78" s="43"/>
      <c r="EQ78" s="43"/>
      <c r="ER78" s="43"/>
      <c r="ES78" s="43"/>
      <c r="ET78" s="43"/>
      <c r="EU78" s="43"/>
      <c r="EV78" s="43"/>
      <c r="EW78" s="43"/>
      <c r="EX78" s="43"/>
      <c r="EY78" s="43"/>
      <c r="EZ78" s="43"/>
      <c r="FA78" s="43"/>
      <c r="FB78" s="43"/>
      <c r="FC78" s="43"/>
      <c r="FD78" s="43"/>
      <c r="FE78" s="43"/>
      <c r="FF78" s="43"/>
      <c r="FG78" s="43"/>
      <c r="FH78" s="43"/>
      <c r="FI78" s="43"/>
      <c r="FJ78" s="43"/>
      <c r="FK78" s="43"/>
      <c r="FL78" s="43"/>
      <c r="FM78" s="43"/>
      <c r="FN78" s="43"/>
      <c r="FO78" s="43"/>
      <c r="FP78" s="43"/>
      <c r="FQ78" s="43"/>
      <c r="FR78" s="43"/>
      <c r="FS78" s="43"/>
      <c r="FT78" s="43"/>
      <c r="FU78" s="43"/>
      <c r="FV78" s="43"/>
      <c r="FW78" s="43"/>
      <c r="FX78" s="43"/>
      <c r="FY78" s="43"/>
      <c r="FZ78" s="43"/>
      <c r="GA78" s="43"/>
      <c r="GB78" s="43"/>
      <c r="GC78" s="43"/>
      <c r="GD78" s="43"/>
      <c r="GE78" s="43"/>
      <c r="GF78" s="43"/>
      <c r="GG78" s="43"/>
      <c r="GH78" s="43"/>
      <c r="GI78" s="43"/>
      <c r="GJ78" s="43"/>
      <c r="GK78" s="43"/>
      <c r="GL78" s="43"/>
      <c r="GM78" s="43"/>
      <c r="GN78" s="43"/>
      <c r="GO78" s="43"/>
      <c r="GP78" s="43"/>
      <c r="GQ78" s="43"/>
      <c r="GR78" s="43"/>
      <c r="GS78" s="43"/>
      <c r="GT78" s="43"/>
      <c r="GU78" s="43"/>
      <c r="GV78" s="43"/>
      <c r="GW78" s="43"/>
      <c r="GX78" s="43"/>
      <c r="GY78" s="43"/>
      <c r="GZ78" s="43"/>
      <c r="HA78" s="43"/>
      <c r="HB78" s="43"/>
      <c r="HC78" s="43"/>
      <c r="HD78" s="43"/>
      <c r="HE78" s="43"/>
      <c r="HF78" s="43"/>
      <c r="HG78" s="43"/>
      <c r="HH78" s="43"/>
      <c r="HI78" s="43"/>
      <c r="HJ78" s="43"/>
      <c r="HK78" s="43"/>
      <c r="HL78" s="43"/>
      <c r="HM78" s="43"/>
      <c r="HN78" s="43"/>
      <c r="HO78" s="43"/>
      <c r="HP78" s="43"/>
      <c r="HQ78" s="43"/>
      <c r="HR78" s="43"/>
      <c r="HS78" s="43"/>
      <c r="HT78" s="43"/>
      <c r="HU78" s="43"/>
      <c r="HV78" s="43"/>
      <c r="HW78" s="43"/>
      <c r="HX78" s="43"/>
      <c r="HY78" s="43"/>
      <c r="HZ78" s="43"/>
      <c r="IA78" s="43"/>
      <c r="IB78" s="43"/>
      <c r="IC78" s="43"/>
      <c r="ID78" s="43"/>
      <c r="IE78" s="43"/>
      <c r="IF78" s="43"/>
      <c r="IG78" s="43"/>
      <c r="IH78" s="43"/>
      <c r="II78" s="43"/>
      <c r="IJ78" s="43"/>
      <c r="IK78" s="43"/>
      <c r="IL78" s="43"/>
      <c r="IM78" s="43"/>
      <c r="IN78" s="43"/>
      <c r="IO78" s="43"/>
      <c r="IP78" s="43"/>
      <c r="IQ78" s="43"/>
      <c r="IR78" s="43"/>
      <c r="IS78" s="43"/>
      <c r="IT78" s="43"/>
      <c r="IU78" s="43"/>
      <c r="IV78" s="43"/>
      <c r="IW78" s="43"/>
    </row>
    <row r="79" customFormat="false" ht="15.95" hidden="false" customHeight="true" outlineLevel="0" collapsed="false">
      <c r="A79" s="99" t="n">
        <v>1</v>
      </c>
      <c r="B79" s="100" t="s">
        <v>66</v>
      </c>
      <c r="C79" s="99" t="n">
        <v>764</v>
      </c>
      <c r="D79" s="233" t="n">
        <v>0.89</v>
      </c>
      <c r="E79" s="157" t="n">
        <v>0.88</v>
      </c>
      <c r="F79" s="157" t="n">
        <v>0.88</v>
      </c>
      <c r="G79" s="157" t="n">
        <v>0.87</v>
      </c>
      <c r="H79" s="157" t="n">
        <v>0.87</v>
      </c>
      <c r="I79" s="157" t="n">
        <v>0.86</v>
      </c>
      <c r="J79" s="157" t="n">
        <v>0.86</v>
      </c>
      <c r="K79" s="157" t="n">
        <v>0.85</v>
      </c>
      <c r="L79" s="157" t="n">
        <v>0.85</v>
      </c>
      <c r="M79" s="157" t="n">
        <v>0.84</v>
      </c>
      <c r="N79" s="157" t="n">
        <v>0.84</v>
      </c>
      <c r="O79" s="157" t="n">
        <v>0.83</v>
      </c>
      <c r="P79" s="157" t="n">
        <v>0.83</v>
      </c>
      <c r="Q79" s="157" t="n">
        <v>0.82</v>
      </c>
      <c r="R79" s="157" t="n">
        <v>0.82</v>
      </c>
      <c r="S79" s="157" t="n">
        <v>0.81</v>
      </c>
      <c r="T79" s="157" t="n">
        <v>0.81</v>
      </c>
      <c r="U79" s="157" t="n">
        <v>0.8</v>
      </c>
      <c r="V79" s="157" t="n">
        <v>0.8</v>
      </c>
      <c r="W79" s="157" t="n">
        <v>0.79</v>
      </c>
      <c r="X79" s="157" t="n">
        <v>0.79</v>
      </c>
      <c r="Y79" s="157" t="n">
        <v>0.78</v>
      </c>
      <c r="Z79" s="157" t="n">
        <v>0.78</v>
      </c>
      <c r="AA79" s="157" t="n">
        <v>0.77</v>
      </c>
      <c r="AB79" s="157" t="n">
        <v>0.77</v>
      </c>
      <c r="AC79" s="157" t="n">
        <v>0.76</v>
      </c>
      <c r="AD79" s="157" t="n">
        <v>0.76</v>
      </c>
      <c r="AE79" s="157" t="n">
        <v>0.75</v>
      </c>
      <c r="AF79" s="157" t="n">
        <v>0.75</v>
      </c>
      <c r="AG79" s="157" t="n">
        <v>0.74</v>
      </c>
      <c r="AH79" s="158" t="n">
        <v>0.73</v>
      </c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  <c r="BM79" s="43"/>
      <c r="BN79" s="43"/>
      <c r="BO79" s="43"/>
      <c r="BP79" s="43"/>
      <c r="BQ79" s="43"/>
      <c r="BR79" s="43"/>
      <c r="BS79" s="43"/>
      <c r="BT79" s="43"/>
      <c r="BU79" s="43"/>
      <c r="BV79" s="43"/>
      <c r="BW79" s="43"/>
      <c r="BX79" s="43"/>
      <c r="BY79" s="43"/>
      <c r="BZ79" s="43"/>
      <c r="CA79" s="43"/>
      <c r="CB79" s="43"/>
      <c r="CC79" s="43"/>
      <c r="CD79" s="43"/>
      <c r="CE79" s="43"/>
      <c r="CF79" s="43"/>
      <c r="CG79" s="43"/>
      <c r="CH79" s="43"/>
      <c r="CI79" s="43"/>
      <c r="CJ79" s="43"/>
      <c r="CK79" s="43"/>
      <c r="CL79" s="43"/>
      <c r="CM79" s="43"/>
      <c r="CN79" s="43"/>
      <c r="CO79" s="43"/>
      <c r="CP79" s="43"/>
      <c r="CQ79" s="43"/>
      <c r="CR79" s="43"/>
      <c r="CS79" s="43"/>
      <c r="CT79" s="43"/>
      <c r="CU79" s="43"/>
      <c r="CV79" s="43"/>
      <c r="CW79" s="43"/>
      <c r="CX79" s="43"/>
      <c r="CY79" s="43"/>
      <c r="CZ79" s="43"/>
      <c r="DA79" s="43"/>
      <c r="DB79" s="43"/>
      <c r="DC79" s="43"/>
      <c r="DD79" s="43"/>
      <c r="DE79" s="43"/>
      <c r="DF79" s="43"/>
      <c r="DG79" s="43"/>
      <c r="DH79" s="43"/>
      <c r="DI79" s="43"/>
      <c r="DJ79" s="43"/>
      <c r="DK79" s="43"/>
      <c r="DL79" s="43"/>
      <c r="DM79" s="43"/>
      <c r="DN79" s="43"/>
      <c r="DO79" s="43"/>
      <c r="DP79" s="43"/>
      <c r="DQ79" s="43"/>
      <c r="DR79" s="43"/>
      <c r="DS79" s="43"/>
      <c r="DT79" s="43"/>
      <c r="DU79" s="43"/>
      <c r="DV79" s="43"/>
      <c r="DW79" s="43"/>
      <c r="DX79" s="43"/>
      <c r="DY79" s="43"/>
      <c r="DZ79" s="43"/>
      <c r="EA79" s="43"/>
      <c r="EB79" s="43"/>
      <c r="EC79" s="43"/>
      <c r="ED79" s="43"/>
      <c r="EE79" s="43"/>
      <c r="EF79" s="43"/>
      <c r="EG79" s="43"/>
      <c r="EH79" s="43"/>
      <c r="EI79" s="43"/>
      <c r="EJ79" s="43"/>
      <c r="EK79" s="43"/>
      <c r="EL79" s="43"/>
      <c r="EM79" s="43"/>
      <c r="EN79" s="43"/>
      <c r="EO79" s="43"/>
      <c r="EP79" s="43"/>
      <c r="EQ79" s="43"/>
      <c r="ER79" s="43"/>
      <c r="ES79" s="43"/>
      <c r="ET79" s="43"/>
      <c r="EU79" s="43"/>
      <c r="EV79" s="43"/>
      <c r="EW79" s="43"/>
      <c r="EX79" s="43"/>
      <c r="EY79" s="43"/>
      <c r="EZ79" s="43"/>
      <c r="FA79" s="43"/>
      <c r="FB79" s="43"/>
      <c r="FC79" s="43"/>
      <c r="FD79" s="43"/>
      <c r="FE79" s="43"/>
      <c r="FF79" s="43"/>
      <c r="FG79" s="43"/>
      <c r="FH79" s="43"/>
      <c r="FI79" s="43"/>
      <c r="FJ79" s="43"/>
      <c r="FK79" s="43"/>
      <c r="FL79" s="43"/>
      <c r="FM79" s="43"/>
      <c r="FN79" s="43"/>
      <c r="FO79" s="43"/>
      <c r="FP79" s="43"/>
      <c r="FQ79" s="43"/>
      <c r="FR79" s="43"/>
      <c r="FS79" s="43"/>
      <c r="FT79" s="43"/>
      <c r="FU79" s="43"/>
      <c r="FV79" s="43"/>
      <c r="FW79" s="43"/>
      <c r="FX79" s="43"/>
      <c r="FY79" s="43"/>
      <c r="FZ79" s="43"/>
      <c r="GA79" s="43"/>
      <c r="GB79" s="43"/>
      <c r="GC79" s="43"/>
      <c r="GD79" s="43"/>
      <c r="GE79" s="43"/>
      <c r="GF79" s="43"/>
      <c r="GG79" s="43"/>
      <c r="GH79" s="43"/>
      <c r="GI79" s="43"/>
      <c r="GJ79" s="43"/>
      <c r="GK79" s="43"/>
      <c r="GL79" s="43"/>
      <c r="GM79" s="43"/>
      <c r="GN79" s="43"/>
      <c r="GO79" s="43"/>
      <c r="GP79" s="43"/>
      <c r="GQ79" s="43"/>
      <c r="GR79" s="43"/>
      <c r="GS79" s="43"/>
      <c r="GT79" s="43"/>
      <c r="GU79" s="43"/>
      <c r="GV79" s="43"/>
      <c r="GW79" s="43"/>
      <c r="GX79" s="43"/>
      <c r="GY79" s="43"/>
      <c r="GZ79" s="43"/>
      <c r="HA79" s="43"/>
      <c r="HB79" s="43"/>
      <c r="HC79" s="43"/>
      <c r="HD79" s="43"/>
      <c r="HE79" s="43"/>
      <c r="HF79" s="43"/>
      <c r="HG79" s="43"/>
      <c r="HH79" s="43"/>
      <c r="HI79" s="43"/>
      <c r="HJ79" s="43"/>
      <c r="HK79" s="43"/>
      <c r="HL79" s="43"/>
      <c r="HM79" s="43"/>
      <c r="HN79" s="43"/>
      <c r="HO79" s="43"/>
      <c r="HP79" s="43"/>
      <c r="HQ79" s="43"/>
      <c r="HR79" s="43"/>
      <c r="HS79" s="43"/>
      <c r="HT79" s="43"/>
      <c r="HU79" s="43"/>
      <c r="HV79" s="43"/>
      <c r="HW79" s="43"/>
      <c r="HX79" s="43"/>
      <c r="HY79" s="43"/>
      <c r="HZ79" s="43"/>
      <c r="IA79" s="43"/>
      <c r="IB79" s="43"/>
      <c r="IC79" s="43"/>
      <c r="ID79" s="43"/>
      <c r="IE79" s="43"/>
      <c r="IF79" s="43"/>
      <c r="IG79" s="43"/>
      <c r="IH79" s="43"/>
      <c r="II79" s="43"/>
      <c r="IJ79" s="43"/>
      <c r="IK79" s="43"/>
      <c r="IL79" s="43"/>
      <c r="IM79" s="43"/>
      <c r="IN79" s="43"/>
      <c r="IO79" s="43"/>
      <c r="IP79" s="43"/>
      <c r="IQ79" s="43"/>
      <c r="IR79" s="43"/>
      <c r="IS79" s="43"/>
      <c r="IT79" s="43"/>
      <c r="IU79" s="43"/>
      <c r="IV79" s="43"/>
      <c r="IW79" s="43"/>
    </row>
    <row r="80" customFormat="false" ht="15.95" hidden="false" customHeight="true" outlineLevel="0" collapsed="false">
      <c r="A80" s="44" t="n">
        <f aca="false">+A79+1</f>
        <v>2</v>
      </c>
      <c r="B80" s="45" t="s">
        <v>67</v>
      </c>
      <c r="C80" s="44" t="n">
        <v>538</v>
      </c>
      <c r="D80" s="229" t="n">
        <v>1</v>
      </c>
      <c r="E80" s="151" t="n">
        <v>1</v>
      </c>
      <c r="F80" s="151" t="n">
        <v>1</v>
      </c>
      <c r="G80" s="151" t="n">
        <v>1</v>
      </c>
      <c r="H80" s="151" t="n">
        <v>1</v>
      </c>
      <c r="I80" s="151" t="n">
        <v>1</v>
      </c>
      <c r="J80" s="151" t="n">
        <v>1</v>
      </c>
      <c r="K80" s="151" t="n">
        <v>1</v>
      </c>
      <c r="L80" s="151" t="n">
        <v>1</v>
      </c>
      <c r="M80" s="151" t="n">
        <v>1</v>
      </c>
      <c r="N80" s="151" t="n">
        <v>1</v>
      </c>
      <c r="O80" s="151" t="n">
        <v>1</v>
      </c>
      <c r="P80" s="151" t="n">
        <v>1</v>
      </c>
      <c r="Q80" s="151" t="n">
        <v>1</v>
      </c>
      <c r="R80" s="151" t="n">
        <v>1</v>
      </c>
      <c r="S80" s="151" t="n">
        <v>1</v>
      </c>
      <c r="T80" s="151" t="n">
        <v>1</v>
      </c>
      <c r="U80" s="151" t="n">
        <v>1</v>
      </c>
      <c r="V80" s="151" t="n">
        <v>1</v>
      </c>
      <c r="W80" s="151" t="n">
        <v>1</v>
      </c>
      <c r="X80" s="151" t="n">
        <v>1</v>
      </c>
      <c r="Y80" s="151" t="n">
        <v>1</v>
      </c>
      <c r="Z80" s="151" t="n">
        <v>1</v>
      </c>
      <c r="AA80" s="151" t="n">
        <v>1</v>
      </c>
      <c r="AB80" s="151" t="n">
        <v>1</v>
      </c>
      <c r="AC80" s="151" t="n">
        <v>1</v>
      </c>
      <c r="AD80" s="151" t="n">
        <v>1</v>
      </c>
      <c r="AE80" s="151" t="n">
        <v>1</v>
      </c>
      <c r="AF80" s="151" t="n">
        <v>1</v>
      </c>
      <c r="AG80" s="151" t="n">
        <v>1</v>
      </c>
      <c r="AH80" s="152" t="n">
        <v>1</v>
      </c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43"/>
      <c r="BK80" s="43"/>
      <c r="BL80" s="43"/>
      <c r="BM80" s="43"/>
      <c r="BN80" s="43"/>
      <c r="BO80" s="43"/>
      <c r="BP80" s="43"/>
      <c r="BQ80" s="43"/>
      <c r="BR80" s="43"/>
      <c r="BS80" s="43"/>
      <c r="BT80" s="43"/>
      <c r="BU80" s="43"/>
      <c r="BV80" s="43"/>
      <c r="BW80" s="43"/>
      <c r="BX80" s="43"/>
      <c r="BY80" s="43"/>
      <c r="BZ80" s="43"/>
      <c r="CA80" s="43"/>
      <c r="CB80" s="43"/>
      <c r="CC80" s="43"/>
      <c r="CD80" s="43"/>
      <c r="CE80" s="43"/>
      <c r="CF80" s="43"/>
      <c r="CG80" s="43"/>
      <c r="CH80" s="43"/>
      <c r="CI80" s="43"/>
      <c r="CJ80" s="43"/>
      <c r="CK80" s="43"/>
      <c r="CL80" s="43"/>
      <c r="CM80" s="43"/>
      <c r="CN80" s="43"/>
      <c r="CO80" s="43"/>
      <c r="CP80" s="43"/>
      <c r="CQ80" s="43"/>
      <c r="CR80" s="43"/>
      <c r="CS80" s="43"/>
      <c r="CT80" s="43"/>
      <c r="CU80" s="43"/>
      <c r="CV80" s="43"/>
      <c r="CW80" s="43"/>
      <c r="CX80" s="43"/>
      <c r="CY80" s="43"/>
      <c r="CZ80" s="43"/>
      <c r="DA80" s="43"/>
      <c r="DB80" s="43"/>
      <c r="DC80" s="43"/>
      <c r="DD80" s="43"/>
      <c r="DE80" s="43"/>
      <c r="DF80" s="43"/>
      <c r="DG80" s="43"/>
      <c r="DH80" s="43"/>
      <c r="DI80" s="43"/>
      <c r="DJ80" s="43"/>
      <c r="DK80" s="43"/>
      <c r="DL80" s="43"/>
      <c r="DM80" s="43"/>
      <c r="DN80" s="43"/>
      <c r="DO80" s="43"/>
      <c r="DP80" s="43"/>
      <c r="DQ80" s="43"/>
      <c r="DR80" s="43"/>
      <c r="DS80" s="43"/>
      <c r="DT80" s="43"/>
      <c r="DU80" s="43"/>
      <c r="DV80" s="43"/>
      <c r="DW80" s="43"/>
      <c r="DX80" s="43"/>
      <c r="DY80" s="43"/>
      <c r="DZ80" s="43"/>
      <c r="EA80" s="43"/>
      <c r="EB80" s="43"/>
      <c r="EC80" s="43"/>
      <c r="ED80" s="43"/>
      <c r="EE80" s="43"/>
      <c r="EF80" s="43"/>
      <c r="EG80" s="43"/>
      <c r="EH80" s="43"/>
      <c r="EI80" s="43"/>
      <c r="EJ80" s="43"/>
      <c r="EK80" s="43"/>
      <c r="EL80" s="43"/>
      <c r="EM80" s="43"/>
      <c r="EN80" s="43"/>
      <c r="EO80" s="43"/>
      <c r="EP80" s="43"/>
      <c r="EQ80" s="43"/>
      <c r="ER80" s="43"/>
      <c r="ES80" s="43"/>
      <c r="ET80" s="43"/>
      <c r="EU80" s="43"/>
      <c r="EV80" s="43"/>
      <c r="EW80" s="43"/>
      <c r="EX80" s="43"/>
      <c r="EY80" s="43"/>
      <c r="EZ80" s="43"/>
      <c r="FA80" s="43"/>
      <c r="FB80" s="43"/>
      <c r="FC80" s="43"/>
      <c r="FD80" s="43"/>
      <c r="FE80" s="43"/>
      <c r="FF80" s="43"/>
      <c r="FG80" s="43"/>
      <c r="FH80" s="43"/>
      <c r="FI80" s="43"/>
      <c r="FJ80" s="43"/>
      <c r="FK80" s="43"/>
      <c r="FL80" s="43"/>
      <c r="FM80" s="43"/>
      <c r="FN80" s="43"/>
      <c r="FO80" s="43"/>
      <c r="FP80" s="43"/>
      <c r="FQ80" s="43"/>
      <c r="FR80" s="43"/>
      <c r="FS80" s="43"/>
      <c r="FT80" s="43"/>
      <c r="FU80" s="43"/>
      <c r="FV80" s="43"/>
      <c r="FW80" s="43"/>
      <c r="FX80" s="43"/>
      <c r="FY80" s="43"/>
      <c r="FZ80" s="43"/>
      <c r="GA80" s="43"/>
      <c r="GB80" s="43"/>
      <c r="GC80" s="43"/>
      <c r="GD80" s="43"/>
      <c r="GE80" s="43"/>
      <c r="GF80" s="43"/>
      <c r="GG80" s="43"/>
      <c r="GH80" s="43"/>
      <c r="GI80" s="43"/>
      <c r="GJ80" s="43"/>
      <c r="GK80" s="43"/>
      <c r="GL80" s="43"/>
      <c r="GM80" s="43"/>
      <c r="GN80" s="43"/>
      <c r="GO80" s="43"/>
      <c r="GP80" s="43"/>
      <c r="GQ80" s="43"/>
      <c r="GR80" s="43"/>
      <c r="GS80" s="43"/>
      <c r="GT80" s="43"/>
      <c r="GU80" s="43"/>
      <c r="GV80" s="43"/>
      <c r="GW80" s="43"/>
      <c r="GX80" s="43"/>
      <c r="GY80" s="43"/>
      <c r="GZ80" s="43"/>
      <c r="HA80" s="43"/>
      <c r="HB80" s="43"/>
      <c r="HC80" s="43"/>
      <c r="HD80" s="43"/>
      <c r="HE80" s="43"/>
      <c r="HF80" s="43"/>
      <c r="HG80" s="43"/>
      <c r="HH80" s="43"/>
      <c r="HI80" s="43"/>
      <c r="HJ80" s="43"/>
      <c r="HK80" s="43"/>
      <c r="HL80" s="43"/>
      <c r="HM80" s="43"/>
      <c r="HN80" s="43"/>
      <c r="HO80" s="43"/>
      <c r="HP80" s="43"/>
      <c r="HQ80" s="43"/>
      <c r="HR80" s="43"/>
      <c r="HS80" s="43"/>
      <c r="HT80" s="43"/>
      <c r="HU80" s="43"/>
      <c r="HV80" s="43"/>
      <c r="HW80" s="43"/>
      <c r="HX80" s="43"/>
      <c r="HY80" s="43"/>
      <c r="HZ80" s="43"/>
      <c r="IA80" s="43"/>
      <c r="IB80" s="43"/>
      <c r="IC80" s="43"/>
      <c r="ID80" s="43"/>
      <c r="IE80" s="43"/>
      <c r="IF80" s="43"/>
      <c r="IG80" s="43"/>
      <c r="IH80" s="43"/>
      <c r="II80" s="43"/>
      <c r="IJ80" s="43"/>
      <c r="IK80" s="43"/>
      <c r="IL80" s="43"/>
      <c r="IM80" s="43"/>
      <c r="IN80" s="43"/>
      <c r="IO80" s="43"/>
      <c r="IP80" s="43"/>
      <c r="IQ80" s="43"/>
      <c r="IR80" s="43"/>
      <c r="IS80" s="43"/>
      <c r="IT80" s="43"/>
      <c r="IU80" s="43"/>
      <c r="IV80" s="43"/>
      <c r="IW80" s="43"/>
    </row>
    <row r="81" customFormat="false" ht="15.95" hidden="false" customHeight="true" outlineLevel="0" collapsed="false">
      <c r="A81" s="44" t="n">
        <f aca="false">+A80+1</f>
        <v>3</v>
      </c>
      <c r="B81" s="45" t="s">
        <v>68</v>
      </c>
      <c r="C81" s="44" t="n">
        <v>478</v>
      </c>
      <c r="D81" s="229" t="n">
        <v>1</v>
      </c>
      <c r="E81" s="151" t="n">
        <v>1</v>
      </c>
      <c r="F81" s="151" t="n">
        <v>1</v>
      </c>
      <c r="G81" s="151" t="n">
        <v>1</v>
      </c>
      <c r="H81" s="151" t="n">
        <v>1</v>
      </c>
      <c r="I81" s="151" t="n">
        <v>1</v>
      </c>
      <c r="J81" s="151" t="n">
        <v>1</v>
      </c>
      <c r="K81" s="151" t="n">
        <v>1</v>
      </c>
      <c r="L81" s="151" t="n">
        <v>1</v>
      </c>
      <c r="M81" s="151" t="n">
        <v>1</v>
      </c>
      <c r="N81" s="151" t="n">
        <v>1</v>
      </c>
      <c r="O81" s="151" t="n">
        <v>1</v>
      </c>
      <c r="P81" s="151" t="n">
        <v>1</v>
      </c>
      <c r="Q81" s="151" t="n">
        <v>1</v>
      </c>
      <c r="R81" s="151" t="n">
        <v>1</v>
      </c>
      <c r="S81" s="151" t="n">
        <v>1</v>
      </c>
      <c r="T81" s="151" t="n">
        <v>1</v>
      </c>
      <c r="U81" s="151" t="n">
        <v>1</v>
      </c>
      <c r="V81" s="151" t="n">
        <v>1</v>
      </c>
      <c r="W81" s="151" t="n">
        <v>1</v>
      </c>
      <c r="X81" s="151" t="n">
        <v>1</v>
      </c>
      <c r="Y81" s="151" t="n">
        <v>1</v>
      </c>
      <c r="Z81" s="151" t="n">
        <v>1</v>
      </c>
      <c r="AA81" s="151" t="n">
        <v>1</v>
      </c>
      <c r="AB81" s="151" t="n">
        <v>1</v>
      </c>
      <c r="AC81" s="151" t="n">
        <v>1</v>
      </c>
      <c r="AD81" s="151" t="n">
        <v>1</v>
      </c>
      <c r="AE81" s="151" t="n">
        <v>1</v>
      </c>
      <c r="AF81" s="151" t="n">
        <v>1</v>
      </c>
      <c r="AG81" s="151" t="n">
        <v>1</v>
      </c>
      <c r="AH81" s="152" t="n">
        <v>1</v>
      </c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43"/>
      <c r="BJ81" s="43"/>
      <c r="BK81" s="43"/>
      <c r="BL81" s="43"/>
      <c r="BM81" s="43"/>
      <c r="BN81" s="43"/>
      <c r="BO81" s="43"/>
      <c r="BP81" s="43"/>
      <c r="BQ81" s="43"/>
      <c r="BR81" s="43"/>
      <c r="BS81" s="43"/>
      <c r="BT81" s="43"/>
      <c r="BU81" s="43"/>
      <c r="BV81" s="43"/>
      <c r="BW81" s="43"/>
      <c r="BX81" s="43"/>
      <c r="BY81" s="43"/>
      <c r="BZ81" s="43"/>
      <c r="CA81" s="43"/>
      <c r="CB81" s="43"/>
      <c r="CC81" s="43"/>
      <c r="CD81" s="43"/>
      <c r="CE81" s="43"/>
      <c r="CF81" s="43"/>
      <c r="CG81" s="43"/>
      <c r="CH81" s="43"/>
      <c r="CI81" s="43"/>
      <c r="CJ81" s="43"/>
      <c r="CK81" s="43"/>
      <c r="CL81" s="43"/>
      <c r="CM81" s="43"/>
      <c r="CN81" s="43"/>
      <c r="CO81" s="43"/>
      <c r="CP81" s="43"/>
      <c r="CQ81" s="43"/>
      <c r="CR81" s="43"/>
      <c r="CS81" s="43"/>
      <c r="CT81" s="43"/>
      <c r="CU81" s="43"/>
      <c r="CV81" s="43"/>
      <c r="CW81" s="43"/>
      <c r="CX81" s="43"/>
      <c r="CY81" s="43"/>
      <c r="CZ81" s="43"/>
      <c r="DA81" s="43"/>
      <c r="DB81" s="43"/>
      <c r="DC81" s="43"/>
      <c r="DD81" s="43"/>
      <c r="DE81" s="43"/>
      <c r="DF81" s="43"/>
      <c r="DG81" s="43"/>
      <c r="DH81" s="43"/>
      <c r="DI81" s="43"/>
      <c r="DJ81" s="43"/>
      <c r="DK81" s="43"/>
      <c r="DL81" s="43"/>
      <c r="DM81" s="43"/>
      <c r="DN81" s="43"/>
      <c r="DO81" s="43"/>
      <c r="DP81" s="43"/>
      <c r="DQ81" s="43"/>
      <c r="DR81" s="43"/>
      <c r="DS81" s="43"/>
      <c r="DT81" s="43"/>
      <c r="DU81" s="43"/>
      <c r="DV81" s="43"/>
      <c r="DW81" s="43"/>
      <c r="DX81" s="43"/>
      <c r="DY81" s="43"/>
      <c r="DZ81" s="43"/>
      <c r="EA81" s="43"/>
      <c r="EB81" s="43"/>
      <c r="EC81" s="43"/>
      <c r="ED81" s="43"/>
      <c r="EE81" s="43"/>
      <c r="EF81" s="43"/>
      <c r="EG81" s="43"/>
      <c r="EH81" s="43"/>
      <c r="EI81" s="43"/>
      <c r="EJ81" s="43"/>
      <c r="EK81" s="43"/>
      <c r="EL81" s="43"/>
      <c r="EM81" s="43"/>
      <c r="EN81" s="43"/>
      <c r="EO81" s="43"/>
      <c r="EP81" s="43"/>
      <c r="EQ81" s="43"/>
      <c r="ER81" s="43"/>
      <c r="ES81" s="43"/>
      <c r="ET81" s="43"/>
      <c r="EU81" s="43"/>
      <c r="EV81" s="43"/>
      <c r="EW81" s="43"/>
      <c r="EX81" s="43"/>
      <c r="EY81" s="43"/>
      <c r="EZ81" s="43"/>
      <c r="FA81" s="43"/>
      <c r="FB81" s="43"/>
      <c r="FC81" s="43"/>
      <c r="FD81" s="43"/>
      <c r="FE81" s="43"/>
      <c r="FF81" s="43"/>
      <c r="FG81" s="43"/>
      <c r="FH81" s="43"/>
      <c r="FI81" s="43"/>
      <c r="FJ81" s="43"/>
      <c r="FK81" s="43"/>
      <c r="FL81" s="43"/>
      <c r="FM81" s="43"/>
      <c r="FN81" s="43"/>
      <c r="FO81" s="43"/>
      <c r="FP81" s="43"/>
      <c r="FQ81" s="43"/>
      <c r="FR81" s="43"/>
      <c r="FS81" s="43"/>
      <c r="FT81" s="43"/>
      <c r="FU81" s="43"/>
      <c r="FV81" s="43"/>
      <c r="FW81" s="43"/>
      <c r="FX81" s="43"/>
      <c r="FY81" s="43"/>
      <c r="FZ81" s="43"/>
      <c r="GA81" s="43"/>
      <c r="GB81" s="43"/>
      <c r="GC81" s="43"/>
      <c r="GD81" s="43"/>
      <c r="GE81" s="43"/>
      <c r="GF81" s="43"/>
      <c r="GG81" s="43"/>
      <c r="GH81" s="43"/>
      <c r="GI81" s="43"/>
      <c r="GJ81" s="43"/>
      <c r="GK81" s="43"/>
      <c r="GL81" s="43"/>
      <c r="GM81" s="43"/>
      <c r="GN81" s="43"/>
      <c r="GO81" s="43"/>
      <c r="GP81" s="43"/>
      <c r="GQ81" s="43"/>
      <c r="GR81" s="43"/>
      <c r="GS81" s="43"/>
      <c r="GT81" s="43"/>
      <c r="GU81" s="43"/>
      <c r="GV81" s="43"/>
      <c r="GW81" s="43"/>
      <c r="GX81" s="43"/>
      <c r="GY81" s="43"/>
      <c r="GZ81" s="43"/>
      <c r="HA81" s="43"/>
      <c r="HB81" s="43"/>
      <c r="HC81" s="43"/>
      <c r="HD81" s="43"/>
      <c r="HE81" s="43"/>
      <c r="HF81" s="43"/>
      <c r="HG81" s="43"/>
      <c r="HH81" s="43"/>
      <c r="HI81" s="43"/>
      <c r="HJ81" s="43"/>
      <c r="HK81" s="43"/>
      <c r="HL81" s="43"/>
      <c r="HM81" s="43"/>
      <c r="HN81" s="43"/>
      <c r="HO81" s="43"/>
      <c r="HP81" s="43"/>
      <c r="HQ81" s="43"/>
      <c r="HR81" s="43"/>
      <c r="HS81" s="43"/>
      <c r="HT81" s="43"/>
      <c r="HU81" s="43"/>
      <c r="HV81" s="43"/>
      <c r="HW81" s="43"/>
      <c r="HX81" s="43"/>
      <c r="HY81" s="43"/>
      <c r="HZ81" s="43"/>
      <c r="IA81" s="43"/>
      <c r="IB81" s="43"/>
      <c r="IC81" s="43"/>
      <c r="ID81" s="43"/>
      <c r="IE81" s="43"/>
      <c r="IF81" s="43"/>
      <c r="IG81" s="43"/>
      <c r="IH81" s="43"/>
      <c r="II81" s="43"/>
      <c r="IJ81" s="43"/>
      <c r="IK81" s="43"/>
      <c r="IL81" s="43"/>
      <c r="IM81" s="43"/>
      <c r="IN81" s="43"/>
      <c r="IO81" s="43"/>
      <c r="IP81" s="43"/>
      <c r="IQ81" s="43"/>
      <c r="IR81" s="43"/>
      <c r="IS81" s="43"/>
      <c r="IT81" s="43"/>
      <c r="IU81" s="43"/>
      <c r="IV81" s="43"/>
      <c r="IW81" s="43"/>
    </row>
    <row r="82" customFormat="false" ht="15.95" hidden="false" customHeight="true" outlineLevel="0" collapsed="false">
      <c r="A82" s="44" t="n">
        <f aca="false">+A81+1</f>
        <v>4</v>
      </c>
      <c r="B82" s="45" t="s">
        <v>69</v>
      </c>
      <c r="C82" s="44" t="n">
        <v>600</v>
      </c>
      <c r="D82" s="229" t="n">
        <v>1</v>
      </c>
      <c r="E82" s="151" t="n">
        <v>1</v>
      </c>
      <c r="F82" s="151" t="n">
        <v>1</v>
      </c>
      <c r="G82" s="151" t="n">
        <v>1</v>
      </c>
      <c r="H82" s="151" t="n">
        <v>1</v>
      </c>
      <c r="I82" s="151" t="n">
        <v>1</v>
      </c>
      <c r="J82" s="151" t="n">
        <v>1</v>
      </c>
      <c r="K82" s="151" t="n">
        <v>1</v>
      </c>
      <c r="L82" s="151" t="n">
        <v>1</v>
      </c>
      <c r="M82" s="151" t="n">
        <v>1</v>
      </c>
      <c r="N82" s="151" t="n">
        <v>1</v>
      </c>
      <c r="O82" s="151" t="n">
        <v>1</v>
      </c>
      <c r="P82" s="151" t="n">
        <v>1</v>
      </c>
      <c r="Q82" s="151" t="n">
        <v>1</v>
      </c>
      <c r="R82" s="151" t="n">
        <v>1</v>
      </c>
      <c r="S82" s="151" t="n">
        <v>1</v>
      </c>
      <c r="T82" s="151" t="n">
        <v>1</v>
      </c>
      <c r="U82" s="151" t="n">
        <v>1</v>
      </c>
      <c r="V82" s="151" t="n">
        <v>1</v>
      </c>
      <c r="W82" s="151" t="n">
        <v>1</v>
      </c>
      <c r="X82" s="151" t="n">
        <v>1</v>
      </c>
      <c r="Y82" s="151" t="n">
        <v>1</v>
      </c>
      <c r="Z82" s="151" t="n">
        <v>1</v>
      </c>
      <c r="AA82" s="151" t="n">
        <v>1</v>
      </c>
      <c r="AB82" s="151" t="n">
        <v>1</v>
      </c>
      <c r="AC82" s="151" t="n">
        <v>1</v>
      </c>
      <c r="AD82" s="151" t="n">
        <v>1</v>
      </c>
      <c r="AE82" s="151" t="n">
        <v>1</v>
      </c>
      <c r="AF82" s="151" t="n">
        <v>1</v>
      </c>
      <c r="AG82" s="151" t="n">
        <v>1</v>
      </c>
      <c r="AH82" s="152" t="n">
        <v>1</v>
      </c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43"/>
      <c r="BJ82" s="43"/>
      <c r="BK82" s="43"/>
      <c r="BL82" s="43"/>
      <c r="BM82" s="43"/>
      <c r="BN82" s="43"/>
      <c r="BO82" s="43"/>
      <c r="BP82" s="43"/>
      <c r="BQ82" s="43"/>
      <c r="BR82" s="43"/>
      <c r="BS82" s="43"/>
      <c r="BT82" s="43"/>
      <c r="BU82" s="43"/>
      <c r="BV82" s="43"/>
      <c r="BW82" s="43"/>
      <c r="BX82" s="43"/>
      <c r="BY82" s="43"/>
      <c r="BZ82" s="43"/>
      <c r="CA82" s="43"/>
      <c r="CB82" s="43"/>
      <c r="CC82" s="43"/>
      <c r="CD82" s="43"/>
      <c r="CE82" s="43"/>
      <c r="CF82" s="43"/>
      <c r="CG82" s="43"/>
      <c r="CH82" s="43"/>
      <c r="CI82" s="43"/>
      <c r="CJ82" s="43"/>
      <c r="CK82" s="43"/>
      <c r="CL82" s="43"/>
      <c r="CM82" s="43"/>
      <c r="CN82" s="43"/>
      <c r="CO82" s="43"/>
      <c r="CP82" s="43"/>
      <c r="CQ82" s="43"/>
      <c r="CR82" s="43"/>
      <c r="CS82" s="43"/>
      <c r="CT82" s="43"/>
      <c r="CU82" s="43"/>
      <c r="CV82" s="43"/>
      <c r="CW82" s="43"/>
      <c r="CX82" s="43"/>
      <c r="CY82" s="43"/>
      <c r="CZ82" s="43"/>
      <c r="DA82" s="43"/>
      <c r="DB82" s="43"/>
      <c r="DC82" s="43"/>
      <c r="DD82" s="43"/>
      <c r="DE82" s="43"/>
      <c r="DF82" s="43"/>
      <c r="DG82" s="43"/>
      <c r="DH82" s="43"/>
      <c r="DI82" s="43"/>
      <c r="DJ82" s="43"/>
      <c r="DK82" s="43"/>
      <c r="DL82" s="43"/>
      <c r="DM82" s="43"/>
      <c r="DN82" s="43"/>
      <c r="DO82" s="43"/>
      <c r="DP82" s="43"/>
      <c r="DQ82" s="43"/>
      <c r="DR82" s="43"/>
      <c r="DS82" s="43"/>
      <c r="DT82" s="43"/>
      <c r="DU82" s="43"/>
      <c r="DV82" s="43"/>
      <c r="DW82" s="43"/>
      <c r="DX82" s="43"/>
      <c r="DY82" s="43"/>
      <c r="DZ82" s="43"/>
      <c r="EA82" s="43"/>
      <c r="EB82" s="43"/>
      <c r="EC82" s="43"/>
      <c r="ED82" s="43"/>
      <c r="EE82" s="43"/>
      <c r="EF82" s="43"/>
      <c r="EG82" s="43"/>
      <c r="EH82" s="43"/>
      <c r="EI82" s="43"/>
      <c r="EJ82" s="43"/>
      <c r="EK82" s="43"/>
      <c r="EL82" s="43"/>
      <c r="EM82" s="43"/>
      <c r="EN82" s="43"/>
      <c r="EO82" s="43"/>
      <c r="EP82" s="43"/>
      <c r="EQ82" s="43"/>
      <c r="ER82" s="43"/>
      <c r="ES82" s="43"/>
      <c r="ET82" s="43"/>
      <c r="EU82" s="43"/>
      <c r="EV82" s="43"/>
      <c r="EW82" s="43"/>
      <c r="EX82" s="43"/>
      <c r="EY82" s="43"/>
      <c r="EZ82" s="43"/>
      <c r="FA82" s="43"/>
      <c r="FB82" s="43"/>
      <c r="FC82" s="43"/>
      <c r="FD82" s="43"/>
      <c r="FE82" s="43"/>
      <c r="FF82" s="43"/>
      <c r="FG82" s="43"/>
      <c r="FH82" s="43"/>
      <c r="FI82" s="43"/>
      <c r="FJ82" s="43"/>
      <c r="FK82" s="43"/>
      <c r="FL82" s="43"/>
      <c r="FM82" s="43"/>
      <c r="FN82" s="43"/>
      <c r="FO82" s="43"/>
      <c r="FP82" s="43"/>
      <c r="FQ82" s="43"/>
      <c r="FR82" s="43"/>
      <c r="FS82" s="43"/>
      <c r="FT82" s="43"/>
      <c r="FU82" s="43"/>
      <c r="FV82" s="43"/>
      <c r="FW82" s="43"/>
      <c r="FX82" s="43"/>
      <c r="FY82" s="43"/>
      <c r="FZ82" s="43"/>
      <c r="GA82" s="43"/>
      <c r="GB82" s="43"/>
      <c r="GC82" s="43"/>
      <c r="GD82" s="43"/>
      <c r="GE82" s="43"/>
      <c r="GF82" s="43"/>
      <c r="GG82" s="43"/>
      <c r="GH82" s="43"/>
      <c r="GI82" s="43"/>
      <c r="GJ82" s="43"/>
      <c r="GK82" s="43"/>
      <c r="GL82" s="43"/>
      <c r="GM82" s="43"/>
      <c r="GN82" s="43"/>
      <c r="GO82" s="43"/>
      <c r="GP82" s="43"/>
      <c r="GQ82" s="43"/>
      <c r="GR82" s="43"/>
      <c r="GS82" s="43"/>
      <c r="GT82" s="43"/>
      <c r="GU82" s="43"/>
      <c r="GV82" s="43"/>
      <c r="GW82" s="43"/>
      <c r="GX82" s="43"/>
      <c r="GY82" s="43"/>
      <c r="GZ82" s="43"/>
      <c r="HA82" s="43"/>
      <c r="HB82" s="43"/>
      <c r="HC82" s="43"/>
      <c r="HD82" s="43"/>
      <c r="HE82" s="43"/>
      <c r="HF82" s="43"/>
      <c r="HG82" s="43"/>
      <c r="HH82" s="43"/>
      <c r="HI82" s="43"/>
      <c r="HJ82" s="43"/>
      <c r="HK82" s="43"/>
      <c r="HL82" s="43"/>
      <c r="HM82" s="43"/>
      <c r="HN82" s="43"/>
      <c r="HO82" s="43"/>
      <c r="HP82" s="43"/>
      <c r="HQ82" s="43"/>
      <c r="HR82" s="43"/>
      <c r="HS82" s="43"/>
      <c r="HT82" s="43"/>
      <c r="HU82" s="43"/>
      <c r="HV82" s="43"/>
      <c r="HW82" s="43"/>
      <c r="HX82" s="43"/>
      <c r="HY82" s="43"/>
      <c r="HZ82" s="43"/>
      <c r="IA82" s="43"/>
      <c r="IB82" s="43"/>
      <c r="IC82" s="43"/>
      <c r="ID82" s="43"/>
      <c r="IE82" s="43"/>
      <c r="IF82" s="43"/>
      <c r="IG82" s="43"/>
      <c r="IH82" s="43"/>
      <c r="II82" s="43"/>
      <c r="IJ82" s="43"/>
      <c r="IK82" s="43"/>
      <c r="IL82" s="43"/>
      <c r="IM82" s="43"/>
      <c r="IN82" s="43"/>
      <c r="IO82" s="43"/>
      <c r="IP82" s="43"/>
      <c r="IQ82" s="43"/>
      <c r="IR82" s="43"/>
      <c r="IS82" s="43"/>
      <c r="IT82" s="43"/>
      <c r="IU82" s="43"/>
      <c r="IV82" s="43"/>
      <c r="IW82" s="43"/>
    </row>
    <row r="83" customFormat="false" ht="15.95" hidden="false" customHeight="true" outlineLevel="0" collapsed="false">
      <c r="A83" s="44" t="n">
        <f aca="false">+A82+1</f>
        <v>5</v>
      </c>
      <c r="B83" s="45" t="s">
        <v>70</v>
      </c>
      <c r="C83" s="44" t="n">
        <v>540</v>
      </c>
      <c r="D83" s="229" t="n">
        <v>1</v>
      </c>
      <c r="E83" s="151" t="n">
        <v>1</v>
      </c>
      <c r="F83" s="151" t="n">
        <v>1</v>
      </c>
      <c r="G83" s="151" t="n">
        <v>1</v>
      </c>
      <c r="H83" s="151" t="n">
        <v>1</v>
      </c>
      <c r="I83" s="151" t="n">
        <v>1</v>
      </c>
      <c r="J83" s="151" t="n">
        <v>1</v>
      </c>
      <c r="K83" s="151" t="n">
        <v>1</v>
      </c>
      <c r="L83" s="151" t="n">
        <v>1</v>
      </c>
      <c r="M83" s="151" t="n">
        <v>1</v>
      </c>
      <c r="N83" s="151" t="n">
        <v>1</v>
      </c>
      <c r="O83" s="151" t="n">
        <v>1</v>
      </c>
      <c r="P83" s="151" t="n">
        <v>1</v>
      </c>
      <c r="Q83" s="151" t="n">
        <v>1</v>
      </c>
      <c r="R83" s="151" t="n">
        <v>1</v>
      </c>
      <c r="S83" s="151" t="n">
        <v>1</v>
      </c>
      <c r="T83" s="151" t="n">
        <v>1</v>
      </c>
      <c r="U83" s="151" t="n">
        <v>1</v>
      </c>
      <c r="V83" s="151" t="n">
        <v>1</v>
      </c>
      <c r="W83" s="151" t="n">
        <v>1</v>
      </c>
      <c r="X83" s="151" t="n">
        <v>1</v>
      </c>
      <c r="Y83" s="151" t="n">
        <v>1</v>
      </c>
      <c r="Z83" s="151" t="n">
        <v>1</v>
      </c>
      <c r="AA83" s="151" t="n">
        <v>1</v>
      </c>
      <c r="AB83" s="151" t="n">
        <v>1</v>
      </c>
      <c r="AC83" s="151" t="n">
        <v>1</v>
      </c>
      <c r="AD83" s="151" t="n">
        <v>1</v>
      </c>
      <c r="AE83" s="151" t="n">
        <v>1</v>
      </c>
      <c r="AF83" s="151" t="n">
        <v>1</v>
      </c>
      <c r="AG83" s="151" t="n">
        <v>1</v>
      </c>
      <c r="AH83" s="152" t="n">
        <v>1</v>
      </c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43"/>
      <c r="BJ83" s="43"/>
      <c r="BK83" s="43"/>
      <c r="BL83" s="43"/>
      <c r="BM83" s="43"/>
      <c r="BN83" s="43"/>
      <c r="BO83" s="43"/>
      <c r="BP83" s="43"/>
      <c r="BQ83" s="43"/>
      <c r="BR83" s="43"/>
      <c r="BS83" s="43"/>
      <c r="BT83" s="43"/>
      <c r="BU83" s="43"/>
      <c r="BV83" s="43"/>
      <c r="BW83" s="43"/>
      <c r="BX83" s="43"/>
      <c r="BY83" s="43"/>
      <c r="BZ83" s="43"/>
      <c r="CA83" s="43"/>
      <c r="CB83" s="43"/>
      <c r="CC83" s="43"/>
      <c r="CD83" s="43"/>
      <c r="CE83" s="43"/>
      <c r="CF83" s="43"/>
      <c r="CG83" s="43"/>
      <c r="CH83" s="43"/>
      <c r="CI83" s="43"/>
      <c r="CJ83" s="43"/>
      <c r="CK83" s="43"/>
      <c r="CL83" s="43"/>
      <c r="CM83" s="43"/>
      <c r="CN83" s="43"/>
      <c r="CO83" s="43"/>
      <c r="CP83" s="43"/>
      <c r="CQ83" s="43"/>
      <c r="CR83" s="43"/>
      <c r="CS83" s="43"/>
      <c r="CT83" s="43"/>
      <c r="CU83" s="43"/>
      <c r="CV83" s="43"/>
      <c r="CW83" s="43"/>
      <c r="CX83" s="43"/>
      <c r="CY83" s="43"/>
      <c r="CZ83" s="43"/>
      <c r="DA83" s="43"/>
      <c r="DB83" s="43"/>
      <c r="DC83" s="43"/>
      <c r="DD83" s="43"/>
      <c r="DE83" s="43"/>
      <c r="DF83" s="43"/>
      <c r="DG83" s="43"/>
      <c r="DH83" s="43"/>
      <c r="DI83" s="43"/>
      <c r="DJ83" s="43"/>
      <c r="DK83" s="43"/>
      <c r="DL83" s="43"/>
      <c r="DM83" s="43"/>
      <c r="DN83" s="43"/>
      <c r="DO83" s="43"/>
      <c r="DP83" s="43"/>
      <c r="DQ83" s="43"/>
      <c r="DR83" s="43"/>
      <c r="DS83" s="43"/>
      <c r="DT83" s="43"/>
      <c r="DU83" s="43"/>
      <c r="DV83" s="43"/>
      <c r="DW83" s="43"/>
      <c r="DX83" s="43"/>
      <c r="DY83" s="43"/>
      <c r="DZ83" s="43"/>
      <c r="EA83" s="43"/>
      <c r="EB83" s="43"/>
      <c r="EC83" s="43"/>
      <c r="ED83" s="43"/>
      <c r="EE83" s="43"/>
      <c r="EF83" s="43"/>
      <c r="EG83" s="43"/>
      <c r="EH83" s="43"/>
      <c r="EI83" s="43"/>
      <c r="EJ83" s="43"/>
      <c r="EK83" s="43"/>
      <c r="EL83" s="43"/>
      <c r="EM83" s="43"/>
      <c r="EN83" s="43"/>
      <c r="EO83" s="43"/>
      <c r="EP83" s="43"/>
      <c r="EQ83" s="43"/>
      <c r="ER83" s="43"/>
      <c r="ES83" s="43"/>
      <c r="ET83" s="43"/>
      <c r="EU83" s="43"/>
      <c r="EV83" s="43"/>
      <c r="EW83" s="43"/>
      <c r="EX83" s="43"/>
      <c r="EY83" s="43"/>
      <c r="EZ83" s="43"/>
      <c r="FA83" s="43"/>
      <c r="FB83" s="43"/>
      <c r="FC83" s="43"/>
      <c r="FD83" s="43"/>
      <c r="FE83" s="43"/>
      <c r="FF83" s="43"/>
      <c r="FG83" s="43"/>
      <c r="FH83" s="43"/>
      <c r="FI83" s="43"/>
      <c r="FJ83" s="43"/>
      <c r="FK83" s="43"/>
      <c r="FL83" s="43"/>
      <c r="FM83" s="43"/>
      <c r="FN83" s="43"/>
      <c r="FO83" s="43"/>
      <c r="FP83" s="43"/>
      <c r="FQ83" s="43"/>
      <c r="FR83" s="43"/>
      <c r="FS83" s="43"/>
      <c r="FT83" s="43"/>
      <c r="FU83" s="43"/>
      <c r="FV83" s="43"/>
      <c r="FW83" s="43"/>
      <c r="FX83" s="43"/>
      <c r="FY83" s="43"/>
      <c r="FZ83" s="43"/>
      <c r="GA83" s="43"/>
      <c r="GB83" s="43"/>
      <c r="GC83" s="43"/>
      <c r="GD83" s="43"/>
      <c r="GE83" s="43"/>
      <c r="GF83" s="43"/>
      <c r="GG83" s="43"/>
      <c r="GH83" s="43"/>
      <c r="GI83" s="43"/>
      <c r="GJ83" s="43"/>
      <c r="GK83" s="43"/>
      <c r="GL83" s="43"/>
      <c r="GM83" s="43"/>
      <c r="GN83" s="43"/>
      <c r="GO83" s="43"/>
      <c r="GP83" s="43"/>
      <c r="GQ83" s="43"/>
      <c r="GR83" s="43"/>
      <c r="GS83" s="43"/>
      <c r="GT83" s="43"/>
      <c r="GU83" s="43"/>
      <c r="GV83" s="43"/>
      <c r="GW83" s="43"/>
      <c r="GX83" s="43"/>
      <c r="GY83" s="43"/>
      <c r="GZ83" s="43"/>
      <c r="HA83" s="43"/>
      <c r="HB83" s="43"/>
      <c r="HC83" s="43"/>
      <c r="HD83" s="43"/>
      <c r="HE83" s="43"/>
      <c r="HF83" s="43"/>
      <c r="HG83" s="43"/>
      <c r="HH83" s="43"/>
      <c r="HI83" s="43"/>
      <c r="HJ83" s="43"/>
      <c r="HK83" s="43"/>
      <c r="HL83" s="43"/>
      <c r="HM83" s="43"/>
      <c r="HN83" s="43"/>
      <c r="HO83" s="43"/>
      <c r="HP83" s="43"/>
      <c r="HQ83" s="43"/>
      <c r="HR83" s="43"/>
      <c r="HS83" s="43"/>
      <c r="HT83" s="43"/>
      <c r="HU83" s="43"/>
      <c r="HV83" s="43"/>
      <c r="HW83" s="43"/>
      <c r="HX83" s="43"/>
      <c r="HY83" s="43"/>
      <c r="HZ83" s="43"/>
      <c r="IA83" s="43"/>
      <c r="IB83" s="43"/>
      <c r="IC83" s="43"/>
      <c r="ID83" s="43"/>
      <c r="IE83" s="43"/>
      <c r="IF83" s="43"/>
      <c r="IG83" s="43"/>
      <c r="IH83" s="43"/>
      <c r="II83" s="43"/>
      <c r="IJ83" s="43"/>
      <c r="IK83" s="43"/>
      <c r="IL83" s="43"/>
      <c r="IM83" s="43"/>
      <c r="IN83" s="43"/>
      <c r="IO83" s="43"/>
      <c r="IP83" s="43"/>
      <c r="IQ83" s="43"/>
      <c r="IR83" s="43"/>
      <c r="IS83" s="43"/>
      <c r="IT83" s="43"/>
      <c r="IU83" s="43"/>
      <c r="IV83" s="43"/>
      <c r="IW83" s="43"/>
    </row>
    <row r="84" customFormat="false" ht="15.95" hidden="false" customHeight="true" outlineLevel="0" collapsed="false">
      <c r="A84" s="96" t="n">
        <f aca="false">+A83+1</f>
        <v>6</v>
      </c>
      <c r="B84" s="97" t="s">
        <v>71</v>
      </c>
      <c r="C84" s="96" t="n">
        <v>540</v>
      </c>
      <c r="D84" s="232" t="n">
        <v>1</v>
      </c>
      <c r="E84" s="170" t="n">
        <v>1</v>
      </c>
      <c r="F84" s="170" t="n">
        <v>1</v>
      </c>
      <c r="G84" s="170" t="n">
        <v>1</v>
      </c>
      <c r="H84" s="170" t="n">
        <v>1</v>
      </c>
      <c r="I84" s="170" t="n">
        <v>1</v>
      </c>
      <c r="J84" s="198" t="n">
        <v>1</v>
      </c>
      <c r="K84" s="198" t="n">
        <v>1</v>
      </c>
      <c r="L84" s="198" t="n">
        <v>1</v>
      </c>
      <c r="M84" s="198" t="n">
        <v>1</v>
      </c>
      <c r="N84" s="198" t="n">
        <v>1</v>
      </c>
      <c r="O84" s="198" t="n">
        <v>1</v>
      </c>
      <c r="P84" s="198" t="n">
        <v>1</v>
      </c>
      <c r="Q84" s="198" t="n">
        <v>1</v>
      </c>
      <c r="R84" s="198" t="n">
        <v>1</v>
      </c>
      <c r="S84" s="198" t="n">
        <v>1</v>
      </c>
      <c r="T84" s="198" t="n">
        <v>1</v>
      </c>
      <c r="U84" s="198" t="n">
        <v>1</v>
      </c>
      <c r="V84" s="198" t="n">
        <v>1</v>
      </c>
      <c r="W84" s="198" t="n">
        <v>1</v>
      </c>
      <c r="X84" s="198" t="n">
        <v>1</v>
      </c>
      <c r="Y84" s="198" t="n">
        <v>1</v>
      </c>
      <c r="Z84" s="198" t="n">
        <v>1</v>
      </c>
      <c r="AA84" s="198" t="n">
        <v>1</v>
      </c>
      <c r="AB84" s="198" t="n">
        <v>1</v>
      </c>
      <c r="AC84" s="198" t="n">
        <v>1</v>
      </c>
      <c r="AD84" s="198" t="n">
        <v>1</v>
      </c>
      <c r="AE84" s="198" t="n">
        <v>1</v>
      </c>
      <c r="AF84" s="198" t="n">
        <v>1</v>
      </c>
      <c r="AG84" s="198" t="n">
        <v>1</v>
      </c>
      <c r="AH84" s="171" t="n">
        <v>1</v>
      </c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43"/>
      <c r="BJ84" s="43"/>
      <c r="BK84" s="43"/>
      <c r="BL84" s="43"/>
      <c r="BM84" s="43"/>
      <c r="BN84" s="43"/>
      <c r="BO84" s="43"/>
      <c r="BP84" s="43"/>
      <c r="BQ84" s="43"/>
      <c r="BR84" s="43"/>
      <c r="BS84" s="43"/>
      <c r="BT84" s="43"/>
      <c r="BU84" s="43"/>
      <c r="BV84" s="43"/>
      <c r="BW84" s="43"/>
      <c r="BX84" s="43"/>
      <c r="BY84" s="43"/>
      <c r="BZ84" s="43"/>
      <c r="CA84" s="43"/>
      <c r="CB84" s="43"/>
      <c r="CC84" s="43"/>
      <c r="CD84" s="43"/>
      <c r="CE84" s="43"/>
      <c r="CF84" s="43"/>
      <c r="CG84" s="43"/>
      <c r="CH84" s="43"/>
      <c r="CI84" s="43"/>
      <c r="CJ84" s="43"/>
      <c r="CK84" s="43"/>
      <c r="CL84" s="43"/>
      <c r="CM84" s="43"/>
      <c r="CN84" s="43"/>
      <c r="CO84" s="43"/>
      <c r="CP84" s="43"/>
      <c r="CQ84" s="43"/>
      <c r="CR84" s="43"/>
      <c r="CS84" s="43"/>
      <c r="CT84" s="43"/>
      <c r="CU84" s="43"/>
      <c r="CV84" s="43"/>
      <c r="CW84" s="43"/>
      <c r="CX84" s="43"/>
      <c r="CY84" s="43"/>
      <c r="CZ84" s="43"/>
      <c r="DA84" s="43"/>
      <c r="DB84" s="43"/>
      <c r="DC84" s="43"/>
      <c r="DD84" s="43"/>
      <c r="DE84" s="43"/>
      <c r="DF84" s="43"/>
      <c r="DG84" s="43"/>
      <c r="DH84" s="43"/>
      <c r="DI84" s="43"/>
      <c r="DJ84" s="43"/>
      <c r="DK84" s="43"/>
      <c r="DL84" s="43"/>
      <c r="DM84" s="43"/>
      <c r="DN84" s="43"/>
      <c r="DO84" s="43"/>
      <c r="DP84" s="43"/>
      <c r="DQ84" s="43"/>
      <c r="DR84" s="43"/>
      <c r="DS84" s="43"/>
      <c r="DT84" s="43"/>
      <c r="DU84" s="43"/>
      <c r="DV84" s="43"/>
      <c r="DW84" s="43"/>
      <c r="DX84" s="43"/>
      <c r="DY84" s="43"/>
      <c r="DZ84" s="43"/>
      <c r="EA84" s="43"/>
      <c r="EB84" s="43"/>
      <c r="EC84" s="43"/>
      <c r="ED84" s="43"/>
      <c r="EE84" s="43"/>
      <c r="EF84" s="43"/>
      <c r="EG84" s="43"/>
      <c r="EH84" s="43"/>
      <c r="EI84" s="43"/>
      <c r="EJ84" s="43"/>
      <c r="EK84" s="43"/>
      <c r="EL84" s="43"/>
      <c r="EM84" s="43"/>
      <c r="EN84" s="43"/>
      <c r="EO84" s="43"/>
      <c r="EP84" s="43"/>
      <c r="EQ84" s="43"/>
      <c r="ER84" s="43"/>
      <c r="ES84" s="43"/>
      <c r="ET84" s="43"/>
      <c r="EU84" s="43"/>
      <c r="EV84" s="43"/>
      <c r="EW84" s="43"/>
      <c r="EX84" s="43"/>
      <c r="EY84" s="43"/>
      <c r="EZ84" s="43"/>
      <c r="FA84" s="43"/>
      <c r="FB84" s="43"/>
      <c r="FC84" s="43"/>
      <c r="FD84" s="43"/>
      <c r="FE84" s="43"/>
      <c r="FF84" s="43"/>
      <c r="FG84" s="43"/>
      <c r="FH84" s="43"/>
      <c r="FI84" s="43"/>
      <c r="FJ84" s="43"/>
      <c r="FK84" s="43"/>
      <c r="FL84" s="43"/>
      <c r="FM84" s="43"/>
      <c r="FN84" s="43"/>
      <c r="FO84" s="43"/>
      <c r="FP84" s="43"/>
      <c r="FQ84" s="43"/>
      <c r="FR84" s="43"/>
      <c r="FS84" s="43"/>
      <c r="FT84" s="43"/>
      <c r="FU84" s="43"/>
      <c r="FV84" s="43"/>
      <c r="FW84" s="43"/>
      <c r="FX84" s="43"/>
      <c r="FY84" s="43"/>
      <c r="FZ84" s="43"/>
      <c r="GA84" s="43"/>
      <c r="GB84" s="43"/>
      <c r="GC84" s="43"/>
      <c r="GD84" s="43"/>
      <c r="GE84" s="43"/>
      <c r="GF84" s="43"/>
      <c r="GG84" s="43"/>
      <c r="GH84" s="43"/>
      <c r="GI84" s="43"/>
      <c r="GJ84" s="43"/>
      <c r="GK84" s="43"/>
      <c r="GL84" s="43"/>
      <c r="GM84" s="43"/>
      <c r="GN84" s="43"/>
      <c r="GO84" s="43"/>
      <c r="GP84" s="43"/>
      <c r="GQ84" s="43"/>
      <c r="GR84" s="43"/>
      <c r="GS84" s="43"/>
      <c r="GT84" s="43"/>
      <c r="GU84" s="43"/>
      <c r="GV84" s="43"/>
      <c r="GW84" s="43"/>
      <c r="GX84" s="43"/>
      <c r="GY84" s="43"/>
      <c r="GZ84" s="43"/>
      <c r="HA84" s="43"/>
      <c r="HB84" s="43"/>
      <c r="HC84" s="43"/>
      <c r="HD84" s="43"/>
      <c r="HE84" s="43"/>
      <c r="HF84" s="43"/>
      <c r="HG84" s="43"/>
      <c r="HH84" s="43"/>
      <c r="HI84" s="43"/>
      <c r="HJ84" s="43"/>
      <c r="HK84" s="43"/>
      <c r="HL84" s="43"/>
      <c r="HM84" s="43"/>
      <c r="HN84" s="43"/>
      <c r="HO84" s="43"/>
      <c r="HP84" s="43"/>
      <c r="HQ84" s="43"/>
      <c r="HR84" s="43"/>
      <c r="HS84" s="43"/>
      <c r="HT84" s="43"/>
      <c r="HU84" s="43"/>
      <c r="HV84" s="43"/>
      <c r="HW84" s="43"/>
      <c r="HX84" s="43"/>
      <c r="HY84" s="43"/>
      <c r="HZ84" s="43"/>
      <c r="IA84" s="43"/>
      <c r="IB84" s="43"/>
      <c r="IC84" s="43"/>
      <c r="ID84" s="43"/>
      <c r="IE84" s="43"/>
      <c r="IF84" s="43"/>
      <c r="IG84" s="43"/>
      <c r="IH84" s="43"/>
      <c r="II84" s="43"/>
      <c r="IJ84" s="43"/>
      <c r="IK84" s="43"/>
      <c r="IL84" s="43"/>
      <c r="IM84" s="43"/>
      <c r="IN84" s="43"/>
      <c r="IO84" s="43"/>
      <c r="IP84" s="43"/>
      <c r="IQ84" s="43"/>
      <c r="IR84" s="43"/>
      <c r="IS84" s="43"/>
      <c r="IT84" s="43"/>
      <c r="IU84" s="43"/>
      <c r="IV84" s="43"/>
      <c r="IW84" s="43"/>
    </row>
    <row r="85" customFormat="false" ht="15.95" hidden="false" customHeight="true" outlineLevel="0" collapsed="false">
      <c r="A85" s="73"/>
      <c r="B85" s="74" t="s">
        <v>21</v>
      </c>
      <c r="C85" s="75"/>
      <c r="D85" s="76" t="n">
        <f aca="false">(D79*$C79)+(D80*$C80)+(D81*$C81)+(D82*$C82)+(D83*$C83)+(D84*$C84)</f>
        <v>3375.96</v>
      </c>
      <c r="E85" s="77" t="n">
        <f aca="false">(E79*$C79)+(E80*$C80)+(E81*$C81)+(E82*$C82)+(E83*$C83)+(E84*$C84)</f>
        <v>3368.32</v>
      </c>
      <c r="F85" s="77" t="n">
        <f aca="false">(F79*$C79)+(F80*$C80)+(F81*$C81)+(F82*$C82)+(F83*$C83)+(F84*$C84)</f>
        <v>3368.32</v>
      </c>
      <c r="G85" s="77" t="n">
        <f aca="false">(G79*$C79)+(G80*$C80)+(G81*$C81)+(G82*$C82)+(G83*$C83)+(G84*$C84)</f>
        <v>3360.68</v>
      </c>
      <c r="H85" s="77" t="n">
        <f aca="false">(H79*$C79)+(H80*$C80)+(H81*$C81)+(H82*$C82)+(H83*$C83)+(H84*$C84)</f>
        <v>3360.68</v>
      </c>
      <c r="I85" s="77" t="n">
        <f aca="false">(I79*$C79)+(I80*$C80)+(I81*$C81)+(I82*$C82)+(I83*$C83)+(I84*$C84)</f>
        <v>3353.04</v>
      </c>
      <c r="J85" s="77" t="n">
        <f aca="false">(J79*$C79)+(J80*$C80)+(J81*$C81)+(J82*$C82)+(J83*$C83)+(J84*$C84)</f>
        <v>3353.04</v>
      </c>
      <c r="K85" s="77" t="n">
        <f aca="false">(K79*$C79)+(K80*$C80)+(K81*$C81)+(K82*$C82)+(K83*$C83)+(K84*$C84)</f>
        <v>3345.4</v>
      </c>
      <c r="L85" s="77" t="n">
        <f aca="false">(L79*$C79)+(L80*$C80)+(L81*$C81)+(L82*$C82)+(L83*$C83)+(L84*$C84)</f>
        <v>3345.4</v>
      </c>
      <c r="M85" s="77" t="n">
        <f aca="false">(M79*$C79)+(M80*$C80)+(M81*$C81)+(M82*$C82)+(M83*$C83)+(M84*$C84)</f>
        <v>3337.76</v>
      </c>
      <c r="N85" s="77" t="n">
        <f aca="false">(N79*$C79)+(N80*$C80)+(N81*$C81)+(N82*$C82)+(N83*$C83)+(N84*$C84)</f>
        <v>3337.76</v>
      </c>
      <c r="O85" s="77" t="n">
        <f aca="false">(O79*$C79)+(O80*$C80)+(O81*$C81)+(O82*$C82)+(O83*$C83)+(O84*$C84)</f>
        <v>3330.12</v>
      </c>
      <c r="P85" s="77" t="n">
        <f aca="false">(P79*$C79)+(P80*$C80)+(P81*$C81)+(P82*$C82)+(P83*$C83)+(P84*$C84)</f>
        <v>3330.12</v>
      </c>
      <c r="Q85" s="77" t="n">
        <f aca="false">(Q79*$C79)+(Q80*$C80)+(Q81*$C81)+(Q82*$C82)+(Q83*$C83)+(Q84*$C84)</f>
        <v>3322.48</v>
      </c>
      <c r="R85" s="77" t="n">
        <f aca="false">(R79*$C79)+(R80*$C80)+(R81*$C81)+(R82*$C82)+(R83*$C83)+(R84*$C84)</f>
        <v>3322.48</v>
      </c>
      <c r="S85" s="77" t="n">
        <f aca="false">(S79*$C79)+(S80*$C80)+(S81*$C81)+(S82*$C82)+(S83*$C83)+(S84*$C84)</f>
        <v>3314.84</v>
      </c>
      <c r="T85" s="77" t="n">
        <f aca="false">(T79*$C79)+(T80*$C80)+(T81*$C81)+(T82*$C82)+(T83*$C83)+(T84*$C84)</f>
        <v>3314.84</v>
      </c>
      <c r="U85" s="77" t="n">
        <f aca="false">(U79*$C79)+(U80*$C80)+(U81*$C81)+(U82*$C82)+(U83*$C83)+(U84*$C84)</f>
        <v>3307.2</v>
      </c>
      <c r="V85" s="77" t="n">
        <f aca="false">(V79*$C79)+(V80*$C80)+(V81*$C81)+(V82*$C82)+(V83*$C83)+(V84*$C84)</f>
        <v>3307.2</v>
      </c>
      <c r="W85" s="77" t="n">
        <f aca="false">(W79*$C79)+(W80*$C80)+(W81*$C81)+(W82*$C82)+(W83*$C83)+(W84*$C84)</f>
        <v>3299.56</v>
      </c>
      <c r="X85" s="77" t="n">
        <f aca="false">(X79*$C79)+(X80*$C80)+(X81*$C81)+(X82*$C82)+(X83*$C83)+(X84*$C84)</f>
        <v>3299.56</v>
      </c>
      <c r="Y85" s="77" t="n">
        <f aca="false">(Y79*$C79)+(Y80*$C80)+(Y81*$C81)+(Y82*$C82)+(Y83*$C83)+(Y84*$C84)</f>
        <v>3291.92</v>
      </c>
      <c r="Z85" s="77" t="n">
        <f aca="false">(Z79*$C79)+(Z80*$C80)+(Z81*$C81)+(Z82*$C82)+(Z83*$C83)+(Z84*$C84)</f>
        <v>3291.92</v>
      </c>
      <c r="AA85" s="77" t="n">
        <f aca="false">(AA79*$C79)+(AA80*$C80)+(AA81*$C81)+(AA82*$C82)+(AA83*$C83)+(AA84*$C84)</f>
        <v>3284.28</v>
      </c>
      <c r="AB85" s="77" t="n">
        <f aca="false">(AB79*$C79)+(AB80*$C80)+(AB81*$C81)+(AB82*$C82)+(AB83*$C83)+(AB84*$C84)</f>
        <v>3284.28</v>
      </c>
      <c r="AC85" s="77" t="n">
        <f aca="false">(AC79*$C79)+(AC80*$C80)+(AC81*$C81)+(AC82*$C82)+(AC83*$C83)+(AC84*$C84)</f>
        <v>3276.64</v>
      </c>
      <c r="AD85" s="77" t="n">
        <f aca="false">(AD79*$C79)+(AD80*$C80)+(AD81*$C81)+(AD82*$C82)+(AD83*$C83)+(AD84*$C84)</f>
        <v>3276.64</v>
      </c>
      <c r="AE85" s="77" t="n">
        <f aca="false">(AE79*$C79)+(AE80*$C80)+(AE81*$C81)+(AE82*$C82)+(AE83*$C83)+(AE84*$C84)</f>
        <v>3269</v>
      </c>
      <c r="AF85" s="77" t="n">
        <f aca="false">(AF79*$C79)+(AF80*$C80)+(AF81*$C81)+(AF82*$C82)+(AF83*$C83)+(AF84*$C84)</f>
        <v>3269</v>
      </c>
      <c r="AG85" s="77" t="n">
        <f aca="false">(AG79*$C79)+(AG80*$C80)+(AG81*$C81)+(AG82*$C82)+(AG83*$C83)+(AG84*$C84)</f>
        <v>3261.36</v>
      </c>
      <c r="AH85" s="175" t="n">
        <f aca="false">(AH79*$C79)+(AH80*$C80)+(AH81*$C81)+(AH82*$C82)+(AH83*$C83)+(AH84*$C84)</f>
        <v>3253.72</v>
      </c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43"/>
      <c r="BA85" s="43"/>
      <c r="BB85" s="43"/>
      <c r="BC85" s="43"/>
      <c r="BD85" s="43"/>
      <c r="BE85" s="43"/>
      <c r="BF85" s="43"/>
      <c r="BG85" s="43"/>
      <c r="BH85" s="43"/>
      <c r="BI85" s="43"/>
      <c r="BJ85" s="43"/>
      <c r="BK85" s="43"/>
      <c r="BL85" s="43"/>
      <c r="BM85" s="43"/>
      <c r="BN85" s="43"/>
      <c r="BO85" s="43"/>
      <c r="BP85" s="43"/>
      <c r="BQ85" s="43"/>
      <c r="BR85" s="43"/>
      <c r="BS85" s="43"/>
      <c r="BT85" s="43"/>
      <c r="BU85" s="43"/>
      <c r="BV85" s="43"/>
      <c r="BW85" s="43"/>
      <c r="BX85" s="43"/>
      <c r="BY85" s="43"/>
      <c r="BZ85" s="43"/>
      <c r="CA85" s="43"/>
      <c r="CB85" s="43"/>
      <c r="CC85" s="43"/>
      <c r="CD85" s="43"/>
      <c r="CE85" s="43"/>
      <c r="CF85" s="43"/>
      <c r="CG85" s="43"/>
      <c r="CH85" s="43"/>
      <c r="CI85" s="43"/>
      <c r="CJ85" s="43"/>
      <c r="CK85" s="43"/>
      <c r="CL85" s="43"/>
      <c r="CM85" s="43"/>
      <c r="CN85" s="43"/>
      <c r="CO85" s="43"/>
      <c r="CP85" s="43"/>
      <c r="CQ85" s="43"/>
      <c r="CR85" s="43"/>
      <c r="CS85" s="43"/>
      <c r="CT85" s="43"/>
      <c r="CU85" s="43"/>
      <c r="CV85" s="43"/>
      <c r="CW85" s="43"/>
      <c r="CX85" s="43"/>
      <c r="CY85" s="43"/>
      <c r="CZ85" s="43"/>
      <c r="DA85" s="43"/>
      <c r="DB85" s="43"/>
      <c r="DC85" s="43"/>
      <c r="DD85" s="43"/>
      <c r="DE85" s="43"/>
      <c r="DF85" s="43"/>
      <c r="DG85" s="43"/>
      <c r="DH85" s="43"/>
      <c r="DI85" s="43"/>
      <c r="DJ85" s="43"/>
      <c r="DK85" s="43"/>
      <c r="DL85" s="43"/>
      <c r="DM85" s="43"/>
      <c r="DN85" s="43"/>
      <c r="DO85" s="43"/>
      <c r="DP85" s="43"/>
      <c r="DQ85" s="43"/>
      <c r="DR85" s="43"/>
      <c r="DS85" s="43"/>
      <c r="DT85" s="43"/>
      <c r="DU85" s="43"/>
      <c r="DV85" s="43"/>
      <c r="DW85" s="43"/>
      <c r="DX85" s="43"/>
      <c r="DY85" s="43"/>
      <c r="DZ85" s="43"/>
      <c r="EA85" s="43"/>
      <c r="EB85" s="43"/>
      <c r="EC85" s="43"/>
      <c r="ED85" s="43"/>
      <c r="EE85" s="43"/>
      <c r="EF85" s="43"/>
      <c r="EG85" s="43"/>
      <c r="EH85" s="43"/>
      <c r="EI85" s="43"/>
      <c r="EJ85" s="43"/>
      <c r="EK85" s="43"/>
      <c r="EL85" s="43"/>
      <c r="EM85" s="43"/>
      <c r="EN85" s="43"/>
      <c r="EO85" s="43"/>
      <c r="EP85" s="43"/>
      <c r="EQ85" s="43"/>
      <c r="ER85" s="43"/>
      <c r="ES85" s="43"/>
      <c r="ET85" s="43"/>
      <c r="EU85" s="43"/>
      <c r="EV85" s="43"/>
      <c r="EW85" s="43"/>
      <c r="EX85" s="43"/>
      <c r="EY85" s="43"/>
      <c r="EZ85" s="43"/>
      <c r="FA85" s="43"/>
      <c r="FB85" s="43"/>
      <c r="FC85" s="43"/>
      <c r="FD85" s="43"/>
      <c r="FE85" s="43"/>
      <c r="FF85" s="43"/>
      <c r="FG85" s="43"/>
      <c r="FH85" s="43"/>
      <c r="FI85" s="43"/>
      <c r="FJ85" s="43"/>
      <c r="FK85" s="43"/>
      <c r="FL85" s="43"/>
      <c r="FM85" s="43"/>
      <c r="FN85" s="43"/>
      <c r="FO85" s="43"/>
      <c r="FP85" s="43"/>
      <c r="FQ85" s="43"/>
      <c r="FR85" s="43"/>
      <c r="FS85" s="43"/>
      <c r="FT85" s="43"/>
      <c r="FU85" s="43"/>
      <c r="FV85" s="43"/>
      <c r="FW85" s="43"/>
      <c r="FX85" s="43"/>
      <c r="FY85" s="43"/>
      <c r="FZ85" s="43"/>
      <c r="GA85" s="43"/>
      <c r="GB85" s="43"/>
      <c r="GC85" s="43"/>
      <c r="GD85" s="43"/>
      <c r="GE85" s="43"/>
      <c r="GF85" s="43"/>
      <c r="GG85" s="43"/>
      <c r="GH85" s="43"/>
      <c r="GI85" s="43"/>
      <c r="GJ85" s="43"/>
      <c r="GK85" s="43"/>
      <c r="GL85" s="43"/>
      <c r="GM85" s="43"/>
      <c r="GN85" s="43"/>
      <c r="GO85" s="43"/>
      <c r="GP85" s="43"/>
      <c r="GQ85" s="43"/>
      <c r="GR85" s="43"/>
      <c r="GS85" s="43"/>
      <c r="GT85" s="43"/>
      <c r="GU85" s="43"/>
      <c r="GV85" s="43"/>
      <c r="GW85" s="43"/>
      <c r="GX85" s="43"/>
      <c r="GY85" s="43"/>
      <c r="GZ85" s="43"/>
      <c r="HA85" s="43"/>
      <c r="HB85" s="43"/>
      <c r="HC85" s="43"/>
      <c r="HD85" s="43"/>
      <c r="HE85" s="43"/>
      <c r="HF85" s="43"/>
      <c r="HG85" s="43"/>
      <c r="HH85" s="43"/>
      <c r="HI85" s="43"/>
      <c r="HJ85" s="43"/>
      <c r="HK85" s="43"/>
      <c r="HL85" s="43"/>
      <c r="HM85" s="43"/>
      <c r="HN85" s="43"/>
      <c r="HO85" s="43"/>
      <c r="HP85" s="43"/>
      <c r="HQ85" s="43"/>
      <c r="HR85" s="43"/>
      <c r="HS85" s="43"/>
      <c r="HT85" s="43"/>
      <c r="HU85" s="43"/>
      <c r="HV85" s="43"/>
      <c r="HW85" s="43"/>
      <c r="HX85" s="43"/>
      <c r="HY85" s="43"/>
      <c r="HZ85" s="43"/>
      <c r="IA85" s="43"/>
      <c r="IB85" s="43"/>
      <c r="IC85" s="43"/>
      <c r="ID85" s="43"/>
      <c r="IE85" s="43"/>
      <c r="IF85" s="43"/>
      <c r="IG85" s="43"/>
      <c r="IH85" s="43"/>
      <c r="II85" s="43"/>
      <c r="IJ85" s="43"/>
      <c r="IK85" s="43"/>
      <c r="IL85" s="43"/>
      <c r="IM85" s="43"/>
      <c r="IN85" s="43"/>
      <c r="IO85" s="43"/>
      <c r="IP85" s="43"/>
      <c r="IQ85" s="43"/>
      <c r="IR85" s="43"/>
      <c r="IS85" s="43"/>
      <c r="IT85" s="43"/>
      <c r="IU85" s="43"/>
      <c r="IV85" s="43"/>
      <c r="IW85" s="43"/>
    </row>
    <row r="86" customFormat="false" ht="15.95" hidden="false" customHeight="true" outlineLevel="0" collapsed="false">
      <c r="A86" s="80"/>
      <c r="B86" s="81" t="s">
        <v>22</v>
      </c>
      <c r="C86" s="82" t="n">
        <v>0.0237</v>
      </c>
      <c r="D86" s="76" t="n">
        <f aca="false">(IF(D79&lt;100%,0,D79*$C79)+IF(D80&lt;100%,0,D80*$C80)+IF(D81&lt;100%,0,D81*$C81)+IF(D82&lt;100%,0,D82*$C82)+IF(D83&lt;100%,0,D83*$C83)+IF(D84&lt;100%,0,D84*$C84))*$C86</f>
        <v>63.8952</v>
      </c>
      <c r="E86" s="77" t="n">
        <f aca="false">(IF(E79&lt;100%,0,E79*$C79)+IF(E80&lt;100%,0,E80*$C80)+IF(E81&lt;100%,0,E81*$C81)+IF(E82&lt;100%,0,E82*$C82)+IF(E83&lt;100%,0,E83*$C83)+IF(E84&lt;100%,0,E84*$C84))*$C86</f>
        <v>63.8952</v>
      </c>
      <c r="F86" s="77" t="n">
        <f aca="false">(IF(F79&lt;100%,0,F79*$C79)+IF(F80&lt;100%,0,F80*$C80)+IF(F81&lt;100%,0,F81*$C81)+IF(F82&lt;100%,0,F82*$C82)+IF(F83&lt;100%,0,F83*$C83)+IF(F84&lt;100%,0,F84*$C84))*$C86</f>
        <v>63.8952</v>
      </c>
      <c r="G86" s="77" t="n">
        <f aca="false">(IF(G79&lt;100%,0,G79*$C79)+IF(G80&lt;100%,0,G80*$C80)+IF(G81&lt;100%,0,G81*$C81)+IF(G82&lt;100%,0,G82*$C82)+IF(G83&lt;100%,0,G83*$C83)+IF(G84&lt;100%,0,G84*$C84))*$C86</f>
        <v>63.8952</v>
      </c>
      <c r="H86" s="77" t="n">
        <f aca="false">(IF(H79&lt;100%,0,H79*$C79)+IF(H80&lt;100%,0,H80*$C80)+IF(H81&lt;100%,0,H81*$C81)+IF(H82&lt;100%,0,H82*$C82)+IF(H83&lt;100%,0,H83*$C83)+IF(H84&lt;100%,0,H84*$C84))*$C86</f>
        <v>63.8952</v>
      </c>
      <c r="I86" s="77" t="n">
        <f aca="false">(IF(I79&lt;100%,0,I79*$C79)+IF(I80&lt;100%,0,I80*$C80)+IF(I81&lt;100%,0,I81*$C81)+IF(I82&lt;100%,0,I82*$C82)+IF(I83&lt;100%,0,I83*$C83)+IF(I84&lt;100%,0,I84*$C84))*$C86</f>
        <v>63.8952</v>
      </c>
      <c r="J86" s="77" t="n">
        <f aca="false">(IF(J79&lt;100%,0,J79*$C79)+IF(J80&lt;100%,0,J80*$C80)+IF(J81&lt;100%,0,J81*$C81)+IF(J82&lt;100%,0,J82*$C82)+IF(J83&lt;100%,0,J83*$C83)+IF(J84&lt;100%,0,J84*$C84))*$C86</f>
        <v>63.8952</v>
      </c>
      <c r="K86" s="77" t="n">
        <f aca="false">(IF(K79&lt;100%,0,K79*$C79)+IF(K80&lt;100%,0,K80*$C80)+IF(K81&lt;100%,0,K81*$C81)+IF(K82&lt;100%,0,K82*$C82)+IF(K83&lt;100%,0,K83*$C83)+IF(K84&lt;100%,0,K84*$C84))*$C86</f>
        <v>63.8952</v>
      </c>
      <c r="L86" s="77" t="n">
        <f aca="false">(IF(L79&lt;100%,0,L79*$C79)+IF(L80&lt;100%,0,L80*$C80)+IF(L81&lt;100%,0,L81*$C81)+IF(L82&lt;100%,0,L82*$C82)+IF(L83&lt;100%,0,L83*$C83)+IF(L84&lt;100%,0,L84*$C84))*$C86</f>
        <v>63.8952</v>
      </c>
      <c r="M86" s="77" t="n">
        <f aca="false">(IF(M79&lt;100%,0,M79*$C79)+IF(M80&lt;100%,0,M80*$C80)+IF(M81&lt;100%,0,M81*$C81)+IF(M82&lt;100%,0,M82*$C82)+IF(M83&lt;100%,0,M83*$C83)+IF(M84&lt;100%,0,M84*$C84))*$C86</f>
        <v>63.8952</v>
      </c>
      <c r="N86" s="77" t="n">
        <f aca="false">(IF(N79&lt;100%,0,N79*$C79)+IF(N80&lt;100%,0,N80*$C80)+IF(N81&lt;100%,0,N81*$C81)+IF(N82&lt;100%,0,N82*$C82)+IF(N83&lt;100%,0,N83*$C83)+IF(N84&lt;100%,0,N84*$C84))*$C86</f>
        <v>63.8952</v>
      </c>
      <c r="O86" s="77" t="n">
        <f aca="false">(IF(O79&lt;100%,0,O79*$C79)+IF(O80&lt;100%,0,O80*$C80)+IF(O81&lt;100%,0,O81*$C81)+IF(O82&lt;100%,0,O82*$C82)+IF(O83&lt;100%,0,O83*$C83)+IF(O84&lt;100%,0,O84*$C84))*$C86</f>
        <v>63.8952</v>
      </c>
      <c r="P86" s="77" t="n">
        <f aca="false">(IF(P79&lt;100%,0,P79*$C79)+IF(P80&lt;100%,0,P80*$C80)+IF(P81&lt;100%,0,P81*$C81)+IF(P82&lt;100%,0,P82*$C82)+IF(P83&lt;100%,0,P83*$C83)+IF(P84&lt;100%,0,P84*$C84))*$C86</f>
        <v>63.8952</v>
      </c>
      <c r="Q86" s="77" t="n">
        <f aca="false">(IF(Q79&lt;100%,0,Q79*$C79)+IF(Q80&lt;100%,0,Q80*$C80)+IF(Q81&lt;100%,0,Q81*$C81)+IF(Q82&lt;100%,0,Q82*$C82)+IF(Q83&lt;100%,0,Q83*$C83)+IF(Q84&lt;100%,0,Q84*$C84))*$C86</f>
        <v>63.8952</v>
      </c>
      <c r="R86" s="77" t="n">
        <f aca="false">(IF(R79&lt;100%,0,R79*$C79)+IF(R80&lt;100%,0,R80*$C80)+IF(R81&lt;100%,0,R81*$C81)+IF(R82&lt;100%,0,R82*$C82)+IF(R83&lt;100%,0,R83*$C83)+IF(R84&lt;100%,0,R84*$C84))*$C86</f>
        <v>63.8952</v>
      </c>
      <c r="S86" s="77" t="n">
        <f aca="false">(IF(S79&lt;100%,0,S79*$C79)+IF(S80&lt;100%,0,S80*$C80)+IF(S81&lt;100%,0,S81*$C81)+IF(S82&lt;100%,0,S82*$C82)+IF(S83&lt;100%,0,S83*$C83)+IF(S84&lt;100%,0,S84*$C84))*$C86</f>
        <v>63.8952</v>
      </c>
      <c r="T86" s="77" t="n">
        <f aca="false">(IF(T79&lt;100%,0,T79*$C79)+IF(T80&lt;100%,0,T80*$C80)+IF(T81&lt;100%,0,T81*$C81)+IF(T82&lt;100%,0,T82*$C82)+IF(T83&lt;100%,0,T83*$C83)+IF(T84&lt;100%,0,T84*$C84))*$C86</f>
        <v>63.8952</v>
      </c>
      <c r="U86" s="77" t="n">
        <f aca="false">(IF(U79&lt;100%,0,U79*$C79)+IF(U80&lt;100%,0,U80*$C80)+IF(U81&lt;100%,0,U81*$C81)+IF(U82&lt;100%,0,U82*$C82)+IF(U83&lt;100%,0,U83*$C83)+IF(U84&lt;100%,0,U84*$C84))*$C86</f>
        <v>63.8952</v>
      </c>
      <c r="V86" s="77" t="n">
        <f aca="false">(IF(V79&lt;100%,0,V79*$C79)+IF(V80&lt;100%,0,V80*$C80)+IF(V81&lt;100%,0,V81*$C81)+IF(V82&lt;100%,0,V82*$C82)+IF(V83&lt;100%,0,V83*$C83)+IF(V84&lt;100%,0,V84*$C84))*$C86</f>
        <v>63.8952</v>
      </c>
      <c r="W86" s="77" t="n">
        <f aca="false">(IF(W79&lt;100%,0,W79*$C79)+IF(W80&lt;100%,0,W80*$C80)+IF(W81&lt;100%,0,W81*$C81)+IF(W82&lt;100%,0,W82*$C82)+IF(W83&lt;100%,0,W83*$C83)+IF(W84&lt;100%,0,W84*$C84))*$C86</f>
        <v>63.8952</v>
      </c>
      <c r="X86" s="77" t="n">
        <f aca="false">(IF(X79&lt;100%,0,X79*$C79)+IF(X80&lt;100%,0,X80*$C80)+IF(X81&lt;100%,0,X81*$C81)+IF(X82&lt;100%,0,X82*$C82)+IF(X83&lt;100%,0,X83*$C83)+IF(X84&lt;100%,0,X84*$C84))*$C86</f>
        <v>63.8952</v>
      </c>
      <c r="Y86" s="77" t="n">
        <f aca="false">(IF(Y79&lt;100%,0,Y79*$C79)+IF(Y80&lt;100%,0,Y80*$C80)+IF(Y81&lt;100%,0,Y81*$C81)+IF(Y82&lt;100%,0,Y82*$C82)+IF(Y83&lt;100%,0,Y83*$C83)+IF(Y84&lt;100%,0,Y84*$C84))*$C86</f>
        <v>63.8952</v>
      </c>
      <c r="Z86" s="77" t="n">
        <f aca="false">(IF(Z79&lt;100%,0,Z79*$C79)+IF(Z80&lt;100%,0,Z80*$C80)+IF(Z81&lt;100%,0,Z81*$C81)+IF(Z82&lt;100%,0,Z82*$C82)+IF(Z83&lt;100%,0,Z83*$C83)+IF(Z84&lt;100%,0,Z84*$C84))*$C86</f>
        <v>63.8952</v>
      </c>
      <c r="AA86" s="77" t="n">
        <f aca="false">(IF(AA79&lt;100%,0,AA79*$C79)+IF(AA80&lt;100%,0,AA80*$C80)+IF(AA81&lt;100%,0,AA81*$C81)+IF(AA82&lt;100%,0,AA82*$C82)+IF(AA83&lt;100%,0,AA83*$C83)+IF(AA84&lt;100%,0,AA84*$C84))*$C86</f>
        <v>63.8952</v>
      </c>
      <c r="AB86" s="77" t="n">
        <f aca="false">(IF(AB79&lt;100%,0,AB79*$C79)+IF(AB80&lt;100%,0,AB80*$C80)+IF(AB81&lt;100%,0,AB81*$C81)+IF(AB82&lt;100%,0,AB82*$C82)+IF(AB83&lt;100%,0,AB83*$C83)+IF(AB84&lt;100%,0,AB84*$C84))*$C86</f>
        <v>63.8952</v>
      </c>
      <c r="AC86" s="77" t="n">
        <f aca="false">(IF(AC79&lt;100%,0,AC79*$C79)+IF(AC80&lt;100%,0,AC80*$C80)+IF(AC81&lt;100%,0,AC81*$C81)+IF(AC82&lt;100%,0,AC82*$C82)+IF(AC83&lt;100%,0,AC83*$C83)+IF(AC84&lt;100%,0,AC84*$C84))*$C86</f>
        <v>63.8952</v>
      </c>
      <c r="AD86" s="77" t="n">
        <f aca="false">(IF(AD79&lt;100%,0,AD79*$C79)+IF(AD80&lt;100%,0,AD80*$C80)+IF(AD81&lt;100%,0,AD81*$C81)+IF(AD82&lt;100%,0,AD82*$C82)+IF(AD83&lt;100%,0,AD83*$C83)+IF(AD84&lt;100%,0,AD84*$C84))*$C86</f>
        <v>63.8952</v>
      </c>
      <c r="AE86" s="77" t="n">
        <f aca="false">(IF(AE79&lt;100%,0,AE79*$C79)+IF(AE80&lt;100%,0,AE80*$C80)+IF(AE81&lt;100%,0,AE81*$C81)+IF(AE82&lt;100%,0,AE82*$C82)+IF(AE83&lt;100%,0,AE83*$C83)+IF(AE84&lt;100%,0,AE84*$C84))*$C86</f>
        <v>63.8952</v>
      </c>
      <c r="AF86" s="77" t="n">
        <f aca="false">(IF(AF79&lt;100%,0,AF79*$C79)+IF(AF80&lt;100%,0,AF80*$C80)+IF(AF81&lt;100%,0,AF81*$C81)+IF(AF82&lt;100%,0,AF82*$C82)+IF(AF83&lt;100%,0,AF83*$C83)+IF(AF84&lt;100%,0,AF84*$C84))*$C86</f>
        <v>63.8952</v>
      </c>
      <c r="AG86" s="77" t="n">
        <f aca="false">(IF(AG79&lt;100%,0,AG79*$C79)+IF(AG80&lt;100%,0,AG80*$C80)+IF(AG81&lt;100%,0,AG81*$C81)+IF(AG82&lt;100%,0,AG82*$C82)+IF(AG83&lt;100%,0,AG83*$C83)+IF(AG84&lt;100%,0,AG84*$C84))*$C86</f>
        <v>63.8952</v>
      </c>
      <c r="AH86" s="175" t="n">
        <f aca="false">(IF(AH79&lt;100%,0,AH79*$C79)+IF(AH80&lt;100%,0,AH80*$C80)+IF(AH81&lt;100%,0,AH81*$C81)+IF(AH82&lt;100%,0,AH82*$C82)+IF(AH83&lt;100%,0,AH83*$C83)+IF(AH84&lt;100%,0,AH84*$C84))*$C86</f>
        <v>63.8952</v>
      </c>
      <c r="AI86" s="83"/>
      <c r="AJ86" s="84"/>
      <c r="AK86" s="84"/>
      <c r="AL86" s="8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8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8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8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8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84"/>
      <c r="DH86" s="84"/>
      <c r="DI86" s="84"/>
      <c r="DJ86" s="84"/>
      <c r="DK86" s="84"/>
      <c r="DL86" s="84"/>
      <c r="DM86" s="84"/>
      <c r="DN86" s="84"/>
      <c r="DO86" s="84"/>
      <c r="DP86" s="84"/>
      <c r="DQ86" s="84"/>
      <c r="DR86" s="84"/>
      <c r="DS86" s="84"/>
      <c r="DT86" s="84"/>
      <c r="DU86" s="84"/>
      <c r="DV86" s="84"/>
      <c r="DW86" s="84"/>
      <c r="DX86" s="84"/>
      <c r="DY86" s="84"/>
      <c r="DZ86" s="84"/>
      <c r="EA86" s="84"/>
      <c r="EB86" s="84"/>
      <c r="EC86" s="84"/>
      <c r="ED86" s="84"/>
      <c r="EE86" s="84"/>
      <c r="EF86" s="84"/>
      <c r="EG86" s="84"/>
      <c r="EH86" s="84"/>
      <c r="EI86" s="84"/>
      <c r="EJ86" s="84"/>
      <c r="EK86" s="84"/>
      <c r="EL86" s="84"/>
      <c r="EM86" s="84"/>
      <c r="EN86" s="84"/>
      <c r="EO86" s="84"/>
      <c r="EP86" s="84"/>
      <c r="EQ86" s="84"/>
      <c r="ER86" s="84"/>
      <c r="ES86" s="84"/>
      <c r="ET86" s="84"/>
      <c r="EU86" s="84"/>
      <c r="EV86" s="84"/>
      <c r="EW86" s="84"/>
      <c r="EX86" s="84"/>
      <c r="EY86" s="84"/>
      <c r="EZ86" s="84"/>
      <c r="FA86" s="84"/>
      <c r="FB86" s="84"/>
      <c r="FC86" s="84"/>
      <c r="FD86" s="84"/>
      <c r="FE86" s="84"/>
      <c r="FF86" s="84"/>
      <c r="FG86" s="84"/>
      <c r="FH86" s="84"/>
      <c r="FI86" s="84"/>
      <c r="FJ86" s="84"/>
      <c r="FK86" s="84"/>
      <c r="FL86" s="84"/>
      <c r="FM86" s="84"/>
      <c r="FN86" s="84"/>
      <c r="FO86" s="84"/>
      <c r="FP86" s="84"/>
      <c r="FQ86" s="84"/>
      <c r="FR86" s="84"/>
      <c r="FS86" s="84"/>
      <c r="FT86" s="84"/>
      <c r="FU86" s="84"/>
      <c r="FV86" s="84"/>
      <c r="FW86" s="84"/>
      <c r="FX86" s="84"/>
      <c r="FY86" s="84"/>
      <c r="FZ86" s="84"/>
      <c r="GA86" s="84"/>
      <c r="GB86" s="84"/>
      <c r="GC86" s="84"/>
      <c r="GD86" s="84"/>
      <c r="GE86" s="84"/>
      <c r="GF86" s="84"/>
      <c r="GG86" s="84"/>
      <c r="GH86" s="84"/>
      <c r="GI86" s="84"/>
      <c r="GJ86" s="84"/>
      <c r="GK86" s="84"/>
      <c r="GL86" s="84"/>
      <c r="GM86" s="84"/>
      <c r="GN86" s="84"/>
      <c r="GO86" s="84"/>
      <c r="GP86" s="84"/>
      <c r="GQ86" s="84"/>
      <c r="GR86" s="84"/>
      <c r="GS86" s="84"/>
      <c r="GT86" s="84"/>
      <c r="GU86" s="84"/>
      <c r="GV86" s="84"/>
      <c r="GW86" s="84"/>
      <c r="GX86" s="84"/>
      <c r="GY86" s="84"/>
      <c r="GZ86" s="84"/>
      <c r="HA86" s="84"/>
      <c r="HB86" s="84"/>
      <c r="HC86" s="84"/>
      <c r="HD86" s="84"/>
      <c r="HE86" s="84"/>
      <c r="HF86" s="84"/>
      <c r="HG86" s="84"/>
      <c r="HH86" s="84"/>
      <c r="HI86" s="84"/>
      <c r="HJ86" s="84"/>
      <c r="HK86" s="84"/>
      <c r="HL86" s="84"/>
      <c r="HM86" s="84"/>
      <c r="HN86" s="84"/>
      <c r="HO86" s="84"/>
      <c r="HP86" s="84"/>
      <c r="HQ86" s="84"/>
      <c r="HR86" s="84"/>
      <c r="HS86" s="84"/>
      <c r="HT86" s="84"/>
      <c r="HU86" s="84"/>
      <c r="HV86" s="84"/>
      <c r="HW86" s="84"/>
      <c r="HX86" s="84"/>
      <c r="HY86" s="84"/>
      <c r="HZ86" s="84"/>
      <c r="IA86" s="84"/>
      <c r="IB86" s="84"/>
      <c r="IC86" s="84"/>
      <c r="ID86" s="84"/>
      <c r="IE86" s="84"/>
      <c r="IF86" s="84"/>
      <c r="IG86" s="84"/>
      <c r="IH86" s="84"/>
      <c r="II86" s="84"/>
      <c r="IJ86" s="84"/>
      <c r="IK86" s="84"/>
      <c r="IL86" s="84"/>
      <c r="IM86" s="84"/>
      <c r="IN86" s="84"/>
      <c r="IO86" s="84"/>
      <c r="IP86" s="84"/>
      <c r="IQ86" s="84"/>
      <c r="IR86" s="84"/>
      <c r="IS86" s="84"/>
      <c r="IT86" s="84"/>
      <c r="IU86" s="84"/>
      <c r="IV86" s="84"/>
      <c r="IW86" s="84"/>
    </row>
    <row r="87" customFormat="false" ht="15.95" hidden="false" customHeight="true" outlineLevel="0" collapsed="false">
      <c r="A87" s="80"/>
      <c r="B87" s="85" t="s">
        <v>23</v>
      </c>
      <c r="C87" s="86"/>
      <c r="D87" s="87" t="n">
        <f aca="false">D85-D86</f>
        <v>3312.0648</v>
      </c>
      <c r="E87" s="88" t="n">
        <f aca="false">E85-E86</f>
        <v>3304.4248</v>
      </c>
      <c r="F87" s="88" t="n">
        <f aca="false">F85-F86</f>
        <v>3304.4248</v>
      </c>
      <c r="G87" s="88" t="n">
        <f aca="false">G85-G86</f>
        <v>3296.7848</v>
      </c>
      <c r="H87" s="88" t="n">
        <f aca="false">H85-H86</f>
        <v>3296.7848</v>
      </c>
      <c r="I87" s="88" t="n">
        <f aca="false">I85-I86</f>
        <v>3289.1448</v>
      </c>
      <c r="J87" s="88" t="n">
        <f aca="false">J85-J86</f>
        <v>3289.1448</v>
      </c>
      <c r="K87" s="88" t="n">
        <f aca="false">K85-K86</f>
        <v>3281.5048</v>
      </c>
      <c r="L87" s="88" t="n">
        <f aca="false">L85-L86</f>
        <v>3281.5048</v>
      </c>
      <c r="M87" s="88" t="n">
        <f aca="false">M85-M86</f>
        <v>3273.8648</v>
      </c>
      <c r="N87" s="88" t="n">
        <f aca="false">N85-N86</f>
        <v>3273.8648</v>
      </c>
      <c r="O87" s="88" t="n">
        <f aca="false">O85-O86</f>
        <v>3266.2248</v>
      </c>
      <c r="P87" s="88" t="n">
        <f aca="false">P85-P86</f>
        <v>3266.2248</v>
      </c>
      <c r="Q87" s="88" t="n">
        <f aca="false">Q85-Q86</f>
        <v>3258.5848</v>
      </c>
      <c r="R87" s="88" t="n">
        <f aca="false">R85-R86</f>
        <v>3258.5848</v>
      </c>
      <c r="S87" s="88" t="n">
        <f aca="false">S85-S86</f>
        <v>3250.9448</v>
      </c>
      <c r="T87" s="88" t="n">
        <f aca="false">T85-T86</f>
        <v>3250.9448</v>
      </c>
      <c r="U87" s="88" t="n">
        <f aca="false">U85-U86</f>
        <v>3243.3048</v>
      </c>
      <c r="V87" s="88" t="n">
        <f aca="false">V85-V86</f>
        <v>3243.3048</v>
      </c>
      <c r="W87" s="88" t="n">
        <f aca="false">W85-W86</f>
        <v>3235.6648</v>
      </c>
      <c r="X87" s="88" t="n">
        <f aca="false">X85-X86</f>
        <v>3235.6648</v>
      </c>
      <c r="Y87" s="88" t="n">
        <f aca="false">Y85-Y86</f>
        <v>3228.0248</v>
      </c>
      <c r="Z87" s="88" t="n">
        <f aca="false">Z85-Z86</f>
        <v>3228.0248</v>
      </c>
      <c r="AA87" s="88" t="n">
        <f aca="false">AA85-AA86</f>
        <v>3220.3848</v>
      </c>
      <c r="AB87" s="88" t="n">
        <f aca="false">AB85-AB86</f>
        <v>3220.3848</v>
      </c>
      <c r="AC87" s="88" t="n">
        <f aca="false">AC85-AC86</f>
        <v>3212.7448</v>
      </c>
      <c r="AD87" s="88" t="n">
        <f aca="false">AD85-AD86</f>
        <v>3212.7448</v>
      </c>
      <c r="AE87" s="88" t="n">
        <f aca="false">AE85-AE86</f>
        <v>3205.1048</v>
      </c>
      <c r="AF87" s="88" t="n">
        <f aca="false">AF85-AF86</f>
        <v>3205.1048</v>
      </c>
      <c r="AG87" s="88" t="n">
        <f aca="false">AG85-AG86</f>
        <v>3197.4648</v>
      </c>
      <c r="AH87" s="180" t="n">
        <f aca="false">AH85-AH86</f>
        <v>3189.8248</v>
      </c>
      <c r="AI87" s="83"/>
      <c r="AJ87" s="84"/>
      <c r="AK87" s="84"/>
      <c r="AL87" s="8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8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8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8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8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84"/>
      <c r="DH87" s="84"/>
      <c r="DI87" s="84"/>
      <c r="DJ87" s="84"/>
      <c r="DK87" s="84"/>
      <c r="DL87" s="84"/>
      <c r="DM87" s="84"/>
      <c r="DN87" s="84"/>
      <c r="DO87" s="84"/>
      <c r="DP87" s="84"/>
      <c r="DQ87" s="84"/>
      <c r="DR87" s="84"/>
      <c r="DS87" s="84"/>
      <c r="DT87" s="84"/>
      <c r="DU87" s="84"/>
      <c r="DV87" s="84"/>
      <c r="DW87" s="84"/>
      <c r="DX87" s="84"/>
      <c r="DY87" s="84"/>
      <c r="DZ87" s="84"/>
      <c r="EA87" s="84"/>
      <c r="EB87" s="84"/>
      <c r="EC87" s="84"/>
      <c r="ED87" s="84"/>
      <c r="EE87" s="84"/>
      <c r="EF87" s="84"/>
      <c r="EG87" s="84"/>
      <c r="EH87" s="84"/>
      <c r="EI87" s="84"/>
      <c r="EJ87" s="84"/>
      <c r="EK87" s="84"/>
      <c r="EL87" s="84"/>
      <c r="EM87" s="84"/>
      <c r="EN87" s="84"/>
      <c r="EO87" s="84"/>
      <c r="EP87" s="84"/>
      <c r="EQ87" s="84"/>
      <c r="ER87" s="84"/>
      <c r="ES87" s="84"/>
      <c r="ET87" s="84"/>
      <c r="EU87" s="84"/>
      <c r="EV87" s="84"/>
      <c r="EW87" s="84"/>
      <c r="EX87" s="84"/>
      <c r="EY87" s="84"/>
      <c r="EZ87" s="84"/>
      <c r="FA87" s="84"/>
      <c r="FB87" s="84"/>
      <c r="FC87" s="84"/>
      <c r="FD87" s="84"/>
      <c r="FE87" s="84"/>
      <c r="FF87" s="84"/>
      <c r="FG87" s="84"/>
      <c r="FH87" s="84"/>
      <c r="FI87" s="84"/>
      <c r="FJ87" s="84"/>
      <c r="FK87" s="84"/>
      <c r="FL87" s="84"/>
      <c r="FM87" s="84"/>
      <c r="FN87" s="84"/>
      <c r="FO87" s="84"/>
      <c r="FP87" s="84"/>
      <c r="FQ87" s="84"/>
      <c r="FR87" s="84"/>
      <c r="FS87" s="84"/>
      <c r="FT87" s="84"/>
      <c r="FU87" s="84"/>
      <c r="FV87" s="84"/>
      <c r="FW87" s="84"/>
      <c r="FX87" s="84"/>
      <c r="FY87" s="84"/>
      <c r="FZ87" s="84"/>
      <c r="GA87" s="84"/>
      <c r="GB87" s="84"/>
      <c r="GC87" s="84"/>
      <c r="GD87" s="84"/>
      <c r="GE87" s="84"/>
      <c r="GF87" s="84"/>
      <c r="GG87" s="84"/>
      <c r="GH87" s="84"/>
      <c r="GI87" s="84"/>
      <c r="GJ87" s="84"/>
      <c r="GK87" s="84"/>
      <c r="GL87" s="84"/>
      <c r="GM87" s="84"/>
      <c r="GN87" s="84"/>
      <c r="GO87" s="84"/>
      <c r="GP87" s="84"/>
      <c r="GQ87" s="84"/>
      <c r="GR87" s="84"/>
      <c r="GS87" s="84"/>
      <c r="GT87" s="84"/>
      <c r="GU87" s="84"/>
      <c r="GV87" s="84"/>
      <c r="GW87" s="84"/>
      <c r="GX87" s="84"/>
      <c r="GY87" s="84"/>
      <c r="GZ87" s="84"/>
      <c r="HA87" s="84"/>
      <c r="HB87" s="84"/>
      <c r="HC87" s="84"/>
      <c r="HD87" s="84"/>
      <c r="HE87" s="84"/>
      <c r="HF87" s="84"/>
      <c r="HG87" s="84"/>
      <c r="HH87" s="84"/>
      <c r="HI87" s="84"/>
      <c r="HJ87" s="84"/>
      <c r="HK87" s="84"/>
      <c r="HL87" s="84"/>
      <c r="HM87" s="84"/>
      <c r="HN87" s="84"/>
      <c r="HO87" s="84"/>
      <c r="HP87" s="84"/>
      <c r="HQ87" s="84"/>
      <c r="HR87" s="84"/>
      <c r="HS87" s="84"/>
      <c r="HT87" s="84"/>
      <c r="HU87" s="84"/>
      <c r="HV87" s="84"/>
      <c r="HW87" s="84"/>
      <c r="HX87" s="84"/>
      <c r="HY87" s="84"/>
      <c r="HZ87" s="84"/>
      <c r="IA87" s="84"/>
      <c r="IB87" s="84"/>
      <c r="IC87" s="84"/>
      <c r="ID87" s="84"/>
      <c r="IE87" s="84"/>
      <c r="IF87" s="84"/>
      <c r="IG87" s="84"/>
      <c r="IH87" s="84"/>
      <c r="II87" s="84"/>
      <c r="IJ87" s="84"/>
      <c r="IK87" s="84"/>
      <c r="IL87" s="84"/>
      <c r="IM87" s="84"/>
      <c r="IN87" s="84"/>
      <c r="IO87" s="84"/>
      <c r="IP87" s="84"/>
      <c r="IQ87" s="84"/>
      <c r="IR87" s="84"/>
      <c r="IS87" s="84"/>
      <c r="IT87" s="84"/>
      <c r="IU87" s="84"/>
      <c r="IV87" s="84"/>
      <c r="IW87" s="84"/>
    </row>
    <row r="88" customFormat="false" ht="15.95" hidden="false" customHeight="true" outlineLevel="0" collapsed="false">
      <c r="A88" s="37"/>
      <c r="B88" s="91" t="s">
        <v>24</v>
      </c>
      <c r="C88" s="92" t="n">
        <f aca="false">SUM(C79:C84)</f>
        <v>3460</v>
      </c>
      <c r="D88" s="39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146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3"/>
      <c r="AX88" s="43"/>
      <c r="AY88" s="43"/>
      <c r="AZ88" s="43"/>
      <c r="BA88" s="43"/>
      <c r="BB88" s="43"/>
      <c r="BC88" s="43"/>
      <c r="BD88" s="43"/>
      <c r="BE88" s="43"/>
      <c r="BF88" s="43"/>
      <c r="BG88" s="43"/>
      <c r="BH88" s="43"/>
      <c r="BI88" s="43"/>
      <c r="BJ88" s="43"/>
      <c r="BK88" s="43"/>
      <c r="BL88" s="43"/>
      <c r="BM88" s="43"/>
      <c r="BN88" s="43"/>
      <c r="BO88" s="43"/>
      <c r="BP88" s="43"/>
      <c r="BQ88" s="43"/>
      <c r="BR88" s="43"/>
      <c r="BS88" s="43"/>
      <c r="BT88" s="43"/>
      <c r="BU88" s="43"/>
      <c r="BV88" s="43"/>
      <c r="BW88" s="43"/>
      <c r="BX88" s="43"/>
      <c r="BY88" s="43"/>
      <c r="BZ88" s="43"/>
      <c r="CA88" s="43"/>
      <c r="CB88" s="43"/>
      <c r="CC88" s="43"/>
      <c r="CD88" s="43"/>
      <c r="CE88" s="43"/>
      <c r="CF88" s="43"/>
      <c r="CG88" s="43"/>
      <c r="CH88" s="43"/>
      <c r="CI88" s="43"/>
      <c r="CJ88" s="43"/>
      <c r="CK88" s="43"/>
      <c r="CL88" s="43"/>
      <c r="CM88" s="43"/>
      <c r="CN88" s="43"/>
      <c r="CO88" s="43"/>
      <c r="CP88" s="43"/>
      <c r="CQ88" s="43"/>
      <c r="CR88" s="43"/>
      <c r="CS88" s="43"/>
      <c r="CT88" s="43"/>
      <c r="CU88" s="43"/>
      <c r="CV88" s="43"/>
      <c r="CW88" s="43"/>
      <c r="CX88" s="43"/>
      <c r="CY88" s="43"/>
      <c r="CZ88" s="43"/>
      <c r="DA88" s="43"/>
      <c r="DB88" s="43"/>
      <c r="DC88" s="43"/>
      <c r="DD88" s="43"/>
      <c r="DE88" s="43"/>
      <c r="DF88" s="43"/>
      <c r="DG88" s="43"/>
      <c r="DH88" s="43"/>
      <c r="DI88" s="43"/>
      <c r="DJ88" s="43"/>
      <c r="DK88" s="43"/>
      <c r="DL88" s="43"/>
      <c r="DM88" s="43"/>
      <c r="DN88" s="43"/>
      <c r="DO88" s="43"/>
      <c r="DP88" s="43"/>
      <c r="DQ88" s="43"/>
      <c r="DR88" s="43"/>
      <c r="DS88" s="43"/>
      <c r="DT88" s="43"/>
      <c r="DU88" s="43"/>
      <c r="DV88" s="43"/>
      <c r="DW88" s="43"/>
      <c r="DX88" s="43"/>
      <c r="DY88" s="43"/>
      <c r="DZ88" s="43"/>
      <c r="EA88" s="43"/>
      <c r="EB88" s="43"/>
      <c r="EC88" s="43"/>
      <c r="ED88" s="43"/>
      <c r="EE88" s="43"/>
      <c r="EF88" s="43"/>
      <c r="EG88" s="43"/>
      <c r="EH88" s="43"/>
      <c r="EI88" s="43"/>
      <c r="EJ88" s="43"/>
      <c r="EK88" s="43"/>
      <c r="EL88" s="43"/>
      <c r="EM88" s="43"/>
      <c r="EN88" s="43"/>
      <c r="EO88" s="43"/>
      <c r="EP88" s="43"/>
      <c r="EQ88" s="43"/>
      <c r="ER88" s="43"/>
      <c r="ES88" s="43"/>
      <c r="ET88" s="43"/>
      <c r="EU88" s="43"/>
      <c r="EV88" s="43"/>
      <c r="EW88" s="43"/>
      <c r="EX88" s="43"/>
      <c r="EY88" s="43"/>
      <c r="EZ88" s="43"/>
      <c r="FA88" s="43"/>
      <c r="FB88" s="43"/>
      <c r="FC88" s="43"/>
      <c r="FD88" s="43"/>
      <c r="FE88" s="43"/>
      <c r="FF88" s="43"/>
      <c r="FG88" s="43"/>
      <c r="FH88" s="43"/>
      <c r="FI88" s="43"/>
      <c r="FJ88" s="43"/>
      <c r="FK88" s="43"/>
      <c r="FL88" s="43"/>
      <c r="FM88" s="43"/>
      <c r="FN88" s="43"/>
      <c r="FO88" s="43"/>
      <c r="FP88" s="43"/>
      <c r="FQ88" s="43"/>
      <c r="FR88" s="43"/>
      <c r="FS88" s="43"/>
      <c r="FT88" s="43"/>
      <c r="FU88" s="43"/>
      <c r="FV88" s="43"/>
      <c r="FW88" s="43"/>
      <c r="FX88" s="43"/>
      <c r="FY88" s="43"/>
      <c r="FZ88" s="43"/>
      <c r="GA88" s="43"/>
      <c r="GB88" s="43"/>
      <c r="GC88" s="43"/>
      <c r="GD88" s="43"/>
      <c r="GE88" s="43"/>
      <c r="GF88" s="43"/>
      <c r="GG88" s="43"/>
      <c r="GH88" s="43"/>
      <c r="GI88" s="43"/>
      <c r="GJ88" s="43"/>
      <c r="GK88" s="43"/>
      <c r="GL88" s="43"/>
      <c r="GM88" s="43"/>
      <c r="GN88" s="43"/>
      <c r="GO88" s="43"/>
      <c r="GP88" s="43"/>
      <c r="GQ88" s="43"/>
      <c r="GR88" s="43"/>
      <c r="GS88" s="43"/>
      <c r="GT88" s="43"/>
      <c r="GU88" s="43"/>
      <c r="GV88" s="43"/>
      <c r="GW88" s="43"/>
      <c r="GX88" s="43"/>
      <c r="GY88" s="43"/>
      <c r="GZ88" s="43"/>
      <c r="HA88" s="43"/>
      <c r="HB88" s="43"/>
      <c r="HC88" s="43"/>
      <c r="HD88" s="43"/>
      <c r="HE88" s="43"/>
      <c r="HF88" s="43"/>
      <c r="HG88" s="43"/>
      <c r="HH88" s="43"/>
      <c r="HI88" s="43"/>
      <c r="HJ88" s="43"/>
      <c r="HK88" s="43"/>
      <c r="HL88" s="43"/>
      <c r="HM88" s="43"/>
      <c r="HN88" s="43"/>
      <c r="HO88" s="43"/>
      <c r="HP88" s="43"/>
      <c r="HQ88" s="43"/>
      <c r="HR88" s="43"/>
      <c r="HS88" s="43"/>
      <c r="HT88" s="43"/>
      <c r="HU88" s="43"/>
      <c r="HV88" s="43"/>
      <c r="HW88" s="43"/>
      <c r="HX88" s="43"/>
      <c r="HY88" s="43"/>
      <c r="HZ88" s="43"/>
      <c r="IA88" s="43"/>
      <c r="IB88" s="43"/>
      <c r="IC88" s="43"/>
      <c r="ID88" s="43"/>
      <c r="IE88" s="43"/>
      <c r="IF88" s="43"/>
      <c r="IG88" s="43"/>
      <c r="IH88" s="43"/>
      <c r="II88" s="43"/>
      <c r="IJ88" s="43"/>
      <c r="IK88" s="43"/>
      <c r="IL88" s="43"/>
      <c r="IM88" s="43"/>
      <c r="IN88" s="43"/>
      <c r="IO88" s="43"/>
      <c r="IP88" s="43"/>
      <c r="IQ88" s="43"/>
      <c r="IR88" s="43"/>
      <c r="IS88" s="43"/>
      <c r="IT88" s="43"/>
      <c r="IU88" s="43"/>
      <c r="IV88" s="43"/>
      <c r="IW88" s="43"/>
    </row>
    <row r="89" customFormat="false" ht="15.95" hidden="false" customHeight="true" outlineLevel="0" collapsed="false">
      <c r="A89" s="37"/>
      <c r="B89" s="93"/>
      <c r="C89" s="37" t="n">
        <f aca="false">SUM(D87:AH87)/31</f>
        <v>3252.66996129032</v>
      </c>
      <c r="D89" s="39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146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43"/>
      <c r="BJ89" s="43"/>
      <c r="BK89" s="43"/>
      <c r="BL89" s="43"/>
      <c r="BM89" s="43"/>
      <c r="BN89" s="43"/>
      <c r="BO89" s="43"/>
      <c r="BP89" s="43"/>
      <c r="BQ89" s="43"/>
      <c r="BR89" s="43"/>
      <c r="BS89" s="43"/>
      <c r="BT89" s="43"/>
      <c r="BU89" s="43"/>
      <c r="BV89" s="43"/>
      <c r="BW89" s="43"/>
      <c r="BX89" s="43"/>
      <c r="BY89" s="43"/>
      <c r="BZ89" s="43"/>
      <c r="CA89" s="43"/>
      <c r="CB89" s="43"/>
      <c r="CC89" s="43"/>
      <c r="CD89" s="43"/>
      <c r="CE89" s="43"/>
      <c r="CF89" s="43"/>
      <c r="CG89" s="43"/>
      <c r="CH89" s="43"/>
      <c r="CI89" s="43"/>
      <c r="CJ89" s="43"/>
      <c r="CK89" s="43"/>
      <c r="CL89" s="43"/>
      <c r="CM89" s="43"/>
      <c r="CN89" s="43"/>
      <c r="CO89" s="43"/>
      <c r="CP89" s="43"/>
      <c r="CQ89" s="43"/>
      <c r="CR89" s="43"/>
      <c r="CS89" s="43"/>
      <c r="CT89" s="43"/>
      <c r="CU89" s="43"/>
      <c r="CV89" s="43"/>
      <c r="CW89" s="43"/>
      <c r="CX89" s="43"/>
      <c r="CY89" s="43"/>
      <c r="CZ89" s="43"/>
      <c r="DA89" s="43"/>
      <c r="DB89" s="43"/>
      <c r="DC89" s="43"/>
      <c r="DD89" s="43"/>
      <c r="DE89" s="43"/>
      <c r="DF89" s="43"/>
      <c r="DG89" s="43"/>
      <c r="DH89" s="43"/>
      <c r="DI89" s="43"/>
      <c r="DJ89" s="43"/>
      <c r="DK89" s="43"/>
      <c r="DL89" s="43"/>
      <c r="DM89" s="43"/>
      <c r="DN89" s="43"/>
      <c r="DO89" s="43"/>
      <c r="DP89" s="43"/>
      <c r="DQ89" s="43"/>
      <c r="DR89" s="43"/>
      <c r="DS89" s="43"/>
      <c r="DT89" s="43"/>
      <c r="DU89" s="43"/>
      <c r="DV89" s="43"/>
      <c r="DW89" s="43"/>
      <c r="DX89" s="43"/>
      <c r="DY89" s="43"/>
      <c r="DZ89" s="43"/>
      <c r="EA89" s="43"/>
      <c r="EB89" s="43"/>
      <c r="EC89" s="43"/>
      <c r="ED89" s="43"/>
      <c r="EE89" s="43"/>
      <c r="EF89" s="43"/>
      <c r="EG89" s="43"/>
      <c r="EH89" s="43"/>
      <c r="EI89" s="43"/>
      <c r="EJ89" s="43"/>
      <c r="EK89" s="43"/>
      <c r="EL89" s="43"/>
      <c r="EM89" s="43"/>
      <c r="EN89" s="43"/>
      <c r="EO89" s="43"/>
      <c r="EP89" s="43"/>
      <c r="EQ89" s="43"/>
      <c r="ER89" s="43"/>
      <c r="ES89" s="43"/>
      <c r="ET89" s="43"/>
      <c r="EU89" s="43"/>
      <c r="EV89" s="43"/>
      <c r="EW89" s="43"/>
      <c r="EX89" s="43"/>
      <c r="EY89" s="43"/>
      <c r="EZ89" s="43"/>
      <c r="FA89" s="43"/>
      <c r="FB89" s="43"/>
      <c r="FC89" s="43"/>
      <c r="FD89" s="43"/>
      <c r="FE89" s="43"/>
      <c r="FF89" s="43"/>
      <c r="FG89" s="43"/>
      <c r="FH89" s="43"/>
      <c r="FI89" s="43"/>
      <c r="FJ89" s="43"/>
      <c r="FK89" s="43"/>
      <c r="FL89" s="43"/>
      <c r="FM89" s="43"/>
      <c r="FN89" s="43"/>
      <c r="FO89" s="43"/>
      <c r="FP89" s="43"/>
      <c r="FQ89" s="43"/>
      <c r="FR89" s="43"/>
      <c r="FS89" s="43"/>
      <c r="FT89" s="43"/>
      <c r="FU89" s="43"/>
      <c r="FV89" s="43"/>
      <c r="FW89" s="43"/>
      <c r="FX89" s="43"/>
      <c r="FY89" s="43"/>
      <c r="FZ89" s="43"/>
      <c r="GA89" s="43"/>
      <c r="GB89" s="43"/>
      <c r="GC89" s="43"/>
      <c r="GD89" s="43"/>
      <c r="GE89" s="43"/>
      <c r="GF89" s="43"/>
      <c r="GG89" s="43"/>
      <c r="GH89" s="43"/>
      <c r="GI89" s="43"/>
      <c r="GJ89" s="43"/>
      <c r="GK89" s="43"/>
      <c r="GL89" s="43"/>
      <c r="GM89" s="43"/>
      <c r="GN89" s="43"/>
      <c r="GO89" s="43"/>
      <c r="GP89" s="43"/>
      <c r="GQ89" s="43"/>
      <c r="GR89" s="43"/>
      <c r="GS89" s="43"/>
      <c r="GT89" s="43"/>
      <c r="GU89" s="43"/>
      <c r="GV89" s="43"/>
      <c r="GW89" s="43"/>
      <c r="GX89" s="43"/>
      <c r="GY89" s="43"/>
      <c r="GZ89" s="43"/>
      <c r="HA89" s="43"/>
      <c r="HB89" s="43"/>
      <c r="HC89" s="43"/>
      <c r="HD89" s="43"/>
      <c r="HE89" s="43"/>
      <c r="HF89" s="43"/>
      <c r="HG89" s="43"/>
      <c r="HH89" s="43"/>
      <c r="HI89" s="43"/>
      <c r="HJ89" s="43"/>
      <c r="HK89" s="43"/>
      <c r="HL89" s="43"/>
      <c r="HM89" s="43"/>
      <c r="HN89" s="43"/>
      <c r="HO89" s="43"/>
      <c r="HP89" s="43"/>
      <c r="HQ89" s="43"/>
      <c r="HR89" s="43"/>
      <c r="HS89" s="43"/>
      <c r="HT89" s="43"/>
      <c r="HU89" s="43"/>
      <c r="HV89" s="43"/>
      <c r="HW89" s="43"/>
      <c r="HX89" s="43"/>
      <c r="HY89" s="43"/>
      <c r="HZ89" s="43"/>
      <c r="IA89" s="43"/>
      <c r="IB89" s="43"/>
      <c r="IC89" s="43"/>
      <c r="ID89" s="43"/>
      <c r="IE89" s="43"/>
      <c r="IF89" s="43"/>
      <c r="IG89" s="43"/>
      <c r="IH89" s="43"/>
      <c r="II89" s="43"/>
      <c r="IJ89" s="43"/>
      <c r="IK89" s="43"/>
      <c r="IL89" s="43"/>
      <c r="IM89" s="43"/>
      <c r="IN89" s="43"/>
      <c r="IO89" s="43"/>
      <c r="IP89" s="43"/>
      <c r="IQ89" s="43"/>
      <c r="IR89" s="43"/>
      <c r="IS89" s="43"/>
      <c r="IT89" s="43"/>
      <c r="IU89" s="43"/>
      <c r="IV89" s="43"/>
      <c r="IW89" s="43"/>
    </row>
    <row r="90" customFormat="false" ht="15.95" hidden="false" customHeight="true" outlineLevel="0" collapsed="false">
      <c r="A90" s="37"/>
      <c r="B90" s="38" t="s">
        <v>72</v>
      </c>
      <c r="C90" s="37"/>
      <c r="D90" s="39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146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43"/>
      <c r="BJ90" s="43"/>
      <c r="BK90" s="43"/>
      <c r="BL90" s="43"/>
      <c r="BM90" s="43"/>
      <c r="BN90" s="43"/>
      <c r="BO90" s="43"/>
      <c r="BP90" s="43"/>
      <c r="BQ90" s="43"/>
      <c r="BR90" s="43"/>
      <c r="BS90" s="43"/>
      <c r="BT90" s="43"/>
      <c r="BU90" s="43"/>
      <c r="BV90" s="43"/>
      <c r="BW90" s="43"/>
      <c r="BX90" s="43"/>
      <c r="BY90" s="43"/>
      <c r="BZ90" s="43"/>
      <c r="CA90" s="43"/>
      <c r="CB90" s="43"/>
      <c r="CC90" s="43"/>
      <c r="CD90" s="43"/>
      <c r="CE90" s="43"/>
      <c r="CF90" s="43"/>
      <c r="CG90" s="43"/>
      <c r="CH90" s="43"/>
      <c r="CI90" s="43"/>
      <c r="CJ90" s="43"/>
      <c r="CK90" s="43"/>
      <c r="CL90" s="43"/>
      <c r="CM90" s="43"/>
      <c r="CN90" s="43"/>
      <c r="CO90" s="43"/>
      <c r="CP90" s="43"/>
      <c r="CQ90" s="43"/>
      <c r="CR90" s="43"/>
      <c r="CS90" s="43"/>
      <c r="CT90" s="43"/>
      <c r="CU90" s="43"/>
      <c r="CV90" s="43"/>
      <c r="CW90" s="43"/>
      <c r="CX90" s="43"/>
      <c r="CY90" s="43"/>
      <c r="CZ90" s="43"/>
      <c r="DA90" s="43"/>
      <c r="DB90" s="43"/>
      <c r="DC90" s="43"/>
      <c r="DD90" s="43"/>
      <c r="DE90" s="43"/>
      <c r="DF90" s="43"/>
      <c r="DG90" s="43"/>
      <c r="DH90" s="43"/>
      <c r="DI90" s="43"/>
      <c r="DJ90" s="43"/>
      <c r="DK90" s="43"/>
      <c r="DL90" s="43"/>
      <c r="DM90" s="43"/>
      <c r="DN90" s="43"/>
      <c r="DO90" s="43"/>
      <c r="DP90" s="43"/>
      <c r="DQ90" s="43"/>
      <c r="DR90" s="43"/>
      <c r="DS90" s="43"/>
      <c r="DT90" s="43"/>
      <c r="DU90" s="43"/>
      <c r="DV90" s="43"/>
      <c r="DW90" s="43"/>
      <c r="DX90" s="43"/>
      <c r="DY90" s="43"/>
      <c r="DZ90" s="43"/>
      <c r="EA90" s="43"/>
      <c r="EB90" s="43"/>
      <c r="EC90" s="43"/>
      <c r="ED90" s="43"/>
      <c r="EE90" s="43"/>
      <c r="EF90" s="43"/>
      <c r="EG90" s="43"/>
      <c r="EH90" s="43"/>
      <c r="EI90" s="43"/>
      <c r="EJ90" s="43"/>
      <c r="EK90" s="43"/>
      <c r="EL90" s="43"/>
      <c r="EM90" s="43"/>
      <c r="EN90" s="43"/>
      <c r="EO90" s="43"/>
      <c r="EP90" s="43"/>
      <c r="EQ90" s="43"/>
      <c r="ER90" s="43"/>
      <c r="ES90" s="43"/>
      <c r="ET90" s="43"/>
      <c r="EU90" s="43"/>
      <c r="EV90" s="43"/>
      <c r="EW90" s="43"/>
      <c r="EX90" s="43"/>
      <c r="EY90" s="43"/>
      <c r="EZ90" s="43"/>
      <c r="FA90" s="43"/>
      <c r="FB90" s="43"/>
      <c r="FC90" s="43"/>
      <c r="FD90" s="43"/>
      <c r="FE90" s="43"/>
      <c r="FF90" s="43"/>
      <c r="FG90" s="43"/>
      <c r="FH90" s="43"/>
      <c r="FI90" s="43"/>
      <c r="FJ90" s="43"/>
      <c r="FK90" s="43"/>
      <c r="FL90" s="43"/>
      <c r="FM90" s="43"/>
      <c r="FN90" s="43"/>
      <c r="FO90" s="43"/>
      <c r="FP90" s="43"/>
      <c r="FQ90" s="43"/>
      <c r="FR90" s="43"/>
      <c r="FS90" s="43"/>
      <c r="FT90" s="43"/>
      <c r="FU90" s="43"/>
      <c r="FV90" s="43"/>
      <c r="FW90" s="43"/>
      <c r="FX90" s="43"/>
      <c r="FY90" s="43"/>
      <c r="FZ90" s="43"/>
      <c r="GA90" s="43"/>
      <c r="GB90" s="43"/>
      <c r="GC90" s="43"/>
      <c r="GD90" s="43"/>
      <c r="GE90" s="43"/>
      <c r="GF90" s="43"/>
      <c r="GG90" s="43"/>
      <c r="GH90" s="43"/>
      <c r="GI90" s="43"/>
      <c r="GJ90" s="43"/>
      <c r="GK90" s="43"/>
      <c r="GL90" s="43"/>
      <c r="GM90" s="43"/>
      <c r="GN90" s="43"/>
      <c r="GO90" s="43"/>
      <c r="GP90" s="43"/>
      <c r="GQ90" s="43"/>
      <c r="GR90" s="43"/>
      <c r="GS90" s="43"/>
      <c r="GT90" s="43"/>
      <c r="GU90" s="43"/>
      <c r="GV90" s="43"/>
      <c r="GW90" s="43"/>
      <c r="GX90" s="43"/>
      <c r="GY90" s="43"/>
      <c r="GZ90" s="43"/>
      <c r="HA90" s="43"/>
      <c r="HB90" s="43"/>
      <c r="HC90" s="43"/>
      <c r="HD90" s="43"/>
      <c r="HE90" s="43"/>
      <c r="HF90" s="43"/>
      <c r="HG90" s="43"/>
      <c r="HH90" s="43"/>
      <c r="HI90" s="43"/>
      <c r="HJ90" s="43"/>
      <c r="HK90" s="43"/>
      <c r="HL90" s="43"/>
      <c r="HM90" s="43"/>
      <c r="HN90" s="43"/>
      <c r="HO90" s="43"/>
      <c r="HP90" s="43"/>
      <c r="HQ90" s="43"/>
      <c r="HR90" s="43"/>
      <c r="HS90" s="43"/>
      <c r="HT90" s="43"/>
      <c r="HU90" s="43"/>
      <c r="HV90" s="43"/>
      <c r="HW90" s="43"/>
      <c r="HX90" s="43"/>
      <c r="HY90" s="43"/>
      <c r="HZ90" s="43"/>
      <c r="IA90" s="43"/>
      <c r="IB90" s="43"/>
      <c r="IC90" s="43"/>
      <c r="ID90" s="43"/>
      <c r="IE90" s="43"/>
      <c r="IF90" s="43"/>
      <c r="IG90" s="43"/>
      <c r="IH90" s="43"/>
      <c r="II90" s="43"/>
      <c r="IJ90" s="43"/>
      <c r="IK90" s="43"/>
      <c r="IL90" s="43"/>
      <c r="IM90" s="43"/>
      <c r="IN90" s="43"/>
      <c r="IO90" s="43"/>
      <c r="IP90" s="43"/>
      <c r="IQ90" s="43"/>
      <c r="IR90" s="43"/>
      <c r="IS90" s="43"/>
      <c r="IT90" s="43"/>
      <c r="IU90" s="43"/>
      <c r="IV90" s="43"/>
      <c r="IW90" s="43"/>
    </row>
    <row r="91" customFormat="false" ht="15.95" hidden="false" customHeight="true" outlineLevel="0" collapsed="false">
      <c r="A91" s="44" t="n">
        <v>1</v>
      </c>
      <c r="B91" s="45" t="s">
        <v>73</v>
      </c>
      <c r="C91" s="44" t="n">
        <v>870</v>
      </c>
      <c r="D91" s="229" t="n">
        <v>1</v>
      </c>
      <c r="E91" s="151" t="n">
        <v>1</v>
      </c>
      <c r="F91" s="151" t="n">
        <v>1</v>
      </c>
      <c r="G91" s="151" t="n">
        <v>1</v>
      </c>
      <c r="H91" s="151" t="n">
        <v>1</v>
      </c>
      <c r="I91" s="151" t="n">
        <v>1</v>
      </c>
      <c r="J91" s="151" t="n">
        <v>1</v>
      </c>
      <c r="K91" s="151" t="n">
        <v>1</v>
      </c>
      <c r="L91" s="151" t="n">
        <v>1</v>
      </c>
      <c r="M91" s="151" t="n">
        <v>1</v>
      </c>
      <c r="N91" s="151" t="n">
        <v>1</v>
      </c>
      <c r="O91" s="151" t="n">
        <v>1</v>
      </c>
      <c r="P91" s="151" t="n">
        <v>1</v>
      </c>
      <c r="Q91" s="151" t="n">
        <v>1</v>
      </c>
      <c r="R91" s="151" t="n">
        <v>1</v>
      </c>
      <c r="S91" s="151" t="n">
        <v>1</v>
      </c>
      <c r="T91" s="151" t="n">
        <v>1</v>
      </c>
      <c r="U91" s="151" t="n">
        <v>1</v>
      </c>
      <c r="V91" s="151" t="n">
        <v>1</v>
      </c>
      <c r="W91" s="151" t="n">
        <v>1</v>
      </c>
      <c r="X91" s="151" t="n">
        <v>1</v>
      </c>
      <c r="Y91" s="151" t="n">
        <v>1</v>
      </c>
      <c r="Z91" s="151" t="n">
        <v>1</v>
      </c>
      <c r="AA91" s="151" t="n">
        <v>1</v>
      </c>
      <c r="AB91" s="151" t="n">
        <v>1</v>
      </c>
      <c r="AC91" s="151" t="n">
        <v>1</v>
      </c>
      <c r="AD91" s="151" t="n">
        <v>1</v>
      </c>
      <c r="AE91" s="151" t="n">
        <v>1</v>
      </c>
      <c r="AF91" s="151" t="n">
        <v>1</v>
      </c>
      <c r="AG91" s="151" t="n">
        <v>1</v>
      </c>
      <c r="AH91" s="152" t="n">
        <v>1</v>
      </c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43"/>
      <c r="BJ91" s="43"/>
      <c r="BK91" s="43"/>
      <c r="BL91" s="43"/>
      <c r="BM91" s="43"/>
      <c r="BN91" s="43"/>
      <c r="BO91" s="43"/>
      <c r="BP91" s="43"/>
      <c r="BQ91" s="43"/>
      <c r="BR91" s="43"/>
      <c r="BS91" s="43"/>
      <c r="BT91" s="43"/>
      <c r="BU91" s="43"/>
      <c r="BV91" s="43"/>
      <c r="BW91" s="43"/>
      <c r="BX91" s="43"/>
      <c r="BY91" s="43"/>
      <c r="BZ91" s="43"/>
      <c r="CA91" s="43"/>
      <c r="CB91" s="43"/>
      <c r="CC91" s="43"/>
      <c r="CD91" s="43"/>
      <c r="CE91" s="43"/>
      <c r="CF91" s="43"/>
      <c r="CG91" s="43"/>
      <c r="CH91" s="43"/>
      <c r="CI91" s="43"/>
      <c r="CJ91" s="43"/>
      <c r="CK91" s="43"/>
      <c r="CL91" s="43"/>
      <c r="CM91" s="43"/>
      <c r="CN91" s="43"/>
      <c r="CO91" s="43"/>
      <c r="CP91" s="43"/>
      <c r="CQ91" s="43"/>
      <c r="CR91" s="43"/>
      <c r="CS91" s="43"/>
      <c r="CT91" s="43"/>
      <c r="CU91" s="43"/>
      <c r="CV91" s="43"/>
      <c r="CW91" s="43"/>
      <c r="CX91" s="43"/>
      <c r="CY91" s="43"/>
      <c r="CZ91" s="43"/>
      <c r="DA91" s="43"/>
      <c r="DB91" s="43"/>
      <c r="DC91" s="43"/>
      <c r="DD91" s="43"/>
      <c r="DE91" s="43"/>
      <c r="DF91" s="43"/>
      <c r="DG91" s="43"/>
      <c r="DH91" s="43"/>
      <c r="DI91" s="43"/>
      <c r="DJ91" s="43"/>
      <c r="DK91" s="43"/>
      <c r="DL91" s="43"/>
      <c r="DM91" s="43"/>
      <c r="DN91" s="43"/>
      <c r="DO91" s="43"/>
      <c r="DP91" s="43"/>
      <c r="DQ91" s="43"/>
      <c r="DR91" s="43"/>
      <c r="DS91" s="43"/>
      <c r="DT91" s="43"/>
      <c r="DU91" s="43"/>
      <c r="DV91" s="43"/>
      <c r="DW91" s="43"/>
      <c r="DX91" s="43"/>
      <c r="DY91" s="43"/>
      <c r="DZ91" s="43"/>
      <c r="EA91" s="43"/>
      <c r="EB91" s="43"/>
      <c r="EC91" s="43"/>
      <c r="ED91" s="43"/>
      <c r="EE91" s="43"/>
      <c r="EF91" s="43"/>
      <c r="EG91" s="43"/>
      <c r="EH91" s="43"/>
      <c r="EI91" s="43"/>
      <c r="EJ91" s="43"/>
      <c r="EK91" s="43"/>
      <c r="EL91" s="43"/>
      <c r="EM91" s="43"/>
      <c r="EN91" s="43"/>
      <c r="EO91" s="43"/>
      <c r="EP91" s="43"/>
      <c r="EQ91" s="43"/>
      <c r="ER91" s="43"/>
      <c r="ES91" s="43"/>
      <c r="ET91" s="43"/>
      <c r="EU91" s="43"/>
      <c r="EV91" s="43"/>
      <c r="EW91" s="43"/>
      <c r="EX91" s="43"/>
      <c r="EY91" s="43"/>
      <c r="EZ91" s="43"/>
      <c r="FA91" s="43"/>
      <c r="FB91" s="43"/>
      <c r="FC91" s="43"/>
      <c r="FD91" s="43"/>
      <c r="FE91" s="43"/>
      <c r="FF91" s="43"/>
      <c r="FG91" s="43"/>
      <c r="FH91" s="43"/>
      <c r="FI91" s="43"/>
      <c r="FJ91" s="43"/>
      <c r="FK91" s="43"/>
      <c r="FL91" s="43"/>
      <c r="FM91" s="43"/>
      <c r="FN91" s="43"/>
      <c r="FO91" s="43"/>
      <c r="FP91" s="43"/>
      <c r="FQ91" s="43"/>
      <c r="FR91" s="43"/>
      <c r="FS91" s="43"/>
      <c r="FT91" s="43"/>
      <c r="FU91" s="43"/>
      <c r="FV91" s="43"/>
      <c r="FW91" s="43"/>
      <c r="FX91" s="43"/>
      <c r="FY91" s="43"/>
      <c r="FZ91" s="43"/>
      <c r="GA91" s="43"/>
      <c r="GB91" s="43"/>
      <c r="GC91" s="43"/>
      <c r="GD91" s="43"/>
      <c r="GE91" s="43"/>
      <c r="GF91" s="43"/>
      <c r="GG91" s="43"/>
      <c r="GH91" s="43"/>
      <c r="GI91" s="43"/>
      <c r="GJ91" s="43"/>
      <c r="GK91" s="43"/>
      <c r="GL91" s="43"/>
      <c r="GM91" s="43"/>
      <c r="GN91" s="43"/>
      <c r="GO91" s="43"/>
      <c r="GP91" s="43"/>
      <c r="GQ91" s="43"/>
      <c r="GR91" s="43"/>
      <c r="GS91" s="43"/>
      <c r="GT91" s="43"/>
      <c r="GU91" s="43"/>
      <c r="GV91" s="43"/>
      <c r="GW91" s="43"/>
      <c r="GX91" s="43"/>
      <c r="GY91" s="43"/>
      <c r="GZ91" s="43"/>
      <c r="HA91" s="43"/>
      <c r="HB91" s="43"/>
      <c r="HC91" s="43"/>
      <c r="HD91" s="43"/>
      <c r="HE91" s="43"/>
      <c r="HF91" s="43"/>
      <c r="HG91" s="43"/>
      <c r="HH91" s="43"/>
      <c r="HI91" s="43"/>
      <c r="HJ91" s="43"/>
      <c r="HK91" s="43"/>
      <c r="HL91" s="43"/>
      <c r="HM91" s="43"/>
      <c r="HN91" s="43"/>
      <c r="HO91" s="43"/>
      <c r="HP91" s="43"/>
      <c r="HQ91" s="43"/>
      <c r="HR91" s="43"/>
      <c r="HS91" s="43"/>
      <c r="HT91" s="43"/>
      <c r="HU91" s="43"/>
      <c r="HV91" s="43"/>
      <c r="HW91" s="43"/>
      <c r="HX91" s="43"/>
      <c r="HY91" s="43"/>
      <c r="HZ91" s="43"/>
      <c r="IA91" s="43"/>
      <c r="IB91" s="43"/>
      <c r="IC91" s="43"/>
      <c r="ID91" s="43"/>
      <c r="IE91" s="43"/>
      <c r="IF91" s="43"/>
      <c r="IG91" s="43"/>
      <c r="IH91" s="43"/>
      <c r="II91" s="43"/>
      <c r="IJ91" s="43"/>
      <c r="IK91" s="43"/>
      <c r="IL91" s="43"/>
      <c r="IM91" s="43"/>
      <c r="IN91" s="43"/>
      <c r="IO91" s="43"/>
      <c r="IP91" s="43"/>
      <c r="IQ91" s="43"/>
      <c r="IR91" s="43"/>
      <c r="IS91" s="43"/>
      <c r="IT91" s="43"/>
      <c r="IU91" s="43"/>
      <c r="IV91" s="43"/>
      <c r="IW91" s="43"/>
    </row>
    <row r="92" customFormat="false" ht="15.95" hidden="false" customHeight="true" outlineLevel="0" collapsed="false">
      <c r="A92" s="44" t="n">
        <f aca="false">+A91+1</f>
        <v>2</v>
      </c>
      <c r="B92" s="45" t="s">
        <v>74</v>
      </c>
      <c r="C92" s="44" t="n">
        <v>1149</v>
      </c>
      <c r="D92" s="229" t="n">
        <v>1</v>
      </c>
      <c r="E92" s="151" t="n">
        <v>1</v>
      </c>
      <c r="F92" s="151" t="n">
        <v>1</v>
      </c>
      <c r="G92" s="151" t="n">
        <v>1</v>
      </c>
      <c r="H92" s="151" t="n">
        <v>1</v>
      </c>
      <c r="I92" s="151" t="n">
        <v>1</v>
      </c>
      <c r="J92" s="151" t="n">
        <v>1</v>
      </c>
      <c r="K92" s="151" t="n">
        <v>1</v>
      </c>
      <c r="L92" s="151" t="n">
        <v>1</v>
      </c>
      <c r="M92" s="151" t="n">
        <v>1</v>
      </c>
      <c r="N92" s="151" t="n">
        <v>1</v>
      </c>
      <c r="O92" s="151" t="n">
        <v>1</v>
      </c>
      <c r="P92" s="151" t="n">
        <v>1</v>
      </c>
      <c r="Q92" s="151" t="n">
        <v>1</v>
      </c>
      <c r="R92" s="151" t="n">
        <v>1</v>
      </c>
      <c r="S92" s="151" t="n">
        <v>1</v>
      </c>
      <c r="T92" s="151" t="n">
        <v>1</v>
      </c>
      <c r="U92" s="151" t="n">
        <v>1</v>
      </c>
      <c r="V92" s="151" t="n">
        <v>1</v>
      </c>
      <c r="W92" s="151" t="n">
        <v>1</v>
      </c>
      <c r="X92" s="151" t="n">
        <v>1</v>
      </c>
      <c r="Y92" s="151" t="n">
        <v>1</v>
      </c>
      <c r="Z92" s="151" t="n">
        <v>1</v>
      </c>
      <c r="AA92" s="151" t="n">
        <v>1</v>
      </c>
      <c r="AB92" s="151" t="n">
        <v>1</v>
      </c>
      <c r="AC92" s="151" t="n">
        <v>1</v>
      </c>
      <c r="AD92" s="151" t="n">
        <v>1</v>
      </c>
      <c r="AE92" s="151" t="n">
        <v>1</v>
      </c>
      <c r="AF92" s="151" t="n">
        <v>1</v>
      </c>
      <c r="AG92" s="151" t="n">
        <v>1</v>
      </c>
      <c r="AH92" s="152" t="n">
        <v>1</v>
      </c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43"/>
      <c r="BJ92" s="43"/>
      <c r="BK92" s="43"/>
      <c r="BL92" s="43"/>
      <c r="BM92" s="43"/>
      <c r="BN92" s="43"/>
      <c r="BO92" s="43"/>
      <c r="BP92" s="43"/>
      <c r="BQ92" s="43"/>
      <c r="BR92" s="43"/>
      <c r="BS92" s="43"/>
      <c r="BT92" s="43"/>
      <c r="BU92" s="43"/>
      <c r="BV92" s="43"/>
      <c r="BW92" s="43"/>
      <c r="BX92" s="43"/>
      <c r="BY92" s="43"/>
      <c r="BZ92" s="43"/>
      <c r="CA92" s="43"/>
      <c r="CB92" s="43"/>
      <c r="CC92" s="43"/>
      <c r="CD92" s="43"/>
      <c r="CE92" s="43"/>
      <c r="CF92" s="43"/>
      <c r="CG92" s="43"/>
      <c r="CH92" s="43"/>
      <c r="CI92" s="43"/>
      <c r="CJ92" s="43"/>
      <c r="CK92" s="43"/>
      <c r="CL92" s="43"/>
      <c r="CM92" s="43"/>
      <c r="CN92" s="43"/>
      <c r="CO92" s="43"/>
      <c r="CP92" s="43"/>
      <c r="CQ92" s="43"/>
      <c r="CR92" s="43"/>
      <c r="CS92" s="43"/>
      <c r="CT92" s="43"/>
      <c r="CU92" s="43"/>
      <c r="CV92" s="43"/>
      <c r="CW92" s="43"/>
      <c r="CX92" s="43"/>
      <c r="CY92" s="43"/>
      <c r="CZ92" s="43"/>
      <c r="DA92" s="43"/>
      <c r="DB92" s="43"/>
      <c r="DC92" s="43"/>
      <c r="DD92" s="43"/>
      <c r="DE92" s="43"/>
      <c r="DF92" s="43"/>
      <c r="DG92" s="43"/>
      <c r="DH92" s="43"/>
      <c r="DI92" s="43"/>
      <c r="DJ92" s="43"/>
      <c r="DK92" s="43"/>
      <c r="DL92" s="43"/>
      <c r="DM92" s="43"/>
      <c r="DN92" s="43"/>
      <c r="DO92" s="43"/>
      <c r="DP92" s="43"/>
      <c r="DQ92" s="43"/>
      <c r="DR92" s="43"/>
      <c r="DS92" s="43"/>
      <c r="DT92" s="43"/>
      <c r="DU92" s="43"/>
      <c r="DV92" s="43"/>
      <c r="DW92" s="43"/>
      <c r="DX92" s="43"/>
      <c r="DY92" s="43"/>
      <c r="DZ92" s="43"/>
      <c r="EA92" s="43"/>
      <c r="EB92" s="43"/>
      <c r="EC92" s="43"/>
      <c r="ED92" s="43"/>
      <c r="EE92" s="43"/>
      <c r="EF92" s="43"/>
      <c r="EG92" s="43"/>
      <c r="EH92" s="43"/>
      <c r="EI92" s="43"/>
      <c r="EJ92" s="43"/>
      <c r="EK92" s="43"/>
      <c r="EL92" s="43"/>
      <c r="EM92" s="43"/>
      <c r="EN92" s="43"/>
      <c r="EO92" s="43"/>
      <c r="EP92" s="43"/>
      <c r="EQ92" s="43"/>
      <c r="ER92" s="43"/>
      <c r="ES92" s="43"/>
      <c r="ET92" s="43"/>
      <c r="EU92" s="43"/>
      <c r="EV92" s="43"/>
      <c r="EW92" s="43"/>
      <c r="EX92" s="43"/>
      <c r="EY92" s="43"/>
      <c r="EZ92" s="43"/>
      <c r="FA92" s="43"/>
      <c r="FB92" s="43"/>
      <c r="FC92" s="43"/>
      <c r="FD92" s="43"/>
      <c r="FE92" s="43"/>
      <c r="FF92" s="43"/>
      <c r="FG92" s="43"/>
      <c r="FH92" s="43"/>
      <c r="FI92" s="43"/>
      <c r="FJ92" s="43"/>
      <c r="FK92" s="43"/>
      <c r="FL92" s="43"/>
      <c r="FM92" s="43"/>
      <c r="FN92" s="43"/>
      <c r="FO92" s="43"/>
      <c r="FP92" s="43"/>
      <c r="FQ92" s="43"/>
      <c r="FR92" s="43"/>
      <c r="FS92" s="43"/>
      <c r="FT92" s="43"/>
      <c r="FU92" s="43"/>
      <c r="FV92" s="43"/>
      <c r="FW92" s="43"/>
      <c r="FX92" s="43"/>
      <c r="FY92" s="43"/>
      <c r="FZ92" s="43"/>
      <c r="GA92" s="43"/>
      <c r="GB92" s="43"/>
      <c r="GC92" s="43"/>
      <c r="GD92" s="43"/>
      <c r="GE92" s="43"/>
      <c r="GF92" s="43"/>
      <c r="GG92" s="43"/>
      <c r="GH92" s="43"/>
      <c r="GI92" s="43"/>
      <c r="GJ92" s="43"/>
      <c r="GK92" s="43"/>
      <c r="GL92" s="43"/>
      <c r="GM92" s="43"/>
      <c r="GN92" s="43"/>
      <c r="GO92" s="43"/>
      <c r="GP92" s="43"/>
      <c r="GQ92" s="43"/>
      <c r="GR92" s="43"/>
      <c r="GS92" s="43"/>
      <c r="GT92" s="43"/>
      <c r="GU92" s="43"/>
      <c r="GV92" s="43"/>
      <c r="GW92" s="43"/>
      <c r="GX92" s="43"/>
      <c r="GY92" s="43"/>
      <c r="GZ92" s="43"/>
      <c r="HA92" s="43"/>
      <c r="HB92" s="43"/>
      <c r="HC92" s="43"/>
      <c r="HD92" s="43"/>
      <c r="HE92" s="43"/>
      <c r="HF92" s="43"/>
      <c r="HG92" s="43"/>
      <c r="HH92" s="43"/>
      <c r="HI92" s="43"/>
      <c r="HJ92" s="43"/>
      <c r="HK92" s="43"/>
      <c r="HL92" s="43"/>
      <c r="HM92" s="43"/>
      <c r="HN92" s="43"/>
      <c r="HO92" s="43"/>
      <c r="HP92" s="43"/>
      <c r="HQ92" s="43"/>
      <c r="HR92" s="43"/>
      <c r="HS92" s="43"/>
      <c r="HT92" s="43"/>
      <c r="HU92" s="43"/>
      <c r="HV92" s="43"/>
      <c r="HW92" s="43"/>
      <c r="HX92" s="43"/>
      <c r="HY92" s="43"/>
      <c r="HZ92" s="43"/>
      <c r="IA92" s="43"/>
      <c r="IB92" s="43"/>
      <c r="IC92" s="43"/>
      <c r="ID92" s="43"/>
      <c r="IE92" s="43"/>
      <c r="IF92" s="43"/>
      <c r="IG92" s="43"/>
      <c r="IH92" s="43"/>
      <c r="II92" s="43"/>
      <c r="IJ92" s="43"/>
      <c r="IK92" s="43"/>
      <c r="IL92" s="43"/>
      <c r="IM92" s="43"/>
      <c r="IN92" s="43"/>
      <c r="IO92" s="43"/>
      <c r="IP92" s="43"/>
      <c r="IQ92" s="43"/>
      <c r="IR92" s="43"/>
      <c r="IS92" s="43"/>
      <c r="IT92" s="43"/>
      <c r="IU92" s="43"/>
      <c r="IV92" s="43"/>
      <c r="IW92" s="43"/>
    </row>
    <row r="93" customFormat="false" ht="15.95" hidden="false" customHeight="true" outlineLevel="0" collapsed="false">
      <c r="A93" s="44" t="n">
        <f aca="false">+A92+1</f>
        <v>3</v>
      </c>
      <c r="B93" s="45" t="s">
        <v>75</v>
      </c>
      <c r="C93" s="44" t="n">
        <v>670</v>
      </c>
      <c r="D93" s="229" t="n">
        <v>1</v>
      </c>
      <c r="E93" s="151" t="n">
        <v>1</v>
      </c>
      <c r="F93" s="151" t="n">
        <v>1</v>
      </c>
      <c r="G93" s="151" t="n">
        <v>1</v>
      </c>
      <c r="H93" s="151" t="n">
        <v>1</v>
      </c>
      <c r="I93" s="151" t="n">
        <v>1</v>
      </c>
      <c r="J93" s="151" t="n">
        <v>1</v>
      </c>
      <c r="K93" s="151" t="n">
        <v>1</v>
      </c>
      <c r="L93" s="151" t="n">
        <v>1</v>
      </c>
      <c r="M93" s="151" t="n">
        <v>1</v>
      </c>
      <c r="N93" s="151" t="n">
        <v>1</v>
      </c>
      <c r="O93" s="151" t="n">
        <v>1</v>
      </c>
      <c r="P93" s="151" t="n">
        <v>1</v>
      </c>
      <c r="Q93" s="151" t="n">
        <v>1</v>
      </c>
      <c r="R93" s="151" t="n">
        <v>1</v>
      </c>
      <c r="S93" s="151" t="n">
        <v>1</v>
      </c>
      <c r="T93" s="151" t="n">
        <v>1</v>
      </c>
      <c r="U93" s="151" t="n">
        <v>1</v>
      </c>
      <c r="V93" s="151" t="n">
        <v>1</v>
      </c>
      <c r="W93" s="151" t="n">
        <v>1</v>
      </c>
      <c r="X93" s="151" t="n">
        <v>1</v>
      </c>
      <c r="Y93" s="151" t="n">
        <v>1</v>
      </c>
      <c r="Z93" s="151" t="n">
        <v>1</v>
      </c>
      <c r="AA93" s="151" t="n">
        <v>1</v>
      </c>
      <c r="AB93" s="151" t="n">
        <v>1</v>
      </c>
      <c r="AC93" s="151" t="n">
        <v>1</v>
      </c>
      <c r="AD93" s="151" t="n">
        <v>1</v>
      </c>
      <c r="AE93" s="151" t="n">
        <v>1</v>
      </c>
      <c r="AF93" s="151" t="n">
        <v>1</v>
      </c>
      <c r="AG93" s="151" t="n">
        <v>1</v>
      </c>
      <c r="AH93" s="152" t="n">
        <v>1</v>
      </c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  <c r="BM93" s="43"/>
      <c r="BN93" s="43"/>
      <c r="BO93" s="43"/>
      <c r="BP93" s="43"/>
      <c r="BQ93" s="43"/>
      <c r="BR93" s="43"/>
      <c r="BS93" s="43"/>
      <c r="BT93" s="43"/>
      <c r="BU93" s="43"/>
      <c r="BV93" s="43"/>
      <c r="BW93" s="43"/>
      <c r="BX93" s="43"/>
      <c r="BY93" s="43"/>
      <c r="BZ93" s="43"/>
      <c r="CA93" s="43"/>
      <c r="CB93" s="43"/>
      <c r="CC93" s="43"/>
      <c r="CD93" s="43"/>
      <c r="CE93" s="43"/>
      <c r="CF93" s="43"/>
      <c r="CG93" s="43"/>
      <c r="CH93" s="43"/>
      <c r="CI93" s="43"/>
      <c r="CJ93" s="43"/>
      <c r="CK93" s="43"/>
      <c r="CL93" s="43"/>
      <c r="CM93" s="43"/>
      <c r="CN93" s="43"/>
      <c r="CO93" s="43"/>
      <c r="CP93" s="43"/>
      <c r="CQ93" s="43"/>
      <c r="CR93" s="43"/>
      <c r="CS93" s="43"/>
      <c r="CT93" s="43"/>
      <c r="CU93" s="43"/>
      <c r="CV93" s="43"/>
      <c r="CW93" s="43"/>
      <c r="CX93" s="43"/>
      <c r="CY93" s="43"/>
      <c r="CZ93" s="43"/>
      <c r="DA93" s="43"/>
      <c r="DB93" s="43"/>
      <c r="DC93" s="43"/>
      <c r="DD93" s="43"/>
      <c r="DE93" s="43"/>
      <c r="DF93" s="43"/>
      <c r="DG93" s="43"/>
      <c r="DH93" s="43"/>
      <c r="DI93" s="43"/>
      <c r="DJ93" s="43"/>
      <c r="DK93" s="43"/>
      <c r="DL93" s="43"/>
      <c r="DM93" s="43"/>
      <c r="DN93" s="43"/>
      <c r="DO93" s="43"/>
      <c r="DP93" s="43"/>
      <c r="DQ93" s="43"/>
      <c r="DR93" s="43"/>
      <c r="DS93" s="43"/>
      <c r="DT93" s="43"/>
      <c r="DU93" s="43"/>
      <c r="DV93" s="43"/>
      <c r="DW93" s="43"/>
      <c r="DX93" s="43"/>
      <c r="DY93" s="43"/>
      <c r="DZ93" s="43"/>
      <c r="EA93" s="43"/>
      <c r="EB93" s="43"/>
      <c r="EC93" s="43"/>
      <c r="ED93" s="43"/>
      <c r="EE93" s="43"/>
      <c r="EF93" s="43"/>
      <c r="EG93" s="43"/>
      <c r="EH93" s="43"/>
      <c r="EI93" s="43"/>
      <c r="EJ93" s="43"/>
      <c r="EK93" s="43"/>
      <c r="EL93" s="43"/>
      <c r="EM93" s="43"/>
      <c r="EN93" s="43"/>
      <c r="EO93" s="43"/>
      <c r="EP93" s="43"/>
      <c r="EQ93" s="43"/>
      <c r="ER93" s="43"/>
      <c r="ES93" s="43"/>
      <c r="ET93" s="43"/>
      <c r="EU93" s="43"/>
      <c r="EV93" s="43"/>
      <c r="EW93" s="43"/>
      <c r="EX93" s="43"/>
      <c r="EY93" s="43"/>
      <c r="EZ93" s="43"/>
      <c r="FA93" s="43"/>
      <c r="FB93" s="43"/>
      <c r="FC93" s="43"/>
      <c r="FD93" s="43"/>
      <c r="FE93" s="43"/>
      <c r="FF93" s="43"/>
      <c r="FG93" s="43"/>
      <c r="FH93" s="43"/>
      <c r="FI93" s="43"/>
      <c r="FJ93" s="43"/>
      <c r="FK93" s="43"/>
      <c r="FL93" s="43"/>
      <c r="FM93" s="43"/>
      <c r="FN93" s="43"/>
      <c r="FO93" s="43"/>
      <c r="FP93" s="43"/>
      <c r="FQ93" s="43"/>
      <c r="FR93" s="43"/>
      <c r="FS93" s="43"/>
      <c r="FT93" s="43"/>
      <c r="FU93" s="43"/>
      <c r="FV93" s="43"/>
      <c r="FW93" s="43"/>
      <c r="FX93" s="43"/>
      <c r="FY93" s="43"/>
      <c r="FZ93" s="43"/>
      <c r="GA93" s="43"/>
      <c r="GB93" s="43"/>
      <c r="GC93" s="43"/>
      <c r="GD93" s="43"/>
      <c r="GE93" s="43"/>
      <c r="GF93" s="43"/>
      <c r="GG93" s="43"/>
      <c r="GH93" s="43"/>
      <c r="GI93" s="43"/>
      <c r="GJ93" s="43"/>
      <c r="GK93" s="43"/>
      <c r="GL93" s="43"/>
      <c r="GM93" s="43"/>
      <c r="GN93" s="43"/>
      <c r="GO93" s="43"/>
      <c r="GP93" s="43"/>
      <c r="GQ93" s="43"/>
      <c r="GR93" s="43"/>
      <c r="GS93" s="43"/>
      <c r="GT93" s="43"/>
      <c r="GU93" s="43"/>
      <c r="GV93" s="43"/>
      <c r="GW93" s="43"/>
      <c r="GX93" s="43"/>
      <c r="GY93" s="43"/>
      <c r="GZ93" s="43"/>
      <c r="HA93" s="43"/>
      <c r="HB93" s="43"/>
      <c r="HC93" s="43"/>
      <c r="HD93" s="43"/>
      <c r="HE93" s="43"/>
      <c r="HF93" s="43"/>
      <c r="HG93" s="43"/>
      <c r="HH93" s="43"/>
      <c r="HI93" s="43"/>
      <c r="HJ93" s="43"/>
      <c r="HK93" s="43"/>
      <c r="HL93" s="43"/>
      <c r="HM93" s="43"/>
      <c r="HN93" s="43"/>
      <c r="HO93" s="43"/>
      <c r="HP93" s="43"/>
      <c r="HQ93" s="43"/>
      <c r="HR93" s="43"/>
      <c r="HS93" s="43"/>
      <c r="HT93" s="43"/>
      <c r="HU93" s="43"/>
      <c r="HV93" s="43"/>
      <c r="HW93" s="43"/>
      <c r="HX93" s="43"/>
      <c r="HY93" s="43"/>
      <c r="HZ93" s="43"/>
      <c r="IA93" s="43"/>
      <c r="IB93" s="43"/>
      <c r="IC93" s="43"/>
      <c r="ID93" s="43"/>
      <c r="IE93" s="43"/>
      <c r="IF93" s="43"/>
      <c r="IG93" s="43"/>
      <c r="IH93" s="43"/>
      <c r="II93" s="43"/>
      <c r="IJ93" s="43"/>
      <c r="IK93" s="43"/>
      <c r="IL93" s="43"/>
      <c r="IM93" s="43"/>
      <c r="IN93" s="43"/>
      <c r="IO93" s="43"/>
      <c r="IP93" s="43"/>
      <c r="IQ93" s="43"/>
      <c r="IR93" s="43"/>
      <c r="IS93" s="43"/>
      <c r="IT93" s="43"/>
      <c r="IU93" s="43"/>
      <c r="IV93" s="43"/>
      <c r="IW93" s="43"/>
    </row>
    <row r="94" customFormat="false" ht="15.95" hidden="false" customHeight="true" outlineLevel="0" collapsed="false">
      <c r="A94" s="44" t="n">
        <f aca="false">+A93+1</f>
        <v>4</v>
      </c>
      <c r="B94" s="45" t="s">
        <v>76</v>
      </c>
      <c r="C94" s="44" t="n">
        <v>1162</v>
      </c>
      <c r="D94" s="229" t="n">
        <v>1</v>
      </c>
      <c r="E94" s="151" t="n">
        <v>1</v>
      </c>
      <c r="F94" s="151" t="n">
        <v>1</v>
      </c>
      <c r="G94" s="151" t="n">
        <v>1</v>
      </c>
      <c r="H94" s="151" t="n">
        <v>1</v>
      </c>
      <c r="I94" s="151" t="n">
        <v>1</v>
      </c>
      <c r="J94" s="151" t="n">
        <v>1</v>
      </c>
      <c r="K94" s="151" t="n">
        <v>1</v>
      </c>
      <c r="L94" s="151" t="n">
        <v>1</v>
      </c>
      <c r="M94" s="151" t="n">
        <v>1</v>
      </c>
      <c r="N94" s="151" t="n">
        <v>1</v>
      </c>
      <c r="O94" s="151" t="n">
        <v>1</v>
      </c>
      <c r="P94" s="151" t="n">
        <v>1</v>
      </c>
      <c r="Q94" s="151" t="n">
        <v>1</v>
      </c>
      <c r="R94" s="151" t="n">
        <v>1</v>
      </c>
      <c r="S94" s="151" t="n">
        <v>1</v>
      </c>
      <c r="T94" s="151" t="n">
        <v>1</v>
      </c>
      <c r="U94" s="151" t="n">
        <v>1</v>
      </c>
      <c r="V94" s="151" t="n">
        <v>1</v>
      </c>
      <c r="W94" s="151" t="n">
        <v>1</v>
      </c>
      <c r="X94" s="151" t="n">
        <v>1</v>
      </c>
      <c r="Y94" s="151" t="n">
        <v>1</v>
      </c>
      <c r="Z94" s="151" t="n">
        <v>1</v>
      </c>
      <c r="AA94" s="151" t="n">
        <v>1</v>
      </c>
      <c r="AB94" s="151" t="n">
        <v>1</v>
      </c>
      <c r="AC94" s="151" t="n">
        <v>1</v>
      </c>
      <c r="AD94" s="151" t="n">
        <v>1</v>
      </c>
      <c r="AE94" s="151" t="n">
        <v>1</v>
      </c>
      <c r="AF94" s="151" t="n">
        <v>1</v>
      </c>
      <c r="AG94" s="151" t="n">
        <v>1</v>
      </c>
      <c r="AH94" s="152" t="n">
        <v>1</v>
      </c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  <c r="BK94" s="43"/>
      <c r="BL94" s="43"/>
      <c r="BM94" s="43"/>
      <c r="BN94" s="43"/>
      <c r="BO94" s="43"/>
      <c r="BP94" s="43"/>
      <c r="BQ94" s="43"/>
      <c r="BR94" s="43"/>
      <c r="BS94" s="43"/>
      <c r="BT94" s="43"/>
      <c r="BU94" s="43"/>
      <c r="BV94" s="43"/>
      <c r="BW94" s="43"/>
      <c r="BX94" s="43"/>
      <c r="BY94" s="43"/>
      <c r="BZ94" s="43"/>
      <c r="CA94" s="43"/>
      <c r="CB94" s="43"/>
      <c r="CC94" s="43"/>
      <c r="CD94" s="43"/>
      <c r="CE94" s="43"/>
      <c r="CF94" s="43"/>
      <c r="CG94" s="43"/>
      <c r="CH94" s="43"/>
      <c r="CI94" s="43"/>
      <c r="CJ94" s="43"/>
      <c r="CK94" s="43"/>
      <c r="CL94" s="43"/>
      <c r="CM94" s="43"/>
      <c r="CN94" s="43"/>
      <c r="CO94" s="43"/>
      <c r="CP94" s="43"/>
      <c r="CQ94" s="43"/>
      <c r="CR94" s="43"/>
      <c r="CS94" s="43"/>
      <c r="CT94" s="43"/>
      <c r="CU94" s="43"/>
      <c r="CV94" s="43"/>
      <c r="CW94" s="43"/>
      <c r="CX94" s="43"/>
      <c r="CY94" s="43"/>
      <c r="CZ94" s="43"/>
      <c r="DA94" s="43"/>
      <c r="DB94" s="43"/>
      <c r="DC94" s="43"/>
      <c r="DD94" s="43"/>
      <c r="DE94" s="43"/>
      <c r="DF94" s="43"/>
      <c r="DG94" s="43"/>
      <c r="DH94" s="43"/>
      <c r="DI94" s="43"/>
      <c r="DJ94" s="43"/>
      <c r="DK94" s="43"/>
      <c r="DL94" s="43"/>
      <c r="DM94" s="43"/>
      <c r="DN94" s="43"/>
      <c r="DO94" s="43"/>
      <c r="DP94" s="43"/>
      <c r="DQ94" s="43"/>
      <c r="DR94" s="43"/>
      <c r="DS94" s="43"/>
      <c r="DT94" s="43"/>
      <c r="DU94" s="43"/>
      <c r="DV94" s="43"/>
      <c r="DW94" s="43"/>
      <c r="DX94" s="43"/>
      <c r="DY94" s="43"/>
      <c r="DZ94" s="43"/>
      <c r="EA94" s="43"/>
      <c r="EB94" s="43"/>
      <c r="EC94" s="43"/>
      <c r="ED94" s="43"/>
      <c r="EE94" s="43"/>
      <c r="EF94" s="43"/>
      <c r="EG94" s="43"/>
      <c r="EH94" s="43"/>
      <c r="EI94" s="43"/>
      <c r="EJ94" s="43"/>
      <c r="EK94" s="43"/>
      <c r="EL94" s="43"/>
      <c r="EM94" s="43"/>
      <c r="EN94" s="43"/>
      <c r="EO94" s="43"/>
      <c r="EP94" s="43"/>
      <c r="EQ94" s="43"/>
      <c r="ER94" s="43"/>
      <c r="ES94" s="43"/>
      <c r="ET94" s="43"/>
      <c r="EU94" s="43"/>
      <c r="EV94" s="43"/>
      <c r="EW94" s="43"/>
      <c r="EX94" s="43"/>
      <c r="EY94" s="43"/>
      <c r="EZ94" s="43"/>
      <c r="FA94" s="43"/>
      <c r="FB94" s="43"/>
      <c r="FC94" s="43"/>
      <c r="FD94" s="43"/>
      <c r="FE94" s="43"/>
      <c r="FF94" s="43"/>
      <c r="FG94" s="43"/>
      <c r="FH94" s="43"/>
      <c r="FI94" s="43"/>
      <c r="FJ94" s="43"/>
      <c r="FK94" s="43"/>
      <c r="FL94" s="43"/>
      <c r="FM94" s="43"/>
      <c r="FN94" s="43"/>
      <c r="FO94" s="43"/>
      <c r="FP94" s="43"/>
      <c r="FQ94" s="43"/>
      <c r="FR94" s="43"/>
      <c r="FS94" s="43"/>
      <c r="FT94" s="43"/>
      <c r="FU94" s="43"/>
      <c r="FV94" s="43"/>
      <c r="FW94" s="43"/>
      <c r="FX94" s="43"/>
      <c r="FY94" s="43"/>
      <c r="FZ94" s="43"/>
      <c r="GA94" s="43"/>
      <c r="GB94" s="43"/>
      <c r="GC94" s="43"/>
      <c r="GD94" s="43"/>
      <c r="GE94" s="43"/>
      <c r="GF94" s="43"/>
      <c r="GG94" s="43"/>
      <c r="GH94" s="43"/>
      <c r="GI94" s="43"/>
      <c r="GJ94" s="43"/>
      <c r="GK94" s="43"/>
      <c r="GL94" s="43"/>
      <c r="GM94" s="43"/>
      <c r="GN94" s="43"/>
      <c r="GO94" s="43"/>
      <c r="GP94" s="43"/>
      <c r="GQ94" s="43"/>
      <c r="GR94" s="43"/>
      <c r="GS94" s="43"/>
      <c r="GT94" s="43"/>
      <c r="GU94" s="43"/>
      <c r="GV94" s="43"/>
      <c r="GW94" s="43"/>
      <c r="GX94" s="43"/>
      <c r="GY94" s="43"/>
      <c r="GZ94" s="43"/>
      <c r="HA94" s="43"/>
      <c r="HB94" s="43"/>
      <c r="HC94" s="43"/>
      <c r="HD94" s="43"/>
      <c r="HE94" s="43"/>
      <c r="HF94" s="43"/>
      <c r="HG94" s="43"/>
      <c r="HH94" s="43"/>
      <c r="HI94" s="43"/>
      <c r="HJ94" s="43"/>
      <c r="HK94" s="43"/>
      <c r="HL94" s="43"/>
      <c r="HM94" s="43"/>
      <c r="HN94" s="43"/>
      <c r="HO94" s="43"/>
      <c r="HP94" s="43"/>
      <c r="HQ94" s="43"/>
      <c r="HR94" s="43"/>
      <c r="HS94" s="43"/>
      <c r="HT94" s="43"/>
      <c r="HU94" s="43"/>
      <c r="HV94" s="43"/>
      <c r="HW94" s="43"/>
      <c r="HX94" s="43"/>
      <c r="HY94" s="43"/>
      <c r="HZ94" s="43"/>
      <c r="IA94" s="43"/>
      <c r="IB94" s="43"/>
      <c r="IC94" s="43"/>
      <c r="ID94" s="43"/>
      <c r="IE94" s="43"/>
      <c r="IF94" s="43"/>
      <c r="IG94" s="43"/>
      <c r="IH94" s="43"/>
      <c r="II94" s="43"/>
      <c r="IJ94" s="43"/>
      <c r="IK94" s="43"/>
      <c r="IL94" s="43"/>
      <c r="IM94" s="43"/>
      <c r="IN94" s="43"/>
      <c r="IO94" s="43"/>
      <c r="IP94" s="43"/>
      <c r="IQ94" s="43"/>
      <c r="IR94" s="43"/>
      <c r="IS94" s="43"/>
      <c r="IT94" s="43"/>
      <c r="IU94" s="43"/>
      <c r="IV94" s="43"/>
      <c r="IW94" s="43"/>
    </row>
    <row r="95" customFormat="false" ht="15.95" hidden="false" customHeight="true" outlineLevel="0" collapsed="false">
      <c r="A95" s="96" t="n">
        <f aca="false">+A94+1</f>
        <v>5</v>
      </c>
      <c r="B95" s="97" t="s">
        <v>77</v>
      </c>
      <c r="C95" s="96" t="n">
        <v>504</v>
      </c>
      <c r="D95" s="232" t="n">
        <v>1</v>
      </c>
      <c r="E95" s="170" t="n">
        <v>1</v>
      </c>
      <c r="F95" s="170" t="n">
        <v>1</v>
      </c>
      <c r="G95" s="170" t="n">
        <v>1</v>
      </c>
      <c r="H95" s="170" t="n">
        <v>1</v>
      </c>
      <c r="I95" s="170" t="n">
        <v>1</v>
      </c>
      <c r="J95" s="170" t="n">
        <v>1</v>
      </c>
      <c r="K95" s="170" t="n">
        <v>1</v>
      </c>
      <c r="L95" s="170" t="n">
        <v>1</v>
      </c>
      <c r="M95" s="170" t="n">
        <v>1</v>
      </c>
      <c r="N95" s="170" t="n">
        <v>1</v>
      </c>
      <c r="O95" s="170" t="n">
        <v>1</v>
      </c>
      <c r="P95" s="170" t="n">
        <v>1</v>
      </c>
      <c r="Q95" s="170" t="n">
        <v>1</v>
      </c>
      <c r="R95" s="170" t="n">
        <v>1</v>
      </c>
      <c r="S95" s="170" t="n">
        <v>1</v>
      </c>
      <c r="T95" s="170" t="n">
        <v>1</v>
      </c>
      <c r="U95" s="170" t="n">
        <v>1</v>
      </c>
      <c r="V95" s="170" t="n">
        <v>1</v>
      </c>
      <c r="W95" s="170" t="n">
        <v>1</v>
      </c>
      <c r="X95" s="170" t="n">
        <v>1</v>
      </c>
      <c r="Y95" s="170" t="n">
        <v>1</v>
      </c>
      <c r="Z95" s="170" t="n">
        <v>1</v>
      </c>
      <c r="AA95" s="170" t="n">
        <v>1</v>
      </c>
      <c r="AB95" s="170" t="n">
        <v>1</v>
      </c>
      <c r="AC95" s="170" t="n">
        <v>1</v>
      </c>
      <c r="AD95" s="170" t="n">
        <v>1</v>
      </c>
      <c r="AE95" s="170" t="n">
        <v>1</v>
      </c>
      <c r="AF95" s="170" t="n">
        <v>1</v>
      </c>
      <c r="AG95" s="170" t="n">
        <v>1</v>
      </c>
      <c r="AH95" s="171" t="n">
        <v>1</v>
      </c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43"/>
      <c r="BJ95" s="43"/>
      <c r="BK95" s="43"/>
      <c r="BL95" s="43"/>
      <c r="BM95" s="43"/>
      <c r="BN95" s="43"/>
      <c r="BO95" s="43"/>
      <c r="BP95" s="43"/>
      <c r="BQ95" s="43"/>
      <c r="BR95" s="43"/>
      <c r="BS95" s="43"/>
      <c r="BT95" s="43"/>
      <c r="BU95" s="43"/>
      <c r="BV95" s="43"/>
      <c r="BW95" s="43"/>
      <c r="BX95" s="43"/>
      <c r="BY95" s="43"/>
      <c r="BZ95" s="43"/>
      <c r="CA95" s="43"/>
      <c r="CB95" s="43"/>
      <c r="CC95" s="43"/>
      <c r="CD95" s="43"/>
      <c r="CE95" s="43"/>
      <c r="CF95" s="43"/>
      <c r="CG95" s="43"/>
      <c r="CH95" s="43"/>
      <c r="CI95" s="43"/>
      <c r="CJ95" s="43"/>
      <c r="CK95" s="43"/>
      <c r="CL95" s="43"/>
      <c r="CM95" s="43"/>
      <c r="CN95" s="43"/>
      <c r="CO95" s="43"/>
      <c r="CP95" s="43"/>
      <c r="CQ95" s="43"/>
      <c r="CR95" s="43"/>
      <c r="CS95" s="43"/>
      <c r="CT95" s="43"/>
      <c r="CU95" s="43"/>
      <c r="CV95" s="43"/>
      <c r="CW95" s="43"/>
      <c r="CX95" s="43"/>
      <c r="CY95" s="43"/>
      <c r="CZ95" s="43"/>
      <c r="DA95" s="43"/>
      <c r="DB95" s="43"/>
      <c r="DC95" s="43"/>
      <c r="DD95" s="43"/>
      <c r="DE95" s="43"/>
      <c r="DF95" s="43"/>
      <c r="DG95" s="43"/>
      <c r="DH95" s="43"/>
      <c r="DI95" s="43"/>
      <c r="DJ95" s="43"/>
      <c r="DK95" s="43"/>
      <c r="DL95" s="43"/>
      <c r="DM95" s="43"/>
      <c r="DN95" s="43"/>
      <c r="DO95" s="43"/>
      <c r="DP95" s="43"/>
      <c r="DQ95" s="43"/>
      <c r="DR95" s="43"/>
      <c r="DS95" s="43"/>
      <c r="DT95" s="43"/>
      <c r="DU95" s="43"/>
      <c r="DV95" s="43"/>
      <c r="DW95" s="43"/>
      <c r="DX95" s="43"/>
      <c r="DY95" s="43"/>
      <c r="DZ95" s="43"/>
      <c r="EA95" s="43"/>
      <c r="EB95" s="43"/>
      <c r="EC95" s="43"/>
      <c r="ED95" s="43"/>
      <c r="EE95" s="43"/>
      <c r="EF95" s="43"/>
      <c r="EG95" s="43"/>
      <c r="EH95" s="43"/>
      <c r="EI95" s="43"/>
      <c r="EJ95" s="43"/>
      <c r="EK95" s="43"/>
      <c r="EL95" s="43"/>
      <c r="EM95" s="43"/>
      <c r="EN95" s="43"/>
      <c r="EO95" s="43"/>
      <c r="EP95" s="43"/>
      <c r="EQ95" s="43"/>
      <c r="ER95" s="43"/>
      <c r="ES95" s="43"/>
      <c r="ET95" s="43"/>
      <c r="EU95" s="43"/>
      <c r="EV95" s="43"/>
      <c r="EW95" s="43"/>
      <c r="EX95" s="43"/>
      <c r="EY95" s="43"/>
      <c r="EZ95" s="43"/>
      <c r="FA95" s="43"/>
      <c r="FB95" s="43"/>
      <c r="FC95" s="43"/>
      <c r="FD95" s="43"/>
      <c r="FE95" s="43"/>
      <c r="FF95" s="43"/>
      <c r="FG95" s="43"/>
      <c r="FH95" s="43"/>
      <c r="FI95" s="43"/>
      <c r="FJ95" s="43"/>
      <c r="FK95" s="43"/>
      <c r="FL95" s="43"/>
      <c r="FM95" s="43"/>
      <c r="FN95" s="43"/>
      <c r="FO95" s="43"/>
      <c r="FP95" s="43"/>
      <c r="FQ95" s="43"/>
      <c r="FR95" s="43"/>
      <c r="FS95" s="43"/>
      <c r="FT95" s="43"/>
      <c r="FU95" s="43"/>
      <c r="FV95" s="43"/>
      <c r="FW95" s="43"/>
      <c r="FX95" s="43"/>
      <c r="FY95" s="43"/>
      <c r="FZ95" s="43"/>
      <c r="GA95" s="43"/>
      <c r="GB95" s="43"/>
      <c r="GC95" s="43"/>
      <c r="GD95" s="43"/>
      <c r="GE95" s="43"/>
      <c r="GF95" s="43"/>
      <c r="GG95" s="43"/>
      <c r="GH95" s="43"/>
      <c r="GI95" s="43"/>
      <c r="GJ95" s="43"/>
      <c r="GK95" s="43"/>
      <c r="GL95" s="43"/>
      <c r="GM95" s="43"/>
      <c r="GN95" s="43"/>
      <c r="GO95" s="43"/>
      <c r="GP95" s="43"/>
      <c r="GQ95" s="43"/>
      <c r="GR95" s="43"/>
      <c r="GS95" s="43"/>
      <c r="GT95" s="43"/>
      <c r="GU95" s="43"/>
      <c r="GV95" s="43"/>
      <c r="GW95" s="43"/>
      <c r="GX95" s="43"/>
      <c r="GY95" s="43"/>
      <c r="GZ95" s="43"/>
      <c r="HA95" s="43"/>
      <c r="HB95" s="43"/>
      <c r="HC95" s="43"/>
      <c r="HD95" s="43"/>
      <c r="HE95" s="43"/>
      <c r="HF95" s="43"/>
      <c r="HG95" s="43"/>
      <c r="HH95" s="43"/>
      <c r="HI95" s="43"/>
      <c r="HJ95" s="43"/>
      <c r="HK95" s="43"/>
      <c r="HL95" s="43"/>
      <c r="HM95" s="43"/>
      <c r="HN95" s="43"/>
      <c r="HO95" s="43"/>
      <c r="HP95" s="43"/>
      <c r="HQ95" s="43"/>
      <c r="HR95" s="43"/>
      <c r="HS95" s="43"/>
      <c r="HT95" s="43"/>
      <c r="HU95" s="43"/>
      <c r="HV95" s="43"/>
      <c r="HW95" s="43"/>
      <c r="HX95" s="43"/>
      <c r="HY95" s="43"/>
      <c r="HZ95" s="43"/>
      <c r="IA95" s="43"/>
      <c r="IB95" s="43"/>
      <c r="IC95" s="43"/>
      <c r="ID95" s="43"/>
      <c r="IE95" s="43"/>
      <c r="IF95" s="43"/>
      <c r="IG95" s="43"/>
      <c r="IH95" s="43"/>
      <c r="II95" s="43"/>
      <c r="IJ95" s="43"/>
      <c r="IK95" s="43"/>
      <c r="IL95" s="43"/>
      <c r="IM95" s="43"/>
      <c r="IN95" s="43"/>
      <c r="IO95" s="43"/>
      <c r="IP95" s="43"/>
      <c r="IQ95" s="43"/>
      <c r="IR95" s="43"/>
      <c r="IS95" s="43"/>
      <c r="IT95" s="43"/>
      <c r="IU95" s="43"/>
      <c r="IV95" s="43"/>
      <c r="IW95" s="43"/>
    </row>
    <row r="96" customFormat="false" ht="15.95" hidden="false" customHeight="true" outlineLevel="0" collapsed="false">
      <c r="A96" s="73"/>
      <c r="B96" s="74" t="s">
        <v>21</v>
      </c>
      <c r="C96" s="75"/>
      <c r="D96" s="76" t="n">
        <f aca="false">(D91*$C91)+(D92*$C92)+(D93*$C93)+(D94*$C94)+(D95*$C95)</f>
        <v>4355</v>
      </c>
      <c r="E96" s="106" t="n">
        <f aca="false">(E91*$C91)+(E92*$C92)+(E93*$C93)+(E94*$C94)+(E95*$C95)</f>
        <v>4355</v>
      </c>
      <c r="F96" s="106" t="n">
        <f aca="false">(F91*$C91)+(F92*$C92)+(F93*$C93)+(F94*$C94)+(F95*$C95)</f>
        <v>4355</v>
      </c>
      <c r="G96" s="106" t="n">
        <f aca="false">(G91*$C91)+(G92*$C92)+(G93*$C93)+(G94*$C94)+(G95*$C95)</f>
        <v>4355</v>
      </c>
      <c r="H96" s="106" t="n">
        <f aca="false">(H91*$C91)+(H92*$C92)+(H93*$C93)+(H94*$C94)+(H95*$C95)</f>
        <v>4355</v>
      </c>
      <c r="I96" s="106" t="n">
        <f aca="false">(I91*$C91)+(I92*$C92)+(I93*$C93)+(I94*$C94)+(I95*$C95)</f>
        <v>4355</v>
      </c>
      <c r="J96" s="106" t="n">
        <f aca="false">(J91*$C91)+(J92*$C92)+(J93*$C93)+(J94*$C94)+(J95*$C95)</f>
        <v>4355</v>
      </c>
      <c r="K96" s="106" t="n">
        <f aca="false">(K91*$C91)+(K92*$C92)+(K93*$C93)+(K94*$C94)+(K95*$C95)</f>
        <v>4355</v>
      </c>
      <c r="L96" s="106" t="n">
        <f aca="false">(L91*$C91)+(L92*$C92)+(L93*$C93)+(L94*$C94)+(L95*$C95)</f>
        <v>4355</v>
      </c>
      <c r="M96" s="106" t="n">
        <f aca="false">(M91*$C91)+(M92*$C92)+(M93*$C93)+(M94*$C94)+(M95*$C95)</f>
        <v>4355</v>
      </c>
      <c r="N96" s="106" t="n">
        <f aca="false">(N91*$C91)+(N92*$C92)+(N93*$C93)+(N94*$C94)+(N95*$C95)</f>
        <v>4355</v>
      </c>
      <c r="O96" s="106" t="n">
        <f aca="false">(O91*$C91)+(O92*$C92)+(O93*$C93)+(O94*$C94)+(O95*$C95)</f>
        <v>4355</v>
      </c>
      <c r="P96" s="106" t="n">
        <f aca="false">(P91*$C91)+(P92*$C92)+(P93*$C93)+(P94*$C94)+(P95*$C95)</f>
        <v>4355</v>
      </c>
      <c r="Q96" s="106" t="n">
        <f aca="false">(Q91*$C91)+(Q92*$C92)+(Q93*$C93)+(Q94*$C94)+(Q95*$C95)</f>
        <v>4355</v>
      </c>
      <c r="R96" s="106" t="n">
        <f aca="false">(R91*$C91)+(R92*$C92)+(R93*$C93)+(R94*$C94)+(R95*$C95)</f>
        <v>4355</v>
      </c>
      <c r="S96" s="106" t="n">
        <f aca="false">(S91*$C91)+(S92*$C92)+(S93*$C93)+(S94*$C94)+(S95*$C95)</f>
        <v>4355</v>
      </c>
      <c r="T96" s="106" t="n">
        <f aca="false">(T91*$C91)+(T92*$C92)+(T93*$C93)+(T94*$C94)+(T95*$C95)</f>
        <v>4355</v>
      </c>
      <c r="U96" s="106" t="n">
        <f aca="false">(U91*$C91)+(U92*$C92)+(U93*$C93)+(U94*$C94)+(U95*$C95)</f>
        <v>4355</v>
      </c>
      <c r="V96" s="106" t="n">
        <f aca="false">(V91*$C91)+(V92*$C92)+(V93*$C93)+(V94*$C94)+(V95*$C95)</f>
        <v>4355</v>
      </c>
      <c r="W96" s="106" t="n">
        <f aca="false">(W91*$C91)+(W92*$C92)+(W93*$C93)+(W94*$C94)+(W95*$C95)</f>
        <v>4355</v>
      </c>
      <c r="X96" s="106" t="n">
        <f aca="false">(X91*$C91)+(X92*$C92)+(X93*$C93)+(X94*$C94)+(X95*$C95)</f>
        <v>4355</v>
      </c>
      <c r="Y96" s="106" t="n">
        <f aca="false">(Y91*$C91)+(Y92*$C92)+(Y93*$C93)+(Y94*$C94)+(Y95*$C95)</f>
        <v>4355</v>
      </c>
      <c r="Z96" s="106" t="n">
        <f aca="false">(Z91*$C91)+(Z92*$C92)+(Z93*$C93)+(Z94*$C94)+(Z95*$C95)</f>
        <v>4355</v>
      </c>
      <c r="AA96" s="106" t="n">
        <f aca="false">(AA91*$C91)+(AA92*$C92)+(AA93*$C93)+(AA94*$C94)+(AA95*$C95)</f>
        <v>4355</v>
      </c>
      <c r="AB96" s="106" t="n">
        <f aca="false">(AB91*$C91)+(AB92*$C92)+(AB93*$C93)+(AB94*$C94)+(AB95*$C95)</f>
        <v>4355</v>
      </c>
      <c r="AC96" s="106" t="n">
        <f aca="false">(AC91*$C91)+(AC92*$C92)+(AC93*$C93)+(AC94*$C94)+(AC95*$C95)</f>
        <v>4355</v>
      </c>
      <c r="AD96" s="106" t="n">
        <f aca="false">(AD91*$C91)+(AD92*$C92)+(AD93*$C93)+(AD94*$C94)+(AD95*$C95)</f>
        <v>4355</v>
      </c>
      <c r="AE96" s="106" t="n">
        <f aca="false">(AE91*$C91)+(AE92*$C92)+(AE93*$C93)+(AE94*$C94)+(AE95*$C95)</f>
        <v>4355</v>
      </c>
      <c r="AF96" s="106" t="n">
        <f aca="false">(AF91*$C91)+(AF92*$C92)+(AF93*$C93)+(AF94*$C94)+(AF95*$C95)</f>
        <v>4355</v>
      </c>
      <c r="AG96" s="106" t="n">
        <f aca="false">(AG91*$C91)+(AG92*$C92)+(AG93*$C93)+(AG94*$C94)+(AG95*$C95)</f>
        <v>4355</v>
      </c>
      <c r="AH96" s="201" t="n">
        <f aca="false">(AH91*$C91)+(AH92*$C92)+(AH93*$C93)+(AH94*$C94)+(AH95*$C95)</f>
        <v>4355</v>
      </c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  <c r="BA96" s="43"/>
      <c r="BB96" s="43"/>
      <c r="BC96" s="43"/>
      <c r="BD96" s="43"/>
      <c r="BE96" s="43"/>
      <c r="BF96" s="43"/>
      <c r="BG96" s="43"/>
      <c r="BH96" s="43"/>
      <c r="BI96" s="43"/>
      <c r="BJ96" s="43"/>
      <c r="BK96" s="43"/>
      <c r="BL96" s="43"/>
      <c r="BM96" s="43"/>
      <c r="BN96" s="43"/>
      <c r="BO96" s="43"/>
      <c r="BP96" s="43"/>
      <c r="BQ96" s="43"/>
      <c r="BR96" s="43"/>
      <c r="BS96" s="43"/>
      <c r="BT96" s="43"/>
      <c r="BU96" s="43"/>
      <c r="BV96" s="43"/>
      <c r="BW96" s="43"/>
      <c r="BX96" s="43"/>
      <c r="BY96" s="43"/>
      <c r="BZ96" s="43"/>
      <c r="CA96" s="43"/>
      <c r="CB96" s="43"/>
      <c r="CC96" s="43"/>
      <c r="CD96" s="43"/>
      <c r="CE96" s="43"/>
      <c r="CF96" s="43"/>
      <c r="CG96" s="43"/>
      <c r="CH96" s="43"/>
      <c r="CI96" s="43"/>
      <c r="CJ96" s="43"/>
      <c r="CK96" s="43"/>
      <c r="CL96" s="43"/>
      <c r="CM96" s="43"/>
      <c r="CN96" s="43"/>
      <c r="CO96" s="43"/>
      <c r="CP96" s="43"/>
      <c r="CQ96" s="43"/>
      <c r="CR96" s="43"/>
      <c r="CS96" s="43"/>
      <c r="CT96" s="43"/>
      <c r="CU96" s="43"/>
      <c r="CV96" s="43"/>
      <c r="CW96" s="43"/>
      <c r="CX96" s="43"/>
      <c r="CY96" s="43"/>
      <c r="CZ96" s="43"/>
      <c r="DA96" s="43"/>
      <c r="DB96" s="43"/>
      <c r="DC96" s="43"/>
      <c r="DD96" s="43"/>
      <c r="DE96" s="43"/>
      <c r="DF96" s="43"/>
      <c r="DG96" s="43"/>
      <c r="DH96" s="43"/>
      <c r="DI96" s="43"/>
      <c r="DJ96" s="43"/>
      <c r="DK96" s="43"/>
      <c r="DL96" s="43"/>
      <c r="DM96" s="43"/>
      <c r="DN96" s="43"/>
      <c r="DO96" s="43"/>
      <c r="DP96" s="43"/>
      <c r="DQ96" s="43"/>
      <c r="DR96" s="43"/>
      <c r="DS96" s="43"/>
      <c r="DT96" s="43"/>
      <c r="DU96" s="43"/>
      <c r="DV96" s="43"/>
      <c r="DW96" s="43"/>
      <c r="DX96" s="43"/>
      <c r="DY96" s="43"/>
      <c r="DZ96" s="43"/>
      <c r="EA96" s="43"/>
      <c r="EB96" s="43"/>
      <c r="EC96" s="43"/>
      <c r="ED96" s="43"/>
      <c r="EE96" s="43"/>
      <c r="EF96" s="43"/>
      <c r="EG96" s="43"/>
      <c r="EH96" s="43"/>
      <c r="EI96" s="43"/>
      <c r="EJ96" s="43"/>
      <c r="EK96" s="43"/>
      <c r="EL96" s="43"/>
      <c r="EM96" s="43"/>
      <c r="EN96" s="43"/>
      <c r="EO96" s="43"/>
      <c r="EP96" s="43"/>
      <c r="EQ96" s="43"/>
      <c r="ER96" s="43"/>
      <c r="ES96" s="43"/>
      <c r="ET96" s="43"/>
      <c r="EU96" s="43"/>
      <c r="EV96" s="43"/>
      <c r="EW96" s="43"/>
      <c r="EX96" s="43"/>
      <c r="EY96" s="43"/>
      <c r="EZ96" s="43"/>
      <c r="FA96" s="43"/>
      <c r="FB96" s="43"/>
      <c r="FC96" s="43"/>
      <c r="FD96" s="43"/>
      <c r="FE96" s="43"/>
      <c r="FF96" s="43"/>
      <c r="FG96" s="43"/>
      <c r="FH96" s="43"/>
      <c r="FI96" s="43"/>
      <c r="FJ96" s="43"/>
      <c r="FK96" s="43"/>
      <c r="FL96" s="43"/>
      <c r="FM96" s="43"/>
      <c r="FN96" s="43"/>
      <c r="FO96" s="43"/>
      <c r="FP96" s="43"/>
      <c r="FQ96" s="43"/>
      <c r="FR96" s="43"/>
      <c r="FS96" s="43"/>
      <c r="FT96" s="43"/>
      <c r="FU96" s="43"/>
      <c r="FV96" s="43"/>
      <c r="FW96" s="43"/>
      <c r="FX96" s="43"/>
      <c r="FY96" s="43"/>
      <c r="FZ96" s="43"/>
      <c r="GA96" s="43"/>
      <c r="GB96" s="43"/>
      <c r="GC96" s="43"/>
      <c r="GD96" s="43"/>
      <c r="GE96" s="43"/>
      <c r="GF96" s="43"/>
      <c r="GG96" s="43"/>
      <c r="GH96" s="43"/>
      <c r="GI96" s="43"/>
      <c r="GJ96" s="43"/>
      <c r="GK96" s="43"/>
      <c r="GL96" s="43"/>
      <c r="GM96" s="43"/>
      <c r="GN96" s="43"/>
      <c r="GO96" s="43"/>
      <c r="GP96" s="43"/>
      <c r="GQ96" s="43"/>
      <c r="GR96" s="43"/>
      <c r="GS96" s="43"/>
      <c r="GT96" s="43"/>
      <c r="GU96" s="43"/>
      <c r="GV96" s="43"/>
      <c r="GW96" s="43"/>
      <c r="GX96" s="43"/>
      <c r="GY96" s="43"/>
      <c r="GZ96" s="43"/>
      <c r="HA96" s="43"/>
      <c r="HB96" s="43"/>
      <c r="HC96" s="43"/>
      <c r="HD96" s="43"/>
      <c r="HE96" s="43"/>
      <c r="HF96" s="43"/>
      <c r="HG96" s="43"/>
      <c r="HH96" s="43"/>
      <c r="HI96" s="43"/>
      <c r="HJ96" s="43"/>
      <c r="HK96" s="43"/>
      <c r="HL96" s="43"/>
      <c r="HM96" s="43"/>
      <c r="HN96" s="43"/>
      <c r="HO96" s="43"/>
      <c r="HP96" s="43"/>
      <c r="HQ96" s="43"/>
      <c r="HR96" s="43"/>
      <c r="HS96" s="43"/>
      <c r="HT96" s="43"/>
      <c r="HU96" s="43"/>
      <c r="HV96" s="43"/>
      <c r="HW96" s="43"/>
      <c r="HX96" s="43"/>
      <c r="HY96" s="43"/>
      <c r="HZ96" s="43"/>
      <c r="IA96" s="43"/>
      <c r="IB96" s="43"/>
      <c r="IC96" s="43"/>
      <c r="ID96" s="43"/>
      <c r="IE96" s="43"/>
      <c r="IF96" s="43"/>
      <c r="IG96" s="43"/>
      <c r="IH96" s="43"/>
      <c r="II96" s="43"/>
      <c r="IJ96" s="43"/>
      <c r="IK96" s="43"/>
      <c r="IL96" s="43"/>
      <c r="IM96" s="43"/>
      <c r="IN96" s="43"/>
      <c r="IO96" s="43"/>
      <c r="IP96" s="43"/>
      <c r="IQ96" s="43"/>
      <c r="IR96" s="43"/>
      <c r="IS96" s="43"/>
      <c r="IT96" s="43"/>
      <c r="IU96" s="43"/>
      <c r="IV96" s="43"/>
      <c r="IW96" s="43"/>
    </row>
    <row r="97" customFormat="false" ht="15.95" hidden="false" customHeight="true" outlineLevel="0" collapsed="false">
      <c r="A97" s="80"/>
      <c r="B97" s="81" t="s">
        <v>22</v>
      </c>
      <c r="C97" s="82" t="n">
        <v>0.0208</v>
      </c>
      <c r="D97" s="76" t="n">
        <f aca="false">(IF(D91&lt;100%,0,D91*$C91)+IF(D92&lt;100%,0,D92*$C92)+IF(D93&lt;100%,0,D93*$C93)+IF(D94&lt;100%,0,D94*$C94)+IF(D95&lt;100%,0,D95*$C95))*$C97</f>
        <v>90.584</v>
      </c>
      <c r="E97" s="77" t="n">
        <f aca="false">(IF(E91&lt;100%,0,E91*$C91)+IF(E92&lt;100%,0,E92*$C92)+IF(E93&lt;100%,0,E93*$C93)+IF(E94&lt;100%,0,E94*$C94)+IF(E95&lt;100%,0,E95*$C95))*$C97</f>
        <v>90.584</v>
      </c>
      <c r="F97" s="77" t="n">
        <f aca="false">(IF(F91&lt;100%,0,F91*$C91)+IF(F92&lt;100%,0,F92*$C92)+IF(F93&lt;100%,0,F93*$C93)+IF(F94&lt;100%,0,F94*$C94)+IF(F95&lt;100%,0,F95*$C95))*$C97</f>
        <v>90.584</v>
      </c>
      <c r="G97" s="77" t="n">
        <f aca="false">(IF(G91&lt;100%,0,G91*$C91)+IF(G92&lt;100%,0,G92*$C92)+IF(G93&lt;100%,0,G93*$C93)+IF(G94&lt;100%,0,G94*$C94)+IF(G95&lt;100%,0,G95*$C95))*$C97</f>
        <v>90.584</v>
      </c>
      <c r="H97" s="77" t="n">
        <f aca="false">(IF(H91&lt;100%,0,H91*$C91)+IF(H92&lt;100%,0,H92*$C92)+IF(H93&lt;100%,0,H93*$C93)+IF(H94&lt;100%,0,H94*$C94)+IF(H95&lt;100%,0,H95*$C95))*$C97</f>
        <v>90.584</v>
      </c>
      <c r="I97" s="77" t="n">
        <f aca="false">(IF(I91&lt;100%,0,I91*$C91)+IF(I92&lt;100%,0,I92*$C92)+IF(I93&lt;100%,0,I93*$C93)+IF(I94&lt;100%,0,I94*$C94)+IF(I95&lt;100%,0,I95*$C95))*$C97</f>
        <v>90.584</v>
      </c>
      <c r="J97" s="77" t="n">
        <f aca="false">(IF(J91&lt;100%,0,J91*$C91)+IF(J92&lt;100%,0,J92*$C92)+IF(J93&lt;100%,0,J93*$C93)+IF(J94&lt;100%,0,J94*$C94)+IF(J95&lt;100%,0,J95*$C95))*$C97</f>
        <v>90.584</v>
      </c>
      <c r="K97" s="77" t="n">
        <f aca="false">(IF(K91&lt;100%,0,K91*$C91)+IF(K92&lt;100%,0,K92*$C92)+IF(K93&lt;100%,0,K93*$C93)+IF(K94&lt;100%,0,K94*$C94)+IF(K95&lt;100%,0,K95*$C95))*$C97</f>
        <v>90.584</v>
      </c>
      <c r="L97" s="77" t="n">
        <f aca="false">(IF(L91&lt;100%,0,L91*$C91)+IF(L92&lt;100%,0,L92*$C92)+IF(L93&lt;100%,0,L93*$C93)+IF(L94&lt;100%,0,L94*$C94)+IF(L95&lt;100%,0,L95*$C95))*$C97</f>
        <v>90.584</v>
      </c>
      <c r="M97" s="77" t="n">
        <f aca="false">(IF(M91&lt;100%,0,M91*$C91)+IF(M92&lt;100%,0,M92*$C92)+IF(M93&lt;100%,0,M93*$C93)+IF(M94&lt;100%,0,M94*$C94)+IF(M95&lt;100%,0,M95*$C95))*$C97</f>
        <v>90.584</v>
      </c>
      <c r="N97" s="77" t="n">
        <f aca="false">(IF(N91&lt;100%,0,N91*$C91)+IF(N92&lt;100%,0,N92*$C92)+IF(N93&lt;100%,0,N93*$C93)+IF(N94&lt;100%,0,N94*$C94)+IF(N95&lt;100%,0,N95*$C95))*$C97</f>
        <v>90.584</v>
      </c>
      <c r="O97" s="77" t="n">
        <f aca="false">(IF(O91&lt;100%,0,O91*$C91)+IF(O92&lt;100%,0,O92*$C92)+IF(O93&lt;100%,0,O93*$C93)+IF(O94&lt;100%,0,O94*$C94)+IF(O95&lt;100%,0,O95*$C95))*$C97</f>
        <v>90.584</v>
      </c>
      <c r="P97" s="77" t="n">
        <f aca="false">(IF(P91&lt;100%,0,P91*$C91)+IF(P92&lt;100%,0,P92*$C92)+IF(P93&lt;100%,0,P93*$C93)+IF(P94&lt;100%,0,P94*$C94)+IF(P95&lt;100%,0,P95*$C95))*$C97</f>
        <v>90.584</v>
      </c>
      <c r="Q97" s="77" t="n">
        <f aca="false">(IF(Q91&lt;100%,0,Q91*$C91)+IF(Q92&lt;100%,0,Q92*$C92)+IF(Q93&lt;100%,0,Q93*$C93)+IF(Q94&lt;100%,0,Q94*$C94)+IF(Q95&lt;100%,0,Q95*$C95))*$C97</f>
        <v>90.584</v>
      </c>
      <c r="R97" s="77" t="n">
        <f aca="false">(IF(R91&lt;100%,0,R91*$C91)+IF(R92&lt;100%,0,R92*$C92)+IF(R93&lt;100%,0,R93*$C93)+IF(R94&lt;100%,0,R94*$C94)+IF(R95&lt;100%,0,R95*$C95))*$C97</f>
        <v>90.584</v>
      </c>
      <c r="S97" s="77" t="n">
        <f aca="false">(IF(S91&lt;100%,0,S91*$C91)+IF(S92&lt;100%,0,S92*$C92)+IF(S93&lt;100%,0,S93*$C93)+IF(S94&lt;100%,0,S94*$C94)+IF(S95&lt;100%,0,S95*$C95))*$C97</f>
        <v>90.584</v>
      </c>
      <c r="T97" s="77" t="n">
        <f aca="false">(IF(T91&lt;100%,0,T91*$C91)+IF(T92&lt;100%,0,T92*$C92)+IF(T93&lt;100%,0,T93*$C93)+IF(T94&lt;100%,0,T94*$C94)+IF(T95&lt;100%,0,T95*$C95))*$C97</f>
        <v>90.584</v>
      </c>
      <c r="U97" s="77" t="n">
        <f aca="false">(IF(U91&lt;100%,0,U91*$C91)+IF(U92&lt;100%,0,U92*$C92)+IF(U93&lt;100%,0,U93*$C93)+IF(U94&lt;100%,0,U94*$C94)+IF(U95&lt;100%,0,U95*$C95))*$C97</f>
        <v>90.584</v>
      </c>
      <c r="V97" s="77" t="n">
        <f aca="false">(IF(V91&lt;100%,0,V91*$C91)+IF(V92&lt;100%,0,V92*$C92)+IF(V93&lt;100%,0,V93*$C93)+IF(V94&lt;100%,0,V94*$C94)+IF(V95&lt;100%,0,V95*$C95))*$C97</f>
        <v>90.584</v>
      </c>
      <c r="W97" s="77" t="n">
        <f aca="false">(IF(W91&lt;100%,0,W91*$C91)+IF(W92&lt;100%,0,W92*$C92)+IF(W93&lt;100%,0,W93*$C93)+IF(W94&lt;100%,0,W94*$C94)+IF(W95&lt;100%,0,W95*$C95))*$C97</f>
        <v>90.584</v>
      </c>
      <c r="X97" s="77" t="n">
        <f aca="false">(IF(X91&lt;100%,0,X91*$C91)+IF(X92&lt;100%,0,X92*$C92)+IF(X93&lt;100%,0,X93*$C93)+IF(X94&lt;100%,0,X94*$C94)+IF(X95&lt;100%,0,X95*$C95))*$C97</f>
        <v>90.584</v>
      </c>
      <c r="Y97" s="77" t="n">
        <f aca="false">(IF(Y91&lt;100%,0,Y91*$C91)+IF(Y92&lt;100%,0,Y92*$C92)+IF(Y93&lt;100%,0,Y93*$C93)+IF(Y94&lt;100%,0,Y94*$C94)+IF(Y95&lt;100%,0,Y95*$C95))*$C97</f>
        <v>90.584</v>
      </c>
      <c r="Z97" s="77" t="n">
        <f aca="false">(IF(Z91&lt;100%,0,Z91*$C91)+IF(Z92&lt;100%,0,Z92*$C92)+IF(Z93&lt;100%,0,Z93*$C93)+IF(Z94&lt;100%,0,Z94*$C94)+IF(Z95&lt;100%,0,Z95*$C95))*$C97</f>
        <v>90.584</v>
      </c>
      <c r="AA97" s="77" t="n">
        <f aca="false">(IF(AA91&lt;100%,0,AA91*$C91)+IF(AA92&lt;100%,0,AA92*$C92)+IF(AA93&lt;100%,0,AA93*$C93)+IF(AA94&lt;100%,0,AA94*$C94)+IF(AA95&lt;100%,0,AA95*$C95))*$C97</f>
        <v>90.584</v>
      </c>
      <c r="AB97" s="77" t="n">
        <f aca="false">(IF(AB91&lt;100%,0,AB91*$C91)+IF(AB92&lt;100%,0,AB92*$C92)+IF(AB93&lt;100%,0,AB93*$C93)+IF(AB94&lt;100%,0,AB94*$C94)+IF(AB95&lt;100%,0,AB95*$C95))*$C97</f>
        <v>90.584</v>
      </c>
      <c r="AC97" s="77" t="n">
        <f aca="false">(IF(AC91&lt;100%,0,AC91*$C91)+IF(AC92&lt;100%,0,AC92*$C92)+IF(AC93&lt;100%,0,AC93*$C93)+IF(AC94&lt;100%,0,AC94*$C94)+IF(AC95&lt;100%,0,AC95*$C95))*$C97</f>
        <v>90.584</v>
      </c>
      <c r="AD97" s="77" t="n">
        <f aca="false">(IF(AD91&lt;100%,0,AD91*$C91)+IF(AD92&lt;100%,0,AD92*$C92)+IF(AD93&lt;100%,0,AD93*$C93)+IF(AD94&lt;100%,0,AD94*$C94)+IF(AD95&lt;100%,0,AD95*$C95))*$C97</f>
        <v>90.584</v>
      </c>
      <c r="AE97" s="77" t="n">
        <f aca="false">(IF(AE91&lt;100%,0,AE91*$C91)+IF(AE92&lt;100%,0,AE92*$C92)+IF(AE93&lt;100%,0,AE93*$C93)+IF(AE94&lt;100%,0,AE94*$C94)+IF(AE95&lt;100%,0,AE95*$C95))*$C97</f>
        <v>90.584</v>
      </c>
      <c r="AF97" s="77" t="n">
        <f aca="false">(IF(AF91&lt;100%,0,AF91*$C91)+IF(AF92&lt;100%,0,AF92*$C92)+IF(AF93&lt;100%,0,AF93*$C93)+IF(AF94&lt;100%,0,AF94*$C94)+IF(AF95&lt;100%,0,AF95*$C95))*$C97</f>
        <v>90.584</v>
      </c>
      <c r="AG97" s="77" t="n">
        <f aca="false">(IF(AG91&lt;100%,0,AG91*$C91)+IF(AG92&lt;100%,0,AG92*$C92)+IF(AG93&lt;100%,0,AG93*$C93)+IF(AG94&lt;100%,0,AG94*$C94)+IF(AG95&lt;100%,0,AG95*$C95))*$C97</f>
        <v>90.584</v>
      </c>
      <c r="AH97" s="175" t="n">
        <f aca="false">(IF(AH91&lt;100%,0,AH91*$C91)+IF(AH92&lt;100%,0,AH92*$C92)+IF(AH93&lt;100%,0,AH93*$C93)+IF(AH94&lt;100%,0,AH94*$C94)+IF(AH95&lt;100%,0,AH95*$C95))*$C97</f>
        <v>90.584</v>
      </c>
      <c r="AI97" s="83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8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8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8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8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84"/>
      <c r="DH97" s="84"/>
      <c r="DI97" s="84"/>
      <c r="DJ97" s="84"/>
      <c r="DK97" s="84"/>
      <c r="DL97" s="84"/>
      <c r="DM97" s="84"/>
      <c r="DN97" s="84"/>
      <c r="DO97" s="84"/>
      <c r="DP97" s="84"/>
      <c r="DQ97" s="84"/>
      <c r="DR97" s="84"/>
      <c r="DS97" s="84"/>
      <c r="DT97" s="84"/>
      <c r="DU97" s="84"/>
      <c r="DV97" s="84"/>
      <c r="DW97" s="84"/>
      <c r="DX97" s="84"/>
      <c r="DY97" s="84"/>
      <c r="DZ97" s="84"/>
      <c r="EA97" s="84"/>
      <c r="EB97" s="84"/>
      <c r="EC97" s="84"/>
      <c r="ED97" s="84"/>
      <c r="EE97" s="84"/>
      <c r="EF97" s="84"/>
      <c r="EG97" s="84"/>
      <c r="EH97" s="84"/>
      <c r="EI97" s="84"/>
      <c r="EJ97" s="84"/>
      <c r="EK97" s="84"/>
      <c r="EL97" s="84"/>
      <c r="EM97" s="84"/>
      <c r="EN97" s="84"/>
      <c r="EO97" s="84"/>
      <c r="EP97" s="84"/>
      <c r="EQ97" s="84"/>
      <c r="ER97" s="84"/>
      <c r="ES97" s="84"/>
      <c r="ET97" s="84"/>
      <c r="EU97" s="84"/>
      <c r="EV97" s="84"/>
      <c r="EW97" s="84"/>
      <c r="EX97" s="84"/>
      <c r="EY97" s="84"/>
      <c r="EZ97" s="84"/>
      <c r="FA97" s="84"/>
      <c r="FB97" s="84"/>
      <c r="FC97" s="84"/>
      <c r="FD97" s="84"/>
      <c r="FE97" s="84"/>
      <c r="FF97" s="84"/>
      <c r="FG97" s="84"/>
      <c r="FH97" s="84"/>
      <c r="FI97" s="84"/>
      <c r="FJ97" s="84"/>
      <c r="FK97" s="84"/>
      <c r="FL97" s="84"/>
      <c r="FM97" s="84"/>
      <c r="FN97" s="84"/>
      <c r="FO97" s="84"/>
      <c r="FP97" s="84"/>
      <c r="FQ97" s="84"/>
      <c r="FR97" s="84"/>
      <c r="FS97" s="84"/>
      <c r="FT97" s="84"/>
      <c r="FU97" s="84"/>
      <c r="FV97" s="84"/>
      <c r="FW97" s="84"/>
      <c r="FX97" s="84"/>
      <c r="FY97" s="84"/>
      <c r="FZ97" s="84"/>
      <c r="GA97" s="84"/>
      <c r="GB97" s="84"/>
      <c r="GC97" s="84"/>
      <c r="GD97" s="84"/>
      <c r="GE97" s="84"/>
      <c r="GF97" s="84"/>
      <c r="GG97" s="84"/>
      <c r="GH97" s="84"/>
      <c r="GI97" s="84"/>
      <c r="GJ97" s="84"/>
      <c r="GK97" s="84"/>
      <c r="GL97" s="84"/>
      <c r="GM97" s="84"/>
      <c r="GN97" s="84"/>
      <c r="GO97" s="84"/>
      <c r="GP97" s="84"/>
      <c r="GQ97" s="84"/>
      <c r="GR97" s="84"/>
      <c r="GS97" s="84"/>
      <c r="GT97" s="84"/>
      <c r="GU97" s="84"/>
      <c r="GV97" s="84"/>
      <c r="GW97" s="84"/>
      <c r="GX97" s="84"/>
      <c r="GY97" s="84"/>
      <c r="GZ97" s="84"/>
      <c r="HA97" s="84"/>
      <c r="HB97" s="84"/>
      <c r="HC97" s="84"/>
      <c r="HD97" s="84"/>
      <c r="HE97" s="84"/>
      <c r="HF97" s="84"/>
      <c r="HG97" s="84"/>
      <c r="HH97" s="84"/>
      <c r="HI97" s="84"/>
      <c r="HJ97" s="84"/>
      <c r="HK97" s="84"/>
      <c r="HL97" s="84"/>
      <c r="HM97" s="84"/>
      <c r="HN97" s="84"/>
      <c r="HO97" s="84"/>
      <c r="HP97" s="84"/>
      <c r="HQ97" s="84"/>
      <c r="HR97" s="84"/>
      <c r="HS97" s="84"/>
      <c r="HT97" s="84"/>
      <c r="HU97" s="84"/>
      <c r="HV97" s="84"/>
      <c r="HW97" s="84"/>
      <c r="HX97" s="84"/>
      <c r="HY97" s="84"/>
      <c r="HZ97" s="84"/>
      <c r="IA97" s="84"/>
      <c r="IB97" s="84"/>
      <c r="IC97" s="84"/>
      <c r="ID97" s="84"/>
      <c r="IE97" s="84"/>
      <c r="IF97" s="84"/>
      <c r="IG97" s="84"/>
      <c r="IH97" s="84"/>
      <c r="II97" s="84"/>
      <c r="IJ97" s="84"/>
      <c r="IK97" s="84"/>
      <c r="IL97" s="84"/>
      <c r="IM97" s="84"/>
      <c r="IN97" s="84"/>
      <c r="IO97" s="84"/>
      <c r="IP97" s="84"/>
      <c r="IQ97" s="84"/>
      <c r="IR97" s="84"/>
      <c r="IS97" s="84"/>
      <c r="IT97" s="84"/>
      <c r="IU97" s="84"/>
      <c r="IV97" s="84"/>
      <c r="IW97" s="84"/>
    </row>
    <row r="98" customFormat="false" ht="15.95" hidden="false" customHeight="true" outlineLevel="0" collapsed="false">
      <c r="A98" s="80"/>
      <c r="B98" s="85" t="s">
        <v>23</v>
      </c>
      <c r="C98" s="86"/>
      <c r="D98" s="87" t="n">
        <f aca="false">D96-D97</f>
        <v>4264.416</v>
      </c>
      <c r="E98" s="88" t="n">
        <f aca="false">E96-E97</f>
        <v>4264.416</v>
      </c>
      <c r="F98" s="88" t="n">
        <f aca="false">F96-F97</f>
        <v>4264.416</v>
      </c>
      <c r="G98" s="88" t="n">
        <f aca="false">G96-G97</f>
        <v>4264.416</v>
      </c>
      <c r="H98" s="88" t="n">
        <f aca="false">H96-H97</f>
        <v>4264.416</v>
      </c>
      <c r="I98" s="88" t="n">
        <f aca="false">I96-I97</f>
        <v>4264.416</v>
      </c>
      <c r="J98" s="88" t="n">
        <f aca="false">J96-J97</f>
        <v>4264.416</v>
      </c>
      <c r="K98" s="88" t="n">
        <f aca="false">K96-K97</f>
        <v>4264.416</v>
      </c>
      <c r="L98" s="88" t="n">
        <f aca="false">L96-L97</f>
        <v>4264.416</v>
      </c>
      <c r="M98" s="88" t="n">
        <f aca="false">M96-M97</f>
        <v>4264.416</v>
      </c>
      <c r="N98" s="88" t="n">
        <f aca="false">N96-N97</f>
        <v>4264.416</v>
      </c>
      <c r="O98" s="88" t="n">
        <f aca="false">O96-O97</f>
        <v>4264.416</v>
      </c>
      <c r="P98" s="88" t="n">
        <f aca="false">P96-P97</f>
        <v>4264.416</v>
      </c>
      <c r="Q98" s="88" t="n">
        <f aca="false">Q96-Q97</f>
        <v>4264.416</v>
      </c>
      <c r="R98" s="88" t="n">
        <f aca="false">R96-R97</f>
        <v>4264.416</v>
      </c>
      <c r="S98" s="88" t="n">
        <f aca="false">S96-S97</f>
        <v>4264.416</v>
      </c>
      <c r="T98" s="88" t="n">
        <f aca="false">T96-T97</f>
        <v>4264.416</v>
      </c>
      <c r="U98" s="88" t="n">
        <f aca="false">U96-U97</f>
        <v>4264.416</v>
      </c>
      <c r="V98" s="88" t="n">
        <f aca="false">V96-V97</f>
        <v>4264.416</v>
      </c>
      <c r="W98" s="88" t="n">
        <f aca="false">W96-W97</f>
        <v>4264.416</v>
      </c>
      <c r="X98" s="88" t="n">
        <f aca="false">X96-X97</f>
        <v>4264.416</v>
      </c>
      <c r="Y98" s="88" t="n">
        <f aca="false">Y96-Y97</f>
        <v>4264.416</v>
      </c>
      <c r="Z98" s="88" t="n">
        <f aca="false">Z96-Z97</f>
        <v>4264.416</v>
      </c>
      <c r="AA98" s="88" t="n">
        <f aca="false">AA96-AA97</f>
        <v>4264.416</v>
      </c>
      <c r="AB98" s="88" t="n">
        <f aca="false">AB96-AB97</f>
        <v>4264.416</v>
      </c>
      <c r="AC98" s="88" t="n">
        <f aca="false">AC96-AC97</f>
        <v>4264.416</v>
      </c>
      <c r="AD98" s="88" t="n">
        <f aca="false">AD96-AD97</f>
        <v>4264.416</v>
      </c>
      <c r="AE98" s="88" t="n">
        <f aca="false">AE96-AE97</f>
        <v>4264.416</v>
      </c>
      <c r="AF98" s="88" t="n">
        <f aca="false">AF96-AF97</f>
        <v>4264.416</v>
      </c>
      <c r="AG98" s="88" t="n">
        <f aca="false">AG96-AG97</f>
        <v>4264.416</v>
      </c>
      <c r="AH98" s="180" t="n">
        <f aca="false">AH96-AH97</f>
        <v>4264.416</v>
      </c>
      <c r="AI98" s="83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8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8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8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8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84"/>
      <c r="DH98" s="84"/>
      <c r="DI98" s="84"/>
      <c r="DJ98" s="84"/>
      <c r="DK98" s="84"/>
      <c r="DL98" s="84"/>
      <c r="DM98" s="84"/>
      <c r="DN98" s="84"/>
      <c r="DO98" s="84"/>
      <c r="DP98" s="84"/>
      <c r="DQ98" s="84"/>
      <c r="DR98" s="84"/>
      <c r="DS98" s="84"/>
      <c r="DT98" s="84"/>
      <c r="DU98" s="84"/>
      <c r="DV98" s="84"/>
      <c r="DW98" s="84"/>
      <c r="DX98" s="84"/>
      <c r="DY98" s="84"/>
      <c r="DZ98" s="84"/>
      <c r="EA98" s="84"/>
      <c r="EB98" s="84"/>
      <c r="EC98" s="84"/>
      <c r="ED98" s="84"/>
      <c r="EE98" s="84"/>
      <c r="EF98" s="84"/>
      <c r="EG98" s="84"/>
      <c r="EH98" s="84"/>
      <c r="EI98" s="84"/>
      <c r="EJ98" s="84"/>
      <c r="EK98" s="84"/>
      <c r="EL98" s="84"/>
      <c r="EM98" s="84"/>
      <c r="EN98" s="84"/>
      <c r="EO98" s="84"/>
      <c r="EP98" s="84"/>
      <c r="EQ98" s="84"/>
      <c r="ER98" s="84"/>
      <c r="ES98" s="84"/>
      <c r="ET98" s="84"/>
      <c r="EU98" s="84"/>
      <c r="EV98" s="84"/>
      <c r="EW98" s="84"/>
      <c r="EX98" s="84"/>
      <c r="EY98" s="84"/>
      <c r="EZ98" s="84"/>
      <c r="FA98" s="84"/>
      <c r="FB98" s="84"/>
      <c r="FC98" s="84"/>
      <c r="FD98" s="84"/>
      <c r="FE98" s="84"/>
      <c r="FF98" s="84"/>
      <c r="FG98" s="84"/>
      <c r="FH98" s="84"/>
      <c r="FI98" s="84"/>
      <c r="FJ98" s="84"/>
      <c r="FK98" s="84"/>
      <c r="FL98" s="84"/>
      <c r="FM98" s="84"/>
      <c r="FN98" s="84"/>
      <c r="FO98" s="84"/>
      <c r="FP98" s="84"/>
      <c r="FQ98" s="84"/>
      <c r="FR98" s="84"/>
      <c r="FS98" s="84"/>
      <c r="FT98" s="84"/>
      <c r="FU98" s="84"/>
      <c r="FV98" s="84"/>
      <c r="FW98" s="84"/>
      <c r="FX98" s="84"/>
      <c r="FY98" s="84"/>
      <c r="FZ98" s="84"/>
      <c r="GA98" s="84"/>
      <c r="GB98" s="84"/>
      <c r="GC98" s="84"/>
      <c r="GD98" s="84"/>
      <c r="GE98" s="84"/>
      <c r="GF98" s="84"/>
      <c r="GG98" s="84"/>
      <c r="GH98" s="84"/>
      <c r="GI98" s="84"/>
      <c r="GJ98" s="84"/>
      <c r="GK98" s="84"/>
      <c r="GL98" s="84"/>
      <c r="GM98" s="84"/>
      <c r="GN98" s="84"/>
      <c r="GO98" s="84"/>
      <c r="GP98" s="84"/>
      <c r="GQ98" s="84"/>
      <c r="GR98" s="84"/>
      <c r="GS98" s="84"/>
      <c r="GT98" s="84"/>
      <c r="GU98" s="84"/>
      <c r="GV98" s="84"/>
      <c r="GW98" s="84"/>
      <c r="GX98" s="84"/>
      <c r="GY98" s="84"/>
      <c r="GZ98" s="84"/>
      <c r="HA98" s="84"/>
      <c r="HB98" s="84"/>
      <c r="HC98" s="84"/>
      <c r="HD98" s="84"/>
      <c r="HE98" s="84"/>
      <c r="HF98" s="84"/>
      <c r="HG98" s="84"/>
      <c r="HH98" s="84"/>
      <c r="HI98" s="84"/>
      <c r="HJ98" s="84"/>
      <c r="HK98" s="84"/>
      <c r="HL98" s="84"/>
      <c r="HM98" s="84"/>
      <c r="HN98" s="84"/>
      <c r="HO98" s="84"/>
      <c r="HP98" s="84"/>
      <c r="HQ98" s="84"/>
      <c r="HR98" s="84"/>
      <c r="HS98" s="84"/>
      <c r="HT98" s="84"/>
      <c r="HU98" s="84"/>
      <c r="HV98" s="84"/>
      <c r="HW98" s="84"/>
      <c r="HX98" s="84"/>
      <c r="HY98" s="84"/>
      <c r="HZ98" s="84"/>
      <c r="IA98" s="84"/>
      <c r="IB98" s="84"/>
      <c r="IC98" s="84"/>
      <c r="ID98" s="84"/>
      <c r="IE98" s="84"/>
      <c r="IF98" s="84"/>
      <c r="IG98" s="84"/>
      <c r="IH98" s="84"/>
      <c r="II98" s="84"/>
      <c r="IJ98" s="84"/>
      <c r="IK98" s="84"/>
      <c r="IL98" s="84"/>
      <c r="IM98" s="84"/>
      <c r="IN98" s="84"/>
      <c r="IO98" s="84"/>
      <c r="IP98" s="84"/>
      <c r="IQ98" s="84"/>
      <c r="IR98" s="84"/>
      <c r="IS98" s="84"/>
      <c r="IT98" s="84"/>
      <c r="IU98" s="84"/>
      <c r="IV98" s="84"/>
      <c r="IW98" s="84"/>
    </row>
    <row r="99" customFormat="false" ht="15.95" hidden="false" customHeight="true" outlineLevel="0" collapsed="false">
      <c r="A99" s="37"/>
      <c r="B99" s="91" t="s">
        <v>24</v>
      </c>
      <c r="C99" s="92" t="n">
        <f aca="false">SUM(C91:C95)</f>
        <v>4355</v>
      </c>
      <c r="D99" s="39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146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3"/>
      <c r="AU99" s="43"/>
      <c r="AV99" s="43"/>
      <c r="AW99" s="43"/>
      <c r="AX99" s="43"/>
      <c r="AY99" s="43"/>
      <c r="AZ99" s="43"/>
      <c r="BA99" s="43"/>
      <c r="BB99" s="43"/>
      <c r="BC99" s="43"/>
      <c r="BD99" s="43"/>
      <c r="BE99" s="43"/>
      <c r="BF99" s="43"/>
      <c r="BG99" s="43"/>
      <c r="BH99" s="43"/>
      <c r="BI99" s="43"/>
      <c r="BJ99" s="43"/>
      <c r="BK99" s="43"/>
      <c r="BL99" s="43"/>
      <c r="BM99" s="43"/>
      <c r="BN99" s="43"/>
      <c r="BO99" s="43"/>
      <c r="BP99" s="43"/>
      <c r="BQ99" s="43"/>
      <c r="BR99" s="43"/>
      <c r="BS99" s="43"/>
      <c r="BT99" s="43"/>
      <c r="BU99" s="43"/>
      <c r="BV99" s="43"/>
      <c r="BW99" s="43"/>
      <c r="BX99" s="43"/>
      <c r="BY99" s="43"/>
      <c r="BZ99" s="43"/>
      <c r="CA99" s="43"/>
      <c r="CB99" s="43"/>
      <c r="CC99" s="43"/>
      <c r="CD99" s="43"/>
      <c r="CE99" s="43"/>
      <c r="CF99" s="43"/>
      <c r="CG99" s="43"/>
      <c r="CH99" s="43"/>
      <c r="CI99" s="43"/>
      <c r="CJ99" s="43"/>
      <c r="CK99" s="43"/>
      <c r="CL99" s="43"/>
      <c r="CM99" s="43"/>
      <c r="CN99" s="43"/>
      <c r="CO99" s="43"/>
      <c r="CP99" s="43"/>
      <c r="CQ99" s="43"/>
      <c r="CR99" s="43"/>
      <c r="CS99" s="43"/>
      <c r="CT99" s="43"/>
      <c r="CU99" s="43"/>
      <c r="CV99" s="43"/>
      <c r="CW99" s="43"/>
      <c r="CX99" s="43"/>
      <c r="CY99" s="43"/>
      <c r="CZ99" s="43"/>
      <c r="DA99" s="43"/>
      <c r="DB99" s="43"/>
      <c r="DC99" s="43"/>
      <c r="DD99" s="43"/>
      <c r="DE99" s="43"/>
      <c r="DF99" s="43"/>
      <c r="DG99" s="43"/>
      <c r="DH99" s="43"/>
      <c r="DI99" s="43"/>
      <c r="DJ99" s="43"/>
      <c r="DK99" s="43"/>
      <c r="DL99" s="43"/>
      <c r="DM99" s="43"/>
      <c r="DN99" s="43"/>
      <c r="DO99" s="43"/>
      <c r="DP99" s="43"/>
      <c r="DQ99" s="43"/>
      <c r="DR99" s="43"/>
      <c r="DS99" s="43"/>
      <c r="DT99" s="43"/>
      <c r="DU99" s="43"/>
      <c r="DV99" s="43"/>
      <c r="DW99" s="43"/>
      <c r="DX99" s="43"/>
      <c r="DY99" s="43"/>
      <c r="DZ99" s="43"/>
      <c r="EA99" s="43"/>
      <c r="EB99" s="43"/>
      <c r="EC99" s="43"/>
      <c r="ED99" s="43"/>
      <c r="EE99" s="43"/>
      <c r="EF99" s="43"/>
      <c r="EG99" s="43"/>
      <c r="EH99" s="43"/>
      <c r="EI99" s="43"/>
      <c r="EJ99" s="43"/>
      <c r="EK99" s="43"/>
      <c r="EL99" s="43"/>
      <c r="EM99" s="43"/>
      <c r="EN99" s="43"/>
      <c r="EO99" s="43"/>
      <c r="EP99" s="43"/>
      <c r="EQ99" s="43"/>
      <c r="ER99" s="43"/>
      <c r="ES99" s="43"/>
      <c r="ET99" s="43"/>
      <c r="EU99" s="43"/>
      <c r="EV99" s="43"/>
      <c r="EW99" s="43"/>
      <c r="EX99" s="43"/>
      <c r="EY99" s="43"/>
      <c r="EZ99" s="43"/>
      <c r="FA99" s="43"/>
      <c r="FB99" s="43"/>
      <c r="FC99" s="43"/>
      <c r="FD99" s="43"/>
      <c r="FE99" s="43"/>
      <c r="FF99" s="43"/>
      <c r="FG99" s="43"/>
      <c r="FH99" s="43"/>
      <c r="FI99" s="43"/>
      <c r="FJ99" s="43"/>
      <c r="FK99" s="43"/>
      <c r="FL99" s="43"/>
      <c r="FM99" s="43"/>
      <c r="FN99" s="43"/>
      <c r="FO99" s="43"/>
      <c r="FP99" s="43"/>
      <c r="FQ99" s="43"/>
      <c r="FR99" s="43"/>
      <c r="FS99" s="43"/>
      <c r="FT99" s="43"/>
      <c r="FU99" s="43"/>
      <c r="FV99" s="43"/>
      <c r="FW99" s="43"/>
      <c r="FX99" s="43"/>
      <c r="FY99" s="43"/>
      <c r="FZ99" s="43"/>
      <c r="GA99" s="43"/>
      <c r="GB99" s="43"/>
      <c r="GC99" s="43"/>
      <c r="GD99" s="43"/>
      <c r="GE99" s="43"/>
      <c r="GF99" s="43"/>
      <c r="GG99" s="43"/>
      <c r="GH99" s="43"/>
      <c r="GI99" s="43"/>
      <c r="GJ99" s="43"/>
      <c r="GK99" s="43"/>
      <c r="GL99" s="43"/>
      <c r="GM99" s="43"/>
      <c r="GN99" s="43"/>
      <c r="GO99" s="43"/>
      <c r="GP99" s="43"/>
      <c r="GQ99" s="43"/>
      <c r="GR99" s="43"/>
      <c r="GS99" s="43"/>
      <c r="GT99" s="43"/>
      <c r="GU99" s="43"/>
      <c r="GV99" s="43"/>
      <c r="GW99" s="43"/>
      <c r="GX99" s="43"/>
      <c r="GY99" s="43"/>
      <c r="GZ99" s="43"/>
      <c r="HA99" s="43"/>
      <c r="HB99" s="43"/>
      <c r="HC99" s="43"/>
      <c r="HD99" s="43"/>
      <c r="HE99" s="43"/>
      <c r="HF99" s="43"/>
      <c r="HG99" s="43"/>
      <c r="HH99" s="43"/>
      <c r="HI99" s="43"/>
      <c r="HJ99" s="43"/>
      <c r="HK99" s="43"/>
      <c r="HL99" s="43"/>
      <c r="HM99" s="43"/>
      <c r="HN99" s="43"/>
      <c r="HO99" s="43"/>
      <c r="HP99" s="43"/>
      <c r="HQ99" s="43"/>
      <c r="HR99" s="43"/>
      <c r="HS99" s="43"/>
      <c r="HT99" s="43"/>
      <c r="HU99" s="43"/>
      <c r="HV99" s="43"/>
      <c r="HW99" s="43"/>
      <c r="HX99" s="43"/>
      <c r="HY99" s="43"/>
      <c r="HZ99" s="43"/>
      <c r="IA99" s="43"/>
      <c r="IB99" s="43"/>
      <c r="IC99" s="43"/>
      <c r="ID99" s="43"/>
      <c r="IE99" s="43"/>
      <c r="IF99" s="43"/>
      <c r="IG99" s="43"/>
      <c r="IH99" s="43"/>
      <c r="II99" s="43"/>
      <c r="IJ99" s="43"/>
      <c r="IK99" s="43"/>
      <c r="IL99" s="43"/>
      <c r="IM99" s="43"/>
      <c r="IN99" s="43"/>
      <c r="IO99" s="43"/>
      <c r="IP99" s="43"/>
      <c r="IQ99" s="43"/>
      <c r="IR99" s="43"/>
      <c r="IS99" s="43"/>
      <c r="IT99" s="43"/>
      <c r="IU99" s="43"/>
      <c r="IV99" s="43"/>
      <c r="IW99" s="43"/>
    </row>
    <row r="100" customFormat="false" ht="15.95" hidden="false" customHeight="true" outlineLevel="0" collapsed="false">
      <c r="A100" s="37"/>
      <c r="B100" s="93"/>
      <c r="C100" s="37" t="n">
        <f aca="false">SUM(D98:AH98)/31</f>
        <v>4264.416</v>
      </c>
      <c r="D100" s="39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40"/>
      <c r="AH100" s="146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43"/>
      <c r="BJ100" s="43"/>
      <c r="BK100" s="43"/>
      <c r="BL100" s="43"/>
      <c r="BM100" s="43"/>
      <c r="BN100" s="43"/>
      <c r="BO100" s="43"/>
      <c r="BP100" s="43"/>
      <c r="BQ100" s="43"/>
      <c r="BR100" s="43"/>
      <c r="BS100" s="43"/>
      <c r="BT100" s="43"/>
      <c r="BU100" s="43"/>
      <c r="BV100" s="43"/>
      <c r="BW100" s="43"/>
      <c r="BX100" s="43"/>
      <c r="BY100" s="43"/>
      <c r="BZ100" s="43"/>
      <c r="CA100" s="43"/>
      <c r="CB100" s="43"/>
      <c r="CC100" s="43"/>
      <c r="CD100" s="43"/>
      <c r="CE100" s="43"/>
      <c r="CF100" s="43"/>
      <c r="CG100" s="43"/>
      <c r="CH100" s="43"/>
      <c r="CI100" s="43"/>
      <c r="CJ100" s="43"/>
      <c r="CK100" s="43"/>
      <c r="CL100" s="43"/>
      <c r="CM100" s="43"/>
      <c r="CN100" s="43"/>
      <c r="CO100" s="43"/>
      <c r="CP100" s="43"/>
      <c r="CQ100" s="43"/>
      <c r="CR100" s="43"/>
      <c r="CS100" s="43"/>
      <c r="CT100" s="43"/>
      <c r="CU100" s="43"/>
      <c r="CV100" s="43"/>
      <c r="CW100" s="43"/>
      <c r="CX100" s="43"/>
      <c r="CY100" s="43"/>
      <c r="CZ100" s="43"/>
      <c r="DA100" s="43"/>
      <c r="DB100" s="43"/>
      <c r="DC100" s="43"/>
      <c r="DD100" s="43"/>
      <c r="DE100" s="43"/>
      <c r="DF100" s="43"/>
      <c r="DG100" s="43"/>
      <c r="DH100" s="43"/>
      <c r="DI100" s="43"/>
      <c r="DJ100" s="43"/>
      <c r="DK100" s="43"/>
      <c r="DL100" s="43"/>
      <c r="DM100" s="43"/>
      <c r="DN100" s="43"/>
      <c r="DO100" s="43"/>
      <c r="DP100" s="43"/>
      <c r="DQ100" s="43"/>
      <c r="DR100" s="43"/>
      <c r="DS100" s="43"/>
      <c r="DT100" s="43"/>
      <c r="DU100" s="43"/>
      <c r="DV100" s="43"/>
      <c r="DW100" s="43"/>
      <c r="DX100" s="43"/>
      <c r="DY100" s="43"/>
      <c r="DZ100" s="43"/>
      <c r="EA100" s="43"/>
      <c r="EB100" s="43"/>
      <c r="EC100" s="43"/>
      <c r="ED100" s="43"/>
      <c r="EE100" s="43"/>
      <c r="EF100" s="43"/>
      <c r="EG100" s="43"/>
      <c r="EH100" s="43"/>
      <c r="EI100" s="43"/>
      <c r="EJ100" s="43"/>
      <c r="EK100" s="43"/>
      <c r="EL100" s="43"/>
      <c r="EM100" s="43"/>
      <c r="EN100" s="43"/>
      <c r="EO100" s="43"/>
      <c r="EP100" s="43"/>
      <c r="EQ100" s="43"/>
      <c r="ER100" s="43"/>
      <c r="ES100" s="43"/>
      <c r="ET100" s="43"/>
      <c r="EU100" s="43"/>
      <c r="EV100" s="43"/>
      <c r="EW100" s="43"/>
      <c r="EX100" s="43"/>
      <c r="EY100" s="43"/>
      <c r="EZ100" s="43"/>
      <c r="FA100" s="43"/>
      <c r="FB100" s="43"/>
      <c r="FC100" s="43"/>
      <c r="FD100" s="43"/>
      <c r="FE100" s="43"/>
      <c r="FF100" s="43"/>
      <c r="FG100" s="43"/>
      <c r="FH100" s="43"/>
      <c r="FI100" s="43"/>
      <c r="FJ100" s="43"/>
      <c r="FK100" s="43"/>
      <c r="FL100" s="43"/>
      <c r="FM100" s="43"/>
      <c r="FN100" s="43"/>
      <c r="FO100" s="43"/>
      <c r="FP100" s="43"/>
      <c r="FQ100" s="43"/>
      <c r="FR100" s="43"/>
      <c r="FS100" s="43"/>
      <c r="FT100" s="43"/>
      <c r="FU100" s="43"/>
      <c r="FV100" s="43"/>
      <c r="FW100" s="43"/>
      <c r="FX100" s="43"/>
      <c r="FY100" s="43"/>
      <c r="FZ100" s="43"/>
      <c r="GA100" s="43"/>
      <c r="GB100" s="43"/>
      <c r="GC100" s="43"/>
      <c r="GD100" s="43"/>
      <c r="GE100" s="43"/>
      <c r="GF100" s="43"/>
      <c r="GG100" s="43"/>
      <c r="GH100" s="43"/>
      <c r="GI100" s="43"/>
      <c r="GJ100" s="43"/>
      <c r="GK100" s="43"/>
      <c r="GL100" s="43"/>
      <c r="GM100" s="43"/>
      <c r="GN100" s="43"/>
      <c r="GO100" s="43"/>
      <c r="GP100" s="43"/>
      <c r="GQ100" s="43"/>
      <c r="GR100" s="43"/>
      <c r="GS100" s="43"/>
      <c r="GT100" s="43"/>
      <c r="GU100" s="43"/>
      <c r="GV100" s="43"/>
      <c r="GW100" s="43"/>
      <c r="GX100" s="43"/>
      <c r="GY100" s="43"/>
      <c r="GZ100" s="43"/>
      <c r="HA100" s="43"/>
      <c r="HB100" s="43"/>
      <c r="HC100" s="43"/>
      <c r="HD100" s="43"/>
      <c r="HE100" s="43"/>
      <c r="HF100" s="43"/>
      <c r="HG100" s="43"/>
      <c r="HH100" s="43"/>
      <c r="HI100" s="43"/>
      <c r="HJ100" s="43"/>
      <c r="HK100" s="43"/>
      <c r="HL100" s="43"/>
      <c r="HM100" s="43"/>
      <c r="HN100" s="43"/>
      <c r="HO100" s="43"/>
      <c r="HP100" s="43"/>
      <c r="HQ100" s="43"/>
      <c r="HR100" s="43"/>
      <c r="HS100" s="43"/>
      <c r="HT100" s="43"/>
      <c r="HU100" s="43"/>
      <c r="HV100" s="43"/>
      <c r="HW100" s="43"/>
      <c r="HX100" s="43"/>
      <c r="HY100" s="43"/>
      <c r="HZ100" s="43"/>
      <c r="IA100" s="43"/>
      <c r="IB100" s="43"/>
      <c r="IC100" s="43"/>
      <c r="ID100" s="43"/>
      <c r="IE100" s="43"/>
      <c r="IF100" s="43"/>
      <c r="IG100" s="43"/>
      <c r="IH100" s="43"/>
      <c r="II100" s="43"/>
      <c r="IJ100" s="43"/>
      <c r="IK100" s="43"/>
      <c r="IL100" s="43"/>
      <c r="IM100" s="43"/>
      <c r="IN100" s="43"/>
      <c r="IO100" s="43"/>
      <c r="IP100" s="43"/>
      <c r="IQ100" s="43"/>
      <c r="IR100" s="43"/>
      <c r="IS100" s="43"/>
      <c r="IT100" s="43"/>
      <c r="IU100" s="43"/>
      <c r="IV100" s="43"/>
      <c r="IW100" s="43"/>
    </row>
    <row r="101" customFormat="false" ht="15.95" hidden="false" customHeight="true" outlineLevel="0" collapsed="false">
      <c r="A101" s="37"/>
      <c r="B101" s="38" t="s">
        <v>132</v>
      </c>
      <c r="C101" s="37"/>
      <c r="D101" s="39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40"/>
      <c r="AH101" s="146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3"/>
      <c r="BU101" s="43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3"/>
      <c r="CQ101" s="43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3"/>
      <c r="DM101" s="43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3"/>
      <c r="EI101" s="43"/>
      <c r="EJ101" s="43"/>
      <c r="EK101" s="43"/>
      <c r="EL101" s="43"/>
      <c r="EM101" s="43"/>
      <c r="EN101" s="43"/>
      <c r="EO101" s="43"/>
      <c r="EP101" s="43"/>
      <c r="EQ101" s="43"/>
      <c r="ER101" s="43"/>
      <c r="ES101" s="43"/>
      <c r="ET101" s="43"/>
      <c r="EU101" s="43"/>
      <c r="EV101" s="43"/>
      <c r="EW101" s="43"/>
      <c r="EX101" s="43"/>
      <c r="EY101" s="43"/>
      <c r="EZ101" s="43"/>
      <c r="FA101" s="43"/>
      <c r="FB101" s="43"/>
      <c r="FC101" s="43"/>
      <c r="FD101" s="43"/>
      <c r="FE101" s="43"/>
      <c r="FF101" s="43"/>
      <c r="FG101" s="43"/>
      <c r="FH101" s="43"/>
      <c r="FI101" s="43"/>
      <c r="FJ101" s="43"/>
      <c r="FK101" s="43"/>
      <c r="FL101" s="43"/>
      <c r="FM101" s="43"/>
      <c r="FN101" s="43"/>
      <c r="FO101" s="43"/>
      <c r="FP101" s="43"/>
      <c r="FQ101" s="43"/>
      <c r="FR101" s="43"/>
      <c r="FS101" s="43"/>
      <c r="FT101" s="43"/>
      <c r="FU101" s="43"/>
      <c r="FV101" s="43"/>
      <c r="FW101" s="43"/>
      <c r="FX101" s="43"/>
      <c r="FY101" s="43"/>
      <c r="FZ101" s="43"/>
      <c r="GA101" s="43"/>
      <c r="GB101" s="43"/>
      <c r="GC101" s="43"/>
      <c r="GD101" s="43"/>
      <c r="GE101" s="43"/>
      <c r="GF101" s="43"/>
      <c r="GG101" s="43"/>
      <c r="GH101" s="43"/>
      <c r="GI101" s="43"/>
      <c r="GJ101" s="43"/>
      <c r="GK101" s="43"/>
      <c r="GL101" s="43"/>
      <c r="GM101" s="43"/>
      <c r="GN101" s="43"/>
      <c r="GO101" s="43"/>
      <c r="GP101" s="43"/>
      <c r="GQ101" s="43"/>
      <c r="GR101" s="43"/>
      <c r="GS101" s="43"/>
      <c r="GT101" s="43"/>
      <c r="GU101" s="43"/>
      <c r="GV101" s="43"/>
      <c r="GW101" s="43"/>
      <c r="GX101" s="43"/>
      <c r="GY101" s="43"/>
      <c r="GZ101" s="43"/>
      <c r="HA101" s="43"/>
      <c r="HB101" s="43"/>
      <c r="HC101" s="43"/>
      <c r="HD101" s="43"/>
      <c r="HE101" s="43"/>
      <c r="HF101" s="43"/>
      <c r="HG101" s="43"/>
      <c r="HH101" s="43"/>
      <c r="HI101" s="43"/>
      <c r="HJ101" s="43"/>
      <c r="HK101" s="43"/>
      <c r="HL101" s="43"/>
      <c r="HM101" s="43"/>
      <c r="HN101" s="43"/>
      <c r="HO101" s="43"/>
      <c r="HP101" s="43"/>
      <c r="HQ101" s="43"/>
      <c r="HR101" s="43"/>
      <c r="HS101" s="43"/>
      <c r="HT101" s="43"/>
      <c r="HU101" s="43"/>
      <c r="HV101" s="43"/>
      <c r="HW101" s="43"/>
      <c r="HX101" s="43"/>
      <c r="HY101" s="43"/>
      <c r="HZ101" s="43"/>
      <c r="IA101" s="43"/>
      <c r="IB101" s="43"/>
      <c r="IC101" s="43"/>
      <c r="ID101" s="43"/>
      <c r="IE101" s="43"/>
      <c r="IF101" s="43"/>
      <c r="IG101" s="43"/>
      <c r="IH101" s="43"/>
      <c r="II101" s="43"/>
      <c r="IJ101" s="43"/>
      <c r="IK101" s="43"/>
      <c r="IL101" s="43"/>
      <c r="IM101" s="43"/>
      <c r="IN101" s="43"/>
      <c r="IO101" s="43"/>
      <c r="IP101" s="43"/>
      <c r="IQ101" s="43"/>
      <c r="IR101" s="43"/>
      <c r="IS101" s="43"/>
      <c r="IT101" s="43"/>
      <c r="IU101" s="43"/>
      <c r="IV101" s="43"/>
      <c r="IW101" s="43"/>
    </row>
    <row r="102" customFormat="false" ht="15.95" hidden="false" customHeight="true" outlineLevel="0" collapsed="false">
      <c r="A102" s="44" t="n">
        <v>1</v>
      </c>
      <c r="B102" s="45" t="s">
        <v>79</v>
      </c>
      <c r="C102" s="44" t="n">
        <v>780</v>
      </c>
      <c r="D102" s="229" t="n">
        <v>1</v>
      </c>
      <c r="E102" s="151" t="n">
        <v>1</v>
      </c>
      <c r="F102" s="151" t="n">
        <v>1</v>
      </c>
      <c r="G102" s="151" t="n">
        <v>1</v>
      </c>
      <c r="H102" s="151" t="n">
        <v>1</v>
      </c>
      <c r="I102" s="151" t="n">
        <v>1</v>
      </c>
      <c r="J102" s="151" t="n">
        <v>1</v>
      </c>
      <c r="K102" s="151" t="n">
        <v>1</v>
      </c>
      <c r="L102" s="151" t="n">
        <v>1</v>
      </c>
      <c r="M102" s="151" t="n">
        <v>1</v>
      </c>
      <c r="N102" s="151" t="n">
        <v>1</v>
      </c>
      <c r="O102" s="151" t="n">
        <v>1</v>
      </c>
      <c r="P102" s="151" t="n">
        <v>1</v>
      </c>
      <c r="Q102" s="151" t="n">
        <v>1</v>
      </c>
      <c r="R102" s="151" t="n">
        <v>1</v>
      </c>
      <c r="S102" s="151" t="n">
        <v>1</v>
      </c>
      <c r="T102" s="151" t="n">
        <v>1</v>
      </c>
      <c r="U102" s="151" t="n">
        <v>1</v>
      </c>
      <c r="V102" s="151" t="n">
        <v>1</v>
      </c>
      <c r="W102" s="151" t="n">
        <v>1</v>
      </c>
      <c r="X102" s="151" t="n">
        <v>1</v>
      </c>
      <c r="Y102" s="151" t="n">
        <v>1</v>
      </c>
      <c r="Z102" s="151" t="n">
        <v>1</v>
      </c>
      <c r="AA102" s="151" t="n">
        <v>1</v>
      </c>
      <c r="AB102" s="151" t="n">
        <v>1</v>
      </c>
      <c r="AC102" s="151" t="n">
        <v>1</v>
      </c>
      <c r="AD102" s="151" t="n">
        <v>1</v>
      </c>
      <c r="AE102" s="151" t="n">
        <v>1</v>
      </c>
      <c r="AF102" s="151" t="n">
        <v>1</v>
      </c>
      <c r="AG102" s="151" t="n">
        <v>1</v>
      </c>
      <c r="AH102" s="152" t="n">
        <v>1</v>
      </c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  <c r="BK102" s="43"/>
      <c r="BL102" s="43"/>
      <c r="BM102" s="43"/>
      <c r="BN102" s="43"/>
      <c r="BO102" s="43"/>
      <c r="BP102" s="43"/>
      <c r="BQ102" s="43"/>
      <c r="BR102" s="43"/>
      <c r="BS102" s="43"/>
      <c r="BT102" s="43"/>
      <c r="BU102" s="43"/>
      <c r="BV102" s="43"/>
      <c r="BW102" s="43"/>
      <c r="BX102" s="43"/>
      <c r="BY102" s="43"/>
      <c r="BZ102" s="43"/>
      <c r="CA102" s="43"/>
      <c r="CB102" s="43"/>
      <c r="CC102" s="43"/>
      <c r="CD102" s="43"/>
      <c r="CE102" s="43"/>
      <c r="CF102" s="43"/>
      <c r="CG102" s="43"/>
      <c r="CH102" s="43"/>
      <c r="CI102" s="43"/>
      <c r="CJ102" s="43"/>
      <c r="CK102" s="43"/>
      <c r="CL102" s="43"/>
      <c r="CM102" s="43"/>
      <c r="CN102" s="43"/>
      <c r="CO102" s="43"/>
      <c r="CP102" s="43"/>
      <c r="CQ102" s="43"/>
      <c r="CR102" s="43"/>
      <c r="CS102" s="43"/>
      <c r="CT102" s="43"/>
      <c r="CU102" s="43"/>
      <c r="CV102" s="43"/>
      <c r="CW102" s="43"/>
      <c r="CX102" s="43"/>
      <c r="CY102" s="43"/>
      <c r="CZ102" s="43"/>
      <c r="DA102" s="43"/>
      <c r="DB102" s="43"/>
      <c r="DC102" s="43"/>
      <c r="DD102" s="43"/>
      <c r="DE102" s="43"/>
      <c r="DF102" s="43"/>
      <c r="DG102" s="43"/>
      <c r="DH102" s="43"/>
      <c r="DI102" s="43"/>
      <c r="DJ102" s="43"/>
      <c r="DK102" s="43"/>
      <c r="DL102" s="43"/>
      <c r="DM102" s="43"/>
      <c r="DN102" s="43"/>
      <c r="DO102" s="43"/>
      <c r="DP102" s="43"/>
      <c r="DQ102" s="43"/>
      <c r="DR102" s="43"/>
      <c r="DS102" s="43"/>
      <c r="DT102" s="43"/>
      <c r="DU102" s="43"/>
      <c r="DV102" s="43"/>
      <c r="DW102" s="43"/>
      <c r="DX102" s="43"/>
      <c r="DY102" s="43"/>
      <c r="DZ102" s="43"/>
      <c r="EA102" s="43"/>
      <c r="EB102" s="43"/>
      <c r="EC102" s="43"/>
      <c r="ED102" s="43"/>
      <c r="EE102" s="43"/>
      <c r="EF102" s="43"/>
      <c r="EG102" s="43"/>
      <c r="EH102" s="43"/>
      <c r="EI102" s="43"/>
      <c r="EJ102" s="43"/>
      <c r="EK102" s="43"/>
      <c r="EL102" s="43"/>
      <c r="EM102" s="43"/>
      <c r="EN102" s="43"/>
      <c r="EO102" s="43"/>
      <c r="EP102" s="43"/>
      <c r="EQ102" s="43"/>
      <c r="ER102" s="43"/>
      <c r="ES102" s="43"/>
      <c r="ET102" s="43"/>
      <c r="EU102" s="43"/>
      <c r="EV102" s="43"/>
      <c r="EW102" s="43"/>
      <c r="EX102" s="43"/>
      <c r="EY102" s="43"/>
      <c r="EZ102" s="43"/>
      <c r="FA102" s="43"/>
      <c r="FB102" s="43"/>
      <c r="FC102" s="43"/>
      <c r="FD102" s="43"/>
      <c r="FE102" s="43"/>
      <c r="FF102" s="43"/>
      <c r="FG102" s="43"/>
      <c r="FH102" s="43"/>
      <c r="FI102" s="43"/>
      <c r="FJ102" s="43"/>
      <c r="FK102" s="43"/>
      <c r="FL102" s="43"/>
      <c r="FM102" s="43"/>
      <c r="FN102" s="43"/>
      <c r="FO102" s="43"/>
      <c r="FP102" s="43"/>
      <c r="FQ102" s="43"/>
      <c r="FR102" s="43"/>
      <c r="FS102" s="43"/>
      <c r="FT102" s="43"/>
      <c r="FU102" s="43"/>
      <c r="FV102" s="43"/>
      <c r="FW102" s="43"/>
      <c r="FX102" s="43"/>
      <c r="FY102" s="43"/>
      <c r="FZ102" s="43"/>
      <c r="GA102" s="43"/>
      <c r="GB102" s="43"/>
      <c r="GC102" s="43"/>
      <c r="GD102" s="43"/>
      <c r="GE102" s="43"/>
      <c r="GF102" s="43"/>
      <c r="GG102" s="43"/>
      <c r="GH102" s="43"/>
      <c r="GI102" s="43"/>
      <c r="GJ102" s="43"/>
      <c r="GK102" s="43"/>
      <c r="GL102" s="43"/>
      <c r="GM102" s="43"/>
      <c r="GN102" s="43"/>
      <c r="GO102" s="43"/>
      <c r="GP102" s="43"/>
      <c r="GQ102" s="43"/>
      <c r="GR102" s="43"/>
      <c r="GS102" s="43"/>
      <c r="GT102" s="43"/>
      <c r="GU102" s="43"/>
      <c r="GV102" s="43"/>
      <c r="GW102" s="43"/>
      <c r="GX102" s="43"/>
      <c r="GY102" s="43"/>
      <c r="GZ102" s="43"/>
      <c r="HA102" s="43"/>
      <c r="HB102" s="43"/>
      <c r="HC102" s="43"/>
      <c r="HD102" s="43"/>
      <c r="HE102" s="43"/>
      <c r="HF102" s="43"/>
      <c r="HG102" s="43"/>
      <c r="HH102" s="43"/>
      <c r="HI102" s="43"/>
      <c r="HJ102" s="43"/>
      <c r="HK102" s="43"/>
      <c r="HL102" s="43"/>
      <c r="HM102" s="43"/>
      <c r="HN102" s="43"/>
      <c r="HO102" s="43"/>
      <c r="HP102" s="43"/>
      <c r="HQ102" s="43"/>
      <c r="HR102" s="43"/>
      <c r="HS102" s="43"/>
      <c r="HT102" s="43"/>
      <c r="HU102" s="43"/>
      <c r="HV102" s="43"/>
      <c r="HW102" s="43"/>
      <c r="HX102" s="43"/>
      <c r="HY102" s="43"/>
      <c r="HZ102" s="43"/>
      <c r="IA102" s="43"/>
      <c r="IB102" s="43"/>
      <c r="IC102" s="43"/>
      <c r="ID102" s="43"/>
      <c r="IE102" s="43"/>
      <c r="IF102" s="43"/>
      <c r="IG102" s="43"/>
      <c r="IH102" s="43"/>
      <c r="II102" s="43"/>
      <c r="IJ102" s="43"/>
      <c r="IK102" s="43"/>
      <c r="IL102" s="43"/>
      <c r="IM102" s="43"/>
      <c r="IN102" s="43"/>
      <c r="IO102" s="43"/>
      <c r="IP102" s="43"/>
      <c r="IQ102" s="43"/>
      <c r="IR102" s="43"/>
      <c r="IS102" s="43"/>
      <c r="IT102" s="43"/>
      <c r="IU102" s="43"/>
      <c r="IV102" s="43"/>
      <c r="IW102" s="43"/>
    </row>
    <row r="103" customFormat="false" ht="15.95" hidden="false" customHeight="true" outlineLevel="0" collapsed="false">
      <c r="A103" s="44" t="n">
        <f aca="false">+A102+1</f>
        <v>2</v>
      </c>
      <c r="B103" s="45" t="s">
        <v>80</v>
      </c>
      <c r="C103" s="44" t="n">
        <v>470</v>
      </c>
      <c r="D103" s="229" t="n">
        <v>1</v>
      </c>
      <c r="E103" s="151" t="n">
        <v>1</v>
      </c>
      <c r="F103" s="151" t="n">
        <v>1</v>
      </c>
      <c r="G103" s="151" t="n">
        <v>1</v>
      </c>
      <c r="H103" s="151" t="n">
        <v>1</v>
      </c>
      <c r="I103" s="151" t="n">
        <v>1</v>
      </c>
      <c r="J103" s="151" t="n">
        <v>1</v>
      </c>
      <c r="K103" s="151" t="n">
        <v>1</v>
      </c>
      <c r="L103" s="151" t="n">
        <v>1</v>
      </c>
      <c r="M103" s="151" t="n">
        <v>1</v>
      </c>
      <c r="N103" s="151" t="n">
        <v>1</v>
      </c>
      <c r="O103" s="151" t="n">
        <v>1</v>
      </c>
      <c r="P103" s="151" t="n">
        <v>1</v>
      </c>
      <c r="Q103" s="151" t="n">
        <v>1</v>
      </c>
      <c r="R103" s="151" t="n">
        <v>1</v>
      </c>
      <c r="S103" s="151" t="n">
        <v>1</v>
      </c>
      <c r="T103" s="151" t="n">
        <v>1</v>
      </c>
      <c r="U103" s="151" t="n">
        <v>1</v>
      </c>
      <c r="V103" s="151" t="n">
        <v>1</v>
      </c>
      <c r="W103" s="151" t="n">
        <v>1</v>
      </c>
      <c r="X103" s="151" t="n">
        <v>1</v>
      </c>
      <c r="Y103" s="151" t="n">
        <v>1</v>
      </c>
      <c r="Z103" s="151" t="n">
        <v>1</v>
      </c>
      <c r="AA103" s="151" t="n">
        <v>1</v>
      </c>
      <c r="AB103" s="151" t="n">
        <v>1</v>
      </c>
      <c r="AC103" s="151" t="n">
        <v>1</v>
      </c>
      <c r="AD103" s="151" t="n">
        <v>1</v>
      </c>
      <c r="AE103" s="151" t="n">
        <v>1</v>
      </c>
      <c r="AF103" s="151" t="n">
        <v>1</v>
      </c>
      <c r="AG103" s="151" t="n">
        <v>1</v>
      </c>
      <c r="AH103" s="152" t="n">
        <v>1</v>
      </c>
      <c r="AI103" s="43"/>
      <c r="AJ103" s="43"/>
      <c r="AK103" s="43"/>
      <c r="AL103" s="43"/>
      <c r="AM103" s="43"/>
      <c r="AN103" s="43"/>
      <c r="AO103" s="43"/>
      <c r="AP103" s="43"/>
      <c r="AQ103" s="43"/>
      <c r="AR103" s="43"/>
      <c r="AS103" s="43"/>
      <c r="AT103" s="43"/>
      <c r="AU103" s="43"/>
      <c r="AV103" s="43"/>
      <c r="AW103" s="43"/>
      <c r="AX103" s="43"/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43"/>
      <c r="BJ103" s="43"/>
      <c r="BK103" s="43"/>
      <c r="BL103" s="43"/>
      <c r="BM103" s="43"/>
      <c r="BN103" s="43"/>
      <c r="BO103" s="43"/>
      <c r="BP103" s="43"/>
      <c r="BQ103" s="43"/>
      <c r="BR103" s="43"/>
      <c r="BS103" s="43"/>
      <c r="BT103" s="43"/>
      <c r="BU103" s="43"/>
      <c r="BV103" s="43"/>
      <c r="BW103" s="43"/>
      <c r="BX103" s="43"/>
      <c r="BY103" s="43"/>
      <c r="BZ103" s="43"/>
      <c r="CA103" s="43"/>
      <c r="CB103" s="43"/>
      <c r="CC103" s="43"/>
      <c r="CD103" s="43"/>
      <c r="CE103" s="43"/>
      <c r="CF103" s="43"/>
      <c r="CG103" s="43"/>
      <c r="CH103" s="43"/>
      <c r="CI103" s="43"/>
      <c r="CJ103" s="43"/>
      <c r="CK103" s="43"/>
      <c r="CL103" s="43"/>
      <c r="CM103" s="43"/>
      <c r="CN103" s="43"/>
      <c r="CO103" s="43"/>
      <c r="CP103" s="43"/>
      <c r="CQ103" s="43"/>
      <c r="CR103" s="43"/>
      <c r="CS103" s="43"/>
      <c r="CT103" s="43"/>
      <c r="CU103" s="43"/>
      <c r="CV103" s="43"/>
      <c r="CW103" s="43"/>
      <c r="CX103" s="43"/>
      <c r="CY103" s="43"/>
      <c r="CZ103" s="43"/>
      <c r="DA103" s="43"/>
      <c r="DB103" s="43"/>
      <c r="DC103" s="43"/>
      <c r="DD103" s="43"/>
      <c r="DE103" s="43"/>
      <c r="DF103" s="43"/>
      <c r="DG103" s="43"/>
      <c r="DH103" s="43"/>
      <c r="DI103" s="43"/>
      <c r="DJ103" s="43"/>
      <c r="DK103" s="43"/>
      <c r="DL103" s="43"/>
      <c r="DM103" s="43"/>
      <c r="DN103" s="43"/>
      <c r="DO103" s="43"/>
      <c r="DP103" s="43"/>
      <c r="DQ103" s="43"/>
      <c r="DR103" s="43"/>
      <c r="DS103" s="43"/>
      <c r="DT103" s="43"/>
      <c r="DU103" s="43"/>
      <c r="DV103" s="43"/>
      <c r="DW103" s="43"/>
      <c r="DX103" s="43"/>
      <c r="DY103" s="43"/>
      <c r="DZ103" s="43"/>
      <c r="EA103" s="43"/>
      <c r="EB103" s="43"/>
      <c r="EC103" s="43"/>
      <c r="ED103" s="43"/>
      <c r="EE103" s="43"/>
      <c r="EF103" s="43"/>
      <c r="EG103" s="43"/>
      <c r="EH103" s="43"/>
      <c r="EI103" s="43"/>
      <c r="EJ103" s="43"/>
      <c r="EK103" s="43"/>
      <c r="EL103" s="43"/>
      <c r="EM103" s="43"/>
      <c r="EN103" s="43"/>
      <c r="EO103" s="43"/>
      <c r="EP103" s="43"/>
      <c r="EQ103" s="43"/>
      <c r="ER103" s="43"/>
      <c r="ES103" s="43"/>
      <c r="ET103" s="43"/>
      <c r="EU103" s="43"/>
      <c r="EV103" s="43"/>
      <c r="EW103" s="43"/>
      <c r="EX103" s="43"/>
      <c r="EY103" s="43"/>
      <c r="EZ103" s="43"/>
      <c r="FA103" s="43"/>
      <c r="FB103" s="43"/>
      <c r="FC103" s="43"/>
      <c r="FD103" s="43"/>
      <c r="FE103" s="43"/>
      <c r="FF103" s="43"/>
      <c r="FG103" s="43"/>
      <c r="FH103" s="43"/>
      <c r="FI103" s="43"/>
      <c r="FJ103" s="43"/>
      <c r="FK103" s="43"/>
      <c r="FL103" s="43"/>
      <c r="FM103" s="43"/>
      <c r="FN103" s="43"/>
      <c r="FO103" s="43"/>
      <c r="FP103" s="43"/>
      <c r="FQ103" s="43"/>
      <c r="FR103" s="43"/>
      <c r="FS103" s="43"/>
      <c r="FT103" s="43"/>
      <c r="FU103" s="43"/>
      <c r="FV103" s="43"/>
      <c r="FW103" s="43"/>
      <c r="FX103" s="43"/>
      <c r="FY103" s="43"/>
      <c r="FZ103" s="43"/>
      <c r="GA103" s="43"/>
      <c r="GB103" s="43"/>
      <c r="GC103" s="43"/>
      <c r="GD103" s="43"/>
      <c r="GE103" s="43"/>
      <c r="GF103" s="43"/>
      <c r="GG103" s="43"/>
      <c r="GH103" s="43"/>
      <c r="GI103" s="43"/>
      <c r="GJ103" s="43"/>
      <c r="GK103" s="43"/>
      <c r="GL103" s="43"/>
      <c r="GM103" s="43"/>
      <c r="GN103" s="43"/>
      <c r="GO103" s="43"/>
      <c r="GP103" s="43"/>
      <c r="GQ103" s="43"/>
      <c r="GR103" s="43"/>
      <c r="GS103" s="43"/>
      <c r="GT103" s="43"/>
      <c r="GU103" s="43"/>
      <c r="GV103" s="43"/>
      <c r="GW103" s="43"/>
      <c r="GX103" s="43"/>
      <c r="GY103" s="43"/>
      <c r="GZ103" s="43"/>
      <c r="HA103" s="43"/>
      <c r="HB103" s="43"/>
      <c r="HC103" s="43"/>
      <c r="HD103" s="43"/>
      <c r="HE103" s="43"/>
      <c r="HF103" s="43"/>
      <c r="HG103" s="43"/>
      <c r="HH103" s="43"/>
      <c r="HI103" s="43"/>
      <c r="HJ103" s="43"/>
      <c r="HK103" s="43"/>
      <c r="HL103" s="43"/>
      <c r="HM103" s="43"/>
      <c r="HN103" s="43"/>
      <c r="HO103" s="43"/>
      <c r="HP103" s="43"/>
      <c r="HQ103" s="43"/>
      <c r="HR103" s="43"/>
      <c r="HS103" s="43"/>
      <c r="HT103" s="43"/>
      <c r="HU103" s="43"/>
      <c r="HV103" s="43"/>
      <c r="HW103" s="43"/>
      <c r="HX103" s="43"/>
      <c r="HY103" s="43"/>
      <c r="HZ103" s="43"/>
      <c r="IA103" s="43"/>
      <c r="IB103" s="43"/>
      <c r="IC103" s="43"/>
      <c r="ID103" s="43"/>
      <c r="IE103" s="43"/>
      <c r="IF103" s="43"/>
      <c r="IG103" s="43"/>
      <c r="IH103" s="43"/>
      <c r="II103" s="43"/>
      <c r="IJ103" s="43"/>
      <c r="IK103" s="43"/>
      <c r="IL103" s="43"/>
      <c r="IM103" s="43"/>
      <c r="IN103" s="43"/>
      <c r="IO103" s="43"/>
      <c r="IP103" s="43"/>
      <c r="IQ103" s="43"/>
      <c r="IR103" s="43"/>
      <c r="IS103" s="43"/>
      <c r="IT103" s="43"/>
      <c r="IU103" s="43"/>
      <c r="IV103" s="43"/>
      <c r="IW103" s="43"/>
    </row>
    <row r="104" customFormat="false" ht="15.95" hidden="false" customHeight="true" outlineLevel="0" collapsed="false">
      <c r="A104" s="44" t="n">
        <f aca="false">+A103+1</f>
        <v>3</v>
      </c>
      <c r="B104" s="45" t="s">
        <v>81</v>
      </c>
      <c r="C104" s="44" t="n">
        <v>975</v>
      </c>
      <c r="D104" s="229" t="n">
        <v>1</v>
      </c>
      <c r="E104" s="151" t="n">
        <v>1</v>
      </c>
      <c r="F104" s="151" t="n">
        <v>1</v>
      </c>
      <c r="G104" s="151" t="n">
        <v>1</v>
      </c>
      <c r="H104" s="151" t="n">
        <v>1</v>
      </c>
      <c r="I104" s="151" t="n">
        <v>1</v>
      </c>
      <c r="J104" s="151" t="n">
        <v>1</v>
      </c>
      <c r="K104" s="151" t="n">
        <v>1</v>
      </c>
      <c r="L104" s="151" t="n">
        <v>1</v>
      </c>
      <c r="M104" s="151" t="n">
        <v>1</v>
      </c>
      <c r="N104" s="151" t="n">
        <v>1</v>
      </c>
      <c r="O104" s="151" t="n">
        <v>1</v>
      </c>
      <c r="P104" s="151" t="n">
        <v>1</v>
      </c>
      <c r="Q104" s="151" t="n">
        <v>1</v>
      </c>
      <c r="R104" s="151" t="n">
        <v>1</v>
      </c>
      <c r="S104" s="151" t="n">
        <v>1</v>
      </c>
      <c r="T104" s="151" t="n">
        <v>1</v>
      </c>
      <c r="U104" s="151" t="n">
        <v>1</v>
      </c>
      <c r="V104" s="151" t="n">
        <v>1</v>
      </c>
      <c r="W104" s="151" t="n">
        <v>1</v>
      </c>
      <c r="X104" s="151" t="n">
        <v>1</v>
      </c>
      <c r="Y104" s="151" t="n">
        <v>1</v>
      </c>
      <c r="Z104" s="151" t="n">
        <v>1</v>
      </c>
      <c r="AA104" s="151" t="n">
        <v>1</v>
      </c>
      <c r="AB104" s="151" t="n">
        <v>1</v>
      </c>
      <c r="AC104" s="151" t="n">
        <v>1</v>
      </c>
      <c r="AD104" s="151" t="n">
        <v>1</v>
      </c>
      <c r="AE104" s="151" t="n">
        <v>1</v>
      </c>
      <c r="AF104" s="151" t="n">
        <v>1</v>
      </c>
      <c r="AG104" s="151" t="n">
        <v>1</v>
      </c>
      <c r="AH104" s="152" t="n">
        <v>1</v>
      </c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43"/>
      <c r="BJ104" s="43"/>
      <c r="BK104" s="43"/>
      <c r="BL104" s="43"/>
      <c r="BM104" s="43"/>
      <c r="BN104" s="43"/>
      <c r="BO104" s="43"/>
      <c r="BP104" s="43"/>
      <c r="BQ104" s="43"/>
      <c r="BR104" s="43"/>
      <c r="BS104" s="43"/>
      <c r="BT104" s="43"/>
      <c r="BU104" s="43"/>
      <c r="BV104" s="43"/>
      <c r="BW104" s="43"/>
      <c r="BX104" s="43"/>
      <c r="BY104" s="43"/>
      <c r="BZ104" s="43"/>
      <c r="CA104" s="43"/>
      <c r="CB104" s="43"/>
      <c r="CC104" s="43"/>
      <c r="CD104" s="43"/>
      <c r="CE104" s="43"/>
      <c r="CF104" s="43"/>
      <c r="CG104" s="43"/>
      <c r="CH104" s="43"/>
      <c r="CI104" s="43"/>
      <c r="CJ104" s="43"/>
      <c r="CK104" s="43"/>
      <c r="CL104" s="43"/>
      <c r="CM104" s="43"/>
      <c r="CN104" s="43"/>
      <c r="CO104" s="43"/>
      <c r="CP104" s="43"/>
      <c r="CQ104" s="43"/>
      <c r="CR104" s="43"/>
      <c r="CS104" s="43"/>
      <c r="CT104" s="43"/>
      <c r="CU104" s="43"/>
      <c r="CV104" s="43"/>
      <c r="CW104" s="43"/>
      <c r="CX104" s="43"/>
      <c r="CY104" s="43"/>
      <c r="CZ104" s="43"/>
      <c r="DA104" s="43"/>
      <c r="DB104" s="43"/>
      <c r="DC104" s="43"/>
      <c r="DD104" s="43"/>
      <c r="DE104" s="43"/>
      <c r="DF104" s="43"/>
      <c r="DG104" s="43"/>
      <c r="DH104" s="43"/>
      <c r="DI104" s="43"/>
      <c r="DJ104" s="43"/>
      <c r="DK104" s="43"/>
      <c r="DL104" s="43"/>
      <c r="DM104" s="43"/>
      <c r="DN104" s="43"/>
      <c r="DO104" s="43"/>
      <c r="DP104" s="43"/>
      <c r="DQ104" s="43"/>
      <c r="DR104" s="43"/>
      <c r="DS104" s="43"/>
      <c r="DT104" s="43"/>
      <c r="DU104" s="43"/>
      <c r="DV104" s="43"/>
      <c r="DW104" s="43"/>
      <c r="DX104" s="43"/>
      <c r="DY104" s="43"/>
      <c r="DZ104" s="43"/>
      <c r="EA104" s="43"/>
      <c r="EB104" s="43"/>
      <c r="EC104" s="43"/>
      <c r="ED104" s="43"/>
      <c r="EE104" s="43"/>
      <c r="EF104" s="43"/>
      <c r="EG104" s="43"/>
      <c r="EH104" s="43"/>
      <c r="EI104" s="43"/>
      <c r="EJ104" s="43"/>
      <c r="EK104" s="43"/>
      <c r="EL104" s="43"/>
      <c r="EM104" s="43"/>
      <c r="EN104" s="43"/>
      <c r="EO104" s="43"/>
      <c r="EP104" s="43"/>
      <c r="EQ104" s="43"/>
      <c r="ER104" s="43"/>
      <c r="ES104" s="43"/>
      <c r="ET104" s="43"/>
      <c r="EU104" s="43"/>
      <c r="EV104" s="43"/>
      <c r="EW104" s="43"/>
      <c r="EX104" s="43"/>
      <c r="EY104" s="43"/>
      <c r="EZ104" s="43"/>
      <c r="FA104" s="43"/>
      <c r="FB104" s="43"/>
      <c r="FC104" s="43"/>
      <c r="FD104" s="43"/>
      <c r="FE104" s="43"/>
      <c r="FF104" s="43"/>
      <c r="FG104" s="43"/>
      <c r="FH104" s="43"/>
      <c r="FI104" s="43"/>
      <c r="FJ104" s="43"/>
      <c r="FK104" s="43"/>
      <c r="FL104" s="43"/>
      <c r="FM104" s="43"/>
      <c r="FN104" s="43"/>
      <c r="FO104" s="43"/>
      <c r="FP104" s="43"/>
      <c r="FQ104" s="43"/>
      <c r="FR104" s="43"/>
      <c r="FS104" s="43"/>
      <c r="FT104" s="43"/>
      <c r="FU104" s="43"/>
      <c r="FV104" s="43"/>
      <c r="FW104" s="43"/>
      <c r="FX104" s="43"/>
      <c r="FY104" s="43"/>
      <c r="FZ104" s="43"/>
      <c r="GA104" s="43"/>
      <c r="GB104" s="43"/>
      <c r="GC104" s="43"/>
      <c r="GD104" s="43"/>
      <c r="GE104" s="43"/>
      <c r="GF104" s="43"/>
      <c r="GG104" s="43"/>
      <c r="GH104" s="43"/>
      <c r="GI104" s="43"/>
      <c r="GJ104" s="43"/>
      <c r="GK104" s="43"/>
      <c r="GL104" s="43"/>
      <c r="GM104" s="43"/>
      <c r="GN104" s="43"/>
      <c r="GO104" s="43"/>
      <c r="GP104" s="43"/>
      <c r="GQ104" s="43"/>
      <c r="GR104" s="43"/>
      <c r="GS104" s="43"/>
      <c r="GT104" s="43"/>
      <c r="GU104" s="43"/>
      <c r="GV104" s="43"/>
      <c r="GW104" s="43"/>
      <c r="GX104" s="43"/>
      <c r="GY104" s="43"/>
      <c r="GZ104" s="43"/>
      <c r="HA104" s="43"/>
      <c r="HB104" s="43"/>
      <c r="HC104" s="43"/>
      <c r="HD104" s="43"/>
      <c r="HE104" s="43"/>
      <c r="HF104" s="43"/>
      <c r="HG104" s="43"/>
      <c r="HH104" s="43"/>
      <c r="HI104" s="43"/>
      <c r="HJ104" s="43"/>
      <c r="HK104" s="43"/>
      <c r="HL104" s="43"/>
      <c r="HM104" s="43"/>
      <c r="HN104" s="43"/>
      <c r="HO104" s="43"/>
      <c r="HP104" s="43"/>
      <c r="HQ104" s="43"/>
      <c r="HR104" s="43"/>
      <c r="HS104" s="43"/>
      <c r="HT104" s="43"/>
      <c r="HU104" s="43"/>
      <c r="HV104" s="43"/>
      <c r="HW104" s="43"/>
      <c r="HX104" s="43"/>
      <c r="HY104" s="43"/>
      <c r="HZ104" s="43"/>
      <c r="IA104" s="43"/>
      <c r="IB104" s="43"/>
      <c r="IC104" s="43"/>
      <c r="ID104" s="43"/>
      <c r="IE104" s="43"/>
      <c r="IF104" s="43"/>
      <c r="IG104" s="43"/>
      <c r="IH104" s="43"/>
      <c r="II104" s="43"/>
      <c r="IJ104" s="43"/>
      <c r="IK104" s="43"/>
      <c r="IL104" s="43"/>
      <c r="IM104" s="43"/>
      <c r="IN104" s="43"/>
      <c r="IO104" s="43"/>
      <c r="IP104" s="43"/>
      <c r="IQ104" s="43"/>
      <c r="IR104" s="43"/>
      <c r="IS104" s="43"/>
      <c r="IT104" s="43"/>
      <c r="IU104" s="43"/>
      <c r="IV104" s="43"/>
      <c r="IW104" s="43"/>
    </row>
    <row r="105" customFormat="false" ht="15.95" hidden="false" customHeight="true" outlineLevel="0" collapsed="false">
      <c r="A105" s="44" t="n">
        <f aca="false">+A104+1</f>
        <v>4</v>
      </c>
      <c r="B105" s="45" t="s">
        <v>82</v>
      </c>
      <c r="C105" s="44" t="n">
        <v>965</v>
      </c>
      <c r="D105" s="229" t="n">
        <v>1</v>
      </c>
      <c r="E105" s="151" t="n">
        <v>1</v>
      </c>
      <c r="F105" s="151" t="n">
        <v>1</v>
      </c>
      <c r="G105" s="151" t="n">
        <v>1</v>
      </c>
      <c r="H105" s="151" t="n">
        <v>1</v>
      </c>
      <c r="I105" s="151" t="n">
        <v>1</v>
      </c>
      <c r="J105" s="151" t="n">
        <v>1</v>
      </c>
      <c r="K105" s="151" t="n">
        <v>1</v>
      </c>
      <c r="L105" s="151" t="n">
        <v>1</v>
      </c>
      <c r="M105" s="151" t="n">
        <v>1</v>
      </c>
      <c r="N105" s="151" t="n">
        <v>1</v>
      </c>
      <c r="O105" s="151" t="n">
        <v>1</v>
      </c>
      <c r="P105" s="151" t="n">
        <v>1</v>
      </c>
      <c r="Q105" s="151" t="n">
        <v>1</v>
      </c>
      <c r="R105" s="151" t="n">
        <v>1</v>
      </c>
      <c r="S105" s="151" t="n">
        <v>1</v>
      </c>
      <c r="T105" s="151" t="n">
        <v>1</v>
      </c>
      <c r="U105" s="151" t="n">
        <v>1</v>
      </c>
      <c r="V105" s="151" t="n">
        <v>1</v>
      </c>
      <c r="W105" s="151" t="n">
        <v>1</v>
      </c>
      <c r="X105" s="151" t="n">
        <v>1</v>
      </c>
      <c r="Y105" s="151" t="n">
        <v>1</v>
      </c>
      <c r="Z105" s="151" t="n">
        <v>1</v>
      </c>
      <c r="AA105" s="151" t="n">
        <v>1</v>
      </c>
      <c r="AB105" s="151" t="n">
        <v>1</v>
      </c>
      <c r="AC105" s="151" t="n">
        <v>1</v>
      </c>
      <c r="AD105" s="151" t="n">
        <v>1</v>
      </c>
      <c r="AE105" s="151" t="n">
        <v>1</v>
      </c>
      <c r="AF105" s="151" t="n">
        <v>1</v>
      </c>
      <c r="AG105" s="151" t="n">
        <v>1</v>
      </c>
      <c r="AH105" s="152" t="n">
        <v>1</v>
      </c>
      <c r="AI105" s="43"/>
      <c r="AJ105" s="43"/>
      <c r="AK105" s="43"/>
      <c r="AL105" s="43"/>
      <c r="AM105" s="43"/>
      <c r="AN105" s="43"/>
      <c r="AO105" s="43"/>
      <c r="AP105" s="43"/>
      <c r="AQ105" s="43"/>
      <c r="AR105" s="43"/>
      <c r="AS105" s="43"/>
      <c r="AT105" s="43"/>
      <c r="AU105" s="43"/>
      <c r="AV105" s="43"/>
      <c r="AW105" s="43"/>
      <c r="AX105" s="43"/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43"/>
      <c r="BJ105" s="43"/>
      <c r="BK105" s="43"/>
      <c r="BL105" s="43"/>
      <c r="BM105" s="43"/>
      <c r="BN105" s="43"/>
      <c r="BO105" s="43"/>
      <c r="BP105" s="43"/>
      <c r="BQ105" s="43"/>
      <c r="BR105" s="43"/>
      <c r="BS105" s="43"/>
      <c r="BT105" s="43"/>
      <c r="BU105" s="43"/>
      <c r="BV105" s="43"/>
      <c r="BW105" s="43"/>
      <c r="BX105" s="43"/>
      <c r="BY105" s="43"/>
      <c r="BZ105" s="43"/>
      <c r="CA105" s="43"/>
      <c r="CB105" s="43"/>
      <c r="CC105" s="43"/>
      <c r="CD105" s="43"/>
      <c r="CE105" s="43"/>
      <c r="CF105" s="43"/>
      <c r="CG105" s="43"/>
      <c r="CH105" s="43"/>
      <c r="CI105" s="43"/>
      <c r="CJ105" s="43"/>
      <c r="CK105" s="43"/>
      <c r="CL105" s="43"/>
      <c r="CM105" s="43"/>
      <c r="CN105" s="43"/>
      <c r="CO105" s="43"/>
      <c r="CP105" s="43"/>
      <c r="CQ105" s="43"/>
      <c r="CR105" s="43"/>
      <c r="CS105" s="43"/>
      <c r="CT105" s="43"/>
      <c r="CU105" s="43"/>
      <c r="CV105" s="43"/>
      <c r="CW105" s="43"/>
      <c r="CX105" s="43"/>
      <c r="CY105" s="43"/>
      <c r="CZ105" s="43"/>
      <c r="DA105" s="43"/>
      <c r="DB105" s="43"/>
      <c r="DC105" s="43"/>
      <c r="DD105" s="43"/>
      <c r="DE105" s="43"/>
      <c r="DF105" s="43"/>
      <c r="DG105" s="43"/>
      <c r="DH105" s="43"/>
      <c r="DI105" s="43"/>
      <c r="DJ105" s="43"/>
      <c r="DK105" s="43"/>
      <c r="DL105" s="43"/>
      <c r="DM105" s="43"/>
      <c r="DN105" s="43"/>
      <c r="DO105" s="43"/>
      <c r="DP105" s="43"/>
      <c r="DQ105" s="43"/>
      <c r="DR105" s="43"/>
      <c r="DS105" s="43"/>
      <c r="DT105" s="43"/>
      <c r="DU105" s="43"/>
      <c r="DV105" s="43"/>
      <c r="DW105" s="43"/>
      <c r="DX105" s="43"/>
      <c r="DY105" s="43"/>
      <c r="DZ105" s="43"/>
      <c r="EA105" s="43"/>
      <c r="EB105" s="43"/>
      <c r="EC105" s="43"/>
      <c r="ED105" s="43"/>
      <c r="EE105" s="43"/>
      <c r="EF105" s="43"/>
      <c r="EG105" s="43"/>
      <c r="EH105" s="43"/>
      <c r="EI105" s="43"/>
      <c r="EJ105" s="43"/>
      <c r="EK105" s="43"/>
      <c r="EL105" s="43"/>
      <c r="EM105" s="43"/>
      <c r="EN105" s="43"/>
      <c r="EO105" s="43"/>
      <c r="EP105" s="43"/>
      <c r="EQ105" s="43"/>
      <c r="ER105" s="43"/>
      <c r="ES105" s="43"/>
      <c r="ET105" s="43"/>
      <c r="EU105" s="43"/>
      <c r="EV105" s="43"/>
      <c r="EW105" s="43"/>
      <c r="EX105" s="43"/>
      <c r="EY105" s="43"/>
      <c r="EZ105" s="43"/>
      <c r="FA105" s="43"/>
      <c r="FB105" s="43"/>
      <c r="FC105" s="43"/>
      <c r="FD105" s="43"/>
      <c r="FE105" s="43"/>
      <c r="FF105" s="43"/>
      <c r="FG105" s="43"/>
      <c r="FH105" s="43"/>
      <c r="FI105" s="43"/>
      <c r="FJ105" s="43"/>
      <c r="FK105" s="43"/>
      <c r="FL105" s="43"/>
      <c r="FM105" s="43"/>
      <c r="FN105" s="43"/>
      <c r="FO105" s="43"/>
      <c r="FP105" s="43"/>
      <c r="FQ105" s="43"/>
      <c r="FR105" s="43"/>
      <c r="FS105" s="43"/>
      <c r="FT105" s="43"/>
      <c r="FU105" s="43"/>
      <c r="FV105" s="43"/>
      <c r="FW105" s="43"/>
      <c r="FX105" s="43"/>
      <c r="FY105" s="43"/>
      <c r="FZ105" s="43"/>
      <c r="GA105" s="43"/>
      <c r="GB105" s="43"/>
      <c r="GC105" s="43"/>
      <c r="GD105" s="43"/>
      <c r="GE105" s="43"/>
      <c r="GF105" s="43"/>
      <c r="GG105" s="43"/>
      <c r="GH105" s="43"/>
      <c r="GI105" s="43"/>
      <c r="GJ105" s="43"/>
      <c r="GK105" s="43"/>
      <c r="GL105" s="43"/>
      <c r="GM105" s="43"/>
      <c r="GN105" s="43"/>
      <c r="GO105" s="43"/>
      <c r="GP105" s="43"/>
      <c r="GQ105" s="43"/>
      <c r="GR105" s="43"/>
      <c r="GS105" s="43"/>
      <c r="GT105" s="43"/>
      <c r="GU105" s="43"/>
      <c r="GV105" s="43"/>
      <c r="GW105" s="43"/>
      <c r="GX105" s="43"/>
      <c r="GY105" s="43"/>
      <c r="GZ105" s="43"/>
      <c r="HA105" s="43"/>
      <c r="HB105" s="43"/>
      <c r="HC105" s="43"/>
      <c r="HD105" s="43"/>
      <c r="HE105" s="43"/>
      <c r="HF105" s="43"/>
      <c r="HG105" s="43"/>
      <c r="HH105" s="43"/>
      <c r="HI105" s="43"/>
      <c r="HJ105" s="43"/>
      <c r="HK105" s="43"/>
      <c r="HL105" s="43"/>
      <c r="HM105" s="43"/>
      <c r="HN105" s="43"/>
      <c r="HO105" s="43"/>
      <c r="HP105" s="43"/>
      <c r="HQ105" s="43"/>
      <c r="HR105" s="43"/>
      <c r="HS105" s="43"/>
      <c r="HT105" s="43"/>
      <c r="HU105" s="43"/>
      <c r="HV105" s="43"/>
      <c r="HW105" s="43"/>
      <c r="HX105" s="43"/>
      <c r="HY105" s="43"/>
      <c r="HZ105" s="43"/>
      <c r="IA105" s="43"/>
      <c r="IB105" s="43"/>
      <c r="IC105" s="43"/>
      <c r="ID105" s="43"/>
      <c r="IE105" s="43"/>
      <c r="IF105" s="43"/>
      <c r="IG105" s="43"/>
      <c r="IH105" s="43"/>
      <c r="II105" s="43"/>
      <c r="IJ105" s="43"/>
      <c r="IK105" s="43"/>
      <c r="IL105" s="43"/>
      <c r="IM105" s="43"/>
      <c r="IN105" s="43"/>
      <c r="IO105" s="43"/>
      <c r="IP105" s="43"/>
      <c r="IQ105" s="43"/>
      <c r="IR105" s="43"/>
      <c r="IS105" s="43"/>
      <c r="IT105" s="43"/>
      <c r="IU105" s="43"/>
      <c r="IV105" s="43"/>
      <c r="IW105" s="43"/>
    </row>
    <row r="106" customFormat="false" ht="15.95" hidden="false" customHeight="true" outlineLevel="0" collapsed="false">
      <c r="A106" s="44" t="n">
        <f aca="false">+A105+1</f>
        <v>5</v>
      </c>
      <c r="B106" s="45" t="s">
        <v>83</v>
      </c>
      <c r="C106" s="44" t="n">
        <v>610</v>
      </c>
      <c r="D106" s="229" t="n">
        <v>1</v>
      </c>
      <c r="E106" s="151" t="n">
        <v>1</v>
      </c>
      <c r="F106" s="151" t="n">
        <v>1</v>
      </c>
      <c r="G106" s="151" t="n">
        <v>1</v>
      </c>
      <c r="H106" s="151" t="n">
        <v>1</v>
      </c>
      <c r="I106" s="151" t="n">
        <v>1</v>
      </c>
      <c r="J106" s="151" t="n">
        <v>1</v>
      </c>
      <c r="K106" s="151" t="n">
        <v>1</v>
      </c>
      <c r="L106" s="151" t="n">
        <v>1</v>
      </c>
      <c r="M106" s="151" t="n">
        <v>1</v>
      </c>
      <c r="N106" s="151" t="n">
        <v>1</v>
      </c>
      <c r="O106" s="151" t="n">
        <v>1</v>
      </c>
      <c r="P106" s="151" t="n">
        <v>1</v>
      </c>
      <c r="Q106" s="151" t="n">
        <v>1</v>
      </c>
      <c r="R106" s="151" t="n">
        <v>1</v>
      </c>
      <c r="S106" s="151" t="n">
        <v>1</v>
      </c>
      <c r="T106" s="151" t="n">
        <v>1</v>
      </c>
      <c r="U106" s="151" t="n">
        <v>1</v>
      </c>
      <c r="V106" s="151" t="n">
        <v>1</v>
      </c>
      <c r="W106" s="151" t="n">
        <v>1</v>
      </c>
      <c r="X106" s="151" t="n">
        <v>1</v>
      </c>
      <c r="Y106" s="151" t="n">
        <v>1</v>
      </c>
      <c r="Z106" s="151" t="n">
        <v>1</v>
      </c>
      <c r="AA106" s="151" t="n">
        <v>1</v>
      </c>
      <c r="AB106" s="151" t="n">
        <v>1</v>
      </c>
      <c r="AC106" s="151" t="n">
        <v>1</v>
      </c>
      <c r="AD106" s="151" t="n">
        <v>1</v>
      </c>
      <c r="AE106" s="151" t="n">
        <v>1</v>
      </c>
      <c r="AF106" s="151" t="n">
        <v>1</v>
      </c>
      <c r="AG106" s="151" t="n">
        <v>1</v>
      </c>
      <c r="AH106" s="152" t="n">
        <v>1</v>
      </c>
      <c r="AI106" s="43"/>
      <c r="AJ106" s="43"/>
      <c r="AK106" s="43"/>
      <c r="AL106" s="43"/>
      <c r="AM106" s="43"/>
      <c r="AN106" s="43"/>
      <c r="AO106" s="43"/>
      <c r="AP106" s="43"/>
      <c r="AQ106" s="43"/>
      <c r="AR106" s="43"/>
      <c r="AS106" s="43"/>
      <c r="AT106" s="43"/>
      <c r="AU106" s="43"/>
      <c r="AV106" s="43"/>
      <c r="AW106" s="43"/>
      <c r="AX106" s="43"/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43"/>
      <c r="BJ106" s="43"/>
      <c r="BK106" s="43"/>
      <c r="BL106" s="43"/>
      <c r="BM106" s="43"/>
      <c r="BN106" s="43"/>
      <c r="BO106" s="43"/>
      <c r="BP106" s="43"/>
      <c r="BQ106" s="43"/>
      <c r="BR106" s="43"/>
      <c r="BS106" s="43"/>
      <c r="BT106" s="43"/>
      <c r="BU106" s="43"/>
      <c r="BV106" s="43"/>
      <c r="BW106" s="43"/>
      <c r="BX106" s="43"/>
      <c r="BY106" s="43"/>
      <c r="BZ106" s="43"/>
      <c r="CA106" s="43"/>
      <c r="CB106" s="43"/>
      <c r="CC106" s="43"/>
      <c r="CD106" s="43"/>
      <c r="CE106" s="43"/>
      <c r="CF106" s="43"/>
      <c r="CG106" s="43"/>
      <c r="CH106" s="43"/>
      <c r="CI106" s="43"/>
      <c r="CJ106" s="43"/>
      <c r="CK106" s="43"/>
      <c r="CL106" s="43"/>
      <c r="CM106" s="43"/>
      <c r="CN106" s="43"/>
      <c r="CO106" s="43"/>
      <c r="CP106" s="43"/>
      <c r="CQ106" s="43"/>
      <c r="CR106" s="43"/>
      <c r="CS106" s="43"/>
      <c r="CT106" s="43"/>
      <c r="CU106" s="43"/>
      <c r="CV106" s="43"/>
      <c r="CW106" s="43"/>
      <c r="CX106" s="43"/>
      <c r="CY106" s="43"/>
      <c r="CZ106" s="43"/>
      <c r="DA106" s="43"/>
      <c r="DB106" s="43"/>
      <c r="DC106" s="43"/>
      <c r="DD106" s="43"/>
      <c r="DE106" s="43"/>
      <c r="DF106" s="43"/>
      <c r="DG106" s="43"/>
      <c r="DH106" s="43"/>
      <c r="DI106" s="43"/>
      <c r="DJ106" s="43"/>
      <c r="DK106" s="43"/>
      <c r="DL106" s="43"/>
      <c r="DM106" s="43"/>
      <c r="DN106" s="43"/>
      <c r="DO106" s="43"/>
      <c r="DP106" s="43"/>
      <c r="DQ106" s="43"/>
      <c r="DR106" s="43"/>
      <c r="DS106" s="43"/>
      <c r="DT106" s="43"/>
      <c r="DU106" s="43"/>
      <c r="DV106" s="43"/>
      <c r="DW106" s="43"/>
      <c r="DX106" s="43"/>
      <c r="DY106" s="43"/>
      <c r="DZ106" s="43"/>
      <c r="EA106" s="43"/>
      <c r="EB106" s="43"/>
      <c r="EC106" s="43"/>
      <c r="ED106" s="43"/>
      <c r="EE106" s="43"/>
      <c r="EF106" s="43"/>
      <c r="EG106" s="43"/>
      <c r="EH106" s="43"/>
      <c r="EI106" s="43"/>
      <c r="EJ106" s="43"/>
      <c r="EK106" s="43"/>
      <c r="EL106" s="43"/>
      <c r="EM106" s="43"/>
      <c r="EN106" s="43"/>
      <c r="EO106" s="43"/>
      <c r="EP106" s="43"/>
      <c r="EQ106" s="43"/>
      <c r="ER106" s="43"/>
      <c r="ES106" s="43"/>
      <c r="ET106" s="43"/>
      <c r="EU106" s="43"/>
      <c r="EV106" s="43"/>
      <c r="EW106" s="43"/>
      <c r="EX106" s="43"/>
      <c r="EY106" s="43"/>
      <c r="EZ106" s="43"/>
      <c r="FA106" s="43"/>
      <c r="FB106" s="43"/>
      <c r="FC106" s="43"/>
      <c r="FD106" s="43"/>
      <c r="FE106" s="43"/>
      <c r="FF106" s="43"/>
      <c r="FG106" s="43"/>
      <c r="FH106" s="43"/>
      <c r="FI106" s="43"/>
      <c r="FJ106" s="43"/>
      <c r="FK106" s="43"/>
      <c r="FL106" s="43"/>
      <c r="FM106" s="43"/>
      <c r="FN106" s="43"/>
      <c r="FO106" s="43"/>
      <c r="FP106" s="43"/>
      <c r="FQ106" s="43"/>
      <c r="FR106" s="43"/>
      <c r="FS106" s="43"/>
      <c r="FT106" s="43"/>
      <c r="FU106" s="43"/>
      <c r="FV106" s="43"/>
      <c r="FW106" s="43"/>
      <c r="FX106" s="43"/>
      <c r="FY106" s="43"/>
      <c r="FZ106" s="43"/>
      <c r="GA106" s="43"/>
      <c r="GB106" s="43"/>
      <c r="GC106" s="43"/>
      <c r="GD106" s="43"/>
      <c r="GE106" s="43"/>
      <c r="GF106" s="43"/>
      <c r="GG106" s="43"/>
      <c r="GH106" s="43"/>
      <c r="GI106" s="43"/>
      <c r="GJ106" s="43"/>
      <c r="GK106" s="43"/>
      <c r="GL106" s="43"/>
      <c r="GM106" s="43"/>
      <c r="GN106" s="43"/>
      <c r="GO106" s="43"/>
      <c r="GP106" s="43"/>
      <c r="GQ106" s="43"/>
      <c r="GR106" s="43"/>
      <c r="GS106" s="43"/>
      <c r="GT106" s="43"/>
      <c r="GU106" s="43"/>
      <c r="GV106" s="43"/>
      <c r="GW106" s="43"/>
      <c r="GX106" s="43"/>
      <c r="GY106" s="43"/>
      <c r="GZ106" s="43"/>
      <c r="HA106" s="43"/>
      <c r="HB106" s="43"/>
      <c r="HC106" s="43"/>
      <c r="HD106" s="43"/>
      <c r="HE106" s="43"/>
      <c r="HF106" s="43"/>
      <c r="HG106" s="43"/>
      <c r="HH106" s="43"/>
      <c r="HI106" s="43"/>
      <c r="HJ106" s="43"/>
      <c r="HK106" s="43"/>
      <c r="HL106" s="43"/>
      <c r="HM106" s="43"/>
      <c r="HN106" s="43"/>
      <c r="HO106" s="43"/>
      <c r="HP106" s="43"/>
      <c r="HQ106" s="43"/>
      <c r="HR106" s="43"/>
      <c r="HS106" s="43"/>
      <c r="HT106" s="43"/>
      <c r="HU106" s="43"/>
      <c r="HV106" s="43"/>
      <c r="HW106" s="43"/>
      <c r="HX106" s="43"/>
      <c r="HY106" s="43"/>
      <c r="HZ106" s="43"/>
      <c r="IA106" s="43"/>
      <c r="IB106" s="43"/>
      <c r="IC106" s="43"/>
      <c r="ID106" s="43"/>
      <c r="IE106" s="43"/>
      <c r="IF106" s="43"/>
      <c r="IG106" s="43"/>
      <c r="IH106" s="43"/>
      <c r="II106" s="43"/>
      <c r="IJ106" s="43"/>
      <c r="IK106" s="43"/>
      <c r="IL106" s="43"/>
      <c r="IM106" s="43"/>
      <c r="IN106" s="43"/>
      <c r="IO106" s="43"/>
      <c r="IP106" s="43"/>
      <c r="IQ106" s="43"/>
      <c r="IR106" s="43"/>
      <c r="IS106" s="43"/>
      <c r="IT106" s="43"/>
      <c r="IU106" s="43"/>
      <c r="IV106" s="43"/>
      <c r="IW106" s="43"/>
    </row>
    <row r="107" customFormat="false" ht="15.95" hidden="false" customHeight="true" outlineLevel="0" collapsed="false">
      <c r="A107" s="96" t="n">
        <f aca="false">+A106+1</f>
        <v>6</v>
      </c>
      <c r="B107" s="97" t="s">
        <v>84</v>
      </c>
      <c r="C107" s="96" t="n">
        <v>1137</v>
      </c>
      <c r="D107" s="232" t="n">
        <v>1</v>
      </c>
      <c r="E107" s="170" t="n">
        <v>1</v>
      </c>
      <c r="F107" s="170" t="n">
        <v>1</v>
      </c>
      <c r="G107" s="170" t="n">
        <v>1</v>
      </c>
      <c r="H107" s="170" t="n">
        <v>1</v>
      </c>
      <c r="I107" s="170" t="n">
        <v>1</v>
      </c>
      <c r="J107" s="170" t="n">
        <v>1</v>
      </c>
      <c r="K107" s="170" t="n">
        <v>1</v>
      </c>
      <c r="L107" s="170" t="n">
        <v>1</v>
      </c>
      <c r="M107" s="170" t="n">
        <v>1</v>
      </c>
      <c r="N107" s="170" t="n">
        <v>1</v>
      </c>
      <c r="O107" s="170" t="n">
        <v>1</v>
      </c>
      <c r="P107" s="170" t="n">
        <v>1</v>
      </c>
      <c r="Q107" s="170" t="n">
        <v>1</v>
      </c>
      <c r="R107" s="170" t="n">
        <v>1</v>
      </c>
      <c r="S107" s="170" t="n">
        <v>1</v>
      </c>
      <c r="T107" s="170" t="n">
        <v>1</v>
      </c>
      <c r="U107" s="170" t="n">
        <v>1</v>
      </c>
      <c r="V107" s="170" t="n">
        <v>1</v>
      </c>
      <c r="W107" s="170" t="n">
        <v>1</v>
      </c>
      <c r="X107" s="170" t="n">
        <v>1</v>
      </c>
      <c r="Y107" s="170" t="n">
        <v>1</v>
      </c>
      <c r="Z107" s="170" t="n">
        <v>1</v>
      </c>
      <c r="AA107" s="170" t="n">
        <v>1</v>
      </c>
      <c r="AB107" s="170" t="n">
        <v>1</v>
      </c>
      <c r="AC107" s="170" t="n">
        <v>1</v>
      </c>
      <c r="AD107" s="170" t="n">
        <v>1</v>
      </c>
      <c r="AE107" s="170" t="n">
        <v>1</v>
      </c>
      <c r="AF107" s="170" t="n">
        <v>1</v>
      </c>
      <c r="AG107" s="170" t="n">
        <v>1</v>
      </c>
      <c r="AH107" s="171" t="n">
        <v>1</v>
      </c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43"/>
      <c r="BJ107" s="43"/>
      <c r="BK107" s="43"/>
      <c r="BL107" s="43"/>
      <c r="BM107" s="43"/>
      <c r="BN107" s="43"/>
      <c r="BO107" s="43"/>
      <c r="BP107" s="43"/>
      <c r="BQ107" s="43"/>
      <c r="BR107" s="43"/>
      <c r="BS107" s="43"/>
      <c r="BT107" s="43"/>
      <c r="BU107" s="43"/>
      <c r="BV107" s="43"/>
      <c r="BW107" s="43"/>
      <c r="BX107" s="43"/>
      <c r="BY107" s="43"/>
      <c r="BZ107" s="43"/>
      <c r="CA107" s="43"/>
      <c r="CB107" s="43"/>
      <c r="CC107" s="43"/>
      <c r="CD107" s="43"/>
      <c r="CE107" s="43"/>
      <c r="CF107" s="43"/>
      <c r="CG107" s="43"/>
      <c r="CH107" s="43"/>
      <c r="CI107" s="43"/>
      <c r="CJ107" s="43"/>
      <c r="CK107" s="43"/>
      <c r="CL107" s="43"/>
      <c r="CM107" s="43"/>
      <c r="CN107" s="43"/>
      <c r="CO107" s="43"/>
      <c r="CP107" s="43"/>
      <c r="CQ107" s="43"/>
      <c r="CR107" s="43"/>
      <c r="CS107" s="43"/>
      <c r="CT107" s="43"/>
      <c r="CU107" s="43"/>
      <c r="CV107" s="43"/>
      <c r="CW107" s="43"/>
      <c r="CX107" s="43"/>
      <c r="CY107" s="43"/>
      <c r="CZ107" s="43"/>
      <c r="DA107" s="43"/>
      <c r="DB107" s="43"/>
      <c r="DC107" s="43"/>
      <c r="DD107" s="43"/>
      <c r="DE107" s="43"/>
      <c r="DF107" s="43"/>
      <c r="DG107" s="43"/>
      <c r="DH107" s="43"/>
      <c r="DI107" s="43"/>
      <c r="DJ107" s="43"/>
      <c r="DK107" s="43"/>
      <c r="DL107" s="43"/>
      <c r="DM107" s="43"/>
      <c r="DN107" s="43"/>
      <c r="DO107" s="43"/>
      <c r="DP107" s="43"/>
      <c r="DQ107" s="43"/>
      <c r="DR107" s="43"/>
      <c r="DS107" s="43"/>
      <c r="DT107" s="43"/>
      <c r="DU107" s="43"/>
      <c r="DV107" s="43"/>
      <c r="DW107" s="43"/>
      <c r="DX107" s="43"/>
      <c r="DY107" s="43"/>
      <c r="DZ107" s="43"/>
      <c r="EA107" s="43"/>
      <c r="EB107" s="43"/>
      <c r="EC107" s="43"/>
      <c r="ED107" s="43"/>
      <c r="EE107" s="43"/>
      <c r="EF107" s="43"/>
      <c r="EG107" s="43"/>
      <c r="EH107" s="43"/>
      <c r="EI107" s="43"/>
      <c r="EJ107" s="43"/>
      <c r="EK107" s="43"/>
      <c r="EL107" s="43"/>
      <c r="EM107" s="43"/>
      <c r="EN107" s="43"/>
      <c r="EO107" s="43"/>
      <c r="EP107" s="43"/>
      <c r="EQ107" s="43"/>
      <c r="ER107" s="43"/>
      <c r="ES107" s="43"/>
      <c r="ET107" s="43"/>
      <c r="EU107" s="43"/>
      <c r="EV107" s="43"/>
      <c r="EW107" s="43"/>
      <c r="EX107" s="43"/>
      <c r="EY107" s="43"/>
      <c r="EZ107" s="43"/>
      <c r="FA107" s="43"/>
      <c r="FB107" s="43"/>
      <c r="FC107" s="43"/>
      <c r="FD107" s="43"/>
      <c r="FE107" s="43"/>
      <c r="FF107" s="43"/>
      <c r="FG107" s="43"/>
      <c r="FH107" s="43"/>
      <c r="FI107" s="43"/>
      <c r="FJ107" s="43"/>
      <c r="FK107" s="43"/>
      <c r="FL107" s="43"/>
      <c r="FM107" s="43"/>
      <c r="FN107" s="43"/>
      <c r="FO107" s="43"/>
      <c r="FP107" s="43"/>
      <c r="FQ107" s="43"/>
      <c r="FR107" s="43"/>
      <c r="FS107" s="43"/>
      <c r="FT107" s="43"/>
      <c r="FU107" s="43"/>
      <c r="FV107" s="43"/>
      <c r="FW107" s="43"/>
      <c r="FX107" s="43"/>
      <c r="FY107" s="43"/>
      <c r="FZ107" s="43"/>
      <c r="GA107" s="43"/>
      <c r="GB107" s="43"/>
      <c r="GC107" s="43"/>
      <c r="GD107" s="43"/>
      <c r="GE107" s="43"/>
      <c r="GF107" s="43"/>
      <c r="GG107" s="43"/>
      <c r="GH107" s="43"/>
      <c r="GI107" s="43"/>
      <c r="GJ107" s="43"/>
      <c r="GK107" s="43"/>
      <c r="GL107" s="43"/>
      <c r="GM107" s="43"/>
      <c r="GN107" s="43"/>
      <c r="GO107" s="43"/>
      <c r="GP107" s="43"/>
      <c r="GQ107" s="43"/>
      <c r="GR107" s="43"/>
      <c r="GS107" s="43"/>
      <c r="GT107" s="43"/>
      <c r="GU107" s="43"/>
      <c r="GV107" s="43"/>
      <c r="GW107" s="43"/>
      <c r="GX107" s="43"/>
      <c r="GY107" s="43"/>
      <c r="GZ107" s="43"/>
      <c r="HA107" s="43"/>
      <c r="HB107" s="43"/>
      <c r="HC107" s="43"/>
      <c r="HD107" s="43"/>
      <c r="HE107" s="43"/>
      <c r="HF107" s="43"/>
      <c r="HG107" s="43"/>
      <c r="HH107" s="43"/>
      <c r="HI107" s="43"/>
      <c r="HJ107" s="43"/>
      <c r="HK107" s="43"/>
      <c r="HL107" s="43"/>
      <c r="HM107" s="43"/>
      <c r="HN107" s="43"/>
      <c r="HO107" s="43"/>
      <c r="HP107" s="43"/>
      <c r="HQ107" s="43"/>
      <c r="HR107" s="43"/>
      <c r="HS107" s="43"/>
      <c r="HT107" s="43"/>
      <c r="HU107" s="43"/>
      <c r="HV107" s="43"/>
      <c r="HW107" s="43"/>
      <c r="HX107" s="43"/>
      <c r="HY107" s="43"/>
      <c r="HZ107" s="43"/>
      <c r="IA107" s="43"/>
      <c r="IB107" s="43"/>
      <c r="IC107" s="43"/>
      <c r="ID107" s="43"/>
      <c r="IE107" s="43"/>
      <c r="IF107" s="43"/>
      <c r="IG107" s="43"/>
      <c r="IH107" s="43"/>
      <c r="II107" s="43"/>
      <c r="IJ107" s="43"/>
      <c r="IK107" s="43"/>
      <c r="IL107" s="43"/>
      <c r="IM107" s="43"/>
      <c r="IN107" s="43"/>
      <c r="IO107" s="43"/>
      <c r="IP107" s="43"/>
      <c r="IQ107" s="43"/>
      <c r="IR107" s="43"/>
      <c r="IS107" s="43"/>
      <c r="IT107" s="43"/>
      <c r="IU107" s="43"/>
      <c r="IV107" s="43"/>
      <c r="IW107" s="43"/>
    </row>
    <row r="108" customFormat="false" ht="15.95" hidden="false" customHeight="true" outlineLevel="0" collapsed="false">
      <c r="A108" s="73"/>
      <c r="B108" s="81" t="s">
        <v>21</v>
      </c>
      <c r="C108" s="75"/>
      <c r="D108" s="76" t="n">
        <f aca="false">(D102*$C102)+(D103*$C103)+(D104*$C104)+(D105*$C105)+(D106*$C106)+(D107*$C107)</f>
        <v>4937</v>
      </c>
      <c r="E108" s="106" t="n">
        <f aca="false">(E102*$C102)+(E103*$C103)+(E104*$C104)+(E105*$C105)+(E106*$C106)+(E107*$C107)</f>
        <v>4937</v>
      </c>
      <c r="F108" s="106" t="n">
        <f aca="false">(F102*$C102)+(F103*$C103)+(F104*$C104)+(F105*$C105)+(F106*$C106)+(F107*$C107)</f>
        <v>4937</v>
      </c>
      <c r="G108" s="106" t="n">
        <f aca="false">(G102*$C102)+(G103*$C103)+(G104*$C104)+(G105*$C105)+(G106*$C106)+(G107*$C107)</f>
        <v>4937</v>
      </c>
      <c r="H108" s="106" t="n">
        <f aca="false">(H102*$C102)+(H103*$C103)+(H104*$C104)+(H105*$C105)+(H106*$C106)+(H107*$C107)</f>
        <v>4937</v>
      </c>
      <c r="I108" s="106" t="n">
        <f aca="false">(I102*$C102)+(I103*$C103)+(I104*$C104)+(I105*$C105)+(I106*$C106)+(I107*$C107)</f>
        <v>4937</v>
      </c>
      <c r="J108" s="106" t="n">
        <f aca="false">(J102*$C102)+(J103*$C103)+(J104*$C104)+(J105*$C105)+(J106*$C106)+(J107*$C107)</f>
        <v>4937</v>
      </c>
      <c r="K108" s="106" t="n">
        <f aca="false">(K102*$C102)+(K103*$C103)+(K104*$C104)+(K105*$C105)+(K106*$C106)+(K107*$C107)</f>
        <v>4937</v>
      </c>
      <c r="L108" s="106" t="n">
        <f aca="false">(L102*$C102)+(L103*$C103)+(L104*$C104)+(L105*$C105)+(L106*$C106)+(L107*$C107)</f>
        <v>4937</v>
      </c>
      <c r="M108" s="106" t="n">
        <f aca="false">(M102*$C102)+(M103*$C103)+(M104*$C104)+(M105*$C105)+(M106*$C106)+(M107*$C107)</f>
        <v>4937</v>
      </c>
      <c r="N108" s="106" t="n">
        <f aca="false">(N102*$C102)+(N103*$C103)+(N104*$C104)+(N105*$C105)+(N106*$C106)+(N107*$C107)</f>
        <v>4937</v>
      </c>
      <c r="O108" s="106" t="n">
        <f aca="false">(O102*$C102)+(O103*$C103)+(O104*$C104)+(O105*$C105)+(O106*$C106)+(O107*$C107)</f>
        <v>4937</v>
      </c>
      <c r="P108" s="106" t="n">
        <f aca="false">(P102*$C102)+(P103*$C103)+(P104*$C104)+(P105*$C105)+(P106*$C106)+(P107*$C107)</f>
        <v>4937</v>
      </c>
      <c r="Q108" s="106" t="n">
        <f aca="false">(Q102*$C102)+(Q103*$C103)+(Q104*$C104)+(Q105*$C105)+(Q106*$C106)+(Q107*$C107)</f>
        <v>4937</v>
      </c>
      <c r="R108" s="106" t="n">
        <f aca="false">(R102*$C102)+(R103*$C103)+(R104*$C104)+(R105*$C105)+(R106*$C106)+(R107*$C107)</f>
        <v>4937</v>
      </c>
      <c r="S108" s="106" t="n">
        <f aca="false">(S102*$C102)+(S103*$C103)+(S104*$C104)+(S105*$C105)+(S106*$C106)+(S107*$C107)</f>
        <v>4937</v>
      </c>
      <c r="T108" s="106" t="n">
        <f aca="false">(T102*$C102)+(T103*$C103)+(T104*$C104)+(T105*$C105)+(T106*$C106)+(T107*$C107)</f>
        <v>4937</v>
      </c>
      <c r="U108" s="106" t="n">
        <f aca="false">(U102*$C102)+(U103*$C103)+(U104*$C104)+(U105*$C105)+(U106*$C106)+(U107*$C107)</f>
        <v>4937</v>
      </c>
      <c r="V108" s="106" t="n">
        <f aca="false">(V102*$C102)+(V103*$C103)+(V104*$C104)+(V105*$C105)+(V106*$C106)+(V107*$C107)</f>
        <v>4937</v>
      </c>
      <c r="W108" s="106" t="n">
        <f aca="false">(W102*$C102)+(W103*$C103)+(W104*$C104)+(W105*$C105)+(W106*$C106)+(W107*$C107)</f>
        <v>4937</v>
      </c>
      <c r="X108" s="106" t="n">
        <f aca="false">(X102*$C102)+(X103*$C103)+(X104*$C104)+(X105*$C105)+(X106*$C106)+(X107*$C107)</f>
        <v>4937</v>
      </c>
      <c r="Y108" s="106" t="n">
        <f aca="false">(Y102*$C102)+(Y103*$C103)+(Y104*$C104)+(Y105*$C105)+(Y106*$C106)+(Y107*$C107)</f>
        <v>4937</v>
      </c>
      <c r="Z108" s="106" t="n">
        <f aca="false">(Z102*$C102)+(Z103*$C103)+(Z104*$C104)+(Z105*$C105)+(Z106*$C106)+(Z107*$C107)</f>
        <v>4937</v>
      </c>
      <c r="AA108" s="106" t="n">
        <f aca="false">(AA102*$C102)+(AA103*$C103)+(AA104*$C104)+(AA105*$C105)+(AA106*$C106)+(AA107*$C107)</f>
        <v>4937</v>
      </c>
      <c r="AB108" s="106" t="n">
        <f aca="false">(AB102*$C102)+(AB103*$C103)+(AB104*$C104)+(AB105*$C105)+(AB106*$C106)+(AB107*$C107)</f>
        <v>4937</v>
      </c>
      <c r="AC108" s="106" t="n">
        <f aca="false">(AC102*$C102)+(AC103*$C103)+(AC104*$C104)+(AC105*$C105)+(AC106*$C106)+(AC107*$C107)</f>
        <v>4937</v>
      </c>
      <c r="AD108" s="106" t="n">
        <f aca="false">(AD102*$C102)+(AD103*$C103)+(AD104*$C104)+(AD105*$C105)+(AD106*$C106)+(AD107*$C107)</f>
        <v>4937</v>
      </c>
      <c r="AE108" s="106" t="n">
        <f aca="false">(AE102*$C102)+(AE103*$C103)+(AE104*$C104)+(AE105*$C105)+(AE106*$C106)+(AE107*$C107)</f>
        <v>4937</v>
      </c>
      <c r="AF108" s="106" t="n">
        <f aca="false">(AF102*$C102)+(AF103*$C103)+(AF104*$C104)+(AF105*$C105)+(AF106*$C106)+(AF107*$C107)</f>
        <v>4937</v>
      </c>
      <c r="AG108" s="106" t="n">
        <f aca="false">(AG102*$C102)+(AG103*$C103)+(AG104*$C104)+(AG105*$C105)+(AG106*$C106)+(AG107*$C107)</f>
        <v>4937</v>
      </c>
      <c r="AH108" s="201" t="n">
        <f aca="false">(AH102*$C102)+(AH103*$C103)+(AH104*$C104)+(AH105*$C105)+(AH106*$C106)+(AH107*$C107)</f>
        <v>4937</v>
      </c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  <c r="BM108" s="43"/>
      <c r="BN108" s="43"/>
      <c r="BO108" s="43"/>
      <c r="BP108" s="43"/>
      <c r="BQ108" s="43"/>
      <c r="BR108" s="43"/>
      <c r="BS108" s="43"/>
      <c r="BT108" s="43"/>
      <c r="BU108" s="43"/>
      <c r="BV108" s="43"/>
      <c r="BW108" s="43"/>
      <c r="BX108" s="43"/>
      <c r="BY108" s="43"/>
      <c r="BZ108" s="43"/>
      <c r="CA108" s="43"/>
      <c r="CB108" s="43"/>
      <c r="CC108" s="43"/>
      <c r="CD108" s="43"/>
      <c r="CE108" s="43"/>
      <c r="CF108" s="43"/>
      <c r="CG108" s="43"/>
      <c r="CH108" s="43"/>
      <c r="CI108" s="43"/>
      <c r="CJ108" s="43"/>
      <c r="CK108" s="43"/>
      <c r="CL108" s="43"/>
      <c r="CM108" s="43"/>
      <c r="CN108" s="43"/>
      <c r="CO108" s="43"/>
      <c r="CP108" s="43"/>
      <c r="CQ108" s="43"/>
      <c r="CR108" s="43"/>
      <c r="CS108" s="43"/>
      <c r="CT108" s="43"/>
      <c r="CU108" s="43"/>
      <c r="CV108" s="43"/>
      <c r="CW108" s="43"/>
      <c r="CX108" s="43"/>
      <c r="CY108" s="43"/>
      <c r="CZ108" s="43"/>
      <c r="DA108" s="43"/>
      <c r="DB108" s="43"/>
      <c r="DC108" s="43"/>
      <c r="DD108" s="43"/>
      <c r="DE108" s="43"/>
      <c r="DF108" s="43"/>
      <c r="DG108" s="43"/>
      <c r="DH108" s="43"/>
      <c r="DI108" s="43"/>
      <c r="DJ108" s="43"/>
      <c r="DK108" s="43"/>
      <c r="DL108" s="43"/>
      <c r="DM108" s="43"/>
      <c r="DN108" s="43"/>
      <c r="DO108" s="43"/>
      <c r="DP108" s="43"/>
      <c r="DQ108" s="43"/>
      <c r="DR108" s="43"/>
      <c r="DS108" s="43"/>
      <c r="DT108" s="43"/>
      <c r="DU108" s="43"/>
      <c r="DV108" s="43"/>
      <c r="DW108" s="43"/>
      <c r="DX108" s="43"/>
      <c r="DY108" s="43"/>
      <c r="DZ108" s="43"/>
      <c r="EA108" s="43"/>
      <c r="EB108" s="43"/>
      <c r="EC108" s="43"/>
      <c r="ED108" s="43"/>
      <c r="EE108" s="43"/>
      <c r="EF108" s="43"/>
      <c r="EG108" s="43"/>
      <c r="EH108" s="43"/>
      <c r="EI108" s="43"/>
      <c r="EJ108" s="43"/>
      <c r="EK108" s="43"/>
      <c r="EL108" s="43"/>
      <c r="EM108" s="43"/>
      <c r="EN108" s="43"/>
      <c r="EO108" s="43"/>
      <c r="EP108" s="43"/>
      <c r="EQ108" s="43"/>
      <c r="ER108" s="43"/>
      <c r="ES108" s="43"/>
      <c r="ET108" s="43"/>
      <c r="EU108" s="43"/>
      <c r="EV108" s="43"/>
      <c r="EW108" s="43"/>
      <c r="EX108" s="43"/>
      <c r="EY108" s="43"/>
      <c r="EZ108" s="43"/>
      <c r="FA108" s="43"/>
      <c r="FB108" s="43"/>
      <c r="FC108" s="43"/>
      <c r="FD108" s="43"/>
      <c r="FE108" s="43"/>
      <c r="FF108" s="43"/>
      <c r="FG108" s="43"/>
      <c r="FH108" s="43"/>
      <c r="FI108" s="43"/>
      <c r="FJ108" s="43"/>
      <c r="FK108" s="43"/>
      <c r="FL108" s="43"/>
      <c r="FM108" s="43"/>
      <c r="FN108" s="43"/>
      <c r="FO108" s="43"/>
      <c r="FP108" s="43"/>
      <c r="FQ108" s="43"/>
      <c r="FR108" s="43"/>
      <c r="FS108" s="43"/>
      <c r="FT108" s="43"/>
      <c r="FU108" s="43"/>
      <c r="FV108" s="43"/>
      <c r="FW108" s="43"/>
      <c r="FX108" s="43"/>
      <c r="FY108" s="43"/>
      <c r="FZ108" s="43"/>
      <c r="GA108" s="43"/>
      <c r="GB108" s="43"/>
      <c r="GC108" s="43"/>
      <c r="GD108" s="43"/>
      <c r="GE108" s="43"/>
      <c r="GF108" s="43"/>
      <c r="GG108" s="43"/>
      <c r="GH108" s="43"/>
      <c r="GI108" s="43"/>
      <c r="GJ108" s="43"/>
      <c r="GK108" s="43"/>
      <c r="GL108" s="43"/>
      <c r="GM108" s="43"/>
      <c r="GN108" s="43"/>
      <c r="GO108" s="43"/>
      <c r="GP108" s="43"/>
      <c r="GQ108" s="43"/>
      <c r="GR108" s="43"/>
      <c r="GS108" s="43"/>
      <c r="GT108" s="43"/>
      <c r="GU108" s="43"/>
      <c r="GV108" s="43"/>
      <c r="GW108" s="43"/>
      <c r="GX108" s="43"/>
      <c r="GY108" s="43"/>
      <c r="GZ108" s="43"/>
      <c r="HA108" s="43"/>
      <c r="HB108" s="43"/>
      <c r="HC108" s="43"/>
      <c r="HD108" s="43"/>
      <c r="HE108" s="43"/>
      <c r="HF108" s="43"/>
      <c r="HG108" s="43"/>
      <c r="HH108" s="43"/>
      <c r="HI108" s="43"/>
      <c r="HJ108" s="43"/>
      <c r="HK108" s="43"/>
      <c r="HL108" s="43"/>
      <c r="HM108" s="43"/>
      <c r="HN108" s="43"/>
      <c r="HO108" s="43"/>
      <c r="HP108" s="43"/>
      <c r="HQ108" s="43"/>
      <c r="HR108" s="43"/>
      <c r="HS108" s="43"/>
      <c r="HT108" s="43"/>
      <c r="HU108" s="43"/>
      <c r="HV108" s="43"/>
      <c r="HW108" s="43"/>
      <c r="HX108" s="43"/>
      <c r="HY108" s="43"/>
      <c r="HZ108" s="43"/>
      <c r="IA108" s="43"/>
      <c r="IB108" s="43"/>
      <c r="IC108" s="43"/>
      <c r="ID108" s="43"/>
      <c r="IE108" s="43"/>
      <c r="IF108" s="43"/>
      <c r="IG108" s="43"/>
      <c r="IH108" s="43"/>
      <c r="II108" s="43"/>
      <c r="IJ108" s="43"/>
      <c r="IK108" s="43"/>
      <c r="IL108" s="43"/>
      <c r="IM108" s="43"/>
      <c r="IN108" s="43"/>
      <c r="IO108" s="43"/>
      <c r="IP108" s="43"/>
      <c r="IQ108" s="43"/>
      <c r="IR108" s="43"/>
      <c r="IS108" s="43"/>
      <c r="IT108" s="43"/>
      <c r="IU108" s="43"/>
      <c r="IV108" s="43"/>
      <c r="IW108" s="43"/>
    </row>
    <row r="109" customFormat="false" ht="15.95" hidden="false" customHeight="true" outlineLevel="0" collapsed="false">
      <c r="A109" s="80"/>
      <c r="B109" s="81" t="s">
        <v>22</v>
      </c>
      <c r="C109" s="82" t="n">
        <v>0.0505</v>
      </c>
      <c r="D109" s="76" t="n">
        <f aca="false">(IF(D102&lt;100%,0,D102*$C102)+IF(D103&lt;100%,0,D103*$C103)+IF(D104&lt;100%,0,D104*$C104)+IF(D105&lt;100%,0,D105*$C105)+IF(D106&lt;100%,0,D106*$C106)+IF(D107&lt;100%,0,D107*$C107))*$C109</f>
        <v>249.3185</v>
      </c>
      <c r="E109" s="77" t="n">
        <f aca="false">(IF(E102&lt;100%,0,E102*$C102)+IF(E103&lt;100%,0,E103*$C103)+IF(E104&lt;100%,0,E104*$C104)+IF(E105&lt;100%,0,E105*$C105)+IF(E106&lt;100%,0,E106*$C106)+IF(E107&lt;100%,0,E107*$C107))*$C109</f>
        <v>249.3185</v>
      </c>
      <c r="F109" s="77" t="n">
        <f aca="false">(IF(F102&lt;100%,0,F102*$C102)+IF(F103&lt;100%,0,F103*$C103)+IF(F104&lt;100%,0,F104*$C104)+IF(F105&lt;100%,0,F105*$C105)+IF(F106&lt;100%,0,F106*$C106)+IF(F107&lt;100%,0,F107*$C107))*$C109</f>
        <v>249.3185</v>
      </c>
      <c r="G109" s="77" t="n">
        <f aca="false">(IF(G102&lt;100%,0,G102*$C102)+IF(G103&lt;100%,0,G103*$C103)+IF(G104&lt;100%,0,G104*$C104)+IF(G105&lt;100%,0,G105*$C105)+IF(G106&lt;100%,0,G106*$C106)+IF(G107&lt;100%,0,G107*$C107))*$C109</f>
        <v>249.3185</v>
      </c>
      <c r="H109" s="77" t="n">
        <f aca="false">(IF(H102&lt;100%,0,H102*$C102)+IF(H103&lt;100%,0,H103*$C103)+IF(H104&lt;100%,0,H104*$C104)+IF(H105&lt;100%,0,H105*$C105)+IF(H106&lt;100%,0,H106*$C106)+IF(H107&lt;100%,0,H107*$C107))*$C109</f>
        <v>249.3185</v>
      </c>
      <c r="I109" s="77" t="n">
        <f aca="false">(IF(I102&lt;100%,0,I102*$C102)+IF(I103&lt;100%,0,I103*$C103)+IF(I104&lt;100%,0,I104*$C104)+IF(I105&lt;100%,0,I105*$C105)+IF(I106&lt;100%,0,I106*$C106)+IF(I107&lt;100%,0,I107*$C107))*$C109</f>
        <v>249.3185</v>
      </c>
      <c r="J109" s="77" t="n">
        <f aca="false">(IF(J102&lt;100%,0,J102*$C102)+IF(J103&lt;100%,0,J103*$C103)+IF(J104&lt;100%,0,J104*$C104)+IF(J105&lt;100%,0,J105*$C105)+IF(J106&lt;100%,0,J106*$C106)+IF(J107&lt;100%,0,J107*$C107))*$C109</f>
        <v>249.3185</v>
      </c>
      <c r="K109" s="77" t="n">
        <f aca="false">(IF(K102&lt;100%,0,K102*$C102)+IF(K103&lt;100%,0,K103*$C103)+IF(K104&lt;100%,0,K104*$C104)+IF(K105&lt;100%,0,K105*$C105)+IF(K106&lt;100%,0,K106*$C106)+IF(K107&lt;100%,0,K107*$C107))*$C109</f>
        <v>249.3185</v>
      </c>
      <c r="L109" s="77" t="n">
        <f aca="false">(IF(L102&lt;100%,0,L102*$C102)+IF(L103&lt;100%,0,L103*$C103)+IF(L104&lt;100%,0,L104*$C104)+IF(L105&lt;100%,0,L105*$C105)+IF(L106&lt;100%,0,L106*$C106)+IF(L107&lt;100%,0,L107*$C107))*$C109</f>
        <v>249.3185</v>
      </c>
      <c r="M109" s="77" t="n">
        <f aca="false">(IF(M102&lt;100%,0,M102*$C102)+IF(M103&lt;100%,0,M103*$C103)+IF(M104&lt;100%,0,M104*$C104)+IF(M105&lt;100%,0,M105*$C105)+IF(M106&lt;100%,0,M106*$C106)+IF(M107&lt;100%,0,M107*$C107))*$C109</f>
        <v>249.3185</v>
      </c>
      <c r="N109" s="77" t="n">
        <f aca="false">(IF(N102&lt;100%,0,N102*$C102)+IF(N103&lt;100%,0,N103*$C103)+IF(N104&lt;100%,0,N104*$C104)+IF(N105&lt;100%,0,N105*$C105)+IF(N106&lt;100%,0,N106*$C106)+IF(N107&lt;100%,0,N107*$C107))*$C109</f>
        <v>249.3185</v>
      </c>
      <c r="O109" s="77" t="n">
        <f aca="false">(IF(O102&lt;100%,0,O102*$C102)+IF(O103&lt;100%,0,O103*$C103)+IF(O104&lt;100%,0,O104*$C104)+IF(O105&lt;100%,0,O105*$C105)+IF(O106&lt;100%,0,O106*$C106)+IF(O107&lt;100%,0,O107*$C107))*$C109</f>
        <v>249.3185</v>
      </c>
      <c r="P109" s="77" t="n">
        <f aca="false">(IF(P102&lt;100%,0,P102*$C102)+IF(P103&lt;100%,0,P103*$C103)+IF(P104&lt;100%,0,P104*$C104)+IF(P105&lt;100%,0,P105*$C105)+IF(P106&lt;100%,0,P106*$C106)+IF(P107&lt;100%,0,P107*$C107))*$C109</f>
        <v>249.3185</v>
      </c>
      <c r="Q109" s="77" t="n">
        <f aca="false">(IF(Q102&lt;100%,0,Q102*$C102)+IF(Q103&lt;100%,0,Q103*$C103)+IF(Q104&lt;100%,0,Q104*$C104)+IF(Q105&lt;100%,0,Q105*$C105)+IF(Q106&lt;100%,0,Q106*$C106)+IF(Q107&lt;100%,0,Q107*$C107))*$C109</f>
        <v>249.3185</v>
      </c>
      <c r="R109" s="77" t="n">
        <f aca="false">(IF(R102&lt;100%,0,R102*$C102)+IF(R103&lt;100%,0,R103*$C103)+IF(R104&lt;100%,0,R104*$C104)+IF(R105&lt;100%,0,R105*$C105)+IF(R106&lt;100%,0,R106*$C106)+IF(R107&lt;100%,0,R107*$C107))*$C109</f>
        <v>249.3185</v>
      </c>
      <c r="S109" s="77" t="n">
        <f aca="false">(IF(S102&lt;100%,0,S102*$C102)+IF(S103&lt;100%,0,S103*$C103)+IF(S104&lt;100%,0,S104*$C104)+IF(S105&lt;100%,0,S105*$C105)+IF(S106&lt;100%,0,S106*$C106)+IF(S107&lt;100%,0,S107*$C107))*$C109</f>
        <v>249.3185</v>
      </c>
      <c r="T109" s="77" t="n">
        <f aca="false">(IF(T102&lt;100%,0,T102*$C102)+IF(T103&lt;100%,0,T103*$C103)+IF(T104&lt;100%,0,T104*$C104)+IF(T105&lt;100%,0,T105*$C105)+IF(T106&lt;100%,0,T106*$C106)+IF(T107&lt;100%,0,T107*$C107))*$C109</f>
        <v>249.3185</v>
      </c>
      <c r="U109" s="77" t="n">
        <f aca="false">(IF(U102&lt;100%,0,U102*$C102)+IF(U103&lt;100%,0,U103*$C103)+IF(U104&lt;100%,0,U104*$C104)+IF(U105&lt;100%,0,U105*$C105)+IF(U106&lt;100%,0,U106*$C106)+IF(U107&lt;100%,0,U107*$C107))*$C109</f>
        <v>249.3185</v>
      </c>
      <c r="V109" s="77" t="n">
        <f aca="false">(IF(V102&lt;100%,0,V102*$C102)+IF(V103&lt;100%,0,V103*$C103)+IF(V104&lt;100%,0,V104*$C104)+IF(V105&lt;100%,0,V105*$C105)+IF(V106&lt;100%,0,V106*$C106)+IF(V107&lt;100%,0,V107*$C107))*$C109</f>
        <v>249.3185</v>
      </c>
      <c r="W109" s="77" t="n">
        <f aca="false">(IF(W102&lt;100%,0,W102*$C102)+IF(W103&lt;100%,0,W103*$C103)+IF(W104&lt;100%,0,W104*$C104)+IF(W105&lt;100%,0,W105*$C105)+IF(W106&lt;100%,0,W106*$C106)+IF(W107&lt;100%,0,W107*$C107))*$C109</f>
        <v>249.3185</v>
      </c>
      <c r="X109" s="77" t="n">
        <f aca="false">(IF(X102&lt;100%,0,X102*$C102)+IF(X103&lt;100%,0,X103*$C103)+IF(X104&lt;100%,0,X104*$C104)+IF(X105&lt;100%,0,X105*$C105)+IF(X106&lt;100%,0,X106*$C106)+IF(X107&lt;100%,0,X107*$C107))*$C109</f>
        <v>249.3185</v>
      </c>
      <c r="Y109" s="77" t="n">
        <f aca="false">(IF(Y102&lt;100%,0,Y102*$C102)+IF(Y103&lt;100%,0,Y103*$C103)+IF(Y104&lt;100%,0,Y104*$C104)+IF(Y105&lt;100%,0,Y105*$C105)+IF(Y106&lt;100%,0,Y106*$C106)+IF(Y107&lt;100%,0,Y107*$C107))*$C109</f>
        <v>249.3185</v>
      </c>
      <c r="Z109" s="77" t="n">
        <f aca="false">(IF(Z102&lt;100%,0,Z102*$C102)+IF(Z103&lt;100%,0,Z103*$C103)+IF(Z104&lt;100%,0,Z104*$C104)+IF(Z105&lt;100%,0,Z105*$C105)+IF(Z106&lt;100%,0,Z106*$C106)+IF(Z107&lt;100%,0,Z107*$C107))*$C109</f>
        <v>249.3185</v>
      </c>
      <c r="AA109" s="77" t="n">
        <f aca="false">(IF(AA102&lt;100%,0,AA102*$C102)+IF(AA103&lt;100%,0,AA103*$C103)+IF(AA104&lt;100%,0,AA104*$C104)+IF(AA105&lt;100%,0,AA105*$C105)+IF(AA106&lt;100%,0,AA106*$C106)+IF(AA107&lt;100%,0,AA107*$C107))*$C109</f>
        <v>249.3185</v>
      </c>
      <c r="AB109" s="77" t="n">
        <f aca="false">(IF(AB102&lt;100%,0,AB102*$C102)+IF(AB103&lt;100%,0,AB103*$C103)+IF(AB104&lt;100%,0,AB104*$C104)+IF(AB105&lt;100%,0,AB105*$C105)+IF(AB106&lt;100%,0,AB106*$C106)+IF(AB107&lt;100%,0,AB107*$C107))*$C109</f>
        <v>249.3185</v>
      </c>
      <c r="AC109" s="77" t="n">
        <f aca="false">(IF(AC102&lt;100%,0,AC102*$C102)+IF(AC103&lt;100%,0,AC103*$C103)+IF(AC104&lt;100%,0,AC104*$C104)+IF(AC105&lt;100%,0,AC105*$C105)+IF(AC106&lt;100%,0,AC106*$C106)+IF(AC107&lt;100%,0,AC107*$C107))*$C109</f>
        <v>249.3185</v>
      </c>
      <c r="AD109" s="77" t="n">
        <f aca="false">(IF(AD102&lt;100%,0,AD102*$C102)+IF(AD103&lt;100%,0,AD103*$C103)+IF(AD104&lt;100%,0,AD104*$C104)+IF(AD105&lt;100%,0,AD105*$C105)+IF(AD106&lt;100%,0,AD106*$C106)+IF(AD107&lt;100%,0,AD107*$C107))*$C109</f>
        <v>249.3185</v>
      </c>
      <c r="AE109" s="77" t="n">
        <f aca="false">(IF(AE102&lt;100%,0,AE102*$C102)+IF(AE103&lt;100%,0,AE103*$C103)+IF(AE104&lt;100%,0,AE104*$C104)+IF(AE105&lt;100%,0,AE105*$C105)+IF(AE106&lt;100%,0,AE106*$C106)+IF(AE107&lt;100%,0,AE107*$C107))*$C109</f>
        <v>249.3185</v>
      </c>
      <c r="AF109" s="77" t="n">
        <f aca="false">(IF(AF102&lt;100%,0,AF102*$C102)+IF(AF103&lt;100%,0,AF103*$C103)+IF(AF104&lt;100%,0,AF104*$C104)+IF(AF105&lt;100%,0,AF105*$C105)+IF(AF106&lt;100%,0,AF106*$C106)+IF(AF107&lt;100%,0,AF107*$C107))*$C109</f>
        <v>249.3185</v>
      </c>
      <c r="AG109" s="77" t="n">
        <f aca="false">(IF(AG102&lt;100%,0,AG102*$C102)+IF(AG103&lt;100%,0,AG103*$C103)+IF(AG104&lt;100%,0,AG104*$C104)+IF(AG105&lt;100%,0,AG105*$C105)+IF(AG106&lt;100%,0,AG106*$C106)+IF(AG107&lt;100%,0,AG107*$C107))*$C109</f>
        <v>249.3185</v>
      </c>
      <c r="AH109" s="175" t="n">
        <f aca="false">(IF(AH102&lt;100%,0,AH102*$C102)+IF(AH103&lt;100%,0,AH103*$C103)+IF(AH104&lt;100%,0,AH104*$C104)+IF(AH105&lt;100%,0,AH105*$C105)+IF(AH106&lt;100%,0,AH106*$C106)+IF(AH107&lt;100%,0,AH107*$C107))*$C109</f>
        <v>249.3185</v>
      </c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3"/>
      <c r="BL109" s="43"/>
      <c r="BM109" s="43"/>
      <c r="BN109" s="43"/>
      <c r="BO109" s="43"/>
      <c r="BP109" s="43"/>
      <c r="BQ109" s="43"/>
      <c r="BR109" s="43"/>
      <c r="BS109" s="43"/>
      <c r="BT109" s="43"/>
      <c r="BU109" s="43"/>
      <c r="BV109" s="43"/>
      <c r="BW109" s="43"/>
      <c r="BX109" s="43"/>
      <c r="BY109" s="43"/>
      <c r="BZ109" s="43"/>
      <c r="CA109" s="43"/>
      <c r="CB109" s="43"/>
      <c r="CC109" s="43"/>
      <c r="CD109" s="43"/>
      <c r="CE109" s="43"/>
      <c r="CF109" s="43"/>
      <c r="CG109" s="43"/>
      <c r="CH109" s="43"/>
      <c r="CI109" s="43"/>
      <c r="CJ109" s="43"/>
      <c r="CK109" s="43"/>
      <c r="CL109" s="43"/>
      <c r="CM109" s="43"/>
      <c r="CN109" s="43"/>
      <c r="CO109" s="43"/>
      <c r="CP109" s="43"/>
      <c r="CQ109" s="43"/>
      <c r="CR109" s="43"/>
      <c r="CS109" s="43"/>
      <c r="CT109" s="43"/>
      <c r="CU109" s="43"/>
      <c r="CV109" s="43"/>
      <c r="CW109" s="43"/>
      <c r="CX109" s="43"/>
      <c r="CY109" s="43"/>
      <c r="CZ109" s="43"/>
      <c r="DA109" s="43"/>
      <c r="DB109" s="43"/>
      <c r="DC109" s="43"/>
      <c r="DD109" s="43"/>
      <c r="DE109" s="43"/>
      <c r="DF109" s="43"/>
      <c r="DG109" s="43"/>
      <c r="DH109" s="43"/>
      <c r="DI109" s="43"/>
      <c r="DJ109" s="43"/>
      <c r="DK109" s="43"/>
      <c r="DL109" s="43"/>
      <c r="DM109" s="43"/>
      <c r="DN109" s="43"/>
      <c r="DO109" s="43"/>
      <c r="DP109" s="43"/>
      <c r="DQ109" s="43"/>
      <c r="DR109" s="43"/>
      <c r="DS109" s="43"/>
      <c r="DT109" s="43"/>
      <c r="DU109" s="43"/>
      <c r="DV109" s="43"/>
      <c r="DW109" s="43"/>
      <c r="DX109" s="43"/>
      <c r="DY109" s="43"/>
      <c r="DZ109" s="43"/>
      <c r="EA109" s="43"/>
      <c r="EB109" s="43"/>
      <c r="EC109" s="43"/>
      <c r="ED109" s="43"/>
      <c r="EE109" s="43"/>
      <c r="EF109" s="43"/>
      <c r="EG109" s="43"/>
      <c r="EH109" s="43"/>
      <c r="EI109" s="43"/>
      <c r="EJ109" s="43"/>
      <c r="EK109" s="43"/>
      <c r="EL109" s="43"/>
      <c r="EM109" s="43"/>
      <c r="EN109" s="43"/>
      <c r="EO109" s="43"/>
      <c r="EP109" s="43"/>
      <c r="EQ109" s="43"/>
      <c r="ER109" s="43"/>
      <c r="ES109" s="43"/>
      <c r="ET109" s="43"/>
      <c r="EU109" s="43"/>
      <c r="EV109" s="43"/>
      <c r="EW109" s="43"/>
      <c r="EX109" s="43"/>
      <c r="EY109" s="43"/>
      <c r="EZ109" s="43"/>
      <c r="FA109" s="43"/>
      <c r="FB109" s="43"/>
      <c r="FC109" s="43"/>
      <c r="FD109" s="43"/>
      <c r="FE109" s="43"/>
      <c r="FF109" s="43"/>
      <c r="FG109" s="43"/>
      <c r="FH109" s="43"/>
      <c r="FI109" s="43"/>
      <c r="FJ109" s="43"/>
      <c r="FK109" s="43"/>
      <c r="FL109" s="43"/>
      <c r="FM109" s="43"/>
      <c r="FN109" s="43"/>
      <c r="FO109" s="43"/>
      <c r="FP109" s="43"/>
      <c r="FQ109" s="43"/>
      <c r="FR109" s="43"/>
      <c r="FS109" s="43"/>
      <c r="FT109" s="43"/>
      <c r="FU109" s="43"/>
      <c r="FV109" s="43"/>
      <c r="FW109" s="43"/>
      <c r="FX109" s="43"/>
      <c r="FY109" s="43"/>
      <c r="FZ109" s="43"/>
      <c r="GA109" s="43"/>
      <c r="GB109" s="43"/>
      <c r="GC109" s="43"/>
      <c r="GD109" s="43"/>
      <c r="GE109" s="43"/>
      <c r="GF109" s="43"/>
      <c r="GG109" s="43"/>
      <c r="GH109" s="43"/>
      <c r="GI109" s="43"/>
      <c r="GJ109" s="43"/>
      <c r="GK109" s="43"/>
      <c r="GL109" s="43"/>
      <c r="GM109" s="43"/>
      <c r="GN109" s="43"/>
      <c r="GO109" s="43"/>
      <c r="GP109" s="43"/>
      <c r="GQ109" s="43"/>
      <c r="GR109" s="43"/>
      <c r="GS109" s="43"/>
      <c r="GT109" s="43"/>
      <c r="GU109" s="43"/>
      <c r="GV109" s="43"/>
      <c r="GW109" s="43"/>
      <c r="GX109" s="43"/>
      <c r="GY109" s="43"/>
      <c r="GZ109" s="43"/>
      <c r="HA109" s="43"/>
      <c r="HB109" s="43"/>
      <c r="HC109" s="43"/>
      <c r="HD109" s="43"/>
      <c r="HE109" s="43"/>
      <c r="HF109" s="43"/>
      <c r="HG109" s="43"/>
      <c r="HH109" s="43"/>
      <c r="HI109" s="43"/>
      <c r="HJ109" s="43"/>
      <c r="HK109" s="43"/>
      <c r="HL109" s="43"/>
      <c r="HM109" s="43"/>
      <c r="HN109" s="43"/>
      <c r="HO109" s="43"/>
      <c r="HP109" s="43"/>
      <c r="HQ109" s="43"/>
      <c r="HR109" s="43"/>
      <c r="HS109" s="43"/>
      <c r="HT109" s="43"/>
      <c r="HU109" s="43"/>
      <c r="HV109" s="43"/>
      <c r="HW109" s="43"/>
      <c r="HX109" s="43"/>
      <c r="HY109" s="43"/>
      <c r="HZ109" s="43"/>
      <c r="IA109" s="43"/>
      <c r="IB109" s="43"/>
      <c r="IC109" s="43"/>
      <c r="ID109" s="43"/>
      <c r="IE109" s="43"/>
      <c r="IF109" s="43"/>
      <c r="IG109" s="43"/>
      <c r="IH109" s="43"/>
      <c r="II109" s="43"/>
      <c r="IJ109" s="43"/>
      <c r="IK109" s="43"/>
      <c r="IL109" s="43"/>
      <c r="IM109" s="43"/>
      <c r="IN109" s="43"/>
      <c r="IO109" s="43"/>
      <c r="IP109" s="43"/>
      <c r="IQ109" s="43"/>
      <c r="IR109" s="43"/>
      <c r="IS109" s="43"/>
      <c r="IT109" s="43"/>
      <c r="IU109" s="43"/>
      <c r="IV109" s="43"/>
      <c r="IW109" s="43"/>
    </row>
    <row r="110" customFormat="false" ht="15.95" hidden="false" customHeight="true" outlineLevel="0" collapsed="false">
      <c r="A110" s="80"/>
      <c r="B110" s="85" t="s">
        <v>23</v>
      </c>
      <c r="C110" s="86"/>
      <c r="D110" s="87" t="n">
        <f aca="false">D108-D109</f>
        <v>4687.6815</v>
      </c>
      <c r="E110" s="88" t="n">
        <f aca="false">E108-E109</f>
        <v>4687.6815</v>
      </c>
      <c r="F110" s="88" t="n">
        <f aca="false">F108-F109</f>
        <v>4687.6815</v>
      </c>
      <c r="G110" s="88" t="n">
        <f aca="false">G108-G109</f>
        <v>4687.6815</v>
      </c>
      <c r="H110" s="88" t="n">
        <f aca="false">H108-H109</f>
        <v>4687.6815</v>
      </c>
      <c r="I110" s="88" t="n">
        <f aca="false">I108-I109</f>
        <v>4687.6815</v>
      </c>
      <c r="J110" s="88" t="n">
        <f aca="false">J108-J109</f>
        <v>4687.6815</v>
      </c>
      <c r="K110" s="88" t="n">
        <f aca="false">K108-K109</f>
        <v>4687.6815</v>
      </c>
      <c r="L110" s="88" t="n">
        <f aca="false">L108-L109</f>
        <v>4687.6815</v>
      </c>
      <c r="M110" s="88" t="n">
        <f aca="false">M108-M109</f>
        <v>4687.6815</v>
      </c>
      <c r="N110" s="88" t="n">
        <f aca="false">N108-N109</f>
        <v>4687.6815</v>
      </c>
      <c r="O110" s="88" t="n">
        <f aca="false">O108-O109</f>
        <v>4687.6815</v>
      </c>
      <c r="P110" s="88" t="n">
        <f aca="false">P108-P109</f>
        <v>4687.6815</v>
      </c>
      <c r="Q110" s="88" t="n">
        <f aca="false">Q108-Q109</f>
        <v>4687.6815</v>
      </c>
      <c r="R110" s="88" t="n">
        <f aca="false">R108-R109</f>
        <v>4687.6815</v>
      </c>
      <c r="S110" s="88" t="n">
        <f aca="false">S108-S109</f>
        <v>4687.6815</v>
      </c>
      <c r="T110" s="88" t="n">
        <f aca="false">T108-T109</f>
        <v>4687.6815</v>
      </c>
      <c r="U110" s="88" t="n">
        <f aca="false">U108-U109</f>
        <v>4687.6815</v>
      </c>
      <c r="V110" s="88" t="n">
        <f aca="false">V108-V109</f>
        <v>4687.6815</v>
      </c>
      <c r="W110" s="88" t="n">
        <f aca="false">W108-W109</f>
        <v>4687.6815</v>
      </c>
      <c r="X110" s="88" t="n">
        <f aca="false">X108-X109</f>
        <v>4687.6815</v>
      </c>
      <c r="Y110" s="88" t="n">
        <f aca="false">Y108-Y109</f>
        <v>4687.6815</v>
      </c>
      <c r="Z110" s="88" t="n">
        <f aca="false">Z108-Z109</f>
        <v>4687.6815</v>
      </c>
      <c r="AA110" s="88" t="n">
        <f aca="false">AA108-AA109</f>
        <v>4687.6815</v>
      </c>
      <c r="AB110" s="88" t="n">
        <f aca="false">AB108-AB109</f>
        <v>4687.6815</v>
      </c>
      <c r="AC110" s="88" t="n">
        <f aca="false">AC108-AC109</f>
        <v>4687.6815</v>
      </c>
      <c r="AD110" s="88" t="n">
        <f aca="false">AD108-AD109</f>
        <v>4687.6815</v>
      </c>
      <c r="AE110" s="88" t="n">
        <f aca="false">AE108-AE109</f>
        <v>4687.6815</v>
      </c>
      <c r="AF110" s="88" t="n">
        <f aca="false">AF108-AF109</f>
        <v>4687.6815</v>
      </c>
      <c r="AG110" s="88" t="n">
        <f aca="false">AG108-AG109</f>
        <v>4687.6815</v>
      </c>
      <c r="AH110" s="180" t="n">
        <f aca="false">AH108-AH109</f>
        <v>4687.6815</v>
      </c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43"/>
      <c r="AU110" s="43"/>
      <c r="AV110" s="43"/>
      <c r="AW110" s="43"/>
      <c r="AX110" s="43"/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43"/>
      <c r="BJ110" s="43"/>
      <c r="BK110" s="43"/>
      <c r="BL110" s="43"/>
      <c r="BM110" s="43"/>
      <c r="BN110" s="43"/>
      <c r="BO110" s="43"/>
      <c r="BP110" s="43"/>
      <c r="BQ110" s="43"/>
      <c r="BR110" s="43"/>
      <c r="BS110" s="43"/>
      <c r="BT110" s="43"/>
      <c r="BU110" s="43"/>
      <c r="BV110" s="43"/>
      <c r="BW110" s="43"/>
      <c r="BX110" s="43"/>
      <c r="BY110" s="43"/>
      <c r="BZ110" s="43"/>
      <c r="CA110" s="43"/>
      <c r="CB110" s="43"/>
      <c r="CC110" s="43"/>
      <c r="CD110" s="43"/>
      <c r="CE110" s="43"/>
      <c r="CF110" s="43"/>
      <c r="CG110" s="43"/>
      <c r="CH110" s="43"/>
      <c r="CI110" s="43"/>
      <c r="CJ110" s="43"/>
      <c r="CK110" s="43"/>
      <c r="CL110" s="43"/>
      <c r="CM110" s="43"/>
      <c r="CN110" s="43"/>
      <c r="CO110" s="43"/>
      <c r="CP110" s="43"/>
      <c r="CQ110" s="43"/>
      <c r="CR110" s="43"/>
      <c r="CS110" s="43"/>
      <c r="CT110" s="43"/>
      <c r="CU110" s="43"/>
      <c r="CV110" s="43"/>
      <c r="CW110" s="43"/>
      <c r="CX110" s="43"/>
      <c r="CY110" s="43"/>
      <c r="CZ110" s="43"/>
      <c r="DA110" s="43"/>
      <c r="DB110" s="43"/>
      <c r="DC110" s="43"/>
      <c r="DD110" s="43"/>
      <c r="DE110" s="43"/>
      <c r="DF110" s="43"/>
      <c r="DG110" s="43"/>
      <c r="DH110" s="43"/>
      <c r="DI110" s="43"/>
      <c r="DJ110" s="43"/>
      <c r="DK110" s="43"/>
      <c r="DL110" s="43"/>
      <c r="DM110" s="43"/>
      <c r="DN110" s="43"/>
      <c r="DO110" s="43"/>
      <c r="DP110" s="43"/>
      <c r="DQ110" s="43"/>
      <c r="DR110" s="43"/>
      <c r="DS110" s="43"/>
      <c r="DT110" s="43"/>
      <c r="DU110" s="43"/>
      <c r="DV110" s="43"/>
      <c r="DW110" s="43"/>
      <c r="DX110" s="43"/>
      <c r="DY110" s="43"/>
      <c r="DZ110" s="43"/>
      <c r="EA110" s="43"/>
      <c r="EB110" s="43"/>
      <c r="EC110" s="43"/>
      <c r="ED110" s="43"/>
      <c r="EE110" s="43"/>
      <c r="EF110" s="43"/>
      <c r="EG110" s="43"/>
      <c r="EH110" s="43"/>
      <c r="EI110" s="43"/>
      <c r="EJ110" s="43"/>
      <c r="EK110" s="43"/>
      <c r="EL110" s="43"/>
      <c r="EM110" s="43"/>
      <c r="EN110" s="43"/>
      <c r="EO110" s="43"/>
      <c r="EP110" s="43"/>
      <c r="EQ110" s="43"/>
      <c r="ER110" s="43"/>
      <c r="ES110" s="43"/>
      <c r="ET110" s="43"/>
      <c r="EU110" s="43"/>
      <c r="EV110" s="43"/>
      <c r="EW110" s="43"/>
      <c r="EX110" s="43"/>
      <c r="EY110" s="43"/>
      <c r="EZ110" s="43"/>
      <c r="FA110" s="43"/>
      <c r="FB110" s="43"/>
      <c r="FC110" s="43"/>
      <c r="FD110" s="43"/>
      <c r="FE110" s="43"/>
      <c r="FF110" s="43"/>
      <c r="FG110" s="43"/>
      <c r="FH110" s="43"/>
      <c r="FI110" s="43"/>
      <c r="FJ110" s="43"/>
      <c r="FK110" s="43"/>
      <c r="FL110" s="43"/>
      <c r="FM110" s="43"/>
      <c r="FN110" s="43"/>
      <c r="FO110" s="43"/>
      <c r="FP110" s="43"/>
      <c r="FQ110" s="43"/>
      <c r="FR110" s="43"/>
      <c r="FS110" s="43"/>
      <c r="FT110" s="43"/>
      <c r="FU110" s="43"/>
      <c r="FV110" s="43"/>
      <c r="FW110" s="43"/>
      <c r="FX110" s="43"/>
      <c r="FY110" s="43"/>
      <c r="FZ110" s="43"/>
      <c r="GA110" s="43"/>
      <c r="GB110" s="43"/>
      <c r="GC110" s="43"/>
      <c r="GD110" s="43"/>
      <c r="GE110" s="43"/>
      <c r="GF110" s="43"/>
      <c r="GG110" s="43"/>
      <c r="GH110" s="43"/>
      <c r="GI110" s="43"/>
      <c r="GJ110" s="43"/>
      <c r="GK110" s="43"/>
      <c r="GL110" s="43"/>
      <c r="GM110" s="43"/>
      <c r="GN110" s="43"/>
      <c r="GO110" s="43"/>
      <c r="GP110" s="43"/>
      <c r="GQ110" s="43"/>
      <c r="GR110" s="43"/>
      <c r="GS110" s="43"/>
      <c r="GT110" s="43"/>
      <c r="GU110" s="43"/>
      <c r="GV110" s="43"/>
      <c r="GW110" s="43"/>
      <c r="GX110" s="43"/>
      <c r="GY110" s="43"/>
      <c r="GZ110" s="43"/>
      <c r="HA110" s="43"/>
      <c r="HB110" s="43"/>
      <c r="HC110" s="43"/>
      <c r="HD110" s="43"/>
      <c r="HE110" s="43"/>
      <c r="HF110" s="43"/>
      <c r="HG110" s="43"/>
      <c r="HH110" s="43"/>
      <c r="HI110" s="43"/>
      <c r="HJ110" s="43"/>
      <c r="HK110" s="43"/>
      <c r="HL110" s="43"/>
      <c r="HM110" s="43"/>
      <c r="HN110" s="43"/>
      <c r="HO110" s="43"/>
      <c r="HP110" s="43"/>
      <c r="HQ110" s="43"/>
      <c r="HR110" s="43"/>
      <c r="HS110" s="43"/>
      <c r="HT110" s="43"/>
      <c r="HU110" s="43"/>
      <c r="HV110" s="43"/>
      <c r="HW110" s="43"/>
      <c r="HX110" s="43"/>
      <c r="HY110" s="43"/>
      <c r="HZ110" s="43"/>
      <c r="IA110" s="43"/>
      <c r="IB110" s="43"/>
      <c r="IC110" s="43"/>
      <c r="ID110" s="43"/>
      <c r="IE110" s="43"/>
      <c r="IF110" s="43"/>
      <c r="IG110" s="43"/>
      <c r="IH110" s="43"/>
      <c r="II110" s="43"/>
      <c r="IJ110" s="43"/>
      <c r="IK110" s="43"/>
      <c r="IL110" s="43"/>
      <c r="IM110" s="43"/>
      <c r="IN110" s="43"/>
      <c r="IO110" s="43"/>
      <c r="IP110" s="43"/>
      <c r="IQ110" s="43"/>
      <c r="IR110" s="43"/>
      <c r="IS110" s="43"/>
      <c r="IT110" s="43"/>
      <c r="IU110" s="43"/>
      <c r="IV110" s="43"/>
      <c r="IW110" s="43"/>
    </row>
    <row r="111" customFormat="false" ht="15.95" hidden="false" customHeight="true" outlineLevel="0" collapsed="false">
      <c r="A111" s="37"/>
      <c r="B111" s="91" t="s">
        <v>24</v>
      </c>
      <c r="C111" s="92" t="n">
        <f aca="false">SUM(C102:C107)</f>
        <v>4937</v>
      </c>
      <c r="D111" s="39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40"/>
      <c r="AH111" s="146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43"/>
      <c r="BJ111" s="43"/>
      <c r="BK111" s="43"/>
      <c r="BL111" s="43"/>
      <c r="BM111" s="43"/>
      <c r="BN111" s="43"/>
      <c r="BO111" s="43"/>
      <c r="BP111" s="43"/>
      <c r="BQ111" s="43"/>
      <c r="BR111" s="43"/>
      <c r="BS111" s="43"/>
      <c r="BT111" s="43"/>
      <c r="BU111" s="43"/>
      <c r="BV111" s="43"/>
      <c r="BW111" s="43"/>
      <c r="BX111" s="43"/>
      <c r="BY111" s="43"/>
      <c r="BZ111" s="43"/>
      <c r="CA111" s="43"/>
      <c r="CB111" s="43"/>
      <c r="CC111" s="43"/>
      <c r="CD111" s="43"/>
      <c r="CE111" s="43"/>
      <c r="CF111" s="43"/>
      <c r="CG111" s="43"/>
      <c r="CH111" s="43"/>
      <c r="CI111" s="43"/>
      <c r="CJ111" s="43"/>
      <c r="CK111" s="43"/>
      <c r="CL111" s="43"/>
      <c r="CM111" s="43"/>
      <c r="CN111" s="43"/>
      <c r="CO111" s="43"/>
      <c r="CP111" s="43"/>
      <c r="CQ111" s="43"/>
      <c r="CR111" s="43"/>
      <c r="CS111" s="43"/>
      <c r="CT111" s="43"/>
      <c r="CU111" s="43"/>
      <c r="CV111" s="43"/>
      <c r="CW111" s="43"/>
      <c r="CX111" s="43"/>
      <c r="CY111" s="43"/>
      <c r="CZ111" s="43"/>
      <c r="DA111" s="43"/>
      <c r="DB111" s="43"/>
      <c r="DC111" s="43"/>
      <c r="DD111" s="43"/>
      <c r="DE111" s="43"/>
      <c r="DF111" s="43"/>
      <c r="DG111" s="43"/>
      <c r="DH111" s="43"/>
      <c r="DI111" s="43"/>
      <c r="DJ111" s="43"/>
      <c r="DK111" s="43"/>
      <c r="DL111" s="43"/>
      <c r="DM111" s="43"/>
      <c r="DN111" s="43"/>
      <c r="DO111" s="43"/>
      <c r="DP111" s="43"/>
      <c r="DQ111" s="43"/>
      <c r="DR111" s="43"/>
      <c r="DS111" s="43"/>
      <c r="DT111" s="43"/>
      <c r="DU111" s="43"/>
      <c r="DV111" s="43"/>
      <c r="DW111" s="43"/>
      <c r="DX111" s="43"/>
      <c r="DY111" s="43"/>
      <c r="DZ111" s="43"/>
      <c r="EA111" s="43"/>
      <c r="EB111" s="43"/>
      <c r="EC111" s="43"/>
      <c r="ED111" s="43"/>
      <c r="EE111" s="43"/>
      <c r="EF111" s="43"/>
      <c r="EG111" s="43"/>
      <c r="EH111" s="43"/>
      <c r="EI111" s="43"/>
      <c r="EJ111" s="43"/>
      <c r="EK111" s="43"/>
      <c r="EL111" s="43"/>
      <c r="EM111" s="43"/>
      <c r="EN111" s="43"/>
      <c r="EO111" s="43"/>
      <c r="EP111" s="43"/>
      <c r="EQ111" s="43"/>
      <c r="ER111" s="43"/>
      <c r="ES111" s="43"/>
      <c r="ET111" s="43"/>
      <c r="EU111" s="43"/>
      <c r="EV111" s="43"/>
      <c r="EW111" s="43"/>
      <c r="EX111" s="43"/>
      <c r="EY111" s="43"/>
      <c r="EZ111" s="43"/>
      <c r="FA111" s="43"/>
      <c r="FB111" s="43"/>
      <c r="FC111" s="43"/>
      <c r="FD111" s="43"/>
      <c r="FE111" s="43"/>
      <c r="FF111" s="43"/>
      <c r="FG111" s="43"/>
      <c r="FH111" s="43"/>
      <c r="FI111" s="43"/>
      <c r="FJ111" s="43"/>
      <c r="FK111" s="43"/>
      <c r="FL111" s="43"/>
      <c r="FM111" s="43"/>
      <c r="FN111" s="43"/>
      <c r="FO111" s="43"/>
      <c r="FP111" s="43"/>
      <c r="FQ111" s="43"/>
      <c r="FR111" s="43"/>
      <c r="FS111" s="43"/>
      <c r="FT111" s="43"/>
      <c r="FU111" s="43"/>
      <c r="FV111" s="43"/>
      <c r="FW111" s="43"/>
      <c r="FX111" s="43"/>
      <c r="FY111" s="43"/>
      <c r="FZ111" s="43"/>
      <c r="GA111" s="43"/>
      <c r="GB111" s="43"/>
      <c r="GC111" s="43"/>
      <c r="GD111" s="43"/>
      <c r="GE111" s="43"/>
      <c r="GF111" s="43"/>
      <c r="GG111" s="43"/>
      <c r="GH111" s="43"/>
      <c r="GI111" s="43"/>
      <c r="GJ111" s="43"/>
      <c r="GK111" s="43"/>
      <c r="GL111" s="43"/>
      <c r="GM111" s="43"/>
      <c r="GN111" s="43"/>
      <c r="GO111" s="43"/>
      <c r="GP111" s="43"/>
      <c r="GQ111" s="43"/>
      <c r="GR111" s="43"/>
      <c r="GS111" s="43"/>
      <c r="GT111" s="43"/>
      <c r="GU111" s="43"/>
      <c r="GV111" s="43"/>
      <c r="GW111" s="43"/>
      <c r="GX111" s="43"/>
      <c r="GY111" s="43"/>
      <c r="GZ111" s="43"/>
      <c r="HA111" s="43"/>
      <c r="HB111" s="43"/>
      <c r="HC111" s="43"/>
      <c r="HD111" s="43"/>
      <c r="HE111" s="43"/>
      <c r="HF111" s="43"/>
      <c r="HG111" s="43"/>
      <c r="HH111" s="43"/>
      <c r="HI111" s="43"/>
      <c r="HJ111" s="43"/>
      <c r="HK111" s="43"/>
      <c r="HL111" s="43"/>
      <c r="HM111" s="43"/>
      <c r="HN111" s="43"/>
      <c r="HO111" s="43"/>
      <c r="HP111" s="43"/>
      <c r="HQ111" s="43"/>
      <c r="HR111" s="43"/>
      <c r="HS111" s="43"/>
      <c r="HT111" s="43"/>
      <c r="HU111" s="43"/>
      <c r="HV111" s="43"/>
      <c r="HW111" s="43"/>
      <c r="HX111" s="43"/>
      <c r="HY111" s="43"/>
      <c r="HZ111" s="43"/>
      <c r="IA111" s="43"/>
      <c r="IB111" s="43"/>
      <c r="IC111" s="43"/>
      <c r="ID111" s="43"/>
      <c r="IE111" s="43"/>
      <c r="IF111" s="43"/>
      <c r="IG111" s="43"/>
      <c r="IH111" s="43"/>
      <c r="II111" s="43"/>
      <c r="IJ111" s="43"/>
      <c r="IK111" s="43"/>
      <c r="IL111" s="43"/>
      <c r="IM111" s="43"/>
      <c r="IN111" s="43"/>
      <c r="IO111" s="43"/>
      <c r="IP111" s="43"/>
      <c r="IQ111" s="43"/>
      <c r="IR111" s="43"/>
      <c r="IS111" s="43"/>
      <c r="IT111" s="43"/>
      <c r="IU111" s="43"/>
      <c r="IV111" s="43"/>
      <c r="IW111" s="43"/>
    </row>
    <row r="112" customFormat="false" ht="15.95" hidden="false" customHeight="true" outlineLevel="0" collapsed="false">
      <c r="A112" s="37"/>
      <c r="B112" s="93"/>
      <c r="C112" s="37" t="n">
        <f aca="false">SUM(D110:AH110)/31</f>
        <v>4687.6815</v>
      </c>
      <c r="D112" s="39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146"/>
      <c r="AI112" s="43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  <c r="AT112" s="43"/>
      <c r="AU112" s="43"/>
      <c r="AV112" s="43"/>
      <c r="AW112" s="43"/>
      <c r="AX112" s="43"/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43"/>
      <c r="BJ112" s="43"/>
      <c r="BK112" s="43"/>
      <c r="BL112" s="43"/>
      <c r="BM112" s="43"/>
      <c r="BN112" s="43"/>
      <c r="BO112" s="43"/>
      <c r="BP112" s="43"/>
      <c r="BQ112" s="43"/>
      <c r="BR112" s="43"/>
      <c r="BS112" s="43"/>
      <c r="BT112" s="43"/>
      <c r="BU112" s="43"/>
      <c r="BV112" s="43"/>
      <c r="BW112" s="43"/>
      <c r="BX112" s="43"/>
      <c r="BY112" s="43"/>
      <c r="BZ112" s="43"/>
      <c r="CA112" s="43"/>
      <c r="CB112" s="43"/>
      <c r="CC112" s="43"/>
      <c r="CD112" s="43"/>
      <c r="CE112" s="43"/>
      <c r="CF112" s="43"/>
      <c r="CG112" s="43"/>
      <c r="CH112" s="43"/>
      <c r="CI112" s="43"/>
      <c r="CJ112" s="43"/>
      <c r="CK112" s="43"/>
      <c r="CL112" s="43"/>
      <c r="CM112" s="43"/>
      <c r="CN112" s="43"/>
      <c r="CO112" s="43"/>
      <c r="CP112" s="43"/>
      <c r="CQ112" s="43"/>
      <c r="CR112" s="43"/>
      <c r="CS112" s="43"/>
      <c r="CT112" s="43"/>
      <c r="CU112" s="43"/>
      <c r="CV112" s="43"/>
      <c r="CW112" s="43"/>
      <c r="CX112" s="43"/>
      <c r="CY112" s="43"/>
      <c r="CZ112" s="43"/>
      <c r="DA112" s="43"/>
      <c r="DB112" s="43"/>
      <c r="DC112" s="43"/>
      <c r="DD112" s="43"/>
      <c r="DE112" s="43"/>
      <c r="DF112" s="43"/>
      <c r="DG112" s="43"/>
      <c r="DH112" s="43"/>
      <c r="DI112" s="43"/>
      <c r="DJ112" s="43"/>
      <c r="DK112" s="43"/>
      <c r="DL112" s="43"/>
      <c r="DM112" s="43"/>
      <c r="DN112" s="43"/>
      <c r="DO112" s="43"/>
      <c r="DP112" s="43"/>
      <c r="DQ112" s="43"/>
      <c r="DR112" s="43"/>
      <c r="DS112" s="43"/>
      <c r="DT112" s="43"/>
      <c r="DU112" s="43"/>
      <c r="DV112" s="43"/>
      <c r="DW112" s="43"/>
      <c r="DX112" s="43"/>
      <c r="DY112" s="43"/>
      <c r="DZ112" s="43"/>
      <c r="EA112" s="43"/>
      <c r="EB112" s="43"/>
      <c r="EC112" s="43"/>
      <c r="ED112" s="43"/>
      <c r="EE112" s="43"/>
      <c r="EF112" s="43"/>
      <c r="EG112" s="43"/>
      <c r="EH112" s="43"/>
      <c r="EI112" s="43"/>
      <c r="EJ112" s="43"/>
      <c r="EK112" s="43"/>
      <c r="EL112" s="43"/>
      <c r="EM112" s="43"/>
      <c r="EN112" s="43"/>
      <c r="EO112" s="43"/>
      <c r="EP112" s="43"/>
      <c r="EQ112" s="43"/>
      <c r="ER112" s="43"/>
      <c r="ES112" s="43"/>
      <c r="ET112" s="43"/>
      <c r="EU112" s="43"/>
      <c r="EV112" s="43"/>
      <c r="EW112" s="43"/>
      <c r="EX112" s="43"/>
      <c r="EY112" s="43"/>
      <c r="EZ112" s="43"/>
      <c r="FA112" s="43"/>
      <c r="FB112" s="43"/>
      <c r="FC112" s="43"/>
      <c r="FD112" s="43"/>
      <c r="FE112" s="43"/>
      <c r="FF112" s="43"/>
      <c r="FG112" s="43"/>
      <c r="FH112" s="43"/>
      <c r="FI112" s="43"/>
      <c r="FJ112" s="43"/>
      <c r="FK112" s="43"/>
      <c r="FL112" s="43"/>
      <c r="FM112" s="43"/>
      <c r="FN112" s="43"/>
      <c r="FO112" s="43"/>
      <c r="FP112" s="43"/>
      <c r="FQ112" s="43"/>
      <c r="FR112" s="43"/>
      <c r="FS112" s="43"/>
      <c r="FT112" s="43"/>
      <c r="FU112" s="43"/>
      <c r="FV112" s="43"/>
      <c r="FW112" s="43"/>
      <c r="FX112" s="43"/>
      <c r="FY112" s="43"/>
      <c r="FZ112" s="43"/>
      <c r="GA112" s="43"/>
      <c r="GB112" s="43"/>
      <c r="GC112" s="43"/>
      <c r="GD112" s="43"/>
      <c r="GE112" s="43"/>
      <c r="GF112" s="43"/>
      <c r="GG112" s="43"/>
      <c r="GH112" s="43"/>
      <c r="GI112" s="43"/>
      <c r="GJ112" s="43"/>
      <c r="GK112" s="43"/>
      <c r="GL112" s="43"/>
      <c r="GM112" s="43"/>
      <c r="GN112" s="43"/>
      <c r="GO112" s="43"/>
      <c r="GP112" s="43"/>
      <c r="GQ112" s="43"/>
      <c r="GR112" s="43"/>
      <c r="GS112" s="43"/>
      <c r="GT112" s="43"/>
      <c r="GU112" s="43"/>
      <c r="GV112" s="43"/>
      <c r="GW112" s="43"/>
      <c r="GX112" s="43"/>
      <c r="GY112" s="43"/>
      <c r="GZ112" s="43"/>
      <c r="HA112" s="43"/>
      <c r="HB112" s="43"/>
      <c r="HC112" s="43"/>
      <c r="HD112" s="43"/>
      <c r="HE112" s="43"/>
      <c r="HF112" s="43"/>
      <c r="HG112" s="43"/>
      <c r="HH112" s="43"/>
      <c r="HI112" s="43"/>
      <c r="HJ112" s="43"/>
      <c r="HK112" s="43"/>
      <c r="HL112" s="43"/>
      <c r="HM112" s="43"/>
      <c r="HN112" s="43"/>
      <c r="HO112" s="43"/>
      <c r="HP112" s="43"/>
      <c r="HQ112" s="43"/>
      <c r="HR112" s="43"/>
      <c r="HS112" s="43"/>
      <c r="HT112" s="43"/>
      <c r="HU112" s="43"/>
      <c r="HV112" s="43"/>
      <c r="HW112" s="43"/>
      <c r="HX112" s="43"/>
      <c r="HY112" s="43"/>
      <c r="HZ112" s="43"/>
      <c r="IA112" s="43"/>
      <c r="IB112" s="43"/>
      <c r="IC112" s="43"/>
      <c r="ID112" s="43"/>
      <c r="IE112" s="43"/>
      <c r="IF112" s="43"/>
      <c r="IG112" s="43"/>
      <c r="IH112" s="43"/>
      <c r="II112" s="43"/>
      <c r="IJ112" s="43"/>
      <c r="IK112" s="43"/>
      <c r="IL112" s="43"/>
      <c r="IM112" s="43"/>
      <c r="IN112" s="43"/>
      <c r="IO112" s="43"/>
      <c r="IP112" s="43"/>
      <c r="IQ112" s="43"/>
      <c r="IR112" s="43"/>
      <c r="IS112" s="43"/>
      <c r="IT112" s="43"/>
      <c r="IU112" s="43"/>
      <c r="IV112" s="43"/>
      <c r="IW112" s="43"/>
    </row>
    <row r="113" customFormat="false" ht="15.95" hidden="false" customHeight="true" outlineLevel="0" collapsed="false">
      <c r="A113" s="37"/>
      <c r="B113" s="38" t="s">
        <v>85</v>
      </c>
      <c r="C113" s="37"/>
      <c r="D113" s="39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146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3"/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43"/>
      <c r="BJ113" s="43"/>
      <c r="BK113" s="43"/>
      <c r="BL113" s="43"/>
      <c r="BM113" s="43"/>
      <c r="BN113" s="43"/>
      <c r="BO113" s="43"/>
      <c r="BP113" s="43"/>
      <c r="BQ113" s="43"/>
      <c r="BR113" s="43"/>
      <c r="BS113" s="43"/>
      <c r="BT113" s="43"/>
      <c r="BU113" s="43"/>
      <c r="BV113" s="43"/>
      <c r="BW113" s="43"/>
      <c r="BX113" s="43"/>
      <c r="BY113" s="43"/>
      <c r="BZ113" s="43"/>
      <c r="CA113" s="43"/>
      <c r="CB113" s="43"/>
      <c r="CC113" s="43"/>
      <c r="CD113" s="43"/>
      <c r="CE113" s="43"/>
      <c r="CF113" s="43"/>
      <c r="CG113" s="43"/>
      <c r="CH113" s="43"/>
      <c r="CI113" s="43"/>
      <c r="CJ113" s="43"/>
      <c r="CK113" s="43"/>
      <c r="CL113" s="43"/>
      <c r="CM113" s="43"/>
      <c r="CN113" s="43"/>
      <c r="CO113" s="43"/>
      <c r="CP113" s="43"/>
      <c r="CQ113" s="43"/>
      <c r="CR113" s="43"/>
      <c r="CS113" s="43"/>
      <c r="CT113" s="43"/>
      <c r="CU113" s="43"/>
      <c r="CV113" s="43"/>
      <c r="CW113" s="43"/>
      <c r="CX113" s="43"/>
      <c r="CY113" s="43"/>
      <c r="CZ113" s="43"/>
      <c r="DA113" s="43"/>
      <c r="DB113" s="43"/>
      <c r="DC113" s="43"/>
      <c r="DD113" s="43"/>
      <c r="DE113" s="43"/>
      <c r="DF113" s="43"/>
      <c r="DG113" s="43"/>
      <c r="DH113" s="43"/>
      <c r="DI113" s="43"/>
      <c r="DJ113" s="43"/>
      <c r="DK113" s="43"/>
      <c r="DL113" s="43"/>
      <c r="DM113" s="43"/>
      <c r="DN113" s="43"/>
      <c r="DO113" s="43"/>
      <c r="DP113" s="43"/>
      <c r="DQ113" s="43"/>
      <c r="DR113" s="43"/>
      <c r="DS113" s="43"/>
      <c r="DT113" s="43"/>
      <c r="DU113" s="43"/>
      <c r="DV113" s="43"/>
      <c r="DW113" s="43"/>
      <c r="DX113" s="43"/>
      <c r="DY113" s="43"/>
      <c r="DZ113" s="43"/>
      <c r="EA113" s="43"/>
      <c r="EB113" s="43"/>
      <c r="EC113" s="43"/>
      <c r="ED113" s="43"/>
      <c r="EE113" s="43"/>
      <c r="EF113" s="43"/>
      <c r="EG113" s="43"/>
      <c r="EH113" s="43"/>
      <c r="EI113" s="43"/>
      <c r="EJ113" s="43"/>
      <c r="EK113" s="43"/>
      <c r="EL113" s="43"/>
      <c r="EM113" s="43"/>
      <c r="EN113" s="43"/>
      <c r="EO113" s="43"/>
      <c r="EP113" s="43"/>
      <c r="EQ113" s="43"/>
      <c r="ER113" s="43"/>
      <c r="ES113" s="43"/>
      <c r="ET113" s="43"/>
      <c r="EU113" s="43"/>
      <c r="EV113" s="43"/>
      <c r="EW113" s="43"/>
      <c r="EX113" s="43"/>
      <c r="EY113" s="43"/>
      <c r="EZ113" s="43"/>
      <c r="FA113" s="43"/>
      <c r="FB113" s="43"/>
      <c r="FC113" s="43"/>
      <c r="FD113" s="43"/>
      <c r="FE113" s="43"/>
      <c r="FF113" s="43"/>
      <c r="FG113" s="43"/>
      <c r="FH113" s="43"/>
      <c r="FI113" s="43"/>
      <c r="FJ113" s="43"/>
      <c r="FK113" s="43"/>
      <c r="FL113" s="43"/>
      <c r="FM113" s="43"/>
      <c r="FN113" s="43"/>
      <c r="FO113" s="43"/>
      <c r="FP113" s="43"/>
      <c r="FQ113" s="43"/>
      <c r="FR113" s="43"/>
      <c r="FS113" s="43"/>
      <c r="FT113" s="43"/>
      <c r="FU113" s="43"/>
      <c r="FV113" s="43"/>
      <c r="FW113" s="43"/>
      <c r="FX113" s="43"/>
      <c r="FY113" s="43"/>
      <c r="FZ113" s="43"/>
      <c r="GA113" s="43"/>
      <c r="GB113" s="43"/>
      <c r="GC113" s="43"/>
      <c r="GD113" s="43"/>
      <c r="GE113" s="43"/>
      <c r="GF113" s="43"/>
      <c r="GG113" s="43"/>
      <c r="GH113" s="43"/>
      <c r="GI113" s="43"/>
      <c r="GJ113" s="43"/>
      <c r="GK113" s="43"/>
      <c r="GL113" s="43"/>
      <c r="GM113" s="43"/>
      <c r="GN113" s="43"/>
      <c r="GO113" s="43"/>
      <c r="GP113" s="43"/>
      <c r="GQ113" s="43"/>
      <c r="GR113" s="43"/>
      <c r="GS113" s="43"/>
      <c r="GT113" s="43"/>
      <c r="GU113" s="43"/>
      <c r="GV113" s="43"/>
      <c r="GW113" s="43"/>
      <c r="GX113" s="43"/>
      <c r="GY113" s="43"/>
      <c r="GZ113" s="43"/>
      <c r="HA113" s="43"/>
      <c r="HB113" s="43"/>
      <c r="HC113" s="43"/>
      <c r="HD113" s="43"/>
      <c r="HE113" s="43"/>
      <c r="HF113" s="43"/>
      <c r="HG113" s="43"/>
      <c r="HH113" s="43"/>
      <c r="HI113" s="43"/>
      <c r="HJ113" s="43"/>
      <c r="HK113" s="43"/>
      <c r="HL113" s="43"/>
      <c r="HM113" s="43"/>
      <c r="HN113" s="43"/>
      <c r="HO113" s="43"/>
      <c r="HP113" s="43"/>
      <c r="HQ113" s="43"/>
      <c r="HR113" s="43"/>
      <c r="HS113" s="43"/>
      <c r="HT113" s="43"/>
      <c r="HU113" s="43"/>
      <c r="HV113" s="43"/>
      <c r="HW113" s="43"/>
      <c r="HX113" s="43"/>
      <c r="HY113" s="43"/>
      <c r="HZ113" s="43"/>
      <c r="IA113" s="43"/>
      <c r="IB113" s="43"/>
      <c r="IC113" s="43"/>
      <c r="ID113" s="43"/>
      <c r="IE113" s="43"/>
      <c r="IF113" s="43"/>
      <c r="IG113" s="43"/>
      <c r="IH113" s="43"/>
      <c r="II113" s="43"/>
      <c r="IJ113" s="43"/>
      <c r="IK113" s="43"/>
      <c r="IL113" s="43"/>
      <c r="IM113" s="43"/>
      <c r="IN113" s="43"/>
      <c r="IO113" s="43"/>
      <c r="IP113" s="43"/>
      <c r="IQ113" s="43"/>
      <c r="IR113" s="43"/>
      <c r="IS113" s="43"/>
      <c r="IT113" s="43"/>
      <c r="IU113" s="43"/>
      <c r="IV113" s="43"/>
      <c r="IW113" s="43"/>
    </row>
    <row r="114" customFormat="false" ht="15.95" hidden="false" customHeight="true" outlineLevel="0" collapsed="false">
      <c r="A114" s="44" t="n">
        <v>1</v>
      </c>
      <c r="B114" s="45" t="s">
        <v>86</v>
      </c>
      <c r="C114" s="44" t="n">
        <v>1065</v>
      </c>
      <c r="D114" s="229" t="n">
        <v>1</v>
      </c>
      <c r="E114" s="151" t="n">
        <v>1</v>
      </c>
      <c r="F114" s="151" t="n">
        <v>1</v>
      </c>
      <c r="G114" s="151" t="n">
        <v>1</v>
      </c>
      <c r="H114" s="151" t="n">
        <v>1</v>
      </c>
      <c r="I114" s="151" t="n">
        <v>1</v>
      </c>
      <c r="J114" s="151" t="n">
        <v>1</v>
      </c>
      <c r="K114" s="151" t="n">
        <v>1</v>
      </c>
      <c r="L114" s="151" t="n">
        <v>1</v>
      </c>
      <c r="M114" s="151" t="n">
        <v>1</v>
      </c>
      <c r="N114" s="151" t="n">
        <v>1</v>
      </c>
      <c r="O114" s="151" t="n">
        <v>1</v>
      </c>
      <c r="P114" s="151" t="n">
        <v>1</v>
      </c>
      <c r="Q114" s="151" t="n">
        <v>1</v>
      </c>
      <c r="R114" s="151" t="n">
        <v>1</v>
      </c>
      <c r="S114" s="151" t="n">
        <v>1</v>
      </c>
      <c r="T114" s="151" t="n">
        <v>1</v>
      </c>
      <c r="U114" s="151" t="n">
        <v>1</v>
      </c>
      <c r="V114" s="151" t="n">
        <v>1</v>
      </c>
      <c r="W114" s="151" t="n">
        <v>1</v>
      </c>
      <c r="X114" s="151" t="n">
        <v>1</v>
      </c>
      <c r="Y114" s="151" t="n">
        <v>1</v>
      </c>
      <c r="Z114" s="151" t="n">
        <v>1</v>
      </c>
      <c r="AA114" s="151" t="n">
        <v>1</v>
      </c>
      <c r="AB114" s="151" t="n">
        <v>1</v>
      </c>
      <c r="AC114" s="151" t="n">
        <v>1</v>
      </c>
      <c r="AD114" s="151" t="n">
        <v>1</v>
      </c>
      <c r="AE114" s="151" t="n">
        <v>1</v>
      </c>
      <c r="AF114" s="151" t="n">
        <v>1</v>
      </c>
      <c r="AG114" s="151" t="n">
        <v>1</v>
      </c>
      <c r="AH114" s="152" t="n">
        <v>1</v>
      </c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43"/>
      <c r="BJ114" s="43"/>
      <c r="BK114" s="43"/>
      <c r="BL114" s="43"/>
      <c r="BM114" s="43"/>
      <c r="BN114" s="43"/>
      <c r="BO114" s="43"/>
      <c r="BP114" s="43"/>
      <c r="BQ114" s="43"/>
      <c r="BR114" s="43"/>
      <c r="BS114" s="43"/>
      <c r="BT114" s="43"/>
      <c r="BU114" s="43"/>
      <c r="BV114" s="43"/>
      <c r="BW114" s="43"/>
      <c r="BX114" s="43"/>
      <c r="BY114" s="43"/>
      <c r="BZ114" s="43"/>
      <c r="CA114" s="43"/>
      <c r="CB114" s="43"/>
      <c r="CC114" s="43"/>
      <c r="CD114" s="43"/>
      <c r="CE114" s="43"/>
      <c r="CF114" s="43"/>
      <c r="CG114" s="43"/>
      <c r="CH114" s="43"/>
      <c r="CI114" s="43"/>
      <c r="CJ114" s="43"/>
      <c r="CK114" s="43"/>
      <c r="CL114" s="43"/>
      <c r="CM114" s="43"/>
      <c r="CN114" s="43"/>
      <c r="CO114" s="43"/>
      <c r="CP114" s="43"/>
      <c r="CQ114" s="43"/>
      <c r="CR114" s="43"/>
      <c r="CS114" s="43"/>
      <c r="CT114" s="43"/>
      <c r="CU114" s="43"/>
      <c r="CV114" s="43"/>
      <c r="CW114" s="43"/>
      <c r="CX114" s="43"/>
      <c r="CY114" s="43"/>
      <c r="CZ114" s="43"/>
      <c r="DA114" s="43"/>
      <c r="DB114" s="43"/>
      <c r="DC114" s="43"/>
      <c r="DD114" s="43"/>
      <c r="DE114" s="43"/>
      <c r="DF114" s="43"/>
      <c r="DG114" s="43"/>
      <c r="DH114" s="43"/>
      <c r="DI114" s="43"/>
      <c r="DJ114" s="43"/>
      <c r="DK114" s="43"/>
      <c r="DL114" s="43"/>
      <c r="DM114" s="43"/>
      <c r="DN114" s="43"/>
      <c r="DO114" s="43"/>
      <c r="DP114" s="43"/>
      <c r="DQ114" s="43"/>
      <c r="DR114" s="43"/>
      <c r="DS114" s="43"/>
      <c r="DT114" s="43"/>
      <c r="DU114" s="43"/>
      <c r="DV114" s="43"/>
      <c r="DW114" s="43"/>
      <c r="DX114" s="43"/>
      <c r="DY114" s="43"/>
      <c r="DZ114" s="43"/>
      <c r="EA114" s="43"/>
      <c r="EB114" s="43"/>
      <c r="EC114" s="43"/>
      <c r="ED114" s="43"/>
      <c r="EE114" s="43"/>
      <c r="EF114" s="43"/>
      <c r="EG114" s="43"/>
      <c r="EH114" s="43"/>
      <c r="EI114" s="43"/>
      <c r="EJ114" s="43"/>
      <c r="EK114" s="43"/>
      <c r="EL114" s="43"/>
      <c r="EM114" s="43"/>
      <c r="EN114" s="43"/>
      <c r="EO114" s="43"/>
      <c r="EP114" s="43"/>
      <c r="EQ114" s="43"/>
      <c r="ER114" s="43"/>
      <c r="ES114" s="43"/>
      <c r="ET114" s="43"/>
      <c r="EU114" s="43"/>
      <c r="EV114" s="43"/>
      <c r="EW114" s="43"/>
      <c r="EX114" s="43"/>
      <c r="EY114" s="43"/>
      <c r="EZ114" s="43"/>
      <c r="FA114" s="43"/>
      <c r="FB114" s="43"/>
      <c r="FC114" s="43"/>
      <c r="FD114" s="43"/>
      <c r="FE114" s="43"/>
      <c r="FF114" s="43"/>
      <c r="FG114" s="43"/>
      <c r="FH114" s="43"/>
      <c r="FI114" s="43"/>
      <c r="FJ114" s="43"/>
      <c r="FK114" s="43"/>
      <c r="FL114" s="43"/>
      <c r="FM114" s="43"/>
      <c r="FN114" s="43"/>
      <c r="FO114" s="43"/>
      <c r="FP114" s="43"/>
      <c r="FQ114" s="43"/>
      <c r="FR114" s="43"/>
      <c r="FS114" s="43"/>
      <c r="FT114" s="43"/>
      <c r="FU114" s="43"/>
      <c r="FV114" s="43"/>
      <c r="FW114" s="43"/>
      <c r="FX114" s="43"/>
      <c r="FY114" s="43"/>
      <c r="FZ114" s="43"/>
      <c r="GA114" s="43"/>
      <c r="GB114" s="43"/>
      <c r="GC114" s="43"/>
      <c r="GD114" s="43"/>
      <c r="GE114" s="43"/>
      <c r="GF114" s="43"/>
      <c r="GG114" s="43"/>
      <c r="GH114" s="43"/>
      <c r="GI114" s="43"/>
      <c r="GJ114" s="43"/>
      <c r="GK114" s="43"/>
      <c r="GL114" s="43"/>
      <c r="GM114" s="43"/>
      <c r="GN114" s="43"/>
      <c r="GO114" s="43"/>
      <c r="GP114" s="43"/>
      <c r="GQ114" s="43"/>
      <c r="GR114" s="43"/>
      <c r="GS114" s="43"/>
      <c r="GT114" s="43"/>
      <c r="GU114" s="43"/>
      <c r="GV114" s="43"/>
      <c r="GW114" s="43"/>
      <c r="GX114" s="43"/>
      <c r="GY114" s="43"/>
      <c r="GZ114" s="43"/>
      <c r="HA114" s="43"/>
      <c r="HB114" s="43"/>
      <c r="HC114" s="43"/>
      <c r="HD114" s="43"/>
      <c r="HE114" s="43"/>
      <c r="HF114" s="43"/>
      <c r="HG114" s="43"/>
      <c r="HH114" s="43"/>
      <c r="HI114" s="43"/>
      <c r="HJ114" s="43"/>
      <c r="HK114" s="43"/>
      <c r="HL114" s="43"/>
      <c r="HM114" s="43"/>
      <c r="HN114" s="43"/>
      <c r="HO114" s="43"/>
      <c r="HP114" s="43"/>
      <c r="HQ114" s="43"/>
      <c r="HR114" s="43"/>
      <c r="HS114" s="43"/>
      <c r="HT114" s="43"/>
      <c r="HU114" s="43"/>
      <c r="HV114" s="43"/>
      <c r="HW114" s="43"/>
      <c r="HX114" s="43"/>
      <c r="HY114" s="43"/>
      <c r="HZ114" s="43"/>
      <c r="IA114" s="43"/>
      <c r="IB114" s="43"/>
      <c r="IC114" s="43"/>
      <c r="ID114" s="43"/>
      <c r="IE114" s="43"/>
      <c r="IF114" s="43"/>
      <c r="IG114" s="43"/>
      <c r="IH114" s="43"/>
      <c r="II114" s="43"/>
      <c r="IJ114" s="43"/>
      <c r="IK114" s="43"/>
      <c r="IL114" s="43"/>
      <c r="IM114" s="43"/>
      <c r="IN114" s="43"/>
      <c r="IO114" s="43"/>
      <c r="IP114" s="43"/>
      <c r="IQ114" s="43"/>
      <c r="IR114" s="43"/>
      <c r="IS114" s="43"/>
      <c r="IT114" s="43"/>
      <c r="IU114" s="43"/>
      <c r="IV114" s="43"/>
      <c r="IW114" s="43"/>
    </row>
    <row r="115" customFormat="false" ht="15.95" hidden="false" customHeight="true" outlineLevel="0" collapsed="false">
      <c r="A115" s="44" t="n">
        <f aca="false">+A114+1</f>
        <v>2</v>
      </c>
      <c r="B115" s="45" t="s">
        <v>87</v>
      </c>
      <c r="C115" s="44" t="n">
        <v>1065</v>
      </c>
      <c r="D115" s="229" t="n">
        <v>1</v>
      </c>
      <c r="E115" s="151" t="n">
        <v>1</v>
      </c>
      <c r="F115" s="151" t="n">
        <v>1</v>
      </c>
      <c r="G115" s="151" t="n">
        <v>1</v>
      </c>
      <c r="H115" s="151" t="n">
        <v>1</v>
      </c>
      <c r="I115" s="151" t="n">
        <v>1</v>
      </c>
      <c r="J115" s="151" t="n">
        <v>1</v>
      </c>
      <c r="K115" s="151" t="n">
        <v>1</v>
      </c>
      <c r="L115" s="151" t="n">
        <v>1</v>
      </c>
      <c r="M115" s="151" t="n">
        <v>1</v>
      </c>
      <c r="N115" s="151" t="n">
        <v>1</v>
      </c>
      <c r="O115" s="151" t="n">
        <v>1</v>
      </c>
      <c r="P115" s="151" t="n">
        <v>1</v>
      </c>
      <c r="Q115" s="151" t="n">
        <v>1</v>
      </c>
      <c r="R115" s="151" t="n">
        <v>1</v>
      </c>
      <c r="S115" s="151" t="n">
        <v>1</v>
      </c>
      <c r="T115" s="151" t="n">
        <v>1</v>
      </c>
      <c r="U115" s="151" t="n">
        <v>1</v>
      </c>
      <c r="V115" s="151" t="n">
        <v>1</v>
      </c>
      <c r="W115" s="151" t="n">
        <v>1</v>
      </c>
      <c r="X115" s="151" t="n">
        <v>1</v>
      </c>
      <c r="Y115" s="151" t="n">
        <v>1</v>
      </c>
      <c r="Z115" s="151" t="n">
        <v>1</v>
      </c>
      <c r="AA115" s="151" t="n">
        <v>1</v>
      </c>
      <c r="AB115" s="151" t="n">
        <v>1</v>
      </c>
      <c r="AC115" s="151" t="n">
        <v>1</v>
      </c>
      <c r="AD115" s="151" t="n">
        <v>1</v>
      </c>
      <c r="AE115" s="151" t="n">
        <v>1</v>
      </c>
      <c r="AF115" s="151" t="n">
        <v>1</v>
      </c>
      <c r="AG115" s="151" t="n">
        <v>1</v>
      </c>
      <c r="AH115" s="152" t="n">
        <v>1</v>
      </c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43"/>
      <c r="BJ115" s="43"/>
      <c r="BK115" s="43"/>
      <c r="BL115" s="43"/>
      <c r="BM115" s="43"/>
      <c r="BN115" s="43"/>
      <c r="BO115" s="43"/>
      <c r="BP115" s="43"/>
      <c r="BQ115" s="43"/>
      <c r="BR115" s="43"/>
      <c r="BS115" s="43"/>
      <c r="BT115" s="43"/>
      <c r="BU115" s="43"/>
      <c r="BV115" s="43"/>
      <c r="BW115" s="43"/>
      <c r="BX115" s="43"/>
      <c r="BY115" s="43"/>
      <c r="BZ115" s="43"/>
      <c r="CA115" s="43"/>
      <c r="CB115" s="43"/>
      <c r="CC115" s="43"/>
      <c r="CD115" s="43"/>
      <c r="CE115" s="43"/>
      <c r="CF115" s="43"/>
      <c r="CG115" s="43"/>
      <c r="CH115" s="43"/>
      <c r="CI115" s="43"/>
      <c r="CJ115" s="43"/>
      <c r="CK115" s="43"/>
      <c r="CL115" s="43"/>
      <c r="CM115" s="43"/>
      <c r="CN115" s="43"/>
      <c r="CO115" s="43"/>
      <c r="CP115" s="43"/>
      <c r="CQ115" s="43"/>
      <c r="CR115" s="43"/>
      <c r="CS115" s="43"/>
      <c r="CT115" s="43"/>
      <c r="CU115" s="43"/>
      <c r="CV115" s="43"/>
      <c r="CW115" s="43"/>
      <c r="CX115" s="43"/>
      <c r="CY115" s="43"/>
      <c r="CZ115" s="43"/>
      <c r="DA115" s="43"/>
      <c r="DB115" s="43"/>
      <c r="DC115" s="43"/>
      <c r="DD115" s="43"/>
      <c r="DE115" s="43"/>
      <c r="DF115" s="43"/>
      <c r="DG115" s="43"/>
      <c r="DH115" s="43"/>
      <c r="DI115" s="43"/>
      <c r="DJ115" s="43"/>
      <c r="DK115" s="43"/>
      <c r="DL115" s="43"/>
      <c r="DM115" s="43"/>
      <c r="DN115" s="43"/>
      <c r="DO115" s="43"/>
      <c r="DP115" s="43"/>
      <c r="DQ115" s="43"/>
      <c r="DR115" s="43"/>
      <c r="DS115" s="43"/>
      <c r="DT115" s="43"/>
      <c r="DU115" s="43"/>
      <c r="DV115" s="43"/>
      <c r="DW115" s="43"/>
      <c r="DX115" s="43"/>
      <c r="DY115" s="43"/>
      <c r="DZ115" s="43"/>
      <c r="EA115" s="43"/>
      <c r="EB115" s="43"/>
      <c r="EC115" s="43"/>
      <c r="ED115" s="43"/>
      <c r="EE115" s="43"/>
      <c r="EF115" s="43"/>
      <c r="EG115" s="43"/>
      <c r="EH115" s="43"/>
      <c r="EI115" s="43"/>
      <c r="EJ115" s="43"/>
      <c r="EK115" s="43"/>
      <c r="EL115" s="43"/>
      <c r="EM115" s="43"/>
      <c r="EN115" s="43"/>
      <c r="EO115" s="43"/>
      <c r="EP115" s="43"/>
      <c r="EQ115" s="43"/>
      <c r="ER115" s="43"/>
      <c r="ES115" s="43"/>
      <c r="ET115" s="43"/>
      <c r="EU115" s="43"/>
      <c r="EV115" s="43"/>
      <c r="EW115" s="43"/>
      <c r="EX115" s="43"/>
      <c r="EY115" s="43"/>
      <c r="EZ115" s="43"/>
      <c r="FA115" s="43"/>
      <c r="FB115" s="43"/>
      <c r="FC115" s="43"/>
      <c r="FD115" s="43"/>
      <c r="FE115" s="43"/>
      <c r="FF115" s="43"/>
      <c r="FG115" s="43"/>
      <c r="FH115" s="43"/>
      <c r="FI115" s="43"/>
      <c r="FJ115" s="43"/>
      <c r="FK115" s="43"/>
      <c r="FL115" s="43"/>
      <c r="FM115" s="43"/>
      <c r="FN115" s="43"/>
      <c r="FO115" s="43"/>
      <c r="FP115" s="43"/>
      <c r="FQ115" s="43"/>
      <c r="FR115" s="43"/>
      <c r="FS115" s="43"/>
      <c r="FT115" s="43"/>
      <c r="FU115" s="43"/>
      <c r="FV115" s="43"/>
      <c r="FW115" s="43"/>
      <c r="FX115" s="43"/>
      <c r="FY115" s="43"/>
      <c r="FZ115" s="43"/>
      <c r="GA115" s="43"/>
      <c r="GB115" s="43"/>
      <c r="GC115" s="43"/>
      <c r="GD115" s="43"/>
      <c r="GE115" s="43"/>
      <c r="GF115" s="43"/>
      <c r="GG115" s="43"/>
      <c r="GH115" s="43"/>
      <c r="GI115" s="43"/>
      <c r="GJ115" s="43"/>
      <c r="GK115" s="43"/>
      <c r="GL115" s="43"/>
      <c r="GM115" s="43"/>
      <c r="GN115" s="43"/>
      <c r="GO115" s="43"/>
      <c r="GP115" s="43"/>
      <c r="GQ115" s="43"/>
      <c r="GR115" s="43"/>
      <c r="GS115" s="43"/>
      <c r="GT115" s="43"/>
      <c r="GU115" s="43"/>
      <c r="GV115" s="43"/>
      <c r="GW115" s="43"/>
      <c r="GX115" s="43"/>
      <c r="GY115" s="43"/>
      <c r="GZ115" s="43"/>
      <c r="HA115" s="43"/>
      <c r="HB115" s="43"/>
      <c r="HC115" s="43"/>
      <c r="HD115" s="43"/>
      <c r="HE115" s="43"/>
      <c r="HF115" s="43"/>
      <c r="HG115" s="43"/>
      <c r="HH115" s="43"/>
      <c r="HI115" s="43"/>
      <c r="HJ115" s="43"/>
      <c r="HK115" s="43"/>
      <c r="HL115" s="43"/>
      <c r="HM115" s="43"/>
      <c r="HN115" s="43"/>
      <c r="HO115" s="43"/>
      <c r="HP115" s="43"/>
      <c r="HQ115" s="43"/>
      <c r="HR115" s="43"/>
      <c r="HS115" s="43"/>
      <c r="HT115" s="43"/>
      <c r="HU115" s="43"/>
      <c r="HV115" s="43"/>
      <c r="HW115" s="43"/>
      <c r="HX115" s="43"/>
      <c r="HY115" s="43"/>
      <c r="HZ115" s="43"/>
      <c r="IA115" s="43"/>
      <c r="IB115" s="43"/>
      <c r="IC115" s="43"/>
      <c r="ID115" s="43"/>
      <c r="IE115" s="43"/>
      <c r="IF115" s="43"/>
      <c r="IG115" s="43"/>
      <c r="IH115" s="43"/>
      <c r="II115" s="43"/>
      <c r="IJ115" s="43"/>
      <c r="IK115" s="43"/>
      <c r="IL115" s="43"/>
      <c r="IM115" s="43"/>
      <c r="IN115" s="43"/>
      <c r="IO115" s="43"/>
      <c r="IP115" s="43"/>
      <c r="IQ115" s="43"/>
      <c r="IR115" s="43"/>
      <c r="IS115" s="43"/>
      <c r="IT115" s="43"/>
      <c r="IU115" s="43"/>
      <c r="IV115" s="43"/>
      <c r="IW115" s="43"/>
    </row>
    <row r="116" customFormat="false" ht="15.95" hidden="false" customHeight="true" outlineLevel="0" collapsed="false">
      <c r="A116" s="44" t="n">
        <f aca="false">+A115+1</f>
        <v>3</v>
      </c>
      <c r="B116" s="45" t="s">
        <v>88</v>
      </c>
      <c r="C116" s="44" t="n">
        <v>767</v>
      </c>
      <c r="D116" s="229" t="n">
        <v>1</v>
      </c>
      <c r="E116" s="151" t="n">
        <v>1</v>
      </c>
      <c r="F116" s="151" t="n">
        <v>1</v>
      </c>
      <c r="G116" s="151" t="n">
        <v>1</v>
      </c>
      <c r="H116" s="151" t="n">
        <v>1</v>
      </c>
      <c r="I116" s="151" t="n">
        <v>1</v>
      </c>
      <c r="J116" s="151" t="n">
        <v>1</v>
      </c>
      <c r="K116" s="151" t="n">
        <v>1</v>
      </c>
      <c r="L116" s="151" t="n">
        <v>1</v>
      </c>
      <c r="M116" s="151" t="n">
        <v>1</v>
      </c>
      <c r="N116" s="151" t="n">
        <v>1</v>
      </c>
      <c r="O116" s="151" t="n">
        <v>1</v>
      </c>
      <c r="P116" s="151" t="n">
        <v>1</v>
      </c>
      <c r="Q116" s="151" t="n">
        <v>1</v>
      </c>
      <c r="R116" s="151" t="n">
        <v>1</v>
      </c>
      <c r="S116" s="151" t="n">
        <v>1</v>
      </c>
      <c r="T116" s="151" t="n">
        <v>1</v>
      </c>
      <c r="U116" s="151" t="n">
        <v>1</v>
      </c>
      <c r="V116" s="151" t="n">
        <v>1</v>
      </c>
      <c r="W116" s="151" t="n">
        <v>1</v>
      </c>
      <c r="X116" s="151" t="n">
        <v>1</v>
      </c>
      <c r="Y116" s="151" t="n">
        <v>1</v>
      </c>
      <c r="Z116" s="151" t="n">
        <v>1</v>
      </c>
      <c r="AA116" s="151" t="n">
        <v>1</v>
      </c>
      <c r="AB116" s="151" t="n">
        <v>1</v>
      </c>
      <c r="AC116" s="151" t="n">
        <v>1</v>
      </c>
      <c r="AD116" s="151" t="n">
        <v>1</v>
      </c>
      <c r="AE116" s="151" t="n">
        <v>1</v>
      </c>
      <c r="AF116" s="151" t="n">
        <v>1</v>
      </c>
      <c r="AG116" s="151" t="n">
        <v>1</v>
      </c>
      <c r="AH116" s="152" t="n">
        <v>1</v>
      </c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43"/>
      <c r="BJ116" s="43"/>
      <c r="BK116" s="43"/>
      <c r="BL116" s="43"/>
      <c r="BM116" s="43"/>
      <c r="BN116" s="43"/>
      <c r="BO116" s="43"/>
      <c r="BP116" s="43"/>
      <c r="BQ116" s="43"/>
      <c r="BR116" s="43"/>
      <c r="BS116" s="43"/>
      <c r="BT116" s="43"/>
      <c r="BU116" s="43"/>
      <c r="BV116" s="43"/>
      <c r="BW116" s="43"/>
      <c r="BX116" s="43"/>
      <c r="BY116" s="43"/>
      <c r="BZ116" s="43"/>
      <c r="CA116" s="43"/>
      <c r="CB116" s="43"/>
      <c r="CC116" s="43"/>
      <c r="CD116" s="43"/>
      <c r="CE116" s="43"/>
      <c r="CF116" s="43"/>
      <c r="CG116" s="43"/>
      <c r="CH116" s="43"/>
      <c r="CI116" s="43"/>
      <c r="CJ116" s="43"/>
      <c r="CK116" s="43"/>
      <c r="CL116" s="43"/>
      <c r="CM116" s="43"/>
      <c r="CN116" s="43"/>
      <c r="CO116" s="43"/>
      <c r="CP116" s="43"/>
      <c r="CQ116" s="43"/>
      <c r="CR116" s="43"/>
      <c r="CS116" s="43"/>
      <c r="CT116" s="43"/>
      <c r="CU116" s="43"/>
      <c r="CV116" s="43"/>
      <c r="CW116" s="43"/>
      <c r="CX116" s="43"/>
      <c r="CY116" s="43"/>
      <c r="CZ116" s="43"/>
      <c r="DA116" s="43"/>
      <c r="DB116" s="43"/>
      <c r="DC116" s="43"/>
      <c r="DD116" s="43"/>
      <c r="DE116" s="43"/>
      <c r="DF116" s="43"/>
      <c r="DG116" s="43"/>
      <c r="DH116" s="43"/>
      <c r="DI116" s="43"/>
      <c r="DJ116" s="43"/>
      <c r="DK116" s="43"/>
      <c r="DL116" s="43"/>
      <c r="DM116" s="43"/>
      <c r="DN116" s="43"/>
      <c r="DO116" s="43"/>
      <c r="DP116" s="43"/>
      <c r="DQ116" s="43"/>
      <c r="DR116" s="43"/>
      <c r="DS116" s="43"/>
      <c r="DT116" s="43"/>
      <c r="DU116" s="43"/>
      <c r="DV116" s="43"/>
      <c r="DW116" s="43"/>
      <c r="DX116" s="43"/>
      <c r="DY116" s="43"/>
      <c r="DZ116" s="43"/>
      <c r="EA116" s="43"/>
      <c r="EB116" s="43"/>
      <c r="EC116" s="43"/>
      <c r="ED116" s="43"/>
      <c r="EE116" s="43"/>
      <c r="EF116" s="43"/>
      <c r="EG116" s="43"/>
      <c r="EH116" s="43"/>
      <c r="EI116" s="43"/>
      <c r="EJ116" s="43"/>
      <c r="EK116" s="43"/>
      <c r="EL116" s="43"/>
      <c r="EM116" s="43"/>
      <c r="EN116" s="43"/>
      <c r="EO116" s="43"/>
      <c r="EP116" s="43"/>
      <c r="EQ116" s="43"/>
      <c r="ER116" s="43"/>
      <c r="ES116" s="43"/>
      <c r="ET116" s="43"/>
      <c r="EU116" s="43"/>
      <c r="EV116" s="43"/>
      <c r="EW116" s="43"/>
      <c r="EX116" s="43"/>
      <c r="EY116" s="43"/>
      <c r="EZ116" s="43"/>
      <c r="FA116" s="43"/>
      <c r="FB116" s="43"/>
      <c r="FC116" s="43"/>
      <c r="FD116" s="43"/>
      <c r="FE116" s="43"/>
      <c r="FF116" s="43"/>
      <c r="FG116" s="43"/>
      <c r="FH116" s="43"/>
      <c r="FI116" s="43"/>
      <c r="FJ116" s="43"/>
      <c r="FK116" s="43"/>
      <c r="FL116" s="43"/>
      <c r="FM116" s="43"/>
      <c r="FN116" s="43"/>
      <c r="FO116" s="43"/>
      <c r="FP116" s="43"/>
      <c r="FQ116" s="43"/>
      <c r="FR116" s="43"/>
      <c r="FS116" s="43"/>
      <c r="FT116" s="43"/>
      <c r="FU116" s="43"/>
      <c r="FV116" s="43"/>
      <c r="FW116" s="43"/>
      <c r="FX116" s="43"/>
      <c r="FY116" s="43"/>
      <c r="FZ116" s="43"/>
      <c r="GA116" s="43"/>
      <c r="GB116" s="43"/>
      <c r="GC116" s="43"/>
      <c r="GD116" s="43"/>
      <c r="GE116" s="43"/>
      <c r="GF116" s="43"/>
      <c r="GG116" s="43"/>
      <c r="GH116" s="43"/>
      <c r="GI116" s="43"/>
      <c r="GJ116" s="43"/>
      <c r="GK116" s="43"/>
      <c r="GL116" s="43"/>
      <c r="GM116" s="43"/>
      <c r="GN116" s="43"/>
      <c r="GO116" s="43"/>
      <c r="GP116" s="43"/>
      <c r="GQ116" s="43"/>
      <c r="GR116" s="43"/>
      <c r="GS116" s="43"/>
      <c r="GT116" s="43"/>
      <c r="GU116" s="43"/>
      <c r="GV116" s="43"/>
      <c r="GW116" s="43"/>
      <c r="GX116" s="43"/>
      <c r="GY116" s="43"/>
      <c r="GZ116" s="43"/>
      <c r="HA116" s="43"/>
      <c r="HB116" s="43"/>
      <c r="HC116" s="43"/>
      <c r="HD116" s="43"/>
      <c r="HE116" s="43"/>
      <c r="HF116" s="43"/>
      <c r="HG116" s="43"/>
      <c r="HH116" s="43"/>
      <c r="HI116" s="43"/>
      <c r="HJ116" s="43"/>
      <c r="HK116" s="43"/>
      <c r="HL116" s="43"/>
      <c r="HM116" s="43"/>
      <c r="HN116" s="43"/>
      <c r="HO116" s="43"/>
      <c r="HP116" s="43"/>
      <c r="HQ116" s="43"/>
      <c r="HR116" s="43"/>
      <c r="HS116" s="43"/>
      <c r="HT116" s="43"/>
      <c r="HU116" s="43"/>
      <c r="HV116" s="43"/>
      <c r="HW116" s="43"/>
      <c r="HX116" s="43"/>
      <c r="HY116" s="43"/>
      <c r="HZ116" s="43"/>
      <c r="IA116" s="43"/>
      <c r="IB116" s="43"/>
      <c r="IC116" s="43"/>
      <c r="ID116" s="43"/>
      <c r="IE116" s="43"/>
      <c r="IF116" s="43"/>
      <c r="IG116" s="43"/>
      <c r="IH116" s="43"/>
      <c r="II116" s="43"/>
      <c r="IJ116" s="43"/>
      <c r="IK116" s="43"/>
      <c r="IL116" s="43"/>
      <c r="IM116" s="43"/>
      <c r="IN116" s="43"/>
      <c r="IO116" s="43"/>
      <c r="IP116" s="43"/>
      <c r="IQ116" s="43"/>
      <c r="IR116" s="43"/>
      <c r="IS116" s="43"/>
      <c r="IT116" s="43"/>
      <c r="IU116" s="43"/>
      <c r="IV116" s="43"/>
      <c r="IW116" s="43"/>
    </row>
    <row r="117" customFormat="false" ht="15.95" hidden="false" customHeight="true" outlineLevel="0" collapsed="false">
      <c r="A117" s="44" t="n">
        <f aca="false">+A116+1</f>
        <v>4</v>
      </c>
      <c r="B117" s="45" t="s">
        <v>89</v>
      </c>
      <c r="C117" s="44" t="n">
        <v>754</v>
      </c>
      <c r="D117" s="229" t="n">
        <v>1</v>
      </c>
      <c r="E117" s="151" t="n">
        <v>1</v>
      </c>
      <c r="F117" s="151" t="n">
        <v>1</v>
      </c>
      <c r="G117" s="151" t="n">
        <v>1</v>
      </c>
      <c r="H117" s="151" t="n">
        <v>1</v>
      </c>
      <c r="I117" s="151" t="n">
        <v>1</v>
      </c>
      <c r="J117" s="151" t="n">
        <v>1</v>
      </c>
      <c r="K117" s="151" t="n">
        <v>1</v>
      </c>
      <c r="L117" s="151" t="n">
        <v>1</v>
      </c>
      <c r="M117" s="151" t="n">
        <v>1</v>
      </c>
      <c r="N117" s="151" t="n">
        <v>1</v>
      </c>
      <c r="O117" s="151" t="n">
        <v>1</v>
      </c>
      <c r="P117" s="151" t="n">
        <v>1</v>
      </c>
      <c r="Q117" s="151" t="n">
        <v>1</v>
      </c>
      <c r="R117" s="151" t="n">
        <v>1</v>
      </c>
      <c r="S117" s="151" t="n">
        <v>1</v>
      </c>
      <c r="T117" s="151" t="n">
        <v>1</v>
      </c>
      <c r="U117" s="151" t="n">
        <v>1</v>
      </c>
      <c r="V117" s="151" t="n">
        <v>1</v>
      </c>
      <c r="W117" s="151" t="n">
        <v>1</v>
      </c>
      <c r="X117" s="151" t="n">
        <v>1</v>
      </c>
      <c r="Y117" s="151" t="n">
        <v>1</v>
      </c>
      <c r="Z117" s="151" t="n">
        <v>1</v>
      </c>
      <c r="AA117" s="151" t="n">
        <v>1</v>
      </c>
      <c r="AB117" s="151" t="n">
        <v>1</v>
      </c>
      <c r="AC117" s="151" t="n">
        <v>1</v>
      </c>
      <c r="AD117" s="151" t="n">
        <v>1</v>
      </c>
      <c r="AE117" s="151" t="n">
        <v>1</v>
      </c>
      <c r="AF117" s="151" t="n">
        <v>1</v>
      </c>
      <c r="AG117" s="151" t="n">
        <v>1</v>
      </c>
      <c r="AH117" s="152" t="n">
        <v>1</v>
      </c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43"/>
      <c r="BJ117" s="43"/>
      <c r="BK117" s="43"/>
      <c r="BL117" s="43"/>
      <c r="BM117" s="43"/>
      <c r="BN117" s="43"/>
      <c r="BO117" s="43"/>
      <c r="BP117" s="43"/>
      <c r="BQ117" s="43"/>
      <c r="BR117" s="43"/>
      <c r="BS117" s="43"/>
      <c r="BT117" s="43"/>
      <c r="BU117" s="43"/>
      <c r="BV117" s="43"/>
      <c r="BW117" s="43"/>
      <c r="BX117" s="43"/>
      <c r="BY117" s="43"/>
      <c r="BZ117" s="43"/>
      <c r="CA117" s="43"/>
      <c r="CB117" s="43"/>
      <c r="CC117" s="43"/>
      <c r="CD117" s="43"/>
      <c r="CE117" s="43"/>
      <c r="CF117" s="43"/>
      <c r="CG117" s="43"/>
      <c r="CH117" s="43"/>
      <c r="CI117" s="43"/>
      <c r="CJ117" s="43"/>
      <c r="CK117" s="43"/>
      <c r="CL117" s="43"/>
      <c r="CM117" s="43"/>
      <c r="CN117" s="43"/>
      <c r="CO117" s="43"/>
      <c r="CP117" s="43"/>
      <c r="CQ117" s="43"/>
      <c r="CR117" s="43"/>
      <c r="CS117" s="43"/>
      <c r="CT117" s="43"/>
      <c r="CU117" s="43"/>
      <c r="CV117" s="43"/>
      <c r="CW117" s="43"/>
      <c r="CX117" s="43"/>
      <c r="CY117" s="43"/>
      <c r="CZ117" s="43"/>
      <c r="DA117" s="43"/>
      <c r="DB117" s="43"/>
      <c r="DC117" s="43"/>
      <c r="DD117" s="43"/>
      <c r="DE117" s="43"/>
      <c r="DF117" s="43"/>
      <c r="DG117" s="43"/>
      <c r="DH117" s="43"/>
      <c r="DI117" s="43"/>
      <c r="DJ117" s="43"/>
      <c r="DK117" s="43"/>
      <c r="DL117" s="43"/>
      <c r="DM117" s="43"/>
      <c r="DN117" s="43"/>
      <c r="DO117" s="43"/>
      <c r="DP117" s="43"/>
      <c r="DQ117" s="43"/>
      <c r="DR117" s="43"/>
      <c r="DS117" s="43"/>
      <c r="DT117" s="43"/>
      <c r="DU117" s="43"/>
      <c r="DV117" s="43"/>
      <c r="DW117" s="43"/>
      <c r="DX117" s="43"/>
      <c r="DY117" s="43"/>
      <c r="DZ117" s="43"/>
      <c r="EA117" s="43"/>
      <c r="EB117" s="43"/>
      <c r="EC117" s="43"/>
      <c r="ED117" s="43"/>
      <c r="EE117" s="43"/>
      <c r="EF117" s="43"/>
      <c r="EG117" s="43"/>
      <c r="EH117" s="43"/>
      <c r="EI117" s="43"/>
      <c r="EJ117" s="43"/>
      <c r="EK117" s="43"/>
      <c r="EL117" s="43"/>
      <c r="EM117" s="43"/>
      <c r="EN117" s="43"/>
      <c r="EO117" s="43"/>
      <c r="EP117" s="43"/>
      <c r="EQ117" s="43"/>
      <c r="ER117" s="43"/>
      <c r="ES117" s="43"/>
      <c r="ET117" s="43"/>
      <c r="EU117" s="43"/>
      <c r="EV117" s="43"/>
      <c r="EW117" s="43"/>
      <c r="EX117" s="43"/>
      <c r="EY117" s="43"/>
      <c r="EZ117" s="43"/>
      <c r="FA117" s="43"/>
      <c r="FB117" s="43"/>
      <c r="FC117" s="43"/>
      <c r="FD117" s="43"/>
      <c r="FE117" s="43"/>
      <c r="FF117" s="43"/>
      <c r="FG117" s="43"/>
      <c r="FH117" s="43"/>
      <c r="FI117" s="43"/>
      <c r="FJ117" s="43"/>
      <c r="FK117" s="43"/>
      <c r="FL117" s="43"/>
      <c r="FM117" s="43"/>
      <c r="FN117" s="43"/>
      <c r="FO117" s="43"/>
      <c r="FP117" s="43"/>
      <c r="FQ117" s="43"/>
      <c r="FR117" s="43"/>
      <c r="FS117" s="43"/>
      <c r="FT117" s="43"/>
      <c r="FU117" s="43"/>
      <c r="FV117" s="43"/>
      <c r="FW117" s="43"/>
      <c r="FX117" s="43"/>
      <c r="FY117" s="43"/>
      <c r="FZ117" s="43"/>
      <c r="GA117" s="43"/>
      <c r="GB117" s="43"/>
      <c r="GC117" s="43"/>
      <c r="GD117" s="43"/>
      <c r="GE117" s="43"/>
      <c r="GF117" s="43"/>
      <c r="GG117" s="43"/>
      <c r="GH117" s="43"/>
      <c r="GI117" s="43"/>
      <c r="GJ117" s="43"/>
      <c r="GK117" s="43"/>
      <c r="GL117" s="43"/>
      <c r="GM117" s="43"/>
      <c r="GN117" s="43"/>
      <c r="GO117" s="43"/>
      <c r="GP117" s="43"/>
      <c r="GQ117" s="43"/>
      <c r="GR117" s="43"/>
      <c r="GS117" s="43"/>
      <c r="GT117" s="43"/>
      <c r="GU117" s="43"/>
      <c r="GV117" s="43"/>
      <c r="GW117" s="43"/>
      <c r="GX117" s="43"/>
      <c r="GY117" s="43"/>
      <c r="GZ117" s="43"/>
      <c r="HA117" s="43"/>
      <c r="HB117" s="43"/>
      <c r="HC117" s="43"/>
      <c r="HD117" s="43"/>
      <c r="HE117" s="43"/>
      <c r="HF117" s="43"/>
      <c r="HG117" s="43"/>
      <c r="HH117" s="43"/>
      <c r="HI117" s="43"/>
      <c r="HJ117" s="43"/>
      <c r="HK117" s="43"/>
      <c r="HL117" s="43"/>
      <c r="HM117" s="43"/>
      <c r="HN117" s="43"/>
      <c r="HO117" s="43"/>
      <c r="HP117" s="43"/>
      <c r="HQ117" s="43"/>
      <c r="HR117" s="43"/>
      <c r="HS117" s="43"/>
      <c r="HT117" s="43"/>
      <c r="HU117" s="43"/>
      <c r="HV117" s="43"/>
      <c r="HW117" s="43"/>
      <c r="HX117" s="43"/>
      <c r="HY117" s="43"/>
      <c r="HZ117" s="43"/>
      <c r="IA117" s="43"/>
      <c r="IB117" s="43"/>
      <c r="IC117" s="43"/>
      <c r="ID117" s="43"/>
      <c r="IE117" s="43"/>
      <c r="IF117" s="43"/>
      <c r="IG117" s="43"/>
      <c r="IH117" s="43"/>
      <c r="II117" s="43"/>
      <c r="IJ117" s="43"/>
      <c r="IK117" s="43"/>
      <c r="IL117" s="43"/>
      <c r="IM117" s="43"/>
      <c r="IN117" s="43"/>
      <c r="IO117" s="43"/>
      <c r="IP117" s="43"/>
      <c r="IQ117" s="43"/>
      <c r="IR117" s="43"/>
      <c r="IS117" s="43"/>
      <c r="IT117" s="43"/>
      <c r="IU117" s="43"/>
      <c r="IV117" s="43"/>
      <c r="IW117" s="43"/>
    </row>
    <row r="118" customFormat="false" ht="15.95" hidden="false" customHeight="true" outlineLevel="0" collapsed="false">
      <c r="A118" s="44" t="n">
        <f aca="false">+A117+1</f>
        <v>5</v>
      </c>
      <c r="B118" s="45" t="s">
        <v>90</v>
      </c>
      <c r="C118" s="44" t="n">
        <v>1129</v>
      </c>
      <c r="D118" s="229" t="n">
        <v>1</v>
      </c>
      <c r="E118" s="151" t="n">
        <v>1</v>
      </c>
      <c r="F118" s="151" t="n">
        <v>1</v>
      </c>
      <c r="G118" s="151" t="n">
        <v>1</v>
      </c>
      <c r="H118" s="151" t="n">
        <v>1</v>
      </c>
      <c r="I118" s="151" t="n">
        <v>1</v>
      </c>
      <c r="J118" s="151" t="n">
        <v>1</v>
      </c>
      <c r="K118" s="151" t="n">
        <v>1</v>
      </c>
      <c r="L118" s="151" t="n">
        <v>1</v>
      </c>
      <c r="M118" s="151" t="n">
        <v>1</v>
      </c>
      <c r="N118" s="151" t="n">
        <v>1</v>
      </c>
      <c r="O118" s="151" t="n">
        <v>1</v>
      </c>
      <c r="P118" s="151" t="n">
        <v>1</v>
      </c>
      <c r="Q118" s="151" t="n">
        <v>1</v>
      </c>
      <c r="R118" s="151" t="n">
        <v>1</v>
      </c>
      <c r="S118" s="151" t="n">
        <v>1</v>
      </c>
      <c r="T118" s="151" t="n">
        <v>1</v>
      </c>
      <c r="U118" s="151" t="n">
        <v>1</v>
      </c>
      <c r="V118" s="151" t="n">
        <v>1</v>
      </c>
      <c r="W118" s="151" t="n">
        <v>1</v>
      </c>
      <c r="X118" s="151" t="n">
        <v>1</v>
      </c>
      <c r="Y118" s="151" t="n">
        <v>1</v>
      </c>
      <c r="Z118" s="151" t="n">
        <v>1</v>
      </c>
      <c r="AA118" s="151" t="n">
        <v>1</v>
      </c>
      <c r="AB118" s="151" t="n">
        <v>1</v>
      </c>
      <c r="AC118" s="151" t="n">
        <v>1</v>
      </c>
      <c r="AD118" s="151" t="n">
        <v>1</v>
      </c>
      <c r="AE118" s="151" t="n">
        <v>1</v>
      </c>
      <c r="AF118" s="151" t="n">
        <v>1</v>
      </c>
      <c r="AG118" s="151" t="n">
        <v>1</v>
      </c>
      <c r="AH118" s="152" t="n">
        <v>1</v>
      </c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43"/>
      <c r="BK118" s="43"/>
      <c r="BL118" s="43"/>
      <c r="BM118" s="43"/>
      <c r="BN118" s="43"/>
      <c r="BO118" s="43"/>
      <c r="BP118" s="43"/>
      <c r="BQ118" s="43"/>
      <c r="BR118" s="43"/>
      <c r="BS118" s="43"/>
      <c r="BT118" s="43"/>
      <c r="BU118" s="43"/>
      <c r="BV118" s="43"/>
      <c r="BW118" s="43"/>
      <c r="BX118" s="43"/>
      <c r="BY118" s="43"/>
      <c r="BZ118" s="43"/>
      <c r="CA118" s="43"/>
      <c r="CB118" s="43"/>
      <c r="CC118" s="43"/>
      <c r="CD118" s="43"/>
      <c r="CE118" s="43"/>
      <c r="CF118" s="43"/>
      <c r="CG118" s="43"/>
      <c r="CH118" s="43"/>
      <c r="CI118" s="43"/>
      <c r="CJ118" s="43"/>
      <c r="CK118" s="43"/>
      <c r="CL118" s="43"/>
      <c r="CM118" s="43"/>
      <c r="CN118" s="43"/>
      <c r="CO118" s="43"/>
      <c r="CP118" s="43"/>
      <c r="CQ118" s="43"/>
      <c r="CR118" s="43"/>
      <c r="CS118" s="43"/>
      <c r="CT118" s="43"/>
      <c r="CU118" s="43"/>
      <c r="CV118" s="43"/>
      <c r="CW118" s="43"/>
      <c r="CX118" s="43"/>
      <c r="CY118" s="43"/>
      <c r="CZ118" s="43"/>
      <c r="DA118" s="43"/>
      <c r="DB118" s="43"/>
      <c r="DC118" s="43"/>
      <c r="DD118" s="43"/>
      <c r="DE118" s="43"/>
      <c r="DF118" s="43"/>
      <c r="DG118" s="43"/>
      <c r="DH118" s="43"/>
      <c r="DI118" s="43"/>
      <c r="DJ118" s="43"/>
      <c r="DK118" s="43"/>
      <c r="DL118" s="43"/>
      <c r="DM118" s="43"/>
      <c r="DN118" s="43"/>
      <c r="DO118" s="43"/>
      <c r="DP118" s="43"/>
      <c r="DQ118" s="43"/>
      <c r="DR118" s="43"/>
      <c r="DS118" s="43"/>
      <c r="DT118" s="43"/>
      <c r="DU118" s="43"/>
      <c r="DV118" s="43"/>
      <c r="DW118" s="43"/>
      <c r="DX118" s="43"/>
      <c r="DY118" s="43"/>
      <c r="DZ118" s="43"/>
      <c r="EA118" s="43"/>
      <c r="EB118" s="43"/>
      <c r="EC118" s="43"/>
      <c r="ED118" s="43"/>
      <c r="EE118" s="43"/>
      <c r="EF118" s="43"/>
      <c r="EG118" s="43"/>
      <c r="EH118" s="43"/>
      <c r="EI118" s="43"/>
      <c r="EJ118" s="43"/>
      <c r="EK118" s="43"/>
      <c r="EL118" s="43"/>
      <c r="EM118" s="43"/>
      <c r="EN118" s="43"/>
      <c r="EO118" s="43"/>
      <c r="EP118" s="43"/>
      <c r="EQ118" s="43"/>
      <c r="ER118" s="43"/>
      <c r="ES118" s="43"/>
      <c r="ET118" s="43"/>
      <c r="EU118" s="43"/>
      <c r="EV118" s="43"/>
      <c r="EW118" s="43"/>
      <c r="EX118" s="43"/>
      <c r="EY118" s="43"/>
      <c r="EZ118" s="43"/>
      <c r="FA118" s="43"/>
      <c r="FB118" s="43"/>
      <c r="FC118" s="43"/>
      <c r="FD118" s="43"/>
      <c r="FE118" s="43"/>
      <c r="FF118" s="43"/>
      <c r="FG118" s="43"/>
      <c r="FH118" s="43"/>
      <c r="FI118" s="43"/>
      <c r="FJ118" s="43"/>
      <c r="FK118" s="43"/>
      <c r="FL118" s="43"/>
      <c r="FM118" s="43"/>
      <c r="FN118" s="43"/>
      <c r="FO118" s="43"/>
      <c r="FP118" s="43"/>
      <c r="FQ118" s="43"/>
      <c r="FR118" s="43"/>
      <c r="FS118" s="43"/>
      <c r="FT118" s="43"/>
      <c r="FU118" s="43"/>
      <c r="FV118" s="43"/>
      <c r="FW118" s="43"/>
      <c r="FX118" s="43"/>
      <c r="FY118" s="43"/>
      <c r="FZ118" s="43"/>
      <c r="GA118" s="43"/>
      <c r="GB118" s="43"/>
      <c r="GC118" s="43"/>
      <c r="GD118" s="43"/>
      <c r="GE118" s="43"/>
      <c r="GF118" s="43"/>
      <c r="GG118" s="43"/>
      <c r="GH118" s="43"/>
      <c r="GI118" s="43"/>
      <c r="GJ118" s="43"/>
      <c r="GK118" s="43"/>
      <c r="GL118" s="43"/>
      <c r="GM118" s="43"/>
      <c r="GN118" s="43"/>
      <c r="GO118" s="43"/>
      <c r="GP118" s="43"/>
      <c r="GQ118" s="43"/>
      <c r="GR118" s="43"/>
      <c r="GS118" s="43"/>
      <c r="GT118" s="43"/>
      <c r="GU118" s="43"/>
      <c r="GV118" s="43"/>
      <c r="GW118" s="43"/>
      <c r="GX118" s="43"/>
      <c r="GY118" s="43"/>
      <c r="GZ118" s="43"/>
      <c r="HA118" s="43"/>
      <c r="HB118" s="43"/>
      <c r="HC118" s="43"/>
      <c r="HD118" s="43"/>
      <c r="HE118" s="43"/>
      <c r="HF118" s="43"/>
      <c r="HG118" s="43"/>
      <c r="HH118" s="43"/>
      <c r="HI118" s="43"/>
      <c r="HJ118" s="43"/>
      <c r="HK118" s="43"/>
      <c r="HL118" s="43"/>
      <c r="HM118" s="43"/>
      <c r="HN118" s="43"/>
      <c r="HO118" s="43"/>
      <c r="HP118" s="43"/>
      <c r="HQ118" s="43"/>
      <c r="HR118" s="43"/>
      <c r="HS118" s="43"/>
      <c r="HT118" s="43"/>
      <c r="HU118" s="43"/>
      <c r="HV118" s="43"/>
      <c r="HW118" s="43"/>
      <c r="HX118" s="43"/>
      <c r="HY118" s="43"/>
      <c r="HZ118" s="43"/>
      <c r="IA118" s="43"/>
      <c r="IB118" s="43"/>
      <c r="IC118" s="43"/>
      <c r="ID118" s="43"/>
      <c r="IE118" s="43"/>
      <c r="IF118" s="43"/>
      <c r="IG118" s="43"/>
      <c r="IH118" s="43"/>
      <c r="II118" s="43"/>
      <c r="IJ118" s="43"/>
      <c r="IK118" s="43"/>
      <c r="IL118" s="43"/>
      <c r="IM118" s="43"/>
      <c r="IN118" s="43"/>
      <c r="IO118" s="43"/>
      <c r="IP118" s="43"/>
      <c r="IQ118" s="43"/>
      <c r="IR118" s="43"/>
      <c r="IS118" s="43"/>
      <c r="IT118" s="43"/>
      <c r="IU118" s="43"/>
      <c r="IV118" s="43"/>
      <c r="IW118" s="43"/>
    </row>
    <row r="119" customFormat="false" ht="15.95" hidden="false" customHeight="true" outlineLevel="0" collapsed="false">
      <c r="A119" s="57" t="n">
        <f aca="false">+A118+1</f>
        <v>6</v>
      </c>
      <c r="B119" s="58" t="s">
        <v>91</v>
      </c>
      <c r="C119" s="57" t="n">
        <v>1129</v>
      </c>
      <c r="D119" s="231" t="n">
        <v>0</v>
      </c>
      <c r="E119" s="164" t="n">
        <v>0</v>
      </c>
      <c r="F119" s="164" t="n">
        <v>0</v>
      </c>
      <c r="G119" s="164" t="n">
        <v>0</v>
      </c>
      <c r="H119" s="164" t="n">
        <v>0</v>
      </c>
      <c r="I119" s="164" t="n">
        <v>0</v>
      </c>
      <c r="J119" s="164" t="n">
        <v>0</v>
      </c>
      <c r="K119" s="164" t="n">
        <v>0</v>
      </c>
      <c r="L119" s="164" t="n">
        <v>0</v>
      </c>
      <c r="M119" s="164" t="n">
        <v>0</v>
      </c>
      <c r="N119" s="164" t="n">
        <v>0</v>
      </c>
      <c r="O119" s="164" t="n">
        <v>0</v>
      </c>
      <c r="P119" s="164" t="n">
        <v>0</v>
      </c>
      <c r="Q119" s="157" t="n">
        <v>0.2</v>
      </c>
      <c r="R119" s="157" t="n">
        <v>0.3</v>
      </c>
      <c r="S119" s="157" t="n">
        <v>0.5</v>
      </c>
      <c r="T119" s="157" t="n">
        <v>0.7</v>
      </c>
      <c r="U119" s="157" t="n">
        <v>0.9</v>
      </c>
      <c r="V119" s="151" t="n">
        <v>1</v>
      </c>
      <c r="W119" s="151" t="n">
        <v>1</v>
      </c>
      <c r="X119" s="151" t="n">
        <v>1</v>
      </c>
      <c r="Y119" s="151" t="n">
        <v>1</v>
      </c>
      <c r="Z119" s="151" t="n">
        <v>1</v>
      </c>
      <c r="AA119" s="151" t="n">
        <v>1</v>
      </c>
      <c r="AB119" s="151" t="n">
        <v>1</v>
      </c>
      <c r="AC119" s="151" t="n">
        <v>1</v>
      </c>
      <c r="AD119" s="151" t="n">
        <v>1</v>
      </c>
      <c r="AE119" s="151" t="n">
        <v>1</v>
      </c>
      <c r="AF119" s="151" t="n">
        <v>1</v>
      </c>
      <c r="AG119" s="151" t="n">
        <v>1</v>
      </c>
      <c r="AH119" s="152" t="n">
        <v>1</v>
      </c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  <c r="BA119" s="43"/>
      <c r="BB119" s="43"/>
      <c r="BC119" s="43"/>
      <c r="BD119" s="43"/>
      <c r="BE119" s="43"/>
      <c r="BF119" s="43"/>
      <c r="BG119" s="43"/>
      <c r="BH119" s="43"/>
      <c r="BI119" s="43"/>
      <c r="BJ119" s="43"/>
      <c r="BK119" s="43"/>
      <c r="BL119" s="43"/>
      <c r="BM119" s="43"/>
      <c r="BN119" s="43"/>
      <c r="BO119" s="43"/>
      <c r="BP119" s="43"/>
      <c r="BQ119" s="43"/>
      <c r="BR119" s="43"/>
      <c r="BS119" s="43"/>
      <c r="BT119" s="43"/>
      <c r="BU119" s="43"/>
      <c r="BV119" s="43"/>
      <c r="BW119" s="43"/>
      <c r="BX119" s="43"/>
      <c r="BY119" s="43"/>
      <c r="BZ119" s="43"/>
      <c r="CA119" s="43"/>
      <c r="CB119" s="43"/>
      <c r="CC119" s="43"/>
      <c r="CD119" s="43"/>
      <c r="CE119" s="43"/>
      <c r="CF119" s="43"/>
      <c r="CG119" s="43"/>
      <c r="CH119" s="43"/>
      <c r="CI119" s="43"/>
      <c r="CJ119" s="43"/>
      <c r="CK119" s="43"/>
      <c r="CL119" s="43"/>
      <c r="CM119" s="43"/>
      <c r="CN119" s="43"/>
      <c r="CO119" s="43"/>
      <c r="CP119" s="43"/>
      <c r="CQ119" s="43"/>
      <c r="CR119" s="43"/>
      <c r="CS119" s="43"/>
      <c r="CT119" s="43"/>
      <c r="CU119" s="43"/>
      <c r="CV119" s="43"/>
      <c r="CW119" s="43"/>
      <c r="CX119" s="43"/>
      <c r="CY119" s="43"/>
      <c r="CZ119" s="43"/>
      <c r="DA119" s="43"/>
      <c r="DB119" s="43"/>
      <c r="DC119" s="43"/>
      <c r="DD119" s="43"/>
      <c r="DE119" s="43"/>
      <c r="DF119" s="43"/>
      <c r="DG119" s="43"/>
      <c r="DH119" s="43"/>
      <c r="DI119" s="43"/>
      <c r="DJ119" s="43"/>
      <c r="DK119" s="43"/>
      <c r="DL119" s="43"/>
      <c r="DM119" s="43"/>
      <c r="DN119" s="43"/>
      <c r="DO119" s="43"/>
      <c r="DP119" s="43"/>
      <c r="DQ119" s="43"/>
      <c r="DR119" s="43"/>
      <c r="DS119" s="43"/>
      <c r="DT119" s="43"/>
      <c r="DU119" s="43"/>
      <c r="DV119" s="43"/>
      <c r="DW119" s="43"/>
      <c r="DX119" s="43"/>
      <c r="DY119" s="43"/>
      <c r="DZ119" s="43"/>
      <c r="EA119" s="43"/>
      <c r="EB119" s="43"/>
      <c r="EC119" s="43"/>
      <c r="ED119" s="43"/>
      <c r="EE119" s="43"/>
      <c r="EF119" s="43"/>
      <c r="EG119" s="43"/>
      <c r="EH119" s="43"/>
      <c r="EI119" s="43"/>
      <c r="EJ119" s="43"/>
      <c r="EK119" s="43"/>
      <c r="EL119" s="43"/>
      <c r="EM119" s="43"/>
      <c r="EN119" s="43"/>
      <c r="EO119" s="43"/>
      <c r="EP119" s="43"/>
      <c r="EQ119" s="43"/>
      <c r="ER119" s="43"/>
      <c r="ES119" s="43"/>
      <c r="ET119" s="43"/>
      <c r="EU119" s="43"/>
      <c r="EV119" s="43"/>
      <c r="EW119" s="43"/>
      <c r="EX119" s="43"/>
      <c r="EY119" s="43"/>
      <c r="EZ119" s="43"/>
      <c r="FA119" s="43"/>
      <c r="FB119" s="43"/>
      <c r="FC119" s="43"/>
      <c r="FD119" s="43"/>
      <c r="FE119" s="43"/>
      <c r="FF119" s="43"/>
      <c r="FG119" s="43"/>
      <c r="FH119" s="43"/>
      <c r="FI119" s="43"/>
      <c r="FJ119" s="43"/>
      <c r="FK119" s="43"/>
      <c r="FL119" s="43"/>
      <c r="FM119" s="43"/>
      <c r="FN119" s="43"/>
      <c r="FO119" s="43"/>
      <c r="FP119" s="43"/>
      <c r="FQ119" s="43"/>
      <c r="FR119" s="43"/>
      <c r="FS119" s="43"/>
      <c r="FT119" s="43"/>
      <c r="FU119" s="43"/>
      <c r="FV119" s="43"/>
      <c r="FW119" s="43"/>
      <c r="FX119" s="43"/>
      <c r="FY119" s="43"/>
      <c r="FZ119" s="43"/>
      <c r="GA119" s="43"/>
      <c r="GB119" s="43"/>
      <c r="GC119" s="43"/>
      <c r="GD119" s="43"/>
      <c r="GE119" s="43"/>
      <c r="GF119" s="43"/>
      <c r="GG119" s="43"/>
      <c r="GH119" s="43"/>
      <c r="GI119" s="43"/>
      <c r="GJ119" s="43"/>
      <c r="GK119" s="43"/>
      <c r="GL119" s="43"/>
      <c r="GM119" s="43"/>
      <c r="GN119" s="43"/>
      <c r="GO119" s="43"/>
      <c r="GP119" s="43"/>
      <c r="GQ119" s="43"/>
      <c r="GR119" s="43"/>
      <c r="GS119" s="43"/>
      <c r="GT119" s="43"/>
      <c r="GU119" s="43"/>
      <c r="GV119" s="43"/>
      <c r="GW119" s="43"/>
      <c r="GX119" s="43"/>
      <c r="GY119" s="43"/>
      <c r="GZ119" s="43"/>
      <c r="HA119" s="43"/>
      <c r="HB119" s="43"/>
      <c r="HC119" s="43"/>
      <c r="HD119" s="43"/>
      <c r="HE119" s="43"/>
      <c r="HF119" s="43"/>
      <c r="HG119" s="43"/>
      <c r="HH119" s="43"/>
      <c r="HI119" s="43"/>
      <c r="HJ119" s="43"/>
      <c r="HK119" s="43"/>
      <c r="HL119" s="43"/>
      <c r="HM119" s="43"/>
      <c r="HN119" s="43"/>
      <c r="HO119" s="43"/>
      <c r="HP119" s="43"/>
      <c r="HQ119" s="43"/>
      <c r="HR119" s="43"/>
      <c r="HS119" s="43"/>
      <c r="HT119" s="43"/>
      <c r="HU119" s="43"/>
      <c r="HV119" s="43"/>
      <c r="HW119" s="43"/>
      <c r="HX119" s="43"/>
      <c r="HY119" s="43"/>
      <c r="HZ119" s="43"/>
      <c r="IA119" s="43"/>
      <c r="IB119" s="43"/>
      <c r="IC119" s="43"/>
      <c r="ID119" s="43"/>
      <c r="IE119" s="43"/>
      <c r="IF119" s="43"/>
      <c r="IG119" s="43"/>
      <c r="IH119" s="43"/>
      <c r="II119" s="43"/>
      <c r="IJ119" s="43"/>
      <c r="IK119" s="43"/>
      <c r="IL119" s="43"/>
      <c r="IM119" s="43"/>
      <c r="IN119" s="43"/>
      <c r="IO119" s="43"/>
      <c r="IP119" s="43"/>
      <c r="IQ119" s="43"/>
      <c r="IR119" s="43"/>
      <c r="IS119" s="43"/>
      <c r="IT119" s="43"/>
      <c r="IU119" s="43"/>
      <c r="IV119" s="43"/>
      <c r="IW119" s="43"/>
    </row>
    <row r="120" customFormat="false" ht="15.95" hidden="false" customHeight="true" outlineLevel="0" collapsed="false">
      <c r="A120" s="57" t="n">
        <f aca="false">+A119+1</f>
        <v>7</v>
      </c>
      <c r="B120" s="58" t="s">
        <v>92</v>
      </c>
      <c r="C120" s="57" t="n">
        <v>822</v>
      </c>
      <c r="D120" s="231" t="n">
        <v>0</v>
      </c>
      <c r="E120" s="164" t="n">
        <v>0</v>
      </c>
      <c r="F120" s="164" t="n">
        <v>0</v>
      </c>
      <c r="G120" s="164" t="n">
        <v>0</v>
      </c>
      <c r="H120" s="164" t="n">
        <v>0</v>
      </c>
      <c r="I120" s="164" t="n">
        <v>0</v>
      </c>
      <c r="J120" s="164" t="n">
        <v>0</v>
      </c>
      <c r="K120" s="164" t="n">
        <v>0</v>
      </c>
      <c r="L120" s="164" t="n">
        <v>0</v>
      </c>
      <c r="M120" s="164" t="n">
        <v>0</v>
      </c>
      <c r="N120" s="164" t="n">
        <v>0</v>
      </c>
      <c r="O120" s="164" t="n">
        <v>0</v>
      </c>
      <c r="P120" s="164" t="n">
        <v>0</v>
      </c>
      <c r="Q120" s="164" t="n">
        <v>0</v>
      </c>
      <c r="R120" s="164" t="n">
        <v>0</v>
      </c>
      <c r="S120" s="164" t="n">
        <v>0</v>
      </c>
      <c r="T120" s="164" t="n">
        <v>0</v>
      </c>
      <c r="U120" s="164" t="n">
        <v>0</v>
      </c>
      <c r="V120" s="164" t="n">
        <v>0</v>
      </c>
      <c r="W120" s="164" t="n">
        <v>0</v>
      </c>
      <c r="X120" s="164" t="n">
        <v>0</v>
      </c>
      <c r="Y120" s="164" t="n">
        <v>0</v>
      </c>
      <c r="Z120" s="164" t="n">
        <v>0</v>
      </c>
      <c r="AA120" s="164" t="n">
        <v>0</v>
      </c>
      <c r="AB120" s="164" t="n">
        <v>0</v>
      </c>
      <c r="AC120" s="164" t="n">
        <v>0</v>
      </c>
      <c r="AD120" s="164" t="n">
        <v>0</v>
      </c>
      <c r="AE120" s="164" t="n">
        <v>0</v>
      </c>
      <c r="AF120" s="164" t="n">
        <v>0</v>
      </c>
      <c r="AG120" s="164" t="n">
        <v>0</v>
      </c>
      <c r="AH120" s="165" t="n">
        <v>0</v>
      </c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3"/>
      <c r="AU120" s="43"/>
      <c r="AV120" s="43"/>
      <c r="AW120" s="43"/>
      <c r="AX120" s="43"/>
      <c r="AY120" s="43"/>
      <c r="AZ120" s="43"/>
      <c r="BA120" s="43"/>
      <c r="BB120" s="43"/>
      <c r="BC120" s="43"/>
      <c r="BD120" s="43"/>
      <c r="BE120" s="43"/>
      <c r="BF120" s="43"/>
      <c r="BG120" s="43"/>
      <c r="BH120" s="43"/>
      <c r="BI120" s="43"/>
      <c r="BJ120" s="43"/>
      <c r="BK120" s="43"/>
      <c r="BL120" s="43"/>
      <c r="BM120" s="43"/>
      <c r="BN120" s="43"/>
      <c r="BO120" s="43"/>
      <c r="BP120" s="43"/>
      <c r="BQ120" s="43"/>
      <c r="BR120" s="43"/>
      <c r="BS120" s="43"/>
      <c r="BT120" s="43"/>
      <c r="BU120" s="43"/>
      <c r="BV120" s="43"/>
      <c r="BW120" s="43"/>
      <c r="BX120" s="43"/>
      <c r="BY120" s="43"/>
      <c r="BZ120" s="43"/>
      <c r="CA120" s="43"/>
      <c r="CB120" s="43"/>
      <c r="CC120" s="43"/>
      <c r="CD120" s="43"/>
      <c r="CE120" s="43"/>
      <c r="CF120" s="43"/>
      <c r="CG120" s="43"/>
      <c r="CH120" s="43"/>
      <c r="CI120" s="43"/>
      <c r="CJ120" s="43"/>
      <c r="CK120" s="43"/>
      <c r="CL120" s="43"/>
      <c r="CM120" s="43"/>
      <c r="CN120" s="43"/>
      <c r="CO120" s="43"/>
      <c r="CP120" s="43"/>
      <c r="CQ120" s="43"/>
      <c r="CR120" s="43"/>
      <c r="CS120" s="43"/>
      <c r="CT120" s="43"/>
      <c r="CU120" s="43"/>
      <c r="CV120" s="43"/>
      <c r="CW120" s="43"/>
      <c r="CX120" s="43"/>
      <c r="CY120" s="43"/>
      <c r="CZ120" s="43"/>
      <c r="DA120" s="43"/>
      <c r="DB120" s="43"/>
      <c r="DC120" s="43"/>
      <c r="DD120" s="43"/>
      <c r="DE120" s="43"/>
      <c r="DF120" s="43"/>
      <c r="DG120" s="43"/>
      <c r="DH120" s="43"/>
      <c r="DI120" s="43"/>
      <c r="DJ120" s="43"/>
      <c r="DK120" s="43"/>
      <c r="DL120" s="43"/>
      <c r="DM120" s="43"/>
      <c r="DN120" s="43"/>
      <c r="DO120" s="43"/>
      <c r="DP120" s="43"/>
      <c r="DQ120" s="43"/>
      <c r="DR120" s="43"/>
      <c r="DS120" s="43"/>
      <c r="DT120" s="43"/>
      <c r="DU120" s="43"/>
      <c r="DV120" s="43"/>
      <c r="DW120" s="43"/>
      <c r="DX120" s="43"/>
      <c r="DY120" s="43"/>
      <c r="DZ120" s="43"/>
      <c r="EA120" s="43"/>
      <c r="EB120" s="43"/>
      <c r="EC120" s="43"/>
      <c r="ED120" s="43"/>
      <c r="EE120" s="43"/>
      <c r="EF120" s="43"/>
      <c r="EG120" s="43"/>
      <c r="EH120" s="43"/>
      <c r="EI120" s="43"/>
      <c r="EJ120" s="43"/>
      <c r="EK120" s="43"/>
      <c r="EL120" s="43"/>
      <c r="EM120" s="43"/>
      <c r="EN120" s="43"/>
      <c r="EO120" s="43"/>
      <c r="EP120" s="43"/>
      <c r="EQ120" s="43"/>
      <c r="ER120" s="43"/>
      <c r="ES120" s="43"/>
      <c r="ET120" s="43"/>
      <c r="EU120" s="43"/>
      <c r="EV120" s="43"/>
      <c r="EW120" s="43"/>
      <c r="EX120" s="43"/>
      <c r="EY120" s="43"/>
      <c r="EZ120" s="43"/>
      <c r="FA120" s="43"/>
      <c r="FB120" s="43"/>
      <c r="FC120" s="43"/>
      <c r="FD120" s="43"/>
      <c r="FE120" s="43"/>
      <c r="FF120" s="43"/>
      <c r="FG120" s="43"/>
      <c r="FH120" s="43"/>
      <c r="FI120" s="43"/>
      <c r="FJ120" s="43"/>
      <c r="FK120" s="43"/>
      <c r="FL120" s="43"/>
      <c r="FM120" s="43"/>
      <c r="FN120" s="43"/>
      <c r="FO120" s="43"/>
      <c r="FP120" s="43"/>
      <c r="FQ120" s="43"/>
      <c r="FR120" s="43"/>
      <c r="FS120" s="43"/>
      <c r="FT120" s="43"/>
      <c r="FU120" s="43"/>
      <c r="FV120" s="43"/>
      <c r="FW120" s="43"/>
      <c r="FX120" s="43"/>
      <c r="FY120" s="43"/>
      <c r="FZ120" s="43"/>
      <c r="GA120" s="43"/>
      <c r="GB120" s="43"/>
      <c r="GC120" s="43"/>
      <c r="GD120" s="43"/>
      <c r="GE120" s="43"/>
      <c r="GF120" s="43"/>
      <c r="GG120" s="43"/>
      <c r="GH120" s="43"/>
      <c r="GI120" s="43"/>
      <c r="GJ120" s="43"/>
      <c r="GK120" s="43"/>
      <c r="GL120" s="43"/>
      <c r="GM120" s="43"/>
      <c r="GN120" s="43"/>
      <c r="GO120" s="43"/>
      <c r="GP120" s="43"/>
      <c r="GQ120" s="43"/>
      <c r="GR120" s="43"/>
      <c r="GS120" s="43"/>
      <c r="GT120" s="43"/>
      <c r="GU120" s="43"/>
      <c r="GV120" s="43"/>
      <c r="GW120" s="43"/>
      <c r="GX120" s="43"/>
      <c r="GY120" s="43"/>
      <c r="GZ120" s="43"/>
      <c r="HA120" s="43"/>
      <c r="HB120" s="43"/>
      <c r="HC120" s="43"/>
      <c r="HD120" s="43"/>
      <c r="HE120" s="43"/>
      <c r="HF120" s="43"/>
      <c r="HG120" s="43"/>
      <c r="HH120" s="43"/>
      <c r="HI120" s="43"/>
      <c r="HJ120" s="43"/>
      <c r="HK120" s="43"/>
      <c r="HL120" s="43"/>
      <c r="HM120" s="43"/>
      <c r="HN120" s="43"/>
      <c r="HO120" s="43"/>
      <c r="HP120" s="43"/>
      <c r="HQ120" s="43"/>
      <c r="HR120" s="43"/>
      <c r="HS120" s="43"/>
      <c r="HT120" s="43"/>
      <c r="HU120" s="43"/>
      <c r="HV120" s="43"/>
      <c r="HW120" s="43"/>
      <c r="HX120" s="43"/>
      <c r="HY120" s="43"/>
      <c r="HZ120" s="43"/>
      <c r="IA120" s="43"/>
      <c r="IB120" s="43"/>
      <c r="IC120" s="43"/>
      <c r="ID120" s="43"/>
      <c r="IE120" s="43"/>
      <c r="IF120" s="43"/>
      <c r="IG120" s="43"/>
      <c r="IH120" s="43"/>
      <c r="II120" s="43"/>
      <c r="IJ120" s="43"/>
      <c r="IK120" s="43"/>
      <c r="IL120" s="43"/>
      <c r="IM120" s="43"/>
      <c r="IN120" s="43"/>
      <c r="IO120" s="43"/>
      <c r="IP120" s="43"/>
      <c r="IQ120" s="43"/>
      <c r="IR120" s="43"/>
      <c r="IS120" s="43"/>
      <c r="IT120" s="43"/>
      <c r="IU120" s="43"/>
      <c r="IV120" s="43"/>
      <c r="IW120" s="43"/>
    </row>
    <row r="121" customFormat="false" ht="15.95" hidden="false" customHeight="true" outlineLevel="0" collapsed="false">
      <c r="A121" s="44" t="n">
        <f aca="false">+A120+1</f>
        <v>8</v>
      </c>
      <c r="B121" s="45" t="s">
        <v>93</v>
      </c>
      <c r="C121" s="44" t="n">
        <v>854</v>
      </c>
      <c r="D121" s="229" t="n">
        <v>1</v>
      </c>
      <c r="E121" s="151" t="n">
        <v>1</v>
      </c>
      <c r="F121" s="151" t="n">
        <v>1</v>
      </c>
      <c r="G121" s="151" t="n">
        <v>1</v>
      </c>
      <c r="H121" s="151" t="n">
        <v>1</v>
      </c>
      <c r="I121" s="151" t="n">
        <v>1</v>
      </c>
      <c r="J121" s="151" t="n">
        <v>1</v>
      </c>
      <c r="K121" s="151" t="n">
        <v>1</v>
      </c>
      <c r="L121" s="151" t="n">
        <v>1</v>
      </c>
      <c r="M121" s="151" t="n">
        <v>1</v>
      </c>
      <c r="N121" s="151" t="n">
        <v>1</v>
      </c>
      <c r="O121" s="151" t="n">
        <v>1</v>
      </c>
      <c r="P121" s="151" t="n">
        <v>1</v>
      </c>
      <c r="Q121" s="151" t="n">
        <v>1</v>
      </c>
      <c r="R121" s="151" t="n">
        <v>1</v>
      </c>
      <c r="S121" s="151" t="n">
        <v>1</v>
      </c>
      <c r="T121" s="151" t="n">
        <v>1</v>
      </c>
      <c r="U121" s="151" t="n">
        <v>1</v>
      </c>
      <c r="V121" s="151" t="n">
        <v>1</v>
      </c>
      <c r="W121" s="151" t="n">
        <v>1</v>
      </c>
      <c r="X121" s="151" t="n">
        <v>1</v>
      </c>
      <c r="Y121" s="151" t="n">
        <v>1</v>
      </c>
      <c r="Z121" s="151" t="n">
        <v>1</v>
      </c>
      <c r="AA121" s="151" t="n">
        <v>1</v>
      </c>
      <c r="AB121" s="151" t="n">
        <v>1</v>
      </c>
      <c r="AC121" s="151" t="n">
        <v>1</v>
      </c>
      <c r="AD121" s="151" t="n">
        <v>1</v>
      </c>
      <c r="AE121" s="151" t="n">
        <v>1</v>
      </c>
      <c r="AF121" s="151" t="n">
        <v>1</v>
      </c>
      <c r="AG121" s="151" t="n">
        <v>1</v>
      </c>
      <c r="AH121" s="152" t="n">
        <v>1</v>
      </c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3"/>
      <c r="AU121" s="43"/>
      <c r="AV121" s="43"/>
      <c r="AW121" s="43"/>
      <c r="AX121" s="43"/>
      <c r="AY121" s="43"/>
      <c r="AZ121" s="43"/>
      <c r="BA121" s="43"/>
      <c r="BB121" s="43"/>
      <c r="BC121" s="43"/>
      <c r="BD121" s="43"/>
      <c r="BE121" s="43"/>
      <c r="BF121" s="43"/>
      <c r="BG121" s="43"/>
      <c r="BH121" s="43"/>
      <c r="BI121" s="43"/>
      <c r="BJ121" s="43"/>
      <c r="BK121" s="43"/>
      <c r="BL121" s="43"/>
      <c r="BM121" s="43"/>
      <c r="BN121" s="43"/>
      <c r="BO121" s="43"/>
      <c r="BP121" s="43"/>
      <c r="BQ121" s="43"/>
      <c r="BR121" s="43"/>
      <c r="BS121" s="43"/>
      <c r="BT121" s="43"/>
      <c r="BU121" s="43"/>
      <c r="BV121" s="43"/>
      <c r="BW121" s="43"/>
      <c r="BX121" s="43"/>
      <c r="BY121" s="43"/>
      <c r="BZ121" s="43"/>
      <c r="CA121" s="43"/>
      <c r="CB121" s="43"/>
      <c r="CC121" s="43"/>
      <c r="CD121" s="43"/>
      <c r="CE121" s="43"/>
      <c r="CF121" s="43"/>
      <c r="CG121" s="43"/>
      <c r="CH121" s="43"/>
      <c r="CI121" s="43"/>
      <c r="CJ121" s="43"/>
      <c r="CK121" s="43"/>
      <c r="CL121" s="43"/>
      <c r="CM121" s="43"/>
      <c r="CN121" s="43"/>
      <c r="CO121" s="43"/>
      <c r="CP121" s="43"/>
      <c r="CQ121" s="43"/>
      <c r="CR121" s="43"/>
      <c r="CS121" s="43"/>
      <c r="CT121" s="43"/>
      <c r="CU121" s="43"/>
      <c r="CV121" s="43"/>
      <c r="CW121" s="43"/>
      <c r="CX121" s="43"/>
      <c r="CY121" s="43"/>
      <c r="CZ121" s="43"/>
      <c r="DA121" s="43"/>
      <c r="DB121" s="43"/>
      <c r="DC121" s="43"/>
      <c r="DD121" s="43"/>
      <c r="DE121" s="43"/>
      <c r="DF121" s="43"/>
      <c r="DG121" s="43"/>
      <c r="DH121" s="43"/>
      <c r="DI121" s="43"/>
      <c r="DJ121" s="43"/>
      <c r="DK121" s="43"/>
      <c r="DL121" s="43"/>
      <c r="DM121" s="43"/>
      <c r="DN121" s="43"/>
      <c r="DO121" s="43"/>
      <c r="DP121" s="43"/>
      <c r="DQ121" s="43"/>
      <c r="DR121" s="43"/>
      <c r="DS121" s="43"/>
      <c r="DT121" s="43"/>
      <c r="DU121" s="43"/>
      <c r="DV121" s="43"/>
      <c r="DW121" s="43"/>
      <c r="DX121" s="43"/>
      <c r="DY121" s="43"/>
      <c r="DZ121" s="43"/>
      <c r="EA121" s="43"/>
      <c r="EB121" s="43"/>
      <c r="EC121" s="43"/>
      <c r="ED121" s="43"/>
      <c r="EE121" s="43"/>
      <c r="EF121" s="43"/>
      <c r="EG121" s="43"/>
      <c r="EH121" s="43"/>
      <c r="EI121" s="43"/>
      <c r="EJ121" s="43"/>
      <c r="EK121" s="43"/>
      <c r="EL121" s="43"/>
      <c r="EM121" s="43"/>
      <c r="EN121" s="43"/>
      <c r="EO121" s="43"/>
      <c r="EP121" s="43"/>
      <c r="EQ121" s="43"/>
      <c r="ER121" s="43"/>
      <c r="ES121" s="43"/>
      <c r="ET121" s="43"/>
      <c r="EU121" s="43"/>
      <c r="EV121" s="43"/>
      <c r="EW121" s="43"/>
      <c r="EX121" s="43"/>
      <c r="EY121" s="43"/>
      <c r="EZ121" s="43"/>
      <c r="FA121" s="43"/>
      <c r="FB121" s="43"/>
      <c r="FC121" s="43"/>
      <c r="FD121" s="43"/>
      <c r="FE121" s="43"/>
      <c r="FF121" s="43"/>
      <c r="FG121" s="43"/>
      <c r="FH121" s="43"/>
      <c r="FI121" s="43"/>
      <c r="FJ121" s="43"/>
      <c r="FK121" s="43"/>
      <c r="FL121" s="43"/>
      <c r="FM121" s="43"/>
      <c r="FN121" s="43"/>
      <c r="FO121" s="43"/>
      <c r="FP121" s="43"/>
      <c r="FQ121" s="43"/>
      <c r="FR121" s="43"/>
      <c r="FS121" s="43"/>
      <c r="FT121" s="43"/>
      <c r="FU121" s="43"/>
      <c r="FV121" s="43"/>
      <c r="FW121" s="43"/>
      <c r="FX121" s="43"/>
      <c r="FY121" s="43"/>
      <c r="FZ121" s="43"/>
      <c r="GA121" s="43"/>
      <c r="GB121" s="43"/>
      <c r="GC121" s="43"/>
      <c r="GD121" s="43"/>
      <c r="GE121" s="43"/>
      <c r="GF121" s="43"/>
      <c r="GG121" s="43"/>
      <c r="GH121" s="43"/>
      <c r="GI121" s="43"/>
      <c r="GJ121" s="43"/>
      <c r="GK121" s="43"/>
      <c r="GL121" s="43"/>
      <c r="GM121" s="43"/>
      <c r="GN121" s="43"/>
      <c r="GO121" s="43"/>
      <c r="GP121" s="43"/>
      <c r="GQ121" s="43"/>
      <c r="GR121" s="43"/>
      <c r="GS121" s="43"/>
      <c r="GT121" s="43"/>
      <c r="GU121" s="43"/>
      <c r="GV121" s="43"/>
      <c r="GW121" s="43"/>
      <c r="GX121" s="43"/>
      <c r="GY121" s="43"/>
      <c r="GZ121" s="43"/>
      <c r="HA121" s="43"/>
      <c r="HB121" s="43"/>
      <c r="HC121" s="43"/>
      <c r="HD121" s="43"/>
      <c r="HE121" s="43"/>
      <c r="HF121" s="43"/>
      <c r="HG121" s="43"/>
      <c r="HH121" s="43"/>
      <c r="HI121" s="43"/>
      <c r="HJ121" s="43"/>
      <c r="HK121" s="43"/>
      <c r="HL121" s="43"/>
      <c r="HM121" s="43"/>
      <c r="HN121" s="43"/>
      <c r="HO121" s="43"/>
      <c r="HP121" s="43"/>
      <c r="HQ121" s="43"/>
      <c r="HR121" s="43"/>
      <c r="HS121" s="43"/>
      <c r="HT121" s="43"/>
      <c r="HU121" s="43"/>
      <c r="HV121" s="43"/>
      <c r="HW121" s="43"/>
      <c r="HX121" s="43"/>
      <c r="HY121" s="43"/>
      <c r="HZ121" s="43"/>
      <c r="IA121" s="43"/>
      <c r="IB121" s="43"/>
      <c r="IC121" s="43"/>
      <c r="ID121" s="43"/>
      <c r="IE121" s="43"/>
      <c r="IF121" s="43"/>
      <c r="IG121" s="43"/>
      <c r="IH121" s="43"/>
      <c r="II121" s="43"/>
      <c r="IJ121" s="43"/>
      <c r="IK121" s="43"/>
      <c r="IL121" s="43"/>
      <c r="IM121" s="43"/>
      <c r="IN121" s="43"/>
      <c r="IO121" s="43"/>
      <c r="IP121" s="43"/>
      <c r="IQ121" s="43"/>
      <c r="IR121" s="43"/>
      <c r="IS121" s="43"/>
      <c r="IT121" s="43"/>
      <c r="IU121" s="43"/>
      <c r="IV121" s="43"/>
      <c r="IW121" s="43"/>
    </row>
    <row r="122" customFormat="false" ht="15.95" hidden="false" customHeight="true" outlineLevel="0" collapsed="false">
      <c r="A122" s="57" t="n">
        <f aca="false">+A121+1</f>
        <v>9</v>
      </c>
      <c r="B122" s="58" t="s">
        <v>94</v>
      </c>
      <c r="C122" s="57" t="n">
        <v>860</v>
      </c>
      <c r="D122" s="231" t="n">
        <v>0</v>
      </c>
      <c r="E122" s="164" t="n">
        <v>0</v>
      </c>
      <c r="F122" s="164" t="n">
        <v>0</v>
      </c>
      <c r="G122" s="164" t="n">
        <v>0</v>
      </c>
      <c r="H122" s="164" t="n">
        <v>0</v>
      </c>
      <c r="I122" s="164" t="n">
        <v>0</v>
      </c>
      <c r="J122" s="164" t="n">
        <v>0</v>
      </c>
      <c r="K122" s="164" t="n">
        <v>0</v>
      </c>
      <c r="L122" s="164" t="n">
        <v>0</v>
      </c>
      <c r="M122" s="164" t="n">
        <v>0</v>
      </c>
      <c r="N122" s="164" t="n">
        <v>0</v>
      </c>
      <c r="O122" s="164" t="n">
        <v>0</v>
      </c>
      <c r="P122" s="164" t="n">
        <v>0</v>
      </c>
      <c r="Q122" s="164" t="n">
        <v>0</v>
      </c>
      <c r="R122" s="164" t="n">
        <v>0</v>
      </c>
      <c r="S122" s="164" t="n">
        <v>0</v>
      </c>
      <c r="T122" s="164" t="n">
        <v>0</v>
      </c>
      <c r="U122" s="164" t="n">
        <v>0</v>
      </c>
      <c r="V122" s="164" t="n">
        <v>0</v>
      </c>
      <c r="W122" s="164" t="n">
        <v>0</v>
      </c>
      <c r="X122" s="164" t="n">
        <v>0</v>
      </c>
      <c r="Y122" s="164" t="n">
        <v>0</v>
      </c>
      <c r="Z122" s="164" t="n">
        <v>0</v>
      </c>
      <c r="AA122" s="164" t="n">
        <v>0</v>
      </c>
      <c r="AB122" s="164" t="n">
        <v>0</v>
      </c>
      <c r="AC122" s="164" t="n">
        <v>0</v>
      </c>
      <c r="AD122" s="164" t="n">
        <v>0</v>
      </c>
      <c r="AE122" s="164" t="n">
        <v>0</v>
      </c>
      <c r="AF122" s="164" t="n">
        <v>0</v>
      </c>
      <c r="AG122" s="164" t="n">
        <v>0</v>
      </c>
      <c r="AH122" s="165" t="n">
        <v>0</v>
      </c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43"/>
      <c r="BJ122" s="43"/>
      <c r="BK122" s="43"/>
      <c r="BL122" s="43"/>
      <c r="BM122" s="43"/>
      <c r="BN122" s="43"/>
      <c r="BO122" s="43"/>
      <c r="BP122" s="43"/>
      <c r="BQ122" s="43"/>
      <c r="BR122" s="43"/>
      <c r="BS122" s="43"/>
      <c r="BT122" s="43"/>
      <c r="BU122" s="43"/>
      <c r="BV122" s="43"/>
      <c r="BW122" s="43"/>
      <c r="BX122" s="43"/>
      <c r="BY122" s="43"/>
      <c r="BZ122" s="43"/>
      <c r="CA122" s="43"/>
      <c r="CB122" s="43"/>
      <c r="CC122" s="43"/>
      <c r="CD122" s="43"/>
      <c r="CE122" s="43"/>
      <c r="CF122" s="43"/>
      <c r="CG122" s="43"/>
      <c r="CH122" s="43"/>
      <c r="CI122" s="43"/>
      <c r="CJ122" s="43"/>
      <c r="CK122" s="43"/>
      <c r="CL122" s="43"/>
      <c r="CM122" s="43"/>
      <c r="CN122" s="43"/>
      <c r="CO122" s="43"/>
      <c r="CP122" s="43"/>
      <c r="CQ122" s="43"/>
      <c r="CR122" s="43"/>
      <c r="CS122" s="43"/>
      <c r="CT122" s="43"/>
      <c r="CU122" s="43"/>
      <c r="CV122" s="43"/>
      <c r="CW122" s="43"/>
      <c r="CX122" s="43"/>
      <c r="CY122" s="43"/>
      <c r="CZ122" s="43"/>
      <c r="DA122" s="43"/>
      <c r="DB122" s="43"/>
      <c r="DC122" s="43"/>
      <c r="DD122" s="43"/>
      <c r="DE122" s="43"/>
      <c r="DF122" s="43"/>
      <c r="DG122" s="43"/>
      <c r="DH122" s="43"/>
      <c r="DI122" s="43"/>
      <c r="DJ122" s="43"/>
      <c r="DK122" s="43"/>
      <c r="DL122" s="43"/>
      <c r="DM122" s="43"/>
      <c r="DN122" s="43"/>
      <c r="DO122" s="43"/>
      <c r="DP122" s="43"/>
      <c r="DQ122" s="43"/>
      <c r="DR122" s="43"/>
      <c r="DS122" s="43"/>
      <c r="DT122" s="43"/>
      <c r="DU122" s="43"/>
      <c r="DV122" s="43"/>
      <c r="DW122" s="43"/>
      <c r="DX122" s="43"/>
      <c r="DY122" s="43"/>
      <c r="DZ122" s="43"/>
      <c r="EA122" s="43"/>
      <c r="EB122" s="43"/>
      <c r="EC122" s="43"/>
      <c r="ED122" s="43"/>
      <c r="EE122" s="43"/>
      <c r="EF122" s="43"/>
      <c r="EG122" s="43"/>
      <c r="EH122" s="43"/>
      <c r="EI122" s="43"/>
      <c r="EJ122" s="43"/>
      <c r="EK122" s="43"/>
      <c r="EL122" s="43"/>
      <c r="EM122" s="43"/>
      <c r="EN122" s="43"/>
      <c r="EO122" s="43"/>
      <c r="EP122" s="43"/>
      <c r="EQ122" s="43"/>
      <c r="ER122" s="43"/>
      <c r="ES122" s="43"/>
      <c r="ET122" s="43"/>
      <c r="EU122" s="43"/>
      <c r="EV122" s="43"/>
      <c r="EW122" s="43"/>
      <c r="EX122" s="43"/>
      <c r="EY122" s="43"/>
      <c r="EZ122" s="43"/>
      <c r="FA122" s="43"/>
      <c r="FB122" s="43"/>
      <c r="FC122" s="43"/>
      <c r="FD122" s="43"/>
      <c r="FE122" s="43"/>
      <c r="FF122" s="43"/>
      <c r="FG122" s="43"/>
      <c r="FH122" s="43"/>
      <c r="FI122" s="43"/>
      <c r="FJ122" s="43"/>
      <c r="FK122" s="43"/>
      <c r="FL122" s="43"/>
      <c r="FM122" s="43"/>
      <c r="FN122" s="43"/>
      <c r="FO122" s="43"/>
      <c r="FP122" s="43"/>
      <c r="FQ122" s="43"/>
      <c r="FR122" s="43"/>
      <c r="FS122" s="43"/>
      <c r="FT122" s="43"/>
      <c r="FU122" s="43"/>
      <c r="FV122" s="43"/>
      <c r="FW122" s="43"/>
      <c r="FX122" s="43"/>
      <c r="FY122" s="43"/>
      <c r="FZ122" s="43"/>
      <c r="GA122" s="43"/>
      <c r="GB122" s="43"/>
      <c r="GC122" s="43"/>
      <c r="GD122" s="43"/>
      <c r="GE122" s="43"/>
      <c r="GF122" s="43"/>
      <c r="GG122" s="43"/>
      <c r="GH122" s="43"/>
      <c r="GI122" s="43"/>
      <c r="GJ122" s="43"/>
      <c r="GK122" s="43"/>
      <c r="GL122" s="43"/>
      <c r="GM122" s="43"/>
      <c r="GN122" s="43"/>
      <c r="GO122" s="43"/>
      <c r="GP122" s="43"/>
      <c r="GQ122" s="43"/>
      <c r="GR122" s="43"/>
      <c r="GS122" s="43"/>
      <c r="GT122" s="43"/>
      <c r="GU122" s="43"/>
      <c r="GV122" s="43"/>
      <c r="GW122" s="43"/>
      <c r="GX122" s="43"/>
      <c r="GY122" s="43"/>
      <c r="GZ122" s="43"/>
      <c r="HA122" s="43"/>
      <c r="HB122" s="43"/>
      <c r="HC122" s="43"/>
      <c r="HD122" s="43"/>
      <c r="HE122" s="43"/>
      <c r="HF122" s="43"/>
      <c r="HG122" s="43"/>
      <c r="HH122" s="43"/>
      <c r="HI122" s="43"/>
      <c r="HJ122" s="43"/>
      <c r="HK122" s="43"/>
      <c r="HL122" s="43"/>
      <c r="HM122" s="43"/>
      <c r="HN122" s="43"/>
      <c r="HO122" s="43"/>
      <c r="HP122" s="43"/>
      <c r="HQ122" s="43"/>
      <c r="HR122" s="43"/>
      <c r="HS122" s="43"/>
      <c r="HT122" s="43"/>
      <c r="HU122" s="43"/>
      <c r="HV122" s="43"/>
      <c r="HW122" s="43"/>
      <c r="HX122" s="43"/>
      <c r="HY122" s="43"/>
      <c r="HZ122" s="43"/>
      <c r="IA122" s="43"/>
      <c r="IB122" s="43"/>
      <c r="IC122" s="43"/>
      <c r="ID122" s="43"/>
      <c r="IE122" s="43"/>
      <c r="IF122" s="43"/>
      <c r="IG122" s="43"/>
      <c r="IH122" s="43"/>
      <c r="II122" s="43"/>
      <c r="IJ122" s="43"/>
      <c r="IK122" s="43"/>
      <c r="IL122" s="43"/>
      <c r="IM122" s="43"/>
      <c r="IN122" s="43"/>
      <c r="IO122" s="43"/>
      <c r="IP122" s="43"/>
      <c r="IQ122" s="43"/>
      <c r="IR122" s="43"/>
      <c r="IS122" s="43"/>
      <c r="IT122" s="43"/>
      <c r="IU122" s="43"/>
      <c r="IV122" s="43"/>
      <c r="IW122" s="43"/>
    </row>
    <row r="123" customFormat="false" ht="15.95" hidden="false" customHeight="true" outlineLevel="0" collapsed="false">
      <c r="A123" s="44" t="n">
        <f aca="false">+A122+1</f>
        <v>10</v>
      </c>
      <c r="B123" s="45" t="s">
        <v>95</v>
      </c>
      <c r="C123" s="44" t="n">
        <v>800</v>
      </c>
      <c r="D123" s="229" t="n">
        <v>1</v>
      </c>
      <c r="E123" s="151" t="n">
        <v>1</v>
      </c>
      <c r="F123" s="151" t="n">
        <v>1</v>
      </c>
      <c r="G123" s="151" t="n">
        <v>1</v>
      </c>
      <c r="H123" s="151" t="n">
        <v>1</v>
      </c>
      <c r="I123" s="151" t="n">
        <v>1</v>
      </c>
      <c r="J123" s="151" t="n">
        <v>1</v>
      </c>
      <c r="K123" s="151" t="n">
        <v>1</v>
      </c>
      <c r="L123" s="151" t="n">
        <v>1</v>
      </c>
      <c r="M123" s="151" t="n">
        <v>1</v>
      </c>
      <c r="N123" s="151" t="n">
        <v>1</v>
      </c>
      <c r="O123" s="151" t="n">
        <v>1</v>
      </c>
      <c r="P123" s="151" t="n">
        <v>1</v>
      </c>
      <c r="Q123" s="151" t="n">
        <v>1</v>
      </c>
      <c r="R123" s="151" t="n">
        <v>1</v>
      </c>
      <c r="S123" s="151" t="n">
        <v>1</v>
      </c>
      <c r="T123" s="151" t="n">
        <v>1</v>
      </c>
      <c r="U123" s="151" t="n">
        <v>1</v>
      </c>
      <c r="V123" s="151" t="n">
        <v>1</v>
      </c>
      <c r="W123" s="151" t="n">
        <v>1</v>
      </c>
      <c r="X123" s="151" t="n">
        <v>1</v>
      </c>
      <c r="Y123" s="151" t="n">
        <v>1</v>
      </c>
      <c r="Z123" s="151" t="n">
        <v>1</v>
      </c>
      <c r="AA123" s="151" t="n">
        <v>1</v>
      </c>
      <c r="AB123" s="151" t="n">
        <v>1</v>
      </c>
      <c r="AC123" s="151" t="n">
        <v>1</v>
      </c>
      <c r="AD123" s="151" t="n">
        <v>1</v>
      </c>
      <c r="AE123" s="151" t="n">
        <v>1</v>
      </c>
      <c r="AF123" s="151" t="n">
        <v>1</v>
      </c>
      <c r="AG123" s="151" t="n">
        <v>1</v>
      </c>
      <c r="AH123" s="152" t="n">
        <v>1</v>
      </c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  <c r="AX123" s="43"/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43"/>
      <c r="BJ123" s="43"/>
      <c r="BK123" s="43"/>
      <c r="BL123" s="43"/>
      <c r="BM123" s="43"/>
      <c r="BN123" s="43"/>
      <c r="BO123" s="43"/>
      <c r="BP123" s="43"/>
      <c r="BQ123" s="43"/>
      <c r="BR123" s="43"/>
      <c r="BS123" s="43"/>
      <c r="BT123" s="43"/>
      <c r="BU123" s="43"/>
      <c r="BV123" s="43"/>
      <c r="BW123" s="43"/>
      <c r="BX123" s="43"/>
      <c r="BY123" s="43"/>
      <c r="BZ123" s="43"/>
      <c r="CA123" s="43"/>
      <c r="CB123" s="43"/>
      <c r="CC123" s="43"/>
      <c r="CD123" s="43"/>
      <c r="CE123" s="43"/>
      <c r="CF123" s="43"/>
      <c r="CG123" s="43"/>
      <c r="CH123" s="43"/>
      <c r="CI123" s="43"/>
      <c r="CJ123" s="43"/>
      <c r="CK123" s="43"/>
      <c r="CL123" s="43"/>
      <c r="CM123" s="43"/>
      <c r="CN123" s="43"/>
      <c r="CO123" s="43"/>
      <c r="CP123" s="43"/>
      <c r="CQ123" s="43"/>
      <c r="CR123" s="43"/>
      <c r="CS123" s="43"/>
      <c r="CT123" s="43"/>
      <c r="CU123" s="43"/>
      <c r="CV123" s="43"/>
      <c r="CW123" s="43"/>
      <c r="CX123" s="43"/>
      <c r="CY123" s="43"/>
      <c r="CZ123" s="43"/>
      <c r="DA123" s="43"/>
      <c r="DB123" s="43"/>
      <c r="DC123" s="43"/>
      <c r="DD123" s="43"/>
      <c r="DE123" s="43"/>
      <c r="DF123" s="43"/>
      <c r="DG123" s="43"/>
      <c r="DH123" s="43"/>
      <c r="DI123" s="43"/>
      <c r="DJ123" s="43"/>
      <c r="DK123" s="43"/>
      <c r="DL123" s="43"/>
      <c r="DM123" s="43"/>
      <c r="DN123" s="43"/>
      <c r="DO123" s="43"/>
      <c r="DP123" s="43"/>
      <c r="DQ123" s="43"/>
      <c r="DR123" s="43"/>
      <c r="DS123" s="43"/>
      <c r="DT123" s="43"/>
      <c r="DU123" s="43"/>
      <c r="DV123" s="43"/>
      <c r="DW123" s="43"/>
      <c r="DX123" s="43"/>
      <c r="DY123" s="43"/>
      <c r="DZ123" s="43"/>
      <c r="EA123" s="43"/>
      <c r="EB123" s="43"/>
      <c r="EC123" s="43"/>
      <c r="ED123" s="43"/>
      <c r="EE123" s="43"/>
      <c r="EF123" s="43"/>
      <c r="EG123" s="43"/>
      <c r="EH123" s="43"/>
      <c r="EI123" s="43"/>
      <c r="EJ123" s="43"/>
      <c r="EK123" s="43"/>
      <c r="EL123" s="43"/>
      <c r="EM123" s="43"/>
      <c r="EN123" s="43"/>
      <c r="EO123" s="43"/>
      <c r="EP123" s="43"/>
      <c r="EQ123" s="43"/>
      <c r="ER123" s="43"/>
      <c r="ES123" s="43"/>
      <c r="ET123" s="43"/>
      <c r="EU123" s="43"/>
      <c r="EV123" s="43"/>
      <c r="EW123" s="43"/>
      <c r="EX123" s="43"/>
      <c r="EY123" s="43"/>
      <c r="EZ123" s="43"/>
      <c r="FA123" s="43"/>
      <c r="FB123" s="43"/>
      <c r="FC123" s="43"/>
      <c r="FD123" s="43"/>
      <c r="FE123" s="43"/>
      <c r="FF123" s="43"/>
      <c r="FG123" s="43"/>
      <c r="FH123" s="43"/>
      <c r="FI123" s="43"/>
      <c r="FJ123" s="43"/>
      <c r="FK123" s="43"/>
      <c r="FL123" s="43"/>
      <c r="FM123" s="43"/>
      <c r="FN123" s="43"/>
      <c r="FO123" s="43"/>
      <c r="FP123" s="43"/>
      <c r="FQ123" s="43"/>
      <c r="FR123" s="43"/>
      <c r="FS123" s="43"/>
      <c r="FT123" s="43"/>
      <c r="FU123" s="43"/>
      <c r="FV123" s="43"/>
      <c r="FW123" s="43"/>
      <c r="FX123" s="43"/>
      <c r="FY123" s="43"/>
      <c r="FZ123" s="43"/>
      <c r="GA123" s="43"/>
      <c r="GB123" s="43"/>
      <c r="GC123" s="43"/>
      <c r="GD123" s="43"/>
      <c r="GE123" s="43"/>
      <c r="GF123" s="43"/>
      <c r="GG123" s="43"/>
      <c r="GH123" s="43"/>
      <c r="GI123" s="43"/>
      <c r="GJ123" s="43"/>
      <c r="GK123" s="43"/>
      <c r="GL123" s="43"/>
      <c r="GM123" s="43"/>
      <c r="GN123" s="43"/>
      <c r="GO123" s="43"/>
      <c r="GP123" s="43"/>
      <c r="GQ123" s="43"/>
      <c r="GR123" s="43"/>
      <c r="GS123" s="43"/>
      <c r="GT123" s="43"/>
      <c r="GU123" s="43"/>
      <c r="GV123" s="43"/>
      <c r="GW123" s="43"/>
      <c r="GX123" s="43"/>
      <c r="GY123" s="43"/>
      <c r="GZ123" s="43"/>
      <c r="HA123" s="43"/>
      <c r="HB123" s="43"/>
      <c r="HC123" s="43"/>
      <c r="HD123" s="43"/>
      <c r="HE123" s="43"/>
      <c r="HF123" s="43"/>
      <c r="HG123" s="43"/>
      <c r="HH123" s="43"/>
      <c r="HI123" s="43"/>
      <c r="HJ123" s="43"/>
      <c r="HK123" s="43"/>
      <c r="HL123" s="43"/>
      <c r="HM123" s="43"/>
      <c r="HN123" s="43"/>
      <c r="HO123" s="43"/>
      <c r="HP123" s="43"/>
      <c r="HQ123" s="43"/>
      <c r="HR123" s="43"/>
      <c r="HS123" s="43"/>
      <c r="HT123" s="43"/>
      <c r="HU123" s="43"/>
      <c r="HV123" s="43"/>
      <c r="HW123" s="43"/>
      <c r="HX123" s="43"/>
      <c r="HY123" s="43"/>
      <c r="HZ123" s="43"/>
      <c r="IA123" s="43"/>
      <c r="IB123" s="43"/>
      <c r="IC123" s="43"/>
      <c r="ID123" s="43"/>
      <c r="IE123" s="43"/>
      <c r="IF123" s="43"/>
      <c r="IG123" s="43"/>
      <c r="IH123" s="43"/>
      <c r="II123" s="43"/>
      <c r="IJ123" s="43"/>
      <c r="IK123" s="43"/>
      <c r="IL123" s="43"/>
      <c r="IM123" s="43"/>
      <c r="IN123" s="43"/>
      <c r="IO123" s="43"/>
      <c r="IP123" s="43"/>
      <c r="IQ123" s="43"/>
      <c r="IR123" s="43"/>
      <c r="IS123" s="43"/>
      <c r="IT123" s="43"/>
      <c r="IU123" s="43"/>
      <c r="IV123" s="43"/>
      <c r="IW123" s="43"/>
    </row>
    <row r="124" customFormat="false" ht="15.95" hidden="false" customHeight="true" outlineLevel="0" collapsed="false">
      <c r="A124" s="57" t="n">
        <f aca="false">+A123+1</f>
        <v>11</v>
      </c>
      <c r="B124" s="58" t="s">
        <v>96</v>
      </c>
      <c r="C124" s="57" t="n">
        <v>818</v>
      </c>
      <c r="D124" s="231" t="n">
        <v>0</v>
      </c>
      <c r="E124" s="164" t="n">
        <v>0</v>
      </c>
      <c r="F124" s="164" t="n">
        <v>0</v>
      </c>
      <c r="G124" s="164" t="n">
        <v>0</v>
      </c>
      <c r="H124" s="164" t="n">
        <v>0</v>
      </c>
      <c r="I124" s="164" t="n">
        <v>0</v>
      </c>
      <c r="J124" s="164" t="n">
        <v>0</v>
      </c>
      <c r="K124" s="164" t="n">
        <v>0</v>
      </c>
      <c r="L124" s="164" t="n">
        <v>0</v>
      </c>
      <c r="M124" s="164" t="n">
        <v>0</v>
      </c>
      <c r="N124" s="164" t="n">
        <v>0</v>
      </c>
      <c r="O124" s="164" t="n">
        <v>0</v>
      </c>
      <c r="P124" s="164" t="n">
        <v>0</v>
      </c>
      <c r="Q124" s="164" t="n">
        <v>0</v>
      </c>
      <c r="R124" s="164" t="n">
        <v>0</v>
      </c>
      <c r="S124" s="164" t="n">
        <v>0</v>
      </c>
      <c r="T124" s="164" t="n">
        <v>0</v>
      </c>
      <c r="U124" s="164" t="n">
        <v>0</v>
      </c>
      <c r="V124" s="164" t="n">
        <v>0</v>
      </c>
      <c r="W124" s="164" t="n">
        <v>0</v>
      </c>
      <c r="X124" s="164" t="n">
        <v>0</v>
      </c>
      <c r="Y124" s="164" t="n">
        <v>0</v>
      </c>
      <c r="Z124" s="164" t="n">
        <v>0</v>
      </c>
      <c r="AA124" s="164" t="n">
        <v>0</v>
      </c>
      <c r="AB124" s="164" t="n">
        <v>0</v>
      </c>
      <c r="AC124" s="164" t="n">
        <v>0</v>
      </c>
      <c r="AD124" s="164" t="n">
        <v>0</v>
      </c>
      <c r="AE124" s="164" t="n">
        <v>0</v>
      </c>
      <c r="AF124" s="164" t="n">
        <v>0</v>
      </c>
      <c r="AG124" s="157" t="n">
        <v>0.2</v>
      </c>
      <c r="AH124" s="158" t="n">
        <v>0.3</v>
      </c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43"/>
      <c r="BJ124" s="43"/>
      <c r="BK124" s="43"/>
      <c r="BL124" s="43"/>
      <c r="BM124" s="43"/>
      <c r="BN124" s="43"/>
      <c r="BO124" s="43"/>
      <c r="BP124" s="43"/>
      <c r="BQ124" s="43"/>
      <c r="BR124" s="43"/>
      <c r="BS124" s="43"/>
      <c r="BT124" s="43"/>
      <c r="BU124" s="43"/>
      <c r="BV124" s="43"/>
      <c r="BW124" s="43"/>
      <c r="BX124" s="43"/>
      <c r="BY124" s="43"/>
      <c r="BZ124" s="43"/>
      <c r="CA124" s="43"/>
      <c r="CB124" s="43"/>
      <c r="CC124" s="43"/>
      <c r="CD124" s="43"/>
      <c r="CE124" s="43"/>
      <c r="CF124" s="43"/>
      <c r="CG124" s="43"/>
      <c r="CH124" s="43"/>
      <c r="CI124" s="43"/>
      <c r="CJ124" s="43"/>
      <c r="CK124" s="43"/>
      <c r="CL124" s="43"/>
      <c r="CM124" s="43"/>
      <c r="CN124" s="43"/>
      <c r="CO124" s="43"/>
      <c r="CP124" s="43"/>
      <c r="CQ124" s="43"/>
      <c r="CR124" s="43"/>
      <c r="CS124" s="43"/>
      <c r="CT124" s="43"/>
      <c r="CU124" s="43"/>
      <c r="CV124" s="43"/>
      <c r="CW124" s="43"/>
      <c r="CX124" s="43"/>
      <c r="CY124" s="43"/>
      <c r="CZ124" s="43"/>
      <c r="DA124" s="43"/>
      <c r="DB124" s="43"/>
      <c r="DC124" s="43"/>
      <c r="DD124" s="43"/>
      <c r="DE124" s="43"/>
      <c r="DF124" s="43"/>
      <c r="DG124" s="43"/>
      <c r="DH124" s="43"/>
      <c r="DI124" s="43"/>
      <c r="DJ124" s="43"/>
      <c r="DK124" s="43"/>
      <c r="DL124" s="43"/>
      <c r="DM124" s="43"/>
      <c r="DN124" s="43"/>
      <c r="DO124" s="43"/>
      <c r="DP124" s="43"/>
      <c r="DQ124" s="43"/>
      <c r="DR124" s="43"/>
      <c r="DS124" s="43"/>
      <c r="DT124" s="43"/>
      <c r="DU124" s="43"/>
      <c r="DV124" s="43"/>
      <c r="DW124" s="43"/>
      <c r="DX124" s="43"/>
      <c r="DY124" s="43"/>
      <c r="DZ124" s="43"/>
      <c r="EA124" s="43"/>
      <c r="EB124" s="43"/>
      <c r="EC124" s="43"/>
      <c r="ED124" s="43"/>
      <c r="EE124" s="43"/>
      <c r="EF124" s="43"/>
      <c r="EG124" s="43"/>
      <c r="EH124" s="43"/>
      <c r="EI124" s="43"/>
      <c r="EJ124" s="43"/>
      <c r="EK124" s="43"/>
      <c r="EL124" s="43"/>
      <c r="EM124" s="43"/>
      <c r="EN124" s="43"/>
      <c r="EO124" s="43"/>
      <c r="EP124" s="43"/>
      <c r="EQ124" s="43"/>
      <c r="ER124" s="43"/>
      <c r="ES124" s="43"/>
      <c r="ET124" s="43"/>
      <c r="EU124" s="43"/>
      <c r="EV124" s="43"/>
      <c r="EW124" s="43"/>
      <c r="EX124" s="43"/>
      <c r="EY124" s="43"/>
      <c r="EZ124" s="43"/>
      <c r="FA124" s="43"/>
      <c r="FB124" s="43"/>
      <c r="FC124" s="43"/>
      <c r="FD124" s="43"/>
      <c r="FE124" s="43"/>
      <c r="FF124" s="43"/>
      <c r="FG124" s="43"/>
      <c r="FH124" s="43"/>
      <c r="FI124" s="43"/>
      <c r="FJ124" s="43"/>
      <c r="FK124" s="43"/>
      <c r="FL124" s="43"/>
      <c r="FM124" s="43"/>
      <c r="FN124" s="43"/>
      <c r="FO124" s="43"/>
      <c r="FP124" s="43"/>
      <c r="FQ124" s="43"/>
      <c r="FR124" s="43"/>
      <c r="FS124" s="43"/>
      <c r="FT124" s="43"/>
      <c r="FU124" s="43"/>
      <c r="FV124" s="43"/>
      <c r="FW124" s="43"/>
      <c r="FX124" s="43"/>
      <c r="FY124" s="43"/>
      <c r="FZ124" s="43"/>
      <c r="GA124" s="43"/>
      <c r="GB124" s="43"/>
      <c r="GC124" s="43"/>
      <c r="GD124" s="43"/>
      <c r="GE124" s="43"/>
      <c r="GF124" s="43"/>
      <c r="GG124" s="43"/>
      <c r="GH124" s="43"/>
      <c r="GI124" s="43"/>
      <c r="GJ124" s="43"/>
      <c r="GK124" s="43"/>
      <c r="GL124" s="43"/>
      <c r="GM124" s="43"/>
      <c r="GN124" s="43"/>
      <c r="GO124" s="43"/>
      <c r="GP124" s="43"/>
      <c r="GQ124" s="43"/>
      <c r="GR124" s="43"/>
      <c r="GS124" s="43"/>
      <c r="GT124" s="43"/>
      <c r="GU124" s="43"/>
      <c r="GV124" s="43"/>
      <c r="GW124" s="43"/>
      <c r="GX124" s="43"/>
      <c r="GY124" s="43"/>
      <c r="GZ124" s="43"/>
      <c r="HA124" s="43"/>
      <c r="HB124" s="43"/>
      <c r="HC124" s="43"/>
      <c r="HD124" s="43"/>
      <c r="HE124" s="43"/>
      <c r="HF124" s="43"/>
      <c r="HG124" s="43"/>
      <c r="HH124" s="43"/>
      <c r="HI124" s="43"/>
      <c r="HJ124" s="43"/>
      <c r="HK124" s="43"/>
      <c r="HL124" s="43"/>
      <c r="HM124" s="43"/>
      <c r="HN124" s="43"/>
      <c r="HO124" s="43"/>
      <c r="HP124" s="43"/>
      <c r="HQ124" s="43"/>
      <c r="HR124" s="43"/>
      <c r="HS124" s="43"/>
      <c r="HT124" s="43"/>
      <c r="HU124" s="43"/>
      <c r="HV124" s="43"/>
      <c r="HW124" s="43"/>
      <c r="HX124" s="43"/>
      <c r="HY124" s="43"/>
      <c r="HZ124" s="43"/>
      <c r="IA124" s="43"/>
      <c r="IB124" s="43"/>
      <c r="IC124" s="43"/>
      <c r="ID124" s="43"/>
      <c r="IE124" s="43"/>
      <c r="IF124" s="43"/>
      <c r="IG124" s="43"/>
      <c r="IH124" s="43"/>
      <c r="II124" s="43"/>
      <c r="IJ124" s="43"/>
      <c r="IK124" s="43"/>
      <c r="IL124" s="43"/>
      <c r="IM124" s="43"/>
      <c r="IN124" s="43"/>
      <c r="IO124" s="43"/>
      <c r="IP124" s="43"/>
      <c r="IQ124" s="43"/>
      <c r="IR124" s="43"/>
      <c r="IS124" s="43"/>
      <c r="IT124" s="43"/>
      <c r="IU124" s="43"/>
      <c r="IV124" s="43"/>
      <c r="IW124" s="43"/>
    </row>
    <row r="125" customFormat="false" ht="15.95" hidden="false" customHeight="true" outlineLevel="0" collapsed="false">
      <c r="A125" s="44" t="n">
        <f aca="false">+A124+1</f>
        <v>12</v>
      </c>
      <c r="B125" s="45" t="s">
        <v>97</v>
      </c>
      <c r="C125" s="44" t="n">
        <v>1129</v>
      </c>
      <c r="D125" s="229" t="n">
        <v>1</v>
      </c>
      <c r="E125" s="151" t="n">
        <v>1</v>
      </c>
      <c r="F125" s="151" t="n">
        <v>1</v>
      </c>
      <c r="G125" s="151" t="n">
        <v>1</v>
      </c>
      <c r="H125" s="151" t="n">
        <v>1</v>
      </c>
      <c r="I125" s="151" t="n">
        <v>1</v>
      </c>
      <c r="J125" s="151" t="n">
        <v>1</v>
      </c>
      <c r="K125" s="151" t="n">
        <v>1</v>
      </c>
      <c r="L125" s="151" t="n">
        <v>1</v>
      </c>
      <c r="M125" s="151" t="n">
        <v>1</v>
      </c>
      <c r="N125" s="151" t="n">
        <v>1</v>
      </c>
      <c r="O125" s="151" t="n">
        <v>1</v>
      </c>
      <c r="P125" s="151" t="n">
        <v>1</v>
      </c>
      <c r="Q125" s="151" t="n">
        <v>1</v>
      </c>
      <c r="R125" s="151" t="n">
        <v>1</v>
      </c>
      <c r="S125" s="151" t="n">
        <v>1</v>
      </c>
      <c r="T125" s="151" t="n">
        <v>1</v>
      </c>
      <c r="U125" s="151" t="n">
        <v>1</v>
      </c>
      <c r="V125" s="151" t="n">
        <v>1</v>
      </c>
      <c r="W125" s="151" t="n">
        <v>1</v>
      </c>
      <c r="X125" s="151" t="n">
        <v>1</v>
      </c>
      <c r="Y125" s="151" t="n">
        <v>1</v>
      </c>
      <c r="Z125" s="151" t="n">
        <v>1</v>
      </c>
      <c r="AA125" s="151" t="n">
        <v>1</v>
      </c>
      <c r="AB125" s="151" t="n">
        <v>1</v>
      </c>
      <c r="AC125" s="151" t="n">
        <v>1</v>
      </c>
      <c r="AD125" s="151" t="n">
        <v>1</v>
      </c>
      <c r="AE125" s="151" t="n">
        <v>1</v>
      </c>
      <c r="AF125" s="151" t="n">
        <v>1</v>
      </c>
      <c r="AG125" s="151" t="n">
        <v>1</v>
      </c>
      <c r="AH125" s="152" t="n">
        <v>1</v>
      </c>
      <c r="AI125" s="43"/>
      <c r="AJ125" s="43"/>
      <c r="AK125" s="43"/>
      <c r="AL125" s="43"/>
      <c r="AM125" s="43"/>
      <c r="AN125" s="43"/>
      <c r="AO125" s="43"/>
      <c r="AP125" s="43"/>
      <c r="AQ125" s="43"/>
      <c r="AR125" s="43"/>
      <c r="AS125" s="43"/>
      <c r="AT125" s="43"/>
      <c r="AU125" s="43"/>
      <c r="AV125" s="43"/>
      <c r="AW125" s="43"/>
      <c r="AX125" s="43"/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43"/>
      <c r="BJ125" s="43"/>
      <c r="BK125" s="43"/>
      <c r="BL125" s="43"/>
      <c r="BM125" s="43"/>
      <c r="BN125" s="43"/>
      <c r="BO125" s="43"/>
      <c r="BP125" s="43"/>
      <c r="BQ125" s="43"/>
      <c r="BR125" s="43"/>
      <c r="BS125" s="43"/>
      <c r="BT125" s="43"/>
      <c r="BU125" s="43"/>
      <c r="BV125" s="43"/>
      <c r="BW125" s="43"/>
      <c r="BX125" s="43"/>
      <c r="BY125" s="43"/>
      <c r="BZ125" s="43"/>
      <c r="CA125" s="43"/>
      <c r="CB125" s="43"/>
      <c r="CC125" s="43"/>
      <c r="CD125" s="43"/>
      <c r="CE125" s="43"/>
      <c r="CF125" s="43"/>
      <c r="CG125" s="43"/>
      <c r="CH125" s="43"/>
      <c r="CI125" s="43"/>
      <c r="CJ125" s="43"/>
      <c r="CK125" s="43"/>
      <c r="CL125" s="43"/>
      <c r="CM125" s="43"/>
      <c r="CN125" s="43"/>
      <c r="CO125" s="43"/>
      <c r="CP125" s="43"/>
      <c r="CQ125" s="43"/>
      <c r="CR125" s="43"/>
      <c r="CS125" s="43"/>
      <c r="CT125" s="43"/>
      <c r="CU125" s="43"/>
      <c r="CV125" s="43"/>
      <c r="CW125" s="43"/>
      <c r="CX125" s="43"/>
      <c r="CY125" s="43"/>
      <c r="CZ125" s="43"/>
      <c r="DA125" s="43"/>
      <c r="DB125" s="43"/>
      <c r="DC125" s="43"/>
      <c r="DD125" s="43"/>
      <c r="DE125" s="43"/>
      <c r="DF125" s="43"/>
      <c r="DG125" s="43"/>
      <c r="DH125" s="43"/>
      <c r="DI125" s="43"/>
      <c r="DJ125" s="43"/>
      <c r="DK125" s="43"/>
      <c r="DL125" s="43"/>
      <c r="DM125" s="43"/>
      <c r="DN125" s="43"/>
      <c r="DO125" s="43"/>
      <c r="DP125" s="43"/>
      <c r="DQ125" s="43"/>
      <c r="DR125" s="43"/>
      <c r="DS125" s="43"/>
      <c r="DT125" s="43"/>
      <c r="DU125" s="43"/>
      <c r="DV125" s="43"/>
      <c r="DW125" s="43"/>
      <c r="DX125" s="43"/>
      <c r="DY125" s="43"/>
      <c r="DZ125" s="43"/>
      <c r="EA125" s="43"/>
      <c r="EB125" s="43"/>
      <c r="EC125" s="43"/>
      <c r="ED125" s="43"/>
      <c r="EE125" s="43"/>
      <c r="EF125" s="43"/>
      <c r="EG125" s="43"/>
      <c r="EH125" s="43"/>
      <c r="EI125" s="43"/>
      <c r="EJ125" s="43"/>
      <c r="EK125" s="43"/>
      <c r="EL125" s="43"/>
      <c r="EM125" s="43"/>
      <c r="EN125" s="43"/>
      <c r="EO125" s="43"/>
      <c r="EP125" s="43"/>
      <c r="EQ125" s="43"/>
      <c r="ER125" s="43"/>
      <c r="ES125" s="43"/>
      <c r="ET125" s="43"/>
      <c r="EU125" s="43"/>
      <c r="EV125" s="43"/>
      <c r="EW125" s="43"/>
      <c r="EX125" s="43"/>
      <c r="EY125" s="43"/>
      <c r="EZ125" s="43"/>
      <c r="FA125" s="43"/>
      <c r="FB125" s="43"/>
      <c r="FC125" s="43"/>
      <c r="FD125" s="43"/>
      <c r="FE125" s="43"/>
      <c r="FF125" s="43"/>
      <c r="FG125" s="43"/>
      <c r="FH125" s="43"/>
      <c r="FI125" s="43"/>
      <c r="FJ125" s="43"/>
      <c r="FK125" s="43"/>
      <c r="FL125" s="43"/>
      <c r="FM125" s="43"/>
      <c r="FN125" s="43"/>
      <c r="FO125" s="43"/>
      <c r="FP125" s="43"/>
      <c r="FQ125" s="43"/>
      <c r="FR125" s="43"/>
      <c r="FS125" s="43"/>
      <c r="FT125" s="43"/>
      <c r="FU125" s="43"/>
      <c r="FV125" s="43"/>
      <c r="FW125" s="43"/>
      <c r="FX125" s="43"/>
      <c r="FY125" s="43"/>
      <c r="FZ125" s="43"/>
      <c r="GA125" s="43"/>
      <c r="GB125" s="43"/>
      <c r="GC125" s="43"/>
      <c r="GD125" s="43"/>
      <c r="GE125" s="43"/>
      <c r="GF125" s="43"/>
      <c r="GG125" s="43"/>
      <c r="GH125" s="43"/>
      <c r="GI125" s="43"/>
      <c r="GJ125" s="43"/>
      <c r="GK125" s="43"/>
      <c r="GL125" s="43"/>
      <c r="GM125" s="43"/>
      <c r="GN125" s="43"/>
      <c r="GO125" s="43"/>
      <c r="GP125" s="43"/>
      <c r="GQ125" s="43"/>
      <c r="GR125" s="43"/>
      <c r="GS125" s="43"/>
      <c r="GT125" s="43"/>
      <c r="GU125" s="43"/>
      <c r="GV125" s="43"/>
      <c r="GW125" s="43"/>
      <c r="GX125" s="43"/>
      <c r="GY125" s="43"/>
      <c r="GZ125" s="43"/>
      <c r="HA125" s="43"/>
      <c r="HB125" s="43"/>
      <c r="HC125" s="43"/>
      <c r="HD125" s="43"/>
      <c r="HE125" s="43"/>
      <c r="HF125" s="43"/>
      <c r="HG125" s="43"/>
      <c r="HH125" s="43"/>
      <c r="HI125" s="43"/>
      <c r="HJ125" s="43"/>
      <c r="HK125" s="43"/>
      <c r="HL125" s="43"/>
      <c r="HM125" s="43"/>
      <c r="HN125" s="43"/>
      <c r="HO125" s="43"/>
      <c r="HP125" s="43"/>
      <c r="HQ125" s="43"/>
      <c r="HR125" s="43"/>
      <c r="HS125" s="43"/>
      <c r="HT125" s="43"/>
      <c r="HU125" s="43"/>
      <c r="HV125" s="43"/>
      <c r="HW125" s="43"/>
      <c r="HX125" s="43"/>
      <c r="HY125" s="43"/>
      <c r="HZ125" s="43"/>
      <c r="IA125" s="43"/>
      <c r="IB125" s="43"/>
      <c r="IC125" s="43"/>
      <c r="ID125" s="43"/>
      <c r="IE125" s="43"/>
      <c r="IF125" s="43"/>
      <c r="IG125" s="43"/>
      <c r="IH125" s="43"/>
      <c r="II125" s="43"/>
      <c r="IJ125" s="43"/>
      <c r="IK125" s="43"/>
      <c r="IL125" s="43"/>
      <c r="IM125" s="43"/>
      <c r="IN125" s="43"/>
      <c r="IO125" s="43"/>
      <c r="IP125" s="43"/>
      <c r="IQ125" s="43"/>
      <c r="IR125" s="43"/>
      <c r="IS125" s="43"/>
      <c r="IT125" s="43"/>
      <c r="IU125" s="43"/>
      <c r="IV125" s="43"/>
      <c r="IW125" s="43"/>
    </row>
    <row r="126" customFormat="false" ht="15.95" hidden="false" customHeight="true" outlineLevel="0" collapsed="false">
      <c r="A126" s="44" t="n">
        <f aca="false">+A125+1</f>
        <v>13</v>
      </c>
      <c r="B126" s="45" t="s">
        <v>98</v>
      </c>
      <c r="C126" s="44" t="n">
        <v>1129</v>
      </c>
      <c r="D126" s="229" t="n">
        <v>1</v>
      </c>
      <c r="E126" s="151" t="n">
        <v>1</v>
      </c>
      <c r="F126" s="151" t="n">
        <v>1</v>
      </c>
      <c r="G126" s="151" t="n">
        <v>1</v>
      </c>
      <c r="H126" s="151" t="n">
        <v>1</v>
      </c>
      <c r="I126" s="151" t="n">
        <v>1</v>
      </c>
      <c r="J126" s="151" t="n">
        <v>1</v>
      </c>
      <c r="K126" s="151" t="n">
        <v>1</v>
      </c>
      <c r="L126" s="151" t="n">
        <v>1</v>
      </c>
      <c r="M126" s="151" t="n">
        <v>1</v>
      </c>
      <c r="N126" s="151" t="n">
        <v>1</v>
      </c>
      <c r="O126" s="151" t="n">
        <v>1</v>
      </c>
      <c r="P126" s="151" t="n">
        <v>1</v>
      </c>
      <c r="Q126" s="151" t="n">
        <v>1</v>
      </c>
      <c r="R126" s="151" t="n">
        <v>1</v>
      </c>
      <c r="S126" s="151" t="n">
        <v>1</v>
      </c>
      <c r="T126" s="151" t="n">
        <v>1</v>
      </c>
      <c r="U126" s="151" t="n">
        <v>1</v>
      </c>
      <c r="V126" s="151" t="n">
        <v>1</v>
      </c>
      <c r="W126" s="151" t="n">
        <v>1</v>
      </c>
      <c r="X126" s="151" t="n">
        <v>1</v>
      </c>
      <c r="Y126" s="151" t="n">
        <v>1</v>
      </c>
      <c r="Z126" s="151" t="n">
        <v>1</v>
      </c>
      <c r="AA126" s="151" t="n">
        <v>1</v>
      </c>
      <c r="AB126" s="151" t="n">
        <v>1</v>
      </c>
      <c r="AC126" s="151" t="n">
        <v>1</v>
      </c>
      <c r="AD126" s="151" t="n">
        <v>1</v>
      </c>
      <c r="AE126" s="151" t="n">
        <v>1</v>
      </c>
      <c r="AF126" s="151" t="n">
        <v>1</v>
      </c>
      <c r="AG126" s="151" t="n">
        <v>1</v>
      </c>
      <c r="AH126" s="152" t="n">
        <v>1</v>
      </c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43"/>
      <c r="BJ126" s="43"/>
      <c r="BK126" s="43"/>
      <c r="BL126" s="43"/>
      <c r="BM126" s="43"/>
      <c r="BN126" s="43"/>
      <c r="BO126" s="43"/>
      <c r="BP126" s="43"/>
      <c r="BQ126" s="43"/>
      <c r="BR126" s="43"/>
      <c r="BS126" s="43"/>
      <c r="BT126" s="43"/>
      <c r="BU126" s="43"/>
      <c r="BV126" s="43"/>
      <c r="BW126" s="43"/>
      <c r="BX126" s="43"/>
      <c r="BY126" s="43"/>
      <c r="BZ126" s="43"/>
      <c r="CA126" s="43"/>
      <c r="CB126" s="43"/>
      <c r="CC126" s="43"/>
      <c r="CD126" s="43"/>
      <c r="CE126" s="43"/>
      <c r="CF126" s="43"/>
      <c r="CG126" s="43"/>
      <c r="CH126" s="43"/>
      <c r="CI126" s="43"/>
      <c r="CJ126" s="43"/>
      <c r="CK126" s="43"/>
      <c r="CL126" s="43"/>
      <c r="CM126" s="43"/>
      <c r="CN126" s="43"/>
      <c r="CO126" s="43"/>
      <c r="CP126" s="43"/>
      <c r="CQ126" s="43"/>
      <c r="CR126" s="43"/>
      <c r="CS126" s="43"/>
      <c r="CT126" s="43"/>
      <c r="CU126" s="43"/>
      <c r="CV126" s="43"/>
      <c r="CW126" s="43"/>
      <c r="CX126" s="43"/>
      <c r="CY126" s="43"/>
      <c r="CZ126" s="43"/>
      <c r="DA126" s="43"/>
      <c r="DB126" s="43"/>
      <c r="DC126" s="43"/>
      <c r="DD126" s="43"/>
      <c r="DE126" s="43"/>
      <c r="DF126" s="43"/>
      <c r="DG126" s="43"/>
      <c r="DH126" s="43"/>
      <c r="DI126" s="43"/>
      <c r="DJ126" s="43"/>
      <c r="DK126" s="43"/>
      <c r="DL126" s="43"/>
      <c r="DM126" s="43"/>
      <c r="DN126" s="43"/>
      <c r="DO126" s="43"/>
      <c r="DP126" s="43"/>
      <c r="DQ126" s="43"/>
      <c r="DR126" s="43"/>
      <c r="DS126" s="43"/>
      <c r="DT126" s="43"/>
      <c r="DU126" s="43"/>
      <c r="DV126" s="43"/>
      <c r="DW126" s="43"/>
      <c r="DX126" s="43"/>
      <c r="DY126" s="43"/>
      <c r="DZ126" s="43"/>
      <c r="EA126" s="43"/>
      <c r="EB126" s="43"/>
      <c r="EC126" s="43"/>
      <c r="ED126" s="43"/>
      <c r="EE126" s="43"/>
      <c r="EF126" s="43"/>
      <c r="EG126" s="43"/>
      <c r="EH126" s="43"/>
      <c r="EI126" s="43"/>
      <c r="EJ126" s="43"/>
      <c r="EK126" s="43"/>
      <c r="EL126" s="43"/>
      <c r="EM126" s="43"/>
      <c r="EN126" s="43"/>
      <c r="EO126" s="43"/>
      <c r="EP126" s="43"/>
      <c r="EQ126" s="43"/>
      <c r="ER126" s="43"/>
      <c r="ES126" s="43"/>
      <c r="ET126" s="43"/>
      <c r="EU126" s="43"/>
      <c r="EV126" s="43"/>
      <c r="EW126" s="43"/>
      <c r="EX126" s="43"/>
      <c r="EY126" s="43"/>
      <c r="EZ126" s="43"/>
      <c r="FA126" s="43"/>
      <c r="FB126" s="43"/>
      <c r="FC126" s="43"/>
      <c r="FD126" s="43"/>
      <c r="FE126" s="43"/>
      <c r="FF126" s="43"/>
      <c r="FG126" s="43"/>
      <c r="FH126" s="43"/>
      <c r="FI126" s="43"/>
      <c r="FJ126" s="43"/>
      <c r="FK126" s="43"/>
      <c r="FL126" s="43"/>
      <c r="FM126" s="43"/>
      <c r="FN126" s="43"/>
      <c r="FO126" s="43"/>
      <c r="FP126" s="43"/>
      <c r="FQ126" s="43"/>
      <c r="FR126" s="43"/>
      <c r="FS126" s="43"/>
      <c r="FT126" s="43"/>
      <c r="FU126" s="43"/>
      <c r="FV126" s="43"/>
      <c r="FW126" s="43"/>
      <c r="FX126" s="43"/>
      <c r="FY126" s="43"/>
      <c r="FZ126" s="43"/>
      <c r="GA126" s="43"/>
      <c r="GB126" s="43"/>
      <c r="GC126" s="43"/>
      <c r="GD126" s="43"/>
      <c r="GE126" s="43"/>
      <c r="GF126" s="43"/>
      <c r="GG126" s="43"/>
      <c r="GH126" s="43"/>
      <c r="GI126" s="43"/>
      <c r="GJ126" s="43"/>
      <c r="GK126" s="43"/>
      <c r="GL126" s="43"/>
      <c r="GM126" s="43"/>
      <c r="GN126" s="43"/>
      <c r="GO126" s="43"/>
      <c r="GP126" s="43"/>
      <c r="GQ126" s="43"/>
      <c r="GR126" s="43"/>
      <c r="GS126" s="43"/>
      <c r="GT126" s="43"/>
      <c r="GU126" s="43"/>
      <c r="GV126" s="43"/>
      <c r="GW126" s="43"/>
      <c r="GX126" s="43"/>
      <c r="GY126" s="43"/>
      <c r="GZ126" s="43"/>
      <c r="HA126" s="43"/>
      <c r="HB126" s="43"/>
      <c r="HC126" s="43"/>
      <c r="HD126" s="43"/>
      <c r="HE126" s="43"/>
      <c r="HF126" s="43"/>
      <c r="HG126" s="43"/>
      <c r="HH126" s="43"/>
      <c r="HI126" s="43"/>
      <c r="HJ126" s="43"/>
      <c r="HK126" s="43"/>
      <c r="HL126" s="43"/>
      <c r="HM126" s="43"/>
      <c r="HN126" s="43"/>
      <c r="HO126" s="43"/>
      <c r="HP126" s="43"/>
      <c r="HQ126" s="43"/>
      <c r="HR126" s="43"/>
      <c r="HS126" s="43"/>
      <c r="HT126" s="43"/>
      <c r="HU126" s="43"/>
      <c r="HV126" s="43"/>
      <c r="HW126" s="43"/>
      <c r="HX126" s="43"/>
      <c r="HY126" s="43"/>
      <c r="HZ126" s="43"/>
      <c r="IA126" s="43"/>
      <c r="IB126" s="43"/>
      <c r="IC126" s="43"/>
      <c r="ID126" s="43"/>
      <c r="IE126" s="43"/>
      <c r="IF126" s="43"/>
      <c r="IG126" s="43"/>
      <c r="IH126" s="43"/>
      <c r="II126" s="43"/>
      <c r="IJ126" s="43"/>
      <c r="IK126" s="43"/>
      <c r="IL126" s="43"/>
      <c r="IM126" s="43"/>
      <c r="IN126" s="43"/>
      <c r="IO126" s="43"/>
      <c r="IP126" s="43"/>
      <c r="IQ126" s="43"/>
      <c r="IR126" s="43"/>
      <c r="IS126" s="43"/>
      <c r="IT126" s="43"/>
      <c r="IU126" s="43"/>
      <c r="IV126" s="43"/>
      <c r="IW126" s="43"/>
    </row>
    <row r="127" customFormat="false" ht="15.95" hidden="false" customHeight="true" outlineLevel="0" collapsed="false">
      <c r="A127" s="57" t="n">
        <f aca="false">+A126+1</f>
        <v>14</v>
      </c>
      <c r="B127" s="58" t="s">
        <v>99</v>
      </c>
      <c r="C127" s="57" t="n">
        <v>893</v>
      </c>
      <c r="D127" s="231" t="n">
        <v>0</v>
      </c>
      <c r="E127" s="164" t="n">
        <v>0</v>
      </c>
      <c r="F127" s="164" t="n">
        <v>0</v>
      </c>
      <c r="G127" s="164" t="n">
        <v>0</v>
      </c>
      <c r="H127" s="164" t="n">
        <v>0</v>
      </c>
      <c r="I127" s="164" t="n">
        <v>0</v>
      </c>
      <c r="J127" s="157" t="n">
        <v>0.2</v>
      </c>
      <c r="K127" s="157" t="n">
        <v>0.3</v>
      </c>
      <c r="L127" s="157" t="n">
        <v>0.5</v>
      </c>
      <c r="M127" s="157" t="n">
        <v>0.7</v>
      </c>
      <c r="N127" s="157" t="n">
        <v>0.9</v>
      </c>
      <c r="O127" s="151" t="n">
        <v>1</v>
      </c>
      <c r="P127" s="151" t="n">
        <v>1</v>
      </c>
      <c r="Q127" s="151" t="n">
        <v>1</v>
      </c>
      <c r="R127" s="151" t="n">
        <v>1</v>
      </c>
      <c r="S127" s="151" t="n">
        <v>1</v>
      </c>
      <c r="T127" s="151" t="n">
        <v>1</v>
      </c>
      <c r="U127" s="151" t="n">
        <v>1</v>
      </c>
      <c r="V127" s="151" t="n">
        <v>1</v>
      </c>
      <c r="W127" s="151" t="n">
        <v>1</v>
      </c>
      <c r="X127" s="151" t="n">
        <v>1</v>
      </c>
      <c r="Y127" s="151" t="n">
        <v>1</v>
      </c>
      <c r="Z127" s="151" t="n">
        <v>1</v>
      </c>
      <c r="AA127" s="151" t="n">
        <v>1</v>
      </c>
      <c r="AB127" s="151" t="n">
        <v>1</v>
      </c>
      <c r="AC127" s="151" t="n">
        <v>1</v>
      </c>
      <c r="AD127" s="151" t="n">
        <v>1</v>
      </c>
      <c r="AE127" s="151" t="n">
        <v>1</v>
      </c>
      <c r="AF127" s="151" t="n">
        <v>1</v>
      </c>
      <c r="AG127" s="151" t="n">
        <v>1</v>
      </c>
      <c r="AH127" s="152" t="n">
        <v>1</v>
      </c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43"/>
      <c r="BJ127" s="43"/>
      <c r="BK127" s="43"/>
      <c r="BL127" s="43"/>
      <c r="BM127" s="43"/>
      <c r="BN127" s="43"/>
      <c r="BO127" s="43"/>
      <c r="BP127" s="43"/>
      <c r="BQ127" s="43"/>
      <c r="BR127" s="43"/>
      <c r="BS127" s="43"/>
      <c r="BT127" s="43"/>
      <c r="BU127" s="43"/>
      <c r="BV127" s="43"/>
      <c r="BW127" s="43"/>
      <c r="BX127" s="43"/>
      <c r="BY127" s="43"/>
      <c r="BZ127" s="43"/>
      <c r="CA127" s="43"/>
      <c r="CB127" s="43"/>
      <c r="CC127" s="43"/>
      <c r="CD127" s="43"/>
      <c r="CE127" s="43"/>
      <c r="CF127" s="43"/>
      <c r="CG127" s="43"/>
      <c r="CH127" s="43"/>
      <c r="CI127" s="43"/>
      <c r="CJ127" s="43"/>
      <c r="CK127" s="43"/>
      <c r="CL127" s="43"/>
      <c r="CM127" s="43"/>
      <c r="CN127" s="43"/>
      <c r="CO127" s="43"/>
      <c r="CP127" s="43"/>
      <c r="CQ127" s="43"/>
      <c r="CR127" s="43"/>
      <c r="CS127" s="43"/>
      <c r="CT127" s="43"/>
      <c r="CU127" s="43"/>
      <c r="CV127" s="43"/>
      <c r="CW127" s="43"/>
      <c r="CX127" s="43"/>
      <c r="CY127" s="43"/>
      <c r="CZ127" s="43"/>
      <c r="DA127" s="43"/>
      <c r="DB127" s="43"/>
      <c r="DC127" s="43"/>
      <c r="DD127" s="43"/>
      <c r="DE127" s="43"/>
      <c r="DF127" s="43"/>
      <c r="DG127" s="43"/>
      <c r="DH127" s="43"/>
      <c r="DI127" s="43"/>
      <c r="DJ127" s="43"/>
      <c r="DK127" s="43"/>
      <c r="DL127" s="43"/>
      <c r="DM127" s="43"/>
      <c r="DN127" s="43"/>
      <c r="DO127" s="43"/>
      <c r="DP127" s="43"/>
      <c r="DQ127" s="43"/>
      <c r="DR127" s="43"/>
      <c r="DS127" s="43"/>
      <c r="DT127" s="43"/>
      <c r="DU127" s="43"/>
      <c r="DV127" s="43"/>
      <c r="DW127" s="43"/>
      <c r="DX127" s="43"/>
      <c r="DY127" s="43"/>
      <c r="DZ127" s="43"/>
      <c r="EA127" s="43"/>
      <c r="EB127" s="43"/>
      <c r="EC127" s="43"/>
      <c r="ED127" s="43"/>
      <c r="EE127" s="43"/>
      <c r="EF127" s="43"/>
      <c r="EG127" s="43"/>
      <c r="EH127" s="43"/>
      <c r="EI127" s="43"/>
      <c r="EJ127" s="43"/>
      <c r="EK127" s="43"/>
      <c r="EL127" s="43"/>
      <c r="EM127" s="43"/>
      <c r="EN127" s="43"/>
      <c r="EO127" s="43"/>
      <c r="EP127" s="43"/>
      <c r="EQ127" s="43"/>
      <c r="ER127" s="43"/>
      <c r="ES127" s="43"/>
      <c r="ET127" s="43"/>
      <c r="EU127" s="43"/>
      <c r="EV127" s="43"/>
      <c r="EW127" s="43"/>
      <c r="EX127" s="43"/>
      <c r="EY127" s="43"/>
      <c r="EZ127" s="43"/>
      <c r="FA127" s="43"/>
      <c r="FB127" s="43"/>
      <c r="FC127" s="43"/>
      <c r="FD127" s="43"/>
      <c r="FE127" s="43"/>
      <c r="FF127" s="43"/>
      <c r="FG127" s="43"/>
      <c r="FH127" s="43"/>
      <c r="FI127" s="43"/>
      <c r="FJ127" s="43"/>
      <c r="FK127" s="43"/>
      <c r="FL127" s="43"/>
      <c r="FM127" s="43"/>
      <c r="FN127" s="43"/>
      <c r="FO127" s="43"/>
      <c r="FP127" s="43"/>
      <c r="FQ127" s="43"/>
      <c r="FR127" s="43"/>
      <c r="FS127" s="43"/>
      <c r="FT127" s="43"/>
      <c r="FU127" s="43"/>
      <c r="FV127" s="43"/>
      <c r="FW127" s="43"/>
      <c r="FX127" s="43"/>
      <c r="FY127" s="43"/>
      <c r="FZ127" s="43"/>
      <c r="GA127" s="43"/>
      <c r="GB127" s="43"/>
      <c r="GC127" s="43"/>
      <c r="GD127" s="43"/>
      <c r="GE127" s="43"/>
      <c r="GF127" s="43"/>
      <c r="GG127" s="43"/>
      <c r="GH127" s="43"/>
      <c r="GI127" s="43"/>
      <c r="GJ127" s="43"/>
      <c r="GK127" s="43"/>
      <c r="GL127" s="43"/>
      <c r="GM127" s="43"/>
      <c r="GN127" s="43"/>
      <c r="GO127" s="43"/>
      <c r="GP127" s="43"/>
      <c r="GQ127" s="43"/>
      <c r="GR127" s="43"/>
      <c r="GS127" s="43"/>
      <c r="GT127" s="43"/>
      <c r="GU127" s="43"/>
      <c r="GV127" s="43"/>
      <c r="GW127" s="43"/>
      <c r="GX127" s="43"/>
      <c r="GY127" s="43"/>
      <c r="GZ127" s="43"/>
      <c r="HA127" s="43"/>
      <c r="HB127" s="43"/>
      <c r="HC127" s="43"/>
      <c r="HD127" s="43"/>
      <c r="HE127" s="43"/>
      <c r="HF127" s="43"/>
      <c r="HG127" s="43"/>
      <c r="HH127" s="43"/>
      <c r="HI127" s="43"/>
      <c r="HJ127" s="43"/>
      <c r="HK127" s="43"/>
      <c r="HL127" s="43"/>
      <c r="HM127" s="43"/>
      <c r="HN127" s="43"/>
      <c r="HO127" s="43"/>
      <c r="HP127" s="43"/>
      <c r="HQ127" s="43"/>
      <c r="HR127" s="43"/>
      <c r="HS127" s="43"/>
      <c r="HT127" s="43"/>
      <c r="HU127" s="43"/>
      <c r="HV127" s="43"/>
      <c r="HW127" s="43"/>
      <c r="HX127" s="43"/>
      <c r="HY127" s="43"/>
      <c r="HZ127" s="43"/>
      <c r="IA127" s="43"/>
      <c r="IB127" s="43"/>
      <c r="IC127" s="43"/>
      <c r="ID127" s="43"/>
      <c r="IE127" s="43"/>
      <c r="IF127" s="43"/>
      <c r="IG127" s="43"/>
      <c r="IH127" s="43"/>
      <c r="II127" s="43"/>
      <c r="IJ127" s="43"/>
      <c r="IK127" s="43"/>
      <c r="IL127" s="43"/>
      <c r="IM127" s="43"/>
      <c r="IN127" s="43"/>
      <c r="IO127" s="43"/>
      <c r="IP127" s="43"/>
      <c r="IQ127" s="43"/>
      <c r="IR127" s="43"/>
      <c r="IS127" s="43"/>
      <c r="IT127" s="43"/>
      <c r="IU127" s="43"/>
      <c r="IV127" s="43"/>
      <c r="IW127" s="43"/>
    </row>
    <row r="128" customFormat="false" ht="15.95" hidden="false" customHeight="true" outlineLevel="0" collapsed="false">
      <c r="A128" s="44" t="n">
        <f aca="false">+A127+1</f>
        <v>15</v>
      </c>
      <c r="B128" s="45" t="s">
        <v>100</v>
      </c>
      <c r="C128" s="44" t="n">
        <v>897</v>
      </c>
      <c r="D128" s="229" t="n">
        <v>1</v>
      </c>
      <c r="E128" s="151" t="n">
        <v>1</v>
      </c>
      <c r="F128" s="151" t="n">
        <v>1</v>
      </c>
      <c r="G128" s="151" t="n">
        <v>1</v>
      </c>
      <c r="H128" s="151" t="n">
        <v>1</v>
      </c>
      <c r="I128" s="151" t="n">
        <v>1</v>
      </c>
      <c r="J128" s="151" t="n">
        <v>1</v>
      </c>
      <c r="K128" s="151" t="n">
        <v>1</v>
      </c>
      <c r="L128" s="151" t="n">
        <v>1</v>
      </c>
      <c r="M128" s="151" t="n">
        <v>1</v>
      </c>
      <c r="N128" s="151" t="n">
        <v>1</v>
      </c>
      <c r="O128" s="151" t="n">
        <v>1</v>
      </c>
      <c r="P128" s="151" t="n">
        <v>1</v>
      </c>
      <c r="Q128" s="151" t="n">
        <v>1</v>
      </c>
      <c r="R128" s="151" t="n">
        <v>1</v>
      </c>
      <c r="S128" s="151" t="n">
        <v>1</v>
      </c>
      <c r="T128" s="151" t="n">
        <v>1</v>
      </c>
      <c r="U128" s="151" t="n">
        <v>1</v>
      </c>
      <c r="V128" s="151" t="n">
        <v>1</v>
      </c>
      <c r="W128" s="151" t="n">
        <v>1</v>
      </c>
      <c r="X128" s="151" t="n">
        <v>1</v>
      </c>
      <c r="Y128" s="151" t="n">
        <v>1</v>
      </c>
      <c r="Z128" s="151" t="n">
        <v>1</v>
      </c>
      <c r="AA128" s="151" t="n">
        <v>1</v>
      </c>
      <c r="AB128" s="151" t="n">
        <v>1</v>
      </c>
      <c r="AC128" s="151" t="n">
        <v>1</v>
      </c>
      <c r="AD128" s="151" t="n">
        <v>1</v>
      </c>
      <c r="AE128" s="151" t="n">
        <v>1</v>
      </c>
      <c r="AF128" s="151" t="n">
        <v>1</v>
      </c>
      <c r="AG128" s="151" t="n">
        <v>1</v>
      </c>
      <c r="AH128" s="152" t="n">
        <v>1</v>
      </c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  <c r="BM128" s="43"/>
      <c r="BN128" s="43"/>
      <c r="BO128" s="43"/>
      <c r="BP128" s="43"/>
      <c r="BQ128" s="43"/>
      <c r="BR128" s="43"/>
      <c r="BS128" s="43"/>
      <c r="BT128" s="43"/>
      <c r="BU128" s="43"/>
      <c r="BV128" s="43"/>
      <c r="BW128" s="43"/>
      <c r="BX128" s="43"/>
      <c r="BY128" s="43"/>
      <c r="BZ128" s="43"/>
      <c r="CA128" s="43"/>
      <c r="CB128" s="43"/>
      <c r="CC128" s="43"/>
      <c r="CD128" s="43"/>
      <c r="CE128" s="43"/>
      <c r="CF128" s="43"/>
      <c r="CG128" s="43"/>
      <c r="CH128" s="43"/>
      <c r="CI128" s="43"/>
      <c r="CJ128" s="43"/>
      <c r="CK128" s="43"/>
      <c r="CL128" s="43"/>
      <c r="CM128" s="43"/>
      <c r="CN128" s="43"/>
      <c r="CO128" s="43"/>
      <c r="CP128" s="43"/>
      <c r="CQ128" s="43"/>
      <c r="CR128" s="43"/>
      <c r="CS128" s="43"/>
      <c r="CT128" s="43"/>
      <c r="CU128" s="43"/>
      <c r="CV128" s="43"/>
      <c r="CW128" s="43"/>
      <c r="CX128" s="43"/>
      <c r="CY128" s="43"/>
      <c r="CZ128" s="43"/>
      <c r="DA128" s="43"/>
      <c r="DB128" s="43"/>
      <c r="DC128" s="43"/>
      <c r="DD128" s="43"/>
      <c r="DE128" s="43"/>
      <c r="DF128" s="43"/>
      <c r="DG128" s="43"/>
      <c r="DH128" s="43"/>
      <c r="DI128" s="43"/>
      <c r="DJ128" s="43"/>
      <c r="DK128" s="43"/>
      <c r="DL128" s="43"/>
      <c r="DM128" s="43"/>
      <c r="DN128" s="43"/>
      <c r="DO128" s="43"/>
      <c r="DP128" s="43"/>
      <c r="DQ128" s="43"/>
      <c r="DR128" s="43"/>
      <c r="DS128" s="43"/>
      <c r="DT128" s="43"/>
      <c r="DU128" s="43"/>
      <c r="DV128" s="43"/>
      <c r="DW128" s="43"/>
      <c r="DX128" s="43"/>
      <c r="DY128" s="43"/>
      <c r="DZ128" s="43"/>
      <c r="EA128" s="43"/>
      <c r="EB128" s="43"/>
      <c r="EC128" s="43"/>
      <c r="ED128" s="43"/>
      <c r="EE128" s="43"/>
      <c r="EF128" s="43"/>
      <c r="EG128" s="43"/>
      <c r="EH128" s="43"/>
      <c r="EI128" s="43"/>
      <c r="EJ128" s="43"/>
      <c r="EK128" s="43"/>
      <c r="EL128" s="43"/>
      <c r="EM128" s="43"/>
      <c r="EN128" s="43"/>
      <c r="EO128" s="43"/>
      <c r="EP128" s="43"/>
      <c r="EQ128" s="43"/>
      <c r="ER128" s="43"/>
      <c r="ES128" s="43"/>
      <c r="ET128" s="43"/>
      <c r="EU128" s="43"/>
      <c r="EV128" s="43"/>
      <c r="EW128" s="43"/>
      <c r="EX128" s="43"/>
      <c r="EY128" s="43"/>
      <c r="EZ128" s="43"/>
      <c r="FA128" s="43"/>
      <c r="FB128" s="43"/>
      <c r="FC128" s="43"/>
      <c r="FD128" s="43"/>
      <c r="FE128" s="43"/>
      <c r="FF128" s="43"/>
      <c r="FG128" s="43"/>
      <c r="FH128" s="43"/>
      <c r="FI128" s="43"/>
      <c r="FJ128" s="43"/>
      <c r="FK128" s="43"/>
      <c r="FL128" s="43"/>
      <c r="FM128" s="43"/>
      <c r="FN128" s="43"/>
      <c r="FO128" s="43"/>
      <c r="FP128" s="43"/>
      <c r="FQ128" s="43"/>
      <c r="FR128" s="43"/>
      <c r="FS128" s="43"/>
      <c r="FT128" s="43"/>
      <c r="FU128" s="43"/>
      <c r="FV128" s="43"/>
      <c r="FW128" s="43"/>
      <c r="FX128" s="43"/>
      <c r="FY128" s="43"/>
      <c r="FZ128" s="43"/>
      <c r="GA128" s="43"/>
      <c r="GB128" s="43"/>
      <c r="GC128" s="43"/>
      <c r="GD128" s="43"/>
      <c r="GE128" s="43"/>
      <c r="GF128" s="43"/>
      <c r="GG128" s="43"/>
      <c r="GH128" s="43"/>
      <c r="GI128" s="43"/>
      <c r="GJ128" s="43"/>
      <c r="GK128" s="43"/>
      <c r="GL128" s="43"/>
      <c r="GM128" s="43"/>
      <c r="GN128" s="43"/>
      <c r="GO128" s="43"/>
      <c r="GP128" s="43"/>
      <c r="GQ128" s="43"/>
      <c r="GR128" s="43"/>
      <c r="GS128" s="43"/>
      <c r="GT128" s="43"/>
      <c r="GU128" s="43"/>
      <c r="GV128" s="43"/>
      <c r="GW128" s="43"/>
      <c r="GX128" s="43"/>
      <c r="GY128" s="43"/>
      <c r="GZ128" s="43"/>
      <c r="HA128" s="43"/>
      <c r="HB128" s="43"/>
      <c r="HC128" s="43"/>
      <c r="HD128" s="43"/>
      <c r="HE128" s="43"/>
      <c r="HF128" s="43"/>
      <c r="HG128" s="43"/>
      <c r="HH128" s="43"/>
      <c r="HI128" s="43"/>
      <c r="HJ128" s="43"/>
      <c r="HK128" s="43"/>
      <c r="HL128" s="43"/>
      <c r="HM128" s="43"/>
      <c r="HN128" s="43"/>
      <c r="HO128" s="43"/>
      <c r="HP128" s="43"/>
      <c r="HQ128" s="43"/>
      <c r="HR128" s="43"/>
      <c r="HS128" s="43"/>
      <c r="HT128" s="43"/>
      <c r="HU128" s="43"/>
      <c r="HV128" s="43"/>
      <c r="HW128" s="43"/>
      <c r="HX128" s="43"/>
      <c r="HY128" s="43"/>
      <c r="HZ128" s="43"/>
      <c r="IA128" s="43"/>
      <c r="IB128" s="43"/>
      <c r="IC128" s="43"/>
      <c r="ID128" s="43"/>
      <c r="IE128" s="43"/>
      <c r="IF128" s="43"/>
      <c r="IG128" s="43"/>
      <c r="IH128" s="43"/>
      <c r="II128" s="43"/>
      <c r="IJ128" s="43"/>
      <c r="IK128" s="43"/>
      <c r="IL128" s="43"/>
      <c r="IM128" s="43"/>
      <c r="IN128" s="43"/>
      <c r="IO128" s="43"/>
      <c r="IP128" s="43"/>
      <c r="IQ128" s="43"/>
      <c r="IR128" s="43"/>
      <c r="IS128" s="43"/>
      <c r="IT128" s="43"/>
      <c r="IU128" s="43"/>
      <c r="IV128" s="43"/>
      <c r="IW128" s="43"/>
    </row>
    <row r="129" customFormat="false" ht="15.95" hidden="false" customHeight="true" outlineLevel="0" collapsed="false">
      <c r="A129" s="44" t="n">
        <f aca="false">+A128+1</f>
        <v>16</v>
      </c>
      <c r="B129" s="45" t="s">
        <v>101</v>
      </c>
      <c r="C129" s="44" t="n">
        <v>846</v>
      </c>
      <c r="D129" s="229" t="n">
        <v>1</v>
      </c>
      <c r="E129" s="151" t="n">
        <v>1</v>
      </c>
      <c r="F129" s="151" t="n">
        <v>1</v>
      </c>
      <c r="G129" s="151" t="n">
        <v>1</v>
      </c>
      <c r="H129" s="151" t="n">
        <v>1</v>
      </c>
      <c r="I129" s="151" t="n">
        <v>1</v>
      </c>
      <c r="J129" s="151" t="n">
        <v>1</v>
      </c>
      <c r="K129" s="151" t="n">
        <v>1</v>
      </c>
      <c r="L129" s="151" t="n">
        <v>1</v>
      </c>
      <c r="M129" s="151" t="n">
        <v>1</v>
      </c>
      <c r="N129" s="151" t="n">
        <v>1</v>
      </c>
      <c r="O129" s="151" t="n">
        <v>1</v>
      </c>
      <c r="P129" s="151" t="n">
        <v>1</v>
      </c>
      <c r="Q129" s="151" t="n">
        <v>1</v>
      </c>
      <c r="R129" s="151" t="n">
        <v>1</v>
      </c>
      <c r="S129" s="151" t="n">
        <v>1</v>
      </c>
      <c r="T129" s="151" t="n">
        <v>1</v>
      </c>
      <c r="U129" s="151" t="n">
        <v>1</v>
      </c>
      <c r="V129" s="151" t="n">
        <v>1</v>
      </c>
      <c r="W129" s="151" t="n">
        <v>1</v>
      </c>
      <c r="X129" s="151" t="n">
        <v>1</v>
      </c>
      <c r="Y129" s="151" t="n">
        <v>1</v>
      </c>
      <c r="Z129" s="151" t="n">
        <v>1</v>
      </c>
      <c r="AA129" s="151" t="n">
        <v>1</v>
      </c>
      <c r="AB129" s="151" t="n">
        <v>1</v>
      </c>
      <c r="AC129" s="151" t="n">
        <v>1</v>
      </c>
      <c r="AD129" s="151" t="n">
        <v>1</v>
      </c>
      <c r="AE129" s="151" t="n">
        <v>1</v>
      </c>
      <c r="AF129" s="151" t="n">
        <v>1</v>
      </c>
      <c r="AG129" s="151" t="n">
        <v>1</v>
      </c>
      <c r="AH129" s="152" t="n">
        <v>1</v>
      </c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43"/>
      <c r="BJ129" s="43"/>
      <c r="BK129" s="43"/>
      <c r="BL129" s="43"/>
      <c r="BM129" s="43"/>
      <c r="BN129" s="43"/>
      <c r="BO129" s="43"/>
      <c r="BP129" s="43"/>
      <c r="BQ129" s="43"/>
      <c r="BR129" s="43"/>
      <c r="BS129" s="43"/>
      <c r="BT129" s="43"/>
      <c r="BU129" s="43"/>
      <c r="BV129" s="43"/>
      <c r="BW129" s="43"/>
      <c r="BX129" s="43"/>
      <c r="BY129" s="43"/>
      <c r="BZ129" s="43"/>
      <c r="CA129" s="43"/>
      <c r="CB129" s="43"/>
      <c r="CC129" s="43"/>
      <c r="CD129" s="43"/>
      <c r="CE129" s="43"/>
      <c r="CF129" s="43"/>
      <c r="CG129" s="43"/>
      <c r="CH129" s="43"/>
      <c r="CI129" s="43"/>
      <c r="CJ129" s="43"/>
      <c r="CK129" s="43"/>
      <c r="CL129" s="43"/>
      <c r="CM129" s="43"/>
      <c r="CN129" s="43"/>
      <c r="CO129" s="43"/>
      <c r="CP129" s="43"/>
      <c r="CQ129" s="43"/>
      <c r="CR129" s="43"/>
      <c r="CS129" s="43"/>
      <c r="CT129" s="43"/>
      <c r="CU129" s="43"/>
      <c r="CV129" s="43"/>
      <c r="CW129" s="43"/>
      <c r="CX129" s="43"/>
      <c r="CY129" s="43"/>
      <c r="CZ129" s="43"/>
      <c r="DA129" s="43"/>
      <c r="DB129" s="43"/>
      <c r="DC129" s="43"/>
      <c r="DD129" s="43"/>
      <c r="DE129" s="43"/>
      <c r="DF129" s="43"/>
      <c r="DG129" s="43"/>
      <c r="DH129" s="43"/>
      <c r="DI129" s="43"/>
      <c r="DJ129" s="43"/>
      <c r="DK129" s="43"/>
      <c r="DL129" s="43"/>
      <c r="DM129" s="43"/>
      <c r="DN129" s="43"/>
      <c r="DO129" s="43"/>
      <c r="DP129" s="43"/>
      <c r="DQ129" s="43"/>
      <c r="DR129" s="43"/>
      <c r="DS129" s="43"/>
      <c r="DT129" s="43"/>
      <c r="DU129" s="43"/>
      <c r="DV129" s="43"/>
      <c r="DW129" s="43"/>
      <c r="DX129" s="43"/>
      <c r="DY129" s="43"/>
      <c r="DZ129" s="43"/>
      <c r="EA129" s="43"/>
      <c r="EB129" s="43"/>
      <c r="EC129" s="43"/>
      <c r="ED129" s="43"/>
      <c r="EE129" s="43"/>
      <c r="EF129" s="43"/>
      <c r="EG129" s="43"/>
      <c r="EH129" s="43"/>
      <c r="EI129" s="43"/>
      <c r="EJ129" s="43"/>
      <c r="EK129" s="43"/>
      <c r="EL129" s="43"/>
      <c r="EM129" s="43"/>
      <c r="EN129" s="43"/>
      <c r="EO129" s="43"/>
      <c r="EP129" s="43"/>
      <c r="EQ129" s="43"/>
      <c r="ER129" s="43"/>
      <c r="ES129" s="43"/>
      <c r="ET129" s="43"/>
      <c r="EU129" s="43"/>
      <c r="EV129" s="43"/>
      <c r="EW129" s="43"/>
      <c r="EX129" s="43"/>
      <c r="EY129" s="43"/>
      <c r="EZ129" s="43"/>
      <c r="FA129" s="43"/>
      <c r="FB129" s="43"/>
      <c r="FC129" s="43"/>
      <c r="FD129" s="43"/>
      <c r="FE129" s="43"/>
      <c r="FF129" s="43"/>
      <c r="FG129" s="43"/>
      <c r="FH129" s="43"/>
      <c r="FI129" s="43"/>
      <c r="FJ129" s="43"/>
      <c r="FK129" s="43"/>
      <c r="FL129" s="43"/>
      <c r="FM129" s="43"/>
      <c r="FN129" s="43"/>
      <c r="FO129" s="43"/>
      <c r="FP129" s="43"/>
      <c r="FQ129" s="43"/>
      <c r="FR129" s="43"/>
      <c r="FS129" s="43"/>
      <c r="FT129" s="43"/>
      <c r="FU129" s="43"/>
      <c r="FV129" s="43"/>
      <c r="FW129" s="43"/>
      <c r="FX129" s="43"/>
      <c r="FY129" s="43"/>
      <c r="FZ129" s="43"/>
      <c r="GA129" s="43"/>
      <c r="GB129" s="43"/>
      <c r="GC129" s="43"/>
      <c r="GD129" s="43"/>
      <c r="GE129" s="43"/>
      <c r="GF129" s="43"/>
      <c r="GG129" s="43"/>
      <c r="GH129" s="43"/>
      <c r="GI129" s="43"/>
      <c r="GJ129" s="43"/>
      <c r="GK129" s="43"/>
      <c r="GL129" s="43"/>
      <c r="GM129" s="43"/>
      <c r="GN129" s="43"/>
      <c r="GO129" s="43"/>
      <c r="GP129" s="43"/>
      <c r="GQ129" s="43"/>
      <c r="GR129" s="43"/>
      <c r="GS129" s="43"/>
      <c r="GT129" s="43"/>
      <c r="GU129" s="43"/>
      <c r="GV129" s="43"/>
      <c r="GW129" s="43"/>
      <c r="GX129" s="43"/>
      <c r="GY129" s="43"/>
      <c r="GZ129" s="43"/>
      <c r="HA129" s="43"/>
      <c r="HB129" s="43"/>
      <c r="HC129" s="43"/>
      <c r="HD129" s="43"/>
      <c r="HE129" s="43"/>
      <c r="HF129" s="43"/>
      <c r="HG129" s="43"/>
      <c r="HH129" s="43"/>
      <c r="HI129" s="43"/>
      <c r="HJ129" s="43"/>
      <c r="HK129" s="43"/>
      <c r="HL129" s="43"/>
      <c r="HM129" s="43"/>
      <c r="HN129" s="43"/>
      <c r="HO129" s="43"/>
      <c r="HP129" s="43"/>
      <c r="HQ129" s="43"/>
      <c r="HR129" s="43"/>
      <c r="HS129" s="43"/>
      <c r="HT129" s="43"/>
      <c r="HU129" s="43"/>
      <c r="HV129" s="43"/>
      <c r="HW129" s="43"/>
      <c r="HX129" s="43"/>
      <c r="HY129" s="43"/>
      <c r="HZ129" s="43"/>
      <c r="IA129" s="43"/>
      <c r="IB129" s="43"/>
      <c r="IC129" s="43"/>
      <c r="ID129" s="43"/>
      <c r="IE129" s="43"/>
      <c r="IF129" s="43"/>
      <c r="IG129" s="43"/>
      <c r="IH129" s="43"/>
      <c r="II129" s="43"/>
      <c r="IJ129" s="43"/>
      <c r="IK129" s="43"/>
      <c r="IL129" s="43"/>
      <c r="IM129" s="43"/>
      <c r="IN129" s="43"/>
      <c r="IO129" s="43"/>
      <c r="IP129" s="43"/>
      <c r="IQ129" s="43"/>
      <c r="IR129" s="43"/>
      <c r="IS129" s="43"/>
      <c r="IT129" s="43"/>
      <c r="IU129" s="43"/>
      <c r="IV129" s="43"/>
      <c r="IW129" s="43"/>
    </row>
    <row r="130" customFormat="false" ht="15.95" hidden="false" customHeight="true" outlineLevel="0" collapsed="false">
      <c r="A130" s="44" t="n">
        <f aca="false">+A129+1</f>
        <v>17</v>
      </c>
      <c r="B130" s="45" t="s">
        <v>102</v>
      </c>
      <c r="C130" s="44" t="n">
        <v>846</v>
      </c>
      <c r="D130" s="229" t="n">
        <v>1</v>
      </c>
      <c r="E130" s="151" t="n">
        <v>1</v>
      </c>
      <c r="F130" s="151" t="n">
        <v>1</v>
      </c>
      <c r="G130" s="151" t="n">
        <v>1</v>
      </c>
      <c r="H130" s="151" t="n">
        <v>1</v>
      </c>
      <c r="I130" s="151" t="n">
        <v>1</v>
      </c>
      <c r="J130" s="151" t="n">
        <v>1</v>
      </c>
      <c r="K130" s="151" t="n">
        <v>1</v>
      </c>
      <c r="L130" s="151" t="n">
        <v>1</v>
      </c>
      <c r="M130" s="151" t="n">
        <v>1</v>
      </c>
      <c r="N130" s="151" t="n">
        <v>1</v>
      </c>
      <c r="O130" s="151" t="n">
        <v>1</v>
      </c>
      <c r="P130" s="151" t="n">
        <v>1</v>
      </c>
      <c r="Q130" s="151" t="n">
        <v>1</v>
      </c>
      <c r="R130" s="151" t="n">
        <v>1</v>
      </c>
      <c r="S130" s="151" t="n">
        <v>1</v>
      </c>
      <c r="T130" s="151" t="n">
        <v>1</v>
      </c>
      <c r="U130" s="151" t="n">
        <v>1</v>
      </c>
      <c r="V130" s="151" t="n">
        <v>1</v>
      </c>
      <c r="W130" s="151" t="n">
        <v>1</v>
      </c>
      <c r="X130" s="151" t="n">
        <v>1</v>
      </c>
      <c r="Y130" s="151" t="n">
        <v>1</v>
      </c>
      <c r="Z130" s="151" t="n">
        <v>1</v>
      </c>
      <c r="AA130" s="151" t="n">
        <v>1</v>
      </c>
      <c r="AB130" s="151" t="n">
        <v>1</v>
      </c>
      <c r="AC130" s="151" t="n">
        <v>1</v>
      </c>
      <c r="AD130" s="151" t="n">
        <v>1</v>
      </c>
      <c r="AE130" s="151" t="n">
        <v>1</v>
      </c>
      <c r="AF130" s="151" t="n">
        <v>1</v>
      </c>
      <c r="AG130" s="151" t="n">
        <v>1</v>
      </c>
      <c r="AH130" s="152" t="n">
        <v>1</v>
      </c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3"/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3"/>
      <c r="BU130" s="43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3"/>
      <c r="CQ130" s="43"/>
      <c r="CR130" s="43"/>
      <c r="CS130" s="43"/>
      <c r="CT130" s="43"/>
      <c r="CU130" s="43"/>
      <c r="CV130" s="43"/>
      <c r="CW130" s="43"/>
      <c r="CX130" s="43"/>
      <c r="CY130" s="43"/>
      <c r="CZ130" s="43"/>
      <c r="DA130" s="43"/>
      <c r="DB130" s="43"/>
      <c r="DC130" s="43"/>
      <c r="DD130" s="43"/>
      <c r="DE130" s="43"/>
      <c r="DF130" s="43"/>
      <c r="DG130" s="43"/>
      <c r="DH130" s="43"/>
      <c r="DI130" s="43"/>
      <c r="DJ130" s="43"/>
      <c r="DK130" s="43"/>
      <c r="DL130" s="43"/>
      <c r="DM130" s="43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  <c r="DX130" s="43"/>
      <c r="DY130" s="43"/>
      <c r="DZ130" s="43"/>
      <c r="EA130" s="43"/>
      <c r="EB130" s="43"/>
      <c r="EC130" s="43"/>
      <c r="ED130" s="43"/>
      <c r="EE130" s="43"/>
      <c r="EF130" s="43"/>
      <c r="EG130" s="43"/>
      <c r="EH130" s="43"/>
      <c r="EI130" s="43"/>
      <c r="EJ130" s="43"/>
      <c r="EK130" s="43"/>
      <c r="EL130" s="43"/>
      <c r="EM130" s="43"/>
      <c r="EN130" s="43"/>
      <c r="EO130" s="43"/>
      <c r="EP130" s="43"/>
      <c r="EQ130" s="43"/>
      <c r="ER130" s="43"/>
      <c r="ES130" s="43"/>
      <c r="ET130" s="43"/>
      <c r="EU130" s="43"/>
      <c r="EV130" s="43"/>
      <c r="EW130" s="43"/>
      <c r="EX130" s="43"/>
      <c r="EY130" s="43"/>
      <c r="EZ130" s="43"/>
      <c r="FA130" s="43"/>
      <c r="FB130" s="43"/>
      <c r="FC130" s="43"/>
      <c r="FD130" s="43"/>
      <c r="FE130" s="43"/>
      <c r="FF130" s="43"/>
      <c r="FG130" s="43"/>
      <c r="FH130" s="43"/>
      <c r="FI130" s="43"/>
      <c r="FJ130" s="43"/>
      <c r="FK130" s="43"/>
      <c r="FL130" s="43"/>
      <c r="FM130" s="43"/>
      <c r="FN130" s="43"/>
      <c r="FO130" s="43"/>
      <c r="FP130" s="43"/>
      <c r="FQ130" s="43"/>
      <c r="FR130" s="43"/>
      <c r="FS130" s="43"/>
      <c r="FT130" s="43"/>
      <c r="FU130" s="43"/>
      <c r="FV130" s="43"/>
      <c r="FW130" s="43"/>
      <c r="FX130" s="43"/>
      <c r="FY130" s="43"/>
      <c r="FZ130" s="43"/>
      <c r="GA130" s="43"/>
      <c r="GB130" s="43"/>
      <c r="GC130" s="43"/>
      <c r="GD130" s="43"/>
      <c r="GE130" s="43"/>
      <c r="GF130" s="43"/>
      <c r="GG130" s="43"/>
      <c r="GH130" s="43"/>
      <c r="GI130" s="43"/>
      <c r="GJ130" s="43"/>
      <c r="GK130" s="43"/>
      <c r="GL130" s="43"/>
      <c r="GM130" s="43"/>
      <c r="GN130" s="43"/>
      <c r="GO130" s="43"/>
      <c r="GP130" s="43"/>
      <c r="GQ130" s="43"/>
      <c r="GR130" s="43"/>
      <c r="GS130" s="43"/>
      <c r="GT130" s="43"/>
      <c r="GU130" s="43"/>
      <c r="GV130" s="43"/>
      <c r="GW130" s="43"/>
      <c r="GX130" s="43"/>
      <c r="GY130" s="43"/>
      <c r="GZ130" s="43"/>
      <c r="HA130" s="43"/>
      <c r="HB130" s="43"/>
      <c r="HC130" s="43"/>
      <c r="HD130" s="43"/>
      <c r="HE130" s="43"/>
      <c r="HF130" s="43"/>
      <c r="HG130" s="43"/>
      <c r="HH130" s="43"/>
      <c r="HI130" s="43"/>
      <c r="HJ130" s="43"/>
      <c r="HK130" s="43"/>
      <c r="HL130" s="43"/>
      <c r="HM130" s="43"/>
      <c r="HN130" s="43"/>
      <c r="HO130" s="43"/>
      <c r="HP130" s="43"/>
      <c r="HQ130" s="43"/>
      <c r="HR130" s="43"/>
      <c r="HS130" s="43"/>
      <c r="HT130" s="43"/>
      <c r="HU130" s="43"/>
      <c r="HV130" s="43"/>
      <c r="HW130" s="43"/>
      <c r="HX130" s="43"/>
      <c r="HY130" s="43"/>
      <c r="HZ130" s="43"/>
      <c r="IA130" s="43"/>
      <c r="IB130" s="43"/>
      <c r="IC130" s="43"/>
      <c r="ID130" s="43"/>
      <c r="IE130" s="43"/>
      <c r="IF130" s="43"/>
      <c r="IG130" s="43"/>
      <c r="IH130" s="43"/>
      <c r="II130" s="43"/>
      <c r="IJ130" s="43"/>
      <c r="IK130" s="43"/>
      <c r="IL130" s="43"/>
      <c r="IM130" s="43"/>
      <c r="IN130" s="43"/>
      <c r="IO130" s="43"/>
      <c r="IP130" s="43"/>
      <c r="IQ130" s="43"/>
      <c r="IR130" s="43"/>
      <c r="IS130" s="43"/>
      <c r="IT130" s="43"/>
      <c r="IU130" s="43"/>
      <c r="IV130" s="43"/>
      <c r="IW130" s="43"/>
    </row>
    <row r="131" customFormat="false" ht="15.95" hidden="false" customHeight="true" outlineLevel="0" collapsed="false">
      <c r="A131" s="44" t="n">
        <f aca="false">+A130+1</f>
        <v>18</v>
      </c>
      <c r="B131" s="45" t="s">
        <v>103</v>
      </c>
      <c r="C131" s="44" t="n">
        <v>846</v>
      </c>
      <c r="D131" s="229" t="n">
        <v>1</v>
      </c>
      <c r="E131" s="151" t="n">
        <v>1</v>
      </c>
      <c r="F131" s="151" t="n">
        <v>1</v>
      </c>
      <c r="G131" s="151" t="n">
        <v>1</v>
      </c>
      <c r="H131" s="151" t="n">
        <v>1</v>
      </c>
      <c r="I131" s="151" t="n">
        <v>1</v>
      </c>
      <c r="J131" s="151" t="n">
        <v>1</v>
      </c>
      <c r="K131" s="151" t="n">
        <v>1</v>
      </c>
      <c r="L131" s="151" t="n">
        <v>1</v>
      </c>
      <c r="M131" s="151" t="n">
        <v>1</v>
      </c>
      <c r="N131" s="151" t="n">
        <v>1</v>
      </c>
      <c r="O131" s="151" t="n">
        <v>1</v>
      </c>
      <c r="P131" s="151" t="n">
        <v>1</v>
      </c>
      <c r="Q131" s="151" t="n">
        <v>1</v>
      </c>
      <c r="R131" s="151" t="n">
        <v>1</v>
      </c>
      <c r="S131" s="151" t="n">
        <v>1</v>
      </c>
      <c r="T131" s="151" t="n">
        <v>1</v>
      </c>
      <c r="U131" s="151" t="n">
        <v>1</v>
      </c>
      <c r="V131" s="151" t="n">
        <v>1</v>
      </c>
      <c r="W131" s="151" t="n">
        <v>1</v>
      </c>
      <c r="X131" s="151" t="n">
        <v>1</v>
      </c>
      <c r="Y131" s="151" t="n">
        <v>1</v>
      </c>
      <c r="Z131" s="151" t="n">
        <v>1</v>
      </c>
      <c r="AA131" s="151" t="n">
        <v>1</v>
      </c>
      <c r="AB131" s="151" t="n">
        <v>1</v>
      </c>
      <c r="AC131" s="151" t="n">
        <v>1</v>
      </c>
      <c r="AD131" s="151" t="n">
        <v>1</v>
      </c>
      <c r="AE131" s="151" t="n">
        <v>1</v>
      </c>
      <c r="AF131" s="151" t="n">
        <v>1</v>
      </c>
      <c r="AG131" s="151" t="n">
        <v>1</v>
      </c>
      <c r="AH131" s="152" t="n">
        <v>1</v>
      </c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3"/>
      <c r="AU131" s="43"/>
      <c r="AV131" s="43"/>
      <c r="AW131" s="43"/>
      <c r="AX131" s="43"/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43"/>
      <c r="BJ131" s="43"/>
      <c r="BK131" s="43"/>
      <c r="BL131" s="43"/>
      <c r="BM131" s="43"/>
      <c r="BN131" s="43"/>
      <c r="BO131" s="43"/>
      <c r="BP131" s="43"/>
      <c r="BQ131" s="43"/>
      <c r="BR131" s="43"/>
      <c r="BS131" s="43"/>
      <c r="BT131" s="43"/>
      <c r="BU131" s="43"/>
      <c r="BV131" s="43"/>
      <c r="BW131" s="43"/>
      <c r="BX131" s="43"/>
      <c r="BY131" s="43"/>
      <c r="BZ131" s="43"/>
      <c r="CA131" s="43"/>
      <c r="CB131" s="43"/>
      <c r="CC131" s="43"/>
      <c r="CD131" s="43"/>
      <c r="CE131" s="43"/>
      <c r="CF131" s="43"/>
      <c r="CG131" s="43"/>
      <c r="CH131" s="43"/>
      <c r="CI131" s="43"/>
      <c r="CJ131" s="43"/>
      <c r="CK131" s="43"/>
      <c r="CL131" s="43"/>
      <c r="CM131" s="43"/>
      <c r="CN131" s="43"/>
      <c r="CO131" s="43"/>
      <c r="CP131" s="43"/>
      <c r="CQ131" s="43"/>
      <c r="CR131" s="43"/>
      <c r="CS131" s="43"/>
      <c r="CT131" s="43"/>
      <c r="CU131" s="43"/>
      <c r="CV131" s="43"/>
      <c r="CW131" s="43"/>
      <c r="CX131" s="43"/>
      <c r="CY131" s="43"/>
      <c r="CZ131" s="43"/>
      <c r="DA131" s="43"/>
      <c r="DB131" s="43"/>
      <c r="DC131" s="43"/>
      <c r="DD131" s="43"/>
      <c r="DE131" s="43"/>
      <c r="DF131" s="43"/>
      <c r="DG131" s="43"/>
      <c r="DH131" s="43"/>
      <c r="DI131" s="43"/>
      <c r="DJ131" s="43"/>
      <c r="DK131" s="43"/>
      <c r="DL131" s="43"/>
      <c r="DM131" s="43"/>
      <c r="DN131" s="43"/>
      <c r="DO131" s="43"/>
      <c r="DP131" s="43"/>
      <c r="DQ131" s="43"/>
      <c r="DR131" s="43"/>
      <c r="DS131" s="43"/>
      <c r="DT131" s="43"/>
      <c r="DU131" s="43"/>
      <c r="DV131" s="43"/>
      <c r="DW131" s="43"/>
      <c r="DX131" s="43"/>
      <c r="DY131" s="43"/>
      <c r="DZ131" s="43"/>
      <c r="EA131" s="43"/>
      <c r="EB131" s="43"/>
      <c r="EC131" s="43"/>
      <c r="ED131" s="43"/>
      <c r="EE131" s="43"/>
      <c r="EF131" s="43"/>
      <c r="EG131" s="43"/>
      <c r="EH131" s="43"/>
      <c r="EI131" s="43"/>
      <c r="EJ131" s="43"/>
      <c r="EK131" s="43"/>
      <c r="EL131" s="43"/>
      <c r="EM131" s="43"/>
      <c r="EN131" s="43"/>
      <c r="EO131" s="43"/>
      <c r="EP131" s="43"/>
      <c r="EQ131" s="43"/>
      <c r="ER131" s="43"/>
      <c r="ES131" s="43"/>
      <c r="ET131" s="43"/>
      <c r="EU131" s="43"/>
      <c r="EV131" s="43"/>
      <c r="EW131" s="43"/>
      <c r="EX131" s="43"/>
      <c r="EY131" s="43"/>
      <c r="EZ131" s="43"/>
      <c r="FA131" s="43"/>
      <c r="FB131" s="43"/>
      <c r="FC131" s="43"/>
      <c r="FD131" s="43"/>
      <c r="FE131" s="43"/>
      <c r="FF131" s="43"/>
      <c r="FG131" s="43"/>
      <c r="FH131" s="43"/>
      <c r="FI131" s="43"/>
      <c r="FJ131" s="43"/>
      <c r="FK131" s="43"/>
      <c r="FL131" s="43"/>
      <c r="FM131" s="43"/>
      <c r="FN131" s="43"/>
      <c r="FO131" s="43"/>
      <c r="FP131" s="43"/>
      <c r="FQ131" s="43"/>
      <c r="FR131" s="43"/>
      <c r="FS131" s="43"/>
      <c r="FT131" s="43"/>
      <c r="FU131" s="43"/>
      <c r="FV131" s="43"/>
      <c r="FW131" s="43"/>
      <c r="FX131" s="43"/>
      <c r="FY131" s="43"/>
      <c r="FZ131" s="43"/>
      <c r="GA131" s="43"/>
      <c r="GB131" s="43"/>
      <c r="GC131" s="43"/>
      <c r="GD131" s="43"/>
      <c r="GE131" s="43"/>
      <c r="GF131" s="43"/>
      <c r="GG131" s="43"/>
      <c r="GH131" s="43"/>
      <c r="GI131" s="43"/>
      <c r="GJ131" s="43"/>
      <c r="GK131" s="43"/>
      <c r="GL131" s="43"/>
      <c r="GM131" s="43"/>
      <c r="GN131" s="43"/>
      <c r="GO131" s="43"/>
      <c r="GP131" s="43"/>
      <c r="GQ131" s="43"/>
      <c r="GR131" s="43"/>
      <c r="GS131" s="43"/>
      <c r="GT131" s="43"/>
      <c r="GU131" s="43"/>
      <c r="GV131" s="43"/>
      <c r="GW131" s="43"/>
      <c r="GX131" s="43"/>
      <c r="GY131" s="43"/>
      <c r="GZ131" s="43"/>
      <c r="HA131" s="43"/>
      <c r="HB131" s="43"/>
      <c r="HC131" s="43"/>
      <c r="HD131" s="43"/>
      <c r="HE131" s="43"/>
      <c r="HF131" s="43"/>
      <c r="HG131" s="43"/>
      <c r="HH131" s="43"/>
      <c r="HI131" s="43"/>
      <c r="HJ131" s="43"/>
      <c r="HK131" s="43"/>
      <c r="HL131" s="43"/>
      <c r="HM131" s="43"/>
      <c r="HN131" s="43"/>
      <c r="HO131" s="43"/>
      <c r="HP131" s="43"/>
      <c r="HQ131" s="43"/>
      <c r="HR131" s="43"/>
      <c r="HS131" s="43"/>
      <c r="HT131" s="43"/>
      <c r="HU131" s="43"/>
      <c r="HV131" s="43"/>
      <c r="HW131" s="43"/>
      <c r="HX131" s="43"/>
      <c r="HY131" s="43"/>
      <c r="HZ131" s="43"/>
      <c r="IA131" s="43"/>
      <c r="IB131" s="43"/>
      <c r="IC131" s="43"/>
      <c r="ID131" s="43"/>
      <c r="IE131" s="43"/>
      <c r="IF131" s="43"/>
      <c r="IG131" s="43"/>
      <c r="IH131" s="43"/>
      <c r="II131" s="43"/>
      <c r="IJ131" s="43"/>
      <c r="IK131" s="43"/>
      <c r="IL131" s="43"/>
      <c r="IM131" s="43"/>
      <c r="IN131" s="43"/>
      <c r="IO131" s="43"/>
      <c r="IP131" s="43"/>
      <c r="IQ131" s="43"/>
      <c r="IR131" s="43"/>
      <c r="IS131" s="43"/>
      <c r="IT131" s="43"/>
      <c r="IU131" s="43"/>
      <c r="IV131" s="43"/>
      <c r="IW131" s="43"/>
    </row>
    <row r="132" customFormat="false" ht="15.95" hidden="false" customHeight="true" outlineLevel="0" collapsed="false">
      <c r="A132" s="44" t="n">
        <f aca="false">+A131+1</f>
        <v>19</v>
      </c>
      <c r="B132" s="45" t="s">
        <v>104</v>
      </c>
      <c r="C132" s="44" t="n">
        <v>683</v>
      </c>
      <c r="D132" s="229" t="n">
        <v>1</v>
      </c>
      <c r="E132" s="151" t="n">
        <v>1</v>
      </c>
      <c r="F132" s="151" t="n">
        <v>1</v>
      </c>
      <c r="G132" s="151" t="n">
        <v>1</v>
      </c>
      <c r="H132" s="151" t="n">
        <v>1</v>
      </c>
      <c r="I132" s="151" t="n">
        <v>1</v>
      </c>
      <c r="J132" s="151" t="n">
        <v>1</v>
      </c>
      <c r="K132" s="151" t="n">
        <v>1</v>
      </c>
      <c r="L132" s="151" t="n">
        <v>1</v>
      </c>
      <c r="M132" s="151" t="n">
        <v>1</v>
      </c>
      <c r="N132" s="151" t="n">
        <v>1</v>
      </c>
      <c r="O132" s="151" t="n">
        <v>1</v>
      </c>
      <c r="P132" s="151" t="n">
        <v>1</v>
      </c>
      <c r="Q132" s="151" t="n">
        <v>1</v>
      </c>
      <c r="R132" s="151" t="n">
        <v>1</v>
      </c>
      <c r="S132" s="151" t="n">
        <v>1</v>
      </c>
      <c r="T132" s="151" t="n">
        <v>1</v>
      </c>
      <c r="U132" s="151" t="n">
        <v>1</v>
      </c>
      <c r="V132" s="151" t="n">
        <v>1</v>
      </c>
      <c r="W132" s="151" t="n">
        <v>1</v>
      </c>
      <c r="X132" s="151" t="n">
        <v>1</v>
      </c>
      <c r="Y132" s="151" t="n">
        <v>1</v>
      </c>
      <c r="Z132" s="151" t="n">
        <v>1</v>
      </c>
      <c r="AA132" s="151" t="n">
        <v>1</v>
      </c>
      <c r="AB132" s="151" t="n">
        <v>1</v>
      </c>
      <c r="AC132" s="151" t="n">
        <v>1</v>
      </c>
      <c r="AD132" s="151" t="n">
        <v>1</v>
      </c>
      <c r="AE132" s="151" t="n">
        <v>1</v>
      </c>
      <c r="AF132" s="151" t="n">
        <v>1</v>
      </c>
      <c r="AG132" s="151" t="n">
        <v>1</v>
      </c>
      <c r="AH132" s="152" t="n">
        <v>1</v>
      </c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43"/>
      <c r="BJ132" s="43"/>
      <c r="BK132" s="43"/>
      <c r="BL132" s="43"/>
      <c r="BM132" s="43"/>
      <c r="BN132" s="43"/>
      <c r="BO132" s="43"/>
      <c r="BP132" s="43"/>
      <c r="BQ132" s="43"/>
      <c r="BR132" s="43"/>
      <c r="BS132" s="43"/>
      <c r="BT132" s="43"/>
      <c r="BU132" s="43"/>
      <c r="BV132" s="43"/>
      <c r="BW132" s="43"/>
      <c r="BX132" s="43"/>
      <c r="BY132" s="43"/>
      <c r="BZ132" s="43"/>
      <c r="CA132" s="43"/>
      <c r="CB132" s="43"/>
      <c r="CC132" s="43"/>
      <c r="CD132" s="43"/>
      <c r="CE132" s="43"/>
      <c r="CF132" s="43"/>
      <c r="CG132" s="43"/>
      <c r="CH132" s="43"/>
      <c r="CI132" s="43"/>
      <c r="CJ132" s="43"/>
      <c r="CK132" s="43"/>
      <c r="CL132" s="43"/>
      <c r="CM132" s="43"/>
      <c r="CN132" s="43"/>
      <c r="CO132" s="43"/>
      <c r="CP132" s="43"/>
      <c r="CQ132" s="43"/>
      <c r="CR132" s="43"/>
      <c r="CS132" s="43"/>
      <c r="CT132" s="43"/>
      <c r="CU132" s="43"/>
      <c r="CV132" s="43"/>
      <c r="CW132" s="43"/>
      <c r="CX132" s="43"/>
      <c r="CY132" s="43"/>
      <c r="CZ132" s="43"/>
      <c r="DA132" s="43"/>
      <c r="DB132" s="43"/>
      <c r="DC132" s="43"/>
      <c r="DD132" s="43"/>
      <c r="DE132" s="43"/>
      <c r="DF132" s="43"/>
      <c r="DG132" s="43"/>
      <c r="DH132" s="43"/>
      <c r="DI132" s="43"/>
      <c r="DJ132" s="43"/>
      <c r="DK132" s="43"/>
      <c r="DL132" s="43"/>
      <c r="DM132" s="43"/>
      <c r="DN132" s="43"/>
      <c r="DO132" s="43"/>
      <c r="DP132" s="43"/>
      <c r="DQ132" s="43"/>
      <c r="DR132" s="43"/>
      <c r="DS132" s="43"/>
      <c r="DT132" s="43"/>
      <c r="DU132" s="43"/>
      <c r="DV132" s="43"/>
      <c r="DW132" s="43"/>
      <c r="DX132" s="43"/>
      <c r="DY132" s="43"/>
      <c r="DZ132" s="43"/>
      <c r="EA132" s="43"/>
      <c r="EB132" s="43"/>
      <c r="EC132" s="43"/>
      <c r="ED132" s="43"/>
      <c r="EE132" s="43"/>
      <c r="EF132" s="43"/>
      <c r="EG132" s="43"/>
      <c r="EH132" s="43"/>
      <c r="EI132" s="43"/>
      <c r="EJ132" s="43"/>
      <c r="EK132" s="43"/>
      <c r="EL132" s="43"/>
      <c r="EM132" s="43"/>
      <c r="EN132" s="43"/>
      <c r="EO132" s="43"/>
      <c r="EP132" s="43"/>
      <c r="EQ132" s="43"/>
      <c r="ER132" s="43"/>
      <c r="ES132" s="43"/>
      <c r="ET132" s="43"/>
      <c r="EU132" s="43"/>
      <c r="EV132" s="43"/>
      <c r="EW132" s="43"/>
      <c r="EX132" s="43"/>
      <c r="EY132" s="43"/>
      <c r="EZ132" s="43"/>
      <c r="FA132" s="43"/>
      <c r="FB132" s="43"/>
      <c r="FC132" s="43"/>
      <c r="FD132" s="43"/>
      <c r="FE132" s="43"/>
      <c r="FF132" s="43"/>
      <c r="FG132" s="43"/>
      <c r="FH132" s="43"/>
      <c r="FI132" s="43"/>
      <c r="FJ132" s="43"/>
      <c r="FK132" s="43"/>
      <c r="FL132" s="43"/>
      <c r="FM132" s="43"/>
      <c r="FN132" s="43"/>
      <c r="FO132" s="43"/>
      <c r="FP132" s="43"/>
      <c r="FQ132" s="43"/>
      <c r="FR132" s="43"/>
      <c r="FS132" s="43"/>
      <c r="FT132" s="43"/>
      <c r="FU132" s="43"/>
      <c r="FV132" s="43"/>
      <c r="FW132" s="43"/>
      <c r="FX132" s="43"/>
      <c r="FY132" s="43"/>
      <c r="FZ132" s="43"/>
      <c r="GA132" s="43"/>
      <c r="GB132" s="43"/>
      <c r="GC132" s="43"/>
      <c r="GD132" s="43"/>
      <c r="GE132" s="43"/>
      <c r="GF132" s="43"/>
      <c r="GG132" s="43"/>
      <c r="GH132" s="43"/>
      <c r="GI132" s="43"/>
      <c r="GJ132" s="43"/>
      <c r="GK132" s="43"/>
      <c r="GL132" s="43"/>
      <c r="GM132" s="43"/>
      <c r="GN132" s="43"/>
      <c r="GO132" s="43"/>
      <c r="GP132" s="43"/>
      <c r="GQ132" s="43"/>
      <c r="GR132" s="43"/>
      <c r="GS132" s="43"/>
      <c r="GT132" s="43"/>
      <c r="GU132" s="43"/>
      <c r="GV132" s="43"/>
      <c r="GW132" s="43"/>
      <c r="GX132" s="43"/>
      <c r="GY132" s="43"/>
      <c r="GZ132" s="43"/>
      <c r="HA132" s="43"/>
      <c r="HB132" s="43"/>
      <c r="HC132" s="43"/>
      <c r="HD132" s="43"/>
      <c r="HE132" s="43"/>
      <c r="HF132" s="43"/>
      <c r="HG132" s="43"/>
      <c r="HH132" s="43"/>
      <c r="HI132" s="43"/>
      <c r="HJ132" s="43"/>
      <c r="HK132" s="43"/>
      <c r="HL132" s="43"/>
      <c r="HM132" s="43"/>
      <c r="HN132" s="43"/>
      <c r="HO132" s="43"/>
      <c r="HP132" s="43"/>
      <c r="HQ132" s="43"/>
      <c r="HR132" s="43"/>
      <c r="HS132" s="43"/>
      <c r="HT132" s="43"/>
      <c r="HU132" s="43"/>
      <c r="HV132" s="43"/>
      <c r="HW132" s="43"/>
      <c r="HX132" s="43"/>
      <c r="HY132" s="43"/>
      <c r="HZ132" s="43"/>
      <c r="IA132" s="43"/>
      <c r="IB132" s="43"/>
      <c r="IC132" s="43"/>
      <c r="ID132" s="43"/>
      <c r="IE132" s="43"/>
      <c r="IF132" s="43"/>
      <c r="IG132" s="43"/>
      <c r="IH132" s="43"/>
      <c r="II132" s="43"/>
      <c r="IJ132" s="43"/>
      <c r="IK132" s="43"/>
      <c r="IL132" s="43"/>
      <c r="IM132" s="43"/>
      <c r="IN132" s="43"/>
      <c r="IO132" s="43"/>
      <c r="IP132" s="43"/>
      <c r="IQ132" s="43"/>
      <c r="IR132" s="43"/>
      <c r="IS132" s="43"/>
      <c r="IT132" s="43"/>
      <c r="IU132" s="43"/>
      <c r="IV132" s="43"/>
      <c r="IW132" s="43"/>
    </row>
    <row r="133" customFormat="false" ht="15.95" hidden="false" customHeight="true" outlineLevel="0" collapsed="false">
      <c r="A133" s="44" t="n">
        <f aca="false">+A132+1</f>
        <v>20</v>
      </c>
      <c r="B133" s="45" t="s">
        <v>105</v>
      </c>
      <c r="C133" s="44" t="n">
        <v>1148</v>
      </c>
      <c r="D133" s="229" t="n">
        <v>1</v>
      </c>
      <c r="E133" s="151" t="n">
        <v>1</v>
      </c>
      <c r="F133" s="151" t="n">
        <v>1</v>
      </c>
      <c r="G133" s="151" t="n">
        <v>1</v>
      </c>
      <c r="H133" s="151" t="n">
        <v>1</v>
      </c>
      <c r="I133" s="151" t="n">
        <v>1</v>
      </c>
      <c r="J133" s="151" t="n">
        <v>1</v>
      </c>
      <c r="K133" s="151" t="n">
        <v>1</v>
      </c>
      <c r="L133" s="151" t="n">
        <v>1</v>
      </c>
      <c r="M133" s="151" t="n">
        <v>1</v>
      </c>
      <c r="N133" s="151" t="n">
        <v>1</v>
      </c>
      <c r="O133" s="151" t="n">
        <v>1</v>
      </c>
      <c r="P133" s="151" t="n">
        <v>1</v>
      </c>
      <c r="Q133" s="151" t="n">
        <v>1</v>
      </c>
      <c r="R133" s="151" t="n">
        <v>1</v>
      </c>
      <c r="S133" s="151" t="n">
        <v>1</v>
      </c>
      <c r="T133" s="151" t="n">
        <v>1</v>
      </c>
      <c r="U133" s="151" t="n">
        <v>1</v>
      </c>
      <c r="V133" s="151" t="n">
        <v>1</v>
      </c>
      <c r="W133" s="151" t="n">
        <v>1</v>
      </c>
      <c r="X133" s="164" t="n">
        <v>0</v>
      </c>
      <c r="Y133" s="164" t="n">
        <v>0</v>
      </c>
      <c r="Z133" s="164" t="n">
        <v>0</v>
      </c>
      <c r="AA133" s="164" t="n">
        <v>0</v>
      </c>
      <c r="AB133" s="164" t="n">
        <v>0</v>
      </c>
      <c r="AC133" s="164" t="n">
        <v>0</v>
      </c>
      <c r="AD133" s="164" t="n">
        <v>0</v>
      </c>
      <c r="AE133" s="164" t="n">
        <v>0</v>
      </c>
      <c r="AF133" s="164" t="n">
        <v>0</v>
      </c>
      <c r="AG133" s="164" t="n">
        <v>0</v>
      </c>
      <c r="AH133" s="165" t="n">
        <v>0</v>
      </c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3"/>
      <c r="AU133" s="43"/>
      <c r="AV133" s="43"/>
      <c r="AW133" s="43"/>
      <c r="AX133" s="43"/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  <c r="BI133" s="43"/>
      <c r="BJ133" s="43"/>
      <c r="BK133" s="43"/>
      <c r="BL133" s="43"/>
      <c r="BM133" s="43"/>
      <c r="BN133" s="43"/>
      <c r="BO133" s="43"/>
      <c r="BP133" s="43"/>
      <c r="BQ133" s="43"/>
      <c r="BR133" s="43"/>
      <c r="BS133" s="43"/>
      <c r="BT133" s="43"/>
      <c r="BU133" s="43"/>
      <c r="BV133" s="43"/>
      <c r="BW133" s="43"/>
      <c r="BX133" s="43"/>
      <c r="BY133" s="43"/>
      <c r="BZ133" s="43"/>
      <c r="CA133" s="43"/>
      <c r="CB133" s="43"/>
      <c r="CC133" s="43"/>
      <c r="CD133" s="43"/>
      <c r="CE133" s="43"/>
      <c r="CF133" s="43"/>
      <c r="CG133" s="43"/>
      <c r="CH133" s="43"/>
      <c r="CI133" s="43"/>
      <c r="CJ133" s="43"/>
      <c r="CK133" s="43"/>
      <c r="CL133" s="43"/>
      <c r="CM133" s="43"/>
      <c r="CN133" s="43"/>
      <c r="CO133" s="43"/>
      <c r="CP133" s="43"/>
      <c r="CQ133" s="43"/>
      <c r="CR133" s="43"/>
      <c r="CS133" s="43"/>
      <c r="CT133" s="43"/>
      <c r="CU133" s="43"/>
      <c r="CV133" s="43"/>
      <c r="CW133" s="43"/>
      <c r="CX133" s="43"/>
      <c r="CY133" s="43"/>
      <c r="CZ133" s="43"/>
      <c r="DA133" s="43"/>
      <c r="DB133" s="43"/>
      <c r="DC133" s="43"/>
      <c r="DD133" s="43"/>
      <c r="DE133" s="43"/>
      <c r="DF133" s="43"/>
      <c r="DG133" s="43"/>
      <c r="DH133" s="43"/>
      <c r="DI133" s="43"/>
      <c r="DJ133" s="43"/>
      <c r="DK133" s="43"/>
      <c r="DL133" s="43"/>
      <c r="DM133" s="43"/>
      <c r="DN133" s="43"/>
      <c r="DO133" s="43"/>
      <c r="DP133" s="43"/>
      <c r="DQ133" s="43"/>
      <c r="DR133" s="43"/>
      <c r="DS133" s="43"/>
      <c r="DT133" s="43"/>
      <c r="DU133" s="43"/>
      <c r="DV133" s="43"/>
      <c r="DW133" s="43"/>
      <c r="DX133" s="43"/>
      <c r="DY133" s="43"/>
      <c r="DZ133" s="43"/>
      <c r="EA133" s="43"/>
      <c r="EB133" s="43"/>
      <c r="EC133" s="43"/>
      <c r="ED133" s="43"/>
      <c r="EE133" s="43"/>
      <c r="EF133" s="43"/>
      <c r="EG133" s="43"/>
      <c r="EH133" s="43"/>
      <c r="EI133" s="43"/>
      <c r="EJ133" s="43"/>
      <c r="EK133" s="43"/>
      <c r="EL133" s="43"/>
      <c r="EM133" s="43"/>
      <c r="EN133" s="43"/>
      <c r="EO133" s="43"/>
      <c r="EP133" s="43"/>
      <c r="EQ133" s="43"/>
      <c r="ER133" s="43"/>
      <c r="ES133" s="43"/>
      <c r="ET133" s="43"/>
      <c r="EU133" s="43"/>
      <c r="EV133" s="43"/>
      <c r="EW133" s="43"/>
      <c r="EX133" s="43"/>
      <c r="EY133" s="43"/>
      <c r="EZ133" s="43"/>
      <c r="FA133" s="43"/>
      <c r="FB133" s="43"/>
      <c r="FC133" s="43"/>
      <c r="FD133" s="43"/>
      <c r="FE133" s="43"/>
      <c r="FF133" s="43"/>
      <c r="FG133" s="43"/>
      <c r="FH133" s="43"/>
      <c r="FI133" s="43"/>
      <c r="FJ133" s="43"/>
      <c r="FK133" s="43"/>
      <c r="FL133" s="43"/>
      <c r="FM133" s="43"/>
      <c r="FN133" s="43"/>
      <c r="FO133" s="43"/>
      <c r="FP133" s="43"/>
      <c r="FQ133" s="43"/>
      <c r="FR133" s="43"/>
      <c r="FS133" s="43"/>
      <c r="FT133" s="43"/>
      <c r="FU133" s="43"/>
      <c r="FV133" s="43"/>
      <c r="FW133" s="43"/>
      <c r="FX133" s="43"/>
      <c r="FY133" s="43"/>
      <c r="FZ133" s="43"/>
      <c r="GA133" s="43"/>
      <c r="GB133" s="43"/>
      <c r="GC133" s="43"/>
      <c r="GD133" s="43"/>
      <c r="GE133" s="43"/>
      <c r="GF133" s="43"/>
      <c r="GG133" s="43"/>
      <c r="GH133" s="43"/>
      <c r="GI133" s="43"/>
      <c r="GJ133" s="43"/>
      <c r="GK133" s="43"/>
      <c r="GL133" s="43"/>
      <c r="GM133" s="43"/>
      <c r="GN133" s="43"/>
      <c r="GO133" s="43"/>
      <c r="GP133" s="43"/>
      <c r="GQ133" s="43"/>
      <c r="GR133" s="43"/>
      <c r="GS133" s="43"/>
      <c r="GT133" s="43"/>
      <c r="GU133" s="43"/>
      <c r="GV133" s="43"/>
      <c r="GW133" s="43"/>
      <c r="GX133" s="43"/>
      <c r="GY133" s="43"/>
      <c r="GZ133" s="43"/>
      <c r="HA133" s="43"/>
      <c r="HB133" s="43"/>
      <c r="HC133" s="43"/>
      <c r="HD133" s="43"/>
      <c r="HE133" s="43"/>
      <c r="HF133" s="43"/>
      <c r="HG133" s="43"/>
      <c r="HH133" s="43"/>
      <c r="HI133" s="43"/>
      <c r="HJ133" s="43"/>
      <c r="HK133" s="43"/>
      <c r="HL133" s="43"/>
      <c r="HM133" s="43"/>
      <c r="HN133" s="43"/>
      <c r="HO133" s="43"/>
      <c r="HP133" s="43"/>
      <c r="HQ133" s="43"/>
      <c r="HR133" s="43"/>
      <c r="HS133" s="43"/>
      <c r="HT133" s="43"/>
      <c r="HU133" s="43"/>
      <c r="HV133" s="43"/>
      <c r="HW133" s="43"/>
      <c r="HX133" s="43"/>
      <c r="HY133" s="43"/>
      <c r="HZ133" s="43"/>
      <c r="IA133" s="43"/>
      <c r="IB133" s="43"/>
      <c r="IC133" s="43"/>
      <c r="ID133" s="43"/>
      <c r="IE133" s="43"/>
      <c r="IF133" s="43"/>
      <c r="IG133" s="43"/>
      <c r="IH133" s="43"/>
      <c r="II133" s="43"/>
      <c r="IJ133" s="43"/>
      <c r="IK133" s="43"/>
      <c r="IL133" s="43"/>
      <c r="IM133" s="43"/>
      <c r="IN133" s="43"/>
      <c r="IO133" s="43"/>
      <c r="IP133" s="43"/>
      <c r="IQ133" s="43"/>
      <c r="IR133" s="43"/>
      <c r="IS133" s="43"/>
      <c r="IT133" s="43"/>
      <c r="IU133" s="43"/>
      <c r="IV133" s="43"/>
      <c r="IW133" s="43"/>
    </row>
    <row r="134" customFormat="false" ht="15.95" hidden="false" customHeight="true" outlineLevel="0" collapsed="false">
      <c r="A134" s="44" t="n">
        <f aca="false">+A133+1</f>
        <v>21</v>
      </c>
      <c r="B134" s="45" t="s">
        <v>106</v>
      </c>
      <c r="C134" s="44" t="n">
        <v>1148</v>
      </c>
      <c r="D134" s="229" t="n">
        <v>1</v>
      </c>
      <c r="E134" s="151" t="n">
        <v>1</v>
      </c>
      <c r="F134" s="151" t="n">
        <v>1</v>
      </c>
      <c r="G134" s="151" t="n">
        <v>1</v>
      </c>
      <c r="H134" s="151" t="n">
        <v>1</v>
      </c>
      <c r="I134" s="151" t="n">
        <v>1</v>
      </c>
      <c r="J134" s="151" t="n">
        <v>1</v>
      </c>
      <c r="K134" s="151" t="n">
        <v>1</v>
      </c>
      <c r="L134" s="151" t="n">
        <v>1</v>
      </c>
      <c r="M134" s="151" t="n">
        <v>1</v>
      </c>
      <c r="N134" s="151" t="n">
        <v>1</v>
      </c>
      <c r="O134" s="151" t="n">
        <v>1</v>
      </c>
      <c r="P134" s="151" t="n">
        <v>1</v>
      </c>
      <c r="Q134" s="151" t="n">
        <v>1</v>
      </c>
      <c r="R134" s="151" t="n">
        <v>1</v>
      </c>
      <c r="S134" s="151" t="n">
        <v>1</v>
      </c>
      <c r="T134" s="151" t="n">
        <v>1</v>
      </c>
      <c r="U134" s="151" t="n">
        <v>1</v>
      </c>
      <c r="V134" s="151" t="n">
        <v>1</v>
      </c>
      <c r="W134" s="151" t="n">
        <v>1</v>
      </c>
      <c r="X134" s="151" t="n">
        <v>1</v>
      </c>
      <c r="Y134" s="151" t="n">
        <v>1</v>
      </c>
      <c r="Z134" s="151" t="n">
        <v>1</v>
      </c>
      <c r="AA134" s="151" t="n">
        <v>1</v>
      </c>
      <c r="AB134" s="151" t="n">
        <v>1</v>
      </c>
      <c r="AC134" s="151" t="n">
        <v>1</v>
      </c>
      <c r="AD134" s="151" t="n">
        <v>1</v>
      </c>
      <c r="AE134" s="151" t="n">
        <v>1</v>
      </c>
      <c r="AF134" s="151" t="n">
        <v>1</v>
      </c>
      <c r="AG134" s="151" t="n">
        <v>1</v>
      </c>
      <c r="AH134" s="152" t="n">
        <v>1</v>
      </c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  <c r="BK134" s="43"/>
      <c r="BL134" s="43"/>
      <c r="BM134" s="43"/>
      <c r="BN134" s="43"/>
      <c r="BO134" s="43"/>
      <c r="BP134" s="43"/>
      <c r="BQ134" s="43"/>
      <c r="BR134" s="43"/>
      <c r="BS134" s="43"/>
      <c r="BT134" s="43"/>
      <c r="BU134" s="43"/>
      <c r="BV134" s="43"/>
      <c r="BW134" s="43"/>
      <c r="BX134" s="43"/>
      <c r="BY134" s="43"/>
      <c r="BZ134" s="43"/>
      <c r="CA134" s="43"/>
      <c r="CB134" s="43"/>
      <c r="CC134" s="43"/>
      <c r="CD134" s="43"/>
      <c r="CE134" s="43"/>
      <c r="CF134" s="43"/>
      <c r="CG134" s="43"/>
      <c r="CH134" s="43"/>
      <c r="CI134" s="43"/>
      <c r="CJ134" s="43"/>
      <c r="CK134" s="43"/>
      <c r="CL134" s="43"/>
      <c r="CM134" s="43"/>
      <c r="CN134" s="43"/>
      <c r="CO134" s="43"/>
      <c r="CP134" s="43"/>
      <c r="CQ134" s="43"/>
      <c r="CR134" s="43"/>
      <c r="CS134" s="43"/>
      <c r="CT134" s="43"/>
      <c r="CU134" s="43"/>
      <c r="CV134" s="43"/>
      <c r="CW134" s="43"/>
      <c r="CX134" s="43"/>
      <c r="CY134" s="43"/>
      <c r="CZ134" s="43"/>
      <c r="DA134" s="43"/>
      <c r="DB134" s="43"/>
      <c r="DC134" s="43"/>
      <c r="DD134" s="43"/>
      <c r="DE134" s="43"/>
      <c r="DF134" s="43"/>
      <c r="DG134" s="43"/>
      <c r="DH134" s="43"/>
      <c r="DI134" s="43"/>
      <c r="DJ134" s="43"/>
      <c r="DK134" s="43"/>
      <c r="DL134" s="43"/>
      <c r="DM134" s="43"/>
      <c r="DN134" s="43"/>
      <c r="DO134" s="43"/>
      <c r="DP134" s="43"/>
      <c r="DQ134" s="43"/>
      <c r="DR134" s="43"/>
      <c r="DS134" s="43"/>
      <c r="DT134" s="43"/>
      <c r="DU134" s="43"/>
      <c r="DV134" s="43"/>
      <c r="DW134" s="43"/>
      <c r="DX134" s="43"/>
      <c r="DY134" s="43"/>
      <c r="DZ134" s="43"/>
      <c r="EA134" s="43"/>
      <c r="EB134" s="43"/>
      <c r="EC134" s="43"/>
      <c r="ED134" s="43"/>
      <c r="EE134" s="43"/>
      <c r="EF134" s="43"/>
      <c r="EG134" s="43"/>
      <c r="EH134" s="43"/>
      <c r="EI134" s="43"/>
      <c r="EJ134" s="43"/>
      <c r="EK134" s="43"/>
      <c r="EL134" s="43"/>
      <c r="EM134" s="43"/>
      <c r="EN134" s="43"/>
      <c r="EO134" s="43"/>
      <c r="EP134" s="43"/>
      <c r="EQ134" s="43"/>
      <c r="ER134" s="43"/>
      <c r="ES134" s="43"/>
      <c r="ET134" s="43"/>
      <c r="EU134" s="43"/>
      <c r="EV134" s="43"/>
      <c r="EW134" s="43"/>
      <c r="EX134" s="43"/>
      <c r="EY134" s="43"/>
      <c r="EZ134" s="43"/>
      <c r="FA134" s="43"/>
      <c r="FB134" s="43"/>
      <c r="FC134" s="43"/>
      <c r="FD134" s="43"/>
      <c r="FE134" s="43"/>
      <c r="FF134" s="43"/>
      <c r="FG134" s="43"/>
      <c r="FH134" s="43"/>
      <c r="FI134" s="43"/>
      <c r="FJ134" s="43"/>
      <c r="FK134" s="43"/>
      <c r="FL134" s="43"/>
      <c r="FM134" s="43"/>
      <c r="FN134" s="43"/>
      <c r="FO134" s="43"/>
      <c r="FP134" s="43"/>
      <c r="FQ134" s="43"/>
      <c r="FR134" s="43"/>
      <c r="FS134" s="43"/>
      <c r="FT134" s="43"/>
      <c r="FU134" s="43"/>
      <c r="FV134" s="43"/>
      <c r="FW134" s="43"/>
      <c r="FX134" s="43"/>
      <c r="FY134" s="43"/>
      <c r="FZ134" s="43"/>
      <c r="GA134" s="43"/>
      <c r="GB134" s="43"/>
      <c r="GC134" s="43"/>
      <c r="GD134" s="43"/>
      <c r="GE134" s="43"/>
      <c r="GF134" s="43"/>
      <c r="GG134" s="43"/>
      <c r="GH134" s="43"/>
      <c r="GI134" s="43"/>
      <c r="GJ134" s="43"/>
      <c r="GK134" s="43"/>
      <c r="GL134" s="43"/>
      <c r="GM134" s="43"/>
      <c r="GN134" s="43"/>
      <c r="GO134" s="43"/>
      <c r="GP134" s="43"/>
      <c r="GQ134" s="43"/>
      <c r="GR134" s="43"/>
      <c r="GS134" s="43"/>
      <c r="GT134" s="43"/>
      <c r="GU134" s="43"/>
      <c r="GV134" s="43"/>
      <c r="GW134" s="43"/>
      <c r="GX134" s="43"/>
      <c r="GY134" s="43"/>
      <c r="GZ134" s="43"/>
      <c r="HA134" s="43"/>
      <c r="HB134" s="43"/>
      <c r="HC134" s="43"/>
      <c r="HD134" s="43"/>
      <c r="HE134" s="43"/>
      <c r="HF134" s="43"/>
      <c r="HG134" s="43"/>
      <c r="HH134" s="43"/>
      <c r="HI134" s="43"/>
      <c r="HJ134" s="43"/>
      <c r="HK134" s="43"/>
      <c r="HL134" s="43"/>
      <c r="HM134" s="43"/>
      <c r="HN134" s="43"/>
      <c r="HO134" s="43"/>
      <c r="HP134" s="43"/>
      <c r="HQ134" s="43"/>
      <c r="HR134" s="43"/>
      <c r="HS134" s="43"/>
      <c r="HT134" s="43"/>
      <c r="HU134" s="43"/>
      <c r="HV134" s="43"/>
      <c r="HW134" s="43"/>
      <c r="HX134" s="43"/>
      <c r="HY134" s="43"/>
      <c r="HZ134" s="43"/>
      <c r="IA134" s="43"/>
      <c r="IB134" s="43"/>
      <c r="IC134" s="43"/>
      <c r="ID134" s="43"/>
      <c r="IE134" s="43"/>
      <c r="IF134" s="43"/>
      <c r="IG134" s="43"/>
      <c r="IH134" s="43"/>
      <c r="II134" s="43"/>
      <c r="IJ134" s="43"/>
      <c r="IK134" s="43"/>
      <c r="IL134" s="43"/>
      <c r="IM134" s="43"/>
      <c r="IN134" s="43"/>
      <c r="IO134" s="43"/>
      <c r="IP134" s="43"/>
      <c r="IQ134" s="43"/>
      <c r="IR134" s="43"/>
      <c r="IS134" s="43"/>
      <c r="IT134" s="43"/>
      <c r="IU134" s="43"/>
      <c r="IV134" s="43"/>
      <c r="IW134" s="43"/>
    </row>
    <row r="135" customFormat="false" ht="15.95" hidden="false" customHeight="true" outlineLevel="0" collapsed="false">
      <c r="A135" s="44" t="n">
        <f aca="false">+A134+1</f>
        <v>22</v>
      </c>
      <c r="B135" s="45" t="s">
        <v>107</v>
      </c>
      <c r="C135" s="44" t="n">
        <v>885</v>
      </c>
      <c r="D135" s="229" t="n">
        <v>1</v>
      </c>
      <c r="E135" s="151" t="n">
        <v>1</v>
      </c>
      <c r="F135" s="151" t="n">
        <v>1</v>
      </c>
      <c r="G135" s="151" t="n">
        <v>1</v>
      </c>
      <c r="H135" s="151" t="n">
        <v>1</v>
      </c>
      <c r="I135" s="151" t="n">
        <v>1</v>
      </c>
      <c r="J135" s="151" t="n">
        <v>1</v>
      </c>
      <c r="K135" s="151" t="n">
        <v>1</v>
      </c>
      <c r="L135" s="151" t="n">
        <v>1</v>
      </c>
      <c r="M135" s="151" t="n">
        <v>1</v>
      </c>
      <c r="N135" s="151" t="n">
        <v>1</v>
      </c>
      <c r="O135" s="151" t="n">
        <v>1</v>
      </c>
      <c r="P135" s="151" t="n">
        <v>1</v>
      </c>
      <c r="Q135" s="151" t="n">
        <v>1</v>
      </c>
      <c r="R135" s="151" t="n">
        <v>1</v>
      </c>
      <c r="S135" s="151" t="n">
        <v>1</v>
      </c>
      <c r="T135" s="151" t="n">
        <v>1</v>
      </c>
      <c r="U135" s="151" t="n">
        <v>1</v>
      </c>
      <c r="V135" s="151" t="n">
        <v>1</v>
      </c>
      <c r="W135" s="151" t="n">
        <v>1</v>
      </c>
      <c r="X135" s="151" t="n">
        <v>1</v>
      </c>
      <c r="Y135" s="151" t="n">
        <v>1</v>
      </c>
      <c r="Z135" s="151" t="n">
        <v>1</v>
      </c>
      <c r="AA135" s="151" t="n">
        <v>1</v>
      </c>
      <c r="AB135" s="151" t="n">
        <v>1</v>
      </c>
      <c r="AC135" s="151" t="n">
        <v>1</v>
      </c>
      <c r="AD135" s="151" t="n">
        <v>1</v>
      </c>
      <c r="AE135" s="151" t="n">
        <v>1</v>
      </c>
      <c r="AF135" s="151" t="n">
        <v>1</v>
      </c>
      <c r="AG135" s="151" t="n">
        <v>1</v>
      </c>
      <c r="AH135" s="152" t="n">
        <v>1</v>
      </c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43"/>
      <c r="AU135" s="43"/>
      <c r="AV135" s="43"/>
      <c r="AW135" s="43"/>
      <c r="AX135" s="43"/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43"/>
      <c r="BJ135" s="43"/>
      <c r="BK135" s="43"/>
      <c r="BL135" s="43"/>
      <c r="BM135" s="43"/>
      <c r="BN135" s="43"/>
      <c r="BO135" s="43"/>
      <c r="BP135" s="43"/>
      <c r="BQ135" s="43"/>
      <c r="BR135" s="43"/>
      <c r="BS135" s="43"/>
      <c r="BT135" s="43"/>
      <c r="BU135" s="43"/>
      <c r="BV135" s="43"/>
      <c r="BW135" s="43"/>
      <c r="BX135" s="43"/>
      <c r="BY135" s="43"/>
      <c r="BZ135" s="43"/>
      <c r="CA135" s="43"/>
      <c r="CB135" s="43"/>
      <c r="CC135" s="43"/>
      <c r="CD135" s="43"/>
      <c r="CE135" s="43"/>
      <c r="CF135" s="43"/>
      <c r="CG135" s="43"/>
      <c r="CH135" s="43"/>
      <c r="CI135" s="43"/>
      <c r="CJ135" s="43"/>
      <c r="CK135" s="43"/>
      <c r="CL135" s="43"/>
      <c r="CM135" s="43"/>
      <c r="CN135" s="43"/>
      <c r="CO135" s="43"/>
      <c r="CP135" s="43"/>
      <c r="CQ135" s="43"/>
      <c r="CR135" s="43"/>
      <c r="CS135" s="43"/>
      <c r="CT135" s="43"/>
      <c r="CU135" s="43"/>
      <c r="CV135" s="43"/>
      <c r="CW135" s="43"/>
      <c r="CX135" s="43"/>
      <c r="CY135" s="43"/>
      <c r="CZ135" s="43"/>
      <c r="DA135" s="43"/>
      <c r="DB135" s="43"/>
      <c r="DC135" s="43"/>
      <c r="DD135" s="43"/>
      <c r="DE135" s="43"/>
      <c r="DF135" s="43"/>
      <c r="DG135" s="43"/>
      <c r="DH135" s="43"/>
      <c r="DI135" s="43"/>
      <c r="DJ135" s="43"/>
      <c r="DK135" s="43"/>
      <c r="DL135" s="43"/>
      <c r="DM135" s="43"/>
      <c r="DN135" s="43"/>
      <c r="DO135" s="43"/>
      <c r="DP135" s="43"/>
      <c r="DQ135" s="43"/>
      <c r="DR135" s="43"/>
      <c r="DS135" s="43"/>
      <c r="DT135" s="43"/>
      <c r="DU135" s="43"/>
      <c r="DV135" s="43"/>
      <c r="DW135" s="43"/>
      <c r="DX135" s="43"/>
      <c r="DY135" s="43"/>
      <c r="DZ135" s="43"/>
      <c r="EA135" s="43"/>
      <c r="EB135" s="43"/>
      <c r="EC135" s="43"/>
      <c r="ED135" s="43"/>
      <c r="EE135" s="43"/>
      <c r="EF135" s="43"/>
      <c r="EG135" s="43"/>
      <c r="EH135" s="43"/>
      <c r="EI135" s="43"/>
      <c r="EJ135" s="43"/>
      <c r="EK135" s="43"/>
      <c r="EL135" s="43"/>
      <c r="EM135" s="43"/>
      <c r="EN135" s="43"/>
      <c r="EO135" s="43"/>
      <c r="EP135" s="43"/>
      <c r="EQ135" s="43"/>
      <c r="ER135" s="43"/>
      <c r="ES135" s="43"/>
      <c r="ET135" s="43"/>
      <c r="EU135" s="43"/>
      <c r="EV135" s="43"/>
      <c r="EW135" s="43"/>
      <c r="EX135" s="43"/>
      <c r="EY135" s="43"/>
      <c r="EZ135" s="43"/>
      <c r="FA135" s="43"/>
      <c r="FB135" s="43"/>
      <c r="FC135" s="43"/>
      <c r="FD135" s="43"/>
      <c r="FE135" s="43"/>
      <c r="FF135" s="43"/>
      <c r="FG135" s="43"/>
      <c r="FH135" s="43"/>
      <c r="FI135" s="43"/>
      <c r="FJ135" s="43"/>
      <c r="FK135" s="43"/>
      <c r="FL135" s="43"/>
      <c r="FM135" s="43"/>
      <c r="FN135" s="43"/>
      <c r="FO135" s="43"/>
      <c r="FP135" s="43"/>
      <c r="FQ135" s="43"/>
      <c r="FR135" s="43"/>
      <c r="FS135" s="43"/>
      <c r="FT135" s="43"/>
      <c r="FU135" s="43"/>
      <c r="FV135" s="43"/>
      <c r="FW135" s="43"/>
      <c r="FX135" s="43"/>
      <c r="FY135" s="43"/>
      <c r="FZ135" s="43"/>
      <c r="GA135" s="43"/>
      <c r="GB135" s="43"/>
      <c r="GC135" s="43"/>
      <c r="GD135" s="43"/>
      <c r="GE135" s="43"/>
      <c r="GF135" s="43"/>
      <c r="GG135" s="43"/>
      <c r="GH135" s="43"/>
      <c r="GI135" s="43"/>
      <c r="GJ135" s="43"/>
      <c r="GK135" s="43"/>
      <c r="GL135" s="43"/>
      <c r="GM135" s="43"/>
      <c r="GN135" s="43"/>
      <c r="GO135" s="43"/>
      <c r="GP135" s="43"/>
      <c r="GQ135" s="43"/>
      <c r="GR135" s="43"/>
      <c r="GS135" s="43"/>
      <c r="GT135" s="43"/>
      <c r="GU135" s="43"/>
      <c r="GV135" s="43"/>
      <c r="GW135" s="43"/>
      <c r="GX135" s="43"/>
      <c r="GY135" s="43"/>
      <c r="GZ135" s="43"/>
      <c r="HA135" s="43"/>
      <c r="HB135" s="43"/>
      <c r="HC135" s="43"/>
      <c r="HD135" s="43"/>
      <c r="HE135" s="43"/>
      <c r="HF135" s="43"/>
      <c r="HG135" s="43"/>
      <c r="HH135" s="43"/>
      <c r="HI135" s="43"/>
      <c r="HJ135" s="43"/>
      <c r="HK135" s="43"/>
      <c r="HL135" s="43"/>
      <c r="HM135" s="43"/>
      <c r="HN135" s="43"/>
      <c r="HO135" s="43"/>
      <c r="HP135" s="43"/>
      <c r="HQ135" s="43"/>
      <c r="HR135" s="43"/>
      <c r="HS135" s="43"/>
      <c r="HT135" s="43"/>
      <c r="HU135" s="43"/>
      <c r="HV135" s="43"/>
      <c r="HW135" s="43"/>
      <c r="HX135" s="43"/>
      <c r="HY135" s="43"/>
      <c r="HZ135" s="43"/>
      <c r="IA135" s="43"/>
      <c r="IB135" s="43"/>
      <c r="IC135" s="43"/>
      <c r="ID135" s="43"/>
      <c r="IE135" s="43"/>
      <c r="IF135" s="43"/>
      <c r="IG135" s="43"/>
      <c r="IH135" s="43"/>
      <c r="II135" s="43"/>
      <c r="IJ135" s="43"/>
      <c r="IK135" s="43"/>
      <c r="IL135" s="43"/>
      <c r="IM135" s="43"/>
      <c r="IN135" s="43"/>
      <c r="IO135" s="43"/>
      <c r="IP135" s="43"/>
      <c r="IQ135" s="43"/>
      <c r="IR135" s="43"/>
      <c r="IS135" s="43"/>
      <c r="IT135" s="43"/>
      <c r="IU135" s="43"/>
      <c r="IV135" s="43"/>
      <c r="IW135" s="43"/>
    </row>
    <row r="136" customFormat="false" ht="15.95" hidden="false" customHeight="true" outlineLevel="0" collapsed="false">
      <c r="A136" s="44" t="n">
        <f aca="false">+A135+1</f>
        <v>23</v>
      </c>
      <c r="B136" s="45" t="s">
        <v>108</v>
      </c>
      <c r="C136" s="44" t="n">
        <v>801</v>
      </c>
      <c r="D136" s="229" t="n">
        <v>1</v>
      </c>
      <c r="E136" s="151" t="n">
        <v>1</v>
      </c>
      <c r="F136" s="151" t="n">
        <v>1</v>
      </c>
      <c r="G136" s="151" t="n">
        <v>1</v>
      </c>
      <c r="H136" s="151" t="n">
        <v>1</v>
      </c>
      <c r="I136" s="151" t="n">
        <v>1</v>
      </c>
      <c r="J136" s="151" t="n">
        <v>1</v>
      </c>
      <c r="K136" s="151" t="n">
        <v>1</v>
      </c>
      <c r="L136" s="151" t="n">
        <v>1</v>
      </c>
      <c r="M136" s="157" t="n">
        <v>0.98</v>
      </c>
      <c r="N136" s="157" t="n">
        <v>0.95</v>
      </c>
      <c r="O136" s="157" t="n">
        <v>0.91</v>
      </c>
      <c r="P136" s="157" t="n">
        <v>0.87</v>
      </c>
      <c r="Q136" s="164" t="n">
        <v>0</v>
      </c>
      <c r="R136" s="164" t="n">
        <v>0</v>
      </c>
      <c r="S136" s="164" t="n">
        <v>0</v>
      </c>
      <c r="T136" s="164" t="n">
        <v>0</v>
      </c>
      <c r="U136" s="164" t="n">
        <v>0</v>
      </c>
      <c r="V136" s="164" t="n">
        <v>0</v>
      </c>
      <c r="W136" s="164" t="n">
        <v>0</v>
      </c>
      <c r="X136" s="164" t="n">
        <v>0</v>
      </c>
      <c r="Y136" s="164" t="n">
        <v>0</v>
      </c>
      <c r="Z136" s="164" t="n">
        <v>0</v>
      </c>
      <c r="AA136" s="164" t="n">
        <v>0</v>
      </c>
      <c r="AB136" s="164" t="n">
        <v>0</v>
      </c>
      <c r="AC136" s="164" t="n">
        <v>0</v>
      </c>
      <c r="AD136" s="164" t="n">
        <v>0</v>
      </c>
      <c r="AE136" s="164" t="n">
        <v>0</v>
      </c>
      <c r="AF136" s="164" t="n">
        <v>0</v>
      </c>
      <c r="AG136" s="164" t="n">
        <v>0</v>
      </c>
      <c r="AH136" s="165" t="n">
        <v>0</v>
      </c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43"/>
      <c r="BJ136" s="43"/>
      <c r="BK136" s="43"/>
      <c r="BL136" s="43"/>
      <c r="BM136" s="43"/>
      <c r="BN136" s="43"/>
      <c r="BO136" s="43"/>
      <c r="BP136" s="43"/>
      <c r="BQ136" s="43"/>
      <c r="BR136" s="43"/>
      <c r="BS136" s="43"/>
      <c r="BT136" s="43"/>
      <c r="BU136" s="43"/>
      <c r="BV136" s="43"/>
      <c r="BW136" s="43"/>
      <c r="BX136" s="43"/>
      <c r="BY136" s="43"/>
      <c r="BZ136" s="43"/>
      <c r="CA136" s="43"/>
      <c r="CB136" s="43"/>
      <c r="CC136" s="43"/>
      <c r="CD136" s="43"/>
      <c r="CE136" s="43"/>
      <c r="CF136" s="43"/>
      <c r="CG136" s="43"/>
      <c r="CH136" s="43"/>
      <c r="CI136" s="43"/>
      <c r="CJ136" s="43"/>
      <c r="CK136" s="43"/>
      <c r="CL136" s="43"/>
      <c r="CM136" s="43"/>
      <c r="CN136" s="43"/>
      <c r="CO136" s="43"/>
      <c r="CP136" s="43"/>
      <c r="CQ136" s="43"/>
      <c r="CR136" s="43"/>
      <c r="CS136" s="43"/>
      <c r="CT136" s="43"/>
      <c r="CU136" s="43"/>
      <c r="CV136" s="43"/>
      <c r="CW136" s="43"/>
      <c r="CX136" s="43"/>
      <c r="CY136" s="43"/>
      <c r="CZ136" s="43"/>
      <c r="DA136" s="43"/>
      <c r="DB136" s="43"/>
      <c r="DC136" s="43"/>
      <c r="DD136" s="43"/>
      <c r="DE136" s="43"/>
      <c r="DF136" s="43"/>
      <c r="DG136" s="43"/>
      <c r="DH136" s="43"/>
      <c r="DI136" s="43"/>
      <c r="DJ136" s="43"/>
      <c r="DK136" s="43"/>
      <c r="DL136" s="43"/>
      <c r="DM136" s="43"/>
      <c r="DN136" s="43"/>
      <c r="DO136" s="43"/>
      <c r="DP136" s="43"/>
      <c r="DQ136" s="43"/>
      <c r="DR136" s="43"/>
      <c r="DS136" s="43"/>
      <c r="DT136" s="43"/>
      <c r="DU136" s="43"/>
      <c r="DV136" s="43"/>
      <c r="DW136" s="43"/>
      <c r="DX136" s="43"/>
      <c r="DY136" s="43"/>
      <c r="DZ136" s="43"/>
      <c r="EA136" s="43"/>
      <c r="EB136" s="43"/>
      <c r="EC136" s="43"/>
      <c r="ED136" s="43"/>
      <c r="EE136" s="43"/>
      <c r="EF136" s="43"/>
      <c r="EG136" s="43"/>
      <c r="EH136" s="43"/>
      <c r="EI136" s="43"/>
      <c r="EJ136" s="43"/>
      <c r="EK136" s="43"/>
      <c r="EL136" s="43"/>
      <c r="EM136" s="43"/>
      <c r="EN136" s="43"/>
      <c r="EO136" s="43"/>
      <c r="EP136" s="43"/>
      <c r="EQ136" s="43"/>
      <c r="ER136" s="43"/>
      <c r="ES136" s="43"/>
      <c r="ET136" s="43"/>
      <c r="EU136" s="43"/>
      <c r="EV136" s="43"/>
      <c r="EW136" s="43"/>
      <c r="EX136" s="43"/>
      <c r="EY136" s="43"/>
      <c r="EZ136" s="43"/>
      <c r="FA136" s="43"/>
      <c r="FB136" s="43"/>
      <c r="FC136" s="43"/>
      <c r="FD136" s="43"/>
      <c r="FE136" s="43"/>
      <c r="FF136" s="43"/>
      <c r="FG136" s="43"/>
      <c r="FH136" s="43"/>
      <c r="FI136" s="43"/>
      <c r="FJ136" s="43"/>
      <c r="FK136" s="43"/>
      <c r="FL136" s="43"/>
      <c r="FM136" s="43"/>
      <c r="FN136" s="43"/>
      <c r="FO136" s="43"/>
      <c r="FP136" s="43"/>
      <c r="FQ136" s="43"/>
      <c r="FR136" s="43"/>
      <c r="FS136" s="43"/>
      <c r="FT136" s="43"/>
      <c r="FU136" s="43"/>
      <c r="FV136" s="43"/>
      <c r="FW136" s="43"/>
      <c r="FX136" s="43"/>
      <c r="FY136" s="43"/>
      <c r="FZ136" s="43"/>
      <c r="GA136" s="43"/>
      <c r="GB136" s="43"/>
      <c r="GC136" s="43"/>
      <c r="GD136" s="43"/>
      <c r="GE136" s="43"/>
      <c r="GF136" s="43"/>
      <c r="GG136" s="43"/>
      <c r="GH136" s="43"/>
      <c r="GI136" s="43"/>
      <c r="GJ136" s="43"/>
      <c r="GK136" s="43"/>
      <c r="GL136" s="43"/>
      <c r="GM136" s="43"/>
      <c r="GN136" s="43"/>
      <c r="GO136" s="43"/>
      <c r="GP136" s="43"/>
      <c r="GQ136" s="43"/>
      <c r="GR136" s="43"/>
      <c r="GS136" s="43"/>
      <c r="GT136" s="43"/>
      <c r="GU136" s="43"/>
      <c r="GV136" s="43"/>
      <c r="GW136" s="43"/>
      <c r="GX136" s="43"/>
      <c r="GY136" s="43"/>
      <c r="GZ136" s="43"/>
      <c r="HA136" s="43"/>
      <c r="HB136" s="43"/>
      <c r="HC136" s="43"/>
      <c r="HD136" s="43"/>
      <c r="HE136" s="43"/>
      <c r="HF136" s="43"/>
      <c r="HG136" s="43"/>
      <c r="HH136" s="43"/>
      <c r="HI136" s="43"/>
      <c r="HJ136" s="43"/>
      <c r="HK136" s="43"/>
      <c r="HL136" s="43"/>
      <c r="HM136" s="43"/>
      <c r="HN136" s="43"/>
      <c r="HO136" s="43"/>
      <c r="HP136" s="43"/>
      <c r="HQ136" s="43"/>
      <c r="HR136" s="43"/>
      <c r="HS136" s="43"/>
      <c r="HT136" s="43"/>
      <c r="HU136" s="43"/>
      <c r="HV136" s="43"/>
      <c r="HW136" s="43"/>
      <c r="HX136" s="43"/>
      <c r="HY136" s="43"/>
      <c r="HZ136" s="43"/>
      <c r="IA136" s="43"/>
      <c r="IB136" s="43"/>
      <c r="IC136" s="43"/>
      <c r="ID136" s="43"/>
      <c r="IE136" s="43"/>
      <c r="IF136" s="43"/>
      <c r="IG136" s="43"/>
      <c r="IH136" s="43"/>
      <c r="II136" s="43"/>
      <c r="IJ136" s="43"/>
      <c r="IK136" s="43"/>
      <c r="IL136" s="43"/>
      <c r="IM136" s="43"/>
      <c r="IN136" s="43"/>
      <c r="IO136" s="43"/>
      <c r="IP136" s="43"/>
      <c r="IQ136" s="43"/>
      <c r="IR136" s="43"/>
      <c r="IS136" s="43"/>
      <c r="IT136" s="43"/>
      <c r="IU136" s="43"/>
      <c r="IV136" s="43"/>
      <c r="IW136" s="43"/>
    </row>
    <row r="137" customFormat="false" ht="15.95" hidden="false" customHeight="true" outlineLevel="0" collapsed="false">
      <c r="A137" s="44" t="n">
        <f aca="false">+A136+1</f>
        <v>24</v>
      </c>
      <c r="B137" s="45" t="s">
        <v>109</v>
      </c>
      <c r="C137" s="44" t="n">
        <v>801</v>
      </c>
      <c r="D137" s="229" t="n">
        <v>1</v>
      </c>
      <c r="E137" s="151" t="n">
        <v>1</v>
      </c>
      <c r="F137" s="151" t="n">
        <v>1</v>
      </c>
      <c r="G137" s="151" t="n">
        <v>1</v>
      </c>
      <c r="H137" s="151" t="n">
        <v>1</v>
      </c>
      <c r="I137" s="151" t="n">
        <v>1</v>
      </c>
      <c r="J137" s="151" t="n">
        <v>1</v>
      </c>
      <c r="K137" s="151" t="n">
        <v>1</v>
      </c>
      <c r="L137" s="151" t="n">
        <v>1</v>
      </c>
      <c r="M137" s="151" t="n">
        <v>1</v>
      </c>
      <c r="N137" s="151" t="n">
        <v>1</v>
      </c>
      <c r="O137" s="151" t="n">
        <v>1</v>
      </c>
      <c r="P137" s="151" t="n">
        <v>1</v>
      </c>
      <c r="Q137" s="151" t="n">
        <v>1</v>
      </c>
      <c r="R137" s="151" t="n">
        <v>1</v>
      </c>
      <c r="S137" s="151" t="n">
        <v>1</v>
      </c>
      <c r="T137" s="151" t="n">
        <v>1</v>
      </c>
      <c r="U137" s="151" t="n">
        <v>1</v>
      </c>
      <c r="V137" s="151" t="n">
        <v>1</v>
      </c>
      <c r="W137" s="151" t="n">
        <v>1</v>
      </c>
      <c r="X137" s="151" t="n">
        <v>1</v>
      </c>
      <c r="Y137" s="151" t="n">
        <v>1</v>
      </c>
      <c r="Z137" s="151" t="n">
        <v>1</v>
      </c>
      <c r="AA137" s="151" t="n">
        <v>1</v>
      </c>
      <c r="AB137" s="151" t="n">
        <v>1</v>
      </c>
      <c r="AC137" s="151" t="n">
        <v>1</v>
      </c>
      <c r="AD137" s="151" t="n">
        <v>1</v>
      </c>
      <c r="AE137" s="151" t="n">
        <v>1</v>
      </c>
      <c r="AF137" s="151" t="n">
        <v>1</v>
      </c>
      <c r="AG137" s="151" t="n">
        <v>1</v>
      </c>
      <c r="AH137" s="152" t="n">
        <v>1</v>
      </c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  <c r="BM137" s="43"/>
      <c r="BN137" s="43"/>
      <c r="BO137" s="43"/>
      <c r="BP137" s="43"/>
      <c r="BQ137" s="43"/>
      <c r="BR137" s="43"/>
      <c r="BS137" s="43"/>
      <c r="BT137" s="43"/>
      <c r="BU137" s="43"/>
      <c r="BV137" s="43"/>
      <c r="BW137" s="43"/>
      <c r="BX137" s="43"/>
      <c r="BY137" s="43"/>
      <c r="BZ137" s="43"/>
      <c r="CA137" s="43"/>
      <c r="CB137" s="43"/>
      <c r="CC137" s="43"/>
      <c r="CD137" s="43"/>
      <c r="CE137" s="43"/>
      <c r="CF137" s="43"/>
      <c r="CG137" s="43"/>
      <c r="CH137" s="43"/>
      <c r="CI137" s="43"/>
      <c r="CJ137" s="43"/>
      <c r="CK137" s="43"/>
      <c r="CL137" s="43"/>
      <c r="CM137" s="43"/>
      <c r="CN137" s="43"/>
      <c r="CO137" s="43"/>
      <c r="CP137" s="43"/>
      <c r="CQ137" s="43"/>
      <c r="CR137" s="43"/>
      <c r="CS137" s="43"/>
      <c r="CT137" s="43"/>
      <c r="CU137" s="43"/>
      <c r="CV137" s="43"/>
      <c r="CW137" s="43"/>
      <c r="CX137" s="43"/>
      <c r="CY137" s="43"/>
      <c r="CZ137" s="43"/>
      <c r="DA137" s="43"/>
      <c r="DB137" s="43"/>
      <c r="DC137" s="43"/>
      <c r="DD137" s="43"/>
      <c r="DE137" s="43"/>
      <c r="DF137" s="43"/>
      <c r="DG137" s="43"/>
      <c r="DH137" s="43"/>
      <c r="DI137" s="43"/>
      <c r="DJ137" s="43"/>
      <c r="DK137" s="43"/>
      <c r="DL137" s="43"/>
      <c r="DM137" s="43"/>
      <c r="DN137" s="43"/>
      <c r="DO137" s="43"/>
      <c r="DP137" s="43"/>
      <c r="DQ137" s="43"/>
      <c r="DR137" s="43"/>
      <c r="DS137" s="43"/>
      <c r="DT137" s="43"/>
      <c r="DU137" s="43"/>
      <c r="DV137" s="43"/>
      <c r="DW137" s="43"/>
      <c r="DX137" s="43"/>
      <c r="DY137" s="43"/>
      <c r="DZ137" s="43"/>
      <c r="EA137" s="43"/>
      <c r="EB137" s="43"/>
      <c r="EC137" s="43"/>
      <c r="ED137" s="43"/>
      <c r="EE137" s="43"/>
      <c r="EF137" s="43"/>
      <c r="EG137" s="43"/>
      <c r="EH137" s="43"/>
      <c r="EI137" s="43"/>
      <c r="EJ137" s="43"/>
      <c r="EK137" s="43"/>
      <c r="EL137" s="43"/>
      <c r="EM137" s="43"/>
      <c r="EN137" s="43"/>
      <c r="EO137" s="43"/>
      <c r="EP137" s="43"/>
      <c r="EQ137" s="43"/>
      <c r="ER137" s="43"/>
      <c r="ES137" s="43"/>
      <c r="ET137" s="43"/>
      <c r="EU137" s="43"/>
      <c r="EV137" s="43"/>
      <c r="EW137" s="43"/>
      <c r="EX137" s="43"/>
      <c r="EY137" s="43"/>
      <c r="EZ137" s="43"/>
      <c r="FA137" s="43"/>
      <c r="FB137" s="43"/>
      <c r="FC137" s="43"/>
      <c r="FD137" s="43"/>
      <c r="FE137" s="43"/>
      <c r="FF137" s="43"/>
      <c r="FG137" s="43"/>
      <c r="FH137" s="43"/>
      <c r="FI137" s="43"/>
      <c r="FJ137" s="43"/>
      <c r="FK137" s="43"/>
      <c r="FL137" s="43"/>
      <c r="FM137" s="43"/>
      <c r="FN137" s="43"/>
      <c r="FO137" s="43"/>
      <c r="FP137" s="43"/>
      <c r="FQ137" s="43"/>
      <c r="FR137" s="43"/>
      <c r="FS137" s="43"/>
      <c r="FT137" s="43"/>
      <c r="FU137" s="43"/>
      <c r="FV137" s="43"/>
      <c r="FW137" s="43"/>
      <c r="FX137" s="43"/>
      <c r="FY137" s="43"/>
      <c r="FZ137" s="43"/>
      <c r="GA137" s="43"/>
      <c r="GB137" s="43"/>
      <c r="GC137" s="43"/>
      <c r="GD137" s="43"/>
      <c r="GE137" s="43"/>
      <c r="GF137" s="43"/>
      <c r="GG137" s="43"/>
      <c r="GH137" s="43"/>
      <c r="GI137" s="43"/>
      <c r="GJ137" s="43"/>
      <c r="GK137" s="43"/>
      <c r="GL137" s="43"/>
      <c r="GM137" s="43"/>
      <c r="GN137" s="43"/>
      <c r="GO137" s="43"/>
      <c r="GP137" s="43"/>
      <c r="GQ137" s="43"/>
      <c r="GR137" s="43"/>
      <c r="GS137" s="43"/>
      <c r="GT137" s="43"/>
      <c r="GU137" s="43"/>
      <c r="GV137" s="43"/>
      <c r="GW137" s="43"/>
      <c r="GX137" s="43"/>
      <c r="GY137" s="43"/>
      <c r="GZ137" s="43"/>
      <c r="HA137" s="43"/>
      <c r="HB137" s="43"/>
      <c r="HC137" s="43"/>
      <c r="HD137" s="43"/>
      <c r="HE137" s="43"/>
      <c r="HF137" s="43"/>
      <c r="HG137" s="43"/>
      <c r="HH137" s="43"/>
      <c r="HI137" s="43"/>
      <c r="HJ137" s="43"/>
      <c r="HK137" s="43"/>
      <c r="HL137" s="43"/>
      <c r="HM137" s="43"/>
      <c r="HN137" s="43"/>
      <c r="HO137" s="43"/>
      <c r="HP137" s="43"/>
      <c r="HQ137" s="43"/>
      <c r="HR137" s="43"/>
      <c r="HS137" s="43"/>
      <c r="HT137" s="43"/>
      <c r="HU137" s="43"/>
      <c r="HV137" s="43"/>
      <c r="HW137" s="43"/>
      <c r="HX137" s="43"/>
      <c r="HY137" s="43"/>
      <c r="HZ137" s="43"/>
      <c r="IA137" s="43"/>
      <c r="IB137" s="43"/>
      <c r="IC137" s="43"/>
      <c r="ID137" s="43"/>
      <c r="IE137" s="43"/>
      <c r="IF137" s="43"/>
      <c r="IG137" s="43"/>
      <c r="IH137" s="43"/>
      <c r="II137" s="43"/>
      <c r="IJ137" s="43"/>
      <c r="IK137" s="43"/>
      <c r="IL137" s="43"/>
      <c r="IM137" s="43"/>
      <c r="IN137" s="43"/>
      <c r="IO137" s="43"/>
      <c r="IP137" s="43"/>
      <c r="IQ137" s="43"/>
      <c r="IR137" s="43"/>
      <c r="IS137" s="43"/>
      <c r="IT137" s="43"/>
      <c r="IU137" s="43"/>
      <c r="IV137" s="43"/>
      <c r="IW137" s="43"/>
    </row>
    <row r="138" customFormat="false" ht="15.95" hidden="false" customHeight="true" outlineLevel="0" collapsed="false">
      <c r="A138" s="44" t="n">
        <f aca="false">+A137+1</f>
        <v>25</v>
      </c>
      <c r="B138" s="45" t="s">
        <v>110</v>
      </c>
      <c r="C138" s="44" t="n">
        <v>1162</v>
      </c>
      <c r="D138" s="229" t="n">
        <v>1</v>
      </c>
      <c r="E138" s="151" t="n">
        <v>1</v>
      </c>
      <c r="F138" s="151" t="n">
        <v>1</v>
      </c>
      <c r="G138" s="151" t="n">
        <v>1</v>
      </c>
      <c r="H138" s="151" t="n">
        <v>1</v>
      </c>
      <c r="I138" s="151" t="n">
        <v>1</v>
      </c>
      <c r="J138" s="151" t="n">
        <v>1</v>
      </c>
      <c r="K138" s="151" t="n">
        <v>1</v>
      </c>
      <c r="L138" s="151" t="n">
        <v>1</v>
      </c>
      <c r="M138" s="151" t="n">
        <v>1</v>
      </c>
      <c r="N138" s="151" t="n">
        <v>1</v>
      </c>
      <c r="O138" s="151" t="n">
        <v>1</v>
      </c>
      <c r="P138" s="151" t="n">
        <v>1</v>
      </c>
      <c r="Q138" s="151" t="n">
        <v>1</v>
      </c>
      <c r="R138" s="151" t="n">
        <v>1</v>
      </c>
      <c r="S138" s="151" t="n">
        <v>1</v>
      </c>
      <c r="T138" s="151" t="n">
        <v>1</v>
      </c>
      <c r="U138" s="151" t="n">
        <v>1</v>
      </c>
      <c r="V138" s="151" t="n">
        <v>1</v>
      </c>
      <c r="W138" s="151" t="n">
        <v>1</v>
      </c>
      <c r="X138" s="151" t="n">
        <v>1</v>
      </c>
      <c r="Y138" s="151" t="n">
        <v>1</v>
      </c>
      <c r="Z138" s="151" t="n">
        <v>1</v>
      </c>
      <c r="AA138" s="151" t="n">
        <v>1</v>
      </c>
      <c r="AB138" s="151" t="n">
        <v>1</v>
      </c>
      <c r="AC138" s="151" t="n">
        <v>1</v>
      </c>
      <c r="AD138" s="151" t="n">
        <v>1</v>
      </c>
      <c r="AE138" s="151" t="n">
        <v>1</v>
      </c>
      <c r="AF138" s="151" t="n">
        <v>1</v>
      </c>
      <c r="AG138" s="151" t="n">
        <v>1</v>
      </c>
      <c r="AH138" s="152" t="n">
        <v>1</v>
      </c>
      <c r="AI138" s="43"/>
      <c r="AJ138" s="43"/>
      <c r="AK138" s="43"/>
      <c r="AL138" s="43"/>
      <c r="AM138" s="43"/>
      <c r="AN138" s="43"/>
      <c r="AO138" s="43"/>
      <c r="AP138" s="43"/>
      <c r="AQ138" s="43"/>
      <c r="AR138" s="43"/>
      <c r="AS138" s="43"/>
      <c r="AT138" s="43"/>
      <c r="AU138" s="43"/>
      <c r="AV138" s="43"/>
      <c r="AW138" s="43"/>
      <c r="AX138" s="43"/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43"/>
      <c r="BJ138" s="43"/>
      <c r="BK138" s="43"/>
      <c r="BL138" s="43"/>
      <c r="BM138" s="43"/>
      <c r="BN138" s="43"/>
      <c r="BO138" s="43"/>
      <c r="BP138" s="43"/>
      <c r="BQ138" s="43"/>
      <c r="BR138" s="43"/>
      <c r="BS138" s="43"/>
      <c r="BT138" s="43"/>
      <c r="BU138" s="43"/>
      <c r="BV138" s="43"/>
      <c r="BW138" s="43"/>
      <c r="BX138" s="43"/>
      <c r="BY138" s="43"/>
      <c r="BZ138" s="43"/>
      <c r="CA138" s="43"/>
      <c r="CB138" s="43"/>
      <c r="CC138" s="43"/>
      <c r="CD138" s="43"/>
      <c r="CE138" s="43"/>
      <c r="CF138" s="43"/>
      <c r="CG138" s="43"/>
      <c r="CH138" s="43"/>
      <c r="CI138" s="43"/>
      <c r="CJ138" s="43"/>
      <c r="CK138" s="43"/>
      <c r="CL138" s="43"/>
      <c r="CM138" s="43"/>
      <c r="CN138" s="43"/>
      <c r="CO138" s="43"/>
      <c r="CP138" s="43"/>
      <c r="CQ138" s="43"/>
      <c r="CR138" s="43"/>
      <c r="CS138" s="43"/>
      <c r="CT138" s="43"/>
      <c r="CU138" s="43"/>
      <c r="CV138" s="43"/>
      <c r="CW138" s="43"/>
      <c r="CX138" s="43"/>
      <c r="CY138" s="43"/>
      <c r="CZ138" s="43"/>
      <c r="DA138" s="43"/>
      <c r="DB138" s="43"/>
      <c r="DC138" s="43"/>
      <c r="DD138" s="43"/>
      <c r="DE138" s="43"/>
      <c r="DF138" s="43"/>
      <c r="DG138" s="43"/>
      <c r="DH138" s="43"/>
      <c r="DI138" s="43"/>
      <c r="DJ138" s="43"/>
      <c r="DK138" s="43"/>
      <c r="DL138" s="43"/>
      <c r="DM138" s="43"/>
      <c r="DN138" s="43"/>
      <c r="DO138" s="43"/>
      <c r="DP138" s="43"/>
      <c r="DQ138" s="43"/>
      <c r="DR138" s="43"/>
      <c r="DS138" s="43"/>
      <c r="DT138" s="43"/>
      <c r="DU138" s="43"/>
      <c r="DV138" s="43"/>
      <c r="DW138" s="43"/>
      <c r="DX138" s="43"/>
      <c r="DY138" s="43"/>
      <c r="DZ138" s="43"/>
      <c r="EA138" s="43"/>
      <c r="EB138" s="43"/>
      <c r="EC138" s="43"/>
      <c r="ED138" s="43"/>
      <c r="EE138" s="43"/>
      <c r="EF138" s="43"/>
      <c r="EG138" s="43"/>
      <c r="EH138" s="43"/>
      <c r="EI138" s="43"/>
      <c r="EJ138" s="43"/>
      <c r="EK138" s="43"/>
      <c r="EL138" s="43"/>
      <c r="EM138" s="43"/>
      <c r="EN138" s="43"/>
      <c r="EO138" s="43"/>
      <c r="EP138" s="43"/>
      <c r="EQ138" s="43"/>
      <c r="ER138" s="43"/>
      <c r="ES138" s="43"/>
      <c r="ET138" s="43"/>
      <c r="EU138" s="43"/>
      <c r="EV138" s="43"/>
      <c r="EW138" s="43"/>
      <c r="EX138" s="43"/>
      <c r="EY138" s="43"/>
      <c r="EZ138" s="43"/>
      <c r="FA138" s="43"/>
      <c r="FB138" s="43"/>
      <c r="FC138" s="43"/>
      <c r="FD138" s="43"/>
      <c r="FE138" s="43"/>
      <c r="FF138" s="43"/>
      <c r="FG138" s="43"/>
      <c r="FH138" s="43"/>
      <c r="FI138" s="43"/>
      <c r="FJ138" s="43"/>
      <c r="FK138" s="43"/>
      <c r="FL138" s="43"/>
      <c r="FM138" s="43"/>
      <c r="FN138" s="43"/>
      <c r="FO138" s="43"/>
      <c r="FP138" s="43"/>
      <c r="FQ138" s="43"/>
      <c r="FR138" s="43"/>
      <c r="FS138" s="43"/>
      <c r="FT138" s="43"/>
      <c r="FU138" s="43"/>
      <c r="FV138" s="43"/>
      <c r="FW138" s="43"/>
      <c r="FX138" s="43"/>
      <c r="FY138" s="43"/>
      <c r="FZ138" s="43"/>
      <c r="GA138" s="43"/>
      <c r="GB138" s="43"/>
      <c r="GC138" s="43"/>
      <c r="GD138" s="43"/>
      <c r="GE138" s="43"/>
      <c r="GF138" s="43"/>
      <c r="GG138" s="43"/>
      <c r="GH138" s="43"/>
      <c r="GI138" s="43"/>
      <c r="GJ138" s="43"/>
      <c r="GK138" s="43"/>
      <c r="GL138" s="43"/>
      <c r="GM138" s="43"/>
      <c r="GN138" s="43"/>
      <c r="GO138" s="43"/>
      <c r="GP138" s="43"/>
      <c r="GQ138" s="43"/>
      <c r="GR138" s="43"/>
      <c r="GS138" s="43"/>
      <c r="GT138" s="43"/>
      <c r="GU138" s="43"/>
      <c r="GV138" s="43"/>
      <c r="GW138" s="43"/>
      <c r="GX138" s="43"/>
      <c r="GY138" s="43"/>
      <c r="GZ138" s="43"/>
      <c r="HA138" s="43"/>
      <c r="HB138" s="43"/>
      <c r="HC138" s="43"/>
      <c r="HD138" s="43"/>
      <c r="HE138" s="43"/>
      <c r="HF138" s="43"/>
      <c r="HG138" s="43"/>
      <c r="HH138" s="43"/>
      <c r="HI138" s="43"/>
      <c r="HJ138" s="43"/>
      <c r="HK138" s="43"/>
      <c r="HL138" s="43"/>
      <c r="HM138" s="43"/>
      <c r="HN138" s="43"/>
      <c r="HO138" s="43"/>
      <c r="HP138" s="43"/>
      <c r="HQ138" s="43"/>
      <c r="HR138" s="43"/>
      <c r="HS138" s="43"/>
      <c r="HT138" s="43"/>
      <c r="HU138" s="43"/>
      <c r="HV138" s="43"/>
      <c r="HW138" s="43"/>
      <c r="HX138" s="43"/>
      <c r="HY138" s="43"/>
      <c r="HZ138" s="43"/>
      <c r="IA138" s="43"/>
      <c r="IB138" s="43"/>
      <c r="IC138" s="43"/>
      <c r="ID138" s="43"/>
      <c r="IE138" s="43"/>
      <c r="IF138" s="43"/>
      <c r="IG138" s="43"/>
      <c r="IH138" s="43"/>
      <c r="II138" s="43"/>
      <c r="IJ138" s="43"/>
      <c r="IK138" s="43"/>
      <c r="IL138" s="43"/>
      <c r="IM138" s="43"/>
      <c r="IN138" s="43"/>
      <c r="IO138" s="43"/>
      <c r="IP138" s="43"/>
      <c r="IQ138" s="43"/>
      <c r="IR138" s="43"/>
      <c r="IS138" s="43"/>
      <c r="IT138" s="43"/>
      <c r="IU138" s="43"/>
      <c r="IV138" s="43"/>
      <c r="IW138" s="43"/>
    </row>
    <row r="139" customFormat="false" ht="15.95" hidden="false" customHeight="true" outlineLevel="0" collapsed="false">
      <c r="A139" s="44" t="n">
        <f aca="false">+A138+1</f>
        <v>26</v>
      </c>
      <c r="B139" s="45" t="s">
        <v>111</v>
      </c>
      <c r="C139" s="44" t="n">
        <v>1162</v>
      </c>
      <c r="D139" s="229" t="n">
        <v>1</v>
      </c>
      <c r="E139" s="151" t="n">
        <v>1</v>
      </c>
      <c r="F139" s="151" t="n">
        <v>1</v>
      </c>
      <c r="G139" s="151" t="n">
        <v>1</v>
      </c>
      <c r="H139" s="151" t="n">
        <v>1</v>
      </c>
      <c r="I139" s="151" t="n">
        <v>1</v>
      </c>
      <c r="J139" s="151" t="n">
        <v>1</v>
      </c>
      <c r="K139" s="151" t="n">
        <v>1</v>
      </c>
      <c r="L139" s="151" t="n">
        <v>1</v>
      </c>
      <c r="M139" s="151" t="n">
        <v>1</v>
      </c>
      <c r="N139" s="151" t="n">
        <v>1</v>
      </c>
      <c r="O139" s="151" t="n">
        <v>1</v>
      </c>
      <c r="P139" s="151" t="n">
        <v>1</v>
      </c>
      <c r="Q139" s="151" t="n">
        <v>1</v>
      </c>
      <c r="R139" s="151" t="n">
        <v>1</v>
      </c>
      <c r="S139" s="151" t="n">
        <v>1</v>
      </c>
      <c r="T139" s="151" t="n">
        <v>1</v>
      </c>
      <c r="U139" s="151" t="n">
        <v>1</v>
      </c>
      <c r="V139" s="151" t="n">
        <v>1</v>
      </c>
      <c r="W139" s="151" t="n">
        <v>1</v>
      </c>
      <c r="X139" s="151" t="n">
        <v>1</v>
      </c>
      <c r="Y139" s="151" t="n">
        <v>1</v>
      </c>
      <c r="Z139" s="151" t="n">
        <v>1</v>
      </c>
      <c r="AA139" s="151" t="n">
        <v>1</v>
      </c>
      <c r="AB139" s="151" t="n">
        <v>1</v>
      </c>
      <c r="AC139" s="151" t="n">
        <v>1</v>
      </c>
      <c r="AD139" s="151" t="n">
        <v>1</v>
      </c>
      <c r="AE139" s="151" t="n">
        <v>1</v>
      </c>
      <c r="AF139" s="151" t="n">
        <v>1</v>
      </c>
      <c r="AG139" s="151" t="n">
        <v>1</v>
      </c>
      <c r="AH139" s="152" t="n">
        <v>1</v>
      </c>
      <c r="AI139" s="43"/>
      <c r="AJ139" s="43"/>
      <c r="AK139" s="43"/>
      <c r="AL139" s="43"/>
      <c r="AM139" s="43"/>
      <c r="AN139" s="43"/>
      <c r="AO139" s="43"/>
      <c r="AP139" s="43"/>
      <c r="AQ139" s="43"/>
      <c r="AR139" s="43"/>
      <c r="AS139" s="43"/>
      <c r="AT139" s="43"/>
      <c r="AU139" s="43"/>
      <c r="AV139" s="43"/>
      <c r="AW139" s="43"/>
      <c r="AX139" s="43"/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43"/>
      <c r="BJ139" s="43"/>
      <c r="BK139" s="43"/>
      <c r="BL139" s="43"/>
      <c r="BM139" s="43"/>
      <c r="BN139" s="43"/>
      <c r="BO139" s="43"/>
      <c r="BP139" s="43"/>
      <c r="BQ139" s="43"/>
      <c r="BR139" s="43"/>
      <c r="BS139" s="43"/>
      <c r="BT139" s="43"/>
      <c r="BU139" s="43"/>
      <c r="BV139" s="43"/>
      <c r="BW139" s="43"/>
      <c r="BX139" s="43"/>
      <c r="BY139" s="43"/>
      <c r="BZ139" s="43"/>
      <c r="CA139" s="43"/>
      <c r="CB139" s="43"/>
      <c r="CC139" s="43"/>
      <c r="CD139" s="43"/>
      <c r="CE139" s="43"/>
      <c r="CF139" s="43"/>
      <c r="CG139" s="43"/>
      <c r="CH139" s="43"/>
      <c r="CI139" s="43"/>
      <c r="CJ139" s="43"/>
      <c r="CK139" s="43"/>
      <c r="CL139" s="43"/>
      <c r="CM139" s="43"/>
      <c r="CN139" s="43"/>
      <c r="CO139" s="43"/>
      <c r="CP139" s="43"/>
      <c r="CQ139" s="43"/>
      <c r="CR139" s="43"/>
      <c r="CS139" s="43"/>
      <c r="CT139" s="43"/>
      <c r="CU139" s="43"/>
      <c r="CV139" s="43"/>
      <c r="CW139" s="43"/>
      <c r="CX139" s="43"/>
      <c r="CY139" s="43"/>
      <c r="CZ139" s="43"/>
      <c r="DA139" s="43"/>
      <c r="DB139" s="43"/>
      <c r="DC139" s="43"/>
      <c r="DD139" s="43"/>
      <c r="DE139" s="43"/>
      <c r="DF139" s="43"/>
      <c r="DG139" s="43"/>
      <c r="DH139" s="43"/>
      <c r="DI139" s="43"/>
      <c r="DJ139" s="43"/>
      <c r="DK139" s="43"/>
      <c r="DL139" s="43"/>
      <c r="DM139" s="43"/>
      <c r="DN139" s="43"/>
      <c r="DO139" s="43"/>
      <c r="DP139" s="43"/>
      <c r="DQ139" s="43"/>
      <c r="DR139" s="43"/>
      <c r="DS139" s="43"/>
      <c r="DT139" s="43"/>
      <c r="DU139" s="43"/>
      <c r="DV139" s="43"/>
      <c r="DW139" s="43"/>
      <c r="DX139" s="43"/>
      <c r="DY139" s="43"/>
      <c r="DZ139" s="43"/>
      <c r="EA139" s="43"/>
      <c r="EB139" s="43"/>
      <c r="EC139" s="43"/>
      <c r="ED139" s="43"/>
      <c r="EE139" s="43"/>
      <c r="EF139" s="43"/>
      <c r="EG139" s="43"/>
      <c r="EH139" s="43"/>
      <c r="EI139" s="43"/>
      <c r="EJ139" s="43"/>
      <c r="EK139" s="43"/>
      <c r="EL139" s="43"/>
      <c r="EM139" s="43"/>
      <c r="EN139" s="43"/>
      <c r="EO139" s="43"/>
      <c r="EP139" s="43"/>
      <c r="EQ139" s="43"/>
      <c r="ER139" s="43"/>
      <c r="ES139" s="43"/>
      <c r="ET139" s="43"/>
      <c r="EU139" s="43"/>
      <c r="EV139" s="43"/>
      <c r="EW139" s="43"/>
      <c r="EX139" s="43"/>
      <c r="EY139" s="43"/>
      <c r="EZ139" s="43"/>
      <c r="FA139" s="43"/>
      <c r="FB139" s="43"/>
      <c r="FC139" s="43"/>
      <c r="FD139" s="43"/>
      <c r="FE139" s="43"/>
      <c r="FF139" s="43"/>
      <c r="FG139" s="43"/>
      <c r="FH139" s="43"/>
      <c r="FI139" s="43"/>
      <c r="FJ139" s="43"/>
      <c r="FK139" s="43"/>
      <c r="FL139" s="43"/>
      <c r="FM139" s="43"/>
      <c r="FN139" s="43"/>
      <c r="FO139" s="43"/>
      <c r="FP139" s="43"/>
      <c r="FQ139" s="43"/>
      <c r="FR139" s="43"/>
      <c r="FS139" s="43"/>
      <c r="FT139" s="43"/>
      <c r="FU139" s="43"/>
      <c r="FV139" s="43"/>
      <c r="FW139" s="43"/>
      <c r="FX139" s="43"/>
      <c r="FY139" s="43"/>
      <c r="FZ139" s="43"/>
      <c r="GA139" s="43"/>
      <c r="GB139" s="43"/>
      <c r="GC139" s="43"/>
      <c r="GD139" s="43"/>
      <c r="GE139" s="43"/>
      <c r="GF139" s="43"/>
      <c r="GG139" s="43"/>
      <c r="GH139" s="43"/>
      <c r="GI139" s="43"/>
      <c r="GJ139" s="43"/>
      <c r="GK139" s="43"/>
      <c r="GL139" s="43"/>
      <c r="GM139" s="43"/>
      <c r="GN139" s="43"/>
      <c r="GO139" s="43"/>
      <c r="GP139" s="43"/>
      <c r="GQ139" s="43"/>
      <c r="GR139" s="43"/>
      <c r="GS139" s="43"/>
      <c r="GT139" s="43"/>
      <c r="GU139" s="43"/>
      <c r="GV139" s="43"/>
      <c r="GW139" s="43"/>
      <c r="GX139" s="43"/>
      <c r="GY139" s="43"/>
      <c r="GZ139" s="43"/>
      <c r="HA139" s="43"/>
      <c r="HB139" s="43"/>
      <c r="HC139" s="43"/>
      <c r="HD139" s="43"/>
      <c r="HE139" s="43"/>
      <c r="HF139" s="43"/>
      <c r="HG139" s="43"/>
      <c r="HH139" s="43"/>
      <c r="HI139" s="43"/>
      <c r="HJ139" s="43"/>
      <c r="HK139" s="43"/>
      <c r="HL139" s="43"/>
      <c r="HM139" s="43"/>
      <c r="HN139" s="43"/>
      <c r="HO139" s="43"/>
      <c r="HP139" s="43"/>
      <c r="HQ139" s="43"/>
      <c r="HR139" s="43"/>
      <c r="HS139" s="43"/>
      <c r="HT139" s="43"/>
      <c r="HU139" s="43"/>
      <c r="HV139" s="43"/>
      <c r="HW139" s="43"/>
      <c r="HX139" s="43"/>
      <c r="HY139" s="43"/>
      <c r="HZ139" s="43"/>
      <c r="IA139" s="43"/>
      <c r="IB139" s="43"/>
      <c r="IC139" s="43"/>
      <c r="ID139" s="43"/>
      <c r="IE139" s="43"/>
      <c r="IF139" s="43"/>
      <c r="IG139" s="43"/>
      <c r="IH139" s="43"/>
      <c r="II139" s="43"/>
      <c r="IJ139" s="43"/>
      <c r="IK139" s="43"/>
      <c r="IL139" s="43"/>
      <c r="IM139" s="43"/>
      <c r="IN139" s="43"/>
      <c r="IO139" s="43"/>
      <c r="IP139" s="43"/>
      <c r="IQ139" s="43"/>
      <c r="IR139" s="43"/>
      <c r="IS139" s="43"/>
      <c r="IT139" s="43"/>
      <c r="IU139" s="43"/>
      <c r="IV139" s="43"/>
      <c r="IW139" s="43"/>
    </row>
    <row r="140" customFormat="false" ht="15.95" hidden="false" customHeight="true" outlineLevel="0" collapsed="false">
      <c r="A140" s="96" t="n">
        <f aca="false">+A139+1</f>
        <v>27</v>
      </c>
      <c r="B140" s="97" t="s">
        <v>112</v>
      </c>
      <c r="C140" s="96" t="n">
        <v>1150</v>
      </c>
      <c r="D140" s="232" t="n">
        <v>1</v>
      </c>
      <c r="E140" s="170" t="n">
        <v>1</v>
      </c>
      <c r="F140" s="170" t="n">
        <v>1</v>
      </c>
      <c r="G140" s="170" t="n">
        <v>1</v>
      </c>
      <c r="H140" s="170" t="n">
        <v>1</v>
      </c>
      <c r="I140" s="170" t="n">
        <v>1</v>
      </c>
      <c r="J140" s="170" t="n">
        <v>1</v>
      </c>
      <c r="K140" s="170" t="n">
        <v>1</v>
      </c>
      <c r="L140" s="170" t="n">
        <v>1</v>
      </c>
      <c r="M140" s="170" t="n">
        <v>1</v>
      </c>
      <c r="N140" s="170" t="n">
        <v>1</v>
      </c>
      <c r="O140" s="170" t="n">
        <v>1</v>
      </c>
      <c r="P140" s="170" t="n">
        <v>1</v>
      </c>
      <c r="Q140" s="170" t="n">
        <v>1</v>
      </c>
      <c r="R140" s="170" t="n">
        <v>1</v>
      </c>
      <c r="S140" s="170" t="n">
        <v>1</v>
      </c>
      <c r="T140" s="170" t="n">
        <v>1</v>
      </c>
      <c r="U140" s="170" t="n">
        <v>1</v>
      </c>
      <c r="V140" s="170" t="n">
        <v>1</v>
      </c>
      <c r="W140" s="170" t="n">
        <v>1</v>
      </c>
      <c r="X140" s="170" t="n">
        <v>1</v>
      </c>
      <c r="Y140" s="170" t="n">
        <v>1</v>
      </c>
      <c r="Z140" s="170" t="n">
        <v>1</v>
      </c>
      <c r="AA140" s="170" t="n">
        <v>1</v>
      </c>
      <c r="AB140" s="170" t="n">
        <v>1</v>
      </c>
      <c r="AC140" s="170" t="n">
        <v>1</v>
      </c>
      <c r="AD140" s="170" t="n">
        <v>1</v>
      </c>
      <c r="AE140" s="170" t="n">
        <v>1</v>
      </c>
      <c r="AF140" s="170" t="n">
        <v>1</v>
      </c>
      <c r="AG140" s="170" t="n">
        <v>1</v>
      </c>
      <c r="AH140" s="171" t="n">
        <v>1</v>
      </c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3"/>
      <c r="AU140" s="43"/>
      <c r="AV140" s="43"/>
      <c r="AW140" s="43"/>
      <c r="AX140" s="43"/>
      <c r="AY140" s="43"/>
      <c r="AZ140" s="43"/>
      <c r="BA140" s="43"/>
      <c r="BB140" s="43"/>
      <c r="BC140" s="43"/>
      <c r="BD140" s="43"/>
      <c r="BE140" s="43"/>
      <c r="BF140" s="43"/>
      <c r="BG140" s="43"/>
      <c r="BH140" s="43"/>
      <c r="BI140" s="43"/>
      <c r="BJ140" s="43"/>
      <c r="BK140" s="43"/>
      <c r="BL140" s="43"/>
      <c r="BM140" s="43"/>
      <c r="BN140" s="43"/>
      <c r="BO140" s="43"/>
      <c r="BP140" s="43"/>
      <c r="BQ140" s="43"/>
      <c r="BR140" s="43"/>
      <c r="BS140" s="43"/>
      <c r="BT140" s="43"/>
      <c r="BU140" s="43"/>
      <c r="BV140" s="43"/>
      <c r="BW140" s="43"/>
      <c r="BX140" s="43"/>
      <c r="BY140" s="43"/>
      <c r="BZ140" s="43"/>
      <c r="CA140" s="43"/>
      <c r="CB140" s="43"/>
      <c r="CC140" s="43"/>
      <c r="CD140" s="43"/>
      <c r="CE140" s="43"/>
      <c r="CF140" s="43"/>
      <c r="CG140" s="43"/>
      <c r="CH140" s="43"/>
      <c r="CI140" s="43"/>
      <c r="CJ140" s="43"/>
      <c r="CK140" s="43"/>
      <c r="CL140" s="43"/>
      <c r="CM140" s="43"/>
      <c r="CN140" s="43"/>
      <c r="CO140" s="43"/>
      <c r="CP140" s="43"/>
      <c r="CQ140" s="43"/>
      <c r="CR140" s="43"/>
      <c r="CS140" s="43"/>
      <c r="CT140" s="43"/>
      <c r="CU140" s="43"/>
      <c r="CV140" s="43"/>
      <c r="CW140" s="43"/>
      <c r="CX140" s="43"/>
      <c r="CY140" s="43"/>
      <c r="CZ140" s="43"/>
      <c r="DA140" s="43"/>
      <c r="DB140" s="43"/>
      <c r="DC140" s="43"/>
      <c r="DD140" s="43"/>
      <c r="DE140" s="43"/>
      <c r="DF140" s="43"/>
      <c r="DG140" s="43"/>
      <c r="DH140" s="43"/>
      <c r="DI140" s="43"/>
      <c r="DJ140" s="43"/>
      <c r="DK140" s="43"/>
      <c r="DL140" s="43"/>
      <c r="DM140" s="43"/>
      <c r="DN140" s="43"/>
      <c r="DO140" s="43"/>
      <c r="DP140" s="43"/>
      <c r="DQ140" s="43"/>
      <c r="DR140" s="43"/>
      <c r="DS140" s="43"/>
      <c r="DT140" s="43"/>
      <c r="DU140" s="43"/>
      <c r="DV140" s="43"/>
      <c r="DW140" s="43"/>
      <c r="DX140" s="43"/>
      <c r="DY140" s="43"/>
      <c r="DZ140" s="43"/>
      <c r="EA140" s="43"/>
      <c r="EB140" s="43"/>
      <c r="EC140" s="43"/>
      <c r="ED140" s="43"/>
      <c r="EE140" s="43"/>
      <c r="EF140" s="43"/>
      <c r="EG140" s="43"/>
      <c r="EH140" s="43"/>
      <c r="EI140" s="43"/>
      <c r="EJ140" s="43"/>
      <c r="EK140" s="43"/>
      <c r="EL140" s="43"/>
      <c r="EM140" s="43"/>
      <c r="EN140" s="43"/>
      <c r="EO140" s="43"/>
      <c r="EP140" s="43"/>
      <c r="EQ140" s="43"/>
      <c r="ER140" s="43"/>
      <c r="ES140" s="43"/>
      <c r="ET140" s="43"/>
      <c r="EU140" s="43"/>
      <c r="EV140" s="43"/>
      <c r="EW140" s="43"/>
      <c r="EX140" s="43"/>
      <c r="EY140" s="43"/>
      <c r="EZ140" s="43"/>
      <c r="FA140" s="43"/>
      <c r="FB140" s="43"/>
      <c r="FC140" s="43"/>
      <c r="FD140" s="43"/>
      <c r="FE140" s="43"/>
      <c r="FF140" s="43"/>
      <c r="FG140" s="43"/>
      <c r="FH140" s="43"/>
      <c r="FI140" s="43"/>
      <c r="FJ140" s="43"/>
      <c r="FK140" s="43"/>
      <c r="FL140" s="43"/>
      <c r="FM140" s="43"/>
      <c r="FN140" s="43"/>
      <c r="FO140" s="43"/>
      <c r="FP140" s="43"/>
      <c r="FQ140" s="43"/>
      <c r="FR140" s="43"/>
      <c r="FS140" s="43"/>
      <c r="FT140" s="43"/>
      <c r="FU140" s="43"/>
      <c r="FV140" s="43"/>
      <c r="FW140" s="43"/>
      <c r="FX140" s="43"/>
      <c r="FY140" s="43"/>
      <c r="FZ140" s="43"/>
      <c r="GA140" s="43"/>
      <c r="GB140" s="43"/>
      <c r="GC140" s="43"/>
      <c r="GD140" s="43"/>
      <c r="GE140" s="43"/>
      <c r="GF140" s="43"/>
      <c r="GG140" s="43"/>
      <c r="GH140" s="43"/>
      <c r="GI140" s="43"/>
      <c r="GJ140" s="43"/>
      <c r="GK140" s="43"/>
      <c r="GL140" s="43"/>
      <c r="GM140" s="43"/>
      <c r="GN140" s="43"/>
      <c r="GO140" s="43"/>
      <c r="GP140" s="43"/>
      <c r="GQ140" s="43"/>
      <c r="GR140" s="43"/>
      <c r="GS140" s="43"/>
      <c r="GT140" s="43"/>
      <c r="GU140" s="43"/>
      <c r="GV140" s="43"/>
      <c r="GW140" s="43"/>
      <c r="GX140" s="43"/>
      <c r="GY140" s="43"/>
      <c r="GZ140" s="43"/>
      <c r="HA140" s="43"/>
      <c r="HB140" s="43"/>
      <c r="HC140" s="43"/>
      <c r="HD140" s="43"/>
      <c r="HE140" s="43"/>
      <c r="HF140" s="43"/>
      <c r="HG140" s="43"/>
      <c r="HH140" s="43"/>
      <c r="HI140" s="43"/>
      <c r="HJ140" s="43"/>
      <c r="HK140" s="43"/>
      <c r="HL140" s="43"/>
      <c r="HM140" s="43"/>
      <c r="HN140" s="43"/>
      <c r="HO140" s="43"/>
      <c r="HP140" s="43"/>
      <c r="HQ140" s="43"/>
      <c r="HR140" s="43"/>
      <c r="HS140" s="43"/>
      <c r="HT140" s="43"/>
      <c r="HU140" s="43"/>
      <c r="HV140" s="43"/>
      <c r="HW140" s="43"/>
      <c r="HX140" s="43"/>
      <c r="HY140" s="43"/>
      <c r="HZ140" s="43"/>
      <c r="IA140" s="43"/>
      <c r="IB140" s="43"/>
      <c r="IC140" s="43"/>
      <c r="ID140" s="43"/>
      <c r="IE140" s="43"/>
      <c r="IF140" s="43"/>
      <c r="IG140" s="43"/>
      <c r="IH140" s="43"/>
      <c r="II140" s="43"/>
      <c r="IJ140" s="43"/>
      <c r="IK140" s="43"/>
      <c r="IL140" s="43"/>
      <c r="IM140" s="43"/>
      <c r="IN140" s="43"/>
      <c r="IO140" s="43"/>
      <c r="IP140" s="43"/>
      <c r="IQ140" s="43"/>
      <c r="IR140" s="43"/>
      <c r="IS140" s="43"/>
      <c r="IT140" s="43"/>
      <c r="IU140" s="43"/>
      <c r="IV140" s="43"/>
      <c r="IW140" s="43"/>
    </row>
    <row r="141" customFormat="false" ht="15.95" hidden="false" customHeight="true" outlineLevel="0" collapsed="false">
      <c r="A141" s="73"/>
      <c r="B141" s="74" t="s">
        <v>21</v>
      </c>
      <c r="C141" s="75"/>
      <c r="D141" s="76" t="n">
        <f aca="false">(D114*$C114)+(D115*$C115)+(D116*$C116)+(D117*$C117)+(D118*$C118)+(D119*$C119)+(D120*$C120)+(D121*$C121)+(D122*$C122)+(D123*$C123)+(D124*$C124)+(D125*$C125)+(D126*$C126)+(D127*$C127)+(D128*$C128)+(D129*$C129)+(D130*$C130)+(D131*$C131)+(D132*$C132)+(D133*$C133)+(D134*$C134)+(D135*$C135)+(D136*$C136)+(D137*$C137)+(D138*$C138)+(D139*$C139)+(D140*$C140)</f>
        <v>21067</v>
      </c>
      <c r="E141" s="77" t="n">
        <f aca="false">(E114*$C114)+(E115*$C115)+(E116*$C116)+(E117*$C117)+(E118*$C118)+(E119*$C119)+(E120*$C120)+(E121*$C121)+(E122*$C122)+(E123*$C123)+(E124*$C124)+(E125*$C125)+(E126*$C126)+(E127*$C127)+(E128*$C128)+(E129*$C129)+(E130*$C130)+(E131*$C131)+(E132*$C132)+(E133*$C133)+(E134*$C134)+(E135*$C135)+(E136*$C136)+(E137*$C137)+(E138*$C138)+(E139*$C139)+(E140*$C140)</f>
        <v>21067</v>
      </c>
      <c r="F141" s="77" t="n">
        <f aca="false">(F114*$C114)+(F115*$C115)+(F116*$C116)+(F117*$C117)+(F118*$C118)+(F119*$C119)+(F120*$C120)+(F121*$C121)+(F122*$C122)+(F123*$C123)+(F124*$C124)+(F125*$C125)+(F126*$C126)+(F127*$C127)+(F128*$C128)+(F129*$C129)+(F130*$C130)+(F131*$C131)+(F132*$C132)+(F133*$C133)+(F134*$C134)+(F135*$C135)+(F136*$C136)+(F137*$C137)+(F138*$C138)+(F139*$C139)+(F140*$C140)</f>
        <v>21067</v>
      </c>
      <c r="G141" s="77" t="n">
        <f aca="false">(G114*$C114)+(G115*$C115)+(G116*$C116)+(G117*$C117)+(G118*$C118)+(G119*$C119)+(G120*$C120)+(G121*$C121)+(G122*$C122)+(G123*$C123)+(G124*$C124)+(G125*$C125)+(G126*$C126)+(G127*$C127)+(G128*$C128)+(G129*$C129)+(G130*$C130)+(G131*$C131)+(G132*$C132)+(G133*$C133)+(G134*$C134)+(G135*$C135)+(G136*$C136)+(G137*$C137)+(G138*$C138)+(G139*$C139)+(G140*$C140)</f>
        <v>21067</v>
      </c>
      <c r="H141" s="77" t="n">
        <f aca="false">(H114*$C114)+(H115*$C115)+(H116*$C116)+(H117*$C117)+(H118*$C118)+(H119*$C119)+(H120*$C120)+(H121*$C121)+(H122*$C122)+(H123*$C123)+(H124*$C124)+(H125*$C125)+(H126*$C126)+(H127*$C127)+(H128*$C128)+(H129*$C129)+(H130*$C130)+(H131*$C131)+(H132*$C132)+(H133*$C133)+(H134*$C134)+(H135*$C135)+(H136*$C136)+(H137*$C137)+(H138*$C138)+(H139*$C139)+(H140*$C140)</f>
        <v>21067</v>
      </c>
      <c r="I141" s="77" t="n">
        <f aca="false">(I114*$C114)+(I115*$C115)+(I116*$C116)+(I117*$C117)+(I118*$C118)+(I119*$C119)+(I120*$C120)+(I121*$C121)+(I122*$C122)+(I123*$C123)+(I124*$C124)+(I125*$C125)+(I126*$C126)+(I127*$C127)+(I128*$C128)+(I129*$C129)+(I130*$C130)+(I131*$C131)+(I132*$C132)+(I133*$C133)+(I134*$C134)+(I135*$C135)+(I136*$C136)+(I137*$C137)+(I138*$C138)+(I139*$C139)+(I140*$C140)</f>
        <v>21067</v>
      </c>
      <c r="J141" s="77" t="n">
        <f aca="false">(J114*$C114)+(J115*$C115)+(J116*$C116)+(J117*$C117)+(J118*$C118)+(J119*$C119)+(J120*$C120)+(J121*$C121)+(J122*$C122)+(J123*$C123)+(J124*$C124)+(J125*$C125)+(J126*$C126)+(J127*$C127)+(J128*$C128)+(J129*$C129)+(J130*$C130)+(J131*$C131)+(J132*$C132)+(J133*$C133)+(J134*$C134)+(J135*$C135)+(J136*$C136)+(J137*$C137)+(J138*$C138)+(J139*$C139)+(J140*$C140)</f>
        <v>21245.6</v>
      </c>
      <c r="K141" s="77" t="n">
        <f aca="false">(K114*$C114)+(K115*$C115)+(K116*$C116)+(K117*$C117)+(K118*$C118)+(K119*$C119)+(K120*$C120)+(K121*$C121)+(K122*$C122)+(K123*$C123)+(K124*$C124)+(K125*$C125)+(K126*$C126)+(K127*$C127)+(K128*$C128)+(K129*$C129)+(K130*$C130)+(K131*$C131)+(K132*$C132)+(K133*$C133)+(K134*$C134)+(K135*$C135)+(K136*$C136)+(K137*$C137)+(K138*$C138)+(K139*$C139)+(K140*$C140)</f>
        <v>21334.9</v>
      </c>
      <c r="L141" s="77" t="n">
        <f aca="false">(L114*$C114)+(L115*$C115)+(L116*$C116)+(L117*$C117)+(L118*$C118)+(L119*$C119)+(L120*$C120)+(L121*$C121)+(L122*$C122)+(L123*$C123)+(L124*$C124)+(L125*$C125)+(L126*$C126)+(L127*$C127)+(L128*$C128)+(L129*$C129)+(L130*$C130)+(L131*$C131)+(L132*$C132)+(L133*$C133)+(L134*$C134)+(L135*$C135)+(L136*$C136)+(L137*$C137)+(L138*$C138)+(L139*$C139)+(L140*$C140)</f>
        <v>21513.5</v>
      </c>
      <c r="M141" s="77" t="n">
        <f aca="false">(M114*$C114)+(M115*$C115)+(M116*$C116)+(M117*$C117)+(M118*$C118)+(M119*$C119)+(M120*$C120)+(M121*$C121)+(M122*$C122)+(M123*$C123)+(M124*$C124)+(M125*$C125)+(M126*$C126)+(M127*$C127)+(M128*$C128)+(M129*$C129)+(M130*$C130)+(M131*$C131)+(M132*$C132)+(M133*$C133)+(M134*$C134)+(M135*$C135)+(M136*$C136)+(M137*$C137)+(M138*$C138)+(M139*$C139)+(M140*$C140)</f>
        <v>21676.08</v>
      </c>
      <c r="N141" s="77" t="n">
        <f aca="false">(N114*$C114)+(N115*$C115)+(N116*$C116)+(N117*$C117)+(N118*$C118)+(N119*$C119)+(N120*$C120)+(N121*$C121)+(N122*$C122)+(N123*$C123)+(N124*$C124)+(N125*$C125)+(N126*$C126)+(N127*$C127)+(N128*$C128)+(N129*$C129)+(N130*$C130)+(N131*$C131)+(N132*$C132)+(N133*$C133)+(N134*$C134)+(N135*$C135)+(N136*$C136)+(N137*$C137)+(N138*$C138)+(N139*$C139)+(N140*$C140)</f>
        <v>21830.65</v>
      </c>
      <c r="O141" s="77" t="n">
        <f aca="false">(O114*$C114)+(O115*$C115)+(O116*$C116)+(O117*$C117)+(O118*$C118)+(O119*$C119)+(O120*$C120)+(O121*$C121)+(O122*$C122)+(O123*$C123)+(O124*$C124)+(O125*$C125)+(O126*$C126)+(O127*$C127)+(O128*$C128)+(O129*$C129)+(O130*$C130)+(O131*$C131)+(O132*$C132)+(O133*$C133)+(O134*$C134)+(O135*$C135)+(O136*$C136)+(O137*$C137)+(O138*$C138)+(O139*$C139)+(O140*$C140)</f>
        <v>21887.91</v>
      </c>
      <c r="P141" s="77" t="n">
        <f aca="false">(P114*$C114)+(P115*$C115)+(P116*$C116)+(P117*$C117)+(P118*$C118)+(P119*$C119)+(P120*$C120)+(P121*$C121)+(P122*$C122)+(P123*$C123)+(P124*$C124)+(P125*$C125)+(P126*$C126)+(P127*$C127)+(P128*$C128)+(P129*$C129)+(P130*$C130)+(P131*$C131)+(P132*$C132)+(P133*$C133)+(P134*$C134)+(P135*$C135)+(P136*$C136)+(P137*$C137)+(P138*$C138)+(P139*$C139)+(P140*$C140)</f>
        <v>21855.87</v>
      </c>
      <c r="Q141" s="77" t="n">
        <f aca="false">(Q114*$C114)+(Q115*$C115)+(Q116*$C116)+(Q117*$C117)+(Q118*$C118)+(Q119*$C119)+(Q120*$C120)+(Q121*$C121)+(Q122*$C122)+(Q123*$C123)+(Q124*$C124)+(Q125*$C125)+(Q126*$C126)+(Q127*$C127)+(Q128*$C128)+(Q129*$C129)+(Q130*$C130)+(Q131*$C131)+(Q132*$C132)+(Q133*$C133)+(Q134*$C134)+(Q135*$C135)+(Q136*$C136)+(Q137*$C137)+(Q138*$C138)+(Q139*$C139)+(Q140*$C140)</f>
        <v>21384.8</v>
      </c>
      <c r="R141" s="77" t="n">
        <f aca="false">(R114*$C114)+(R115*$C115)+(R116*$C116)+(R117*$C117)+(R118*$C118)+(R119*$C119)+(R120*$C120)+(R121*$C121)+(R122*$C122)+(R123*$C123)+(R124*$C124)+(R125*$C125)+(R126*$C126)+(R127*$C127)+(R128*$C128)+(R129*$C129)+(R130*$C130)+(R131*$C131)+(R132*$C132)+(R133*$C133)+(R134*$C134)+(R135*$C135)+(R136*$C136)+(R137*$C137)+(R138*$C138)+(R139*$C139)+(R140*$C140)</f>
        <v>21497.7</v>
      </c>
      <c r="S141" s="77" t="n">
        <f aca="false">(S114*$C114)+(S115*$C115)+(S116*$C116)+(S117*$C117)+(S118*$C118)+(S119*$C119)+(S120*$C120)+(S121*$C121)+(S122*$C122)+(S123*$C123)+(S124*$C124)+(S125*$C125)+(S126*$C126)+(S127*$C127)+(S128*$C128)+(S129*$C129)+(S130*$C130)+(S131*$C131)+(S132*$C132)+(S133*$C133)+(S134*$C134)+(S135*$C135)+(S136*$C136)+(S137*$C137)+(S138*$C138)+(S139*$C139)+(S140*$C140)</f>
        <v>21723.5</v>
      </c>
      <c r="T141" s="77" t="n">
        <f aca="false">(T114*$C114)+(T115*$C115)+(T116*$C116)+(T117*$C117)+(T118*$C118)+(T119*$C119)+(T120*$C120)+(T121*$C121)+(T122*$C122)+(T123*$C123)+(T124*$C124)+(T125*$C125)+(T126*$C126)+(T127*$C127)+(T128*$C128)+(T129*$C129)+(T130*$C130)+(T131*$C131)+(T132*$C132)+(T133*$C133)+(T134*$C134)+(T135*$C135)+(T136*$C136)+(T137*$C137)+(T138*$C138)+(T139*$C139)+(T140*$C140)</f>
        <v>21949.3</v>
      </c>
      <c r="U141" s="77" t="n">
        <f aca="false">(U114*$C114)+(U115*$C115)+(U116*$C116)+(U117*$C117)+(U118*$C118)+(U119*$C119)+(U120*$C120)+(U121*$C121)+(U122*$C122)+(U123*$C123)+(U124*$C124)+(U125*$C125)+(U126*$C126)+(U127*$C127)+(U128*$C128)+(U129*$C129)+(U130*$C130)+(U131*$C131)+(U132*$C132)+(U133*$C133)+(U134*$C134)+(U135*$C135)+(U136*$C136)+(U137*$C137)+(U138*$C138)+(U139*$C139)+(U140*$C140)</f>
        <v>22175.1</v>
      </c>
      <c r="V141" s="77" t="n">
        <f aca="false">(V114*$C114)+(V115*$C115)+(V116*$C116)+(V117*$C117)+(V118*$C118)+(V119*$C119)+(V120*$C120)+(V121*$C121)+(V122*$C122)+(V123*$C123)+(V124*$C124)+(V125*$C125)+(V126*$C126)+(V127*$C127)+(V128*$C128)+(V129*$C129)+(V130*$C130)+(V131*$C131)+(V132*$C132)+(V133*$C133)+(V134*$C134)+(V135*$C135)+(V136*$C136)+(V137*$C137)+(V138*$C138)+(V139*$C139)+(V140*$C140)</f>
        <v>22288</v>
      </c>
      <c r="W141" s="77" t="n">
        <f aca="false">(W114*$C114)+(W115*$C115)+(W116*$C116)+(W117*$C117)+(W118*$C118)+(W119*$C119)+(W120*$C120)+(W121*$C121)+(W122*$C122)+(W123*$C123)+(W124*$C124)+(W125*$C125)+(W126*$C126)+(W127*$C127)+(W128*$C128)+(W129*$C129)+(W130*$C130)+(W131*$C131)+(W132*$C132)+(W133*$C133)+(W134*$C134)+(W135*$C135)+(W136*$C136)+(W137*$C137)+(W138*$C138)+(W139*$C139)+(W140*$C140)</f>
        <v>22288</v>
      </c>
      <c r="X141" s="77" t="n">
        <f aca="false">(X114*$C114)+(X115*$C115)+(X116*$C116)+(X117*$C117)+(X118*$C118)+(X119*$C119)+(X120*$C120)+(X121*$C121)+(X122*$C122)+(X123*$C123)+(X124*$C124)+(X125*$C125)+(X126*$C126)+(X127*$C127)+(X128*$C128)+(X129*$C129)+(X130*$C130)+(X131*$C131)+(X132*$C132)+(X133*$C133)+(X134*$C134)+(X135*$C135)+(X136*$C136)+(X137*$C137)+(X138*$C138)+(X139*$C139)+(X140*$C140)</f>
        <v>21140</v>
      </c>
      <c r="Y141" s="77" t="n">
        <f aca="false">(Y114*$C114)+(Y115*$C115)+(Y116*$C116)+(Y117*$C117)+(Y118*$C118)+(Y119*$C119)+(Y120*$C120)+(Y121*$C121)+(Y122*$C122)+(Y123*$C123)+(Y124*$C124)+(Y125*$C125)+(Y126*$C126)+(Y127*$C127)+(Y128*$C128)+(Y129*$C129)+(Y130*$C130)+(Y131*$C131)+(Y132*$C132)+(Y133*$C133)+(Y134*$C134)+(Y135*$C135)+(Y136*$C136)+(Y137*$C137)+(Y138*$C138)+(Y139*$C139)+(Y140*$C140)</f>
        <v>21140</v>
      </c>
      <c r="Z141" s="77" t="n">
        <f aca="false">(Z114*$C114)+(Z115*$C115)+(Z116*$C116)+(Z117*$C117)+(Z118*$C118)+(Z119*$C119)+(Z120*$C120)+(Z121*$C121)+(Z122*$C122)+(Z123*$C123)+(Z124*$C124)+(Z125*$C125)+(Z126*$C126)+(Z127*$C127)+(Z128*$C128)+(Z129*$C129)+(Z130*$C130)+(Z131*$C131)+(Z132*$C132)+(Z133*$C133)+(Z134*$C134)+(Z135*$C135)+(Z136*$C136)+(Z137*$C137)+(Z138*$C138)+(Z139*$C139)+(Z140*$C140)</f>
        <v>21140</v>
      </c>
      <c r="AA141" s="77" t="n">
        <f aca="false">(AA114*$C114)+(AA115*$C115)+(AA116*$C116)+(AA117*$C117)+(AA118*$C118)+(AA119*$C119)+(AA120*$C120)+(AA121*$C121)+(AA122*$C122)+(AA123*$C123)+(AA124*$C124)+(AA125*$C125)+(AA126*$C126)+(AA127*$C127)+(AA128*$C128)+(AA129*$C129)+(AA130*$C130)+(AA131*$C131)+(AA132*$C132)+(AA133*$C133)+(AA134*$C134)+(AA135*$C135)+(AA136*$C136)+(AA137*$C137)+(AA138*$C138)+(AA139*$C139)+(AA140*$C140)</f>
        <v>21140</v>
      </c>
      <c r="AB141" s="77" t="n">
        <f aca="false">(AB114*$C114)+(AB115*$C115)+(AB116*$C116)+(AB117*$C117)+(AB118*$C118)+(AB119*$C119)+(AB120*$C120)+(AB121*$C121)+(AB122*$C122)+(AB123*$C123)+(AB124*$C124)+(AB125*$C125)+(AB126*$C126)+(AB127*$C127)+(AB128*$C128)+(AB129*$C129)+(AB130*$C130)+(AB131*$C131)+(AB132*$C132)+(AB133*$C133)+(AB134*$C134)+(AB135*$C135)+(AB136*$C136)+(AB137*$C137)+(AB138*$C138)+(AB139*$C139)+(AB140*$C140)</f>
        <v>21140</v>
      </c>
      <c r="AC141" s="77" t="n">
        <f aca="false">(AC114*$C114)+(AC115*$C115)+(AC116*$C116)+(AC117*$C117)+(AC118*$C118)+(AC119*$C119)+(AC120*$C120)+(AC121*$C121)+(AC122*$C122)+(AC123*$C123)+(AC124*$C124)+(AC125*$C125)+(AC126*$C126)+(AC127*$C127)+(AC128*$C128)+(AC129*$C129)+(AC130*$C130)+(AC131*$C131)+(AC132*$C132)+(AC133*$C133)+(AC134*$C134)+(AC135*$C135)+(AC136*$C136)+(AC137*$C137)+(AC138*$C138)+(AC139*$C139)+(AC140*$C140)</f>
        <v>21140</v>
      </c>
      <c r="AD141" s="77" t="n">
        <f aca="false">(AD114*$C114)+(AD115*$C115)+(AD116*$C116)+(AD117*$C117)+(AD118*$C118)+(AD119*$C119)+(AD120*$C120)+(AD121*$C121)+(AD122*$C122)+(AD123*$C123)+(AD124*$C124)+(AD125*$C125)+(AD126*$C126)+(AD127*$C127)+(AD128*$C128)+(AD129*$C129)+(AD130*$C130)+(AD131*$C131)+(AD132*$C132)+(AD133*$C133)+(AD134*$C134)+(AD135*$C135)+(AD136*$C136)+(AD137*$C137)+(AD138*$C138)+(AD139*$C139)+(AD140*$C140)</f>
        <v>21140</v>
      </c>
      <c r="AE141" s="77" t="n">
        <f aca="false">(AE114*$C114)+(AE115*$C115)+(AE116*$C116)+(AE117*$C117)+(AE118*$C118)+(AE119*$C119)+(AE120*$C120)+(AE121*$C121)+(AE122*$C122)+(AE123*$C123)+(AE124*$C124)+(AE125*$C125)+(AE126*$C126)+(AE127*$C127)+(AE128*$C128)+(AE129*$C129)+(AE130*$C130)+(AE131*$C131)+(AE132*$C132)+(AE133*$C133)+(AE134*$C134)+(AE135*$C135)+(AE136*$C136)+(AE137*$C137)+(AE138*$C138)+(AE139*$C139)+(AE140*$C140)</f>
        <v>21140</v>
      </c>
      <c r="AF141" s="77" t="n">
        <f aca="false">(AF114*$C114)+(AF115*$C115)+(AF116*$C116)+(AF117*$C117)+(AF118*$C118)+(AF119*$C119)+(AF120*$C120)+(AF121*$C121)+(AF122*$C122)+(AF123*$C123)+(AF124*$C124)+(AF125*$C125)+(AF126*$C126)+(AF127*$C127)+(AF128*$C128)+(AF129*$C129)+(AF130*$C130)+(AF131*$C131)+(AF132*$C132)+(AF133*$C133)+(AF134*$C134)+(AF135*$C135)+(AF136*$C136)+(AF137*$C137)+(AF138*$C138)+(AF139*$C139)+(AF140*$C140)</f>
        <v>21140</v>
      </c>
      <c r="AG141" s="77" t="n">
        <f aca="false">(AG114*$C114)+(AG115*$C115)+(AG116*$C116)+(AG117*$C117)+(AG118*$C118)+(AG119*$C119)+(AG120*$C120)+(AG121*$C121)+(AG122*$C122)+(AG123*$C123)+(AG124*$C124)+(AG125*$C125)+(AG126*$C126)+(AG127*$C127)+(AG128*$C128)+(AG129*$C129)+(AG130*$C130)+(AG131*$C131)+(AG132*$C132)+(AG133*$C133)+(AG134*$C134)+(AG135*$C135)+(AG136*$C136)+(AG137*$C137)+(AG138*$C138)+(AG139*$C139)+(AG140*$C140)</f>
        <v>21303.6</v>
      </c>
      <c r="AH141" s="175" t="n">
        <f aca="false">(AH114*$C114)+(AH115*$C115)+(AH116*$C116)+(AH117*$C117)+(AH118*$C118)+(AH119*$C119)+(AH120*$C120)+(AH121*$C121)+(AH122*$C122)+(AH123*$C123)+(AH124*$C124)+(AH125*$C125)+(AH126*$C126)+(AH127*$C127)+(AH128*$C128)+(AH129*$C129)+(AH130*$C130)+(AH131*$C131)+(AH132*$C132)+(AH133*$C133)+(AH134*$C134)+(AH135*$C135)+(AH136*$C136)+(AH137*$C137)+(AH138*$C138)+(AH139*$C139)+(AH140*$C140)</f>
        <v>21385.4</v>
      </c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43"/>
      <c r="AW141" s="43"/>
      <c r="AX141" s="43"/>
      <c r="AY141" s="43"/>
      <c r="AZ141" s="43"/>
      <c r="BA141" s="43"/>
      <c r="BB141" s="43"/>
      <c r="BC141" s="43"/>
      <c r="BD141" s="43"/>
      <c r="BE141" s="43"/>
      <c r="BF141" s="43"/>
      <c r="BG141" s="43"/>
      <c r="BH141" s="43"/>
      <c r="BI141" s="43"/>
      <c r="BJ141" s="43"/>
      <c r="BK141" s="43"/>
      <c r="BL141" s="43"/>
      <c r="BM141" s="43"/>
      <c r="BN141" s="43"/>
      <c r="BO141" s="43"/>
      <c r="BP141" s="43"/>
      <c r="BQ141" s="43"/>
      <c r="BR141" s="43"/>
      <c r="BS141" s="43"/>
      <c r="BT141" s="43"/>
      <c r="BU141" s="43"/>
      <c r="BV141" s="43"/>
      <c r="BW141" s="43"/>
      <c r="BX141" s="43"/>
      <c r="BY141" s="43"/>
      <c r="BZ141" s="43"/>
      <c r="CA141" s="43"/>
      <c r="CB141" s="43"/>
      <c r="CC141" s="43"/>
      <c r="CD141" s="43"/>
      <c r="CE141" s="43"/>
      <c r="CF141" s="43"/>
      <c r="CG141" s="43"/>
      <c r="CH141" s="43"/>
      <c r="CI141" s="43"/>
      <c r="CJ141" s="43"/>
      <c r="CK141" s="43"/>
      <c r="CL141" s="43"/>
      <c r="CM141" s="43"/>
      <c r="CN141" s="43"/>
      <c r="CO141" s="43"/>
      <c r="CP141" s="43"/>
      <c r="CQ141" s="43"/>
      <c r="CR141" s="43"/>
      <c r="CS141" s="43"/>
      <c r="CT141" s="43"/>
      <c r="CU141" s="43"/>
      <c r="CV141" s="43"/>
      <c r="CW141" s="43"/>
      <c r="CX141" s="43"/>
      <c r="CY141" s="43"/>
      <c r="CZ141" s="43"/>
      <c r="DA141" s="43"/>
      <c r="DB141" s="43"/>
      <c r="DC141" s="43"/>
      <c r="DD141" s="43"/>
      <c r="DE141" s="43"/>
      <c r="DF141" s="43"/>
      <c r="DG141" s="43"/>
      <c r="DH141" s="43"/>
      <c r="DI141" s="43"/>
      <c r="DJ141" s="43"/>
      <c r="DK141" s="43"/>
      <c r="DL141" s="43"/>
      <c r="DM141" s="43"/>
      <c r="DN141" s="43"/>
      <c r="DO141" s="43"/>
      <c r="DP141" s="43"/>
      <c r="DQ141" s="43"/>
      <c r="DR141" s="43"/>
      <c r="DS141" s="43"/>
      <c r="DT141" s="43"/>
      <c r="DU141" s="43"/>
      <c r="DV141" s="43"/>
      <c r="DW141" s="43"/>
      <c r="DX141" s="43"/>
      <c r="DY141" s="43"/>
      <c r="DZ141" s="43"/>
      <c r="EA141" s="43"/>
      <c r="EB141" s="43"/>
      <c r="EC141" s="43"/>
      <c r="ED141" s="43"/>
      <c r="EE141" s="43"/>
      <c r="EF141" s="43"/>
      <c r="EG141" s="43"/>
      <c r="EH141" s="43"/>
      <c r="EI141" s="43"/>
      <c r="EJ141" s="43"/>
      <c r="EK141" s="43"/>
      <c r="EL141" s="43"/>
      <c r="EM141" s="43"/>
      <c r="EN141" s="43"/>
      <c r="EO141" s="43"/>
      <c r="EP141" s="43"/>
      <c r="EQ141" s="43"/>
      <c r="ER141" s="43"/>
      <c r="ES141" s="43"/>
      <c r="ET141" s="43"/>
      <c r="EU141" s="43"/>
      <c r="EV141" s="43"/>
      <c r="EW141" s="43"/>
      <c r="EX141" s="43"/>
      <c r="EY141" s="43"/>
      <c r="EZ141" s="43"/>
      <c r="FA141" s="43"/>
      <c r="FB141" s="43"/>
      <c r="FC141" s="43"/>
      <c r="FD141" s="43"/>
      <c r="FE141" s="43"/>
      <c r="FF141" s="43"/>
      <c r="FG141" s="43"/>
      <c r="FH141" s="43"/>
      <c r="FI141" s="43"/>
      <c r="FJ141" s="43"/>
      <c r="FK141" s="43"/>
      <c r="FL141" s="43"/>
      <c r="FM141" s="43"/>
      <c r="FN141" s="43"/>
      <c r="FO141" s="43"/>
      <c r="FP141" s="43"/>
      <c r="FQ141" s="43"/>
      <c r="FR141" s="43"/>
      <c r="FS141" s="43"/>
      <c r="FT141" s="43"/>
      <c r="FU141" s="43"/>
      <c r="FV141" s="43"/>
      <c r="FW141" s="43"/>
      <c r="FX141" s="43"/>
      <c r="FY141" s="43"/>
      <c r="FZ141" s="43"/>
      <c r="GA141" s="43"/>
      <c r="GB141" s="43"/>
      <c r="GC141" s="43"/>
      <c r="GD141" s="43"/>
      <c r="GE141" s="43"/>
      <c r="GF141" s="43"/>
      <c r="GG141" s="43"/>
      <c r="GH141" s="43"/>
      <c r="GI141" s="43"/>
      <c r="GJ141" s="43"/>
      <c r="GK141" s="43"/>
      <c r="GL141" s="43"/>
      <c r="GM141" s="43"/>
      <c r="GN141" s="43"/>
      <c r="GO141" s="43"/>
      <c r="GP141" s="43"/>
      <c r="GQ141" s="43"/>
      <c r="GR141" s="43"/>
      <c r="GS141" s="43"/>
      <c r="GT141" s="43"/>
      <c r="GU141" s="43"/>
      <c r="GV141" s="43"/>
      <c r="GW141" s="43"/>
      <c r="GX141" s="43"/>
      <c r="GY141" s="43"/>
      <c r="GZ141" s="43"/>
      <c r="HA141" s="43"/>
      <c r="HB141" s="43"/>
      <c r="HC141" s="43"/>
      <c r="HD141" s="43"/>
      <c r="HE141" s="43"/>
      <c r="HF141" s="43"/>
      <c r="HG141" s="43"/>
      <c r="HH141" s="43"/>
      <c r="HI141" s="43"/>
      <c r="HJ141" s="43"/>
      <c r="HK141" s="43"/>
      <c r="HL141" s="43"/>
      <c r="HM141" s="43"/>
      <c r="HN141" s="43"/>
      <c r="HO141" s="43"/>
      <c r="HP141" s="43"/>
      <c r="HQ141" s="43"/>
      <c r="HR141" s="43"/>
      <c r="HS141" s="43"/>
      <c r="HT141" s="43"/>
      <c r="HU141" s="43"/>
      <c r="HV141" s="43"/>
      <c r="HW141" s="43"/>
      <c r="HX141" s="43"/>
      <c r="HY141" s="43"/>
      <c r="HZ141" s="43"/>
      <c r="IA141" s="43"/>
      <c r="IB141" s="43"/>
      <c r="IC141" s="43"/>
      <c r="ID141" s="43"/>
      <c r="IE141" s="43"/>
      <c r="IF141" s="43"/>
      <c r="IG141" s="43"/>
      <c r="IH141" s="43"/>
      <c r="II141" s="43"/>
      <c r="IJ141" s="43"/>
      <c r="IK141" s="43"/>
      <c r="IL141" s="43"/>
      <c r="IM141" s="43"/>
      <c r="IN141" s="43"/>
      <c r="IO141" s="43"/>
      <c r="IP141" s="43"/>
      <c r="IQ141" s="43"/>
      <c r="IR141" s="43"/>
      <c r="IS141" s="43"/>
      <c r="IT141" s="43"/>
      <c r="IU141" s="43"/>
      <c r="IV141" s="43"/>
      <c r="IW141" s="43"/>
    </row>
    <row r="142" customFormat="false" ht="15.95" hidden="false" customHeight="true" outlineLevel="0" collapsed="false">
      <c r="A142" s="80"/>
      <c r="B142" s="81" t="s">
        <v>22</v>
      </c>
      <c r="C142" s="82" t="n">
        <v>0.0271</v>
      </c>
      <c r="D142" s="76" t="n">
        <f aca="false">(IF(D114&lt;100%,0,D114*$C114)+IF(D115&lt;100%,0,D115*$C115)+IF(D116&lt;100%,0,D116*$C116)+IF(D117&lt;100%,0,D117*$C117)+IF(D118&lt;100%,0,D118*$C118)+IF(D119&lt;100%,0,D119*$C119)+IF(D120&lt;100%,0,D120*$C120)+IF(D121&lt;100%,0,D121*$C121)+IF(D122&lt;100%,0,D122*$C122)+IF(D123&lt;100%,0,D123*$C123)+IF(D124&lt;100%,0,D124*$C124)+IF(D125&lt;100%,0,D125*$C125)+IF(D126&lt;100%,0,D126*$C126)+IF(D127&lt;100%,0,D127*$C127)+IF(D128&lt;100%,0,D128*$C128)+IF(D129&lt;100%,0,D129*$C129)+IF(D130&lt;100%,0,D130*$C130)+IF(D131&lt;100%,0,D131*$C131)+IF(D132&lt;100%,0,D132*$C132)+IF(D133&lt;100%,0,D133*$C133)+IF(D134&lt;100%,0,D134*$C134)+IF(D135&lt;100%,0,D135*$C135)+IF(D136&lt;100%,0,D136*$C136)+IF(D137&lt;100%,0,D137*$C137)+IF(D138&lt;100%,0,D138*$C138)+IF(D139&lt;100%,0,D139*$C139)+IF(D140&lt;100%,0,D140*$C140))*$C142</f>
        <v>570.9157</v>
      </c>
      <c r="E142" s="77" t="n">
        <f aca="false">(IF(E114&lt;100%,0,E114*$C114)+IF(E115&lt;100%,0,E115*$C115)+IF(E116&lt;100%,0,E116*$C116)+IF(E117&lt;100%,0,E117*$C117)+IF(E118&lt;100%,0,E118*$C118)+IF(E119&lt;100%,0,E119*$C119)+IF(E120&lt;100%,0,E120*$C120)+IF(E121&lt;100%,0,E121*$C121)+IF(E122&lt;100%,0,E122*$C122)+IF(E123&lt;100%,0,E123*$C123)+IF(E124&lt;100%,0,E124*$C124)+IF(E125&lt;100%,0,E125*$C125)+IF(E126&lt;100%,0,E126*$C126)+IF(E127&lt;100%,0,E127*$C127)+IF(E128&lt;100%,0,E128*$C128)+IF(E129&lt;100%,0,E129*$C129)+IF(E130&lt;100%,0,E130*$C130)+IF(E131&lt;100%,0,E131*$C131)+IF(E132&lt;100%,0,E132*$C132)+IF(E133&lt;100%,0,E133*$C133)+IF(E134&lt;100%,0,E134*$C134)+IF(E135&lt;100%,0,E135*$C135)+IF(E136&lt;100%,0,E136*$C136)+IF(E137&lt;100%,0,E137*$C137)+IF(E138&lt;100%,0,E138*$C138)+IF(E139&lt;100%,0,E139*$C139)+IF(E140&lt;100%,0,E140*$C140))*$C142</f>
        <v>570.9157</v>
      </c>
      <c r="F142" s="77" t="n">
        <f aca="false">(IF(F114&lt;100%,0,F114*$C114)+IF(F115&lt;100%,0,F115*$C115)+IF(F116&lt;100%,0,F116*$C116)+IF(F117&lt;100%,0,F117*$C117)+IF(F118&lt;100%,0,F118*$C118)+IF(F119&lt;100%,0,F119*$C119)+IF(F120&lt;100%,0,F120*$C120)+IF(F121&lt;100%,0,F121*$C121)+IF(F122&lt;100%,0,F122*$C122)+IF(F123&lt;100%,0,F123*$C123)+IF(F124&lt;100%,0,F124*$C124)+IF(F125&lt;100%,0,F125*$C125)+IF(F126&lt;100%,0,F126*$C126)+IF(F127&lt;100%,0,F127*$C127)+IF(F128&lt;100%,0,F128*$C128)+IF(F129&lt;100%,0,F129*$C129)+IF(F130&lt;100%,0,F130*$C130)+IF(F131&lt;100%,0,F131*$C131)+IF(F132&lt;100%,0,F132*$C132)+IF(F133&lt;100%,0,F133*$C133)+IF(F134&lt;100%,0,F134*$C134)+IF(F135&lt;100%,0,F135*$C135)+IF(F136&lt;100%,0,F136*$C136)+IF(F137&lt;100%,0,F137*$C137)+IF(F138&lt;100%,0,F138*$C138)+IF(F139&lt;100%,0,F139*$C139)+IF(F140&lt;100%,0,F140*$C140))*$C142</f>
        <v>570.9157</v>
      </c>
      <c r="G142" s="77" t="n">
        <f aca="false">(IF(G114&lt;100%,0,G114*$C114)+IF(G115&lt;100%,0,G115*$C115)+IF(G116&lt;100%,0,G116*$C116)+IF(G117&lt;100%,0,G117*$C117)+IF(G118&lt;100%,0,G118*$C118)+IF(G119&lt;100%,0,G119*$C119)+IF(G120&lt;100%,0,G120*$C120)+IF(G121&lt;100%,0,G121*$C121)+IF(G122&lt;100%,0,G122*$C122)+IF(G123&lt;100%,0,G123*$C123)+IF(G124&lt;100%,0,G124*$C124)+IF(G125&lt;100%,0,G125*$C125)+IF(G126&lt;100%,0,G126*$C126)+IF(G127&lt;100%,0,G127*$C127)+IF(G128&lt;100%,0,G128*$C128)+IF(G129&lt;100%,0,G129*$C129)+IF(G130&lt;100%,0,G130*$C130)+IF(G131&lt;100%,0,G131*$C131)+IF(G132&lt;100%,0,G132*$C132)+IF(G133&lt;100%,0,G133*$C133)+IF(G134&lt;100%,0,G134*$C134)+IF(G135&lt;100%,0,G135*$C135)+IF(G136&lt;100%,0,G136*$C136)+IF(G137&lt;100%,0,G137*$C137)+IF(G138&lt;100%,0,G138*$C138)+IF(G139&lt;100%,0,G139*$C139)+IF(G140&lt;100%,0,G140*$C140))*$C142</f>
        <v>570.9157</v>
      </c>
      <c r="H142" s="77" t="n">
        <f aca="false">(IF(H114&lt;100%,0,H114*$C114)+IF(H115&lt;100%,0,H115*$C115)+IF(H116&lt;100%,0,H116*$C116)+IF(H117&lt;100%,0,H117*$C117)+IF(H118&lt;100%,0,H118*$C118)+IF(H119&lt;100%,0,H119*$C119)+IF(H120&lt;100%,0,H120*$C120)+IF(H121&lt;100%,0,H121*$C121)+IF(H122&lt;100%,0,H122*$C122)+IF(H123&lt;100%,0,H123*$C123)+IF(H124&lt;100%,0,H124*$C124)+IF(H125&lt;100%,0,H125*$C125)+IF(H126&lt;100%,0,H126*$C126)+IF(H127&lt;100%,0,H127*$C127)+IF(H128&lt;100%,0,H128*$C128)+IF(H129&lt;100%,0,H129*$C129)+IF(H130&lt;100%,0,H130*$C130)+IF(H131&lt;100%,0,H131*$C131)+IF(H132&lt;100%,0,H132*$C132)+IF(H133&lt;100%,0,H133*$C133)+IF(H134&lt;100%,0,H134*$C134)+IF(H135&lt;100%,0,H135*$C135)+IF(H136&lt;100%,0,H136*$C136)+IF(H137&lt;100%,0,H137*$C137)+IF(H138&lt;100%,0,H138*$C138)+IF(H139&lt;100%,0,H139*$C139)+IF(H140&lt;100%,0,H140*$C140))*$C142</f>
        <v>570.9157</v>
      </c>
      <c r="I142" s="77" t="n">
        <f aca="false">(IF(I114&lt;100%,0,I114*$C114)+IF(I115&lt;100%,0,I115*$C115)+IF(I116&lt;100%,0,I116*$C116)+IF(I117&lt;100%,0,I117*$C117)+IF(I118&lt;100%,0,I118*$C118)+IF(I119&lt;100%,0,I119*$C119)+IF(I120&lt;100%,0,I120*$C120)+IF(I121&lt;100%,0,I121*$C121)+IF(I122&lt;100%,0,I122*$C122)+IF(I123&lt;100%,0,I123*$C123)+IF(I124&lt;100%,0,I124*$C124)+IF(I125&lt;100%,0,I125*$C125)+IF(I126&lt;100%,0,I126*$C126)+IF(I127&lt;100%,0,I127*$C127)+IF(I128&lt;100%,0,I128*$C128)+IF(I129&lt;100%,0,I129*$C129)+IF(I130&lt;100%,0,I130*$C130)+IF(I131&lt;100%,0,I131*$C131)+IF(I132&lt;100%,0,I132*$C132)+IF(I133&lt;100%,0,I133*$C133)+IF(I134&lt;100%,0,I134*$C134)+IF(I135&lt;100%,0,I135*$C135)+IF(I136&lt;100%,0,I136*$C136)+IF(I137&lt;100%,0,I137*$C137)+IF(I138&lt;100%,0,I138*$C138)+IF(I139&lt;100%,0,I139*$C139)+IF(I140&lt;100%,0,I140*$C140))*$C142</f>
        <v>570.9157</v>
      </c>
      <c r="J142" s="77" t="n">
        <f aca="false">(IF(J114&lt;100%,0,J114*$C114)+IF(J115&lt;100%,0,J115*$C115)+IF(J116&lt;100%,0,J116*$C116)+IF(J117&lt;100%,0,J117*$C117)+IF(J118&lt;100%,0,J118*$C118)+IF(J119&lt;100%,0,J119*$C119)+IF(J120&lt;100%,0,J120*$C120)+IF(J121&lt;100%,0,J121*$C121)+IF(J122&lt;100%,0,J122*$C122)+IF(J123&lt;100%,0,J123*$C123)+IF(J124&lt;100%,0,J124*$C124)+IF(J125&lt;100%,0,J125*$C125)+IF(J126&lt;100%,0,J126*$C126)+IF(J127&lt;100%,0,J127*$C127)+IF(J128&lt;100%,0,J128*$C128)+IF(J129&lt;100%,0,J129*$C129)+IF(J130&lt;100%,0,J130*$C130)+IF(J131&lt;100%,0,J131*$C131)+IF(J132&lt;100%,0,J132*$C132)+IF(J133&lt;100%,0,J133*$C133)+IF(J134&lt;100%,0,J134*$C134)+IF(J135&lt;100%,0,J135*$C135)+IF(J136&lt;100%,0,J136*$C136)+IF(J137&lt;100%,0,J137*$C137)+IF(J138&lt;100%,0,J138*$C138)+IF(J139&lt;100%,0,J139*$C139)+IF(J140&lt;100%,0,J140*$C140))*$C142</f>
        <v>570.9157</v>
      </c>
      <c r="K142" s="77" t="n">
        <f aca="false">(IF(K114&lt;100%,0,K114*$C114)+IF(K115&lt;100%,0,K115*$C115)+IF(K116&lt;100%,0,K116*$C116)+IF(K117&lt;100%,0,K117*$C117)+IF(K118&lt;100%,0,K118*$C118)+IF(K119&lt;100%,0,K119*$C119)+IF(K120&lt;100%,0,K120*$C120)+IF(K121&lt;100%,0,K121*$C121)+IF(K122&lt;100%,0,K122*$C122)+IF(K123&lt;100%,0,K123*$C123)+IF(K124&lt;100%,0,K124*$C124)+IF(K125&lt;100%,0,K125*$C125)+IF(K126&lt;100%,0,K126*$C126)+IF(K127&lt;100%,0,K127*$C127)+IF(K128&lt;100%,0,K128*$C128)+IF(K129&lt;100%,0,K129*$C129)+IF(K130&lt;100%,0,K130*$C130)+IF(K131&lt;100%,0,K131*$C131)+IF(K132&lt;100%,0,K132*$C132)+IF(K133&lt;100%,0,K133*$C133)+IF(K134&lt;100%,0,K134*$C134)+IF(K135&lt;100%,0,K135*$C135)+IF(K136&lt;100%,0,K136*$C136)+IF(K137&lt;100%,0,K137*$C137)+IF(K138&lt;100%,0,K138*$C138)+IF(K139&lt;100%,0,K139*$C139)+IF(K140&lt;100%,0,K140*$C140))*$C142</f>
        <v>570.9157</v>
      </c>
      <c r="L142" s="77" t="n">
        <f aca="false">(IF(L114&lt;100%,0,L114*$C114)+IF(L115&lt;100%,0,L115*$C115)+IF(L116&lt;100%,0,L116*$C116)+IF(L117&lt;100%,0,L117*$C117)+IF(L118&lt;100%,0,L118*$C118)+IF(L119&lt;100%,0,L119*$C119)+IF(L120&lt;100%,0,L120*$C120)+IF(L121&lt;100%,0,L121*$C121)+IF(L122&lt;100%,0,L122*$C122)+IF(L123&lt;100%,0,L123*$C123)+IF(L124&lt;100%,0,L124*$C124)+IF(L125&lt;100%,0,L125*$C125)+IF(L126&lt;100%,0,L126*$C126)+IF(L127&lt;100%,0,L127*$C127)+IF(L128&lt;100%,0,L128*$C128)+IF(L129&lt;100%,0,L129*$C129)+IF(L130&lt;100%,0,L130*$C130)+IF(L131&lt;100%,0,L131*$C131)+IF(L132&lt;100%,0,L132*$C132)+IF(L133&lt;100%,0,L133*$C133)+IF(L134&lt;100%,0,L134*$C134)+IF(L135&lt;100%,0,L135*$C135)+IF(L136&lt;100%,0,L136*$C136)+IF(L137&lt;100%,0,L137*$C137)+IF(L138&lt;100%,0,L138*$C138)+IF(L139&lt;100%,0,L139*$C139)+IF(L140&lt;100%,0,L140*$C140))*$C142</f>
        <v>570.9157</v>
      </c>
      <c r="M142" s="77" t="n">
        <f aca="false">(IF(M114&lt;100%,0,M114*$C114)+IF(M115&lt;100%,0,M115*$C115)+IF(M116&lt;100%,0,M116*$C116)+IF(M117&lt;100%,0,M117*$C117)+IF(M118&lt;100%,0,M118*$C118)+IF(M119&lt;100%,0,M119*$C119)+IF(M120&lt;100%,0,M120*$C120)+IF(M121&lt;100%,0,M121*$C121)+IF(M122&lt;100%,0,M122*$C122)+IF(M123&lt;100%,0,M123*$C123)+IF(M124&lt;100%,0,M124*$C124)+IF(M125&lt;100%,0,M125*$C125)+IF(M126&lt;100%,0,M126*$C126)+IF(M127&lt;100%,0,M127*$C127)+IF(M128&lt;100%,0,M128*$C128)+IF(M129&lt;100%,0,M129*$C129)+IF(M130&lt;100%,0,M130*$C130)+IF(M131&lt;100%,0,M131*$C131)+IF(M132&lt;100%,0,M132*$C132)+IF(M133&lt;100%,0,M133*$C133)+IF(M134&lt;100%,0,M134*$C134)+IF(M135&lt;100%,0,M135*$C135)+IF(M136&lt;100%,0,M136*$C136)+IF(M137&lt;100%,0,M137*$C137)+IF(M138&lt;100%,0,M138*$C138)+IF(M139&lt;100%,0,M139*$C139)+IF(M140&lt;100%,0,M140*$C140))*$C142</f>
        <v>549.2086</v>
      </c>
      <c r="N142" s="77" t="n">
        <f aca="false">(IF(N114&lt;100%,0,N114*$C114)+IF(N115&lt;100%,0,N115*$C115)+IF(N116&lt;100%,0,N116*$C116)+IF(N117&lt;100%,0,N117*$C117)+IF(N118&lt;100%,0,N118*$C118)+IF(N119&lt;100%,0,N119*$C119)+IF(N120&lt;100%,0,N120*$C120)+IF(N121&lt;100%,0,N121*$C121)+IF(N122&lt;100%,0,N122*$C122)+IF(N123&lt;100%,0,N123*$C123)+IF(N124&lt;100%,0,N124*$C124)+IF(N125&lt;100%,0,N125*$C125)+IF(N126&lt;100%,0,N126*$C126)+IF(N127&lt;100%,0,N127*$C127)+IF(N128&lt;100%,0,N128*$C128)+IF(N129&lt;100%,0,N129*$C129)+IF(N130&lt;100%,0,N130*$C130)+IF(N131&lt;100%,0,N131*$C131)+IF(N132&lt;100%,0,N132*$C132)+IF(N133&lt;100%,0,N133*$C133)+IF(N134&lt;100%,0,N134*$C134)+IF(N135&lt;100%,0,N135*$C135)+IF(N136&lt;100%,0,N136*$C136)+IF(N137&lt;100%,0,N137*$C137)+IF(N138&lt;100%,0,N138*$C138)+IF(N139&lt;100%,0,N139*$C139)+IF(N140&lt;100%,0,N140*$C140))*$C142</f>
        <v>549.2086</v>
      </c>
      <c r="O142" s="77" t="n">
        <f aca="false">(IF(O114&lt;100%,0,O114*$C114)+IF(O115&lt;100%,0,O115*$C115)+IF(O116&lt;100%,0,O116*$C116)+IF(O117&lt;100%,0,O117*$C117)+IF(O118&lt;100%,0,O118*$C118)+IF(O119&lt;100%,0,O119*$C119)+IF(O120&lt;100%,0,O120*$C120)+IF(O121&lt;100%,0,O121*$C121)+IF(O122&lt;100%,0,O122*$C122)+IF(O123&lt;100%,0,O123*$C123)+IF(O124&lt;100%,0,O124*$C124)+IF(O125&lt;100%,0,O125*$C125)+IF(O126&lt;100%,0,O126*$C126)+IF(O127&lt;100%,0,O127*$C127)+IF(O128&lt;100%,0,O128*$C128)+IF(O129&lt;100%,0,O129*$C129)+IF(O130&lt;100%,0,O130*$C130)+IF(O131&lt;100%,0,O131*$C131)+IF(O132&lt;100%,0,O132*$C132)+IF(O133&lt;100%,0,O133*$C133)+IF(O134&lt;100%,0,O134*$C134)+IF(O135&lt;100%,0,O135*$C135)+IF(O136&lt;100%,0,O136*$C136)+IF(O137&lt;100%,0,O137*$C137)+IF(O138&lt;100%,0,O138*$C138)+IF(O139&lt;100%,0,O139*$C139)+IF(O140&lt;100%,0,O140*$C140))*$C142</f>
        <v>573.4089</v>
      </c>
      <c r="P142" s="77" t="n">
        <f aca="false">(IF(P114&lt;100%,0,P114*$C114)+IF(P115&lt;100%,0,P115*$C115)+IF(P116&lt;100%,0,P116*$C116)+IF(P117&lt;100%,0,P117*$C117)+IF(P118&lt;100%,0,P118*$C118)+IF(P119&lt;100%,0,P119*$C119)+IF(P120&lt;100%,0,P120*$C120)+IF(P121&lt;100%,0,P121*$C121)+IF(P122&lt;100%,0,P122*$C122)+IF(P123&lt;100%,0,P123*$C123)+IF(P124&lt;100%,0,P124*$C124)+IF(P125&lt;100%,0,P125*$C125)+IF(P126&lt;100%,0,P126*$C126)+IF(P127&lt;100%,0,P127*$C127)+IF(P128&lt;100%,0,P128*$C128)+IF(P129&lt;100%,0,P129*$C129)+IF(P130&lt;100%,0,P130*$C130)+IF(P131&lt;100%,0,P131*$C131)+IF(P132&lt;100%,0,P132*$C132)+IF(P133&lt;100%,0,P133*$C133)+IF(P134&lt;100%,0,P134*$C134)+IF(P135&lt;100%,0,P135*$C135)+IF(P136&lt;100%,0,P136*$C136)+IF(P137&lt;100%,0,P137*$C137)+IF(P138&lt;100%,0,P138*$C138)+IF(P139&lt;100%,0,P139*$C139)+IF(P140&lt;100%,0,P140*$C140))*$C142</f>
        <v>573.4089</v>
      </c>
      <c r="Q142" s="77" t="n">
        <f aca="false">(IF(Q114&lt;100%,0,Q114*$C114)+IF(Q115&lt;100%,0,Q115*$C115)+IF(Q116&lt;100%,0,Q116*$C116)+IF(Q117&lt;100%,0,Q117*$C117)+IF(Q118&lt;100%,0,Q118*$C118)+IF(Q119&lt;100%,0,Q119*$C119)+IF(Q120&lt;100%,0,Q120*$C120)+IF(Q121&lt;100%,0,Q121*$C121)+IF(Q122&lt;100%,0,Q122*$C122)+IF(Q123&lt;100%,0,Q123*$C123)+IF(Q124&lt;100%,0,Q124*$C124)+IF(Q125&lt;100%,0,Q125*$C125)+IF(Q126&lt;100%,0,Q126*$C126)+IF(Q127&lt;100%,0,Q127*$C127)+IF(Q128&lt;100%,0,Q128*$C128)+IF(Q129&lt;100%,0,Q129*$C129)+IF(Q130&lt;100%,0,Q130*$C130)+IF(Q131&lt;100%,0,Q131*$C131)+IF(Q132&lt;100%,0,Q132*$C132)+IF(Q133&lt;100%,0,Q133*$C133)+IF(Q134&lt;100%,0,Q134*$C134)+IF(Q135&lt;100%,0,Q135*$C135)+IF(Q136&lt;100%,0,Q136*$C136)+IF(Q137&lt;100%,0,Q137*$C137)+IF(Q138&lt;100%,0,Q138*$C138)+IF(Q139&lt;100%,0,Q139*$C139)+IF(Q140&lt;100%,0,Q140*$C140))*$C142</f>
        <v>573.4089</v>
      </c>
      <c r="R142" s="77" t="n">
        <f aca="false">(IF(R114&lt;100%,0,R114*$C114)+IF(R115&lt;100%,0,R115*$C115)+IF(R116&lt;100%,0,R116*$C116)+IF(R117&lt;100%,0,R117*$C117)+IF(R118&lt;100%,0,R118*$C118)+IF(R119&lt;100%,0,R119*$C119)+IF(R120&lt;100%,0,R120*$C120)+IF(R121&lt;100%,0,R121*$C121)+IF(R122&lt;100%,0,R122*$C122)+IF(R123&lt;100%,0,R123*$C123)+IF(R124&lt;100%,0,R124*$C124)+IF(R125&lt;100%,0,R125*$C125)+IF(R126&lt;100%,0,R126*$C126)+IF(R127&lt;100%,0,R127*$C127)+IF(R128&lt;100%,0,R128*$C128)+IF(R129&lt;100%,0,R129*$C129)+IF(R130&lt;100%,0,R130*$C130)+IF(R131&lt;100%,0,R131*$C131)+IF(R132&lt;100%,0,R132*$C132)+IF(R133&lt;100%,0,R133*$C133)+IF(R134&lt;100%,0,R134*$C134)+IF(R135&lt;100%,0,R135*$C135)+IF(R136&lt;100%,0,R136*$C136)+IF(R137&lt;100%,0,R137*$C137)+IF(R138&lt;100%,0,R138*$C138)+IF(R139&lt;100%,0,R139*$C139)+IF(R140&lt;100%,0,R140*$C140))*$C142</f>
        <v>573.4089</v>
      </c>
      <c r="S142" s="77" t="n">
        <f aca="false">(IF(S114&lt;100%,0,S114*$C114)+IF(S115&lt;100%,0,S115*$C115)+IF(S116&lt;100%,0,S116*$C116)+IF(S117&lt;100%,0,S117*$C117)+IF(S118&lt;100%,0,S118*$C118)+IF(S119&lt;100%,0,S119*$C119)+IF(S120&lt;100%,0,S120*$C120)+IF(S121&lt;100%,0,S121*$C121)+IF(S122&lt;100%,0,S122*$C122)+IF(S123&lt;100%,0,S123*$C123)+IF(S124&lt;100%,0,S124*$C124)+IF(S125&lt;100%,0,S125*$C125)+IF(S126&lt;100%,0,S126*$C126)+IF(S127&lt;100%,0,S127*$C127)+IF(S128&lt;100%,0,S128*$C128)+IF(S129&lt;100%,0,S129*$C129)+IF(S130&lt;100%,0,S130*$C130)+IF(S131&lt;100%,0,S131*$C131)+IF(S132&lt;100%,0,S132*$C132)+IF(S133&lt;100%,0,S133*$C133)+IF(S134&lt;100%,0,S134*$C134)+IF(S135&lt;100%,0,S135*$C135)+IF(S136&lt;100%,0,S136*$C136)+IF(S137&lt;100%,0,S137*$C137)+IF(S138&lt;100%,0,S138*$C138)+IF(S139&lt;100%,0,S139*$C139)+IF(S140&lt;100%,0,S140*$C140))*$C142</f>
        <v>573.4089</v>
      </c>
      <c r="T142" s="77" t="n">
        <f aca="false">(IF(T114&lt;100%,0,T114*$C114)+IF(T115&lt;100%,0,T115*$C115)+IF(T116&lt;100%,0,T116*$C116)+IF(T117&lt;100%,0,T117*$C117)+IF(T118&lt;100%,0,T118*$C118)+IF(T119&lt;100%,0,T119*$C119)+IF(T120&lt;100%,0,T120*$C120)+IF(T121&lt;100%,0,T121*$C121)+IF(T122&lt;100%,0,T122*$C122)+IF(T123&lt;100%,0,T123*$C123)+IF(T124&lt;100%,0,T124*$C124)+IF(T125&lt;100%,0,T125*$C125)+IF(T126&lt;100%,0,T126*$C126)+IF(T127&lt;100%,0,T127*$C127)+IF(T128&lt;100%,0,T128*$C128)+IF(T129&lt;100%,0,T129*$C129)+IF(T130&lt;100%,0,T130*$C130)+IF(T131&lt;100%,0,T131*$C131)+IF(T132&lt;100%,0,T132*$C132)+IF(T133&lt;100%,0,T133*$C133)+IF(T134&lt;100%,0,T134*$C134)+IF(T135&lt;100%,0,T135*$C135)+IF(T136&lt;100%,0,T136*$C136)+IF(T137&lt;100%,0,T137*$C137)+IF(T138&lt;100%,0,T138*$C138)+IF(T139&lt;100%,0,T139*$C139)+IF(T140&lt;100%,0,T140*$C140))*$C142</f>
        <v>573.4089</v>
      </c>
      <c r="U142" s="77" t="n">
        <f aca="false">(IF(U114&lt;100%,0,U114*$C114)+IF(U115&lt;100%,0,U115*$C115)+IF(U116&lt;100%,0,U116*$C116)+IF(U117&lt;100%,0,U117*$C117)+IF(U118&lt;100%,0,U118*$C118)+IF(U119&lt;100%,0,U119*$C119)+IF(U120&lt;100%,0,U120*$C120)+IF(U121&lt;100%,0,U121*$C121)+IF(U122&lt;100%,0,U122*$C122)+IF(U123&lt;100%,0,U123*$C123)+IF(U124&lt;100%,0,U124*$C124)+IF(U125&lt;100%,0,U125*$C125)+IF(U126&lt;100%,0,U126*$C126)+IF(U127&lt;100%,0,U127*$C127)+IF(U128&lt;100%,0,U128*$C128)+IF(U129&lt;100%,0,U129*$C129)+IF(U130&lt;100%,0,U130*$C130)+IF(U131&lt;100%,0,U131*$C131)+IF(U132&lt;100%,0,U132*$C132)+IF(U133&lt;100%,0,U133*$C133)+IF(U134&lt;100%,0,U134*$C134)+IF(U135&lt;100%,0,U135*$C135)+IF(U136&lt;100%,0,U136*$C136)+IF(U137&lt;100%,0,U137*$C137)+IF(U138&lt;100%,0,U138*$C138)+IF(U139&lt;100%,0,U139*$C139)+IF(U140&lt;100%,0,U140*$C140))*$C142</f>
        <v>573.4089</v>
      </c>
      <c r="V142" s="77" t="n">
        <f aca="false">(IF(V114&lt;100%,0,V114*$C114)+IF(V115&lt;100%,0,V115*$C115)+IF(V116&lt;100%,0,V116*$C116)+IF(V117&lt;100%,0,V117*$C117)+IF(V118&lt;100%,0,V118*$C118)+IF(V119&lt;100%,0,V119*$C119)+IF(V120&lt;100%,0,V120*$C120)+IF(V121&lt;100%,0,V121*$C121)+IF(V122&lt;100%,0,V122*$C122)+IF(V123&lt;100%,0,V123*$C123)+IF(V124&lt;100%,0,V124*$C124)+IF(V125&lt;100%,0,V125*$C125)+IF(V126&lt;100%,0,V126*$C126)+IF(V127&lt;100%,0,V127*$C127)+IF(V128&lt;100%,0,V128*$C128)+IF(V129&lt;100%,0,V129*$C129)+IF(V130&lt;100%,0,V130*$C130)+IF(V131&lt;100%,0,V131*$C131)+IF(V132&lt;100%,0,V132*$C132)+IF(V133&lt;100%,0,V133*$C133)+IF(V134&lt;100%,0,V134*$C134)+IF(V135&lt;100%,0,V135*$C135)+IF(V136&lt;100%,0,V136*$C136)+IF(V137&lt;100%,0,V137*$C137)+IF(V138&lt;100%,0,V138*$C138)+IF(V139&lt;100%,0,V139*$C139)+IF(V140&lt;100%,0,V140*$C140))*$C142</f>
        <v>604.0048</v>
      </c>
      <c r="W142" s="77" t="n">
        <f aca="false">(IF(W114&lt;100%,0,W114*$C114)+IF(W115&lt;100%,0,W115*$C115)+IF(W116&lt;100%,0,W116*$C116)+IF(W117&lt;100%,0,W117*$C117)+IF(W118&lt;100%,0,W118*$C118)+IF(W119&lt;100%,0,W119*$C119)+IF(W120&lt;100%,0,W120*$C120)+IF(W121&lt;100%,0,W121*$C121)+IF(W122&lt;100%,0,W122*$C122)+IF(W123&lt;100%,0,W123*$C123)+IF(W124&lt;100%,0,W124*$C124)+IF(W125&lt;100%,0,W125*$C125)+IF(W126&lt;100%,0,W126*$C126)+IF(W127&lt;100%,0,W127*$C127)+IF(W128&lt;100%,0,W128*$C128)+IF(W129&lt;100%,0,W129*$C129)+IF(W130&lt;100%,0,W130*$C130)+IF(W131&lt;100%,0,W131*$C131)+IF(W132&lt;100%,0,W132*$C132)+IF(W133&lt;100%,0,W133*$C133)+IF(W134&lt;100%,0,W134*$C134)+IF(W135&lt;100%,0,W135*$C135)+IF(W136&lt;100%,0,W136*$C136)+IF(W137&lt;100%,0,W137*$C137)+IF(W138&lt;100%,0,W138*$C138)+IF(W139&lt;100%,0,W139*$C139)+IF(W140&lt;100%,0,W140*$C140))*$C142</f>
        <v>604.0048</v>
      </c>
      <c r="X142" s="77" t="n">
        <f aca="false">(IF(X114&lt;100%,0,X114*$C114)+IF(X115&lt;100%,0,X115*$C115)+IF(X116&lt;100%,0,X116*$C116)+IF(X117&lt;100%,0,X117*$C117)+IF(X118&lt;100%,0,X118*$C118)+IF(X119&lt;100%,0,X119*$C119)+IF(X120&lt;100%,0,X120*$C120)+IF(X121&lt;100%,0,X121*$C121)+IF(X122&lt;100%,0,X122*$C122)+IF(X123&lt;100%,0,X123*$C123)+IF(X124&lt;100%,0,X124*$C124)+IF(X125&lt;100%,0,X125*$C125)+IF(X126&lt;100%,0,X126*$C126)+IF(X127&lt;100%,0,X127*$C127)+IF(X128&lt;100%,0,X128*$C128)+IF(X129&lt;100%,0,X129*$C129)+IF(X130&lt;100%,0,X130*$C130)+IF(X131&lt;100%,0,X131*$C131)+IF(X132&lt;100%,0,X132*$C132)+IF(X133&lt;100%,0,X133*$C133)+IF(X134&lt;100%,0,X134*$C134)+IF(X135&lt;100%,0,X135*$C135)+IF(X136&lt;100%,0,X136*$C136)+IF(X137&lt;100%,0,X137*$C137)+IF(X138&lt;100%,0,X138*$C138)+IF(X139&lt;100%,0,X139*$C139)+IF(X140&lt;100%,0,X140*$C140))*$C142</f>
        <v>572.894</v>
      </c>
      <c r="Y142" s="77" t="n">
        <f aca="false">(IF(Y114&lt;100%,0,Y114*$C114)+IF(Y115&lt;100%,0,Y115*$C115)+IF(Y116&lt;100%,0,Y116*$C116)+IF(Y117&lt;100%,0,Y117*$C117)+IF(Y118&lt;100%,0,Y118*$C118)+IF(Y119&lt;100%,0,Y119*$C119)+IF(Y120&lt;100%,0,Y120*$C120)+IF(Y121&lt;100%,0,Y121*$C121)+IF(Y122&lt;100%,0,Y122*$C122)+IF(Y123&lt;100%,0,Y123*$C123)+IF(Y124&lt;100%,0,Y124*$C124)+IF(Y125&lt;100%,0,Y125*$C125)+IF(Y126&lt;100%,0,Y126*$C126)+IF(Y127&lt;100%,0,Y127*$C127)+IF(Y128&lt;100%,0,Y128*$C128)+IF(Y129&lt;100%,0,Y129*$C129)+IF(Y130&lt;100%,0,Y130*$C130)+IF(Y131&lt;100%,0,Y131*$C131)+IF(Y132&lt;100%,0,Y132*$C132)+IF(Y133&lt;100%,0,Y133*$C133)+IF(Y134&lt;100%,0,Y134*$C134)+IF(Y135&lt;100%,0,Y135*$C135)+IF(Y136&lt;100%,0,Y136*$C136)+IF(Y137&lt;100%,0,Y137*$C137)+IF(Y138&lt;100%,0,Y138*$C138)+IF(Y139&lt;100%,0,Y139*$C139)+IF(Y140&lt;100%,0,Y140*$C140))*$C142</f>
        <v>572.894</v>
      </c>
      <c r="Z142" s="77" t="n">
        <f aca="false">(IF(Z114&lt;100%,0,Z114*$C114)+IF(Z115&lt;100%,0,Z115*$C115)+IF(Z116&lt;100%,0,Z116*$C116)+IF(Z117&lt;100%,0,Z117*$C117)+IF(Z118&lt;100%,0,Z118*$C118)+IF(Z119&lt;100%,0,Z119*$C119)+IF(Z120&lt;100%,0,Z120*$C120)+IF(Z121&lt;100%,0,Z121*$C121)+IF(Z122&lt;100%,0,Z122*$C122)+IF(Z123&lt;100%,0,Z123*$C123)+IF(Z124&lt;100%,0,Z124*$C124)+IF(Z125&lt;100%,0,Z125*$C125)+IF(Z126&lt;100%,0,Z126*$C126)+IF(Z127&lt;100%,0,Z127*$C127)+IF(Z128&lt;100%,0,Z128*$C128)+IF(Z129&lt;100%,0,Z129*$C129)+IF(Z130&lt;100%,0,Z130*$C130)+IF(Z131&lt;100%,0,Z131*$C131)+IF(Z132&lt;100%,0,Z132*$C132)+IF(Z133&lt;100%,0,Z133*$C133)+IF(Z134&lt;100%,0,Z134*$C134)+IF(Z135&lt;100%,0,Z135*$C135)+IF(Z136&lt;100%,0,Z136*$C136)+IF(Z137&lt;100%,0,Z137*$C137)+IF(Z138&lt;100%,0,Z138*$C138)+IF(Z139&lt;100%,0,Z139*$C139)+IF(Z140&lt;100%,0,Z140*$C140))*$C142</f>
        <v>572.894</v>
      </c>
      <c r="AA142" s="77" t="n">
        <f aca="false">(IF(AA114&lt;100%,0,AA114*$C114)+IF(AA115&lt;100%,0,AA115*$C115)+IF(AA116&lt;100%,0,AA116*$C116)+IF(AA117&lt;100%,0,AA117*$C117)+IF(AA118&lt;100%,0,AA118*$C118)+IF(AA119&lt;100%,0,AA119*$C119)+IF(AA120&lt;100%,0,AA120*$C120)+IF(AA121&lt;100%,0,AA121*$C121)+IF(AA122&lt;100%,0,AA122*$C122)+IF(AA123&lt;100%,0,AA123*$C123)+IF(AA124&lt;100%,0,AA124*$C124)+IF(AA125&lt;100%,0,AA125*$C125)+IF(AA126&lt;100%,0,AA126*$C126)+IF(AA127&lt;100%,0,AA127*$C127)+IF(AA128&lt;100%,0,AA128*$C128)+IF(AA129&lt;100%,0,AA129*$C129)+IF(AA130&lt;100%,0,AA130*$C130)+IF(AA131&lt;100%,0,AA131*$C131)+IF(AA132&lt;100%,0,AA132*$C132)+IF(AA133&lt;100%,0,AA133*$C133)+IF(AA134&lt;100%,0,AA134*$C134)+IF(AA135&lt;100%,0,AA135*$C135)+IF(AA136&lt;100%,0,AA136*$C136)+IF(AA137&lt;100%,0,AA137*$C137)+IF(AA138&lt;100%,0,AA138*$C138)+IF(AA139&lt;100%,0,AA139*$C139)+IF(AA140&lt;100%,0,AA140*$C140))*$C142</f>
        <v>572.894</v>
      </c>
      <c r="AB142" s="77" t="n">
        <f aca="false">(IF(AB114&lt;100%,0,AB114*$C114)+IF(AB115&lt;100%,0,AB115*$C115)+IF(AB116&lt;100%,0,AB116*$C116)+IF(AB117&lt;100%,0,AB117*$C117)+IF(AB118&lt;100%,0,AB118*$C118)+IF(AB119&lt;100%,0,AB119*$C119)+IF(AB120&lt;100%,0,AB120*$C120)+IF(AB121&lt;100%,0,AB121*$C121)+IF(AB122&lt;100%,0,AB122*$C122)+IF(AB123&lt;100%,0,AB123*$C123)+IF(AB124&lt;100%,0,AB124*$C124)+IF(AB125&lt;100%,0,AB125*$C125)+IF(AB126&lt;100%,0,AB126*$C126)+IF(AB127&lt;100%,0,AB127*$C127)+IF(AB128&lt;100%,0,AB128*$C128)+IF(AB129&lt;100%,0,AB129*$C129)+IF(AB130&lt;100%,0,AB130*$C130)+IF(AB131&lt;100%,0,AB131*$C131)+IF(AB132&lt;100%,0,AB132*$C132)+IF(AB133&lt;100%,0,AB133*$C133)+IF(AB134&lt;100%,0,AB134*$C134)+IF(AB135&lt;100%,0,AB135*$C135)+IF(AB136&lt;100%,0,AB136*$C136)+IF(AB137&lt;100%,0,AB137*$C137)+IF(AB138&lt;100%,0,AB138*$C138)+IF(AB139&lt;100%,0,AB139*$C139)+IF(AB140&lt;100%,0,AB140*$C140))*$C142</f>
        <v>572.894</v>
      </c>
      <c r="AC142" s="77" t="n">
        <f aca="false">(IF(AC114&lt;100%,0,AC114*$C114)+IF(AC115&lt;100%,0,AC115*$C115)+IF(AC116&lt;100%,0,AC116*$C116)+IF(AC117&lt;100%,0,AC117*$C117)+IF(AC118&lt;100%,0,AC118*$C118)+IF(AC119&lt;100%,0,AC119*$C119)+IF(AC120&lt;100%,0,AC120*$C120)+IF(AC121&lt;100%,0,AC121*$C121)+IF(AC122&lt;100%,0,AC122*$C122)+IF(AC123&lt;100%,0,AC123*$C123)+IF(AC124&lt;100%,0,AC124*$C124)+IF(AC125&lt;100%,0,AC125*$C125)+IF(AC126&lt;100%,0,AC126*$C126)+IF(AC127&lt;100%,0,AC127*$C127)+IF(AC128&lt;100%,0,AC128*$C128)+IF(AC129&lt;100%,0,AC129*$C129)+IF(AC130&lt;100%,0,AC130*$C130)+IF(AC131&lt;100%,0,AC131*$C131)+IF(AC132&lt;100%,0,AC132*$C132)+IF(AC133&lt;100%,0,AC133*$C133)+IF(AC134&lt;100%,0,AC134*$C134)+IF(AC135&lt;100%,0,AC135*$C135)+IF(AC136&lt;100%,0,AC136*$C136)+IF(AC137&lt;100%,0,AC137*$C137)+IF(AC138&lt;100%,0,AC138*$C138)+IF(AC139&lt;100%,0,AC139*$C139)+IF(AC140&lt;100%,0,AC140*$C140))*$C142</f>
        <v>572.894</v>
      </c>
      <c r="AD142" s="77" t="n">
        <f aca="false">(IF(AD114&lt;100%,0,AD114*$C114)+IF(AD115&lt;100%,0,AD115*$C115)+IF(AD116&lt;100%,0,AD116*$C116)+IF(AD117&lt;100%,0,AD117*$C117)+IF(AD118&lt;100%,0,AD118*$C118)+IF(AD119&lt;100%,0,AD119*$C119)+IF(AD120&lt;100%,0,AD120*$C120)+IF(AD121&lt;100%,0,AD121*$C121)+IF(AD122&lt;100%,0,AD122*$C122)+IF(AD123&lt;100%,0,AD123*$C123)+IF(AD124&lt;100%,0,AD124*$C124)+IF(AD125&lt;100%,0,AD125*$C125)+IF(AD126&lt;100%,0,AD126*$C126)+IF(AD127&lt;100%,0,AD127*$C127)+IF(AD128&lt;100%,0,AD128*$C128)+IF(AD129&lt;100%,0,AD129*$C129)+IF(AD130&lt;100%,0,AD130*$C130)+IF(AD131&lt;100%,0,AD131*$C131)+IF(AD132&lt;100%,0,AD132*$C132)+IF(AD133&lt;100%,0,AD133*$C133)+IF(AD134&lt;100%,0,AD134*$C134)+IF(AD135&lt;100%,0,AD135*$C135)+IF(AD136&lt;100%,0,AD136*$C136)+IF(AD137&lt;100%,0,AD137*$C137)+IF(AD138&lt;100%,0,AD138*$C138)+IF(AD139&lt;100%,0,AD139*$C139)+IF(AD140&lt;100%,0,AD140*$C140))*$C142</f>
        <v>572.894</v>
      </c>
      <c r="AE142" s="77" t="n">
        <f aca="false">(IF(AE114&lt;100%,0,AE114*$C114)+IF(AE115&lt;100%,0,AE115*$C115)+IF(AE116&lt;100%,0,AE116*$C116)+IF(AE117&lt;100%,0,AE117*$C117)+IF(AE118&lt;100%,0,AE118*$C118)+IF(AE119&lt;100%,0,AE119*$C119)+IF(AE120&lt;100%,0,AE120*$C120)+IF(AE121&lt;100%,0,AE121*$C121)+IF(AE122&lt;100%,0,AE122*$C122)+IF(AE123&lt;100%,0,AE123*$C123)+IF(AE124&lt;100%,0,AE124*$C124)+IF(AE125&lt;100%,0,AE125*$C125)+IF(AE126&lt;100%,0,AE126*$C126)+IF(AE127&lt;100%,0,AE127*$C127)+IF(AE128&lt;100%,0,AE128*$C128)+IF(AE129&lt;100%,0,AE129*$C129)+IF(AE130&lt;100%,0,AE130*$C130)+IF(AE131&lt;100%,0,AE131*$C131)+IF(AE132&lt;100%,0,AE132*$C132)+IF(AE133&lt;100%,0,AE133*$C133)+IF(AE134&lt;100%,0,AE134*$C134)+IF(AE135&lt;100%,0,AE135*$C135)+IF(AE136&lt;100%,0,AE136*$C136)+IF(AE137&lt;100%,0,AE137*$C137)+IF(AE138&lt;100%,0,AE138*$C138)+IF(AE139&lt;100%,0,AE139*$C139)+IF(AE140&lt;100%,0,AE140*$C140))*$C142</f>
        <v>572.894</v>
      </c>
      <c r="AF142" s="77" t="n">
        <f aca="false">(IF(AF114&lt;100%,0,AF114*$C114)+IF(AF115&lt;100%,0,AF115*$C115)+IF(AF116&lt;100%,0,AF116*$C116)+IF(AF117&lt;100%,0,AF117*$C117)+IF(AF118&lt;100%,0,AF118*$C118)+IF(AF119&lt;100%,0,AF119*$C119)+IF(AF120&lt;100%,0,AF120*$C120)+IF(AF121&lt;100%,0,AF121*$C121)+IF(AF122&lt;100%,0,AF122*$C122)+IF(AF123&lt;100%,0,AF123*$C123)+IF(AF124&lt;100%,0,AF124*$C124)+IF(AF125&lt;100%,0,AF125*$C125)+IF(AF126&lt;100%,0,AF126*$C126)+IF(AF127&lt;100%,0,AF127*$C127)+IF(AF128&lt;100%,0,AF128*$C128)+IF(AF129&lt;100%,0,AF129*$C129)+IF(AF130&lt;100%,0,AF130*$C130)+IF(AF131&lt;100%,0,AF131*$C131)+IF(AF132&lt;100%,0,AF132*$C132)+IF(AF133&lt;100%,0,AF133*$C133)+IF(AF134&lt;100%,0,AF134*$C134)+IF(AF135&lt;100%,0,AF135*$C135)+IF(AF136&lt;100%,0,AF136*$C136)+IF(AF137&lt;100%,0,AF137*$C137)+IF(AF138&lt;100%,0,AF138*$C138)+IF(AF139&lt;100%,0,AF139*$C139)+IF(AF140&lt;100%,0,AF140*$C140))*$C142</f>
        <v>572.894</v>
      </c>
      <c r="AG142" s="77" t="n">
        <f aca="false">(IF(AG114&lt;100%,0,AG114*$C114)+IF(AG115&lt;100%,0,AG115*$C115)+IF(AG116&lt;100%,0,AG116*$C116)+IF(AG117&lt;100%,0,AG117*$C117)+IF(AG118&lt;100%,0,AG118*$C118)+IF(AG119&lt;100%,0,AG119*$C119)+IF(AG120&lt;100%,0,AG120*$C120)+IF(AG121&lt;100%,0,AG121*$C121)+IF(AG122&lt;100%,0,AG122*$C122)+IF(AG123&lt;100%,0,AG123*$C123)+IF(AG124&lt;100%,0,AG124*$C124)+IF(AG125&lt;100%,0,AG125*$C125)+IF(AG126&lt;100%,0,AG126*$C126)+IF(AG127&lt;100%,0,AG127*$C127)+IF(AG128&lt;100%,0,AG128*$C128)+IF(AG129&lt;100%,0,AG129*$C129)+IF(AG130&lt;100%,0,AG130*$C130)+IF(AG131&lt;100%,0,AG131*$C131)+IF(AG132&lt;100%,0,AG132*$C132)+IF(AG133&lt;100%,0,AG133*$C133)+IF(AG134&lt;100%,0,AG134*$C134)+IF(AG135&lt;100%,0,AG135*$C135)+IF(AG136&lt;100%,0,AG136*$C136)+IF(AG137&lt;100%,0,AG137*$C137)+IF(AG138&lt;100%,0,AG138*$C138)+IF(AG139&lt;100%,0,AG139*$C139)+IF(AG140&lt;100%,0,AG140*$C140))*$C142</f>
        <v>572.894</v>
      </c>
      <c r="AH142" s="175" t="n">
        <f aca="false">(IF(AH114&lt;100%,0,AH114*$C114)+IF(AH115&lt;100%,0,AH115*$C115)+IF(AH116&lt;100%,0,AH116*$C116)+IF(AH117&lt;100%,0,AH117*$C117)+IF(AH118&lt;100%,0,AH118*$C118)+IF(AH119&lt;100%,0,AH119*$C119)+IF(AH120&lt;100%,0,AH120*$C120)+IF(AH121&lt;100%,0,AH121*$C121)+IF(AH122&lt;100%,0,AH122*$C122)+IF(AH123&lt;100%,0,AH123*$C123)+IF(AH124&lt;100%,0,AH124*$C124)+IF(AH125&lt;100%,0,AH125*$C125)+IF(AH126&lt;100%,0,AH126*$C126)+IF(AH127&lt;100%,0,AH127*$C127)+IF(AH128&lt;100%,0,AH128*$C128)+IF(AH129&lt;100%,0,AH129*$C129)+IF(AH130&lt;100%,0,AH130*$C130)+IF(AH131&lt;100%,0,AH131*$C131)+IF(AH132&lt;100%,0,AH132*$C132)+IF(AH133&lt;100%,0,AH133*$C133)+IF(AH134&lt;100%,0,AH134*$C134)+IF(AH135&lt;100%,0,AH135*$C135)+IF(AH136&lt;100%,0,AH136*$C136)+IF(AH137&lt;100%,0,AH137*$C137)+IF(AH138&lt;100%,0,AH138*$C138)+IF(AH139&lt;100%,0,AH139*$C139)+IF(AH140&lt;100%,0,AH140*$C140))*$C142</f>
        <v>572.894</v>
      </c>
      <c r="AI142" s="83"/>
      <c r="AJ142" s="84"/>
      <c r="AK142" s="84"/>
      <c r="AL142" s="8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8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8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8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8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84"/>
      <c r="DH142" s="84"/>
      <c r="DI142" s="84"/>
      <c r="DJ142" s="84"/>
      <c r="DK142" s="84"/>
      <c r="DL142" s="84"/>
      <c r="DM142" s="84"/>
      <c r="DN142" s="84"/>
      <c r="DO142" s="84"/>
      <c r="DP142" s="84"/>
      <c r="DQ142" s="84"/>
      <c r="DR142" s="84"/>
      <c r="DS142" s="84"/>
      <c r="DT142" s="84"/>
      <c r="DU142" s="84"/>
      <c r="DV142" s="84"/>
      <c r="DW142" s="84"/>
      <c r="DX142" s="84"/>
      <c r="DY142" s="84"/>
      <c r="DZ142" s="84"/>
      <c r="EA142" s="84"/>
      <c r="EB142" s="84"/>
      <c r="EC142" s="84"/>
      <c r="ED142" s="84"/>
      <c r="EE142" s="84"/>
      <c r="EF142" s="84"/>
      <c r="EG142" s="84"/>
      <c r="EH142" s="84"/>
      <c r="EI142" s="84"/>
      <c r="EJ142" s="84"/>
      <c r="EK142" s="84"/>
      <c r="EL142" s="84"/>
      <c r="EM142" s="84"/>
      <c r="EN142" s="84"/>
      <c r="EO142" s="84"/>
      <c r="EP142" s="84"/>
      <c r="EQ142" s="84"/>
      <c r="ER142" s="84"/>
      <c r="ES142" s="84"/>
      <c r="ET142" s="84"/>
      <c r="EU142" s="84"/>
      <c r="EV142" s="84"/>
      <c r="EW142" s="84"/>
      <c r="EX142" s="84"/>
      <c r="EY142" s="84"/>
      <c r="EZ142" s="84"/>
      <c r="FA142" s="84"/>
      <c r="FB142" s="84"/>
      <c r="FC142" s="84"/>
      <c r="FD142" s="84"/>
      <c r="FE142" s="84"/>
      <c r="FF142" s="84"/>
      <c r="FG142" s="84"/>
      <c r="FH142" s="84"/>
      <c r="FI142" s="84"/>
      <c r="FJ142" s="84"/>
      <c r="FK142" s="84"/>
      <c r="FL142" s="84"/>
      <c r="FM142" s="84"/>
      <c r="FN142" s="84"/>
      <c r="FO142" s="84"/>
      <c r="FP142" s="84"/>
      <c r="FQ142" s="84"/>
      <c r="FR142" s="84"/>
      <c r="FS142" s="84"/>
      <c r="FT142" s="84"/>
      <c r="FU142" s="84"/>
      <c r="FV142" s="84"/>
      <c r="FW142" s="84"/>
      <c r="FX142" s="84"/>
      <c r="FY142" s="84"/>
      <c r="FZ142" s="84"/>
      <c r="GA142" s="84"/>
      <c r="GB142" s="84"/>
      <c r="GC142" s="84"/>
      <c r="GD142" s="84"/>
      <c r="GE142" s="84"/>
      <c r="GF142" s="84"/>
      <c r="GG142" s="84"/>
      <c r="GH142" s="84"/>
      <c r="GI142" s="84"/>
      <c r="GJ142" s="84"/>
      <c r="GK142" s="84"/>
      <c r="GL142" s="84"/>
      <c r="GM142" s="84"/>
      <c r="GN142" s="84"/>
      <c r="GO142" s="84"/>
      <c r="GP142" s="84"/>
      <c r="GQ142" s="84"/>
      <c r="GR142" s="84"/>
      <c r="GS142" s="84"/>
      <c r="GT142" s="84"/>
      <c r="GU142" s="84"/>
      <c r="GV142" s="84"/>
      <c r="GW142" s="84"/>
      <c r="GX142" s="84"/>
      <c r="GY142" s="84"/>
      <c r="GZ142" s="84"/>
      <c r="HA142" s="84"/>
      <c r="HB142" s="84"/>
      <c r="HC142" s="84"/>
      <c r="HD142" s="84"/>
      <c r="HE142" s="84"/>
      <c r="HF142" s="84"/>
      <c r="HG142" s="84"/>
      <c r="HH142" s="84"/>
      <c r="HI142" s="84"/>
      <c r="HJ142" s="84"/>
      <c r="HK142" s="84"/>
      <c r="HL142" s="84"/>
      <c r="HM142" s="84"/>
      <c r="HN142" s="84"/>
      <c r="HO142" s="84"/>
      <c r="HP142" s="84"/>
      <c r="HQ142" s="84"/>
      <c r="HR142" s="84"/>
      <c r="HS142" s="84"/>
      <c r="HT142" s="84"/>
      <c r="HU142" s="84"/>
      <c r="HV142" s="84"/>
      <c r="HW142" s="84"/>
      <c r="HX142" s="84"/>
      <c r="HY142" s="84"/>
      <c r="HZ142" s="84"/>
      <c r="IA142" s="84"/>
      <c r="IB142" s="84"/>
      <c r="IC142" s="84"/>
      <c r="ID142" s="84"/>
      <c r="IE142" s="84"/>
      <c r="IF142" s="84"/>
      <c r="IG142" s="84"/>
      <c r="IH142" s="84"/>
      <c r="II142" s="84"/>
      <c r="IJ142" s="84"/>
      <c r="IK142" s="84"/>
      <c r="IL142" s="84"/>
      <c r="IM142" s="84"/>
      <c r="IN142" s="84"/>
      <c r="IO142" s="84"/>
      <c r="IP142" s="84"/>
      <c r="IQ142" s="84"/>
      <c r="IR142" s="84"/>
      <c r="IS142" s="84"/>
      <c r="IT142" s="84"/>
      <c r="IU142" s="84"/>
      <c r="IV142" s="84"/>
      <c r="IW142" s="84"/>
    </row>
    <row r="143" customFormat="false" ht="15.95" hidden="false" customHeight="true" outlineLevel="0" collapsed="false">
      <c r="A143" s="80"/>
      <c r="B143" s="85" t="s">
        <v>23</v>
      </c>
      <c r="C143" s="86"/>
      <c r="D143" s="87" t="n">
        <f aca="false">D141-D142</f>
        <v>20496.0843</v>
      </c>
      <c r="E143" s="88" t="n">
        <f aca="false">E141-E142</f>
        <v>20496.0843</v>
      </c>
      <c r="F143" s="88" t="n">
        <f aca="false">F141-F142</f>
        <v>20496.0843</v>
      </c>
      <c r="G143" s="88" t="n">
        <f aca="false">G141-G142</f>
        <v>20496.0843</v>
      </c>
      <c r="H143" s="88" t="n">
        <f aca="false">H141-H142</f>
        <v>20496.0843</v>
      </c>
      <c r="I143" s="88" t="n">
        <f aca="false">I141-I142</f>
        <v>20496.0843</v>
      </c>
      <c r="J143" s="88" t="n">
        <f aca="false">J141-J142</f>
        <v>20674.6843</v>
      </c>
      <c r="K143" s="88" t="n">
        <f aca="false">K141-K142</f>
        <v>20763.9843</v>
      </c>
      <c r="L143" s="88" t="n">
        <f aca="false">L141-L142</f>
        <v>20942.5843</v>
      </c>
      <c r="M143" s="88" t="n">
        <f aca="false">M141-M142</f>
        <v>21126.8714</v>
      </c>
      <c r="N143" s="88" t="n">
        <f aca="false">N141-N142</f>
        <v>21281.4414</v>
      </c>
      <c r="O143" s="88" t="n">
        <f aca="false">O141-O142</f>
        <v>21314.5011</v>
      </c>
      <c r="P143" s="88" t="n">
        <f aca="false">P141-P142</f>
        <v>21282.4611</v>
      </c>
      <c r="Q143" s="88" t="n">
        <f aca="false">Q141-Q142</f>
        <v>20811.3911</v>
      </c>
      <c r="R143" s="88" t="n">
        <f aca="false">R141-R142</f>
        <v>20924.2911</v>
      </c>
      <c r="S143" s="88" t="n">
        <f aca="false">S141-S142</f>
        <v>21150.0911</v>
      </c>
      <c r="T143" s="88" t="n">
        <f aca="false">T141-T142</f>
        <v>21375.8911</v>
      </c>
      <c r="U143" s="88" t="n">
        <f aca="false">U141-U142</f>
        <v>21601.6911</v>
      </c>
      <c r="V143" s="88" t="n">
        <f aca="false">V141-V142</f>
        <v>21683.9952</v>
      </c>
      <c r="W143" s="88" t="n">
        <f aca="false">W141-W142</f>
        <v>21683.9952</v>
      </c>
      <c r="X143" s="88" t="n">
        <f aca="false">X141-X142</f>
        <v>20567.106</v>
      </c>
      <c r="Y143" s="88" t="n">
        <f aca="false">Y141-Y142</f>
        <v>20567.106</v>
      </c>
      <c r="Z143" s="88" t="n">
        <f aca="false">Z141-Z142</f>
        <v>20567.106</v>
      </c>
      <c r="AA143" s="88" t="n">
        <f aca="false">AA141-AA142</f>
        <v>20567.106</v>
      </c>
      <c r="AB143" s="88" t="n">
        <f aca="false">AB141-AB142</f>
        <v>20567.106</v>
      </c>
      <c r="AC143" s="88" t="n">
        <f aca="false">AC141-AC142</f>
        <v>20567.106</v>
      </c>
      <c r="AD143" s="88" t="n">
        <f aca="false">AD141-AD142</f>
        <v>20567.106</v>
      </c>
      <c r="AE143" s="88" t="n">
        <f aca="false">AE141-AE142</f>
        <v>20567.106</v>
      </c>
      <c r="AF143" s="88" t="n">
        <f aca="false">AF141-AF142</f>
        <v>20567.106</v>
      </c>
      <c r="AG143" s="88" t="n">
        <f aca="false">AG141-AG142</f>
        <v>20730.706</v>
      </c>
      <c r="AH143" s="180" t="n">
        <f aca="false">AH141-AH142</f>
        <v>20812.506</v>
      </c>
      <c r="AI143" s="83"/>
      <c r="AJ143" s="84"/>
      <c r="AK143" s="84"/>
      <c r="AL143" s="8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8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8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8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8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84"/>
      <c r="DH143" s="84"/>
      <c r="DI143" s="84"/>
      <c r="DJ143" s="84"/>
      <c r="DK143" s="84"/>
      <c r="DL143" s="84"/>
      <c r="DM143" s="84"/>
      <c r="DN143" s="84"/>
      <c r="DO143" s="84"/>
      <c r="DP143" s="84"/>
      <c r="DQ143" s="84"/>
      <c r="DR143" s="84"/>
      <c r="DS143" s="84"/>
      <c r="DT143" s="84"/>
      <c r="DU143" s="84"/>
      <c r="DV143" s="84"/>
      <c r="DW143" s="84"/>
      <c r="DX143" s="84"/>
      <c r="DY143" s="84"/>
      <c r="DZ143" s="84"/>
      <c r="EA143" s="84"/>
      <c r="EB143" s="84"/>
      <c r="EC143" s="84"/>
      <c r="ED143" s="84"/>
      <c r="EE143" s="84"/>
      <c r="EF143" s="84"/>
      <c r="EG143" s="84"/>
      <c r="EH143" s="84"/>
      <c r="EI143" s="84"/>
      <c r="EJ143" s="84"/>
      <c r="EK143" s="84"/>
      <c r="EL143" s="84"/>
      <c r="EM143" s="84"/>
      <c r="EN143" s="84"/>
      <c r="EO143" s="84"/>
      <c r="EP143" s="84"/>
      <c r="EQ143" s="84"/>
      <c r="ER143" s="84"/>
      <c r="ES143" s="84"/>
      <c r="ET143" s="84"/>
      <c r="EU143" s="84"/>
      <c r="EV143" s="84"/>
      <c r="EW143" s="84"/>
      <c r="EX143" s="84"/>
      <c r="EY143" s="84"/>
      <c r="EZ143" s="84"/>
      <c r="FA143" s="84"/>
      <c r="FB143" s="84"/>
      <c r="FC143" s="84"/>
      <c r="FD143" s="84"/>
      <c r="FE143" s="84"/>
      <c r="FF143" s="84"/>
      <c r="FG143" s="84"/>
      <c r="FH143" s="84"/>
      <c r="FI143" s="84"/>
      <c r="FJ143" s="84"/>
      <c r="FK143" s="84"/>
      <c r="FL143" s="84"/>
      <c r="FM143" s="84"/>
      <c r="FN143" s="84"/>
      <c r="FO143" s="84"/>
      <c r="FP143" s="84"/>
      <c r="FQ143" s="84"/>
      <c r="FR143" s="84"/>
      <c r="FS143" s="84"/>
      <c r="FT143" s="84"/>
      <c r="FU143" s="84"/>
      <c r="FV143" s="84"/>
      <c r="FW143" s="84"/>
      <c r="FX143" s="84"/>
      <c r="FY143" s="84"/>
      <c r="FZ143" s="84"/>
      <c r="GA143" s="84"/>
      <c r="GB143" s="84"/>
      <c r="GC143" s="84"/>
      <c r="GD143" s="84"/>
      <c r="GE143" s="84"/>
      <c r="GF143" s="84"/>
      <c r="GG143" s="84"/>
      <c r="GH143" s="84"/>
      <c r="GI143" s="84"/>
      <c r="GJ143" s="84"/>
      <c r="GK143" s="84"/>
      <c r="GL143" s="84"/>
      <c r="GM143" s="84"/>
      <c r="GN143" s="84"/>
      <c r="GO143" s="84"/>
      <c r="GP143" s="84"/>
      <c r="GQ143" s="84"/>
      <c r="GR143" s="84"/>
      <c r="GS143" s="84"/>
      <c r="GT143" s="84"/>
      <c r="GU143" s="84"/>
      <c r="GV143" s="84"/>
      <c r="GW143" s="84"/>
      <c r="GX143" s="84"/>
      <c r="GY143" s="84"/>
      <c r="GZ143" s="84"/>
      <c r="HA143" s="84"/>
      <c r="HB143" s="84"/>
      <c r="HC143" s="84"/>
      <c r="HD143" s="84"/>
      <c r="HE143" s="84"/>
      <c r="HF143" s="84"/>
      <c r="HG143" s="84"/>
      <c r="HH143" s="84"/>
      <c r="HI143" s="84"/>
      <c r="HJ143" s="84"/>
      <c r="HK143" s="84"/>
      <c r="HL143" s="84"/>
      <c r="HM143" s="84"/>
      <c r="HN143" s="84"/>
      <c r="HO143" s="84"/>
      <c r="HP143" s="84"/>
      <c r="HQ143" s="84"/>
      <c r="HR143" s="84"/>
      <c r="HS143" s="84"/>
      <c r="HT143" s="84"/>
      <c r="HU143" s="84"/>
      <c r="HV143" s="84"/>
      <c r="HW143" s="84"/>
      <c r="HX143" s="84"/>
      <c r="HY143" s="84"/>
      <c r="HZ143" s="84"/>
      <c r="IA143" s="84"/>
      <c r="IB143" s="84"/>
      <c r="IC143" s="84"/>
      <c r="ID143" s="84"/>
      <c r="IE143" s="84"/>
      <c r="IF143" s="84"/>
      <c r="IG143" s="84"/>
      <c r="IH143" s="84"/>
      <c r="II143" s="84"/>
      <c r="IJ143" s="84"/>
      <c r="IK143" s="84"/>
      <c r="IL143" s="84"/>
      <c r="IM143" s="84"/>
      <c r="IN143" s="84"/>
      <c r="IO143" s="84"/>
      <c r="IP143" s="84"/>
      <c r="IQ143" s="84"/>
      <c r="IR143" s="84"/>
      <c r="IS143" s="84"/>
      <c r="IT143" s="84"/>
      <c r="IU143" s="84"/>
      <c r="IV143" s="84"/>
      <c r="IW143" s="84"/>
    </row>
    <row r="144" customFormat="false" ht="15.95" hidden="false" customHeight="true" outlineLevel="0" collapsed="false">
      <c r="A144" s="37"/>
      <c r="B144" s="91" t="s">
        <v>24</v>
      </c>
      <c r="C144" s="92" t="n">
        <f aca="false">SUM(C114:C140)</f>
        <v>25589</v>
      </c>
      <c r="D144" s="39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146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  <c r="BA144" s="43"/>
      <c r="BB144" s="43"/>
      <c r="BC144" s="43"/>
      <c r="BD144" s="43"/>
      <c r="BE144" s="43"/>
      <c r="BF144" s="43"/>
      <c r="BG144" s="43"/>
      <c r="BH144" s="43"/>
      <c r="BI144" s="43"/>
      <c r="BJ144" s="43"/>
      <c r="BK144" s="43"/>
      <c r="BL144" s="43"/>
      <c r="BM144" s="43"/>
      <c r="BN144" s="43"/>
      <c r="BO144" s="43"/>
      <c r="BP144" s="43"/>
      <c r="BQ144" s="43"/>
      <c r="BR144" s="43"/>
      <c r="BS144" s="43"/>
      <c r="BT144" s="43"/>
      <c r="BU144" s="43"/>
      <c r="BV144" s="43"/>
      <c r="BW144" s="43"/>
      <c r="BX144" s="43"/>
      <c r="BY144" s="43"/>
      <c r="BZ144" s="43"/>
      <c r="CA144" s="43"/>
      <c r="CB144" s="43"/>
      <c r="CC144" s="43"/>
      <c r="CD144" s="43"/>
      <c r="CE144" s="43"/>
      <c r="CF144" s="43"/>
      <c r="CG144" s="43"/>
      <c r="CH144" s="43"/>
      <c r="CI144" s="43"/>
      <c r="CJ144" s="43"/>
      <c r="CK144" s="43"/>
      <c r="CL144" s="43"/>
      <c r="CM144" s="43"/>
      <c r="CN144" s="43"/>
      <c r="CO144" s="43"/>
      <c r="CP144" s="43"/>
      <c r="CQ144" s="43"/>
      <c r="CR144" s="43"/>
      <c r="CS144" s="43"/>
      <c r="CT144" s="43"/>
      <c r="CU144" s="43"/>
      <c r="CV144" s="43"/>
      <c r="CW144" s="43"/>
      <c r="CX144" s="43"/>
      <c r="CY144" s="43"/>
      <c r="CZ144" s="43"/>
      <c r="DA144" s="43"/>
      <c r="DB144" s="43"/>
      <c r="DC144" s="43"/>
      <c r="DD144" s="43"/>
      <c r="DE144" s="43"/>
      <c r="DF144" s="43"/>
      <c r="DG144" s="43"/>
      <c r="DH144" s="43"/>
      <c r="DI144" s="43"/>
      <c r="DJ144" s="43"/>
      <c r="DK144" s="43"/>
      <c r="DL144" s="43"/>
      <c r="DM144" s="43"/>
      <c r="DN144" s="43"/>
      <c r="DO144" s="43"/>
      <c r="DP144" s="43"/>
      <c r="DQ144" s="43"/>
      <c r="DR144" s="43"/>
      <c r="DS144" s="43"/>
      <c r="DT144" s="43"/>
      <c r="DU144" s="43"/>
      <c r="DV144" s="43"/>
      <c r="DW144" s="43"/>
      <c r="DX144" s="43"/>
      <c r="DY144" s="43"/>
      <c r="DZ144" s="43"/>
      <c r="EA144" s="43"/>
      <c r="EB144" s="43"/>
      <c r="EC144" s="43"/>
      <c r="ED144" s="43"/>
      <c r="EE144" s="43"/>
      <c r="EF144" s="43"/>
      <c r="EG144" s="43"/>
      <c r="EH144" s="43"/>
      <c r="EI144" s="43"/>
      <c r="EJ144" s="43"/>
      <c r="EK144" s="43"/>
      <c r="EL144" s="43"/>
      <c r="EM144" s="43"/>
      <c r="EN144" s="43"/>
      <c r="EO144" s="43"/>
      <c r="EP144" s="43"/>
      <c r="EQ144" s="43"/>
      <c r="ER144" s="43"/>
      <c r="ES144" s="43"/>
      <c r="ET144" s="43"/>
      <c r="EU144" s="43"/>
      <c r="EV144" s="43"/>
      <c r="EW144" s="43"/>
      <c r="EX144" s="43"/>
      <c r="EY144" s="43"/>
      <c r="EZ144" s="43"/>
      <c r="FA144" s="43"/>
      <c r="FB144" s="43"/>
      <c r="FC144" s="43"/>
      <c r="FD144" s="43"/>
      <c r="FE144" s="43"/>
      <c r="FF144" s="43"/>
      <c r="FG144" s="43"/>
      <c r="FH144" s="43"/>
      <c r="FI144" s="43"/>
      <c r="FJ144" s="43"/>
      <c r="FK144" s="43"/>
      <c r="FL144" s="43"/>
      <c r="FM144" s="43"/>
      <c r="FN144" s="43"/>
      <c r="FO144" s="43"/>
      <c r="FP144" s="43"/>
      <c r="FQ144" s="43"/>
      <c r="FR144" s="43"/>
      <c r="FS144" s="43"/>
      <c r="FT144" s="43"/>
      <c r="FU144" s="43"/>
      <c r="FV144" s="43"/>
      <c r="FW144" s="43"/>
      <c r="FX144" s="43"/>
      <c r="FY144" s="43"/>
      <c r="FZ144" s="43"/>
      <c r="GA144" s="43"/>
      <c r="GB144" s="43"/>
      <c r="GC144" s="43"/>
      <c r="GD144" s="43"/>
      <c r="GE144" s="43"/>
      <c r="GF144" s="43"/>
      <c r="GG144" s="43"/>
      <c r="GH144" s="43"/>
      <c r="GI144" s="43"/>
      <c r="GJ144" s="43"/>
      <c r="GK144" s="43"/>
      <c r="GL144" s="43"/>
      <c r="GM144" s="43"/>
      <c r="GN144" s="43"/>
      <c r="GO144" s="43"/>
      <c r="GP144" s="43"/>
      <c r="GQ144" s="43"/>
      <c r="GR144" s="43"/>
      <c r="GS144" s="43"/>
      <c r="GT144" s="43"/>
      <c r="GU144" s="43"/>
      <c r="GV144" s="43"/>
      <c r="GW144" s="43"/>
      <c r="GX144" s="43"/>
      <c r="GY144" s="43"/>
      <c r="GZ144" s="43"/>
      <c r="HA144" s="43"/>
      <c r="HB144" s="43"/>
      <c r="HC144" s="43"/>
      <c r="HD144" s="43"/>
      <c r="HE144" s="43"/>
      <c r="HF144" s="43"/>
      <c r="HG144" s="43"/>
      <c r="HH144" s="43"/>
      <c r="HI144" s="43"/>
      <c r="HJ144" s="43"/>
      <c r="HK144" s="43"/>
      <c r="HL144" s="43"/>
      <c r="HM144" s="43"/>
      <c r="HN144" s="43"/>
      <c r="HO144" s="43"/>
      <c r="HP144" s="43"/>
      <c r="HQ144" s="43"/>
      <c r="HR144" s="43"/>
      <c r="HS144" s="43"/>
      <c r="HT144" s="43"/>
      <c r="HU144" s="43"/>
      <c r="HV144" s="43"/>
      <c r="HW144" s="43"/>
      <c r="HX144" s="43"/>
      <c r="HY144" s="43"/>
      <c r="HZ144" s="43"/>
      <c r="IA144" s="43"/>
      <c r="IB144" s="43"/>
      <c r="IC144" s="43"/>
      <c r="ID144" s="43"/>
      <c r="IE144" s="43"/>
      <c r="IF144" s="43"/>
      <c r="IG144" s="43"/>
      <c r="IH144" s="43"/>
      <c r="II144" s="43"/>
      <c r="IJ144" s="43"/>
      <c r="IK144" s="43"/>
      <c r="IL144" s="43"/>
      <c r="IM144" s="43"/>
      <c r="IN144" s="43"/>
      <c r="IO144" s="43"/>
      <c r="IP144" s="43"/>
      <c r="IQ144" s="43"/>
      <c r="IR144" s="43"/>
      <c r="IS144" s="43"/>
      <c r="IT144" s="43"/>
      <c r="IU144" s="43"/>
      <c r="IV144" s="43"/>
      <c r="IW144" s="43"/>
    </row>
    <row r="145" customFormat="false" ht="15.95" hidden="false" customHeight="true" outlineLevel="0" collapsed="false">
      <c r="A145" s="37"/>
      <c r="B145" s="93"/>
      <c r="C145" s="37" t="n">
        <f aca="false">SUM(D143:AH143)/31</f>
        <v>20846.5014709677</v>
      </c>
      <c r="D145" s="39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146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  <c r="BA145" s="43"/>
      <c r="BB145" s="43"/>
      <c r="BC145" s="43"/>
      <c r="BD145" s="43"/>
      <c r="BE145" s="43"/>
      <c r="BF145" s="43"/>
      <c r="BG145" s="43"/>
      <c r="BH145" s="43"/>
      <c r="BI145" s="43"/>
      <c r="BJ145" s="43"/>
      <c r="BK145" s="43"/>
      <c r="BL145" s="43"/>
      <c r="BM145" s="43"/>
      <c r="BN145" s="43"/>
      <c r="BO145" s="43"/>
      <c r="BP145" s="43"/>
      <c r="BQ145" s="43"/>
      <c r="BR145" s="43"/>
      <c r="BS145" s="43"/>
      <c r="BT145" s="43"/>
      <c r="BU145" s="43"/>
      <c r="BV145" s="43"/>
      <c r="BW145" s="43"/>
      <c r="BX145" s="43"/>
      <c r="BY145" s="43"/>
      <c r="BZ145" s="43"/>
      <c r="CA145" s="43"/>
      <c r="CB145" s="43"/>
      <c r="CC145" s="43"/>
      <c r="CD145" s="43"/>
      <c r="CE145" s="43"/>
      <c r="CF145" s="43"/>
      <c r="CG145" s="43"/>
      <c r="CH145" s="43"/>
      <c r="CI145" s="43"/>
      <c r="CJ145" s="43"/>
      <c r="CK145" s="43"/>
      <c r="CL145" s="43"/>
      <c r="CM145" s="43"/>
      <c r="CN145" s="43"/>
      <c r="CO145" s="43"/>
      <c r="CP145" s="43"/>
      <c r="CQ145" s="43"/>
      <c r="CR145" s="43"/>
      <c r="CS145" s="43"/>
      <c r="CT145" s="43"/>
      <c r="CU145" s="43"/>
      <c r="CV145" s="43"/>
      <c r="CW145" s="43"/>
      <c r="CX145" s="43"/>
      <c r="CY145" s="43"/>
      <c r="CZ145" s="43"/>
      <c r="DA145" s="43"/>
      <c r="DB145" s="43"/>
      <c r="DC145" s="43"/>
      <c r="DD145" s="43"/>
      <c r="DE145" s="43"/>
      <c r="DF145" s="43"/>
      <c r="DG145" s="43"/>
      <c r="DH145" s="43"/>
      <c r="DI145" s="43"/>
      <c r="DJ145" s="43"/>
      <c r="DK145" s="43"/>
      <c r="DL145" s="43"/>
      <c r="DM145" s="43"/>
      <c r="DN145" s="43"/>
      <c r="DO145" s="43"/>
      <c r="DP145" s="43"/>
      <c r="DQ145" s="43"/>
      <c r="DR145" s="43"/>
      <c r="DS145" s="43"/>
      <c r="DT145" s="43"/>
      <c r="DU145" s="43"/>
      <c r="DV145" s="43"/>
      <c r="DW145" s="43"/>
      <c r="DX145" s="43"/>
      <c r="DY145" s="43"/>
      <c r="DZ145" s="43"/>
      <c r="EA145" s="43"/>
      <c r="EB145" s="43"/>
      <c r="EC145" s="43"/>
      <c r="ED145" s="43"/>
      <c r="EE145" s="43"/>
      <c r="EF145" s="43"/>
      <c r="EG145" s="43"/>
      <c r="EH145" s="43"/>
      <c r="EI145" s="43"/>
      <c r="EJ145" s="43"/>
      <c r="EK145" s="43"/>
      <c r="EL145" s="43"/>
      <c r="EM145" s="43"/>
      <c r="EN145" s="43"/>
      <c r="EO145" s="43"/>
      <c r="EP145" s="43"/>
      <c r="EQ145" s="43"/>
      <c r="ER145" s="43"/>
      <c r="ES145" s="43"/>
      <c r="ET145" s="43"/>
      <c r="EU145" s="43"/>
      <c r="EV145" s="43"/>
      <c r="EW145" s="43"/>
      <c r="EX145" s="43"/>
      <c r="EY145" s="43"/>
      <c r="EZ145" s="43"/>
      <c r="FA145" s="43"/>
      <c r="FB145" s="43"/>
      <c r="FC145" s="43"/>
      <c r="FD145" s="43"/>
      <c r="FE145" s="43"/>
      <c r="FF145" s="43"/>
      <c r="FG145" s="43"/>
      <c r="FH145" s="43"/>
      <c r="FI145" s="43"/>
      <c r="FJ145" s="43"/>
      <c r="FK145" s="43"/>
      <c r="FL145" s="43"/>
      <c r="FM145" s="43"/>
      <c r="FN145" s="43"/>
      <c r="FO145" s="43"/>
      <c r="FP145" s="43"/>
      <c r="FQ145" s="43"/>
      <c r="FR145" s="43"/>
      <c r="FS145" s="43"/>
      <c r="FT145" s="43"/>
      <c r="FU145" s="43"/>
      <c r="FV145" s="43"/>
      <c r="FW145" s="43"/>
      <c r="FX145" s="43"/>
      <c r="FY145" s="43"/>
      <c r="FZ145" s="43"/>
      <c r="GA145" s="43"/>
      <c r="GB145" s="43"/>
      <c r="GC145" s="43"/>
      <c r="GD145" s="43"/>
      <c r="GE145" s="43"/>
      <c r="GF145" s="43"/>
      <c r="GG145" s="43"/>
      <c r="GH145" s="43"/>
      <c r="GI145" s="43"/>
      <c r="GJ145" s="43"/>
      <c r="GK145" s="43"/>
      <c r="GL145" s="43"/>
      <c r="GM145" s="43"/>
      <c r="GN145" s="43"/>
      <c r="GO145" s="43"/>
      <c r="GP145" s="43"/>
      <c r="GQ145" s="43"/>
      <c r="GR145" s="43"/>
      <c r="GS145" s="43"/>
      <c r="GT145" s="43"/>
      <c r="GU145" s="43"/>
      <c r="GV145" s="43"/>
      <c r="GW145" s="43"/>
      <c r="GX145" s="43"/>
      <c r="GY145" s="43"/>
      <c r="GZ145" s="43"/>
      <c r="HA145" s="43"/>
      <c r="HB145" s="43"/>
      <c r="HC145" s="43"/>
      <c r="HD145" s="43"/>
      <c r="HE145" s="43"/>
      <c r="HF145" s="43"/>
      <c r="HG145" s="43"/>
      <c r="HH145" s="43"/>
      <c r="HI145" s="43"/>
      <c r="HJ145" s="43"/>
      <c r="HK145" s="43"/>
      <c r="HL145" s="43"/>
      <c r="HM145" s="43"/>
      <c r="HN145" s="43"/>
      <c r="HO145" s="43"/>
      <c r="HP145" s="43"/>
      <c r="HQ145" s="43"/>
      <c r="HR145" s="43"/>
      <c r="HS145" s="43"/>
      <c r="HT145" s="43"/>
      <c r="HU145" s="43"/>
      <c r="HV145" s="43"/>
      <c r="HW145" s="43"/>
      <c r="HX145" s="43"/>
      <c r="HY145" s="43"/>
      <c r="HZ145" s="43"/>
      <c r="IA145" s="43"/>
      <c r="IB145" s="43"/>
      <c r="IC145" s="43"/>
      <c r="ID145" s="43"/>
      <c r="IE145" s="43"/>
      <c r="IF145" s="43"/>
      <c r="IG145" s="43"/>
      <c r="IH145" s="43"/>
      <c r="II145" s="43"/>
      <c r="IJ145" s="43"/>
      <c r="IK145" s="43"/>
      <c r="IL145" s="43"/>
      <c r="IM145" s="43"/>
      <c r="IN145" s="43"/>
      <c r="IO145" s="43"/>
      <c r="IP145" s="43"/>
      <c r="IQ145" s="43"/>
      <c r="IR145" s="43"/>
      <c r="IS145" s="43"/>
      <c r="IT145" s="43"/>
      <c r="IU145" s="43"/>
      <c r="IV145" s="43"/>
      <c r="IW145" s="43"/>
    </row>
    <row r="146" customFormat="false" ht="15.95" hidden="false" customHeight="true" outlineLevel="0" collapsed="false">
      <c r="A146" s="37"/>
      <c r="B146" s="38" t="s">
        <v>113</v>
      </c>
      <c r="C146" s="37"/>
      <c r="D146" s="39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146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  <c r="BM146" s="43"/>
      <c r="BN146" s="43"/>
      <c r="BO146" s="43"/>
      <c r="BP146" s="43"/>
      <c r="BQ146" s="43"/>
      <c r="BR146" s="43"/>
      <c r="BS146" s="43"/>
      <c r="BT146" s="43"/>
      <c r="BU146" s="43"/>
      <c r="BV146" s="43"/>
      <c r="BW146" s="43"/>
      <c r="BX146" s="43"/>
      <c r="BY146" s="43"/>
      <c r="BZ146" s="43"/>
      <c r="CA146" s="43"/>
      <c r="CB146" s="43"/>
      <c r="CC146" s="43"/>
      <c r="CD146" s="43"/>
      <c r="CE146" s="43"/>
      <c r="CF146" s="43"/>
      <c r="CG146" s="43"/>
      <c r="CH146" s="43"/>
      <c r="CI146" s="43"/>
      <c r="CJ146" s="43"/>
      <c r="CK146" s="43"/>
      <c r="CL146" s="43"/>
      <c r="CM146" s="43"/>
      <c r="CN146" s="43"/>
      <c r="CO146" s="43"/>
      <c r="CP146" s="43"/>
      <c r="CQ146" s="43"/>
      <c r="CR146" s="43"/>
      <c r="CS146" s="43"/>
      <c r="CT146" s="43"/>
      <c r="CU146" s="43"/>
      <c r="CV146" s="43"/>
      <c r="CW146" s="43"/>
      <c r="CX146" s="43"/>
      <c r="CY146" s="43"/>
      <c r="CZ146" s="43"/>
      <c r="DA146" s="43"/>
      <c r="DB146" s="43"/>
      <c r="DC146" s="43"/>
      <c r="DD146" s="43"/>
      <c r="DE146" s="43"/>
      <c r="DF146" s="43"/>
      <c r="DG146" s="43"/>
      <c r="DH146" s="43"/>
      <c r="DI146" s="43"/>
      <c r="DJ146" s="43"/>
      <c r="DK146" s="43"/>
      <c r="DL146" s="43"/>
      <c r="DM146" s="43"/>
      <c r="DN146" s="43"/>
      <c r="DO146" s="43"/>
      <c r="DP146" s="43"/>
      <c r="DQ146" s="43"/>
      <c r="DR146" s="43"/>
      <c r="DS146" s="43"/>
      <c r="DT146" s="43"/>
      <c r="DU146" s="43"/>
      <c r="DV146" s="43"/>
      <c r="DW146" s="43"/>
      <c r="DX146" s="43"/>
      <c r="DY146" s="43"/>
      <c r="DZ146" s="43"/>
      <c r="EA146" s="43"/>
      <c r="EB146" s="43"/>
      <c r="EC146" s="43"/>
      <c r="ED146" s="43"/>
      <c r="EE146" s="43"/>
      <c r="EF146" s="43"/>
      <c r="EG146" s="43"/>
      <c r="EH146" s="43"/>
      <c r="EI146" s="43"/>
      <c r="EJ146" s="43"/>
      <c r="EK146" s="43"/>
      <c r="EL146" s="43"/>
      <c r="EM146" s="43"/>
      <c r="EN146" s="43"/>
      <c r="EO146" s="43"/>
      <c r="EP146" s="43"/>
      <c r="EQ146" s="43"/>
      <c r="ER146" s="43"/>
      <c r="ES146" s="43"/>
      <c r="ET146" s="43"/>
      <c r="EU146" s="43"/>
      <c r="EV146" s="43"/>
      <c r="EW146" s="43"/>
      <c r="EX146" s="43"/>
      <c r="EY146" s="43"/>
      <c r="EZ146" s="43"/>
      <c r="FA146" s="43"/>
      <c r="FB146" s="43"/>
      <c r="FC146" s="43"/>
      <c r="FD146" s="43"/>
      <c r="FE146" s="43"/>
      <c r="FF146" s="43"/>
      <c r="FG146" s="43"/>
      <c r="FH146" s="43"/>
      <c r="FI146" s="43"/>
      <c r="FJ146" s="43"/>
      <c r="FK146" s="43"/>
      <c r="FL146" s="43"/>
      <c r="FM146" s="43"/>
      <c r="FN146" s="43"/>
      <c r="FO146" s="43"/>
      <c r="FP146" s="43"/>
      <c r="FQ146" s="43"/>
      <c r="FR146" s="43"/>
      <c r="FS146" s="43"/>
      <c r="FT146" s="43"/>
      <c r="FU146" s="43"/>
      <c r="FV146" s="43"/>
      <c r="FW146" s="43"/>
      <c r="FX146" s="43"/>
      <c r="FY146" s="43"/>
      <c r="FZ146" s="43"/>
      <c r="GA146" s="43"/>
      <c r="GB146" s="43"/>
      <c r="GC146" s="43"/>
      <c r="GD146" s="43"/>
      <c r="GE146" s="43"/>
      <c r="GF146" s="43"/>
      <c r="GG146" s="43"/>
      <c r="GH146" s="43"/>
      <c r="GI146" s="43"/>
      <c r="GJ146" s="43"/>
      <c r="GK146" s="43"/>
      <c r="GL146" s="43"/>
      <c r="GM146" s="43"/>
      <c r="GN146" s="43"/>
      <c r="GO146" s="43"/>
      <c r="GP146" s="43"/>
      <c r="GQ146" s="43"/>
      <c r="GR146" s="43"/>
      <c r="GS146" s="43"/>
      <c r="GT146" s="43"/>
      <c r="GU146" s="43"/>
      <c r="GV146" s="43"/>
      <c r="GW146" s="43"/>
      <c r="GX146" s="43"/>
      <c r="GY146" s="43"/>
      <c r="GZ146" s="43"/>
      <c r="HA146" s="43"/>
      <c r="HB146" s="43"/>
      <c r="HC146" s="43"/>
      <c r="HD146" s="43"/>
      <c r="HE146" s="43"/>
      <c r="HF146" s="43"/>
      <c r="HG146" s="43"/>
      <c r="HH146" s="43"/>
      <c r="HI146" s="43"/>
      <c r="HJ146" s="43"/>
      <c r="HK146" s="43"/>
      <c r="HL146" s="43"/>
      <c r="HM146" s="43"/>
      <c r="HN146" s="43"/>
      <c r="HO146" s="43"/>
      <c r="HP146" s="43"/>
      <c r="HQ146" s="43"/>
      <c r="HR146" s="43"/>
      <c r="HS146" s="43"/>
      <c r="HT146" s="43"/>
      <c r="HU146" s="43"/>
      <c r="HV146" s="43"/>
      <c r="HW146" s="43"/>
      <c r="HX146" s="43"/>
      <c r="HY146" s="43"/>
      <c r="HZ146" s="43"/>
      <c r="IA146" s="43"/>
      <c r="IB146" s="43"/>
      <c r="IC146" s="43"/>
      <c r="ID146" s="43"/>
      <c r="IE146" s="43"/>
      <c r="IF146" s="43"/>
      <c r="IG146" s="43"/>
      <c r="IH146" s="43"/>
      <c r="II146" s="43"/>
      <c r="IJ146" s="43"/>
      <c r="IK146" s="43"/>
      <c r="IL146" s="43"/>
      <c r="IM146" s="43"/>
      <c r="IN146" s="43"/>
      <c r="IO146" s="43"/>
      <c r="IP146" s="43"/>
      <c r="IQ146" s="43"/>
      <c r="IR146" s="43"/>
      <c r="IS146" s="43"/>
      <c r="IT146" s="43"/>
      <c r="IU146" s="43"/>
      <c r="IV146" s="43"/>
      <c r="IW146" s="43"/>
    </row>
    <row r="147" customFormat="false" ht="15.95" hidden="false" customHeight="true" outlineLevel="0" collapsed="false">
      <c r="A147" s="44" t="n">
        <v>1</v>
      </c>
      <c r="B147" s="45" t="s">
        <v>114</v>
      </c>
      <c r="C147" s="44" t="n">
        <v>836</v>
      </c>
      <c r="D147" s="229" t="n">
        <v>1</v>
      </c>
      <c r="E147" s="151" t="n">
        <v>1</v>
      </c>
      <c r="F147" s="151" t="n">
        <v>1</v>
      </c>
      <c r="G147" s="151" t="n">
        <v>1</v>
      </c>
      <c r="H147" s="151" t="n">
        <v>1</v>
      </c>
      <c r="I147" s="151" t="n">
        <v>1</v>
      </c>
      <c r="J147" s="151" t="n">
        <v>1</v>
      </c>
      <c r="K147" s="151" t="n">
        <v>1</v>
      </c>
      <c r="L147" s="151" t="n">
        <v>1</v>
      </c>
      <c r="M147" s="151" t="n">
        <v>1</v>
      </c>
      <c r="N147" s="151" t="n">
        <v>1</v>
      </c>
      <c r="O147" s="151" t="n">
        <v>1</v>
      </c>
      <c r="P147" s="151" t="n">
        <v>1</v>
      </c>
      <c r="Q147" s="151" t="n">
        <v>1</v>
      </c>
      <c r="R147" s="151" t="n">
        <v>1</v>
      </c>
      <c r="S147" s="151" t="n">
        <v>1</v>
      </c>
      <c r="T147" s="151" t="n">
        <v>1</v>
      </c>
      <c r="U147" s="151" t="n">
        <v>1</v>
      </c>
      <c r="V147" s="151" t="n">
        <v>1</v>
      </c>
      <c r="W147" s="151" t="n">
        <v>1</v>
      </c>
      <c r="X147" s="151" t="n">
        <v>1</v>
      </c>
      <c r="Y147" s="151" t="n">
        <v>1</v>
      </c>
      <c r="Z147" s="151" t="n">
        <v>1</v>
      </c>
      <c r="AA147" s="151" t="n">
        <v>1</v>
      </c>
      <c r="AB147" s="151" t="n">
        <v>1</v>
      </c>
      <c r="AC147" s="151" t="n">
        <v>1</v>
      </c>
      <c r="AD147" s="151" t="n">
        <v>1</v>
      </c>
      <c r="AE147" s="151" t="n">
        <v>1</v>
      </c>
      <c r="AF147" s="151" t="n">
        <v>1</v>
      </c>
      <c r="AG147" s="151" t="n">
        <v>1</v>
      </c>
      <c r="AH147" s="152" t="n">
        <v>1</v>
      </c>
      <c r="AI147" s="43"/>
      <c r="AJ147" s="43"/>
      <c r="AK147" s="43"/>
      <c r="AL147" s="43"/>
      <c r="AM147" s="43"/>
      <c r="AN147" s="43"/>
      <c r="AO147" s="43"/>
      <c r="AP147" s="43"/>
      <c r="AQ147" s="43"/>
      <c r="AR147" s="43"/>
      <c r="AS147" s="43"/>
      <c r="AT147" s="43"/>
      <c r="AU147" s="43"/>
      <c r="AV147" s="43"/>
      <c r="AW147" s="43"/>
      <c r="AX147" s="43"/>
      <c r="AY147" s="43"/>
      <c r="AZ147" s="43"/>
      <c r="BA147" s="43"/>
      <c r="BB147" s="43"/>
      <c r="BC147" s="43"/>
      <c r="BD147" s="43"/>
      <c r="BE147" s="43"/>
      <c r="BF147" s="43"/>
      <c r="BG147" s="43"/>
      <c r="BH147" s="43"/>
      <c r="BI147" s="43"/>
      <c r="BJ147" s="43"/>
      <c r="BK147" s="43"/>
      <c r="BL147" s="43"/>
      <c r="BM147" s="43"/>
      <c r="BN147" s="43"/>
      <c r="BO147" s="43"/>
      <c r="BP147" s="43"/>
      <c r="BQ147" s="43"/>
      <c r="BR147" s="43"/>
      <c r="BS147" s="43"/>
      <c r="BT147" s="43"/>
      <c r="BU147" s="43"/>
      <c r="BV147" s="43"/>
      <c r="BW147" s="43"/>
      <c r="BX147" s="43"/>
      <c r="BY147" s="43"/>
      <c r="BZ147" s="43"/>
      <c r="CA147" s="43"/>
      <c r="CB147" s="43"/>
      <c r="CC147" s="43"/>
      <c r="CD147" s="43"/>
      <c r="CE147" s="43"/>
      <c r="CF147" s="43"/>
      <c r="CG147" s="43"/>
      <c r="CH147" s="43"/>
      <c r="CI147" s="43"/>
      <c r="CJ147" s="43"/>
      <c r="CK147" s="43"/>
      <c r="CL147" s="43"/>
      <c r="CM147" s="43"/>
      <c r="CN147" s="43"/>
      <c r="CO147" s="43"/>
      <c r="CP147" s="43"/>
      <c r="CQ147" s="43"/>
      <c r="CR147" s="43"/>
      <c r="CS147" s="43"/>
      <c r="CT147" s="43"/>
      <c r="CU147" s="43"/>
      <c r="CV147" s="43"/>
      <c r="CW147" s="43"/>
      <c r="CX147" s="43"/>
      <c r="CY147" s="43"/>
      <c r="CZ147" s="43"/>
      <c r="DA147" s="43"/>
      <c r="DB147" s="43"/>
      <c r="DC147" s="43"/>
      <c r="DD147" s="43"/>
      <c r="DE147" s="43"/>
      <c r="DF147" s="43"/>
      <c r="DG147" s="43"/>
      <c r="DH147" s="43"/>
      <c r="DI147" s="43"/>
      <c r="DJ147" s="43"/>
      <c r="DK147" s="43"/>
      <c r="DL147" s="43"/>
      <c r="DM147" s="43"/>
      <c r="DN147" s="43"/>
      <c r="DO147" s="43"/>
      <c r="DP147" s="43"/>
      <c r="DQ147" s="43"/>
      <c r="DR147" s="43"/>
      <c r="DS147" s="43"/>
      <c r="DT147" s="43"/>
      <c r="DU147" s="43"/>
      <c r="DV147" s="43"/>
      <c r="DW147" s="43"/>
      <c r="DX147" s="43"/>
      <c r="DY147" s="43"/>
      <c r="DZ147" s="43"/>
      <c r="EA147" s="43"/>
      <c r="EB147" s="43"/>
      <c r="EC147" s="43"/>
      <c r="ED147" s="43"/>
      <c r="EE147" s="43"/>
      <c r="EF147" s="43"/>
      <c r="EG147" s="43"/>
      <c r="EH147" s="43"/>
      <c r="EI147" s="43"/>
      <c r="EJ147" s="43"/>
      <c r="EK147" s="43"/>
      <c r="EL147" s="43"/>
      <c r="EM147" s="43"/>
      <c r="EN147" s="43"/>
      <c r="EO147" s="43"/>
      <c r="EP147" s="43"/>
      <c r="EQ147" s="43"/>
      <c r="ER147" s="43"/>
      <c r="ES147" s="43"/>
      <c r="ET147" s="43"/>
      <c r="EU147" s="43"/>
      <c r="EV147" s="43"/>
      <c r="EW147" s="43"/>
      <c r="EX147" s="43"/>
      <c r="EY147" s="43"/>
      <c r="EZ147" s="43"/>
      <c r="FA147" s="43"/>
      <c r="FB147" s="43"/>
      <c r="FC147" s="43"/>
      <c r="FD147" s="43"/>
      <c r="FE147" s="43"/>
      <c r="FF147" s="43"/>
      <c r="FG147" s="43"/>
      <c r="FH147" s="43"/>
      <c r="FI147" s="43"/>
      <c r="FJ147" s="43"/>
      <c r="FK147" s="43"/>
      <c r="FL147" s="43"/>
      <c r="FM147" s="43"/>
      <c r="FN147" s="43"/>
      <c r="FO147" s="43"/>
      <c r="FP147" s="43"/>
      <c r="FQ147" s="43"/>
      <c r="FR147" s="43"/>
      <c r="FS147" s="43"/>
      <c r="FT147" s="43"/>
      <c r="FU147" s="43"/>
      <c r="FV147" s="43"/>
      <c r="FW147" s="43"/>
      <c r="FX147" s="43"/>
      <c r="FY147" s="43"/>
      <c r="FZ147" s="43"/>
      <c r="GA147" s="43"/>
      <c r="GB147" s="43"/>
      <c r="GC147" s="43"/>
      <c r="GD147" s="43"/>
      <c r="GE147" s="43"/>
      <c r="GF147" s="43"/>
      <c r="GG147" s="43"/>
      <c r="GH147" s="43"/>
      <c r="GI147" s="43"/>
      <c r="GJ147" s="43"/>
      <c r="GK147" s="43"/>
      <c r="GL147" s="43"/>
      <c r="GM147" s="43"/>
      <c r="GN147" s="43"/>
      <c r="GO147" s="43"/>
      <c r="GP147" s="43"/>
      <c r="GQ147" s="43"/>
      <c r="GR147" s="43"/>
      <c r="GS147" s="43"/>
      <c r="GT147" s="43"/>
      <c r="GU147" s="43"/>
      <c r="GV147" s="43"/>
      <c r="GW147" s="43"/>
      <c r="GX147" s="43"/>
      <c r="GY147" s="43"/>
      <c r="GZ147" s="43"/>
      <c r="HA147" s="43"/>
      <c r="HB147" s="43"/>
      <c r="HC147" s="43"/>
      <c r="HD147" s="43"/>
      <c r="HE147" s="43"/>
      <c r="HF147" s="43"/>
      <c r="HG147" s="43"/>
      <c r="HH147" s="43"/>
      <c r="HI147" s="43"/>
      <c r="HJ147" s="43"/>
      <c r="HK147" s="43"/>
      <c r="HL147" s="43"/>
      <c r="HM147" s="43"/>
      <c r="HN147" s="43"/>
      <c r="HO147" s="43"/>
      <c r="HP147" s="43"/>
      <c r="HQ147" s="43"/>
      <c r="HR147" s="43"/>
      <c r="HS147" s="43"/>
      <c r="HT147" s="43"/>
      <c r="HU147" s="43"/>
      <c r="HV147" s="43"/>
      <c r="HW147" s="43"/>
      <c r="HX147" s="43"/>
      <c r="HY147" s="43"/>
      <c r="HZ147" s="43"/>
      <c r="IA147" s="43"/>
      <c r="IB147" s="43"/>
      <c r="IC147" s="43"/>
      <c r="ID147" s="43"/>
      <c r="IE147" s="43"/>
      <c r="IF147" s="43"/>
      <c r="IG147" s="43"/>
      <c r="IH147" s="43"/>
      <c r="II147" s="43"/>
      <c r="IJ147" s="43"/>
      <c r="IK147" s="43"/>
      <c r="IL147" s="43"/>
      <c r="IM147" s="43"/>
      <c r="IN147" s="43"/>
      <c r="IO147" s="43"/>
      <c r="IP147" s="43"/>
      <c r="IQ147" s="43"/>
      <c r="IR147" s="43"/>
      <c r="IS147" s="43"/>
      <c r="IT147" s="43"/>
      <c r="IU147" s="43"/>
      <c r="IV147" s="43"/>
      <c r="IW147" s="43"/>
    </row>
    <row r="148" customFormat="false" ht="15.95" hidden="false" customHeight="true" outlineLevel="0" collapsed="false">
      <c r="A148" s="44" t="n">
        <f aca="false">+A147+1</f>
        <v>2</v>
      </c>
      <c r="B148" s="45" t="s">
        <v>115</v>
      </c>
      <c r="C148" s="44" t="n">
        <v>858</v>
      </c>
      <c r="D148" s="229" t="n">
        <v>1</v>
      </c>
      <c r="E148" s="151" t="n">
        <v>1</v>
      </c>
      <c r="F148" s="151" t="n">
        <v>1</v>
      </c>
      <c r="G148" s="151" t="n">
        <v>1</v>
      </c>
      <c r="H148" s="151" t="n">
        <v>1</v>
      </c>
      <c r="I148" s="151" t="n">
        <v>1</v>
      </c>
      <c r="J148" s="151" t="n">
        <v>1</v>
      </c>
      <c r="K148" s="151" t="n">
        <v>1</v>
      </c>
      <c r="L148" s="151" t="n">
        <v>1</v>
      </c>
      <c r="M148" s="151" t="n">
        <v>1</v>
      </c>
      <c r="N148" s="151" t="n">
        <v>1</v>
      </c>
      <c r="O148" s="151" t="n">
        <v>1</v>
      </c>
      <c r="P148" s="151" t="n">
        <v>1</v>
      </c>
      <c r="Q148" s="151" t="n">
        <v>1</v>
      </c>
      <c r="R148" s="151" t="n">
        <v>1</v>
      </c>
      <c r="S148" s="151" t="n">
        <v>1</v>
      </c>
      <c r="T148" s="151" t="n">
        <v>1</v>
      </c>
      <c r="U148" s="151" t="n">
        <v>1</v>
      </c>
      <c r="V148" s="151" t="n">
        <v>1</v>
      </c>
      <c r="W148" s="151" t="n">
        <v>1</v>
      </c>
      <c r="X148" s="151" t="n">
        <v>1</v>
      </c>
      <c r="Y148" s="151" t="n">
        <v>1</v>
      </c>
      <c r="Z148" s="151" t="n">
        <v>1</v>
      </c>
      <c r="AA148" s="151" t="n">
        <v>1</v>
      </c>
      <c r="AB148" s="151" t="n">
        <v>1</v>
      </c>
      <c r="AC148" s="151" t="n">
        <v>1</v>
      </c>
      <c r="AD148" s="151" t="n">
        <v>1</v>
      </c>
      <c r="AE148" s="151" t="n">
        <v>1</v>
      </c>
      <c r="AF148" s="151" t="n">
        <v>1</v>
      </c>
      <c r="AG148" s="151" t="n">
        <v>1</v>
      </c>
      <c r="AH148" s="152" t="n">
        <v>1</v>
      </c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3"/>
      <c r="AU148" s="43"/>
      <c r="AV148" s="43"/>
      <c r="AW148" s="43"/>
      <c r="AX148" s="43"/>
      <c r="AY148" s="43"/>
      <c r="AZ148" s="43"/>
      <c r="BA148" s="43"/>
      <c r="BB148" s="43"/>
      <c r="BC148" s="43"/>
      <c r="BD148" s="43"/>
      <c r="BE148" s="43"/>
      <c r="BF148" s="43"/>
      <c r="BG148" s="43"/>
      <c r="BH148" s="43"/>
      <c r="BI148" s="43"/>
      <c r="BJ148" s="43"/>
      <c r="BK148" s="43"/>
      <c r="BL148" s="43"/>
      <c r="BM148" s="43"/>
      <c r="BN148" s="43"/>
      <c r="BO148" s="43"/>
      <c r="BP148" s="43"/>
      <c r="BQ148" s="43"/>
      <c r="BR148" s="43"/>
      <c r="BS148" s="43"/>
      <c r="BT148" s="43"/>
      <c r="BU148" s="43"/>
      <c r="BV148" s="43"/>
      <c r="BW148" s="43"/>
      <c r="BX148" s="43"/>
      <c r="BY148" s="43"/>
      <c r="BZ148" s="43"/>
      <c r="CA148" s="43"/>
      <c r="CB148" s="43"/>
      <c r="CC148" s="43"/>
      <c r="CD148" s="43"/>
      <c r="CE148" s="43"/>
      <c r="CF148" s="43"/>
      <c r="CG148" s="43"/>
      <c r="CH148" s="43"/>
      <c r="CI148" s="43"/>
      <c r="CJ148" s="43"/>
      <c r="CK148" s="43"/>
      <c r="CL148" s="43"/>
      <c r="CM148" s="43"/>
      <c r="CN148" s="43"/>
      <c r="CO148" s="43"/>
      <c r="CP148" s="43"/>
      <c r="CQ148" s="43"/>
      <c r="CR148" s="43"/>
      <c r="CS148" s="43"/>
      <c r="CT148" s="43"/>
      <c r="CU148" s="43"/>
      <c r="CV148" s="43"/>
      <c r="CW148" s="43"/>
      <c r="CX148" s="43"/>
      <c r="CY148" s="43"/>
      <c r="CZ148" s="43"/>
      <c r="DA148" s="43"/>
      <c r="DB148" s="43"/>
      <c r="DC148" s="43"/>
      <c r="DD148" s="43"/>
      <c r="DE148" s="43"/>
      <c r="DF148" s="43"/>
      <c r="DG148" s="43"/>
      <c r="DH148" s="43"/>
      <c r="DI148" s="43"/>
      <c r="DJ148" s="43"/>
      <c r="DK148" s="43"/>
      <c r="DL148" s="43"/>
      <c r="DM148" s="43"/>
      <c r="DN148" s="43"/>
      <c r="DO148" s="43"/>
      <c r="DP148" s="43"/>
      <c r="DQ148" s="43"/>
      <c r="DR148" s="43"/>
      <c r="DS148" s="43"/>
      <c r="DT148" s="43"/>
      <c r="DU148" s="43"/>
      <c r="DV148" s="43"/>
      <c r="DW148" s="43"/>
      <c r="DX148" s="43"/>
      <c r="DY148" s="43"/>
      <c r="DZ148" s="43"/>
      <c r="EA148" s="43"/>
      <c r="EB148" s="43"/>
      <c r="EC148" s="43"/>
      <c r="ED148" s="43"/>
      <c r="EE148" s="43"/>
      <c r="EF148" s="43"/>
      <c r="EG148" s="43"/>
      <c r="EH148" s="43"/>
      <c r="EI148" s="43"/>
      <c r="EJ148" s="43"/>
      <c r="EK148" s="43"/>
      <c r="EL148" s="43"/>
      <c r="EM148" s="43"/>
      <c r="EN148" s="43"/>
      <c r="EO148" s="43"/>
      <c r="EP148" s="43"/>
      <c r="EQ148" s="43"/>
      <c r="ER148" s="43"/>
      <c r="ES148" s="43"/>
      <c r="ET148" s="43"/>
      <c r="EU148" s="43"/>
      <c r="EV148" s="43"/>
      <c r="EW148" s="43"/>
      <c r="EX148" s="43"/>
      <c r="EY148" s="43"/>
      <c r="EZ148" s="43"/>
      <c r="FA148" s="43"/>
      <c r="FB148" s="43"/>
      <c r="FC148" s="43"/>
      <c r="FD148" s="43"/>
      <c r="FE148" s="43"/>
      <c r="FF148" s="43"/>
      <c r="FG148" s="43"/>
      <c r="FH148" s="43"/>
      <c r="FI148" s="43"/>
      <c r="FJ148" s="43"/>
      <c r="FK148" s="43"/>
      <c r="FL148" s="43"/>
      <c r="FM148" s="43"/>
      <c r="FN148" s="43"/>
      <c r="FO148" s="43"/>
      <c r="FP148" s="43"/>
      <c r="FQ148" s="43"/>
      <c r="FR148" s="43"/>
      <c r="FS148" s="43"/>
      <c r="FT148" s="43"/>
      <c r="FU148" s="43"/>
      <c r="FV148" s="43"/>
      <c r="FW148" s="43"/>
      <c r="FX148" s="43"/>
      <c r="FY148" s="43"/>
      <c r="FZ148" s="43"/>
      <c r="GA148" s="43"/>
      <c r="GB148" s="43"/>
      <c r="GC148" s="43"/>
      <c r="GD148" s="43"/>
      <c r="GE148" s="43"/>
      <c r="GF148" s="43"/>
      <c r="GG148" s="43"/>
      <c r="GH148" s="43"/>
      <c r="GI148" s="43"/>
      <c r="GJ148" s="43"/>
      <c r="GK148" s="43"/>
      <c r="GL148" s="43"/>
      <c r="GM148" s="43"/>
      <c r="GN148" s="43"/>
      <c r="GO148" s="43"/>
      <c r="GP148" s="43"/>
      <c r="GQ148" s="43"/>
      <c r="GR148" s="43"/>
      <c r="GS148" s="43"/>
      <c r="GT148" s="43"/>
      <c r="GU148" s="43"/>
      <c r="GV148" s="43"/>
      <c r="GW148" s="43"/>
      <c r="GX148" s="43"/>
      <c r="GY148" s="43"/>
      <c r="GZ148" s="43"/>
      <c r="HA148" s="43"/>
      <c r="HB148" s="43"/>
      <c r="HC148" s="43"/>
      <c r="HD148" s="43"/>
      <c r="HE148" s="43"/>
      <c r="HF148" s="43"/>
      <c r="HG148" s="43"/>
      <c r="HH148" s="43"/>
      <c r="HI148" s="43"/>
      <c r="HJ148" s="43"/>
      <c r="HK148" s="43"/>
      <c r="HL148" s="43"/>
      <c r="HM148" s="43"/>
      <c r="HN148" s="43"/>
      <c r="HO148" s="43"/>
      <c r="HP148" s="43"/>
      <c r="HQ148" s="43"/>
      <c r="HR148" s="43"/>
      <c r="HS148" s="43"/>
      <c r="HT148" s="43"/>
      <c r="HU148" s="43"/>
      <c r="HV148" s="43"/>
      <c r="HW148" s="43"/>
      <c r="HX148" s="43"/>
      <c r="HY148" s="43"/>
      <c r="HZ148" s="43"/>
      <c r="IA148" s="43"/>
      <c r="IB148" s="43"/>
      <c r="IC148" s="43"/>
      <c r="ID148" s="43"/>
      <c r="IE148" s="43"/>
      <c r="IF148" s="43"/>
      <c r="IG148" s="43"/>
      <c r="IH148" s="43"/>
      <c r="II148" s="43"/>
      <c r="IJ148" s="43"/>
      <c r="IK148" s="43"/>
      <c r="IL148" s="43"/>
      <c r="IM148" s="43"/>
      <c r="IN148" s="43"/>
      <c r="IO148" s="43"/>
      <c r="IP148" s="43"/>
      <c r="IQ148" s="43"/>
      <c r="IR148" s="43"/>
      <c r="IS148" s="43"/>
      <c r="IT148" s="43"/>
      <c r="IU148" s="43"/>
      <c r="IV148" s="43"/>
      <c r="IW148" s="43"/>
    </row>
    <row r="149" customFormat="false" ht="15.95" hidden="false" customHeight="true" outlineLevel="0" collapsed="false">
      <c r="A149" s="44" t="n">
        <f aca="false">+A148+1</f>
        <v>3</v>
      </c>
      <c r="B149" s="45" t="s">
        <v>116</v>
      </c>
      <c r="C149" s="44" t="n">
        <v>1235</v>
      </c>
      <c r="D149" s="229" t="n">
        <v>1</v>
      </c>
      <c r="E149" s="151" t="n">
        <v>1</v>
      </c>
      <c r="F149" s="151" t="n">
        <v>1</v>
      </c>
      <c r="G149" s="151" t="n">
        <v>1</v>
      </c>
      <c r="H149" s="151" t="n">
        <v>1</v>
      </c>
      <c r="I149" s="151" t="n">
        <v>1</v>
      </c>
      <c r="J149" s="151" t="n">
        <v>1</v>
      </c>
      <c r="K149" s="151" t="n">
        <v>1</v>
      </c>
      <c r="L149" s="151" t="n">
        <v>1</v>
      </c>
      <c r="M149" s="151" t="n">
        <v>1</v>
      </c>
      <c r="N149" s="151" t="n">
        <v>1</v>
      </c>
      <c r="O149" s="151" t="n">
        <v>1</v>
      </c>
      <c r="P149" s="151" t="n">
        <v>1</v>
      </c>
      <c r="Q149" s="151" t="n">
        <v>1</v>
      </c>
      <c r="R149" s="151" t="n">
        <v>1</v>
      </c>
      <c r="S149" s="151" t="n">
        <v>1</v>
      </c>
      <c r="T149" s="151" t="n">
        <v>1</v>
      </c>
      <c r="U149" s="151" t="n">
        <v>1</v>
      </c>
      <c r="V149" s="151" t="n">
        <v>1</v>
      </c>
      <c r="W149" s="151" t="n">
        <v>1</v>
      </c>
      <c r="X149" s="151" t="n">
        <v>1</v>
      </c>
      <c r="Y149" s="151" t="n">
        <v>1</v>
      </c>
      <c r="Z149" s="151" t="n">
        <v>1</v>
      </c>
      <c r="AA149" s="151" t="n">
        <v>1</v>
      </c>
      <c r="AB149" s="151" t="n">
        <v>1</v>
      </c>
      <c r="AC149" s="151" t="n">
        <v>1</v>
      </c>
      <c r="AD149" s="151" t="n">
        <v>1</v>
      </c>
      <c r="AE149" s="151" t="n">
        <v>1</v>
      </c>
      <c r="AF149" s="151" t="n">
        <v>1</v>
      </c>
      <c r="AG149" s="151" t="n">
        <v>1</v>
      </c>
      <c r="AH149" s="152" t="n">
        <v>1</v>
      </c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43"/>
      <c r="AU149" s="43"/>
      <c r="AV149" s="43"/>
      <c r="AW149" s="43"/>
      <c r="AX149" s="43"/>
      <c r="AY149" s="43"/>
      <c r="AZ149" s="43"/>
      <c r="BA149" s="43"/>
      <c r="BB149" s="43"/>
      <c r="BC149" s="43"/>
      <c r="BD149" s="43"/>
      <c r="BE149" s="43"/>
      <c r="BF149" s="43"/>
      <c r="BG149" s="43"/>
      <c r="BH149" s="43"/>
      <c r="BI149" s="43"/>
      <c r="BJ149" s="43"/>
      <c r="BK149" s="43"/>
      <c r="BL149" s="43"/>
      <c r="BM149" s="43"/>
      <c r="BN149" s="43"/>
      <c r="BO149" s="43"/>
      <c r="BP149" s="43"/>
      <c r="BQ149" s="43"/>
      <c r="BR149" s="43"/>
      <c r="BS149" s="43"/>
      <c r="BT149" s="43"/>
      <c r="BU149" s="43"/>
      <c r="BV149" s="43"/>
      <c r="BW149" s="43"/>
      <c r="BX149" s="43"/>
      <c r="BY149" s="43"/>
      <c r="BZ149" s="43"/>
      <c r="CA149" s="43"/>
      <c r="CB149" s="43"/>
      <c r="CC149" s="43"/>
      <c r="CD149" s="43"/>
      <c r="CE149" s="43"/>
      <c r="CF149" s="43"/>
      <c r="CG149" s="43"/>
      <c r="CH149" s="43"/>
      <c r="CI149" s="43"/>
      <c r="CJ149" s="43"/>
      <c r="CK149" s="43"/>
      <c r="CL149" s="43"/>
      <c r="CM149" s="43"/>
      <c r="CN149" s="43"/>
      <c r="CO149" s="43"/>
      <c r="CP149" s="43"/>
      <c r="CQ149" s="43"/>
      <c r="CR149" s="43"/>
      <c r="CS149" s="43"/>
      <c r="CT149" s="43"/>
      <c r="CU149" s="43"/>
      <c r="CV149" s="43"/>
      <c r="CW149" s="43"/>
      <c r="CX149" s="43"/>
      <c r="CY149" s="43"/>
      <c r="CZ149" s="43"/>
      <c r="DA149" s="43"/>
      <c r="DB149" s="43"/>
      <c r="DC149" s="43"/>
      <c r="DD149" s="43"/>
      <c r="DE149" s="43"/>
      <c r="DF149" s="43"/>
      <c r="DG149" s="43"/>
      <c r="DH149" s="43"/>
      <c r="DI149" s="43"/>
      <c r="DJ149" s="43"/>
      <c r="DK149" s="43"/>
      <c r="DL149" s="43"/>
      <c r="DM149" s="43"/>
      <c r="DN149" s="43"/>
      <c r="DO149" s="43"/>
      <c r="DP149" s="43"/>
      <c r="DQ149" s="43"/>
      <c r="DR149" s="43"/>
      <c r="DS149" s="43"/>
      <c r="DT149" s="43"/>
      <c r="DU149" s="43"/>
      <c r="DV149" s="43"/>
      <c r="DW149" s="43"/>
      <c r="DX149" s="43"/>
      <c r="DY149" s="43"/>
      <c r="DZ149" s="43"/>
      <c r="EA149" s="43"/>
      <c r="EB149" s="43"/>
      <c r="EC149" s="43"/>
      <c r="ED149" s="43"/>
      <c r="EE149" s="43"/>
      <c r="EF149" s="43"/>
      <c r="EG149" s="43"/>
      <c r="EH149" s="43"/>
      <c r="EI149" s="43"/>
      <c r="EJ149" s="43"/>
      <c r="EK149" s="43"/>
      <c r="EL149" s="43"/>
      <c r="EM149" s="43"/>
      <c r="EN149" s="43"/>
      <c r="EO149" s="43"/>
      <c r="EP149" s="43"/>
      <c r="EQ149" s="43"/>
      <c r="ER149" s="43"/>
      <c r="ES149" s="43"/>
      <c r="ET149" s="43"/>
      <c r="EU149" s="43"/>
      <c r="EV149" s="43"/>
      <c r="EW149" s="43"/>
      <c r="EX149" s="43"/>
      <c r="EY149" s="43"/>
      <c r="EZ149" s="43"/>
      <c r="FA149" s="43"/>
      <c r="FB149" s="43"/>
      <c r="FC149" s="43"/>
      <c r="FD149" s="43"/>
      <c r="FE149" s="43"/>
      <c r="FF149" s="43"/>
      <c r="FG149" s="43"/>
      <c r="FH149" s="43"/>
      <c r="FI149" s="43"/>
      <c r="FJ149" s="43"/>
      <c r="FK149" s="43"/>
      <c r="FL149" s="43"/>
      <c r="FM149" s="43"/>
      <c r="FN149" s="43"/>
      <c r="FO149" s="43"/>
      <c r="FP149" s="43"/>
      <c r="FQ149" s="43"/>
      <c r="FR149" s="43"/>
      <c r="FS149" s="43"/>
      <c r="FT149" s="43"/>
      <c r="FU149" s="43"/>
      <c r="FV149" s="43"/>
      <c r="FW149" s="43"/>
      <c r="FX149" s="43"/>
      <c r="FY149" s="43"/>
      <c r="FZ149" s="43"/>
      <c r="GA149" s="43"/>
      <c r="GB149" s="43"/>
      <c r="GC149" s="43"/>
      <c r="GD149" s="43"/>
      <c r="GE149" s="43"/>
      <c r="GF149" s="43"/>
      <c r="GG149" s="43"/>
      <c r="GH149" s="43"/>
      <c r="GI149" s="43"/>
      <c r="GJ149" s="43"/>
      <c r="GK149" s="43"/>
      <c r="GL149" s="43"/>
      <c r="GM149" s="43"/>
      <c r="GN149" s="43"/>
      <c r="GO149" s="43"/>
      <c r="GP149" s="43"/>
      <c r="GQ149" s="43"/>
      <c r="GR149" s="43"/>
      <c r="GS149" s="43"/>
      <c r="GT149" s="43"/>
      <c r="GU149" s="43"/>
      <c r="GV149" s="43"/>
      <c r="GW149" s="43"/>
      <c r="GX149" s="43"/>
      <c r="GY149" s="43"/>
      <c r="GZ149" s="43"/>
      <c r="HA149" s="43"/>
      <c r="HB149" s="43"/>
      <c r="HC149" s="43"/>
      <c r="HD149" s="43"/>
      <c r="HE149" s="43"/>
      <c r="HF149" s="43"/>
      <c r="HG149" s="43"/>
      <c r="HH149" s="43"/>
      <c r="HI149" s="43"/>
      <c r="HJ149" s="43"/>
      <c r="HK149" s="43"/>
      <c r="HL149" s="43"/>
      <c r="HM149" s="43"/>
      <c r="HN149" s="43"/>
      <c r="HO149" s="43"/>
      <c r="HP149" s="43"/>
      <c r="HQ149" s="43"/>
      <c r="HR149" s="43"/>
      <c r="HS149" s="43"/>
      <c r="HT149" s="43"/>
      <c r="HU149" s="43"/>
      <c r="HV149" s="43"/>
      <c r="HW149" s="43"/>
      <c r="HX149" s="43"/>
      <c r="HY149" s="43"/>
      <c r="HZ149" s="43"/>
      <c r="IA149" s="43"/>
      <c r="IB149" s="43"/>
      <c r="IC149" s="43"/>
      <c r="ID149" s="43"/>
      <c r="IE149" s="43"/>
      <c r="IF149" s="43"/>
      <c r="IG149" s="43"/>
      <c r="IH149" s="43"/>
      <c r="II149" s="43"/>
      <c r="IJ149" s="43"/>
      <c r="IK149" s="43"/>
      <c r="IL149" s="43"/>
      <c r="IM149" s="43"/>
      <c r="IN149" s="43"/>
      <c r="IO149" s="43"/>
      <c r="IP149" s="43"/>
      <c r="IQ149" s="43"/>
      <c r="IR149" s="43"/>
      <c r="IS149" s="43"/>
      <c r="IT149" s="43"/>
      <c r="IU149" s="43"/>
      <c r="IV149" s="43"/>
      <c r="IW149" s="43"/>
    </row>
    <row r="150" customFormat="false" ht="15.95" hidden="false" customHeight="true" outlineLevel="0" collapsed="false">
      <c r="A150" s="44" t="n">
        <f aca="false">+A149+1</f>
        <v>4</v>
      </c>
      <c r="B150" s="45" t="s">
        <v>117</v>
      </c>
      <c r="C150" s="44" t="n">
        <v>1142</v>
      </c>
      <c r="D150" s="229" t="n">
        <v>1</v>
      </c>
      <c r="E150" s="151" t="n">
        <v>1</v>
      </c>
      <c r="F150" s="151" t="n">
        <v>1</v>
      </c>
      <c r="G150" s="151" t="n">
        <v>1</v>
      </c>
      <c r="H150" s="151" t="n">
        <v>1</v>
      </c>
      <c r="I150" s="151" t="n">
        <v>1</v>
      </c>
      <c r="J150" s="151" t="n">
        <v>1</v>
      </c>
      <c r="K150" s="151" t="n">
        <v>1</v>
      </c>
      <c r="L150" s="151" t="n">
        <v>1</v>
      </c>
      <c r="M150" s="151" t="n">
        <v>1</v>
      </c>
      <c r="N150" s="151" t="n">
        <v>1</v>
      </c>
      <c r="O150" s="151" t="n">
        <v>1</v>
      </c>
      <c r="P150" s="151" t="n">
        <v>1</v>
      </c>
      <c r="Q150" s="151" t="n">
        <v>1</v>
      </c>
      <c r="R150" s="151" t="n">
        <v>1</v>
      </c>
      <c r="S150" s="151" t="n">
        <v>1</v>
      </c>
      <c r="T150" s="151" t="n">
        <v>1</v>
      </c>
      <c r="U150" s="151" t="n">
        <v>1</v>
      </c>
      <c r="V150" s="151" t="n">
        <v>1</v>
      </c>
      <c r="W150" s="151" t="n">
        <v>1</v>
      </c>
      <c r="X150" s="151" t="n">
        <v>1</v>
      </c>
      <c r="Y150" s="151" t="n">
        <v>1</v>
      </c>
      <c r="Z150" s="151" t="n">
        <v>1</v>
      </c>
      <c r="AA150" s="151" t="n">
        <v>1</v>
      </c>
      <c r="AB150" s="151" t="n">
        <v>1</v>
      </c>
      <c r="AC150" s="151" t="n">
        <v>1</v>
      </c>
      <c r="AD150" s="151" t="n">
        <v>1</v>
      </c>
      <c r="AE150" s="151" t="n">
        <v>1</v>
      </c>
      <c r="AF150" s="151" t="n">
        <v>1</v>
      </c>
      <c r="AG150" s="151" t="n">
        <v>1</v>
      </c>
      <c r="AH150" s="152" t="n">
        <v>1</v>
      </c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  <c r="BA150" s="43"/>
      <c r="BB150" s="43"/>
      <c r="BC150" s="43"/>
      <c r="BD150" s="43"/>
      <c r="BE150" s="43"/>
      <c r="BF150" s="43"/>
      <c r="BG150" s="43"/>
      <c r="BH150" s="43"/>
      <c r="BI150" s="43"/>
      <c r="BJ150" s="43"/>
      <c r="BK150" s="43"/>
      <c r="BL150" s="43"/>
      <c r="BM150" s="43"/>
      <c r="BN150" s="43"/>
      <c r="BO150" s="43"/>
      <c r="BP150" s="43"/>
      <c r="BQ150" s="43"/>
      <c r="BR150" s="43"/>
      <c r="BS150" s="43"/>
      <c r="BT150" s="43"/>
      <c r="BU150" s="43"/>
      <c r="BV150" s="43"/>
      <c r="BW150" s="43"/>
      <c r="BX150" s="43"/>
      <c r="BY150" s="43"/>
      <c r="BZ150" s="43"/>
      <c r="CA150" s="43"/>
      <c r="CB150" s="43"/>
      <c r="CC150" s="43"/>
      <c r="CD150" s="43"/>
      <c r="CE150" s="43"/>
      <c r="CF150" s="43"/>
      <c r="CG150" s="43"/>
      <c r="CH150" s="43"/>
      <c r="CI150" s="43"/>
      <c r="CJ150" s="43"/>
      <c r="CK150" s="43"/>
      <c r="CL150" s="43"/>
      <c r="CM150" s="43"/>
      <c r="CN150" s="43"/>
      <c r="CO150" s="43"/>
      <c r="CP150" s="43"/>
      <c r="CQ150" s="43"/>
      <c r="CR150" s="43"/>
      <c r="CS150" s="43"/>
      <c r="CT150" s="43"/>
      <c r="CU150" s="43"/>
      <c r="CV150" s="43"/>
      <c r="CW150" s="43"/>
      <c r="CX150" s="43"/>
      <c r="CY150" s="43"/>
      <c r="CZ150" s="43"/>
      <c r="DA150" s="43"/>
      <c r="DB150" s="43"/>
      <c r="DC150" s="43"/>
      <c r="DD150" s="43"/>
      <c r="DE150" s="43"/>
      <c r="DF150" s="43"/>
      <c r="DG150" s="43"/>
      <c r="DH150" s="43"/>
      <c r="DI150" s="43"/>
      <c r="DJ150" s="43"/>
      <c r="DK150" s="43"/>
      <c r="DL150" s="43"/>
      <c r="DM150" s="43"/>
      <c r="DN150" s="43"/>
      <c r="DO150" s="43"/>
      <c r="DP150" s="43"/>
      <c r="DQ150" s="43"/>
      <c r="DR150" s="43"/>
      <c r="DS150" s="43"/>
      <c r="DT150" s="43"/>
      <c r="DU150" s="43"/>
      <c r="DV150" s="43"/>
      <c r="DW150" s="43"/>
      <c r="DX150" s="43"/>
      <c r="DY150" s="43"/>
      <c r="DZ150" s="43"/>
      <c r="EA150" s="43"/>
      <c r="EB150" s="43"/>
      <c r="EC150" s="43"/>
      <c r="ED150" s="43"/>
      <c r="EE150" s="43"/>
      <c r="EF150" s="43"/>
      <c r="EG150" s="43"/>
      <c r="EH150" s="43"/>
      <c r="EI150" s="43"/>
      <c r="EJ150" s="43"/>
      <c r="EK150" s="43"/>
      <c r="EL150" s="43"/>
      <c r="EM150" s="43"/>
      <c r="EN150" s="43"/>
      <c r="EO150" s="43"/>
      <c r="EP150" s="43"/>
      <c r="EQ150" s="43"/>
      <c r="ER150" s="43"/>
      <c r="ES150" s="43"/>
      <c r="ET150" s="43"/>
      <c r="EU150" s="43"/>
      <c r="EV150" s="43"/>
      <c r="EW150" s="43"/>
      <c r="EX150" s="43"/>
      <c r="EY150" s="43"/>
      <c r="EZ150" s="43"/>
      <c r="FA150" s="43"/>
      <c r="FB150" s="43"/>
      <c r="FC150" s="43"/>
      <c r="FD150" s="43"/>
      <c r="FE150" s="43"/>
      <c r="FF150" s="43"/>
      <c r="FG150" s="43"/>
      <c r="FH150" s="43"/>
      <c r="FI150" s="43"/>
      <c r="FJ150" s="43"/>
      <c r="FK150" s="43"/>
      <c r="FL150" s="43"/>
      <c r="FM150" s="43"/>
      <c r="FN150" s="43"/>
      <c r="FO150" s="43"/>
      <c r="FP150" s="43"/>
      <c r="FQ150" s="43"/>
      <c r="FR150" s="43"/>
      <c r="FS150" s="43"/>
      <c r="FT150" s="43"/>
      <c r="FU150" s="43"/>
      <c r="FV150" s="43"/>
      <c r="FW150" s="43"/>
      <c r="FX150" s="43"/>
      <c r="FY150" s="43"/>
      <c r="FZ150" s="43"/>
      <c r="GA150" s="43"/>
      <c r="GB150" s="43"/>
      <c r="GC150" s="43"/>
      <c r="GD150" s="43"/>
      <c r="GE150" s="43"/>
      <c r="GF150" s="43"/>
      <c r="GG150" s="43"/>
      <c r="GH150" s="43"/>
      <c r="GI150" s="43"/>
      <c r="GJ150" s="43"/>
      <c r="GK150" s="43"/>
      <c r="GL150" s="43"/>
      <c r="GM150" s="43"/>
      <c r="GN150" s="43"/>
      <c r="GO150" s="43"/>
      <c r="GP150" s="43"/>
      <c r="GQ150" s="43"/>
      <c r="GR150" s="43"/>
      <c r="GS150" s="43"/>
      <c r="GT150" s="43"/>
      <c r="GU150" s="43"/>
      <c r="GV150" s="43"/>
      <c r="GW150" s="43"/>
      <c r="GX150" s="43"/>
      <c r="GY150" s="43"/>
      <c r="GZ150" s="43"/>
      <c r="HA150" s="43"/>
      <c r="HB150" s="43"/>
      <c r="HC150" s="43"/>
      <c r="HD150" s="43"/>
      <c r="HE150" s="43"/>
      <c r="HF150" s="43"/>
      <c r="HG150" s="43"/>
      <c r="HH150" s="43"/>
      <c r="HI150" s="43"/>
      <c r="HJ150" s="43"/>
      <c r="HK150" s="43"/>
      <c r="HL150" s="43"/>
      <c r="HM150" s="43"/>
      <c r="HN150" s="43"/>
      <c r="HO150" s="43"/>
      <c r="HP150" s="43"/>
      <c r="HQ150" s="43"/>
      <c r="HR150" s="43"/>
      <c r="HS150" s="43"/>
      <c r="HT150" s="43"/>
      <c r="HU150" s="43"/>
      <c r="HV150" s="43"/>
      <c r="HW150" s="43"/>
      <c r="HX150" s="43"/>
      <c r="HY150" s="43"/>
      <c r="HZ150" s="43"/>
      <c r="IA150" s="43"/>
      <c r="IB150" s="43"/>
      <c r="IC150" s="43"/>
      <c r="ID150" s="43"/>
      <c r="IE150" s="43"/>
      <c r="IF150" s="43"/>
      <c r="IG150" s="43"/>
      <c r="IH150" s="43"/>
      <c r="II150" s="43"/>
      <c r="IJ150" s="43"/>
      <c r="IK150" s="43"/>
      <c r="IL150" s="43"/>
      <c r="IM150" s="43"/>
      <c r="IN150" s="43"/>
      <c r="IO150" s="43"/>
      <c r="IP150" s="43"/>
      <c r="IQ150" s="43"/>
      <c r="IR150" s="43"/>
      <c r="IS150" s="43"/>
      <c r="IT150" s="43"/>
      <c r="IU150" s="43"/>
      <c r="IV150" s="43"/>
      <c r="IW150" s="43"/>
    </row>
    <row r="151" customFormat="false" ht="15.95" hidden="false" customHeight="true" outlineLevel="0" collapsed="false">
      <c r="A151" s="57" t="n">
        <f aca="false">+A150+1</f>
        <v>5</v>
      </c>
      <c r="B151" s="58" t="s">
        <v>118</v>
      </c>
      <c r="C151" s="57" t="n">
        <v>936</v>
      </c>
      <c r="D151" s="231" t="n">
        <v>0</v>
      </c>
      <c r="E151" s="164" t="n">
        <v>0</v>
      </c>
      <c r="F151" s="164" t="n">
        <v>0</v>
      </c>
      <c r="G151" s="164" t="n">
        <v>0</v>
      </c>
      <c r="H151" s="164" t="n">
        <v>0</v>
      </c>
      <c r="I151" s="164" t="n">
        <v>0</v>
      </c>
      <c r="J151" s="164" t="n">
        <v>0</v>
      </c>
      <c r="K151" s="164" t="n">
        <v>0</v>
      </c>
      <c r="L151" s="164" t="n">
        <v>0</v>
      </c>
      <c r="M151" s="164" t="n">
        <v>0</v>
      </c>
      <c r="N151" s="164" t="n">
        <v>0</v>
      </c>
      <c r="O151" s="164" t="n">
        <v>0</v>
      </c>
      <c r="P151" s="164" t="n">
        <v>0</v>
      </c>
      <c r="Q151" s="164" t="n">
        <v>0</v>
      </c>
      <c r="R151" s="164" t="n">
        <v>0</v>
      </c>
      <c r="S151" s="164" t="n">
        <v>0</v>
      </c>
      <c r="T151" s="164" t="n">
        <v>0</v>
      </c>
      <c r="U151" s="164" t="n">
        <v>0</v>
      </c>
      <c r="V151" s="157" t="n">
        <v>0.2</v>
      </c>
      <c r="W151" s="157" t="n">
        <v>0.3</v>
      </c>
      <c r="X151" s="157" t="n">
        <v>0.5</v>
      </c>
      <c r="Y151" s="157" t="n">
        <v>0.7</v>
      </c>
      <c r="Z151" s="157" t="n">
        <v>0.9</v>
      </c>
      <c r="AA151" s="151" t="n">
        <v>1</v>
      </c>
      <c r="AB151" s="151" t="n">
        <v>1</v>
      </c>
      <c r="AC151" s="151" t="n">
        <v>1</v>
      </c>
      <c r="AD151" s="151" t="n">
        <v>1</v>
      </c>
      <c r="AE151" s="151" t="n">
        <v>1</v>
      </c>
      <c r="AF151" s="151" t="n">
        <v>1</v>
      </c>
      <c r="AG151" s="151" t="n">
        <v>1</v>
      </c>
      <c r="AH151" s="152" t="n">
        <v>1</v>
      </c>
      <c r="AI151" s="43"/>
      <c r="AJ151" s="43"/>
      <c r="AK151" s="43"/>
      <c r="AL151" s="43"/>
      <c r="AM151" s="43"/>
      <c r="AN151" s="43"/>
      <c r="AO151" s="43"/>
      <c r="AP151" s="43"/>
      <c r="AQ151" s="43"/>
      <c r="AR151" s="43"/>
      <c r="AS151" s="43"/>
      <c r="AT151" s="43"/>
      <c r="AU151" s="43"/>
      <c r="AV151" s="43"/>
      <c r="AW151" s="43"/>
      <c r="AX151" s="43"/>
      <c r="AY151" s="43"/>
      <c r="AZ151" s="43"/>
      <c r="BA151" s="43"/>
      <c r="BB151" s="43"/>
      <c r="BC151" s="43"/>
      <c r="BD151" s="43"/>
      <c r="BE151" s="43"/>
      <c r="BF151" s="43"/>
      <c r="BG151" s="43"/>
      <c r="BH151" s="43"/>
      <c r="BI151" s="43"/>
      <c r="BJ151" s="43"/>
      <c r="BK151" s="43"/>
      <c r="BL151" s="43"/>
      <c r="BM151" s="43"/>
      <c r="BN151" s="43"/>
      <c r="BO151" s="43"/>
      <c r="BP151" s="43"/>
      <c r="BQ151" s="43"/>
      <c r="BR151" s="43"/>
      <c r="BS151" s="43"/>
      <c r="BT151" s="43"/>
      <c r="BU151" s="43"/>
      <c r="BV151" s="43"/>
      <c r="BW151" s="43"/>
      <c r="BX151" s="43"/>
      <c r="BY151" s="43"/>
      <c r="BZ151" s="43"/>
      <c r="CA151" s="43"/>
      <c r="CB151" s="43"/>
      <c r="CC151" s="43"/>
      <c r="CD151" s="43"/>
      <c r="CE151" s="43"/>
      <c r="CF151" s="43"/>
      <c r="CG151" s="43"/>
      <c r="CH151" s="43"/>
      <c r="CI151" s="43"/>
      <c r="CJ151" s="43"/>
      <c r="CK151" s="43"/>
      <c r="CL151" s="43"/>
      <c r="CM151" s="43"/>
      <c r="CN151" s="43"/>
      <c r="CO151" s="43"/>
      <c r="CP151" s="43"/>
      <c r="CQ151" s="43"/>
      <c r="CR151" s="43"/>
      <c r="CS151" s="43"/>
      <c r="CT151" s="43"/>
      <c r="CU151" s="43"/>
      <c r="CV151" s="43"/>
      <c r="CW151" s="43"/>
      <c r="CX151" s="43"/>
      <c r="CY151" s="43"/>
      <c r="CZ151" s="43"/>
      <c r="DA151" s="43"/>
      <c r="DB151" s="43"/>
      <c r="DC151" s="43"/>
      <c r="DD151" s="43"/>
      <c r="DE151" s="43"/>
      <c r="DF151" s="43"/>
      <c r="DG151" s="43"/>
      <c r="DH151" s="43"/>
      <c r="DI151" s="43"/>
      <c r="DJ151" s="43"/>
      <c r="DK151" s="43"/>
      <c r="DL151" s="43"/>
      <c r="DM151" s="43"/>
      <c r="DN151" s="43"/>
      <c r="DO151" s="43"/>
      <c r="DP151" s="43"/>
      <c r="DQ151" s="43"/>
      <c r="DR151" s="43"/>
      <c r="DS151" s="43"/>
      <c r="DT151" s="43"/>
      <c r="DU151" s="43"/>
      <c r="DV151" s="43"/>
      <c r="DW151" s="43"/>
      <c r="DX151" s="43"/>
      <c r="DY151" s="43"/>
      <c r="DZ151" s="43"/>
      <c r="EA151" s="43"/>
      <c r="EB151" s="43"/>
      <c r="EC151" s="43"/>
      <c r="ED151" s="43"/>
      <c r="EE151" s="43"/>
      <c r="EF151" s="43"/>
      <c r="EG151" s="43"/>
      <c r="EH151" s="43"/>
      <c r="EI151" s="43"/>
      <c r="EJ151" s="43"/>
      <c r="EK151" s="43"/>
      <c r="EL151" s="43"/>
      <c r="EM151" s="43"/>
      <c r="EN151" s="43"/>
      <c r="EO151" s="43"/>
      <c r="EP151" s="43"/>
      <c r="EQ151" s="43"/>
      <c r="ER151" s="43"/>
      <c r="ES151" s="43"/>
      <c r="ET151" s="43"/>
      <c r="EU151" s="43"/>
      <c r="EV151" s="43"/>
      <c r="EW151" s="43"/>
      <c r="EX151" s="43"/>
      <c r="EY151" s="43"/>
      <c r="EZ151" s="43"/>
      <c r="FA151" s="43"/>
      <c r="FB151" s="43"/>
      <c r="FC151" s="43"/>
      <c r="FD151" s="43"/>
      <c r="FE151" s="43"/>
      <c r="FF151" s="43"/>
      <c r="FG151" s="43"/>
      <c r="FH151" s="43"/>
      <c r="FI151" s="43"/>
      <c r="FJ151" s="43"/>
      <c r="FK151" s="43"/>
      <c r="FL151" s="43"/>
      <c r="FM151" s="43"/>
      <c r="FN151" s="43"/>
      <c r="FO151" s="43"/>
      <c r="FP151" s="43"/>
      <c r="FQ151" s="43"/>
      <c r="FR151" s="43"/>
      <c r="FS151" s="43"/>
      <c r="FT151" s="43"/>
      <c r="FU151" s="43"/>
      <c r="FV151" s="43"/>
      <c r="FW151" s="43"/>
      <c r="FX151" s="43"/>
      <c r="FY151" s="43"/>
      <c r="FZ151" s="43"/>
      <c r="GA151" s="43"/>
      <c r="GB151" s="43"/>
      <c r="GC151" s="43"/>
      <c r="GD151" s="43"/>
      <c r="GE151" s="43"/>
      <c r="GF151" s="43"/>
      <c r="GG151" s="43"/>
      <c r="GH151" s="43"/>
      <c r="GI151" s="43"/>
      <c r="GJ151" s="43"/>
      <c r="GK151" s="43"/>
      <c r="GL151" s="43"/>
      <c r="GM151" s="43"/>
      <c r="GN151" s="43"/>
      <c r="GO151" s="43"/>
      <c r="GP151" s="43"/>
      <c r="GQ151" s="43"/>
      <c r="GR151" s="43"/>
      <c r="GS151" s="43"/>
      <c r="GT151" s="43"/>
      <c r="GU151" s="43"/>
      <c r="GV151" s="43"/>
      <c r="GW151" s="43"/>
      <c r="GX151" s="43"/>
      <c r="GY151" s="43"/>
      <c r="GZ151" s="43"/>
      <c r="HA151" s="43"/>
      <c r="HB151" s="43"/>
      <c r="HC151" s="43"/>
      <c r="HD151" s="43"/>
      <c r="HE151" s="43"/>
      <c r="HF151" s="43"/>
      <c r="HG151" s="43"/>
      <c r="HH151" s="43"/>
      <c r="HI151" s="43"/>
      <c r="HJ151" s="43"/>
      <c r="HK151" s="43"/>
      <c r="HL151" s="43"/>
      <c r="HM151" s="43"/>
      <c r="HN151" s="43"/>
      <c r="HO151" s="43"/>
      <c r="HP151" s="43"/>
      <c r="HQ151" s="43"/>
      <c r="HR151" s="43"/>
      <c r="HS151" s="43"/>
      <c r="HT151" s="43"/>
      <c r="HU151" s="43"/>
      <c r="HV151" s="43"/>
      <c r="HW151" s="43"/>
      <c r="HX151" s="43"/>
      <c r="HY151" s="43"/>
      <c r="HZ151" s="43"/>
      <c r="IA151" s="43"/>
      <c r="IB151" s="43"/>
      <c r="IC151" s="43"/>
      <c r="ID151" s="43"/>
      <c r="IE151" s="43"/>
      <c r="IF151" s="43"/>
      <c r="IG151" s="43"/>
      <c r="IH151" s="43"/>
      <c r="II151" s="43"/>
      <c r="IJ151" s="43"/>
      <c r="IK151" s="43"/>
      <c r="IL151" s="43"/>
      <c r="IM151" s="43"/>
      <c r="IN151" s="43"/>
      <c r="IO151" s="43"/>
      <c r="IP151" s="43"/>
      <c r="IQ151" s="43"/>
      <c r="IR151" s="43"/>
      <c r="IS151" s="43"/>
      <c r="IT151" s="43"/>
      <c r="IU151" s="43"/>
      <c r="IV151" s="43"/>
      <c r="IW151" s="43"/>
    </row>
    <row r="152" customFormat="false" ht="15.95" hidden="false" customHeight="true" outlineLevel="0" collapsed="false">
      <c r="A152" s="44" t="n">
        <f aca="false">+A151+1</f>
        <v>6</v>
      </c>
      <c r="B152" s="45" t="s">
        <v>119</v>
      </c>
      <c r="C152" s="44" t="n">
        <v>1075</v>
      </c>
      <c r="D152" s="229" t="n">
        <v>1</v>
      </c>
      <c r="E152" s="151" t="n">
        <v>1</v>
      </c>
      <c r="F152" s="151" t="n">
        <v>1</v>
      </c>
      <c r="G152" s="151" t="n">
        <v>1</v>
      </c>
      <c r="H152" s="151" t="n">
        <v>1</v>
      </c>
      <c r="I152" s="151" t="n">
        <v>1</v>
      </c>
      <c r="J152" s="151" t="n">
        <v>1</v>
      </c>
      <c r="K152" s="151" t="n">
        <v>1</v>
      </c>
      <c r="L152" s="151" t="n">
        <v>1</v>
      </c>
      <c r="M152" s="151" t="n">
        <v>1</v>
      </c>
      <c r="N152" s="151" t="n">
        <v>1</v>
      </c>
      <c r="O152" s="151" t="n">
        <v>1</v>
      </c>
      <c r="P152" s="151" t="n">
        <v>1</v>
      </c>
      <c r="Q152" s="151" t="n">
        <v>1</v>
      </c>
      <c r="R152" s="151" t="n">
        <v>1</v>
      </c>
      <c r="S152" s="151" t="n">
        <v>1</v>
      </c>
      <c r="T152" s="151" t="n">
        <v>1</v>
      </c>
      <c r="U152" s="151" t="n">
        <v>1</v>
      </c>
      <c r="V152" s="151" t="n">
        <v>1</v>
      </c>
      <c r="W152" s="151" t="n">
        <v>1</v>
      </c>
      <c r="X152" s="151" t="n">
        <v>1</v>
      </c>
      <c r="Y152" s="151" t="n">
        <v>1</v>
      </c>
      <c r="Z152" s="151" t="n">
        <v>1</v>
      </c>
      <c r="AA152" s="151" t="n">
        <v>1</v>
      </c>
      <c r="AB152" s="151" t="n">
        <v>1</v>
      </c>
      <c r="AC152" s="151" t="n">
        <v>1</v>
      </c>
      <c r="AD152" s="151" t="n">
        <v>1</v>
      </c>
      <c r="AE152" s="151" t="n">
        <v>1</v>
      </c>
      <c r="AF152" s="151" t="n">
        <v>1</v>
      </c>
      <c r="AG152" s="151" t="n">
        <v>1</v>
      </c>
      <c r="AH152" s="152" t="n">
        <v>1</v>
      </c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43"/>
      <c r="AU152" s="43"/>
      <c r="AV152" s="43"/>
      <c r="AW152" s="43"/>
      <c r="AX152" s="43"/>
      <c r="AY152" s="43"/>
      <c r="AZ152" s="43"/>
      <c r="BA152" s="43"/>
      <c r="BB152" s="43"/>
      <c r="BC152" s="43"/>
      <c r="BD152" s="43"/>
      <c r="BE152" s="43"/>
      <c r="BF152" s="43"/>
      <c r="BG152" s="43"/>
      <c r="BH152" s="43"/>
      <c r="BI152" s="43"/>
      <c r="BJ152" s="43"/>
      <c r="BK152" s="43"/>
      <c r="BL152" s="43"/>
      <c r="BM152" s="43"/>
      <c r="BN152" s="43"/>
      <c r="BO152" s="43"/>
      <c r="BP152" s="43"/>
      <c r="BQ152" s="43"/>
      <c r="BR152" s="43"/>
      <c r="BS152" s="43"/>
      <c r="BT152" s="43"/>
      <c r="BU152" s="43"/>
      <c r="BV152" s="43"/>
      <c r="BW152" s="43"/>
      <c r="BX152" s="43"/>
      <c r="BY152" s="43"/>
      <c r="BZ152" s="43"/>
      <c r="CA152" s="43"/>
      <c r="CB152" s="43"/>
      <c r="CC152" s="43"/>
      <c r="CD152" s="43"/>
      <c r="CE152" s="43"/>
      <c r="CF152" s="43"/>
      <c r="CG152" s="43"/>
      <c r="CH152" s="43"/>
      <c r="CI152" s="43"/>
      <c r="CJ152" s="43"/>
      <c r="CK152" s="43"/>
      <c r="CL152" s="43"/>
      <c r="CM152" s="43"/>
      <c r="CN152" s="43"/>
      <c r="CO152" s="43"/>
      <c r="CP152" s="43"/>
      <c r="CQ152" s="43"/>
      <c r="CR152" s="43"/>
      <c r="CS152" s="43"/>
      <c r="CT152" s="43"/>
      <c r="CU152" s="43"/>
      <c r="CV152" s="43"/>
      <c r="CW152" s="43"/>
      <c r="CX152" s="43"/>
      <c r="CY152" s="43"/>
      <c r="CZ152" s="43"/>
      <c r="DA152" s="43"/>
      <c r="DB152" s="43"/>
      <c r="DC152" s="43"/>
      <c r="DD152" s="43"/>
      <c r="DE152" s="43"/>
      <c r="DF152" s="43"/>
      <c r="DG152" s="43"/>
      <c r="DH152" s="43"/>
      <c r="DI152" s="43"/>
      <c r="DJ152" s="43"/>
      <c r="DK152" s="43"/>
      <c r="DL152" s="43"/>
      <c r="DM152" s="43"/>
      <c r="DN152" s="43"/>
      <c r="DO152" s="43"/>
      <c r="DP152" s="43"/>
      <c r="DQ152" s="43"/>
      <c r="DR152" s="43"/>
      <c r="DS152" s="43"/>
      <c r="DT152" s="43"/>
      <c r="DU152" s="43"/>
      <c r="DV152" s="43"/>
      <c r="DW152" s="43"/>
      <c r="DX152" s="43"/>
      <c r="DY152" s="43"/>
      <c r="DZ152" s="43"/>
      <c r="EA152" s="43"/>
      <c r="EB152" s="43"/>
      <c r="EC152" s="43"/>
      <c r="ED152" s="43"/>
      <c r="EE152" s="43"/>
      <c r="EF152" s="43"/>
      <c r="EG152" s="43"/>
      <c r="EH152" s="43"/>
      <c r="EI152" s="43"/>
      <c r="EJ152" s="43"/>
      <c r="EK152" s="43"/>
      <c r="EL152" s="43"/>
      <c r="EM152" s="43"/>
      <c r="EN152" s="43"/>
      <c r="EO152" s="43"/>
      <c r="EP152" s="43"/>
      <c r="EQ152" s="43"/>
      <c r="ER152" s="43"/>
      <c r="ES152" s="43"/>
      <c r="ET152" s="43"/>
      <c r="EU152" s="43"/>
      <c r="EV152" s="43"/>
      <c r="EW152" s="43"/>
      <c r="EX152" s="43"/>
      <c r="EY152" s="43"/>
      <c r="EZ152" s="43"/>
      <c r="FA152" s="43"/>
      <c r="FB152" s="43"/>
      <c r="FC152" s="43"/>
      <c r="FD152" s="43"/>
      <c r="FE152" s="43"/>
      <c r="FF152" s="43"/>
      <c r="FG152" s="43"/>
      <c r="FH152" s="43"/>
      <c r="FI152" s="43"/>
      <c r="FJ152" s="43"/>
      <c r="FK152" s="43"/>
      <c r="FL152" s="43"/>
      <c r="FM152" s="43"/>
      <c r="FN152" s="43"/>
      <c r="FO152" s="43"/>
      <c r="FP152" s="43"/>
      <c r="FQ152" s="43"/>
      <c r="FR152" s="43"/>
      <c r="FS152" s="43"/>
      <c r="FT152" s="43"/>
      <c r="FU152" s="43"/>
      <c r="FV152" s="43"/>
      <c r="FW152" s="43"/>
      <c r="FX152" s="43"/>
      <c r="FY152" s="43"/>
      <c r="FZ152" s="43"/>
      <c r="GA152" s="43"/>
      <c r="GB152" s="43"/>
      <c r="GC152" s="43"/>
      <c r="GD152" s="43"/>
      <c r="GE152" s="43"/>
      <c r="GF152" s="43"/>
      <c r="GG152" s="43"/>
      <c r="GH152" s="43"/>
      <c r="GI152" s="43"/>
      <c r="GJ152" s="43"/>
      <c r="GK152" s="43"/>
      <c r="GL152" s="43"/>
      <c r="GM152" s="43"/>
      <c r="GN152" s="43"/>
      <c r="GO152" s="43"/>
      <c r="GP152" s="43"/>
      <c r="GQ152" s="43"/>
      <c r="GR152" s="43"/>
      <c r="GS152" s="43"/>
      <c r="GT152" s="43"/>
      <c r="GU152" s="43"/>
      <c r="GV152" s="43"/>
      <c r="GW152" s="43"/>
      <c r="GX152" s="43"/>
      <c r="GY152" s="43"/>
      <c r="GZ152" s="43"/>
      <c r="HA152" s="43"/>
      <c r="HB152" s="43"/>
      <c r="HC152" s="43"/>
      <c r="HD152" s="43"/>
      <c r="HE152" s="43"/>
      <c r="HF152" s="43"/>
      <c r="HG152" s="43"/>
      <c r="HH152" s="43"/>
      <c r="HI152" s="43"/>
      <c r="HJ152" s="43"/>
      <c r="HK152" s="43"/>
      <c r="HL152" s="43"/>
      <c r="HM152" s="43"/>
      <c r="HN152" s="43"/>
      <c r="HO152" s="43"/>
      <c r="HP152" s="43"/>
      <c r="HQ152" s="43"/>
      <c r="HR152" s="43"/>
      <c r="HS152" s="43"/>
      <c r="HT152" s="43"/>
      <c r="HU152" s="43"/>
      <c r="HV152" s="43"/>
      <c r="HW152" s="43"/>
      <c r="HX152" s="43"/>
      <c r="HY152" s="43"/>
      <c r="HZ152" s="43"/>
      <c r="IA152" s="43"/>
      <c r="IB152" s="43"/>
      <c r="IC152" s="43"/>
      <c r="ID152" s="43"/>
      <c r="IE152" s="43"/>
      <c r="IF152" s="43"/>
      <c r="IG152" s="43"/>
      <c r="IH152" s="43"/>
      <c r="II152" s="43"/>
      <c r="IJ152" s="43"/>
      <c r="IK152" s="43"/>
      <c r="IL152" s="43"/>
      <c r="IM152" s="43"/>
      <c r="IN152" s="43"/>
      <c r="IO152" s="43"/>
      <c r="IP152" s="43"/>
      <c r="IQ152" s="43"/>
      <c r="IR152" s="43"/>
      <c r="IS152" s="43"/>
      <c r="IT152" s="43"/>
      <c r="IU152" s="43"/>
      <c r="IV152" s="43"/>
      <c r="IW152" s="43"/>
    </row>
    <row r="153" customFormat="false" ht="15.95" hidden="false" customHeight="true" outlineLevel="0" collapsed="false">
      <c r="A153" s="96" t="n">
        <f aca="false">+A152+1</f>
        <v>7</v>
      </c>
      <c r="B153" s="97" t="s">
        <v>120</v>
      </c>
      <c r="C153" s="96" t="n">
        <v>1135</v>
      </c>
      <c r="D153" s="232" t="n">
        <v>1</v>
      </c>
      <c r="E153" s="170" t="n">
        <v>1</v>
      </c>
      <c r="F153" s="170" t="n">
        <v>1</v>
      </c>
      <c r="G153" s="170" t="n">
        <v>1</v>
      </c>
      <c r="H153" s="170" t="n">
        <v>1</v>
      </c>
      <c r="I153" s="170" t="n">
        <v>1</v>
      </c>
      <c r="J153" s="170" t="n">
        <v>1</v>
      </c>
      <c r="K153" s="170" t="n">
        <v>1</v>
      </c>
      <c r="L153" s="170" t="n">
        <v>1</v>
      </c>
      <c r="M153" s="170" t="n">
        <v>1</v>
      </c>
      <c r="N153" s="170" t="n">
        <v>1</v>
      </c>
      <c r="O153" s="170" t="n">
        <v>1</v>
      </c>
      <c r="P153" s="170" t="n">
        <v>1</v>
      </c>
      <c r="Q153" s="170" t="n">
        <v>1</v>
      </c>
      <c r="R153" s="170" t="n">
        <v>1</v>
      </c>
      <c r="S153" s="170" t="n">
        <v>1</v>
      </c>
      <c r="T153" s="170" t="n">
        <v>1</v>
      </c>
      <c r="U153" s="170" t="n">
        <v>1</v>
      </c>
      <c r="V153" s="170" t="n">
        <v>1</v>
      </c>
      <c r="W153" s="170" t="n">
        <v>1</v>
      </c>
      <c r="X153" s="170" t="n">
        <v>1</v>
      </c>
      <c r="Y153" s="170" t="n">
        <v>1</v>
      </c>
      <c r="Z153" s="170" t="n">
        <v>1</v>
      </c>
      <c r="AA153" s="170" t="n">
        <v>1</v>
      </c>
      <c r="AB153" s="170" t="n">
        <v>1</v>
      </c>
      <c r="AC153" s="170" t="n">
        <v>1</v>
      </c>
      <c r="AD153" s="170" t="n">
        <v>1</v>
      </c>
      <c r="AE153" s="170" t="n">
        <v>1</v>
      </c>
      <c r="AF153" s="170" t="n">
        <v>1</v>
      </c>
      <c r="AG153" s="170" t="n">
        <v>1</v>
      </c>
      <c r="AH153" s="171" t="n">
        <v>1</v>
      </c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  <c r="BA153" s="43"/>
      <c r="BB153" s="43"/>
      <c r="BC153" s="43"/>
      <c r="BD153" s="43"/>
      <c r="BE153" s="43"/>
      <c r="BF153" s="43"/>
      <c r="BG153" s="43"/>
      <c r="BH153" s="43"/>
      <c r="BI153" s="43"/>
      <c r="BJ153" s="43"/>
      <c r="BK153" s="43"/>
      <c r="BL153" s="43"/>
      <c r="BM153" s="43"/>
      <c r="BN153" s="43"/>
      <c r="BO153" s="43"/>
      <c r="BP153" s="43"/>
      <c r="BQ153" s="43"/>
      <c r="BR153" s="43"/>
      <c r="BS153" s="43"/>
      <c r="BT153" s="43"/>
      <c r="BU153" s="43"/>
      <c r="BV153" s="43"/>
      <c r="BW153" s="43"/>
      <c r="BX153" s="43"/>
      <c r="BY153" s="43"/>
      <c r="BZ153" s="43"/>
      <c r="CA153" s="43"/>
      <c r="CB153" s="43"/>
      <c r="CC153" s="43"/>
      <c r="CD153" s="43"/>
      <c r="CE153" s="43"/>
      <c r="CF153" s="43"/>
      <c r="CG153" s="43"/>
      <c r="CH153" s="43"/>
      <c r="CI153" s="43"/>
      <c r="CJ153" s="43"/>
      <c r="CK153" s="43"/>
      <c r="CL153" s="43"/>
      <c r="CM153" s="43"/>
      <c r="CN153" s="43"/>
      <c r="CO153" s="43"/>
      <c r="CP153" s="43"/>
      <c r="CQ153" s="43"/>
      <c r="CR153" s="43"/>
      <c r="CS153" s="43"/>
      <c r="CT153" s="43"/>
      <c r="CU153" s="43"/>
      <c r="CV153" s="43"/>
      <c r="CW153" s="43"/>
      <c r="CX153" s="43"/>
      <c r="CY153" s="43"/>
      <c r="CZ153" s="43"/>
      <c r="DA153" s="43"/>
      <c r="DB153" s="43"/>
      <c r="DC153" s="43"/>
      <c r="DD153" s="43"/>
      <c r="DE153" s="43"/>
      <c r="DF153" s="43"/>
      <c r="DG153" s="43"/>
      <c r="DH153" s="43"/>
      <c r="DI153" s="43"/>
      <c r="DJ153" s="43"/>
      <c r="DK153" s="43"/>
      <c r="DL153" s="43"/>
      <c r="DM153" s="43"/>
      <c r="DN153" s="43"/>
      <c r="DO153" s="43"/>
      <c r="DP153" s="43"/>
      <c r="DQ153" s="43"/>
      <c r="DR153" s="43"/>
      <c r="DS153" s="43"/>
      <c r="DT153" s="43"/>
      <c r="DU153" s="43"/>
      <c r="DV153" s="43"/>
      <c r="DW153" s="43"/>
      <c r="DX153" s="43"/>
      <c r="DY153" s="43"/>
      <c r="DZ153" s="43"/>
      <c r="EA153" s="43"/>
      <c r="EB153" s="43"/>
      <c r="EC153" s="43"/>
      <c r="ED153" s="43"/>
      <c r="EE153" s="43"/>
      <c r="EF153" s="43"/>
      <c r="EG153" s="43"/>
      <c r="EH153" s="43"/>
      <c r="EI153" s="43"/>
      <c r="EJ153" s="43"/>
      <c r="EK153" s="43"/>
      <c r="EL153" s="43"/>
      <c r="EM153" s="43"/>
      <c r="EN153" s="43"/>
      <c r="EO153" s="43"/>
      <c r="EP153" s="43"/>
      <c r="EQ153" s="43"/>
      <c r="ER153" s="43"/>
      <c r="ES153" s="43"/>
      <c r="ET153" s="43"/>
      <c r="EU153" s="43"/>
      <c r="EV153" s="43"/>
      <c r="EW153" s="43"/>
      <c r="EX153" s="43"/>
      <c r="EY153" s="43"/>
      <c r="EZ153" s="43"/>
      <c r="FA153" s="43"/>
      <c r="FB153" s="43"/>
      <c r="FC153" s="43"/>
      <c r="FD153" s="43"/>
      <c r="FE153" s="43"/>
      <c r="FF153" s="43"/>
      <c r="FG153" s="43"/>
      <c r="FH153" s="43"/>
      <c r="FI153" s="43"/>
      <c r="FJ153" s="43"/>
      <c r="FK153" s="43"/>
      <c r="FL153" s="43"/>
      <c r="FM153" s="43"/>
      <c r="FN153" s="43"/>
      <c r="FO153" s="43"/>
      <c r="FP153" s="43"/>
      <c r="FQ153" s="43"/>
      <c r="FR153" s="43"/>
      <c r="FS153" s="43"/>
      <c r="FT153" s="43"/>
      <c r="FU153" s="43"/>
      <c r="FV153" s="43"/>
      <c r="FW153" s="43"/>
      <c r="FX153" s="43"/>
      <c r="FY153" s="43"/>
      <c r="FZ153" s="43"/>
      <c r="GA153" s="43"/>
      <c r="GB153" s="43"/>
      <c r="GC153" s="43"/>
      <c r="GD153" s="43"/>
      <c r="GE153" s="43"/>
      <c r="GF153" s="43"/>
      <c r="GG153" s="43"/>
      <c r="GH153" s="43"/>
      <c r="GI153" s="43"/>
      <c r="GJ153" s="43"/>
      <c r="GK153" s="43"/>
      <c r="GL153" s="43"/>
      <c r="GM153" s="43"/>
      <c r="GN153" s="43"/>
      <c r="GO153" s="43"/>
      <c r="GP153" s="43"/>
      <c r="GQ153" s="43"/>
      <c r="GR153" s="43"/>
      <c r="GS153" s="43"/>
      <c r="GT153" s="43"/>
      <c r="GU153" s="43"/>
      <c r="GV153" s="43"/>
      <c r="GW153" s="43"/>
      <c r="GX153" s="43"/>
      <c r="GY153" s="43"/>
      <c r="GZ153" s="43"/>
      <c r="HA153" s="43"/>
      <c r="HB153" s="43"/>
      <c r="HC153" s="43"/>
      <c r="HD153" s="43"/>
      <c r="HE153" s="43"/>
      <c r="HF153" s="43"/>
      <c r="HG153" s="43"/>
      <c r="HH153" s="43"/>
      <c r="HI153" s="43"/>
      <c r="HJ153" s="43"/>
      <c r="HK153" s="43"/>
      <c r="HL153" s="43"/>
      <c r="HM153" s="43"/>
      <c r="HN153" s="43"/>
      <c r="HO153" s="43"/>
      <c r="HP153" s="43"/>
      <c r="HQ153" s="43"/>
      <c r="HR153" s="43"/>
      <c r="HS153" s="43"/>
      <c r="HT153" s="43"/>
      <c r="HU153" s="43"/>
      <c r="HV153" s="43"/>
      <c r="HW153" s="43"/>
      <c r="HX153" s="43"/>
      <c r="HY153" s="43"/>
      <c r="HZ153" s="43"/>
      <c r="IA153" s="43"/>
      <c r="IB153" s="43"/>
      <c r="IC153" s="43"/>
      <c r="ID153" s="43"/>
      <c r="IE153" s="43"/>
      <c r="IF153" s="43"/>
      <c r="IG153" s="43"/>
      <c r="IH153" s="43"/>
      <c r="II153" s="43"/>
      <c r="IJ153" s="43"/>
      <c r="IK153" s="43"/>
      <c r="IL153" s="43"/>
      <c r="IM153" s="43"/>
      <c r="IN153" s="43"/>
      <c r="IO153" s="43"/>
      <c r="IP153" s="43"/>
      <c r="IQ153" s="43"/>
      <c r="IR153" s="43"/>
      <c r="IS153" s="43"/>
      <c r="IT153" s="43"/>
      <c r="IU153" s="43"/>
      <c r="IV153" s="43"/>
      <c r="IW153" s="43"/>
    </row>
    <row r="154" customFormat="false" ht="15.95" hidden="false" customHeight="true" outlineLevel="0" collapsed="false">
      <c r="A154" s="73"/>
      <c r="B154" s="74" t="s">
        <v>21</v>
      </c>
      <c r="C154" s="75"/>
      <c r="D154" s="76" t="n">
        <f aca="false">(D147*$C147)+(D148*$C148)+(D149*$C149)+(D150*$C150)+(D151*$C151)+(D152*$C152)+(D153*$C153)</f>
        <v>6281</v>
      </c>
      <c r="E154" s="77" t="n">
        <f aca="false">(E147*$C147)+(E148*$C148)+(E149*$C149)+(E150*$C150)+(E151*$C151)+(E152*$C152)+(E153*$C153)</f>
        <v>6281</v>
      </c>
      <c r="F154" s="77" t="n">
        <f aca="false">(F147*$C147)+(F148*$C148)+(F149*$C149)+(F150*$C150)+(F151*$C151)+(F152*$C152)+(F153*$C153)</f>
        <v>6281</v>
      </c>
      <c r="G154" s="77" t="n">
        <f aca="false">(G147*$C147)+(G148*$C148)+(G149*$C149)+(G150*$C150)+(G151*$C151)+(G152*$C152)+(G153*$C153)</f>
        <v>6281</v>
      </c>
      <c r="H154" s="77" t="n">
        <f aca="false">(H147*$C147)+(H148*$C148)+(H149*$C149)+(H150*$C150)+(H151*$C151)+(H152*$C152)+(H153*$C153)</f>
        <v>6281</v>
      </c>
      <c r="I154" s="77" t="n">
        <f aca="false">(I147*$C147)+(I148*$C148)+(I149*$C149)+(I150*$C150)+(I151*$C151)+(I152*$C152)+(I153*$C153)</f>
        <v>6281</v>
      </c>
      <c r="J154" s="77" t="n">
        <f aca="false">(J147*$C147)+(J148*$C148)+(J149*$C149)+(J150*$C150)+(J151*$C151)+(J152*$C152)+(J153*$C153)</f>
        <v>6281</v>
      </c>
      <c r="K154" s="77" t="n">
        <f aca="false">(K147*$C147)+(K148*$C148)+(K149*$C149)+(K150*$C150)+(K151*$C151)+(K152*$C152)+(K153*$C153)</f>
        <v>6281</v>
      </c>
      <c r="L154" s="77" t="n">
        <f aca="false">(L147*$C147)+(L148*$C148)+(L149*$C149)+(L150*$C150)+(L151*$C151)+(L152*$C152)+(L153*$C153)</f>
        <v>6281</v>
      </c>
      <c r="M154" s="77" t="n">
        <f aca="false">(M147*$C147)+(M148*$C148)+(M149*$C149)+(M150*$C150)+(M151*$C151)+(M152*$C152)+(M153*$C153)</f>
        <v>6281</v>
      </c>
      <c r="N154" s="77" t="n">
        <f aca="false">(N147*$C147)+(N148*$C148)+(N149*$C149)+(N150*$C150)+(N151*$C151)+(N152*$C152)+(N153*$C153)</f>
        <v>6281</v>
      </c>
      <c r="O154" s="77" t="n">
        <f aca="false">(O147*$C147)+(O148*$C148)+(O149*$C149)+(O150*$C150)+(O151*$C151)+(O152*$C152)+(O153*$C153)</f>
        <v>6281</v>
      </c>
      <c r="P154" s="77" t="n">
        <f aca="false">(P147*$C147)+(P148*$C148)+(P149*$C149)+(P150*$C150)+(P151*$C151)+(P152*$C152)+(P153*$C153)</f>
        <v>6281</v>
      </c>
      <c r="Q154" s="77" t="n">
        <f aca="false">(Q147*$C147)+(Q148*$C148)+(Q149*$C149)+(Q150*$C150)+(Q151*$C151)+(Q152*$C152)+(Q153*$C153)</f>
        <v>6281</v>
      </c>
      <c r="R154" s="77" t="n">
        <f aca="false">(R147*$C147)+(R148*$C148)+(R149*$C149)+(R150*$C150)+(R151*$C151)+(R152*$C152)+(R153*$C153)</f>
        <v>6281</v>
      </c>
      <c r="S154" s="77" t="n">
        <f aca="false">(S147*$C147)+(S148*$C148)+(S149*$C149)+(S150*$C150)+(S151*$C151)+(S152*$C152)+(S153*$C153)</f>
        <v>6281</v>
      </c>
      <c r="T154" s="77" t="n">
        <f aca="false">(T147*$C147)+(T148*$C148)+(T149*$C149)+(T150*$C150)+(T151*$C151)+(T152*$C152)+(T153*$C153)</f>
        <v>6281</v>
      </c>
      <c r="U154" s="77" t="n">
        <f aca="false">(U147*$C147)+(U148*$C148)+(U149*$C149)+(U150*$C150)+(U151*$C151)+(U152*$C152)+(U153*$C153)</f>
        <v>6281</v>
      </c>
      <c r="V154" s="77" t="n">
        <f aca="false">(V147*$C147)+(V148*$C148)+(V149*$C149)+(V150*$C150)+(V151*$C151)+(V152*$C152)+(V153*$C153)</f>
        <v>6468.2</v>
      </c>
      <c r="W154" s="77" t="n">
        <f aca="false">(W147*$C147)+(W148*$C148)+(W149*$C149)+(W150*$C150)+(W151*$C151)+(W152*$C152)+(W153*$C153)</f>
        <v>6561.8</v>
      </c>
      <c r="X154" s="77" t="n">
        <f aca="false">(X147*$C147)+(X148*$C148)+(X149*$C149)+(X150*$C150)+(X151*$C151)+(X152*$C152)+(X153*$C153)</f>
        <v>6749</v>
      </c>
      <c r="Y154" s="77" t="n">
        <f aca="false">(Y147*$C147)+(Y148*$C148)+(Y149*$C149)+(Y150*$C150)+(Y151*$C151)+(Y152*$C152)+(Y153*$C153)</f>
        <v>6936.2</v>
      </c>
      <c r="Z154" s="77" t="n">
        <f aca="false">(Z147*$C147)+(Z148*$C148)+(Z149*$C149)+(Z150*$C150)+(Z151*$C151)+(Z152*$C152)+(Z153*$C153)</f>
        <v>7123.4</v>
      </c>
      <c r="AA154" s="77" t="n">
        <f aca="false">(AA147*$C147)+(AA148*$C148)+(AA149*$C149)+(AA150*$C150)+(AA151*$C151)+(AA152*$C152)+(AA153*$C153)</f>
        <v>7217</v>
      </c>
      <c r="AB154" s="77" t="n">
        <f aca="false">(AB147*$C147)+(AB148*$C148)+(AB149*$C149)+(AB150*$C150)+(AB151*$C151)+(AB152*$C152)+(AB153*$C153)</f>
        <v>7217</v>
      </c>
      <c r="AC154" s="77" t="n">
        <f aca="false">(AC147*$C147)+(AC148*$C148)+(AC149*$C149)+(AC150*$C150)+(AC151*$C151)+(AC152*$C152)+(AC153*$C153)</f>
        <v>7217</v>
      </c>
      <c r="AD154" s="77" t="n">
        <f aca="false">(AD147*$C147)+(AD148*$C148)+(AD149*$C149)+(AD150*$C150)+(AD151*$C151)+(AD152*$C152)+(AD153*$C153)</f>
        <v>7217</v>
      </c>
      <c r="AE154" s="77" t="n">
        <f aca="false">(AE147*$C147)+(AE148*$C148)+(AE149*$C149)+(AE150*$C150)+(AE151*$C151)+(AE152*$C152)+(AE153*$C153)</f>
        <v>7217</v>
      </c>
      <c r="AF154" s="77" t="n">
        <f aca="false">(AF147*$C147)+(AF148*$C148)+(AF149*$C149)+(AF150*$C150)+(AF151*$C151)+(AF152*$C152)+(AF153*$C153)</f>
        <v>7217</v>
      </c>
      <c r="AG154" s="77" t="n">
        <f aca="false">(AG147*$C147)+(AG148*$C148)+(AG149*$C149)+(AG150*$C150)+(AG151*$C151)+(AG152*$C152)+(AG153*$C153)</f>
        <v>7217</v>
      </c>
      <c r="AH154" s="175" t="n">
        <f aca="false">(AH147*$C147)+(AH148*$C148)+(AH149*$C149)+(AH150*$C150)+(AH151*$C151)+(AH152*$C152)+(AH153*$C153)</f>
        <v>7217</v>
      </c>
      <c r="AI154" s="43"/>
      <c r="AJ154" s="43"/>
      <c r="AK154" s="43"/>
      <c r="AL154" s="43"/>
      <c r="AM154" s="43"/>
      <c r="AN154" s="43"/>
      <c r="AO154" s="43"/>
      <c r="AP154" s="43"/>
      <c r="AQ154" s="43"/>
      <c r="AR154" s="43"/>
      <c r="AS154" s="43"/>
      <c r="AT154" s="43"/>
      <c r="AU154" s="43"/>
      <c r="AV154" s="43"/>
      <c r="AW154" s="43"/>
      <c r="AX154" s="43"/>
      <c r="AY154" s="43"/>
      <c r="AZ154" s="43"/>
      <c r="BA154" s="43"/>
      <c r="BB154" s="43"/>
      <c r="BC154" s="43"/>
      <c r="BD154" s="43"/>
      <c r="BE154" s="43"/>
      <c r="BF154" s="43"/>
      <c r="BG154" s="43"/>
      <c r="BH154" s="43"/>
      <c r="BI154" s="43"/>
      <c r="BJ154" s="43"/>
      <c r="BK154" s="43"/>
      <c r="BL154" s="43"/>
      <c r="BM154" s="43"/>
      <c r="BN154" s="43"/>
      <c r="BO154" s="43"/>
      <c r="BP154" s="43"/>
      <c r="BQ154" s="43"/>
      <c r="BR154" s="43"/>
      <c r="BS154" s="43"/>
      <c r="BT154" s="43"/>
      <c r="BU154" s="43"/>
      <c r="BV154" s="43"/>
      <c r="BW154" s="43"/>
      <c r="BX154" s="43"/>
      <c r="BY154" s="43"/>
      <c r="BZ154" s="43"/>
      <c r="CA154" s="43"/>
      <c r="CB154" s="43"/>
      <c r="CC154" s="43"/>
      <c r="CD154" s="43"/>
      <c r="CE154" s="43"/>
      <c r="CF154" s="43"/>
      <c r="CG154" s="43"/>
      <c r="CH154" s="43"/>
      <c r="CI154" s="43"/>
      <c r="CJ154" s="43"/>
      <c r="CK154" s="43"/>
      <c r="CL154" s="43"/>
      <c r="CM154" s="43"/>
      <c r="CN154" s="43"/>
      <c r="CO154" s="43"/>
      <c r="CP154" s="43"/>
      <c r="CQ154" s="43"/>
      <c r="CR154" s="43"/>
      <c r="CS154" s="43"/>
      <c r="CT154" s="43"/>
      <c r="CU154" s="43"/>
      <c r="CV154" s="43"/>
      <c r="CW154" s="43"/>
      <c r="CX154" s="43"/>
      <c r="CY154" s="43"/>
      <c r="CZ154" s="43"/>
      <c r="DA154" s="43"/>
      <c r="DB154" s="43"/>
      <c r="DC154" s="43"/>
      <c r="DD154" s="43"/>
      <c r="DE154" s="43"/>
      <c r="DF154" s="43"/>
      <c r="DG154" s="43"/>
      <c r="DH154" s="43"/>
      <c r="DI154" s="43"/>
      <c r="DJ154" s="43"/>
      <c r="DK154" s="43"/>
      <c r="DL154" s="43"/>
      <c r="DM154" s="43"/>
      <c r="DN154" s="43"/>
      <c r="DO154" s="43"/>
      <c r="DP154" s="43"/>
      <c r="DQ154" s="43"/>
      <c r="DR154" s="43"/>
      <c r="DS154" s="43"/>
      <c r="DT154" s="43"/>
      <c r="DU154" s="43"/>
      <c r="DV154" s="43"/>
      <c r="DW154" s="43"/>
      <c r="DX154" s="43"/>
      <c r="DY154" s="43"/>
      <c r="DZ154" s="43"/>
      <c r="EA154" s="43"/>
      <c r="EB154" s="43"/>
      <c r="EC154" s="43"/>
      <c r="ED154" s="43"/>
      <c r="EE154" s="43"/>
      <c r="EF154" s="43"/>
      <c r="EG154" s="43"/>
      <c r="EH154" s="43"/>
      <c r="EI154" s="43"/>
      <c r="EJ154" s="43"/>
      <c r="EK154" s="43"/>
      <c r="EL154" s="43"/>
      <c r="EM154" s="43"/>
      <c r="EN154" s="43"/>
      <c r="EO154" s="43"/>
      <c r="EP154" s="43"/>
      <c r="EQ154" s="43"/>
      <c r="ER154" s="43"/>
      <c r="ES154" s="43"/>
      <c r="ET154" s="43"/>
      <c r="EU154" s="43"/>
      <c r="EV154" s="43"/>
      <c r="EW154" s="43"/>
      <c r="EX154" s="43"/>
      <c r="EY154" s="43"/>
      <c r="EZ154" s="43"/>
      <c r="FA154" s="43"/>
      <c r="FB154" s="43"/>
      <c r="FC154" s="43"/>
      <c r="FD154" s="43"/>
      <c r="FE154" s="43"/>
      <c r="FF154" s="43"/>
      <c r="FG154" s="43"/>
      <c r="FH154" s="43"/>
      <c r="FI154" s="43"/>
      <c r="FJ154" s="43"/>
      <c r="FK154" s="43"/>
      <c r="FL154" s="43"/>
      <c r="FM154" s="43"/>
      <c r="FN154" s="43"/>
      <c r="FO154" s="43"/>
      <c r="FP154" s="43"/>
      <c r="FQ154" s="43"/>
      <c r="FR154" s="43"/>
      <c r="FS154" s="43"/>
      <c r="FT154" s="43"/>
      <c r="FU154" s="43"/>
      <c r="FV154" s="43"/>
      <c r="FW154" s="43"/>
      <c r="FX154" s="43"/>
      <c r="FY154" s="43"/>
      <c r="FZ154" s="43"/>
      <c r="GA154" s="43"/>
      <c r="GB154" s="43"/>
      <c r="GC154" s="43"/>
      <c r="GD154" s="43"/>
      <c r="GE154" s="43"/>
      <c r="GF154" s="43"/>
      <c r="GG154" s="43"/>
      <c r="GH154" s="43"/>
      <c r="GI154" s="43"/>
      <c r="GJ154" s="43"/>
      <c r="GK154" s="43"/>
      <c r="GL154" s="43"/>
      <c r="GM154" s="43"/>
      <c r="GN154" s="43"/>
      <c r="GO154" s="43"/>
      <c r="GP154" s="43"/>
      <c r="GQ154" s="43"/>
      <c r="GR154" s="43"/>
      <c r="GS154" s="43"/>
      <c r="GT154" s="43"/>
      <c r="GU154" s="43"/>
      <c r="GV154" s="43"/>
      <c r="GW154" s="43"/>
      <c r="GX154" s="43"/>
      <c r="GY154" s="43"/>
      <c r="GZ154" s="43"/>
      <c r="HA154" s="43"/>
      <c r="HB154" s="43"/>
      <c r="HC154" s="43"/>
      <c r="HD154" s="43"/>
      <c r="HE154" s="43"/>
      <c r="HF154" s="43"/>
      <c r="HG154" s="43"/>
      <c r="HH154" s="43"/>
      <c r="HI154" s="43"/>
      <c r="HJ154" s="43"/>
      <c r="HK154" s="43"/>
      <c r="HL154" s="43"/>
      <c r="HM154" s="43"/>
      <c r="HN154" s="43"/>
      <c r="HO154" s="43"/>
      <c r="HP154" s="43"/>
      <c r="HQ154" s="43"/>
      <c r="HR154" s="43"/>
      <c r="HS154" s="43"/>
      <c r="HT154" s="43"/>
      <c r="HU154" s="43"/>
      <c r="HV154" s="43"/>
      <c r="HW154" s="43"/>
      <c r="HX154" s="43"/>
      <c r="HY154" s="43"/>
      <c r="HZ154" s="43"/>
      <c r="IA154" s="43"/>
      <c r="IB154" s="43"/>
      <c r="IC154" s="43"/>
      <c r="ID154" s="43"/>
      <c r="IE154" s="43"/>
      <c r="IF154" s="43"/>
      <c r="IG154" s="43"/>
      <c r="IH154" s="43"/>
      <c r="II154" s="43"/>
      <c r="IJ154" s="43"/>
      <c r="IK154" s="43"/>
      <c r="IL154" s="43"/>
      <c r="IM154" s="43"/>
      <c r="IN154" s="43"/>
      <c r="IO154" s="43"/>
      <c r="IP154" s="43"/>
      <c r="IQ154" s="43"/>
      <c r="IR154" s="43"/>
      <c r="IS154" s="43"/>
      <c r="IT154" s="43"/>
      <c r="IU154" s="43"/>
      <c r="IV154" s="43"/>
      <c r="IW154" s="43"/>
    </row>
    <row r="155" customFormat="false" ht="15.95" hidden="false" customHeight="true" outlineLevel="0" collapsed="false">
      <c r="A155" s="80"/>
      <c r="B155" s="81" t="s">
        <v>22</v>
      </c>
      <c r="C155" s="82" t="n">
        <v>0.0318</v>
      </c>
      <c r="D155" s="76" t="n">
        <f aca="false">(IF(D147&lt;100%,0,D147*$C147)+IF(D148&lt;100%,0,D148*$C148)+IF(D149&lt;100%,0,D149*$C149)+IF(D150&lt;100%,0,D150*$C150)+IF(D151&lt;100%,0,D151*$C151)+IF(D152&lt;100%,0,D152*$C152)+IF(D153&lt;100%,0,D153*$C153))*$C155</f>
        <v>199.7358</v>
      </c>
      <c r="E155" s="77" t="n">
        <f aca="false">(IF(E147&lt;100%,0,E147*$C147)+IF(E148&lt;100%,0,E148*$C148)+IF(E149&lt;100%,0,E149*$C149)+IF(E150&lt;100%,0,E150*$C150)+IF(E151&lt;100%,0,E151*$C151)+IF(E152&lt;100%,0,E152*$C152)+IF(E153&lt;100%,0,E153*$C153))*$C155</f>
        <v>199.7358</v>
      </c>
      <c r="F155" s="77" t="n">
        <f aca="false">(IF(F147&lt;100%,0,F147*$C147)+IF(F148&lt;100%,0,F148*$C148)+IF(F149&lt;100%,0,F149*$C149)+IF(F150&lt;100%,0,F150*$C150)+IF(F151&lt;100%,0,F151*$C151)+IF(F152&lt;100%,0,F152*$C152)+IF(F153&lt;100%,0,F153*$C153))*$C155</f>
        <v>199.7358</v>
      </c>
      <c r="G155" s="77" t="n">
        <f aca="false">(IF(G147&lt;100%,0,G147*$C147)+IF(G148&lt;100%,0,G148*$C148)+IF(G149&lt;100%,0,G149*$C149)+IF(G150&lt;100%,0,G150*$C150)+IF(G151&lt;100%,0,G151*$C151)+IF(G152&lt;100%,0,G152*$C152)+IF(G153&lt;100%,0,G153*$C153))*$C155</f>
        <v>199.7358</v>
      </c>
      <c r="H155" s="77" t="n">
        <f aca="false">(IF(H147&lt;100%,0,H147*$C147)+IF(H148&lt;100%,0,H148*$C148)+IF(H149&lt;100%,0,H149*$C149)+IF(H150&lt;100%,0,H150*$C150)+IF(H151&lt;100%,0,H151*$C151)+IF(H152&lt;100%,0,H152*$C152)+IF(H153&lt;100%,0,H153*$C153))*$C155</f>
        <v>199.7358</v>
      </c>
      <c r="I155" s="77" t="n">
        <f aca="false">(IF(I147&lt;100%,0,I147*$C147)+IF(I148&lt;100%,0,I148*$C148)+IF(I149&lt;100%,0,I149*$C149)+IF(I150&lt;100%,0,I150*$C150)+IF(I151&lt;100%,0,I151*$C151)+IF(I152&lt;100%,0,I152*$C152)+IF(I153&lt;100%,0,I153*$C153))*$C155</f>
        <v>199.7358</v>
      </c>
      <c r="J155" s="77" t="n">
        <f aca="false">(IF(J147&lt;100%,0,J147*$C147)+IF(J148&lt;100%,0,J148*$C148)+IF(J149&lt;100%,0,J149*$C149)+IF(J150&lt;100%,0,J150*$C150)+IF(J151&lt;100%,0,J151*$C151)+IF(J152&lt;100%,0,J152*$C152)+IF(J153&lt;100%,0,J153*$C153))*$C155</f>
        <v>199.7358</v>
      </c>
      <c r="K155" s="77" t="n">
        <f aca="false">(IF(K147&lt;100%,0,K147*$C147)+IF(K148&lt;100%,0,K148*$C148)+IF(K149&lt;100%,0,K149*$C149)+IF(K150&lt;100%,0,K150*$C150)+IF(K151&lt;100%,0,K151*$C151)+IF(K152&lt;100%,0,K152*$C152)+IF(K153&lt;100%,0,K153*$C153))*$C155</f>
        <v>199.7358</v>
      </c>
      <c r="L155" s="77" t="n">
        <f aca="false">(IF(L147&lt;100%,0,L147*$C147)+IF(L148&lt;100%,0,L148*$C148)+IF(L149&lt;100%,0,L149*$C149)+IF(L150&lt;100%,0,L150*$C150)+IF(L151&lt;100%,0,L151*$C151)+IF(L152&lt;100%,0,L152*$C152)+IF(L153&lt;100%,0,L153*$C153))*$C155</f>
        <v>199.7358</v>
      </c>
      <c r="M155" s="77" t="n">
        <f aca="false">(IF(M147&lt;100%,0,M147*$C147)+IF(M148&lt;100%,0,M148*$C148)+IF(M149&lt;100%,0,M149*$C149)+IF(M150&lt;100%,0,M150*$C150)+IF(M151&lt;100%,0,M151*$C151)+IF(M152&lt;100%,0,M152*$C152)+IF(M153&lt;100%,0,M153*$C153))*$C155</f>
        <v>199.7358</v>
      </c>
      <c r="N155" s="77" t="n">
        <f aca="false">(IF(N147&lt;100%,0,N147*$C147)+IF(N148&lt;100%,0,N148*$C148)+IF(N149&lt;100%,0,N149*$C149)+IF(N150&lt;100%,0,N150*$C150)+IF(N151&lt;100%,0,N151*$C151)+IF(N152&lt;100%,0,N152*$C152)+IF(N153&lt;100%,0,N153*$C153))*$C155</f>
        <v>199.7358</v>
      </c>
      <c r="O155" s="77" t="n">
        <f aca="false">(IF(O147&lt;100%,0,O147*$C147)+IF(O148&lt;100%,0,O148*$C148)+IF(O149&lt;100%,0,O149*$C149)+IF(O150&lt;100%,0,O150*$C150)+IF(O151&lt;100%,0,O151*$C151)+IF(O152&lt;100%,0,O152*$C152)+IF(O153&lt;100%,0,O153*$C153))*$C155</f>
        <v>199.7358</v>
      </c>
      <c r="P155" s="77" t="n">
        <f aca="false">(IF(P147&lt;100%,0,P147*$C147)+IF(P148&lt;100%,0,P148*$C148)+IF(P149&lt;100%,0,P149*$C149)+IF(P150&lt;100%,0,P150*$C150)+IF(P151&lt;100%,0,P151*$C151)+IF(P152&lt;100%,0,P152*$C152)+IF(P153&lt;100%,0,P153*$C153))*$C155</f>
        <v>199.7358</v>
      </c>
      <c r="Q155" s="77" t="n">
        <f aca="false">(IF(Q147&lt;100%,0,Q147*$C147)+IF(Q148&lt;100%,0,Q148*$C148)+IF(Q149&lt;100%,0,Q149*$C149)+IF(Q150&lt;100%,0,Q150*$C150)+IF(Q151&lt;100%,0,Q151*$C151)+IF(Q152&lt;100%,0,Q152*$C152)+IF(Q153&lt;100%,0,Q153*$C153))*$C155</f>
        <v>199.7358</v>
      </c>
      <c r="R155" s="77" t="n">
        <f aca="false">(IF(R147&lt;100%,0,R147*$C147)+IF(R148&lt;100%,0,R148*$C148)+IF(R149&lt;100%,0,R149*$C149)+IF(R150&lt;100%,0,R150*$C150)+IF(R151&lt;100%,0,R151*$C151)+IF(R152&lt;100%,0,R152*$C152)+IF(R153&lt;100%,0,R153*$C153))*$C155</f>
        <v>199.7358</v>
      </c>
      <c r="S155" s="77" t="n">
        <f aca="false">(IF(S147&lt;100%,0,S147*$C147)+IF(S148&lt;100%,0,S148*$C148)+IF(S149&lt;100%,0,S149*$C149)+IF(S150&lt;100%,0,S150*$C150)+IF(S151&lt;100%,0,S151*$C151)+IF(S152&lt;100%,0,S152*$C152)+IF(S153&lt;100%,0,S153*$C153))*$C155</f>
        <v>199.7358</v>
      </c>
      <c r="T155" s="77" t="n">
        <f aca="false">(IF(T147&lt;100%,0,T147*$C147)+IF(T148&lt;100%,0,T148*$C148)+IF(T149&lt;100%,0,T149*$C149)+IF(T150&lt;100%,0,T150*$C150)+IF(T151&lt;100%,0,T151*$C151)+IF(T152&lt;100%,0,T152*$C152)+IF(T153&lt;100%,0,T153*$C153))*$C155</f>
        <v>199.7358</v>
      </c>
      <c r="U155" s="77" t="n">
        <f aca="false">(IF(U147&lt;100%,0,U147*$C147)+IF(U148&lt;100%,0,U148*$C148)+IF(U149&lt;100%,0,U149*$C149)+IF(U150&lt;100%,0,U150*$C150)+IF(U151&lt;100%,0,U151*$C151)+IF(U152&lt;100%,0,U152*$C152)+IF(U153&lt;100%,0,U153*$C153))*$C155</f>
        <v>199.7358</v>
      </c>
      <c r="V155" s="77" t="n">
        <f aca="false">(IF(V147&lt;100%,0,V147*$C147)+IF(V148&lt;100%,0,V148*$C148)+IF(V149&lt;100%,0,V149*$C149)+IF(V150&lt;100%,0,V150*$C150)+IF(V151&lt;100%,0,V151*$C151)+IF(V152&lt;100%,0,V152*$C152)+IF(V153&lt;100%,0,V153*$C153))*$C155</f>
        <v>199.7358</v>
      </c>
      <c r="W155" s="77" t="n">
        <f aca="false">(IF(W147&lt;100%,0,W147*$C147)+IF(W148&lt;100%,0,W148*$C148)+IF(W149&lt;100%,0,W149*$C149)+IF(W150&lt;100%,0,W150*$C150)+IF(W151&lt;100%,0,W151*$C151)+IF(W152&lt;100%,0,W152*$C152)+IF(W153&lt;100%,0,W153*$C153))*$C155</f>
        <v>199.7358</v>
      </c>
      <c r="X155" s="77" t="n">
        <f aca="false">(IF(X147&lt;100%,0,X147*$C147)+IF(X148&lt;100%,0,X148*$C148)+IF(X149&lt;100%,0,X149*$C149)+IF(X150&lt;100%,0,X150*$C150)+IF(X151&lt;100%,0,X151*$C151)+IF(X152&lt;100%,0,X152*$C152)+IF(X153&lt;100%,0,X153*$C153))*$C155</f>
        <v>199.7358</v>
      </c>
      <c r="Y155" s="77" t="n">
        <f aca="false">(IF(Y147&lt;100%,0,Y147*$C147)+IF(Y148&lt;100%,0,Y148*$C148)+IF(Y149&lt;100%,0,Y149*$C149)+IF(Y150&lt;100%,0,Y150*$C150)+IF(Y151&lt;100%,0,Y151*$C151)+IF(Y152&lt;100%,0,Y152*$C152)+IF(Y153&lt;100%,0,Y153*$C153))*$C155</f>
        <v>199.7358</v>
      </c>
      <c r="Z155" s="77" t="n">
        <f aca="false">(IF(Z147&lt;100%,0,Z147*$C147)+IF(Z148&lt;100%,0,Z148*$C148)+IF(Z149&lt;100%,0,Z149*$C149)+IF(Z150&lt;100%,0,Z150*$C150)+IF(Z151&lt;100%,0,Z151*$C151)+IF(Z152&lt;100%,0,Z152*$C152)+IF(Z153&lt;100%,0,Z153*$C153))*$C155</f>
        <v>199.7358</v>
      </c>
      <c r="AA155" s="77" t="n">
        <f aca="false">(IF(AA147&lt;100%,0,AA147*$C147)+IF(AA148&lt;100%,0,AA148*$C148)+IF(AA149&lt;100%,0,AA149*$C149)+IF(AA150&lt;100%,0,AA150*$C150)+IF(AA151&lt;100%,0,AA151*$C151)+IF(AA152&lt;100%,0,AA152*$C152)+IF(AA153&lt;100%,0,AA153*$C153))*$C155</f>
        <v>229.5006</v>
      </c>
      <c r="AB155" s="77" t="n">
        <f aca="false">(IF(AB147&lt;100%,0,AB147*$C147)+IF(AB148&lt;100%,0,AB148*$C148)+IF(AB149&lt;100%,0,AB149*$C149)+IF(AB150&lt;100%,0,AB150*$C150)+IF(AB151&lt;100%,0,AB151*$C151)+IF(AB152&lt;100%,0,AB152*$C152)+IF(AB153&lt;100%,0,AB153*$C153))*$C155</f>
        <v>229.5006</v>
      </c>
      <c r="AC155" s="77" t="n">
        <f aca="false">(IF(AC147&lt;100%,0,AC147*$C147)+IF(AC148&lt;100%,0,AC148*$C148)+IF(AC149&lt;100%,0,AC149*$C149)+IF(AC150&lt;100%,0,AC150*$C150)+IF(AC151&lt;100%,0,AC151*$C151)+IF(AC152&lt;100%,0,AC152*$C152)+IF(AC153&lt;100%,0,AC153*$C153))*$C155</f>
        <v>229.5006</v>
      </c>
      <c r="AD155" s="77" t="n">
        <f aca="false">(IF(AD147&lt;100%,0,AD147*$C147)+IF(AD148&lt;100%,0,AD148*$C148)+IF(AD149&lt;100%,0,AD149*$C149)+IF(AD150&lt;100%,0,AD150*$C150)+IF(AD151&lt;100%,0,AD151*$C151)+IF(AD152&lt;100%,0,AD152*$C152)+IF(AD153&lt;100%,0,AD153*$C153))*$C155</f>
        <v>229.5006</v>
      </c>
      <c r="AE155" s="77" t="n">
        <f aca="false">(IF(AE147&lt;100%,0,AE147*$C147)+IF(AE148&lt;100%,0,AE148*$C148)+IF(AE149&lt;100%,0,AE149*$C149)+IF(AE150&lt;100%,0,AE150*$C150)+IF(AE151&lt;100%,0,AE151*$C151)+IF(AE152&lt;100%,0,AE152*$C152)+IF(AE153&lt;100%,0,AE153*$C153))*$C155</f>
        <v>229.5006</v>
      </c>
      <c r="AF155" s="77" t="n">
        <f aca="false">(IF(AF147&lt;100%,0,AF147*$C147)+IF(AF148&lt;100%,0,AF148*$C148)+IF(AF149&lt;100%,0,AF149*$C149)+IF(AF150&lt;100%,0,AF150*$C150)+IF(AF151&lt;100%,0,AF151*$C151)+IF(AF152&lt;100%,0,AF152*$C152)+IF(AF153&lt;100%,0,AF153*$C153))*$C155</f>
        <v>229.5006</v>
      </c>
      <c r="AG155" s="77" t="n">
        <f aca="false">(IF(AG147&lt;100%,0,AG147*$C147)+IF(AG148&lt;100%,0,AG148*$C148)+IF(AG149&lt;100%,0,AG149*$C149)+IF(AG150&lt;100%,0,AG150*$C150)+IF(AG151&lt;100%,0,AG151*$C151)+IF(AG152&lt;100%,0,AG152*$C152)+IF(AG153&lt;100%,0,AG153*$C153))*$C155</f>
        <v>229.5006</v>
      </c>
      <c r="AH155" s="175" t="n">
        <f aca="false">(IF(AH147&lt;100%,0,AH147*$C147)+IF(AH148&lt;100%,0,AH148*$C148)+IF(AH149&lt;100%,0,AH149*$C149)+IF(AH150&lt;100%,0,AH150*$C150)+IF(AH151&lt;100%,0,AH151*$C151)+IF(AH152&lt;100%,0,AH152*$C152)+IF(AH153&lt;100%,0,AH153*$C153))*$C155</f>
        <v>229.5006</v>
      </c>
      <c r="AI155" s="83"/>
      <c r="AJ155" s="84"/>
      <c r="AK155" s="84"/>
      <c r="AL155" s="8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8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8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8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8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84"/>
      <c r="DH155" s="84"/>
      <c r="DI155" s="84"/>
      <c r="DJ155" s="84"/>
      <c r="DK155" s="84"/>
      <c r="DL155" s="84"/>
      <c r="DM155" s="84"/>
      <c r="DN155" s="84"/>
      <c r="DO155" s="84"/>
      <c r="DP155" s="84"/>
      <c r="DQ155" s="84"/>
      <c r="DR155" s="84"/>
      <c r="DS155" s="84"/>
      <c r="DT155" s="84"/>
      <c r="DU155" s="84"/>
      <c r="DV155" s="84"/>
      <c r="DW155" s="84"/>
      <c r="DX155" s="84"/>
      <c r="DY155" s="84"/>
      <c r="DZ155" s="84"/>
      <c r="EA155" s="84"/>
      <c r="EB155" s="84"/>
      <c r="EC155" s="84"/>
      <c r="ED155" s="84"/>
      <c r="EE155" s="84"/>
      <c r="EF155" s="84"/>
      <c r="EG155" s="84"/>
      <c r="EH155" s="84"/>
      <c r="EI155" s="84"/>
      <c r="EJ155" s="84"/>
      <c r="EK155" s="84"/>
      <c r="EL155" s="84"/>
      <c r="EM155" s="84"/>
      <c r="EN155" s="84"/>
      <c r="EO155" s="84"/>
      <c r="EP155" s="84"/>
      <c r="EQ155" s="84"/>
      <c r="ER155" s="84"/>
      <c r="ES155" s="84"/>
      <c r="ET155" s="84"/>
      <c r="EU155" s="84"/>
      <c r="EV155" s="84"/>
      <c r="EW155" s="84"/>
      <c r="EX155" s="84"/>
      <c r="EY155" s="84"/>
      <c r="EZ155" s="84"/>
      <c r="FA155" s="84"/>
      <c r="FB155" s="84"/>
      <c r="FC155" s="84"/>
      <c r="FD155" s="84"/>
      <c r="FE155" s="84"/>
      <c r="FF155" s="84"/>
      <c r="FG155" s="84"/>
      <c r="FH155" s="84"/>
      <c r="FI155" s="84"/>
      <c r="FJ155" s="84"/>
      <c r="FK155" s="84"/>
      <c r="FL155" s="84"/>
      <c r="FM155" s="84"/>
      <c r="FN155" s="84"/>
      <c r="FO155" s="84"/>
      <c r="FP155" s="84"/>
      <c r="FQ155" s="84"/>
      <c r="FR155" s="84"/>
      <c r="FS155" s="84"/>
      <c r="FT155" s="84"/>
      <c r="FU155" s="84"/>
      <c r="FV155" s="84"/>
      <c r="FW155" s="84"/>
      <c r="FX155" s="84"/>
      <c r="FY155" s="84"/>
      <c r="FZ155" s="84"/>
      <c r="GA155" s="84"/>
      <c r="GB155" s="84"/>
      <c r="GC155" s="84"/>
      <c r="GD155" s="84"/>
      <c r="GE155" s="84"/>
      <c r="GF155" s="84"/>
      <c r="GG155" s="84"/>
      <c r="GH155" s="84"/>
      <c r="GI155" s="84"/>
      <c r="GJ155" s="84"/>
      <c r="GK155" s="84"/>
      <c r="GL155" s="84"/>
      <c r="GM155" s="84"/>
      <c r="GN155" s="84"/>
      <c r="GO155" s="84"/>
      <c r="GP155" s="84"/>
      <c r="GQ155" s="84"/>
      <c r="GR155" s="84"/>
      <c r="GS155" s="84"/>
      <c r="GT155" s="84"/>
      <c r="GU155" s="84"/>
      <c r="GV155" s="84"/>
      <c r="GW155" s="84"/>
      <c r="GX155" s="84"/>
      <c r="GY155" s="84"/>
      <c r="GZ155" s="84"/>
      <c r="HA155" s="84"/>
      <c r="HB155" s="84"/>
      <c r="HC155" s="84"/>
      <c r="HD155" s="84"/>
      <c r="HE155" s="84"/>
      <c r="HF155" s="84"/>
      <c r="HG155" s="84"/>
      <c r="HH155" s="84"/>
      <c r="HI155" s="84"/>
      <c r="HJ155" s="84"/>
      <c r="HK155" s="84"/>
      <c r="HL155" s="84"/>
      <c r="HM155" s="84"/>
      <c r="HN155" s="84"/>
      <c r="HO155" s="84"/>
      <c r="HP155" s="84"/>
      <c r="HQ155" s="84"/>
      <c r="HR155" s="84"/>
      <c r="HS155" s="84"/>
      <c r="HT155" s="84"/>
      <c r="HU155" s="84"/>
      <c r="HV155" s="84"/>
      <c r="HW155" s="84"/>
      <c r="HX155" s="84"/>
      <c r="HY155" s="84"/>
      <c r="HZ155" s="84"/>
      <c r="IA155" s="84"/>
      <c r="IB155" s="84"/>
      <c r="IC155" s="84"/>
      <c r="ID155" s="84"/>
      <c r="IE155" s="84"/>
      <c r="IF155" s="84"/>
      <c r="IG155" s="84"/>
      <c r="IH155" s="84"/>
      <c r="II155" s="84"/>
      <c r="IJ155" s="84"/>
      <c r="IK155" s="84"/>
      <c r="IL155" s="84"/>
      <c r="IM155" s="84"/>
      <c r="IN155" s="84"/>
      <c r="IO155" s="84"/>
      <c r="IP155" s="84"/>
      <c r="IQ155" s="84"/>
      <c r="IR155" s="84"/>
      <c r="IS155" s="84"/>
      <c r="IT155" s="84"/>
      <c r="IU155" s="84"/>
      <c r="IV155" s="84"/>
      <c r="IW155" s="84"/>
    </row>
    <row r="156" customFormat="false" ht="15.95" hidden="false" customHeight="true" outlineLevel="0" collapsed="false">
      <c r="A156" s="80"/>
      <c r="B156" s="85" t="s">
        <v>23</v>
      </c>
      <c r="C156" s="86"/>
      <c r="D156" s="87" t="n">
        <f aca="false">D154-D155</f>
        <v>6081.2642</v>
      </c>
      <c r="E156" s="88" t="n">
        <f aca="false">E154-E155</f>
        <v>6081.2642</v>
      </c>
      <c r="F156" s="88" t="n">
        <f aca="false">F154-F155</f>
        <v>6081.2642</v>
      </c>
      <c r="G156" s="88" t="n">
        <f aca="false">G154-G155</f>
        <v>6081.2642</v>
      </c>
      <c r="H156" s="88" t="n">
        <f aca="false">H154-H155</f>
        <v>6081.2642</v>
      </c>
      <c r="I156" s="88" t="n">
        <f aca="false">I154-I155</f>
        <v>6081.2642</v>
      </c>
      <c r="J156" s="88" t="n">
        <f aca="false">J154-J155</f>
        <v>6081.2642</v>
      </c>
      <c r="K156" s="88" t="n">
        <f aca="false">K154-K155</f>
        <v>6081.2642</v>
      </c>
      <c r="L156" s="88" t="n">
        <f aca="false">L154-L155</f>
        <v>6081.2642</v>
      </c>
      <c r="M156" s="88" t="n">
        <f aca="false">M154-M155</f>
        <v>6081.2642</v>
      </c>
      <c r="N156" s="88" t="n">
        <f aca="false">N154-N155</f>
        <v>6081.2642</v>
      </c>
      <c r="O156" s="88" t="n">
        <f aca="false">O154-O155</f>
        <v>6081.2642</v>
      </c>
      <c r="P156" s="88" t="n">
        <f aca="false">P154-P155</f>
        <v>6081.2642</v>
      </c>
      <c r="Q156" s="88" t="n">
        <f aca="false">Q154-Q155</f>
        <v>6081.2642</v>
      </c>
      <c r="R156" s="88" t="n">
        <f aca="false">R154-R155</f>
        <v>6081.2642</v>
      </c>
      <c r="S156" s="88" t="n">
        <f aca="false">S154-S155</f>
        <v>6081.2642</v>
      </c>
      <c r="T156" s="88" t="n">
        <f aca="false">T154-T155</f>
        <v>6081.2642</v>
      </c>
      <c r="U156" s="88" t="n">
        <f aca="false">U154-U155</f>
        <v>6081.2642</v>
      </c>
      <c r="V156" s="88" t="n">
        <f aca="false">V154-V155</f>
        <v>6268.4642</v>
      </c>
      <c r="W156" s="88" t="n">
        <f aca="false">W154-W155</f>
        <v>6362.0642</v>
      </c>
      <c r="X156" s="88" t="n">
        <f aca="false">X154-X155</f>
        <v>6549.2642</v>
      </c>
      <c r="Y156" s="88" t="n">
        <f aca="false">Y154-Y155</f>
        <v>6736.4642</v>
      </c>
      <c r="Z156" s="88" t="n">
        <f aca="false">Z154-Z155</f>
        <v>6923.6642</v>
      </c>
      <c r="AA156" s="88" t="n">
        <f aca="false">AA154-AA155</f>
        <v>6987.4994</v>
      </c>
      <c r="AB156" s="88" t="n">
        <f aca="false">AB154-AB155</f>
        <v>6987.4994</v>
      </c>
      <c r="AC156" s="88" t="n">
        <f aca="false">AC154-AC155</f>
        <v>6987.4994</v>
      </c>
      <c r="AD156" s="88" t="n">
        <f aca="false">AD154-AD155</f>
        <v>6987.4994</v>
      </c>
      <c r="AE156" s="88" t="n">
        <f aca="false">AE154-AE155</f>
        <v>6987.4994</v>
      </c>
      <c r="AF156" s="88" t="n">
        <f aca="false">AF154-AF155</f>
        <v>6987.4994</v>
      </c>
      <c r="AG156" s="88" t="n">
        <f aca="false">AG154-AG155</f>
        <v>6987.4994</v>
      </c>
      <c r="AH156" s="180" t="n">
        <f aca="false">AH154-AH155</f>
        <v>6987.4994</v>
      </c>
      <c r="AI156" s="83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8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8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8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8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84"/>
      <c r="DH156" s="84"/>
      <c r="DI156" s="84"/>
      <c r="DJ156" s="84"/>
      <c r="DK156" s="84"/>
      <c r="DL156" s="84"/>
      <c r="DM156" s="84"/>
      <c r="DN156" s="84"/>
      <c r="DO156" s="84"/>
      <c r="DP156" s="84"/>
      <c r="DQ156" s="84"/>
      <c r="DR156" s="84"/>
      <c r="DS156" s="84"/>
      <c r="DT156" s="84"/>
      <c r="DU156" s="84"/>
      <c r="DV156" s="84"/>
      <c r="DW156" s="84"/>
      <c r="DX156" s="84"/>
      <c r="DY156" s="84"/>
      <c r="DZ156" s="84"/>
      <c r="EA156" s="84"/>
      <c r="EB156" s="84"/>
      <c r="EC156" s="84"/>
      <c r="ED156" s="84"/>
      <c r="EE156" s="84"/>
      <c r="EF156" s="84"/>
      <c r="EG156" s="84"/>
      <c r="EH156" s="84"/>
      <c r="EI156" s="84"/>
      <c r="EJ156" s="84"/>
      <c r="EK156" s="84"/>
      <c r="EL156" s="84"/>
      <c r="EM156" s="84"/>
      <c r="EN156" s="84"/>
      <c r="EO156" s="84"/>
      <c r="EP156" s="84"/>
      <c r="EQ156" s="84"/>
      <c r="ER156" s="84"/>
      <c r="ES156" s="84"/>
      <c r="ET156" s="84"/>
      <c r="EU156" s="84"/>
      <c r="EV156" s="84"/>
      <c r="EW156" s="84"/>
      <c r="EX156" s="84"/>
      <c r="EY156" s="84"/>
      <c r="EZ156" s="84"/>
      <c r="FA156" s="84"/>
      <c r="FB156" s="84"/>
      <c r="FC156" s="84"/>
      <c r="FD156" s="84"/>
      <c r="FE156" s="84"/>
      <c r="FF156" s="84"/>
      <c r="FG156" s="84"/>
      <c r="FH156" s="84"/>
      <c r="FI156" s="84"/>
      <c r="FJ156" s="84"/>
      <c r="FK156" s="84"/>
      <c r="FL156" s="84"/>
      <c r="FM156" s="84"/>
      <c r="FN156" s="84"/>
      <c r="FO156" s="84"/>
      <c r="FP156" s="84"/>
      <c r="FQ156" s="84"/>
      <c r="FR156" s="84"/>
      <c r="FS156" s="84"/>
      <c r="FT156" s="84"/>
      <c r="FU156" s="84"/>
      <c r="FV156" s="84"/>
      <c r="FW156" s="84"/>
      <c r="FX156" s="84"/>
      <c r="FY156" s="84"/>
      <c r="FZ156" s="84"/>
      <c r="GA156" s="84"/>
      <c r="GB156" s="84"/>
      <c r="GC156" s="84"/>
      <c r="GD156" s="84"/>
      <c r="GE156" s="84"/>
      <c r="GF156" s="84"/>
      <c r="GG156" s="84"/>
      <c r="GH156" s="84"/>
      <c r="GI156" s="84"/>
      <c r="GJ156" s="84"/>
      <c r="GK156" s="84"/>
      <c r="GL156" s="84"/>
      <c r="GM156" s="84"/>
      <c r="GN156" s="84"/>
      <c r="GO156" s="84"/>
      <c r="GP156" s="84"/>
      <c r="GQ156" s="84"/>
      <c r="GR156" s="84"/>
      <c r="GS156" s="84"/>
      <c r="GT156" s="84"/>
      <c r="GU156" s="84"/>
      <c r="GV156" s="84"/>
      <c r="GW156" s="84"/>
      <c r="GX156" s="84"/>
      <c r="GY156" s="84"/>
      <c r="GZ156" s="84"/>
      <c r="HA156" s="84"/>
      <c r="HB156" s="84"/>
      <c r="HC156" s="84"/>
      <c r="HD156" s="84"/>
      <c r="HE156" s="84"/>
      <c r="HF156" s="84"/>
      <c r="HG156" s="84"/>
      <c r="HH156" s="84"/>
      <c r="HI156" s="84"/>
      <c r="HJ156" s="84"/>
      <c r="HK156" s="84"/>
      <c r="HL156" s="84"/>
      <c r="HM156" s="84"/>
      <c r="HN156" s="84"/>
      <c r="HO156" s="84"/>
      <c r="HP156" s="84"/>
      <c r="HQ156" s="84"/>
      <c r="HR156" s="84"/>
      <c r="HS156" s="84"/>
      <c r="HT156" s="84"/>
      <c r="HU156" s="84"/>
      <c r="HV156" s="84"/>
      <c r="HW156" s="84"/>
      <c r="HX156" s="84"/>
      <c r="HY156" s="84"/>
      <c r="HZ156" s="84"/>
      <c r="IA156" s="84"/>
      <c r="IB156" s="84"/>
      <c r="IC156" s="84"/>
      <c r="ID156" s="84"/>
      <c r="IE156" s="84"/>
      <c r="IF156" s="84"/>
      <c r="IG156" s="84"/>
      <c r="IH156" s="84"/>
      <c r="II156" s="84"/>
      <c r="IJ156" s="84"/>
      <c r="IK156" s="84"/>
      <c r="IL156" s="84"/>
      <c r="IM156" s="84"/>
      <c r="IN156" s="84"/>
      <c r="IO156" s="84"/>
      <c r="IP156" s="84"/>
      <c r="IQ156" s="84"/>
      <c r="IR156" s="84"/>
      <c r="IS156" s="84"/>
      <c r="IT156" s="84"/>
      <c r="IU156" s="84"/>
      <c r="IV156" s="84"/>
      <c r="IW156" s="84"/>
    </row>
    <row r="157" customFormat="false" ht="15.95" hidden="false" customHeight="true" outlineLevel="0" collapsed="false">
      <c r="A157" s="37"/>
      <c r="B157" s="91" t="s">
        <v>24</v>
      </c>
      <c r="C157" s="92" t="n">
        <f aca="false">SUM(C147:C153)</f>
        <v>7217</v>
      </c>
      <c r="D157" s="39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146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3"/>
      <c r="AU157" s="43"/>
      <c r="AV157" s="43"/>
      <c r="AW157" s="43"/>
      <c r="AX157" s="43"/>
      <c r="AY157" s="43"/>
      <c r="AZ157" s="43"/>
      <c r="BA157" s="43"/>
      <c r="BB157" s="43"/>
      <c r="BC157" s="43"/>
      <c r="BD157" s="43"/>
      <c r="BE157" s="43"/>
      <c r="BF157" s="43"/>
      <c r="BG157" s="43"/>
      <c r="BH157" s="43"/>
      <c r="BI157" s="43"/>
      <c r="BJ157" s="43"/>
      <c r="BK157" s="43"/>
      <c r="BL157" s="43"/>
      <c r="BM157" s="43"/>
      <c r="BN157" s="43"/>
      <c r="BO157" s="43"/>
      <c r="BP157" s="43"/>
      <c r="BQ157" s="43"/>
      <c r="BR157" s="43"/>
      <c r="BS157" s="43"/>
      <c r="BT157" s="43"/>
      <c r="BU157" s="43"/>
      <c r="BV157" s="43"/>
      <c r="BW157" s="43"/>
      <c r="BX157" s="43"/>
      <c r="BY157" s="43"/>
      <c r="BZ157" s="43"/>
      <c r="CA157" s="43"/>
      <c r="CB157" s="43"/>
      <c r="CC157" s="43"/>
      <c r="CD157" s="43"/>
      <c r="CE157" s="43"/>
      <c r="CF157" s="43"/>
      <c r="CG157" s="43"/>
      <c r="CH157" s="43"/>
      <c r="CI157" s="43"/>
      <c r="CJ157" s="43"/>
      <c r="CK157" s="43"/>
      <c r="CL157" s="43"/>
      <c r="CM157" s="43"/>
      <c r="CN157" s="43"/>
      <c r="CO157" s="43"/>
      <c r="CP157" s="43"/>
      <c r="CQ157" s="43"/>
      <c r="CR157" s="43"/>
      <c r="CS157" s="43"/>
      <c r="CT157" s="43"/>
      <c r="CU157" s="43"/>
      <c r="CV157" s="43"/>
      <c r="CW157" s="43"/>
      <c r="CX157" s="43"/>
      <c r="CY157" s="43"/>
      <c r="CZ157" s="43"/>
      <c r="DA157" s="43"/>
      <c r="DB157" s="43"/>
      <c r="DC157" s="43"/>
      <c r="DD157" s="43"/>
      <c r="DE157" s="43"/>
      <c r="DF157" s="43"/>
      <c r="DG157" s="43"/>
      <c r="DH157" s="43"/>
      <c r="DI157" s="43"/>
      <c r="DJ157" s="43"/>
      <c r="DK157" s="43"/>
      <c r="DL157" s="43"/>
      <c r="DM157" s="43"/>
      <c r="DN157" s="43"/>
      <c r="DO157" s="43"/>
      <c r="DP157" s="43"/>
      <c r="DQ157" s="43"/>
      <c r="DR157" s="43"/>
      <c r="DS157" s="43"/>
      <c r="DT157" s="43"/>
      <c r="DU157" s="43"/>
      <c r="DV157" s="43"/>
      <c r="DW157" s="43"/>
      <c r="DX157" s="43"/>
      <c r="DY157" s="43"/>
      <c r="DZ157" s="43"/>
      <c r="EA157" s="43"/>
      <c r="EB157" s="43"/>
      <c r="EC157" s="43"/>
      <c r="ED157" s="43"/>
      <c r="EE157" s="43"/>
      <c r="EF157" s="43"/>
      <c r="EG157" s="43"/>
      <c r="EH157" s="43"/>
      <c r="EI157" s="43"/>
      <c r="EJ157" s="43"/>
      <c r="EK157" s="43"/>
      <c r="EL157" s="43"/>
      <c r="EM157" s="43"/>
      <c r="EN157" s="43"/>
      <c r="EO157" s="43"/>
      <c r="EP157" s="43"/>
      <c r="EQ157" s="43"/>
      <c r="ER157" s="43"/>
      <c r="ES157" s="43"/>
      <c r="ET157" s="43"/>
      <c r="EU157" s="43"/>
      <c r="EV157" s="43"/>
      <c r="EW157" s="43"/>
      <c r="EX157" s="43"/>
      <c r="EY157" s="43"/>
      <c r="EZ157" s="43"/>
      <c r="FA157" s="43"/>
      <c r="FB157" s="43"/>
      <c r="FC157" s="43"/>
      <c r="FD157" s="43"/>
      <c r="FE157" s="43"/>
      <c r="FF157" s="43"/>
      <c r="FG157" s="43"/>
      <c r="FH157" s="43"/>
      <c r="FI157" s="43"/>
      <c r="FJ157" s="43"/>
      <c r="FK157" s="43"/>
      <c r="FL157" s="43"/>
      <c r="FM157" s="43"/>
      <c r="FN157" s="43"/>
      <c r="FO157" s="43"/>
      <c r="FP157" s="43"/>
      <c r="FQ157" s="43"/>
      <c r="FR157" s="43"/>
      <c r="FS157" s="43"/>
      <c r="FT157" s="43"/>
      <c r="FU157" s="43"/>
      <c r="FV157" s="43"/>
      <c r="FW157" s="43"/>
      <c r="FX157" s="43"/>
      <c r="FY157" s="43"/>
      <c r="FZ157" s="43"/>
      <c r="GA157" s="43"/>
      <c r="GB157" s="43"/>
      <c r="GC157" s="43"/>
      <c r="GD157" s="43"/>
      <c r="GE157" s="43"/>
      <c r="GF157" s="43"/>
      <c r="GG157" s="43"/>
      <c r="GH157" s="43"/>
      <c r="GI157" s="43"/>
      <c r="GJ157" s="43"/>
      <c r="GK157" s="43"/>
      <c r="GL157" s="43"/>
      <c r="GM157" s="43"/>
      <c r="GN157" s="43"/>
      <c r="GO157" s="43"/>
      <c r="GP157" s="43"/>
      <c r="GQ157" s="43"/>
      <c r="GR157" s="43"/>
      <c r="GS157" s="43"/>
      <c r="GT157" s="43"/>
      <c r="GU157" s="43"/>
      <c r="GV157" s="43"/>
      <c r="GW157" s="43"/>
      <c r="GX157" s="43"/>
      <c r="GY157" s="43"/>
      <c r="GZ157" s="43"/>
      <c r="HA157" s="43"/>
      <c r="HB157" s="43"/>
      <c r="HC157" s="43"/>
      <c r="HD157" s="43"/>
      <c r="HE157" s="43"/>
      <c r="HF157" s="43"/>
      <c r="HG157" s="43"/>
      <c r="HH157" s="43"/>
      <c r="HI157" s="43"/>
      <c r="HJ157" s="43"/>
      <c r="HK157" s="43"/>
      <c r="HL157" s="43"/>
      <c r="HM157" s="43"/>
      <c r="HN157" s="43"/>
      <c r="HO157" s="43"/>
      <c r="HP157" s="43"/>
      <c r="HQ157" s="43"/>
      <c r="HR157" s="43"/>
      <c r="HS157" s="43"/>
      <c r="HT157" s="43"/>
      <c r="HU157" s="43"/>
      <c r="HV157" s="43"/>
      <c r="HW157" s="43"/>
      <c r="HX157" s="43"/>
      <c r="HY157" s="43"/>
      <c r="HZ157" s="43"/>
      <c r="IA157" s="43"/>
      <c r="IB157" s="43"/>
      <c r="IC157" s="43"/>
      <c r="ID157" s="43"/>
      <c r="IE157" s="43"/>
      <c r="IF157" s="43"/>
      <c r="IG157" s="43"/>
      <c r="IH157" s="43"/>
      <c r="II157" s="43"/>
      <c r="IJ157" s="43"/>
      <c r="IK157" s="43"/>
      <c r="IL157" s="43"/>
      <c r="IM157" s="43"/>
      <c r="IN157" s="43"/>
      <c r="IO157" s="43"/>
      <c r="IP157" s="43"/>
      <c r="IQ157" s="43"/>
      <c r="IR157" s="43"/>
      <c r="IS157" s="43"/>
      <c r="IT157" s="43"/>
      <c r="IU157" s="43"/>
      <c r="IV157" s="43"/>
      <c r="IW157" s="43"/>
    </row>
    <row r="158" customFormat="false" ht="15.95" hidden="false" customHeight="true" outlineLevel="0" collapsed="false">
      <c r="A158" s="37"/>
      <c r="B158" s="93"/>
      <c r="C158" s="37" t="n">
        <f aca="false">SUM(D156:AH156)/31</f>
        <v>6393.63457419355</v>
      </c>
      <c r="D158" s="39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146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  <c r="BA158" s="43"/>
      <c r="BB158" s="43"/>
      <c r="BC158" s="43"/>
      <c r="BD158" s="43"/>
      <c r="BE158" s="43"/>
      <c r="BF158" s="43"/>
      <c r="BG158" s="43"/>
      <c r="BH158" s="43"/>
      <c r="BI158" s="43"/>
      <c r="BJ158" s="43"/>
      <c r="BK158" s="43"/>
      <c r="BL158" s="43"/>
      <c r="BM158" s="43"/>
      <c r="BN158" s="43"/>
      <c r="BO158" s="43"/>
      <c r="BP158" s="43"/>
      <c r="BQ158" s="43"/>
      <c r="BR158" s="43"/>
      <c r="BS158" s="43"/>
      <c r="BT158" s="43"/>
      <c r="BU158" s="43"/>
      <c r="BV158" s="43"/>
      <c r="BW158" s="43"/>
      <c r="BX158" s="43"/>
      <c r="BY158" s="43"/>
      <c r="BZ158" s="43"/>
      <c r="CA158" s="43"/>
      <c r="CB158" s="43"/>
      <c r="CC158" s="43"/>
      <c r="CD158" s="43"/>
      <c r="CE158" s="43"/>
      <c r="CF158" s="43"/>
      <c r="CG158" s="43"/>
      <c r="CH158" s="43"/>
      <c r="CI158" s="43"/>
      <c r="CJ158" s="43"/>
      <c r="CK158" s="43"/>
      <c r="CL158" s="43"/>
      <c r="CM158" s="43"/>
      <c r="CN158" s="43"/>
      <c r="CO158" s="43"/>
      <c r="CP158" s="43"/>
      <c r="CQ158" s="43"/>
      <c r="CR158" s="43"/>
      <c r="CS158" s="43"/>
      <c r="CT158" s="43"/>
      <c r="CU158" s="43"/>
      <c r="CV158" s="43"/>
      <c r="CW158" s="43"/>
      <c r="CX158" s="43"/>
      <c r="CY158" s="43"/>
      <c r="CZ158" s="43"/>
      <c r="DA158" s="43"/>
      <c r="DB158" s="43"/>
      <c r="DC158" s="43"/>
      <c r="DD158" s="43"/>
      <c r="DE158" s="43"/>
      <c r="DF158" s="43"/>
      <c r="DG158" s="43"/>
      <c r="DH158" s="43"/>
      <c r="DI158" s="43"/>
      <c r="DJ158" s="43"/>
      <c r="DK158" s="43"/>
      <c r="DL158" s="43"/>
      <c r="DM158" s="43"/>
      <c r="DN158" s="43"/>
      <c r="DO158" s="43"/>
      <c r="DP158" s="43"/>
      <c r="DQ158" s="43"/>
      <c r="DR158" s="43"/>
      <c r="DS158" s="43"/>
      <c r="DT158" s="43"/>
      <c r="DU158" s="43"/>
      <c r="DV158" s="43"/>
      <c r="DW158" s="43"/>
      <c r="DX158" s="43"/>
      <c r="DY158" s="43"/>
      <c r="DZ158" s="43"/>
      <c r="EA158" s="43"/>
      <c r="EB158" s="43"/>
      <c r="EC158" s="43"/>
      <c r="ED158" s="43"/>
      <c r="EE158" s="43"/>
      <c r="EF158" s="43"/>
      <c r="EG158" s="43"/>
      <c r="EH158" s="43"/>
      <c r="EI158" s="43"/>
      <c r="EJ158" s="43"/>
      <c r="EK158" s="43"/>
      <c r="EL158" s="43"/>
      <c r="EM158" s="43"/>
      <c r="EN158" s="43"/>
      <c r="EO158" s="43"/>
      <c r="EP158" s="43"/>
      <c r="EQ158" s="43"/>
      <c r="ER158" s="43"/>
      <c r="ES158" s="43"/>
      <c r="ET158" s="43"/>
      <c r="EU158" s="43"/>
      <c r="EV158" s="43"/>
      <c r="EW158" s="43"/>
      <c r="EX158" s="43"/>
      <c r="EY158" s="43"/>
      <c r="EZ158" s="43"/>
      <c r="FA158" s="43"/>
      <c r="FB158" s="43"/>
      <c r="FC158" s="43"/>
      <c r="FD158" s="43"/>
      <c r="FE158" s="43"/>
      <c r="FF158" s="43"/>
      <c r="FG158" s="43"/>
      <c r="FH158" s="43"/>
      <c r="FI158" s="43"/>
      <c r="FJ158" s="43"/>
      <c r="FK158" s="43"/>
      <c r="FL158" s="43"/>
      <c r="FM158" s="43"/>
      <c r="FN158" s="43"/>
      <c r="FO158" s="43"/>
      <c r="FP158" s="43"/>
      <c r="FQ158" s="43"/>
      <c r="FR158" s="43"/>
      <c r="FS158" s="43"/>
      <c r="FT158" s="43"/>
      <c r="FU158" s="43"/>
      <c r="FV158" s="43"/>
      <c r="FW158" s="43"/>
      <c r="FX158" s="43"/>
      <c r="FY158" s="43"/>
      <c r="FZ158" s="43"/>
      <c r="GA158" s="43"/>
      <c r="GB158" s="43"/>
      <c r="GC158" s="43"/>
      <c r="GD158" s="43"/>
      <c r="GE158" s="43"/>
      <c r="GF158" s="43"/>
      <c r="GG158" s="43"/>
      <c r="GH158" s="43"/>
      <c r="GI158" s="43"/>
      <c r="GJ158" s="43"/>
      <c r="GK158" s="43"/>
      <c r="GL158" s="43"/>
      <c r="GM158" s="43"/>
      <c r="GN158" s="43"/>
      <c r="GO158" s="43"/>
      <c r="GP158" s="43"/>
      <c r="GQ158" s="43"/>
      <c r="GR158" s="43"/>
      <c r="GS158" s="43"/>
      <c r="GT158" s="43"/>
      <c r="GU158" s="43"/>
      <c r="GV158" s="43"/>
      <c r="GW158" s="43"/>
      <c r="GX158" s="43"/>
      <c r="GY158" s="43"/>
      <c r="GZ158" s="43"/>
      <c r="HA158" s="43"/>
      <c r="HB158" s="43"/>
      <c r="HC158" s="43"/>
      <c r="HD158" s="43"/>
      <c r="HE158" s="43"/>
      <c r="HF158" s="43"/>
      <c r="HG158" s="43"/>
      <c r="HH158" s="43"/>
      <c r="HI158" s="43"/>
      <c r="HJ158" s="43"/>
      <c r="HK158" s="43"/>
      <c r="HL158" s="43"/>
      <c r="HM158" s="43"/>
      <c r="HN158" s="43"/>
      <c r="HO158" s="43"/>
      <c r="HP158" s="43"/>
      <c r="HQ158" s="43"/>
      <c r="HR158" s="43"/>
      <c r="HS158" s="43"/>
      <c r="HT158" s="43"/>
      <c r="HU158" s="43"/>
      <c r="HV158" s="43"/>
      <c r="HW158" s="43"/>
      <c r="HX158" s="43"/>
      <c r="HY158" s="43"/>
      <c r="HZ158" s="43"/>
      <c r="IA158" s="43"/>
      <c r="IB158" s="43"/>
      <c r="IC158" s="43"/>
      <c r="ID158" s="43"/>
      <c r="IE158" s="43"/>
      <c r="IF158" s="43"/>
      <c r="IG158" s="43"/>
      <c r="IH158" s="43"/>
      <c r="II158" s="43"/>
      <c r="IJ158" s="43"/>
      <c r="IK158" s="43"/>
      <c r="IL158" s="43"/>
      <c r="IM158" s="43"/>
      <c r="IN158" s="43"/>
      <c r="IO158" s="43"/>
      <c r="IP158" s="43"/>
      <c r="IQ158" s="43"/>
      <c r="IR158" s="43"/>
      <c r="IS158" s="43"/>
      <c r="IT158" s="43"/>
      <c r="IU158" s="43"/>
      <c r="IV158" s="43"/>
      <c r="IW158" s="43"/>
    </row>
    <row r="159" customFormat="false" ht="15.95" hidden="false" customHeight="true" outlineLevel="0" collapsed="false">
      <c r="A159" s="37"/>
      <c r="B159" s="93"/>
      <c r="C159" s="37"/>
      <c r="D159" s="39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146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3"/>
      <c r="AU159" s="43"/>
      <c r="AV159" s="43"/>
      <c r="AW159" s="43"/>
      <c r="AX159" s="43"/>
      <c r="AY159" s="43"/>
      <c r="AZ159" s="43"/>
      <c r="BA159" s="43"/>
      <c r="BB159" s="43"/>
      <c r="BC159" s="43"/>
      <c r="BD159" s="43"/>
      <c r="BE159" s="43"/>
      <c r="BF159" s="43"/>
      <c r="BG159" s="43"/>
      <c r="BH159" s="43"/>
      <c r="BI159" s="43"/>
      <c r="BJ159" s="43"/>
      <c r="BK159" s="43"/>
      <c r="BL159" s="43"/>
      <c r="BM159" s="43"/>
      <c r="BN159" s="43"/>
      <c r="BO159" s="43"/>
      <c r="BP159" s="43"/>
      <c r="BQ159" s="43"/>
      <c r="BR159" s="43"/>
      <c r="BS159" s="43"/>
      <c r="BT159" s="43"/>
      <c r="BU159" s="43"/>
      <c r="BV159" s="43"/>
      <c r="BW159" s="43"/>
      <c r="BX159" s="43"/>
      <c r="BY159" s="43"/>
      <c r="BZ159" s="43"/>
      <c r="CA159" s="43"/>
      <c r="CB159" s="43"/>
      <c r="CC159" s="43"/>
      <c r="CD159" s="43"/>
      <c r="CE159" s="43"/>
      <c r="CF159" s="43"/>
      <c r="CG159" s="43"/>
      <c r="CH159" s="43"/>
      <c r="CI159" s="43"/>
      <c r="CJ159" s="43"/>
      <c r="CK159" s="43"/>
      <c r="CL159" s="43"/>
      <c r="CM159" s="43"/>
      <c r="CN159" s="43"/>
      <c r="CO159" s="43"/>
      <c r="CP159" s="43"/>
      <c r="CQ159" s="43"/>
      <c r="CR159" s="43"/>
      <c r="CS159" s="43"/>
      <c r="CT159" s="43"/>
      <c r="CU159" s="43"/>
      <c r="CV159" s="43"/>
      <c r="CW159" s="43"/>
      <c r="CX159" s="43"/>
      <c r="CY159" s="43"/>
      <c r="CZ159" s="43"/>
      <c r="DA159" s="43"/>
      <c r="DB159" s="43"/>
      <c r="DC159" s="43"/>
      <c r="DD159" s="43"/>
      <c r="DE159" s="43"/>
      <c r="DF159" s="43"/>
      <c r="DG159" s="43"/>
      <c r="DH159" s="43"/>
      <c r="DI159" s="43"/>
      <c r="DJ159" s="43"/>
      <c r="DK159" s="43"/>
      <c r="DL159" s="43"/>
      <c r="DM159" s="43"/>
      <c r="DN159" s="43"/>
      <c r="DO159" s="43"/>
      <c r="DP159" s="43"/>
      <c r="DQ159" s="43"/>
      <c r="DR159" s="43"/>
      <c r="DS159" s="43"/>
      <c r="DT159" s="43"/>
      <c r="DU159" s="43"/>
      <c r="DV159" s="43"/>
      <c r="DW159" s="43"/>
      <c r="DX159" s="43"/>
      <c r="DY159" s="43"/>
      <c r="DZ159" s="43"/>
      <c r="EA159" s="43"/>
      <c r="EB159" s="43"/>
      <c r="EC159" s="43"/>
      <c r="ED159" s="43"/>
      <c r="EE159" s="43"/>
      <c r="EF159" s="43"/>
      <c r="EG159" s="43"/>
      <c r="EH159" s="43"/>
      <c r="EI159" s="43"/>
      <c r="EJ159" s="43"/>
      <c r="EK159" s="43"/>
      <c r="EL159" s="43"/>
      <c r="EM159" s="43"/>
      <c r="EN159" s="43"/>
      <c r="EO159" s="43"/>
      <c r="EP159" s="43"/>
      <c r="EQ159" s="43"/>
      <c r="ER159" s="43"/>
      <c r="ES159" s="43"/>
      <c r="ET159" s="43"/>
      <c r="EU159" s="43"/>
      <c r="EV159" s="43"/>
      <c r="EW159" s="43"/>
      <c r="EX159" s="43"/>
      <c r="EY159" s="43"/>
      <c r="EZ159" s="43"/>
      <c r="FA159" s="43"/>
      <c r="FB159" s="43"/>
      <c r="FC159" s="43"/>
      <c r="FD159" s="43"/>
      <c r="FE159" s="43"/>
      <c r="FF159" s="43"/>
      <c r="FG159" s="43"/>
      <c r="FH159" s="43"/>
      <c r="FI159" s="43"/>
      <c r="FJ159" s="43"/>
      <c r="FK159" s="43"/>
      <c r="FL159" s="43"/>
      <c r="FM159" s="43"/>
      <c r="FN159" s="43"/>
      <c r="FO159" s="43"/>
      <c r="FP159" s="43"/>
      <c r="FQ159" s="43"/>
      <c r="FR159" s="43"/>
      <c r="FS159" s="43"/>
      <c r="FT159" s="43"/>
      <c r="FU159" s="43"/>
      <c r="FV159" s="43"/>
      <c r="FW159" s="43"/>
      <c r="FX159" s="43"/>
      <c r="FY159" s="43"/>
      <c r="FZ159" s="43"/>
      <c r="GA159" s="43"/>
      <c r="GB159" s="43"/>
      <c r="GC159" s="43"/>
      <c r="GD159" s="43"/>
      <c r="GE159" s="43"/>
      <c r="GF159" s="43"/>
      <c r="GG159" s="43"/>
      <c r="GH159" s="43"/>
      <c r="GI159" s="43"/>
      <c r="GJ159" s="43"/>
      <c r="GK159" s="43"/>
      <c r="GL159" s="43"/>
      <c r="GM159" s="43"/>
      <c r="GN159" s="43"/>
      <c r="GO159" s="43"/>
      <c r="GP159" s="43"/>
      <c r="GQ159" s="43"/>
      <c r="GR159" s="43"/>
      <c r="GS159" s="43"/>
      <c r="GT159" s="43"/>
      <c r="GU159" s="43"/>
      <c r="GV159" s="43"/>
      <c r="GW159" s="43"/>
      <c r="GX159" s="43"/>
      <c r="GY159" s="43"/>
      <c r="GZ159" s="43"/>
      <c r="HA159" s="43"/>
      <c r="HB159" s="43"/>
      <c r="HC159" s="43"/>
      <c r="HD159" s="43"/>
      <c r="HE159" s="43"/>
      <c r="HF159" s="43"/>
      <c r="HG159" s="43"/>
      <c r="HH159" s="43"/>
      <c r="HI159" s="43"/>
      <c r="HJ159" s="43"/>
      <c r="HK159" s="43"/>
      <c r="HL159" s="43"/>
      <c r="HM159" s="43"/>
      <c r="HN159" s="43"/>
      <c r="HO159" s="43"/>
      <c r="HP159" s="43"/>
      <c r="HQ159" s="43"/>
      <c r="HR159" s="43"/>
      <c r="HS159" s="43"/>
      <c r="HT159" s="43"/>
      <c r="HU159" s="43"/>
      <c r="HV159" s="43"/>
      <c r="HW159" s="43"/>
      <c r="HX159" s="43"/>
      <c r="HY159" s="43"/>
      <c r="HZ159" s="43"/>
      <c r="IA159" s="43"/>
      <c r="IB159" s="43"/>
      <c r="IC159" s="43"/>
      <c r="ID159" s="43"/>
      <c r="IE159" s="43"/>
      <c r="IF159" s="43"/>
      <c r="IG159" s="43"/>
      <c r="IH159" s="43"/>
      <c r="II159" s="43"/>
      <c r="IJ159" s="43"/>
      <c r="IK159" s="43"/>
      <c r="IL159" s="43"/>
      <c r="IM159" s="43"/>
      <c r="IN159" s="43"/>
      <c r="IO159" s="43"/>
      <c r="IP159" s="43"/>
      <c r="IQ159" s="43"/>
      <c r="IR159" s="43"/>
      <c r="IS159" s="43"/>
      <c r="IT159" s="43"/>
      <c r="IU159" s="43"/>
      <c r="IV159" s="43"/>
      <c r="IW159" s="43"/>
    </row>
    <row r="160" customFormat="false" ht="15.95" hidden="false" customHeight="true" outlineLevel="0" collapsed="false">
      <c r="A160" s="73"/>
      <c r="B160" s="114" t="s">
        <v>121</v>
      </c>
      <c r="C160" s="75"/>
      <c r="D160" s="87" t="n">
        <f aca="false">D15+D25+D36+D55+D75+D87+D98+D110+D143+D156</f>
        <v>73558.2268</v>
      </c>
      <c r="E160" s="115" t="n">
        <f aca="false">E15+E25+E36+E55+E75+E87+E98+E110+E143+E156</f>
        <v>73496.3568</v>
      </c>
      <c r="F160" s="115" t="n">
        <f aca="false">F15+F25+F36+F55+F75+F87+F98+F110+F143+F156</f>
        <v>72454.6268</v>
      </c>
      <c r="G160" s="115" t="n">
        <f aca="false">G15+G25+G36+G55+G75+G87+G98+G110+G143+G156</f>
        <v>72637.7568</v>
      </c>
      <c r="H160" s="115" t="n">
        <f aca="false">H15+H25+H36+H55+H75+H87+H98+H110+H143+H156</f>
        <v>71960.6522</v>
      </c>
      <c r="I160" s="115" t="n">
        <f aca="false">I15+I25+I36+I55+I75+I87+I98+I110+I143+I156</f>
        <v>71400.6774</v>
      </c>
      <c r="J160" s="115" t="n">
        <f aca="false">J15+J25+J36+J55+J75+J87+J98+J110+J143+J156</f>
        <v>71780.3574</v>
      </c>
      <c r="K160" s="115" t="n">
        <f aca="false">K15+K25+K36+K55+K75+K87+K98+K110+K143+K156</f>
        <v>72451.8974</v>
      </c>
      <c r="L160" s="115" t="n">
        <f aca="false">L15+L25+L36+L55+L75+L87+L98+L110+L143+L156</f>
        <v>72851.4074</v>
      </c>
      <c r="M160" s="115" t="n">
        <f aca="false">M15+M25+M36+M55+M75+M87+M98+M110+M143+M156</f>
        <v>73397.9345</v>
      </c>
      <c r="N160" s="115" t="n">
        <f aca="false">N15+N25+N36+N55+N75+N87+N98+N110+N143+N156</f>
        <v>73914.4445</v>
      </c>
      <c r="O160" s="115" t="n">
        <f aca="false">O15+O25+O36+O55+O75+O87+O98+O110+O143+O156</f>
        <v>73671.7042</v>
      </c>
      <c r="P160" s="115" t="n">
        <f aca="false">P15+P25+P36+P55+P75+P87+P98+P110+P143+P156</f>
        <v>73755.8866</v>
      </c>
      <c r="Q160" s="115" t="n">
        <f aca="false">Q15+Q25+Q36+Q55+Q75+Q87+Q98+Q110+Q143+Q156</f>
        <v>73266.1966</v>
      </c>
      <c r="R160" s="115" t="n">
        <f aca="false">R15+R25+R36+R55+R75+R87+R98+R110+R143+R156</f>
        <v>73357.3366</v>
      </c>
      <c r="S160" s="115" t="n">
        <f aca="false">S15+S25+S36+S55+S75+S87+S98+S110+S143+S156</f>
        <v>73564.5166</v>
      </c>
      <c r="T160" s="115" t="n">
        <f aca="false">T15+T25+T36+T55+T75+T87+T98+T110+T143+T156</f>
        <v>73779.3366</v>
      </c>
      <c r="U160" s="115" t="n">
        <f aca="false">U15+U25+U36+U55+U75+U87+U98+U110+U143+U156</f>
        <v>73975.7366</v>
      </c>
      <c r="V160" s="115" t="n">
        <f aca="false">V15+V25+V36+V55+V75+V87+V98+V110+V143+V156</f>
        <v>74234.2607</v>
      </c>
      <c r="W160" s="115" t="n">
        <f aca="false">W15+W25+W36+W55+W75+W87+W98+W110+W143+W156</f>
        <v>74309.2407</v>
      </c>
      <c r="X160" s="115" t="n">
        <f aca="false">X15+X25+X36+X55+X75+X87+X98+X110+X143+X156</f>
        <v>73357.7915</v>
      </c>
      <c r="Y160" s="115" t="n">
        <f aca="false">Y15+Y25+Y36+Y55+Y75+Y87+Y98+Y110+Y143+Y156</f>
        <v>73526.3715</v>
      </c>
      <c r="Z160" s="115" t="n">
        <f aca="false">Z15+Z25+Z36+Z55+Z75+Z87+Z98+Z110+Z143+Z156</f>
        <v>73691.8115</v>
      </c>
      <c r="AA160" s="115" t="n">
        <f aca="false">AA15+AA25+AA36+AA55+AA75+AA87+AA98+AA110+AA143+AA156</f>
        <v>73987.0267</v>
      </c>
      <c r="AB160" s="115" t="n">
        <f aca="false">AB15+AB25+AB36+AB55+AB75+AB87+AB98+AB110+AB143+AB156</f>
        <v>74079.2867</v>
      </c>
      <c r="AC160" s="115" t="n">
        <f aca="false">AC15+AC25+AC36+AC55+AC75+AC87+AC98+AC110+AC143+AC156</f>
        <v>73553.0467</v>
      </c>
      <c r="AD160" s="115" t="n">
        <f aca="false">AD15+AD25+AD36+AD55+AD75+AD87+AD98+AD110+AD143+AD156</f>
        <v>73930.8667</v>
      </c>
      <c r="AE160" s="115" t="n">
        <f aca="false">AE15+AE25+AE36+AE55+AE75+AE87+AE98+AE110+AE143+AE156</f>
        <v>74401.3267</v>
      </c>
      <c r="AF160" s="115" t="n">
        <f aca="false">AF15+AF25+AF36+AF55+AF75+AF87+AF98+AF110+AF143+AF156</f>
        <v>74740.7097</v>
      </c>
      <c r="AG160" s="115" t="n">
        <f aca="false">AG15+AG25+AG36+AG55+AG75+AG87+AG98+AG110+AG143+AG156</f>
        <v>75172.2697</v>
      </c>
      <c r="AH160" s="205" t="n">
        <f aca="false">AH15+AH25+AH36+AH55+AH75+AH87+AH98+AH110+AH143+AH156</f>
        <v>75511.2497</v>
      </c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  <c r="BH160" s="43"/>
      <c r="BI160" s="43"/>
      <c r="BJ160" s="43"/>
      <c r="BK160" s="43"/>
      <c r="BL160" s="43"/>
      <c r="BM160" s="43"/>
      <c r="BN160" s="43"/>
      <c r="BO160" s="43"/>
      <c r="BP160" s="43"/>
      <c r="BQ160" s="43"/>
      <c r="BR160" s="43"/>
      <c r="BS160" s="43"/>
      <c r="BT160" s="43"/>
      <c r="BU160" s="43"/>
      <c r="BV160" s="43"/>
      <c r="BW160" s="43"/>
      <c r="BX160" s="43"/>
      <c r="BY160" s="43"/>
      <c r="BZ160" s="43"/>
      <c r="CA160" s="43"/>
      <c r="CB160" s="43"/>
      <c r="CC160" s="43"/>
      <c r="CD160" s="43"/>
      <c r="CE160" s="43"/>
      <c r="CF160" s="43"/>
      <c r="CG160" s="43"/>
      <c r="CH160" s="43"/>
      <c r="CI160" s="43"/>
      <c r="CJ160" s="43"/>
      <c r="CK160" s="43"/>
      <c r="CL160" s="43"/>
      <c r="CM160" s="43"/>
      <c r="CN160" s="43"/>
      <c r="CO160" s="43"/>
      <c r="CP160" s="43"/>
      <c r="CQ160" s="43"/>
      <c r="CR160" s="43"/>
      <c r="CS160" s="43"/>
      <c r="CT160" s="43"/>
      <c r="CU160" s="43"/>
      <c r="CV160" s="43"/>
      <c r="CW160" s="43"/>
      <c r="CX160" s="43"/>
      <c r="CY160" s="43"/>
      <c r="CZ160" s="43"/>
      <c r="DA160" s="43"/>
      <c r="DB160" s="43"/>
      <c r="DC160" s="43"/>
      <c r="DD160" s="43"/>
      <c r="DE160" s="43"/>
      <c r="DF160" s="43"/>
      <c r="DG160" s="43"/>
      <c r="DH160" s="43"/>
      <c r="DI160" s="43"/>
      <c r="DJ160" s="43"/>
      <c r="DK160" s="43"/>
      <c r="DL160" s="43"/>
      <c r="DM160" s="43"/>
      <c r="DN160" s="43"/>
      <c r="DO160" s="43"/>
      <c r="DP160" s="43"/>
      <c r="DQ160" s="43"/>
      <c r="DR160" s="43"/>
      <c r="DS160" s="43"/>
      <c r="DT160" s="43"/>
      <c r="DU160" s="43"/>
      <c r="DV160" s="43"/>
      <c r="DW160" s="43"/>
      <c r="DX160" s="43"/>
      <c r="DY160" s="43"/>
      <c r="DZ160" s="43"/>
      <c r="EA160" s="43"/>
      <c r="EB160" s="43"/>
      <c r="EC160" s="43"/>
      <c r="ED160" s="43"/>
      <c r="EE160" s="43"/>
      <c r="EF160" s="43"/>
      <c r="EG160" s="43"/>
      <c r="EH160" s="43"/>
      <c r="EI160" s="43"/>
      <c r="EJ160" s="43"/>
      <c r="EK160" s="43"/>
      <c r="EL160" s="43"/>
      <c r="EM160" s="43"/>
      <c r="EN160" s="43"/>
      <c r="EO160" s="43"/>
      <c r="EP160" s="43"/>
      <c r="EQ160" s="43"/>
      <c r="ER160" s="43"/>
      <c r="ES160" s="43"/>
      <c r="ET160" s="43"/>
      <c r="EU160" s="43"/>
      <c r="EV160" s="43"/>
      <c r="EW160" s="43"/>
      <c r="EX160" s="43"/>
      <c r="EY160" s="43"/>
      <c r="EZ160" s="43"/>
      <c r="FA160" s="43"/>
      <c r="FB160" s="43"/>
      <c r="FC160" s="43"/>
      <c r="FD160" s="43"/>
      <c r="FE160" s="43"/>
      <c r="FF160" s="43"/>
      <c r="FG160" s="43"/>
      <c r="FH160" s="43"/>
      <c r="FI160" s="43"/>
      <c r="FJ160" s="43"/>
      <c r="FK160" s="43"/>
      <c r="FL160" s="43"/>
      <c r="FM160" s="43"/>
      <c r="FN160" s="43"/>
      <c r="FO160" s="43"/>
      <c r="FP160" s="43"/>
      <c r="FQ160" s="43"/>
      <c r="FR160" s="43"/>
      <c r="FS160" s="43"/>
      <c r="FT160" s="43"/>
      <c r="FU160" s="43"/>
      <c r="FV160" s="43"/>
      <c r="FW160" s="43"/>
      <c r="FX160" s="43"/>
      <c r="FY160" s="43"/>
      <c r="FZ160" s="43"/>
      <c r="GA160" s="43"/>
      <c r="GB160" s="43"/>
      <c r="GC160" s="43"/>
      <c r="GD160" s="43"/>
      <c r="GE160" s="43"/>
      <c r="GF160" s="43"/>
      <c r="GG160" s="43"/>
      <c r="GH160" s="43"/>
      <c r="GI160" s="43"/>
      <c r="GJ160" s="43"/>
      <c r="GK160" s="43"/>
      <c r="GL160" s="43"/>
      <c r="GM160" s="43"/>
      <c r="GN160" s="43"/>
      <c r="GO160" s="43"/>
      <c r="GP160" s="43"/>
      <c r="GQ160" s="43"/>
      <c r="GR160" s="43"/>
      <c r="GS160" s="43"/>
      <c r="GT160" s="43"/>
      <c r="GU160" s="43"/>
      <c r="GV160" s="43"/>
      <c r="GW160" s="43"/>
      <c r="GX160" s="43"/>
      <c r="GY160" s="43"/>
      <c r="GZ160" s="43"/>
      <c r="HA160" s="43"/>
      <c r="HB160" s="43"/>
      <c r="HC160" s="43"/>
      <c r="HD160" s="43"/>
      <c r="HE160" s="43"/>
      <c r="HF160" s="43"/>
      <c r="HG160" s="43"/>
      <c r="HH160" s="43"/>
      <c r="HI160" s="43"/>
      <c r="HJ160" s="43"/>
      <c r="HK160" s="43"/>
      <c r="HL160" s="43"/>
      <c r="HM160" s="43"/>
      <c r="HN160" s="43"/>
      <c r="HO160" s="43"/>
      <c r="HP160" s="43"/>
      <c r="HQ160" s="43"/>
      <c r="HR160" s="43"/>
      <c r="HS160" s="43"/>
      <c r="HT160" s="43"/>
      <c r="HU160" s="43"/>
      <c r="HV160" s="43"/>
      <c r="HW160" s="43"/>
      <c r="HX160" s="43"/>
      <c r="HY160" s="43"/>
      <c r="HZ160" s="43"/>
      <c r="IA160" s="43"/>
      <c r="IB160" s="43"/>
      <c r="IC160" s="43"/>
      <c r="ID160" s="43"/>
      <c r="IE160" s="43"/>
      <c r="IF160" s="43"/>
      <c r="IG160" s="43"/>
      <c r="IH160" s="43"/>
      <c r="II160" s="43"/>
      <c r="IJ160" s="43"/>
      <c r="IK160" s="43"/>
      <c r="IL160" s="43"/>
      <c r="IM160" s="43"/>
      <c r="IN160" s="43"/>
      <c r="IO160" s="43"/>
      <c r="IP160" s="43"/>
      <c r="IQ160" s="43"/>
      <c r="IR160" s="43"/>
      <c r="IS160" s="43"/>
      <c r="IT160" s="43"/>
      <c r="IU160" s="43"/>
      <c r="IV160" s="43"/>
      <c r="IW160" s="43"/>
    </row>
    <row r="161" customFormat="false" ht="15.95" hidden="false" customHeight="true" outlineLevel="0" collapsed="false">
      <c r="A161" s="37"/>
      <c r="B161" s="91" t="s">
        <v>24</v>
      </c>
      <c r="C161" s="92" t="n">
        <f aca="false">C16+C26+C37+C56+C76+C88+C99+C111+C144+C157</f>
        <v>87010</v>
      </c>
      <c r="D161" s="39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146"/>
      <c r="AI161" s="43"/>
      <c r="AJ161" s="43"/>
      <c r="AK161" s="43"/>
      <c r="AL161" s="43"/>
      <c r="AM161" s="43"/>
      <c r="AN161" s="43"/>
      <c r="AO161" s="43"/>
      <c r="AP161" s="43"/>
      <c r="AQ161" s="43"/>
      <c r="AR161" s="43"/>
      <c r="AS161" s="43"/>
      <c r="AT161" s="43"/>
      <c r="AU161" s="43"/>
      <c r="AV161" s="43"/>
      <c r="AW161" s="43"/>
      <c r="AX161" s="43"/>
      <c r="AY161" s="43"/>
      <c r="AZ161" s="43"/>
      <c r="BA161" s="43"/>
      <c r="BB161" s="43"/>
      <c r="BC161" s="43"/>
      <c r="BD161" s="43"/>
      <c r="BE161" s="43"/>
      <c r="BF161" s="43"/>
      <c r="BG161" s="43"/>
      <c r="BH161" s="43"/>
      <c r="BI161" s="43"/>
      <c r="BJ161" s="43"/>
      <c r="BK161" s="43"/>
      <c r="BL161" s="43"/>
      <c r="BM161" s="43"/>
      <c r="BN161" s="43"/>
      <c r="BO161" s="43"/>
      <c r="BP161" s="43"/>
      <c r="BQ161" s="43"/>
      <c r="BR161" s="43"/>
      <c r="BS161" s="43"/>
      <c r="BT161" s="43"/>
      <c r="BU161" s="43"/>
      <c r="BV161" s="43"/>
      <c r="BW161" s="43"/>
      <c r="BX161" s="43"/>
      <c r="BY161" s="43"/>
      <c r="BZ161" s="43"/>
      <c r="CA161" s="43"/>
      <c r="CB161" s="43"/>
      <c r="CC161" s="43"/>
      <c r="CD161" s="43"/>
      <c r="CE161" s="43"/>
      <c r="CF161" s="43"/>
      <c r="CG161" s="43"/>
      <c r="CH161" s="43"/>
      <c r="CI161" s="43"/>
      <c r="CJ161" s="43"/>
      <c r="CK161" s="43"/>
      <c r="CL161" s="43"/>
      <c r="CM161" s="43"/>
      <c r="CN161" s="43"/>
      <c r="CO161" s="43"/>
      <c r="CP161" s="43"/>
      <c r="CQ161" s="43"/>
      <c r="CR161" s="43"/>
      <c r="CS161" s="43"/>
      <c r="CT161" s="43"/>
      <c r="CU161" s="43"/>
      <c r="CV161" s="43"/>
      <c r="CW161" s="43"/>
      <c r="CX161" s="43"/>
      <c r="CY161" s="43"/>
      <c r="CZ161" s="43"/>
      <c r="DA161" s="43"/>
      <c r="DB161" s="43"/>
      <c r="DC161" s="43"/>
      <c r="DD161" s="43"/>
      <c r="DE161" s="43"/>
      <c r="DF161" s="43"/>
      <c r="DG161" s="43"/>
      <c r="DH161" s="43"/>
      <c r="DI161" s="43"/>
      <c r="DJ161" s="43"/>
      <c r="DK161" s="43"/>
      <c r="DL161" s="43"/>
      <c r="DM161" s="43"/>
      <c r="DN161" s="43"/>
      <c r="DO161" s="43"/>
      <c r="DP161" s="43"/>
      <c r="DQ161" s="43"/>
      <c r="DR161" s="43"/>
      <c r="DS161" s="43"/>
      <c r="DT161" s="43"/>
      <c r="DU161" s="43"/>
      <c r="DV161" s="43"/>
      <c r="DW161" s="43"/>
      <c r="DX161" s="43"/>
      <c r="DY161" s="43"/>
      <c r="DZ161" s="43"/>
      <c r="EA161" s="43"/>
      <c r="EB161" s="43"/>
      <c r="EC161" s="43"/>
      <c r="ED161" s="43"/>
      <c r="EE161" s="43"/>
      <c r="EF161" s="43"/>
      <c r="EG161" s="43"/>
      <c r="EH161" s="43"/>
      <c r="EI161" s="43"/>
      <c r="EJ161" s="43"/>
      <c r="EK161" s="43"/>
      <c r="EL161" s="43"/>
      <c r="EM161" s="43"/>
      <c r="EN161" s="43"/>
      <c r="EO161" s="43"/>
      <c r="EP161" s="43"/>
      <c r="EQ161" s="43"/>
      <c r="ER161" s="43"/>
      <c r="ES161" s="43"/>
      <c r="ET161" s="43"/>
      <c r="EU161" s="43"/>
      <c r="EV161" s="43"/>
      <c r="EW161" s="43"/>
      <c r="EX161" s="43"/>
      <c r="EY161" s="43"/>
      <c r="EZ161" s="43"/>
      <c r="FA161" s="43"/>
      <c r="FB161" s="43"/>
      <c r="FC161" s="43"/>
      <c r="FD161" s="43"/>
      <c r="FE161" s="43"/>
      <c r="FF161" s="43"/>
      <c r="FG161" s="43"/>
      <c r="FH161" s="43"/>
      <c r="FI161" s="43"/>
      <c r="FJ161" s="43"/>
      <c r="FK161" s="43"/>
      <c r="FL161" s="43"/>
      <c r="FM161" s="43"/>
      <c r="FN161" s="43"/>
      <c r="FO161" s="43"/>
      <c r="FP161" s="43"/>
      <c r="FQ161" s="43"/>
      <c r="FR161" s="43"/>
      <c r="FS161" s="43"/>
      <c r="FT161" s="43"/>
      <c r="FU161" s="43"/>
      <c r="FV161" s="43"/>
      <c r="FW161" s="43"/>
      <c r="FX161" s="43"/>
      <c r="FY161" s="43"/>
      <c r="FZ161" s="43"/>
      <c r="GA161" s="43"/>
      <c r="GB161" s="43"/>
      <c r="GC161" s="43"/>
      <c r="GD161" s="43"/>
      <c r="GE161" s="43"/>
      <c r="GF161" s="43"/>
      <c r="GG161" s="43"/>
      <c r="GH161" s="43"/>
      <c r="GI161" s="43"/>
      <c r="GJ161" s="43"/>
      <c r="GK161" s="43"/>
      <c r="GL161" s="43"/>
      <c r="GM161" s="43"/>
      <c r="GN161" s="43"/>
      <c r="GO161" s="43"/>
      <c r="GP161" s="43"/>
      <c r="GQ161" s="43"/>
      <c r="GR161" s="43"/>
      <c r="GS161" s="43"/>
      <c r="GT161" s="43"/>
      <c r="GU161" s="43"/>
      <c r="GV161" s="43"/>
      <c r="GW161" s="43"/>
      <c r="GX161" s="43"/>
      <c r="GY161" s="43"/>
      <c r="GZ161" s="43"/>
      <c r="HA161" s="43"/>
      <c r="HB161" s="43"/>
      <c r="HC161" s="43"/>
      <c r="HD161" s="43"/>
      <c r="HE161" s="43"/>
      <c r="HF161" s="43"/>
      <c r="HG161" s="43"/>
      <c r="HH161" s="43"/>
      <c r="HI161" s="43"/>
      <c r="HJ161" s="43"/>
      <c r="HK161" s="43"/>
      <c r="HL161" s="43"/>
      <c r="HM161" s="43"/>
      <c r="HN161" s="43"/>
      <c r="HO161" s="43"/>
      <c r="HP161" s="43"/>
      <c r="HQ161" s="43"/>
      <c r="HR161" s="43"/>
      <c r="HS161" s="43"/>
      <c r="HT161" s="43"/>
      <c r="HU161" s="43"/>
      <c r="HV161" s="43"/>
      <c r="HW161" s="43"/>
      <c r="HX161" s="43"/>
      <c r="HY161" s="43"/>
      <c r="HZ161" s="43"/>
      <c r="IA161" s="43"/>
      <c r="IB161" s="43"/>
      <c r="IC161" s="43"/>
      <c r="ID161" s="43"/>
      <c r="IE161" s="43"/>
      <c r="IF161" s="43"/>
      <c r="IG161" s="43"/>
      <c r="IH161" s="43"/>
      <c r="II161" s="43"/>
      <c r="IJ161" s="43"/>
      <c r="IK161" s="43"/>
      <c r="IL161" s="43"/>
      <c r="IM161" s="43"/>
      <c r="IN161" s="43"/>
      <c r="IO161" s="43"/>
      <c r="IP161" s="43"/>
      <c r="IQ161" s="43"/>
      <c r="IR161" s="43"/>
      <c r="IS161" s="43"/>
      <c r="IT161" s="43"/>
      <c r="IU161" s="43"/>
      <c r="IV161" s="43"/>
      <c r="IW161" s="43"/>
    </row>
    <row r="162" customFormat="false" ht="15.95" hidden="false" customHeight="true" outlineLevel="0" collapsed="false">
      <c r="A162" s="37"/>
      <c r="B162" s="93"/>
      <c r="C162" s="37" t="n">
        <f aca="false">SUM(D160:AH160)/31</f>
        <v>73540.9777516129</v>
      </c>
      <c r="D162" s="118" t="n">
        <f aca="false">(D13+D23+D34+D53+D73+D85+D96+D141+D154)/87012</f>
        <v>0.814551096400497</v>
      </c>
      <c r="E162" s="119" t="n">
        <f aca="false">(E13+E23+E34+E53+E73+E85+E96+E141+E154)/87012</f>
        <v>0.813840045051257</v>
      </c>
      <c r="F162" s="119" t="n">
        <f aca="false">(F13+F23+F34+F53+F73+F85+F96+F141+F154)/87012</f>
        <v>0.801867788351032</v>
      </c>
      <c r="G162" s="119" t="n">
        <f aca="false">(G13+G23+G34+G53+G73+G85+G96+G141+G154)/87012</f>
        <v>0.803972440582908</v>
      </c>
      <c r="H162" s="119" t="n">
        <f aca="false">(H13+H23+H34+H53+H73+H85+H96+H141+H154)/87012</f>
        <v>0.795748977152577</v>
      </c>
      <c r="I162" s="119" t="n">
        <f aca="false">(I13+I23+I34+I53+I73+I85+I96+I141+I154)/87012</f>
        <v>0.788961522548614</v>
      </c>
      <c r="J162" s="119" t="n">
        <f aca="false">(J13+J23+J34+J53+J73+J85+J96+J141+J154)/87012</f>
        <v>0.793325058612605</v>
      </c>
      <c r="K162" s="119" t="n">
        <f aca="false">(K13+K23+K34+K53+K73+K85+K96+K141+K154)/87012</f>
        <v>0.801042844665104</v>
      </c>
      <c r="L162" s="119" t="n">
        <f aca="false">(L13+L23+L34+L53+L73+L85+L96+L141+L154)/87012</f>
        <v>0.806252470923551</v>
      </c>
      <c r="M162" s="119" t="n">
        <f aca="false">(M13+M23+M34+M53+M73+M85+M96+M141+M154)/87012</f>
        <v>0.81228405277433</v>
      </c>
      <c r="N162" s="119" t="n">
        <f aca="false">(N13+N23+N34+N53+N73+N85+N96+N141+N154)/87012</f>
        <v>0.818220130556705</v>
      </c>
      <c r="O162" s="119" t="n">
        <f aca="false">(O13+O23+O34+O53+O73+O85+O96+O141+O154)/87012</f>
        <v>0.81570852296235</v>
      </c>
      <c r="P162" s="119" t="n">
        <f aca="false">(P13+P23+P34+P53+P73+P85+P96+P141+P154)/87012</f>
        <v>0.817448282995449</v>
      </c>
      <c r="Q162" s="119" t="n">
        <f aca="false">(Q13+Q23+Q34+Q53+Q73+Q85+Q96+Q141+Q154)/87012</f>
        <v>0.811820438560199</v>
      </c>
      <c r="R162" s="119" t="n">
        <f aca="false">(R13+R23+R34+R53+R73+R85+R96+R141+R154)/87012</f>
        <v>0.812867880292374</v>
      </c>
      <c r="S162" s="119" t="n">
        <f aca="false">(S13+S23+S34+S53+S73+S85+S96+S141+S154)/87012</f>
        <v>0.815248931181906</v>
      </c>
      <c r="T162" s="119" t="n">
        <f aca="false">(T13+T23+T34+T53+T73+T85+T96+T141+T154)/87012</f>
        <v>0.817717786052499</v>
      </c>
      <c r="U162" s="119" t="n">
        <f aca="false">(U13+U23+U34+U53+U73+U85+U96+U141+U154)/87012</f>
        <v>0.819974945984462</v>
      </c>
      <c r="V162" s="119" t="n">
        <f aca="false">(V13+V23+V34+V53+V73+V85+V96+V141+V154)/87012</f>
        <v>0.823297706063532</v>
      </c>
      <c r="W162" s="119" t="n">
        <f aca="false">(W13+W23+W34+W53+W73+W85+W96+W141+W154)/87012</f>
        <v>0.82415942628603</v>
      </c>
      <c r="X162" s="119" t="n">
        <f aca="false">(X13+X23+X34+X53+X73+X85+X96+X141+X154)/87012</f>
        <v>0.812867190732313</v>
      </c>
      <c r="Y162" s="119" t="n">
        <f aca="false">(Y13+Y23+Y34+Y53+Y73+Y85+Y96+Y141+Y154)/87012</f>
        <v>0.814804624649474</v>
      </c>
      <c r="Z162" s="119" t="n">
        <f aca="false">(Z13+Z23+Z34+Z53+Z73+Z85+Z96+Z141+Z154)/87012</f>
        <v>0.816705971590126</v>
      </c>
      <c r="AA162" s="119" t="n">
        <f aca="false">(AA13+AA23+AA34+AA53+AA73+AA85+AA96+AA141+AA154)/87012</f>
        <v>0.820440858732129</v>
      </c>
      <c r="AB162" s="119" t="n">
        <f aca="false">(AB13+AB23+AB34+AB53+AB73+AB85+AB96+AB141+AB154)/87012</f>
        <v>0.821501172252103</v>
      </c>
      <c r="AC162" s="119" t="n">
        <f aca="false">(AC13+AC23+AC34+AC53+AC73+AC85+AC96+AC141+AC154)/87012</f>
        <v>0.815453270813221</v>
      </c>
      <c r="AD162" s="119" t="n">
        <f aca="false">(AD13+AD23+AD34+AD53+AD73+AD85+AD96+AD141+AD154)/87012</f>
        <v>0.819795430515331</v>
      </c>
      <c r="AE162" s="119" t="n">
        <f aca="false">(AE13+AE23+AE34+AE53+AE73+AE85+AE96+AE141+AE154)/87012</f>
        <v>0.825202270951133</v>
      </c>
      <c r="AF162" s="119" t="n">
        <f aca="false">(AF13+AF23+AF34+AF53+AF73+AF85+AF96+AF141+AF154)/87012</f>
        <v>0.828769824851745</v>
      </c>
      <c r="AG162" s="119" t="n">
        <f aca="false">(AG13+AG23+AG34+AG53+AG73+AG85+AG96+AG141+AG154)/87012</f>
        <v>0.833729600514872</v>
      </c>
      <c r="AH162" s="208" t="n">
        <f aca="false">(AH13+AH23+AH34+AH53+AH73+AH85+AH96+AH141+AH154)/87012</f>
        <v>0.837625385004367</v>
      </c>
      <c r="AI162" s="122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3"/>
      <c r="AU162" s="43"/>
      <c r="AV162" s="43"/>
      <c r="AW162" s="43"/>
      <c r="AX162" s="43"/>
      <c r="AY162" s="43"/>
      <c r="AZ162" s="43"/>
      <c r="BA162" s="43"/>
      <c r="BB162" s="43"/>
      <c r="BC162" s="43"/>
      <c r="BD162" s="43"/>
      <c r="BE162" s="43"/>
      <c r="BF162" s="43"/>
      <c r="BG162" s="43"/>
      <c r="BH162" s="43"/>
      <c r="BI162" s="43"/>
      <c r="BJ162" s="43"/>
      <c r="BK162" s="43"/>
      <c r="BL162" s="43"/>
      <c r="BM162" s="43"/>
      <c r="BN162" s="43"/>
      <c r="BO162" s="43"/>
      <c r="BP162" s="43"/>
      <c r="BQ162" s="43"/>
      <c r="BR162" s="43"/>
      <c r="BS162" s="43"/>
      <c r="BT162" s="43"/>
      <c r="BU162" s="43"/>
      <c r="BV162" s="43"/>
      <c r="BW162" s="43"/>
      <c r="BX162" s="43"/>
      <c r="BY162" s="43"/>
      <c r="BZ162" s="43"/>
      <c r="CA162" s="43"/>
      <c r="CB162" s="43"/>
      <c r="CC162" s="43"/>
      <c r="CD162" s="43"/>
      <c r="CE162" s="43"/>
      <c r="CF162" s="43"/>
      <c r="CG162" s="43"/>
      <c r="CH162" s="43"/>
      <c r="CI162" s="43"/>
      <c r="CJ162" s="43"/>
      <c r="CK162" s="43"/>
      <c r="CL162" s="43"/>
      <c r="CM162" s="43"/>
      <c r="CN162" s="43"/>
      <c r="CO162" s="43"/>
      <c r="CP162" s="43"/>
      <c r="CQ162" s="43"/>
      <c r="CR162" s="43"/>
      <c r="CS162" s="43"/>
      <c r="CT162" s="43"/>
      <c r="CU162" s="43"/>
      <c r="CV162" s="43"/>
      <c r="CW162" s="43"/>
      <c r="CX162" s="43"/>
      <c r="CY162" s="43"/>
      <c r="CZ162" s="43"/>
      <c r="DA162" s="43"/>
      <c r="DB162" s="43"/>
      <c r="DC162" s="43"/>
      <c r="DD162" s="43"/>
      <c r="DE162" s="43"/>
      <c r="DF162" s="43"/>
      <c r="DG162" s="43"/>
      <c r="DH162" s="43"/>
      <c r="DI162" s="43"/>
      <c r="DJ162" s="43"/>
      <c r="DK162" s="43"/>
      <c r="DL162" s="43"/>
      <c r="DM162" s="43"/>
      <c r="DN162" s="43"/>
      <c r="DO162" s="43"/>
      <c r="DP162" s="43"/>
      <c r="DQ162" s="43"/>
      <c r="DR162" s="43"/>
      <c r="DS162" s="43"/>
      <c r="DT162" s="43"/>
      <c r="DU162" s="43"/>
      <c r="DV162" s="43"/>
      <c r="DW162" s="43"/>
      <c r="DX162" s="43"/>
      <c r="DY162" s="43"/>
      <c r="DZ162" s="43"/>
      <c r="EA162" s="43"/>
      <c r="EB162" s="43"/>
      <c r="EC162" s="43"/>
      <c r="ED162" s="43"/>
      <c r="EE162" s="43"/>
      <c r="EF162" s="43"/>
      <c r="EG162" s="43"/>
      <c r="EH162" s="43"/>
      <c r="EI162" s="43"/>
      <c r="EJ162" s="43"/>
      <c r="EK162" s="43"/>
      <c r="EL162" s="43"/>
      <c r="EM162" s="43"/>
      <c r="EN162" s="43"/>
      <c r="EO162" s="43"/>
      <c r="EP162" s="43"/>
      <c r="EQ162" s="43"/>
      <c r="ER162" s="43"/>
      <c r="ES162" s="43"/>
      <c r="ET162" s="43"/>
      <c r="EU162" s="43"/>
      <c r="EV162" s="43"/>
      <c r="EW162" s="43"/>
      <c r="EX162" s="43"/>
      <c r="EY162" s="43"/>
      <c r="EZ162" s="43"/>
      <c r="FA162" s="43"/>
      <c r="FB162" s="43"/>
      <c r="FC162" s="43"/>
      <c r="FD162" s="43"/>
      <c r="FE162" s="43"/>
      <c r="FF162" s="43"/>
      <c r="FG162" s="43"/>
      <c r="FH162" s="43"/>
      <c r="FI162" s="43"/>
      <c r="FJ162" s="43"/>
      <c r="FK162" s="43"/>
      <c r="FL162" s="43"/>
      <c r="FM162" s="43"/>
      <c r="FN162" s="43"/>
      <c r="FO162" s="43"/>
      <c r="FP162" s="43"/>
      <c r="FQ162" s="43"/>
      <c r="FR162" s="43"/>
      <c r="FS162" s="43"/>
      <c r="FT162" s="43"/>
      <c r="FU162" s="43"/>
      <c r="FV162" s="43"/>
      <c r="FW162" s="43"/>
      <c r="FX162" s="43"/>
      <c r="FY162" s="43"/>
      <c r="FZ162" s="43"/>
      <c r="GA162" s="43"/>
      <c r="GB162" s="43"/>
      <c r="GC162" s="43"/>
      <c r="GD162" s="43"/>
      <c r="GE162" s="43"/>
      <c r="GF162" s="43"/>
      <c r="GG162" s="43"/>
      <c r="GH162" s="43"/>
      <c r="GI162" s="43"/>
      <c r="GJ162" s="43"/>
      <c r="GK162" s="43"/>
      <c r="GL162" s="43"/>
      <c r="GM162" s="43"/>
      <c r="GN162" s="43"/>
      <c r="GO162" s="43"/>
      <c r="GP162" s="43"/>
      <c r="GQ162" s="43"/>
      <c r="GR162" s="43"/>
      <c r="GS162" s="43"/>
      <c r="GT162" s="43"/>
      <c r="GU162" s="43"/>
      <c r="GV162" s="43"/>
      <c r="GW162" s="43"/>
      <c r="GX162" s="43"/>
      <c r="GY162" s="43"/>
      <c r="GZ162" s="43"/>
      <c r="HA162" s="43"/>
      <c r="HB162" s="43"/>
      <c r="HC162" s="43"/>
      <c r="HD162" s="43"/>
      <c r="HE162" s="43"/>
      <c r="HF162" s="43"/>
      <c r="HG162" s="43"/>
      <c r="HH162" s="43"/>
      <c r="HI162" s="43"/>
      <c r="HJ162" s="43"/>
      <c r="HK162" s="43"/>
      <c r="HL162" s="43"/>
      <c r="HM162" s="43"/>
      <c r="HN162" s="43"/>
      <c r="HO162" s="43"/>
      <c r="HP162" s="43"/>
      <c r="HQ162" s="43"/>
      <c r="HR162" s="43"/>
      <c r="HS162" s="43"/>
      <c r="HT162" s="43"/>
      <c r="HU162" s="43"/>
      <c r="HV162" s="43"/>
      <c r="HW162" s="43"/>
      <c r="HX162" s="43"/>
      <c r="HY162" s="43"/>
      <c r="HZ162" s="43"/>
      <c r="IA162" s="43"/>
      <c r="IB162" s="43"/>
      <c r="IC162" s="43"/>
      <c r="ID162" s="43"/>
      <c r="IE162" s="43"/>
      <c r="IF162" s="43"/>
      <c r="IG162" s="43"/>
      <c r="IH162" s="43"/>
      <c r="II162" s="43"/>
      <c r="IJ162" s="43"/>
      <c r="IK162" s="43"/>
      <c r="IL162" s="43"/>
      <c r="IM162" s="43"/>
      <c r="IN162" s="43"/>
      <c r="IO162" s="43"/>
      <c r="IP162" s="43"/>
      <c r="IQ162" s="43"/>
      <c r="IR162" s="43"/>
      <c r="IS162" s="43"/>
      <c r="IT162" s="43"/>
      <c r="IU162" s="43"/>
      <c r="IV162" s="43"/>
      <c r="IW162" s="43"/>
    </row>
    <row r="163" customFormat="false" ht="15.95" hidden="false" customHeight="true" outlineLevel="0" collapsed="false">
      <c r="A163" s="37"/>
      <c r="B163" s="93"/>
      <c r="C163" s="37"/>
      <c r="D163" s="39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146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  <c r="BA163" s="43"/>
      <c r="BB163" s="43"/>
      <c r="BC163" s="43"/>
      <c r="BD163" s="43"/>
      <c r="BE163" s="43"/>
      <c r="BF163" s="43"/>
      <c r="BG163" s="43"/>
      <c r="BH163" s="43"/>
      <c r="BI163" s="43"/>
      <c r="BJ163" s="43"/>
      <c r="BK163" s="43"/>
      <c r="BL163" s="43"/>
      <c r="BM163" s="43"/>
      <c r="BN163" s="43"/>
      <c r="BO163" s="43"/>
      <c r="BP163" s="43"/>
      <c r="BQ163" s="43"/>
      <c r="BR163" s="43"/>
      <c r="BS163" s="43"/>
      <c r="BT163" s="43"/>
      <c r="BU163" s="43"/>
      <c r="BV163" s="43"/>
      <c r="BW163" s="43"/>
      <c r="BX163" s="43"/>
      <c r="BY163" s="43"/>
      <c r="BZ163" s="43"/>
      <c r="CA163" s="43"/>
      <c r="CB163" s="43"/>
      <c r="CC163" s="43"/>
      <c r="CD163" s="43"/>
      <c r="CE163" s="43"/>
      <c r="CF163" s="43"/>
      <c r="CG163" s="43"/>
      <c r="CH163" s="43"/>
      <c r="CI163" s="43"/>
      <c r="CJ163" s="43"/>
      <c r="CK163" s="43"/>
      <c r="CL163" s="43"/>
      <c r="CM163" s="43"/>
      <c r="CN163" s="43"/>
      <c r="CO163" s="43"/>
      <c r="CP163" s="43"/>
      <c r="CQ163" s="43"/>
      <c r="CR163" s="43"/>
      <c r="CS163" s="43"/>
      <c r="CT163" s="43"/>
      <c r="CU163" s="43"/>
      <c r="CV163" s="43"/>
      <c r="CW163" s="43"/>
      <c r="CX163" s="43"/>
      <c r="CY163" s="43"/>
      <c r="CZ163" s="43"/>
      <c r="DA163" s="43"/>
      <c r="DB163" s="43"/>
      <c r="DC163" s="43"/>
      <c r="DD163" s="43"/>
      <c r="DE163" s="43"/>
      <c r="DF163" s="43"/>
      <c r="DG163" s="43"/>
      <c r="DH163" s="43"/>
      <c r="DI163" s="43"/>
      <c r="DJ163" s="43"/>
      <c r="DK163" s="43"/>
      <c r="DL163" s="43"/>
      <c r="DM163" s="43"/>
      <c r="DN163" s="43"/>
      <c r="DO163" s="43"/>
      <c r="DP163" s="43"/>
      <c r="DQ163" s="43"/>
      <c r="DR163" s="43"/>
      <c r="DS163" s="43"/>
      <c r="DT163" s="43"/>
      <c r="DU163" s="43"/>
      <c r="DV163" s="43"/>
      <c r="DW163" s="43"/>
      <c r="DX163" s="43"/>
      <c r="DY163" s="43"/>
      <c r="DZ163" s="43"/>
      <c r="EA163" s="43"/>
      <c r="EB163" s="43"/>
      <c r="EC163" s="43"/>
      <c r="ED163" s="43"/>
      <c r="EE163" s="43"/>
      <c r="EF163" s="43"/>
      <c r="EG163" s="43"/>
      <c r="EH163" s="43"/>
      <c r="EI163" s="43"/>
      <c r="EJ163" s="43"/>
      <c r="EK163" s="43"/>
      <c r="EL163" s="43"/>
      <c r="EM163" s="43"/>
      <c r="EN163" s="43"/>
      <c r="EO163" s="43"/>
      <c r="EP163" s="43"/>
      <c r="EQ163" s="43"/>
      <c r="ER163" s="43"/>
      <c r="ES163" s="43"/>
      <c r="ET163" s="43"/>
      <c r="EU163" s="43"/>
      <c r="EV163" s="43"/>
      <c r="EW163" s="43"/>
      <c r="EX163" s="43"/>
      <c r="EY163" s="43"/>
      <c r="EZ163" s="43"/>
      <c r="FA163" s="43"/>
      <c r="FB163" s="43"/>
      <c r="FC163" s="43"/>
      <c r="FD163" s="43"/>
      <c r="FE163" s="43"/>
      <c r="FF163" s="43"/>
      <c r="FG163" s="43"/>
      <c r="FH163" s="43"/>
      <c r="FI163" s="43"/>
      <c r="FJ163" s="43"/>
      <c r="FK163" s="43"/>
      <c r="FL163" s="43"/>
      <c r="FM163" s="43"/>
      <c r="FN163" s="43"/>
      <c r="FO163" s="43"/>
      <c r="FP163" s="43"/>
      <c r="FQ163" s="43"/>
      <c r="FR163" s="43"/>
      <c r="FS163" s="43"/>
      <c r="FT163" s="43"/>
      <c r="FU163" s="43"/>
      <c r="FV163" s="43"/>
      <c r="FW163" s="43"/>
      <c r="FX163" s="43"/>
      <c r="FY163" s="43"/>
      <c r="FZ163" s="43"/>
      <c r="GA163" s="43"/>
      <c r="GB163" s="43"/>
      <c r="GC163" s="43"/>
      <c r="GD163" s="43"/>
      <c r="GE163" s="43"/>
      <c r="GF163" s="43"/>
      <c r="GG163" s="43"/>
      <c r="GH163" s="43"/>
      <c r="GI163" s="43"/>
      <c r="GJ163" s="43"/>
      <c r="GK163" s="43"/>
      <c r="GL163" s="43"/>
      <c r="GM163" s="43"/>
      <c r="GN163" s="43"/>
      <c r="GO163" s="43"/>
      <c r="GP163" s="43"/>
      <c r="GQ163" s="43"/>
      <c r="GR163" s="43"/>
      <c r="GS163" s="43"/>
      <c r="GT163" s="43"/>
      <c r="GU163" s="43"/>
      <c r="GV163" s="43"/>
      <c r="GW163" s="43"/>
      <c r="GX163" s="43"/>
      <c r="GY163" s="43"/>
      <c r="GZ163" s="43"/>
      <c r="HA163" s="43"/>
      <c r="HB163" s="43"/>
      <c r="HC163" s="43"/>
      <c r="HD163" s="43"/>
      <c r="HE163" s="43"/>
      <c r="HF163" s="43"/>
      <c r="HG163" s="43"/>
      <c r="HH163" s="43"/>
      <c r="HI163" s="43"/>
      <c r="HJ163" s="43"/>
      <c r="HK163" s="43"/>
      <c r="HL163" s="43"/>
      <c r="HM163" s="43"/>
      <c r="HN163" s="43"/>
      <c r="HO163" s="43"/>
      <c r="HP163" s="43"/>
      <c r="HQ163" s="43"/>
      <c r="HR163" s="43"/>
      <c r="HS163" s="43"/>
      <c r="HT163" s="43"/>
      <c r="HU163" s="43"/>
      <c r="HV163" s="43"/>
      <c r="HW163" s="43"/>
      <c r="HX163" s="43"/>
      <c r="HY163" s="43"/>
      <c r="HZ163" s="43"/>
      <c r="IA163" s="43"/>
      <c r="IB163" s="43"/>
      <c r="IC163" s="43"/>
      <c r="ID163" s="43"/>
      <c r="IE163" s="43"/>
      <c r="IF163" s="43"/>
      <c r="IG163" s="43"/>
      <c r="IH163" s="43"/>
      <c r="II163" s="43"/>
      <c r="IJ163" s="43"/>
      <c r="IK163" s="43"/>
      <c r="IL163" s="43"/>
      <c r="IM163" s="43"/>
      <c r="IN163" s="43"/>
      <c r="IO163" s="43"/>
      <c r="IP163" s="43"/>
      <c r="IQ163" s="43"/>
      <c r="IR163" s="43"/>
      <c r="IS163" s="43"/>
      <c r="IT163" s="43"/>
      <c r="IU163" s="43"/>
      <c r="IV163" s="43"/>
      <c r="IW163" s="43"/>
    </row>
    <row r="164" customFormat="false" ht="15.95" hidden="false" customHeight="true" outlineLevel="0" collapsed="false">
      <c r="A164" s="123"/>
      <c r="B164" s="124" t="s">
        <v>122</v>
      </c>
      <c r="C164" s="125"/>
      <c r="D164" s="126"/>
      <c r="E164" s="127"/>
      <c r="F164" s="127"/>
      <c r="G164" s="127"/>
      <c r="H164" s="128"/>
      <c r="I164" s="129"/>
      <c r="J164" s="127"/>
      <c r="K164" s="128"/>
      <c r="L164" s="129"/>
      <c r="M164" s="127"/>
      <c r="N164" s="127"/>
      <c r="O164" s="128"/>
      <c r="P164" s="129"/>
      <c r="Q164" s="127"/>
      <c r="R164" s="127"/>
      <c r="S164" s="127"/>
      <c r="T164" s="127"/>
      <c r="U164" s="127"/>
      <c r="V164" s="127"/>
      <c r="W164" s="127"/>
      <c r="X164" s="127"/>
      <c r="Y164" s="127"/>
      <c r="Z164" s="127"/>
      <c r="AA164" s="127"/>
      <c r="AB164" s="127"/>
      <c r="AC164" s="127"/>
      <c r="AD164" s="127"/>
      <c r="AE164" s="127"/>
      <c r="AF164" s="127"/>
      <c r="AG164" s="128"/>
      <c r="AH164" s="212"/>
      <c r="AI164" s="43"/>
      <c r="AJ164" s="43"/>
      <c r="AK164" s="43"/>
      <c r="AL164" s="43"/>
      <c r="AM164" s="43"/>
      <c r="AN164" s="43"/>
      <c r="AO164" s="43"/>
      <c r="AP164" s="43"/>
      <c r="AQ164" s="43"/>
      <c r="AR164" s="43"/>
      <c r="AS164" s="43"/>
      <c r="AT164" s="43"/>
      <c r="AU164" s="43"/>
      <c r="AV164" s="43"/>
      <c r="AW164" s="43"/>
      <c r="AX164" s="43"/>
      <c r="AY164" s="43"/>
      <c r="AZ164" s="43"/>
      <c r="BA164" s="43"/>
      <c r="BB164" s="43"/>
      <c r="BC164" s="43"/>
      <c r="BD164" s="43"/>
      <c r="BE164" s="43"/>
      <c r="BF164" s="43"/>
      <c r="BG164" s="43"/>
      <c r="BH164" s="43"/>
      <c r="BI164" s="43"/>
      <c r="BJ164" s="43"/>
      <c r="BK164" s="43"/>
      <c r="BL164" s="43"/>
      <c r="BM164" s="43"/>
      <c r="BN164" s="43"/>
      <c r="BO164" s="43"/>
      <c r="BP164" s="43"/>
      <c r="BQ164" s="43"/>
      <c r="BR164" s="43"/>
      <c r="BS164" s="43"/>
      <c r="BT164" s="43"/>
      <c r="BU164" s="43"/>
      <c r="BV164" s="43"/>
      <c r="BW164" s="43"/>
      <c r="BX164" s="43"/>
      <c r="BY164" s="43"/>
      <c r="BZ164" s="43"/>
      <c r="CA164" s="43"/>
      <c r="CB164" s="43"/>
      <c r="CC164" s="43"/>
      <c r="CD164" s="43"/>
      <c r="CE164" s="43"/>
      <c r="CF164" s="43"/>
      <c r="CG164" s="43"/>
      <c r="CH164" s="43"/>
      <c r="CI164" s="43"/>
      <c r="CJ164" s="43"/>
      <c r="CK164" s="43"/>
      <c r="CL164" s="43"/>
      <c r="CM164" s="43"/>
      <c r="CN164" s="43"/>
      <c r="CO164" s="43"/>
      <c r="CP164" s="43"/>
      <c r="CQ164" s="43"/>
      <c r="CR164" s="43"/>
      <c r="CS164" s="43"/>
      <c r="CT164" s="43"/>
      <c r="CU164" s="43"/>
      <c r="CV164" s="43"/>
      <c r="CW164" s="43"/>
      <c r="CX164" s="43"/>
      <c r="CY164" s="43"/>
      <c r="CZ164" s="43"/>
      <c r="DA164" s="43"/>
      <c r="DB164" s="43"/>
      <c r="DC164" s="43"/>
      <c r="DD164" s="43"/>
      <c r="DE164" s="43"/>
      <c r="DF164" s="43"/>
      <c r="DG164" s="43"/>
      <c r="DH164" s="43"/>
      <c r="DI164" s="43"/>
      <c r="DJ164" s="43"/>
      <c r="DK164" s="43"/>
      <c r="DL164" s="43"/>
      <c r="DM164" s="43"/>
      <c r="DN164" s="43"/>
      <c r="DO164" s="43"/>
      <c r="DP164" s="43"/>
      <c r="DQ164" s="43"/>
      <c r="DR164" s="43"/>
      <c r="DS164" s="43"/>
      <c r="DT164" s="43"/>
      <c r="DU164" s="43"/>
      <c r="DV164" s="43"/>
      <c r="DW164" s="43"/>
      <c r="DX164" s="43"/>
      <c r="DY164" s="43"/>
      <c r="DZ164" s="43"/>
      <c r="EA164" s="43"/>
      <c r="EB164" s="43"/>
      <c r="EC164" s="43"/>
      <c r="ED164" s="43"/>
      <c r="EE164" s="43"/>
      <c r="EF164" s="43"/>
      <c r="EG164" s="43"/>
      <c r="EH164" s="43"/>
      <c r="EI164" s="43"/>
      <c r="EJ164" s="43"/>
      <c r="EK164" s="43"/>
      <c r="EL164" s="43"/>
      <c r="EM164" s="43"/>
      <c r="EN164" s="43"/>
      <c r="EO164" s="43"/>
      <c r="EP164" s="43"/>
      <c r="EQ164" s="43"/>
      <c r="ER164" s="43"/>
      <c r="ES164" s="43"/>
      <c r="ET164" s="43"/>
      <c r="EU164" s="43"/>
      <c r="EV164" s="43"/>
      <c r="EW164" s="43"/>
      <c r="EX164" s="43"/>
      <c r="EY164" s="43"/>
      <c r="EZ164" s="43"/>
      <c r="FA164" s="43"/>
      <c r="FB164" s="43"/>
      <c r="FC164" s="43"/>
      <c r="FD164" s="43"/>
      <c r="FE164" s="43"/>
      <c r="FF164" s="43"/>
      <c r="FG164" s="43"/>
      <c r="FH164" s="43"/>
      <c r="FI164" s="43"/>
      <c r="FJ164" s="43"/>
      <c r="FK164" s="43"/>
      <c r="FL164" s="43"/>
      <c r="FM164" s="43"/>
      <c r="FN164" s="43"/>
      <c r="FO164" s="43"/>
      <c r="FP164" s="43"/>
      <c r="FQ164" s="43"/>
      <c r="FR164" s="43"/>
      <c r="FS164" s="43"/>
      <c r="FT164" s="43"/>
      <c r="FU164" s="43"/>
      <c r="FV164" s="43"/>
      <c r="FW164" s="43"/>
      <c r="FX164" s="43"/>
      <c r="FY164" s="43"/>
      <c r="FZ164" s="43"/>
      <c r="GA164" s="43"/>
      <c r="GB164" s="43"/>
      <c r="GC164" s="43"/>
      <c r="GD164" s="43"/>
      <c r="GE164" s="43"/>
      <c r="GF164" s="43"/>
      <c r="GG164" s="43"/>
      <c r="GH164" s="43"/>
      <c r="GI164" s="43"/>
      <c r="GJ164" s="43"/>
      <c r="GK164" s="43"/>
      <c r="GL164" s="43"/>
      <c r="GM164" s="43"/>
      <c r="GN164" s="43"/>
      <c r="GO164" s="43"/>
      <c r="GP164" s="43"/>
      <c r="GQ164" s="43"/>
      <c r="GR164" s="43"/>
      <c r="GS164" s="43"/>
      <c r="GT164" s="43"/>
      <c r="GU164" s="43"/>
      <c r="GV164" s="43"/>
      <c r="GW164" s="43"/>
      <c r="GX164" s="43"/>
      <c r="GY164" s="43"/>
      <c r="GZ164" s="43"/>
      <c r="HA164" s="43"/>
      <c r="HB164" s="43"/>
      <c r="HC164" s="43"/>
      <c r="HD164" s="43"/>
      <c r="HE164" s="43"/>
      <c r="HF164" s="43"/>
      <c r="HG164" s="43"/>
      <c r="HH164" s="43"/>
      <c r="HI164" s="43"/>
      <c r="HJ164" s="43"/>
      <c r="HK164" s="43"/>
      <c r="HL164" s="43"/>
      <c r="HM164" s="43"/>
      <c r="HN164" s="43"/>
      <c r="HO164" s="43"/>
      <c r="HP164" s="43"/>
      <c r="HQ164" s="43"/>
      <c r="HR164" s="43"/>
      <c r="HS164" s="43"/>
      <c r="HT164" s="43"/>
      <c r="HU164" s="43"/>
      <c r="HV164" s="43"/>
      <c r="HW164" s="43"/>
      <c r="HX164" s="43"/>
      <c r="HY164" s="43"/>
      <c r="HZ164" s="43"/>
      <c r="IA164" s="43"/>
      <c r="IB164" s="43"/>
      <c r="IC164" s="43"/>
      <c r="ID164" s="43"/>
      <c r="IE164" s="43"/>
      <c r="IF164" s="43"/>
      <c r="IG164" s="43"/>
      <c r="IH164" s="43"/>
      <c r="II164" s="43"/>
      <c r="IJ164" s="43"/>
      <c r="IK164" s="43"/>
      <c r="IL164" s="43"/>
      <c r="IM164" s="43"/>
      <c r="IN164" s="43"/>
      <c r="IO164" s="43"/>
      <c r="IP164" s="43"/>
      <c r="IQ164" s="43"/>
      <c r="IR164" s="43"/>
      <c r="IS164" s="43"/>
      <c r="IT164" s="43"/>
      <c r="IU164" s="43"/>
      <c r="IV164" s="43"/>
      <c r="IW164" s="43"/>
    </row>
    <row r="165" customFormat="false" ht="15.95" hidden="false" customHeight="true" outlineLevel="0" collapsed="false">
      <c r="A165" s="37"/>
      <c r="B165" s="38" t="s">
        <v>123</v>
      </c>
      <c r="C165" s="37"/>
      <c r="D165" s="39"/>
      <c r="E165" s="40"/>
      <c r="F165" s="40"/>
      <c r="G165" s="40"/>
      <c r="H165" s="41"/>
      <c r="I165" s="42"/>
      <c r="J165" s="40"/>
      <c r="K165" s="41"/>
      <c r="L165" s="42"/>
      <c r="M165" s="40"/>
      <c r="N165" s="40"/>
      <c r="O165" s="41"/>
      <c r="P165" s="42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1"/>
      <c r="AH165" s="213"/>
      <c r="AI165" s="43"/>
      <c r="AJ165" s="43"/>
      <c r="AK165" s="43"/>
      <c r="AL165" s="43"/>
      <c r="AM165" s="43"/>
      <c r="AN165" s="43"/>
      <c r="AO165" s="43"/>
      <c r="AP165" s="43"/>
      <c r="AQ165" s="43"/>
      <c r="AR165" s="43"/>
      <c r="AS165" s="43"/>
      <c r="AT165" s="43"/>
      <c r="AU165" s="43"/>
      <c r="AV165" s="43"/>
      <c r="AW165" s="43"/>
      <c r="AX165" s="43"/>
      <c r="AY165" s="43"/>
      <c r="AZ165" s="43"/>
      <c r="BA165" s="43"/>
      <c r="BB165" s="43"/>
      <c r="BC165" s="43"/>
      <c r="BD165" s="43"/>
      <c r="BE165" s="43"/>
      <c r="BF165" s="43"/>
      <c r="BG165" s="43"/>
      <c r="BH165" s="43"/>
      <c r="BI165" s="43"/>
      <c r="BJ165" s="43"/>
      <c r="BK165" s="43"/>
      <c r="BL165" s="43"/>
      <c r="BM165" s="43"/>
      <c r="BN165" s="43"/>
      <c r="BO165" s="43"/>
      <c r="BP165" s="43"/>
      <c r="BQ165" s="43"/>
      <c r="BR165" s="43"/>
      <c r="BS165" s="43"/>
      <c r="BT165" s="43"/>
      <c r="BU165" s="43"/>
      <c r="BV165" s="43"/>
      <c r="BW165" s="43"/>
      <c r="BX165" s="43"/>
      <c r="BY165" s="43"/>
      <c r="BZ165" s="43"/>
      <c r="CA165" s="43"/>
      <c r="CB165" s="43"/>
      <c r="CC165" s="43"/>
      <c r="CD165" s="43"/>
      <c r="CE165" s="43"/>
      <c r="CF165" s="43"/>
      <c r="CG165" s="43"/>
      <c r="CH165" s="43"/>
      <c r="CI165" s="43"/>
      <c r="CJ165" s="43"/>
      <c r="CK165" s="43"/>
      <c r="CL165" s="43"/>
      <c r="CM165" s="43"/>
      <c r="CN165" s="43"/>
      <c r="CO165" s="43"/>
      <c r="CP165" s="43"/>
      <c r="CQ165" s="43"/>
      <c r="CR165" s="43"/>
      <c r="CS165" s="43"/>
      <c r="CT165" s="43"/>
      <c r="CU165" s="43"/>
      <c r="CV165" s="43"/>
      <c r="CW165" s="43"/>
      <c r="CX165" s="43"/>
      <c r="CY165" s="43"/>
      <c r="CZ165" s="43"/>
      <c r="DA165" s="43"/>
      <c r="DB165" s="43"/>
      <c r="DC165" s="43"/>
      <c r="DD165" s="43"/>
      <c r="DE165" s="43"/>
      <c r="DF165" s="43"/>
      <c r="DG165" s="43"/>
      <c r="DH165" s="43"/>
      <c r="DI165" s="43"/>
      <c r="DJ165" s="43"/>
      <c r="DK165" s="43"/>
      <c r="DL165" s="43"/>
      <c r="DM165" s="43"/>
      <c r="DN165" s="43"/>
      <c r="DO165" s="43"/>
      <c r="DP165" s="43"/>
      <c r="DQ165" s="43"/>
      <c r="DR165" s="43"/>
      <c r="DS165" s="43"/>
      <c r="DT165" s="43"/>
      <c r="DU165" s="43"/>
      <c r="DV165" s="43"/>
      <c r="DW165" s="43"/>
      <c r="DX165" s="43"/>
      <c r="DY165" s="43"/>
      <c r="DZ165" s="43"/>
      <c r="EA165" s="43"/>
      <c r="EB165" s="43"/>
      <c r="EC165" s="43"/>
      <c r="ED165" s="43"/>
      <c r="EE165" s="43"/>
      <c r="EF165" s="43"/>
      <c r="EG165" s="43"/>
      <c r="EH165" s="43"/>
      <c r="EI165" s="43"/>
      <c r="EJ165" s="43"/>
      <c r="EK165" s="43"/>
      <c r="EL165" s="43"/>
      <c r="EM165" s="43"/>
      <c r="EN165" s="43"/>
      <c r="EO165" s="43"/>
      <c r="EP165" s="43"/>
      <c r="EQ165" s="43"/>
      <c r="ER165" s="43"/>
      <c r="ES165" s="43"/>
      <c r="ET165" s="43"/>
      <c r="EU165" s="43"/>
      <c r="EV165" s="43"/>
      <c r="EW165" s="43"/>
      <c r="EX165" s="43"/>
      <c r="EY165" s="43"/>
      <c r="EZ165" s="43"/>
      <c r="FA165" s="43"/>
      <c r="FB165" s="43"/>
      <c r="FC165" s="43"/>
      <c r="FD165" s="43"/>
      <c r="FE165" s="43"/>
      <c r="FF165" s="43"/>
      <c r="FG165" s="43"/>
      <c r="FH165" s="43"/>
      <c r="FI165" s="43"/>
      <c r="FJ165" s="43"/>
      <c r="FK165" s="43"/>
      <c r="FL165" s="43"/>
      <c r="FM165" s="43"/>
      <c r="FN165" s="43"/>
      <c r="FO165" s="43"/>
      <c r="FP165" s="43"/>
      <c r="FQ165" s="43"/>
      <c r="FR165" s="43"/>
      <c r="FS165" s="43"/>
      <c r="FT165" s="43"/>
      <c r="FU165" s="43"/>
      <c r="FV165" s="43"/>
      <c r="FW165" s="43"/>
      <c r="FX165" s="43"/>
      <c r="FY165" s="43"/>
      <c r="FZ165" s="43"/>
      <c r="GA165" s="43"/>
      <c r="GB165" s="43"/>
      <c r="GC165" s="43"/>
      <c r="GD165" s="43"/>
      <c r="GE165" s="43"/>
      <c r="GF165" s="43"/>
      <c r="GG165" s="43"/>
      <c r="GH165" s="43"/>
      <c r="GI165" s="43"/>
      <c r="GJ165" s="43"/>
      <c r="GK165" s="43"/>
      <c r="GL165" s="43"/>
      <c r="GM165" s="43"/>
      <c r="GN165" s="43"/>
      <c r="GO165" s="43"/>
      <c r="GP165" s="43"/>
      <c r="GQ165" s="43"/>
      <c r="GR165" s="43"/>
      <c r="GS165" s="43"/>
      <c r="GT165" s="43"/>
      <c r="GU165" s="43"/>
      <c r="GV165" s="43"/>
      <c r="GW165" s="43"/>
      <c r="GX165" s="43"/>
      <c r="GY165" s="43"/>
      <c r="GZ165" s="43"/>
      <c r="HA165" s="43"/>
      <c r="HB165" s="43"/>
      <c r="HC165" s="43"/>
      <c r="HD165" s="43"/>
      <c r="HE165" s="43"/>
      <c r="HF165" s="43"/>
      <c r="HG165" s="43"/>
      <c r="HH165" s="43"/>
      <c r="HI165" s="43"/>
      <c r="HJ165" s="43"/>
      <c r="HK165" s="43"/>
      <c r="HL165" s="43"/>
      <c r="HM165" s="43"/>
      <c r="HN165" s="43"/>
      <c r="HO165" s="43"/>
      <c r="HP165" s="43"/>
      <c r="HQ165" s="43"/>
      <c r="HR165" s="43"/>
      <c r="HS165" s="43"/>
      <c r="HT165" s="43"/>
      <c r="HU165" s="43"/>
      <c r="HV165" s="43"/>
      <c r="HW165" s="43"/>
      <c r="HX165" s="43"/>
      <c r="HY165" s="43"/>
      <c r="HZ165" s="43"/>
      <c r="IA165" s="43"/>
      <c r="IB165" s="43"/>
      <c r="IC165" s="43"/>
      <c r="ID165" s="43"/>
      <c r="IE165" s="43"/>
      <c r="IF165" s="43"/>
      <c r="IG165" s="43"/>
      <c r="IH165" s="43"/>
      <c r="II165" s="43"/>
      <c r="IJ165" s="43"/>
      <c r="IK165" s="43"/>
      <c r="IL165" s="43"/>
      <c r="IM165" s="43"/>
      <c r="IN165" s="43"/>
      <c r="IO165" s="43"/>
      <c r="IP165" s="43"/>
      <c r="IQ165" s="43"/>
      <c r="IR165" s="43"/>
      <c r="IS165" s="43"/>
      <c r="IT165" s="43"/>
      <c r="IU165" s="43"/>
      <c r="IV165" s="43"/>
      <c r="IW165" s="43"/>
    </row>
    <row r="166" customFormat="false" ht="15.75" hidden="false" customHeight="false" outlineLevel="0" collapsed="false">
      <c r="A166" s="44" t="n">
        <v>1</v>
      </c>
      <c r="B166" s="45" t="s">
        <v>124</v>
      </c>
      <c r="C166" s="44" t="n">
        <v>1107</v>
      </c>
      <c r="D166" s="229" t="n">
        <v>1</v>
      </c>
      <c r="E166" s="151" t="n">
        <v>1</v>
      </c>
      <c r="F166" s="151" t="n">
        <v>1</v>
      </c>
      <c r="G166" s="151" t="n">
        <v>1</v>
      </c>
      <c r="H166" s="160" t="n">
        <v>1</v>
      </c>
      <c r="I166" s="150" t="n">
        <v>1</v>
      </c>
      <c r="J166" s="151" t="n">
        <v>1</v>
      </c>
      <c r="K166" s="160" t="n">
        <v>1</v>
      </c>
      <c r="L166" s="150" t="n">
        <v>1</v>
      </c>
      <c r="M166" s="151" t="n">
        <v>1</v>
      </c>
      <c r="N166" s="151" t="n">
        <v>1</v>
      </c>
      <c r="O166" s="160" t="n">
        <v>1</v>
      </c>
      <c r="P166" s="150" t="n">
        <v>1</v>
      </c>
      <c r="Q166" s="151" t="n">
        <v>1</v>
      </c>
      <c r="R166" s="151" t="n">
        <v>1</v>
      </c>
      <c r="S166" s="151" t="n">
        <v>1</v>
      </c>
      <c r="T166" s="151" t="n">
        <v>1</v>
      </c>
      <c r="U166" s="151" t="n">
        <v>1</v>
      </c>
      <c r="V166" s="151" t="n">
        <v>1</v>
      </c>
      <c r="W166" s="151" t="n">
        <v>1</v>
      </c>
      <c r="X166" s="151" t="n">
        <v>1</v>
      </c>
      <c r="Y166" s="151" t="n">
        <v>1</v>
      </c>
      <c r="Z166" s="151" t="n">
        <v>1</v>
      </c>
      <c r="AA166" s="151" t="n">
        <v>1</v>
      </c>
      <c r="AB166" s="151" t="n">
        <v>1</v>
      </c>
      <c r="AC166" s="151" t="n">
        <v>1</v>
      </c>
      <c r="AD166" s="151" t="n">
        <v>1</v>
      </c>
      <c r="AE166" s="151" t="n">
        <v>1</v>
      </c>
      <c r="AF166" s="151" t="n">
        <v>1</v>
      </c>
      <c r="AG166" s="160" t="n">
        <v>1</v>
      </c>
      <c r="AH166" s="215" t="n">
        <v>1</v>
      </c>
    </row>
    <row r="167" customFormat="false" ht="15.75" hidden="false" customHeight="false" outlineLevel="0" collapsed="false">
      <c r="A167" s="44" t="n">
        <f aca="false">+A166+1</f>
        <v>2</v>
      </c>
      <c r="B167" s="45" t="s">
        <v>125</v>
      </c>
      <c r="C167" s="44" t="n">
        <v>1073</v>
      </c>
      <c r="D167" s="229" t="n">
        <v>1</v>
      </c>
      <c r="E167" s="151" t="n">
        <v>1</v>
      </c>
      <c r="F167" s="151" t="n">
        <v>1</v>
      </c>
      <c r="G167" s="151" t="n">
        <v>1</v>
      </c>
      <c r="H167" s="160" t="n">
        <v>1</v>
      </c>
      <c r="I167" s="150" t="n">
        <v>1</v>
      </c>
      <c r="J167" s="151" t="n">
        <v>1</v>
      </c>
      <c r="K167" s="160" t="n">
        <v>1</v>
      </c>
      <c r="L167" s="150" t="n">
        <v>1</v>
      </c>
      <c r="M167" s="151" t="n">
        <v>1</v>
      </c>
      <c r="N167" s="151" t="n">
        <v>1</v>
      </c>
      <c r="O167" s="160" t="n">
        <v>1</v>
      </c>
      <c r="P167" s="150" t="n">
        <v>1</v>
      </c>
      <c r="Q167" s="151" t="n">
        <v>1</v>
      </c>
      <c r="R167" s="151" t="n">
        <v>1</v>
      </c>
      <c r="S167" s="151" t="n">
        <v>1</v>
      </c>
      <c r="T167" s="151" t="n">
        <v>1</v>
      </c>
      <c r="U167" s="151" t="n">
        <v>1</v>
      </c>
      <c r="V167" s="151" t="n">
        <v>1</v>
      </c>
      <c r="W167" s="151" t="n">
        <v>1</v>
      </c>
      <c r="X167" s="151" t="n">
        <v>1</v>
      </c>
      <c r="Y167" s="151" t="n">
        <v>1</v>
      </c>
      <c r="Z167" s="151" t="n">
        <v>1</v>
      </c>
      <c r="AA167" s="151" t="n">
        <v>1</v>
      </c>
      <c r="AB167" s="151" t="n">
        <v>1</v>
      </c>
      <c r="AC167" s="151" t="n">
        <v>1</v>
      </c>
      <c r="AD167" s="151" t="n">
        <v>1</v>
      </c>
      <c r="AE167" s="151" t="n">
        <v>1</v>
      </c>
      <c r="AF167" s="151" t="n">
        <v>1</v>
      </c>
      <c r="AG167" s="160" t="n">
        <v>1</v>
      </c>
      <c r="AH167" s="215" t="n">
        <v>1</v>
      </c>
    </row>
    <row r="168" customFormat="false" ht="15.75" hidden="false" customHeight="false" outlineLevel="0" collapsed="false">
      <c r="A168" s="44" t="n">
        <f aca="false">+A167+1</f>
        <v>3</v>
      </c>
      <c r="B168" s="45" t="s">
        <v>126</v>
      </c>
      <c r="C168" s="44" t="n">
        <v>1087</v>
      </c>
      <c r="D168" s="229" t="n">
        <v>1</v>
      </c>
      <c r="E168" s="151" t="n">
        <v>1</v>
      </c>
      <c r="F168" s="151" t="n">
        <v>1</v>
      </c>
      <c r="G168" s="151" t="n">
        <v>1</v>
      </c>
      <c r="H168" s="160" t="n">
        <v>1</v>
      </c>
      <c r="I168" s="150" t="n">
        <v>1</v>
      </c>
      <c r="J168" s="151" t="n">
        <v>1</v>
      </c>
      <c r="K168" s="160" t="n">
        <v>1</v>
      </c>
      <c r="L168" s="150" t="n">
        <v>1</v>
      </c>
      <c r="M168" s="151" t="n">
        <v>1</v>
      </c>
      <c r="N168" s="151" t="n">
        <v>1</v>
      </c>
      <c r="O168" s="160" t="n">
        <v>1</v>
      </c>
      <c r="P168" s="150" t="n">
        <v>1</v>
      </c>
      <c r="Q168" s="151" t="n">
        <v>1</v>
      </c>
      <c r="R168" s="151" t="n">
        <v>1</v>
      </c>
      <c r="S168" s="151" t="n">
        <v>1</v>
      </c>
      <c r="T168" s="151" t="n">
        <v>1</v>
      </c>
      <c r="U168" s="151" t="n">
        <v>1</v>
      </c>
      <c r="V168" s="151" t="n">
        <v>1</v>
      </c>
      <c r="W168" s="151" t="n">
        <v>1</v>
      </c>
      <c r="X168" s="151" t="n">
        <v>1</v>
      </c>
      <c r="Y168" s="151" t="n">
        <v>1</v>
      </c>
      <c r="Z168" s="151" t="n">
        <v>1</v>
      </c>
      <c r="AA168" s="151" t="n">
        <v>1</v>
      </c>
      <c r="AB168" s="151" t="n">
        <v>1</v>
      </c>
      <c r="AC168" s="151" t="n">
        <v>1</v>
      </c>
      <c r="AD168" s="151" t="n">
        <v>1</v>
      </c>
      <c r="AE168" s="151" t="n">
        <v>1</v>
      </c>
      <c r="AF168" s="151" t="n">
        <v>1</v>
      </c>
      <c r="AG168" s="160" t="n">
        <v>1</v>
      </c>
      <c r="AH168" s="215" t="n">
        <v>1</v>
      </c>
    </row>
    <row r="169" customFormat="false" ht="15.75" hidden="false" customHeight="false" outlineLevel="0" collapsed="false">
      <c r="A169" s="44" t="n">
        <f aca="false">+A168+1</f>
        <v>4</v>
      </c>
      <c r="B169" s="45" t="s">
        <v>127</v>
      </c>
      <c r="C169" s="44" t="n">
        <v>1243</v>
      </c>
      <c r="D169" s="229" t="n">
        <v>1</v>
      </c>
      <c r="E169" s="151" t="n">
        <v>1</v>
      </c>
      <c r="F169" s="151" t="n">
        <v>1</v>
      </c>
      <c r="G169" s="151" t="n">
        <v>1</v>
      </c>
      <c r="H169" s="160" t="n">
        <v>1</v>
      </c>
      <c r="I169" s="150" t="n">
        <v>1</v>
      </c>
      <c r="J169" s="151" t="n">
        <v>1</v>
      </c>
      <c r="K169" s="160" t="n">
        <v>1</v>
      </c>
      <c r="L169" s="150" t="n">
        <v>1</v>
      </c>
      <c r="M169" s="151" t="n">
        <v>1</v>
      </c>
      <c r="N169" s="151" t="n">
        <v>1</v>
      </c>
      <c r="O169" s="160" t="n">
        <v>1</v>
      </c>
      <c r="P169" s="150" t="n">
        <v>1</v>
      </c>
      <c r="Q169" s="151" t="n">
        <v>1</v>
      </c>
      <c r="R169" s="151" t="n">
        <v>1</v>
      </c>
      <c r="S169" s="151" t="n">
        <v>1</v>
      </c>
      <c r="T169" s="151" t="n">
        <v>1</v>
      </c>
      <c r="U169" s="151" t="n">
        <v>1</v>
      </c>
      <c r="V169" s="151" t="n">
        <v>1</v>
      </c>
      <c r="W169" s="151" t="n">
        <v>1</v>
      </c>
      <c r="X169" s="151" t="n">
        <v>1</v>
      </c>
      <c r="Y169" s="151" t="n">
        <v>1</v>
      </c>
      <c r="Z169" s="151" t="n">
        <v>1</v>
      </c>
      <c r="AA169" s="151" t="n">
        <v>1</v>
      </c>
      <c r="AB169" s="151" t="n">
        <v>1</v>
      </c>
      <c r="AC169" s="151" t="n">
        <v>1</v>
      </c>
      <c r="AD169" s="151" t="n">
        <v>1</v>
      </c>
      <c r="AE169" s="151" t="n">
        <v>1</v>
      </c>
      <c r="AF169" s="151" t="n">
        <v>1</v>
      </c>
      <c r="AG169" s="160" t="n">
        <v>1</v>
      </c>
      <c r="AH169" s="215" t="n">
        <v>1</v>
      </c>
    </row>
    <row r="170" customFormat="false" ht="15.75" hidden="false" customHeight="false" outlineLevel="0" collapsed="false">
      <c r="A170" s="44" t="n">
        <f aca="false">+A169+1</f>
        <v>5</v>
      </c>
      <c r="B170" s="45" t="s">
        <v>128</v>
      </c>
      <c r="C170" s="44" t="n">
        <v>1243</v>
      </c>
      <c r="D170" s="229" t="n">
        <v>1</v>
      </c>
      <c r="E170" s="151" t="n">
        <v>1</v>
      </c>
      <c r="F170" s="151" t="n">
        <v>1</v>
      </c>
      <c r="G170" s="151" t="n">
        <v>1</v>
      </c>
      <c r="H170" s="160" t="n">
        <v>1</v>
      </c>
      <c r="I170" s="150" t="n">
        <v>1</v>
      </c>
      <c r="J170" s="151" t="n">
        <v>1</v>
      </c>
      <c r="K170" s="160" t="n">
        <v>1</v>
      </c>
      <c r="L170" s="150" t="n">
        <v>1</v>
      </c>
      <c r="M170" s="151" t="n">
        <v>1</v>
      </c>
      <c r="N170" s="151" t="n">
        <v>1</v>
      </c>
      <c r="O170" s="160" t="n">
        <v>1</v>
      </c>
      <c r="P170" s="150" t="n">
        <v>1</v>
      </c>
      <c r="Q170" s="160" t="n">
        <v>1</v>
      </c>
      <c r="R170" s="160" t="n">
        <v>1</v>
      </c>
      <c r="S170" s="160" t="n">
        <v>1</v>
      </c>
      <c r="T170" s="160" t="n">
        <v>1</v>
      </c>
      <c r="U170" s="160" t="n">
        <v>1</v>
      </c>
      <c r="V170" s="160" t="n">
        <v>1</v>
      </c>
      <c r="W170" s="160" t="n">
        <v>1</v>
      </c>
      <c r="X170" s="160" t="n">
        <v>1</v>
      </c>
      <c r="Y170" s="160" t="n">
        <v>1</v>
      </c>
      <c r="Z170" s="160" t="n">
        <v>1</v>
      </c>
      <c r="AA170" s="160" t="n">
        <v>1</v>
      </c>
      <c r="AB170" s="160" t="n">
        <v>1</v>
      </c>
      <c r="AC170" s="160" t="n">
        <v>1</v>
      </c>
      <c r="AD170" s="160" t="n">
        <v>1</v>
      </c>
      <c r="AE170" s="160" t="n">
        <v>1</v>
      </c>
      <c r="AF170" s="160" t="n">
        <v>1</v>
      </c>
      <c r="AG170" s="160" t="n">
        <v>1</v>
      </c>
      <c r="AH170" s="215" t="n">
        <v>1</v>
      </c>
    </row>
    <row r="171" customFormat="false" ht="15.75" hidden="false" customHeight="false" outlineLevel="0" collapsed="false">
      <c r="A171" s="57" t="n">
        <f aca="false">+A170+1</f>
        <v>6</v>
      </c>
      <c r="B171" s="58" t="s">
        <v>129</v>
      </c>
      <c r="C171" s="57" t="n">
        <v>1247</v>
      </c>
      <c r="D171" s="231" t="n">
        <v>0</v>
      </c>
      <c r="E171" s="164" t="n">
        <v>0</v>
      </c>
      <c r="F171" s="164" t="n">
        <v>0</v>
      </c>
      <c r="G171" s="164" t="n">
        <v>0</v>
      </c>
      <c r="H171" s="245" t="n">
        <v>0</v>
      </c>
      <c r="I171" s="156" t="n">
        <v>0</v>
      </c>
      <c r="J171" s="255" t="n">
        <v>0</v>
      </c>
      <c r="K171" s="255" t="n">
        <v>0</v>
      </c>
      <c r="L171" s="255" t="n">
        <v>0</v>
      </c>
      <c r="M171" s="255" t="n">
        <v>0</v>
      </c>
      <c r="N171" s="255" t="n">
        <v>0</v>
      </c>
      <c r="O171" s="255" t="n">
        <v>0</v>
      </c>
      <c r="P171" s="255" t="n">
        <v>0</v>
      </c>
      <c r="Q171" s="255" t="n">
        <v>0</v>
      </c>
      <c r="R171" s="255" t="n">
        <v>0</v>
      </c>
      <c r="S171" s="255" t="n">
        <v>0</v>
      </c>
      <c r="T171" s="255" t="n">
        <v>0</v>
      </c>
      <c r="U171" s="255" t="n">
        <v>0</v>
      </c>
      <c r="V171" s="255" t="n">
        <v>0</v>
      </c>
      <c r="W171" s="255" t="n">
        <v>0</v>
      </c>
      <c r="X171" s="255" t="n">
        <v>0</v>
      </c>
      <c r="Y171" s="255" t="n">
        <v>0</v>
      </c>
      <c r="Z171" s="255" t="n">
        <v>0</v>
      </c>
      <c r="AA171" s="255" t="n">
        <v>0</v>
      </c>
      <c r="AB171" s="255" t="n">
        <v>0</v>
      </c>
      <c r="AC171" s="255" t="n">
        <v>0</v>
      </c>
      <c r="AD171" s="255" t="n">
        <v>0</v>
      </c>
      <c r="AE171" s="255" t="n">
        <v>0</v>
      </c>
      <c r="AF171" s="255" t="n">
        <v>0</v>
      </c>
      <c r="AG171" s="255" t="n">
        <v>0</v>
      </c>
      <c r="AH171" s="256" t="n">
        <v>0.2</v>
      </c>
    </row>
    <row r="172" customFormat="false" ht="15.75" hidden="false" customHeight="false" outlineLevel="0" collapsed="false">
      <c r="A172" s="44" t="n">
        <f aca="false">+A171+1</f>
        <v>7</v>
      </c>
      <c r="B172" s="45" t="s">
        <v>130</v>
      </c>
      <c r="C172" s="44" t="n">
        <v>1070</v>
      </c>
      <c r="D172" s="229" t="n">
        <v>1</v>
      </c>
      <c r="E172" s="151" t="n">
        <v>1</v>
      </c>
      <c r="F172" s="151" t="n">
        <v>1</v>
      </c>
      <c r="G172" s="151" t="n">
        <v>1</v>
      </c>
      <c r="H172" s="160" t="n">
        <v>1</v>
      </c>
      <c r="I172" s="150" t="n">
        <v>1</v>
      </c>
      <c r="J172" s="151" t="n">
        <v>1</v>
      </c>
      <c r="K172" s="160" t="n">
        <v>1</v>
      </c>
      <c r="L172" s="150" t="n">
        <v>1</v>
      </c>
      <c r="M172" s="151" t="n">
        <v>1</v>
      </c>
      <c r="N172" s="151" t="n">
        <v>1</v>
      </c>
      <c r="O172" s="160" t="n">
        <v>1</v>
      </c>
      <c r="P172" s="150" t="n">
        <v>1</v>
      </c>
      <c r="Q172" s="160" t="n">
        <v>1</v>
      </c>
      <c r="R172" s="160" t="n">
        <v>1</v>
      </c>
      <c r="S172" s="160" t="n">
        <v>1</v>
      </c>
      <c r="T172" s="160" t="n">
        <v>1</v>
      </c>
      <c r="U172" s="160" t="n">
        <v>1</v>
      </c>
      <c r="V172" s="160" t="n">
        <v>1</v>
      </c>
      <c r="W172" s="160" t="n">
        <v>1</v>
      </c>
      <c r="X172" s="160" t="n">
        <v>1</v>
      </c>
      <c r="Y172" s="160" t="n">
        <v>1</v>
      </c>
      <c r="Z172" s="160" t="n">
        <v>1</v>
      </c>
      <c r="AA172" s="160" t="n">
        <v>1</v>
      </c>
      <c r="AB172" s="160" t="n">
        <v>1</v>
      </c>
      <c r="AC172" s="160" t="n">
        <v>1</v>
      </c>
      <c r="AD172" s="160" t="n">
        <v>1</v>
      </c>
      <c r="AE172" s="160" t="n">
        <v>1</v>
      </c>
      <c r="AF172" s="160" t="n">
        <v>1</v>
      </c>
      <c r="AG172" s="160" t="n">
        <v>1</v>
      </c>
      <c r="AH172" s="215" t="n">
        <v>1</v>
      </c>
    </row>
    <row r="173" customFormat="false" ht="16.5" hidden="false" customHeight="false" outlineLevel="0" collapsed="false">
      <c r="A173" s="96" t="n">
        <f aca="false">+A172+1</f>
        <v>8</v>
      </c>
      <c r="B173" s="97" t="s">
        <v>131</v>
      </c>
      <c r="C173" s="96" t="n">
        <v>1080</v>
      </c>
      <c r="D173" s="232" t="n">
        <v>1</v>
      </c>
      <c r="E173" s="170" t="n">
        <v>1</v>
      </c>
      <c r="F173" s="170" t="n">
        <v>1</v>
      </c>
      <c r="G173" s="170" t="n">
        <v>1</v>
      </c>
      <c r="H173" s="198" t="n">
        <v>1</v>
      </c>
      <c r="I173" s="169" t="n">
        <v>1</v>
      </c>
      <c r="J173" s="170" t="n">
        <v>1</v>
      </c>
      <c r="K173" s="198" t="n">
        <v>1</v>
      </c>
      <c r="L173" s="197" t="n">
        <v>1</v>
      </c>
      <c r="M173" s="198" t="n">
        <v>1</v>
      </c>
      <c r="N173" s="198" t="n">
        <v>1</v>
      </c>
      <c r="O173" s="198" t="n">
        <v>1</v>
      </c>
      <c r="P173" s="169" t="n">
        <v>1</v>
      </c>
      <c r="Q173" s="170" t="n">
        <v>1</v>
      </c>
      <c r="R173" s="170" t="n">
        <v>1</v>
      </c>
      <c r="S173" s="170" t="n">
        <v>1</v>
      </c>
      <c r="T173" s="170" t="n">
        <v>1</v>
      </c>
      <c r="U173" s="170" t="n">
        <v>1</v>
      </c>
      <c r="V173" s="170" t="n">
        <v>1</v>
      </c>
      <c r="W173" s="170" t="n">
        <v>1</v>
      </c>
      <c r="X173" s="170" t="n">
        <v>1</v>
      </c>
      <c r="Y173" s="170" t="n">
        <v>1</v>
      </c>
      <c r="Z173" s="170" t="n">
        <v>1</v>
      </c>
      <c r="AA173" s="170" t="n">
        <v>1</v>
      </c>
      <c r="AB173" s="170" t="n">
        <v>1</v>
      </c>
      <c r="AC173" s="170" t="n">
        <v>1</v>
      </c>
      <c r="AD173" s="170" t="n">
        <v>1</v>
      </c>
      <c r="AE173" s="170" t="n">
        <v>1</v>
      </c>
      <c r="AF173" s="170" t="n">
        <v>1</v>
      </c>
      <c r="AG173" s="198" t="n">
        <v>1</v>
      </c>
      <c r="AH173" s="221" t="n">
        <v>1</v>
      </c>
    </row>
    <row r="174" customFormat="false" ht="15.75" hidden="false" customHeight="false" outlineLevel="0" collapsed="false">
      <c r="A174" s="73"/>
      <c r="B174" s="74" t="s">
        <v>21</v>
      </c>
      <c r="C174" s="75"/>
      <c r="D174" s="76" t="n">
        <f aca="false">(D166*$C166)+(D167*$C167)+(D168*$C168)+(D169*$C169)+(D170*$C170)+(D171*$C171)+(D172*$C172)+(D173*$C173)</f>
        <v>7903</v>
      </c>
      <c r="E174" s="77" t="n">
        <f aca="false">(E166*$C166)+(E167*$C167)+(E168*$C168)+(E169*$C169)+(E170*$C170)+(E171*$C171)+(E172*$C172)+(E173*$C173)</f>
        <v>7903</v>
      </c>
      <c r="F174" s="77" t="n">
        <f aca="false">(F166*$C166)+(F167*$C167)+(F168*$C168)+(F169*$C169)+(F170*$C170)+(F171*$C171)+(F172*$C172)+(F173*$C173)</f>
        <v>7903</v>
      </c>
      <c r="G174" s="77" t="n">
        <f aca="false">(G166*$C166)+(G167*$C167)+(G168*$C168)+(G169*$C169)+(G170*$C170)+(G171*$C171)+(G172*$C172)+(G173*$C173)</f>
        <v>7903</v>
      </c>
      <c r="H174" s="78" t="n">
        <f aca="false">(H166*$C166)+(H167*$C167)+(H168*$C168)+(H169*$C169)+(H170*$C170)+(H171*$C171)+(H172*$C172)+(H173*$C173)</f>
        <v>7903</v>
      </c>
      <c r="I174" s="79" t="n">
        <f aca="false">(I166*$C166)+(I167*$C167)+(I168*$C168)+(I169*$C169)+(I170*$C170)+(I171*$C171)+(I172*$C172)+(I173*$C173)</f>
        <v>7903</v>
      </c>
      <c r="J174" s="77" t="n">
        <f aca="false">(J166*$C166)+(J167*$C167)+(J168*$C168)+(J169*$C169)+(J170*$C170)+(J171*$C171)+(J172*$C172)+(J173*$C173)</f>
        <v>7903</v>
      </c>
      <c r="K174" s="78" t="n">
        <f aca="false">(K166*$C166)+(K167*$C167)+(K168*$C168)+(K169*$C169)+(K170*$C170)+(K171*$C171)+(K172*$C172)+(K173*$C173)</f>
        <v>7903</v>
      </c>
      <c r="L174" s="79" t="n">
        <f aca="false">(L166*$C166)+(L167*$C167)+(L168*$C168)+(L169*$C169)+(L170*$C170)+(L171*$C171)+(L172*$C172)+(L173*$C173)</f>
        <v>7903</v>
      </c>
      <c r="M174" s="77" t="n">
        <f aca="false">(M166*$C166)+(M167*$C167)+(M168*$C168)+(M169*$C169)+(M170*$C170)+(M171*$C171)+(M172*$C172)+(M173*$C173)</f>
        <v>7903</v>
      </c>
      <c r="N174" s="77" t="n">
        <f aca="false">(N166*$C166)+(N167*$C167)+(N168*$C168)+(N169*$C169)+(N170*$C170)+(N171*$C171)+(N172*$C172)+(N173*$C173)</f>
        <v>7903</v>
      </c>
      <c r="O174" s="78" t="n">
        <f aca="false">(O166*$C166)+(O167*$C167)+(O168*$C168)+(O169*$C169)+(O170*$C170)+(O171*$C171)+(O172*$C172)+(O173*$C173)</f>
        <v>7903</v>
      </c>
      <c r="P174" s="79" t="n">
        <f aca="false">(P166*$C166)+(P167*$C167)+(P168*$C168)+(P169*$C169)+(P170*$C170)+(P171*$C171)+(P172*$C172)+(P173*$C173)</f>
        <v>7903</v>
      </c>
      <c r="Q174" s="77" t="n">
        <f aca="false">(Q166*$C166)+(Q167*$C167)+(Q168*$C168)+(Q169*$C169)+(Q170*$C170)+(Q171*$C171)+(Q172*$C172)+(Q173*$C173)</f>
        <v>7903</v>
      </c>
      <c r="R174" s="77" t="n">
        <f aca="false">(R166*$C166)+(R167*$C167)+(R168*$C168)+(R169*$C169)+(R170*$C170)+(R171*$C171)+(R172*$C172)+(R173*$C173)</f>
        <v>7903</v>
      </c>
      <c r="S174" s="77" t="n">
        <f aca="false">(S166*$C166)+(S167*$C167)+(S168*$C168)+(S169*$C169)+(S170*$C170)+(S171*$C171)+(S172*$C172)+(S173*$C173)</f>
        <v>7903</v>
      </c>
      <c r="T174" s="77" t="n">
        <f aca="false">(T166*$C166)+(T167*$C167)+(T168*$C168)+(T169*$C169)+(T170*$C170)+(T171*$C171)+(T172*$C172)+(T173*$C173)</f>
        <v>7903</v>
      </c>
      <c r="U174" s="77" t="n">
        <f aca="false">(U166*$C166)+(U167*$C167)+(U168*$C168)+(U169*$C169)+(U170*$C170)+(U171*$C171)+(U172*$C172)+(U173*$C173)</f>
        <v>7903</v>
      </c>
      <c r="V174" s="77" t="n">
        <f aca="false">(V166*$C166)+(V167*$C167)+(V168*$C168)+(V169*$C169)+(V170*$C170)+(V171*$C171)+(V172*$C172)+(V173*$C173)</f>
        <v>7903</v>
      </c>
      <c r="W174" s="77" t="n">
        <f aca="false">(W166*$C166)+(W167*$C167)+(W168*$C168)+(W169*$C169)+(W170*$C170)+(W171*$C171)+(W172*$C172)+(W173*$C173)</f>
        <v>7903</v>
      </c>
      <c r="X174" s="77" t="n">
        <f aca="false">(X166*$C166)+(X167*$C167)+(X168*$C168)+(X169*$C169)+(X170*$C170)+(X171*$C171)+(X172*$C172)+(X173*$C173)</f>
        <v>7903</v>
      </c>
      <c r="Y174" s="77" t="n">
        <f aca="false">(Y166*$C166)+(Y167*$C167)+(Y168*$C168)+(Y169*$C169)+(Y170*$C170)+(Y171*$C171)+(Y172*$C172)+(Y173*$C173)</f>
        <v>7903</v>
      </c>
      <c r="Z174" s="77" t="n">
        <f aca="false">(Z166*$C166)+(Z167*$C167)+(Z168*$C168)+(Z169*$C169)+(Z170*$C170)+(Z171*$C171)+(Z172*$C172)+(Z173*$C173)</f>
        <v>7903</v>
      </c>
      <c r="AA174" s="77" t="n">
        <f aca="false">(AA166*$C166)+(AA167*$C167)+(AA168*$C168)+(AA169*$C169)+(AA170*$C170)+(AA171*$C171)+(AA172*$C172)+(AA173*$C173)</f>
        <v>7903</v>
      </c>
      <c r="AB174" s="77" t="n">
        <f aca="false">(AB166*$C166)+(AB167*$C167)+(AB168*$C168)+(AB169*$C169)+(AB170*$C170)+(AB171*$C171)+(AB172*$C172)+(AB173*$C173)</f>
        <v>7903</v>
      </c>
      <c r="AC174" s="77" t="n">
        <f aca="false">(AC166*$C166)+(AC167*$C167)+(AC168*$C168)+(AC169*$C169)+(AC170*$C170)+(AC171*$C171)+(AC172*$C172)+(AC173*$C173)</f>
        <v>7903</v>
      </c>
      <c r="AD174" s="77" t="n">
        <f aca="false">(AD166*$C166)+(AD167*$C167)+(AD168*$C168)+(AD169*$C169)+(AD170*$C170)+(AD171*$C171)+(AD172*$C172)+(AD173*$C173)</f>
        <v>7903</v>
      </c>
      <c r="AE174" s="77" t="n">
        <f aca="false">(AE166*$C166)+(AE167*$C167)+(AE168*$C168)+(AE169*$C169)+(AE170*$C170)+(AE171*$C171)+(AE172*$C172)+(AE173*$C173)</f>
        <v>7903</v>
      </c>
      <c r="AF174" s="77" t="n">
        <f aca="false">(AF166*$C166)+(AF167*$C167)+(AF168*$C168)+(AF169*$C169)+(AF170*$C170)+(AF171*$C171)+(AF172*$C172)+(AF173*$C173)</f>
        <v>7903</v>
      </c>
      <c r="AG174" s="78" t="n">
        <f aca="false">(AG166*$C166)+(AG167*$C167)+(AG168*$C168)+(AG169*$C169)+(AG170*$C170)+(AG171*$C171)+(AG172*$C172)+(AG173*$C173)</f>
        <v>7903</v>
      </c>
      <c r="AH174" s="222" t="n">
        <f aca="false">(AH166*$C166)+(AH167*$C167)+(AH168*$C168)+(AH169*$C169)+(AH170*$C170)+(AH171*$C171)+(AH172*$C172)+(AH173*$C173)</f>
        <v>8152.4</v>
      </c>
    </row>
    <row r="175" customFormat="false" ht="15.75" hidden="false" customHeight="false" outlineLevel="0" collapsed="false">
      <c r="A175" s="80"/>
      <c r="B175" s="81" t="s">
        <v>22</v>
      </c>
      <c r="C175" s="82" t="n">
        <v>0.0725</v>
      </c>
      <c r="D175" s="247" t="n">
        <f aca="false">(IF(D166&lt;100%,0,D166*$C166)+IF(D167&lt;100%,0,D167*$C167)+IF(D168&lt;100%,0,D168*$C168)+IF(D169&lt;100%,0,D169*$C169)+IF(D170&lt;100%,0,D170*$C170)+IF(D171&lt;100%,0,D171*$C171)+IF(D172&lt;100%,0,D172*$C172)+IF(D173&lt;100%,0,D173*$C173))*$C175</f>
        <v>572.9675</v>
      </c>
      <c r="E175" s="131" t="n">
        <f aca="false">(IF(E166&lt;100%,0,E166*$C166)+IF(E167&lt;100%,0,E167*$C167)+IF(E168&lt;100%,0,E168*$C168)+IF(E169&lt;100%,0,E169*$C169)+IF(E170&lt;100%,0,E170*$C170)+IF(E171&lt;100%,0,E171*$C171)+IF(E172&lt;100%,0,E172*$C172)+IF(E173&lt;100%,0,E173*$C173))*$C175</f>
        <v>572.9675</v>
      </c>
      <c r="F175" s="131" t="n">
        <f aca="false">(IF(F166&lt;100%,0,F166*$C166)+IF(F167&lt;100%,0,F167*$C167)+IF(F168&lt;100%,0,F168*$C168)+IF(F169&lt;100%,0,F169*$C169)+IF(F170&lt;100%,0,F170*$C170)+IF(F171&lt;100%,0,F171*$C171)+IF(F172&lt;100%,0,F172*$C172)+IF(F173&lt;100%,0,F173*$C173))*$C175</f>
        <v>572.9675</v>
      </c>
      <c r="G175" s="131" t="n">
        <f aca="false">(IF(G166&lt;100%,0,G166*$C166)+IF(G167&lt;100%,0,G167*$C167)+IF(G168&lt;100%,0,G168*$C168)+IF(G169&lt;100%,0,G169*$C169)+IF(G170&lt;100%,0,G170*$C170)+IF(G171&lt;100%,0,G171*$C171)+IF(G172&lt;100%,0,G172*$C172)+IF(G173&lt;100%,0,G173*$C173))*$C175</f>
        <v>572.9675</v>
      </c>
      <c r="H175" s="131" t="n">
        <f aca="false">(IF(H166&lt;100%,0,H166*$C166)+IF(H167&lt;100%,0,H167*$C167)+IF(H168&lt;100%,0,H168*$C168)+IF(H169&lt;100%,0,H169*$C169)+IF(H170&lt;100%,0,H170*$C170)+IF(H171&lt;100%,0,H171*$C171)+IF(H172&lt;100%,0,H172*$C172)+IF(H173&lt;100%,0,H173*$C173))*$C175</f>
        <v>572.9675</v>
      </c>
      <c r="I175" s="131" t="n">
        <f aca="false">(IF(I166&lt;100%,0,I166*$C166)+IF(I167&lt;100%,0,I167*$C167)+IF(I168&lt;100%,0,I168*$C168)+IF(I169&lt;100%,0,I169*$C169)+IF(I170&lt;100%,0,I170*$C170)+IF(I171&lt;100%,0,I171*$C171)+IF(I172&lt;100%,0,I172*$C172)+IF(I173&lt;100%,0,I173*$C173))*$C175</f>
        <v>572.9675</v>
      </c>
      <c r="J175" s="131" t="n">
        <f aca="false">(IF(J166&lt;100%,0,J166*$C166)+IF(J167&lt;100%,0,J167*$C167)+IF(J168&lt;100%,0,J168*$C168)+IF(J169&lt;100%,0,J169*$C169)+IF(J170&lt;100%,0,J170*$C170)+IF(J171&lt;100%,0,J171*$C171)+IF(J172&lt;100%,0,J172*$C172)+IF(J173&lt;100%,0,J173*$C173))*$C175</f>
        <v>572.9675</v>
      </c>
      <c r="K175" s="131" t="n">
        <f aca="false">(IF(K166&lt;100%,0,K166*$C166)+IF(K167&lt;100%,0,K167*$C167)+IF(K168&lt;100%,0,K168*$C168)+IF(K169&lt;100%,0,K169*$C169)+IF(K170&lt;100%,0,K170*$C170)+IF(K171&lt;100%,0,K171*$C171)+IF(K172&lt;100%,0,K172*$C172)+IF(K173&lt;100%,0,K173*$C173))*$C175</f>
        <v>572.9675</v>
      </c>
      <c r="L175" s="131" t="n">
        <f aca="false">(IF(L166&lt;100%,0,L166*$C166)+IF(L167&lt;100%,0,L167*$C167)+IF(L168&lt;100%,0,L168*$C168)+IF(L169&lt;100%,0,L169*$C169)+IF(L170&lt;100%,0,L170*$C170)+IF(L171&lt;100%,0,L171*$C171)+IF(L172&lt;100%,0,L172*$C172)+IF(L173&lt;100%,0,L173*$C173))*$C175</f>
        <v>572.9675</v>
      </c>
      <c r="M175" s="78" t="n">
        <f aca="false">(IF(M166&lt;100%,0,M166*$C166)+IF(M167&lt;100%,0,M167*$C167)+IF(M168&lt;100%,0,M168*$C168)+IF(M169&lt;100%,0,M169*$C169)+IF(M170&lt;100%,0,M170*$C170)+IF(M171&lt;100%,0,M171*$C171)+IF(M172&lt;100%,0,M172*$C172)+IF(M173&lt;100%,0,M173*$C173))*$C175</f>
        <v>572.9675</v>
      </c>
      <c r="N175" s="78" t="n">
        <f aca="false">(IF(N166&lt;100%,0,N166*$C166)+IF(N167&lt;100%,0,N167*$C167)+IF(N168&lt;100%,0,N168*$C168)+IF(N169&lt;100%,0,N169*$C169)+IF(N170&lt;100%,0,N170*$C170)+IF(N171&lt;100%,0,N171*$C171)+IF(N172&lt;100%,0,N172*$C172)+IF(N173&lt;100%,0,N173*$C173))*$C175</f>
        <v>572.9675</v>
      </c>
      <c r="O175" s="78" t="n">
        <f aca="false">(IF(O166&lt;100%,0,O166*$C166)+IF(O167&lt;100%,0,O167*$C167)+IF(O168&lt;100%,0,O168*$C168)+IF(O169&lt;100%,0,O169*$C169)+IF(O170&lt;100%,0,O170*$C170)+IF(O171&lt;100%,0,O171*$C171)+IF(O172&lt;100%,0,O172*$C172)+IF(O173&lt;100%,0,O173*$C173))*$C175</f>
        <v>572.9675</v>
      </c>
      <c r="P175" s="131" t="n">
        <f aca="false">(IF(P166&lt;100%,0,P166*$C166)+IF(P167&lt;100%,0,P167*$C167)+IF(P168&lt;100%,0,P168*$C168)+IF(P169&lt;100%,0,P169*$C169)+IF(P170&lt;100%,0,P170*$C170)+IF(P171&lt;100%,0,P171*$C171)+IF(P172&lt;100%,0,P172*$C172)+IF(P173&lt;100%,0,P173*$C173))*$C175</f>
        <v>572.9675</v>
      </c>
      <c r="Q175" s="78" t="n">
        <f aca="false">(IF(Q166&lt;100%,0,Q166*$C166)+IF(Q167&lt;100%,0,Q167*$C167)+IF(Q168&lt;100%,0,Q168*$C168)+IF(Q169&lt;100%,0,Q169*$C169)+IF(Q170&lt;100%,0,Q170*$C170)+IF(Q171&lt;100%,0,Q171*$C171)+IF(Q172&lt;100%,0,Q172*$C172)+IF(Q173&lt;100%,0,Q173*$C173))*$C175</f>
        <v>572.9675</v>
      </c>
      <c r="R175" s="78" t="n">
        <f aca="false">(IF(R166&lt;100%,0,R166*$C166)+IF(R167&lt;100%,0,R167*$C167)+IF(R168&lt;100%,0,R168*$C168)+IF(R169&lt;100%,0,R169*$C169)+IF(R170&lt;100%,0,R170*$C170)+IF(R171&lt;100%,0,R171*$C171)+IF(R172&lt;100%,0,R172*$C172)+IF(R173&lt;100%,0,R173*$C173))*$C175</f>
        <v>572.9675</v>
      </c>
      <c r="S175" s="78" t="n">
        <f aca="false">(IF(S166&lt;100%,0,S166*$C166)+IF(S167&lt;100%,0,S167*$C167)+IF(S168&lt;100%,0,S168*$C168)+IF(S169&lt;100%,0,S169*$C169)+IF(S170&lt;100%,0,S170*$C170)+IF(S171&lt;100%,0,S171*$C171)+IF(S172&lt;100%,0,S172*$C172)+IF(S173&lt;100%,0,S173*$C173))*$C175</f>
        <v>572.9675</v>
      </c>
      <c r="T175" s="78" t="n">
        <f aca="false">(IF(T166&lt;100%,0,T166*$C166)+IF(T167&lt;100%,0,T167*$C167)+IF(T168&lt;100%,0,T168*$C168)+IF(T169&lt;100%,0,T169*$C169)+IF(T170&lt;100%,0,T170*$C170)+IF(T171&lt;100%,0,T171*$C171)+IF(T172&lt;100%,0,T172*$C172)+IF(T173&lt;100%,0,T173*$C173))*$C175</f>
        <v>572.9675</v>
      </c>
      <c r="U175" s="78" t="n">
        <f aca="false">(IF(U166&lt;100%,0,U166*$C166)+IF(U167&lt;100%,0,U167*$C167)+IF(U168&lt;100%,0,U168*$C168)+IF(U169&lt;100%,0,U169*$C169)+IF(U170&lt;100%,0,U170*$C170)+IF(U171&lt;100%,0,U171*$C171)+IF(U172&lt;100%,0,U172*$C172)+IF(U173&lt;100%,0,U173*$C173))*$C175</f>
        <v>572.9675</v>
      </c>
      <c r="V175" s="78" t="n">
        <f aca="false">(IF(V166&lt;100%,0,V166*$C166)+IF(V167&lt;100%,0,V167*$C167)+IF(V168&lt;100%,0,V168*$C168)+IF(V169&lt;100%,0,V169*$C169)+IF(V170&lt;100%,0,V170*$C170)+IF(V171&lt;100%,0,V171*$C171)+IF(V172&lt;100%,0,V172*$C172)+IF(V173&lt;100%,0,V173*$C173))*$C175</f>
        <v>572.9675</v>
      </c>
      <c r="W175" s="78" t="n">
        <f aca="false">(IF(W166&lt;100%,0,W166*$C166)+IF(W167&lt;100%,0,W167*$C167)+IF(W168&lt;100%,0,W168*$C168)+IF(W169&lt;100%,0,W169*$C169)+IF(W170&lt;100%,0,W170*$C170)+IF(W171&lt;100%,0,W171*$C171)+IF(W172&lt;100%,0,W172*$C172)+IF(W173&lt;100%,0,W173*$C173))*$C175</f>
        <v>572.9675</v>
      </c>
      <c r="X175" s="78" t="n">
        <f aca="false">(IF(X166&lt;100%,0,X166*$C166)+IF(X167&lt;100%,0,X167*$C167)+IF(X168&lt;100%,0,X168*$C168)+IF(X169&lt;100%,0,X169*$C169)+IF(X170&lt;100%,0,X170*$C170)+IF(X171&lt;100%,0,X171*$C171)+IF(X172&lt;100%,0,X172*$C172)+IF(X173&lt;100%,0,X173*$C173))*$C175</f>
        <v>572.9675</v>
      </c>
      <c r="Y175" s="78" t="n">
        <f aca="false">(IF(Y166&lt;100%,0,Y166*$C166)+IF(Y167&lt;100%,0,Y167*$C167)+IF(Y168&lt;100%,0,Y168*$C168)+IF(Y169&lt;100%,0,Y169*$C169)+IF(Y170&lt;100%,0,Y170*$C170)+IF(Y171&lt;100%,0,Y171*$C171)+IF(Y172&lt;100%,0,Y172*$C172)+IF(Y173&lt;100%,0,Y173*$C173))*$C175</f>
        <v>572.9675</v>
      </c>
      <c r="Z175" s="78" t="n">
        <f aca="false">(IF(Z166&lt;100%,0,Z166*$C166)+IF(Z167&lt;100%,0,Z167*$C167)+IF(Z168&lt;100%,0,Z168*$C168)+IF(Z169&lt;100%,0,Z169*$C169)+IF(Z170&lt;100%,0,Z170*$C170)+IF(Z171&lt;100%,0,Z171*$C171)+IF(Z172&lt;100%,0,Z172*$C172)+IF(Z173&lt;100%,0,Z173*$C173))*$C175</f>
        <v>572.9675</v>
      </c>
      <c r="AA175" s="78" t="n">
        <f aca="false">(IF(AA166&lt;100%,0,AA166*$C166)+IF(AA167&lt;100%,0,AA167*$C167)+IF(AA168&lt;100%,0,AA168*$C168)+IF(AA169&lt;100%,0,AA169*$C169)+IF(AA170&lt;100%,0,AA170*$C170)+IF(AA171&lt;100%,0,AA171*$C171)+IF(AA172&lt;100%,0,AA172*$C172)+IF(AA173&lt;100%,0,AA173*$C173))*$C175</f>
        <v>572.9675</v>
      </c>
      <c r="AB175" s="78" t="n">
        <f aca="false">(IF(AB166&lt;100%,0,AB166*$C166)+IF(AB167&lt;100%,0,AB167*$C167)+IF(AB168&lt;100%,0,AB168*$C168)+IF(AB169&lt;100%,0,AB169*$C169)+IF(AB170&lt;100%,0,AB170*$C170)+IF(AB171&lt;100%,0,AB171*$C171)+IF(AB172&lt;100%,0,AB172*$C172)+IF(AB173&lt;100%,0,AB173*$C173))*$C175</f>
        <v>572.9675</v>
      </c>
      <c r="AC175" s="78" t="n">
        <f aca="false">(IF(AC166&lt;100%,0,AC166*$C166)+IF(AC167&lt;100%,0,AC167*$C167)+IF(AC168&lt;100%,0,AC168*$C168)+IF(AC169&lt;100%,0,AC169*$C169)+IF(AC170&lt;100%,0,AC170*$C170)+IF(AC171&lt;100%,0,AC171*$C171)+IF(AC172&lt;100%,0,AC172*$C172)+IF(AC173&lt;100%,0,AC173*$C173))*$C175</f>
        <v>572.9675</v>
      </c>
      <c r="AD175" s="78" t="n">
        <f aca="false">(IF(AD166&lt;100%,0,AD166*$C166)+IF(AD167&lt;100%,0,AD167*$C167)+IF(AD168&lt;100%,0,AD168*$C168)+IF(AD169&lt;100%,0,AD169*$C169)+IF(AD170&lt;100%,0,AD170*$C170)+IF(AD171&lt;100%,0,AD171*$C171)+IF(AD172&lt;100%,0,AD172*$C172)+IF(AD173&lt;100%,0,AD173*$C173))*$C175</f>
        <v>572.9675</v>
      </c>
      <c r="AE175" s="78" t="n">
        <f aca="false">(IF(AE166&lt;100%,0,AE166*$C166)+IF(AE167&lt;100%,0,AE167*$C167)+IF(AE168&lt;100%,0,AE168*$C168)+IF(AE169&lt;100%,0,AE169*$C169)+IF(AE170&lt;100%,0,AE170*$C170)+IF(AE171&lt;100%,0,AE171*$C171)+IF(AE172&lt;100%,0,AE172*$C172)+IF(AE173&lt;100%,0,AE173*$C173))*$C175</f>
        <v>572.9675</v>
      </c>
      <c r="AF175" s="78" t="n">
        <f aca="false">(IF(AF166&lt;100%,0,AF166*$C166)+IF(AF167&lt;100%,0,AF167*$C167)+IF(AF168&lt;100%,0,AF168*$C168)+IF(AF169&lt;100%,0,AF169*$C169)+IF(AF170&lt;100%,0,AF170*$C170)+IF(AF171&lt;100%,0,AF171*$C171)+IF(AF172&lt;100%,0,AF172*$C172)+IF(AF173&lt;100%,0,AF173*$C173))*$C175</f>
        <v>572.9675</v>
      </c>
      <c r="AG175" s="78" t="n">
        <f aca="false">(IF(AG166&lt;100%,0,AG166*$C166)+IF(AG167&lt;100%,0,AG167*$C167)+IF(AG168&lt;100%,0,AG168*$C168)+IF(AG169&lt;100%,0,AG169*$C169)+IF(AG170&lt;100%,0,AG170*$C170)+IF(AG171&lt;100%,0,AG171*$C171)+IF(AG172&lt;100%,0,AG172*$C172)+IF(AG173&lt;100%,0,AG173*$C173))*$C175</f>
        <v>572.9675</v>
      </c>
      <c r="AH175" s="222" t="n">
        <f aca="false">(IF(AH166&lt;100%,0,AH166*$C166)+IF(AH167&lt;100%,0,AH167*$C167)+IF(AH168&lt;100%,0,AH168*$C168)+IF(AH169&lt;100%,0,AH169*$C169)+IF(AH170&lt;100%,0,AH170*$C170)+IF(AH171&lt;100%,0,AH171*$C171)+IF(AH172&lt;100%,0,AH172*$C172)+IF(AH173&lt;100%,0,AH173*$C173))*$C175</f>
        <v>572.9675</v>
      </c>
    </row>
    <row r="176" customFormat="false" ht="15.75" hidden="false" customHeight="false" outlineLevel="0" collapsed="false">
      <c r="A176" s="80"/>
      <c r="B176" s="85" t="s">
        <v>23</v>
      </c>
      <c r="C176" s="86"/>
      <c r="D176" s="87" t="n">
        <f aca="false">D174-D175</f>
        <v>7330.0325</v>
      </c>
      <c r="E176" s="88" t="n">
        <f aca="false">E174-E175</f>
        <v>7330.0325</v>
      </c>
      <c r="F176" s="88" t="n">
        <f aca="false">F174-F175</f>
        <v>7330.0325</v>
      </c>
      <c r="G176" s="88" t="n">
        <f aca="false">G174-G175</f>
        <v>7330.0325</v>
      </c>
      <c r="H176" s="89" t="n">
        <f aca="false">H174-H175</f>
        <v>7330.0325</v>
      </c>
      <c r="I176" s="90" t="n">
        <f aca="false">I174-I175</f>
        <v>7330.0325</v>
      </c>
      <c r="J176" s="88" t="n">
        <f aca="false">J174-J175</f>
        <v>7330.0325</v>
      </c>
      <c r="K176" s="89" t="n">
        <f aca="false">K174-K175</f>
        <v>7330.0325</v>
      </c>
      <c r="L176" s="90" t="n">
        <f aca="false">L174-L175</f>
        <v>7330.0325</v>
      </c>
      <c r="M176" s="88" t="n">
        <f aca="false">M174-M175</f>
        <v>7330.0325</v>
      </c>
      <c r="N176" s="88" t="n">
        <f aca="false">N174-N175</f>
        <v>7330.0325</v>
      </c>
      <c r="O176" s="89" t="n">
        <f aca="false">O174-O175</f>
        <v>7330.0325</v>
      </c>
      <c r="P176" s="90" t="n">
        <f aca="false">P174-P175</f>
        <v>7330.0325</v>
      </c>
      <c r="Q176" s="88" t="n">
        <f aca="false">Q174-Q175</f>
        <v>7330.0325</v>
      </c>
      <c r="R176" s="88" t="n">
        <f aca="false">R174-R175</f>
        <v>7330.0325</v>
      </c>
      <c r="S176" s="88" t="n">
        <f aca="false">S174-S175</f>
        <v>7330.0325</v>
      </c>
      <c r="T176" s="88" t="n">
        <f aca="false">T174-T175</f>
        <v>7330.0325</v>
      </c>
      <c r="U176" s="88" t="n">
        <f aca="false">U174-U175</f>
        <v>7330.0325</v>
      </c>
      <c r="V176" s="88" t="n">
        <f aca="false">V174-V175</f>
        <v>7330.0325</v>
      </c>
      <c r="W176" s="88" t="n">
        <f aca="false">W174-W175</f>
        <v>7330.0325</v>
      </c>
      <c r="X176" s="88" t="n">
        <f aca="false">X174-X175</f>
        <v>7330.0325</v>
      </c>
      <c r="Y176" s="88" t="n">
        <f aca="false">Y174-Y175</f>
        <v>7330.0325</v>
      </c>
      <c r="Z176" s="88" t="n">
        <f aca="false">Z174-Z175</f>
        <v>7330.0325</v>
      </c>
      <c r="AA176" s="88" t="n">
        <f aca="false">AA174-AA175</f>
        <v>7330.0325</v>
      </c>
      <c r="AB176" s="88" t="n">
        <f aca="false">AB174-AB175</f>
        <v>7330.0325</v>
      </c>
      <c r="AC176" s="88" t="n">
        <f aca="false">AC174-AC175</f>
        <v>7330.0325</v>
      </c>
      <c r="AD176" s="88" t="n">
        <f aca="false">AD174-AD175</f>
        <v>7330.0325</v>
      </c>
      <c r="AE176" s="88" t="n">
        <f aca="false">AE174-AE175</f>
        <v>7330.0325</v>
      </c>
      <c r="AF176" s="88" t="n">
        <f aca="false">AF174-AF175</f>
        <v>7330.0325</v>
      </c>
      <c r="AG176" s="89" t="n">
        <f aca="false">AG174-AG175</f>
        <v>7330.0325</v>
      </c>
      <c r="AH176" s="223" t="n">
        <f aca="false">AH174-AH175</f>
        <v>7579.4325</v>
      </c>
    </row>
    <row r="177" customFormat="false" ht="15.75" hidden="false" customHeight="false" outlineLevel="0" collapsed="false">
      <c r="A177" s="37"/>
      <c r="B177" s="91" t="s">
        <v>24</v>
      </c>
      <c r="C177" s="92" t="n">
        <f aca="false">SUM(C166:C173)</f>
        <v>9150</v>
      </c>
      <c r="D177" s="39"/>
      <c r="E177" s="40"/>
      <c r="F177" s="40"/>
      <c r="G177" s="40"/>
      <c r="H177" s="41"/>
      <c r="I177" s="42"/>
      <c r="J177" s="40"/>
      <c r="K177" s="41"/>
      <c r="L177" s="42"/>
      <c r="M177" s="40"/>
      <c r="N177" s="40"/>
      <c r="O177" s="41"/>
      <c r="P177" s="42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1"/>
      <c r="AH177" s="213"/>
    </row>
    <row r="178" customFormat="false" ht="15.75" hidden="false" customHeight="false" outlineLevel="0" collapsed="false">
      <c r="A178" s="37"/>
      <c r="B178" s="93"/>
      <c r="C178" s="37" t="n">
        <f aca="false">SUM(D176:AH176)/31</f>
        <v>7338.07766129032</v>
      </c>
      <c r="D178" s="39"/>
      <c r="E178" s="40"/>
      <c r="F178" s="40"/>
      <c r="G178" s="40"/>
      <c r="H178" s="41"/>
      <c r="I178" s="42"/>
      <c r="J178" s="40"/>
      <c r="K178" s="41"/>
      <c r="L178" s="42"/>
      <c r="M178" s="40"/>
      <c r="N178" s="40"/>
      <c r="O178" s="41"/>
      <c r="P178" s="42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1"/>
      <c r="AH178" s="213"/>
    </row>
  </sheetData>
  <printOptions headings="false" gridLines="true" gridLinesSet="true" horizontalCentered="false" verticalCentered="false"/>
  <pageMargins left="0.5" right="0.5" top="0.75" bottom="0.75" header="0.5" footer="0.5"/>
  <pageSetup paperSize="1" scale="100" fitToWidth="1" fitToHeight="3" pageOrder="downThenOver" orientation="landscape" blackAndWhite="false" draft="false" cellComments="none" horizontalDpi="300" verticalDpi="300" copies="1"/>
  <headerFooter differentFirst="false" differentOddEven="false">
    <oddHeader>&amp;L&amp;"Times New Roman,Bold"&amp;18Four Month Daily Forecast - 4/18/00&amp;RHighly Confidential</oddHeader>
    <oddFooter>&amp;L&amp;F&amp;C&amp;P&amp;R&amp;D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178"/>
  <sheetViews>
    <sheetView showFormulas="false" showGridLines="true" showRowColHeaders="true" showZeros="true" rightToLeft="false" tabSelected="false" showOutlineSymbols="false" defaultGridColor="false" view="normal" topLeftCell="A1" colorId="12" zoomScale="70" zoomScaleNormal="70" zoomScalePageLayoutView="100" workbookViewId="0">
      <pane xSplit="3" ySplit="2" topLeftCell="D25" activePane="bottomRight" state="frozen"/>
      <selection pane="topLeft" activeCell="A1" activeCellId="0" sqref="A1"/>
      <selection pane="topRight" activeCell="D1" activeCellId="0" sqref="D1"/>
      <selection pane="bottomLeft" activeCell="A25" activeCellId="0" sqref="A25"/>
      <selection pane="bottomRight" activeCell="B3" activeCellId="0" sqref="B3"/>
    </sheetView>
  </sheetViews>
  <sheetFormatPr defaultColWidth="9.7421875" defaultRowHeight="15.75" customHeight="true" zeroHeight="false" outlineLevelRow="0" outlineLevelCol="0"/>
  <cols>
    <col collapsed="false" customWidth="true" hidden="false" outlineLevel="0" max="1" min="1" style="11" width="3.62"/>
    <col collapsed="false" customWidth="true" hidden="false" outlineLevel="0" max="2" min="2" style="11" width="20.12"/>
    <col collapsed="false" customWidth="true" hidden="false" outlineLevel="0" max="3" min="3" style="11" width="6.74"/>
    <col collapsed="false" customWidth="true" hidden="false" outlineLevel="0" max="33" min="4" style="11" width="6.37"/>
    <col collapsed="false" customWidth="false" hidden="false" outlineLevel="0" max="257" min="34" style="11" width="9.74"/>
  </cols>
  <sheetData>
    <row r="1" customFormat="false" ht="31.5" hidden="false" customHeight="true" outlineLevel="0" collapsed="false">
      <c r="A1" s="12"/>
      <c r="B1" s="13" t="n">
        <v>37196</v>
      </c>
      <c r="C1" s="14"/>
      <c r="D1" s="15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7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DF1" s="18"/>
      <c r="DG1" s="18"/>
      <c r="DH1" s="18"/>
      <c r="DI1" s="18"/>
      <c r="DJ1" s="18"/>
      <c r="DK1" s="18"/>
      <c r="DL1" s="18"/>
      <c r="DM1" s="18"/>
      <c r="DN1" s="18"/>
      <c r="DO1" s="18"/>
      <c r="DP1" s="18"/>
      <c r="DQ1" s="18"/>
      <c r="DR1" s="18"/>
      <c r="DS1" s="18"/>
      <c r="DT1" s="18"/>
      <c r="DU1" s="18"/>
      <c r="DV1" s="18"/>
      <c r="DW1" s="18"/>
      <c r="DX1" s="18"/>
      <c r="DY1" s="18"/>
      <c r="DZ1" s="18"/>
      <c r="EA1" s="18"/>
      <c r="EB1" s="18"/>
      <c r="EC1" s="18"/>
      <c r="ED1" s="18"/>
      <c r="EE1" s="18"/>
      <c r="EF1" s="18"/>
      <c r="EG1" s="18"/>
      <c r="EH1" s="18"/>
      <c r="EI1" s="18"/>
      <c r="EJ1" s="18"/>
      <c r="EK1" s="18"/>
      <c r="EL1" s="18"/>
      <c r="EM1" s="18"/>
      <c r="EN1" s="18"/>
      <c r="EO1" s="18"/>
      <c r="EP1" s="18"/>
      <c r="EQ1" s="18"/>
      <c r="ER1" s="18"/>
      <c r="ES1" s="18"/>
      <c r="ET1" s="18"/>
      <c r="EU1" s="18"/>
      <c r="EV1" s="18"/>
      <c r="EW1" s="18"/>
      <c r="EX1" s="18"/>
      <c r="EY1" s="18"/>
      <c r="EZ1" s="18"/>
      <c r="FA1" s="18"/>
      <c r="FB1" s="18"/>
      <c r="FC1" s="18"/>
      <c r="FD1" s="18"/>
      <c r="FE1" s="18"/>
      <c r="FF1" s="18"/>
      <c r="FG1" s="18"/>
      <c r="FH1" s="18"/>
      <c r="FI1" s="18"/>
      <c r="FJ1" s="18"/>
      <c r="FK1" s="18"/>
      <c r="FL1" s="18"/>
      <c r="FM1" s="18"/>
      <c r="FN1" s="18"/>
      <c r="FO1" s="18"/>
      <c r="FP1" s="18"/>
      <c r="FQ1" s="18"/>
      <c r="FR1" s="18"/>
      <c r="FS1" s="18"/>
      <c r="FT1" s="18"/>
      <c r="FU1" s="18"/>
      <c r="FV1" s="18"/>
      <c r="FW1" s="18"/>
      <c r="FX1" s="18"/>
      <c r="FY1" s="18"/>
      <c r="FZ1" s="18"/>
      <c r="GA1" s="18"/>
      <c r="GB1" s="18"/>
      <c r="GC1" s="18"/>
      <c r="GD1" s="18"/>
      <c r="GE1" s="18"/>
      <c r="GF1" s="18"/>
      <c r="GG1" s="18"/>
      <c r="GH1" s="18"/>
      <c r="GI1" s="18"/>
      <c r="GJ1" s="18"/>
      <c r="GK1" s="18"/>
      <c r="GL1" s="18"/>
      <c r="GM1" s="18"/>
      <c r="GN1" s="18"/>
      <c r="GO1" s="18"/>
      <c r="GP1" s="18"/>
      <c r="GQ1" s="18"/>
      <c r="GR1" s="18"/>
      <c r="GS1" s="18"/>
      <c r="GT1" s="18"/>
      <c r="GU1" s="18"/>
      <c r="GV1" s="18"/>
      <c r="GW1" s="18"/>
      <c r="GX1" s="18"/>
      <c r="GY1" s="18"/>
      <c r="GZ1" s="18"/>
      <c r="HA1" s="18"/>
      <c r="HB1" s="18"/>
      <c r="HC1" s="18"/>
      <c r="HD1" s="18"/>
      <c r="HE1" s="18"/>
      <c r="HF1" s="18"/>
      <c r="HG1" s="18"/>
      <c r="HH1" s="18"/>
      <c r="HI1" s="18"/>
      <c r="HJ1" s="18"/>
      <c r="HK1" s="18"/>
      <c r="HL1" s="18"/>
      <c r="HM1" s="18"/>
      <c r="HN1" s="18"/>
      <c r="HO1" s="18"/>
      <c r="HP1" s="18"/>
      <c r="HQ1" s="18"/>
      <c r="HR1" s="18"/>
      <c r="HS1" s="18"/>
      <c r="HT1" s="18"/>
      <c r="HU1" s="18"/>
      <c r="HV1" s="18"/>
      <c r="HW1" s="18"/>
      <c r="HX1" s="18"/>
      <c r="HY1" s="18"/>
      <c r="HZ1" s="18"/>
      <c r="IA1" s="18"/>
      <c r="IB1" s="18"/>
      <c r="IC1" s="18"/>
      <c r="ID1" s="18"/>
      <c r="IE1" s="18"/>
      <c r="IF1" s="18"/>
      <c r="IG1" s="18"/>
      <c r="IH1" s="18"/>
      <c r="II1" s="18"/>
      <c r="IJ1" s="18"/>
      <c r="IK1" s="18"/>
      <c r="IL1" s="18"/>
      <c r="IM1" s="18"/>
      <c r="IN1" s="18"/>
      <c r="IO1" s="18"/>
      <c r="IP1" s="18"/>
      <c r="IQ1" s="18"/>
      <c r="IR1" s="18"/>
      <c r="IS1" s="18"/>
      <c r="IT1" s="18"/>
      <c r="IU1" s="18"/>
      <c r="IV1" s="18"/>
      <c r="IW1" s="18"/>
    </row>
    <row r="2" customFormat="false" ht="27" hidden="false" customHeight="false" outlineLevel="0" collapsed="false">
      <c r="A2" s="19"/>
      <c r="B2" s="20" t="s">
        <v>9</v>
      </c>
      <c r="C2" s="21" t="s">
        <v>10</v>
      </c>
      <c r="D2" s="22" t="n">
        <v>1</v>
      </c>
      <c r="E2" s="26" t="n">
        <f aca="false">D2+1</f>
        <v>2</v>
      </c>
      <c r="F2" s="26" t="n">
        <f aca="false">E2+1</f>
        <v>3</v>
      </c>
      <c r="G2" s="26" t="n">
        <f aca="false">F2+1</f>
        <v>4</v>
      </c>
      <c r="H2" s="26" t="n">
        <f aca="false">G2+1</f>
        <v>5</v>
      </c>
      <c r="I2" s="26" t="n">
        <f aca="false">H2+1</f>
        <v>6</v>
      </c>
      <c r="J2" s="26" t="n">
        <f aca="false">I2+1</f>
        <v>7</v>
      </c>
      <c r="K2" s="26" t="n">
        <f aca="false">J2+1</f>
        <v>8</v>
      </c>
      <c r="L2" s="26" t="n">
        <f aca="false">K2+1</f>
        <v>9</v>
      </c>
      <c r="M2" s="26" t="n">
        <f aca="false">L2+1</f>
        <v>10</v>
      </c>
      <c r="N2" s="26" t="n">
        <f aca="false">M2+1</f>
        <v>11</v>
      </c>
      <c r="O2" s="26" t="n">
        <f aca="false">N2+1</f>
        <v>12</v>
      </c>
      <c r="P2" s="26" t="n">
        <f aca="false">O2+1</f>
        <v>13</v>
      </c>
      <c r="Q2" s="26" t="n">
        <f aca="false">P2+1</f>
        <v>14</v>
      </c>
      <c r="R2" s="26" t="n">
        <f aca="false">Q2+1</f>
        <v>15</v>
      </c>
      <c r="S2" s="26" t="n">
        <f aca="false">R2+1</f>
        <v>16</v>
      </c>
      <c r="T2" s="26" t="n">
        <f aca="false">S2+1</f>
        <v>17</v>
      </c>
      <c r="U2" s="26" t="n">
        <f aca="false">T2+1</f>
        <v>18</v>
      </c>
      <c r="V2" s="26" t="n">
        <f aca="false">U2+1</f>
        <v>19</v>
      </c>
      <c r="W2" s="26" t="n">
        <f aca="false">V2+1</f>
        <v>20</v>
      </c>
      <c r="X2" s="26" t="n">
        <f aca="false">W2+1</f>
        <v>21</v>
      </c>
      <c r="Y2" s="26" t="n">
        <f aca="false">X2+1</f>
        <v>22</v>
      </c>
      <c r="Z2" s="26" t="n">
        <f aca="false">Y2+1</f>
        <v>23</v>
      </c>
      <c r="AA2" s="26" t="n">
        <f aca="false">Z2+1</f>
        <v>24</v>
      </c>
      <c r="AB2" s="26" t="n">
        <f aca="false">AA2+1</f>
        <v>25</v>
      </c>
      <c r="AC2" s="26" t="n">
        <f aca="false">AB2+1</f>
        <v>26</v>
      </c>
      <c r="AD2" s="26" t="n">
        <f aca="false">AC2+1</f>
        <v>27</v>
      </c>
      <c r="AE2" s="26" t="n">
        <f aca="false">AD2+1</f>
        <v>28</v>
      </c>
      <c r="AF2" s="26" t="n">
        <f aca="false">AE2+1</f>
        <v>29</v>
      </c>
      <c r="AG2" s="257" t="n">
        <f aca="false">AF2+1</f>
        <v>30</v>
      </c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  <c r="CP2" s="27"/>
      <c r="CQ2" s="27"/>
      <c r="CR2" s="27"/>
      <c r="CS2" s="27"/>
      <c r="CT2" s="27"/>
      <c r="CU2" s="27"/>
      <c r="CV2" s="27"/>
      <c r="CW2" s="27"/>
      <c r="CX2" s="27"/>
      <c r="CY2" s="27"/>
      <c r="CZ2" s="27"/>
      <c r="DA2" s="27"/>
      <c r="DB2" s="27"/>
      <c r="DC2" s="27"/>
      <c r="DD2" s="27"/>
      <c r="DE2" s="27"/>
      <c r="DF2" s="27"/>
      <c r="DG2" s="27"/>
      <c r="DH2" s="27"/>
      <c r="DI2" s="27"/>
      <c r="DJ2" s="27"/>
      <c r="DK2" s="27"/>
      <c r="DL2" s="27"/>
      <c r="DM2" s="27"/>
      <c r="DN2" s="27"/>
      <c r="DO2" s="27"/>
      <c r="DP2" s="27"/>
      <c r="DQ2" s="27"/>
      <c r="DR2" s="27"/>
      <c r="DS2" s="27"/>
      <c r="DT2" s="27"/>
      <c r="DU2" s="27"/>
      <c r="DV2" s="27"/>
      <c r="DW2" s="27"/>
      <c r="DX2" s="27"/>
      <c r="DY2" s="27"/>
      <c r="DZ2" s="27"/>
      <c r="EA2" s="27"/>
      <c r="EB2" s="27"/>
      <c r="EC2" s="27"/>
      <c r="ED2" s="27"/>
      <c r="EE2" s="27"/>
      <c r="EF2" s="27"/>
      <c r="EG2" s="27"/>
      <c r="EH2" s="27"/>
      <c r="EI2" s="27"/>
      <c r="EJ2" s="27"/>
      <c r="EK2" s="27"/>
      <c r="EL2" s="27"/>
      <c r="EM2" s="27"/>
      <c r="EN2" s="27"/>
      <c r="EO2" s="27"/>
      <c r="EP2" s="27"/>
      <c r="EQ2" s="27"/>
      <c r="ER2" s="27"/>
      <c r="ES2" s="27"/>
      <c r="ET2" s="27"/>
      <c r="EU2" s="27"/>
      <c r="EV2" s="27"/>
      <c r="EW2" s="27"/>
      <c r="EX2" s="27"/>
      <c r="EY2" s="27"/>
      <c r="EZ2" s="27"/>
      <c r="FA2" s="27"/>
      <c r="FB2" s="27"/>
      <c r="FC2" s="27"/>
      <c r="FD2" s="27"/>
      <c r="FE2" s="27"/>
      <c r="FF2" s="27"/>
      <c r="FG2" s="27"/>
      <c r="FH2" s="27"/>
      <c r="FI2" s="27"/>
      <c r="FJ2" s="27"/>
      <c r="FK2" s="27"/>
      <c r="FL2" s="27"/>
      <c r="FM2" s="27"/>
      <c r="FN2" s="27"/>
      <c r="FO2" s="27"/>
      <c r="FP2" s="27"/>
      <c r="FQ2" s="27"/>
      <c r="FR2" s="27"/>
      <c r="FS2" s="27"/>
      <c r="FT2" s="27"/>
      <c r="FU2" s="27"/>
      <c r="FV2" s="27"/>
      <c r="FW2" s="27"/>
      <c r="FX2" s="27"/>
      <c r="FY2" s="27"/>
      <c r="FZ2" s="27"/>
      <c r="GA2" s="27"/>
      <c r="GB2" s="27"/>
      <c r="GC2" s="27"/>
      <c r="GD2" s="27"/>
      <c r="GE2" s="27"/>
      <c r="GF2" s="27"/>
      <c r="GG2" s="27"/>
      <c r="GH2" s="27"/>
      <c r="GI2" s="27"/>
      <c r="GJ2" s="27"/>
      <c r="GK2" s="27"/>
      <c r="GL2" s="27"/>
      <c r="GM2" s="27"/>
      <c r="GN2" s="27"/>
      <c r="GO2" s="27"/>
      <c r="GP2" s="27"/>
      <c r="GQ2" s="27"/>
      <c r="GR2" s="27"/>
      <c r="GS2" s="27"/>
      <c r="GT2" s="27"/>
      <c r="GU2" s="27"/>
      <c r="GV2" s="27"/>
      <c r="GW2" s="27"/>
      <c r="GX2" s="27"/>
      <c r="GY2" s="27"/>
      <c r="GZ2" s="27"/>
      <c r="HA2" s="27"/>
      <c r="HB2" s="27"/>
      <c r="HC2" s="27"/>
      <c r="HD2" s="27"/>
      <c r="HE2" s="27"/>
      <c r="HF2" s="27"/>
      <c r="HG2" s="27"/>
      <c r="HH2" s="27"/>
      <c r="HI2" s="27"/>
      <c r="HJ2" s="27"/>
      <c r="HK2" s="27"/>
      <c r="HL2" s="27"/>
      <c r="HM2" s="27"/>
      <c r="HN2" s="27"/>
      <c r="HO2" s="27"/>
      <c r="HP2" s="27"/>
      <c r="HQ2" s="27"/>
      <c r="HR2" s="27"/>
      <c r="HS2" s="27"/>
      <c r="HT2" s="27"/>
      <c r="HU2" s="27"/>
      <c r="HV2" s="27"/>
      <c r="HW2" s="27"/>
      <c r="HX2" s="27"/>
      <c r="HY2" s="27"/>
      <c r="HZ2" s="27"/>
      <c r="IA2" s="27"/>
      <c r="IB2" s="27"/>
      <c r="IC2" s="27"/>
      <c r="ID2" s="27"/>
      <c r="IE2" s="27"/>
      <c r="IF2" s="27"/>
      <c r="IG2" s="27"/>
      <c r="IH2" s="27"/>
      <c r="II2" s="27"/>
      <c r="IJ2" s="27"/>
      <c r="IK2" s="27"/>
      <c r="IL2" s="27"/>
      <c r="IM2" s="27"/>
      <c r="IN2" s="27"/>
      <c r="IO2" s="27"/>
      <c r="IP2" s="27"/>
      <c r="IQ2" s="27"/>
      <c r="IR2" s="27"/>
      <c r="IS2" s="27"/>
      <c r="IT2" s="27"/>
      <c r="IU2" s="27"/>
      <c r="IV2" s="27"/>
      <c r="IW2" s="27"/>
    </row>
    <row r="3" customFormat="false" ht="13.5" hidden="false" customHeight="false" outlineLevel="0" collapsed="false">
      <c r="A3" s="28"/>
      <c r="B3" s="29" t="s">
        <v>11</v>
      </c>
      <c r="C3" s="30"/>
      <c r="D3" s="31"/>
      <c r="E3" s="32"/>
      <c r="F3" s="32"/>
      <c r="G3" s="32"/>
      <c r="H3" s="33"/>
      <c r="I3" s="34"/>
      <c r="J3" s="32"/>
      <c r="K3" s="32"/>
      <c r="L3" s="33"/>
      <c r="M3" s="34"/>
      <c r="N3" s="32"/>
      <c r="O3" s="139"/>
      <c r="P3" s="34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226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  <c r="DQ3" s="27"/>
      <c r="DR3" s="27"/>
      <c r="DS3" s="27"/>
      <c r="DT3" s="27"/>
      <c r="DU3" s="27"/>
      <c r="DV3" s="27"/>
      <c r="DW3" s="27"/>
      <c r="DX3" s="27"/>
      <c r="DY3" s="27"/>
      <c r="DZ3" s="27"/>
      <c r="EA3" s="27"/>
      <c r="EB3" s="27"/>
      <c r="EC3" s="27"/>
      <c r="ED3" s="27"/>
      <c r="EE3" s="27"/>
      <c r="EF3" s="27"/>
      <c r="EG3" s="27"/>
      <c r="EH3" s="27"/>
      <c r="EI3" s="27"/>
      <c r="EJ3" s="27"/>
      <c r="EK3" s="27"/>
      <c r="EL3" s="27"/>
      <c r="EM3" s="27"/>
      <c r="EN3" s="27"/>
      <c r="EO3" s="27"/>
      <c r="EP3" s="27"/>
      <c r="EQ3" s="27"/>
      <c r="ER3" s="27"/>
      <c r="ES3" s="27"/>
      <c r="ET3" s="27"/>
      <c r="EU3" s="27"/>
      <c r="EV3" s="27"/>
      <c r="EW3" s="27"/>
      <c r="EX3" s="27"/>
      <c r="EY3" s="27"/>
      <c r="EZ3" s="27"/>
      <c r="FA3" s="27"/>
      <c r="FB3" s="27"/>
      <c r="FC3" s="27"/>
      <c r="FD3" s="27"/>
      <c r="FE3" s="27"/>
      <c r="FF3" s="27"/>
      <c r="FG3" s="27"/>
      <c r="FH3" s="27"/>
      <c r="FI3" s="27"/>
      <c r="FJ3" s="27"/>
      <c r="FK3" s="27"/>
      <c r="FL3" s="27"/>
      <c r="FM3" s="27"/>
      <c r="FN3" s="27"/>
      <c r="FO3" s="27"/>
      <c r="FP3" s="27"/>
      <c r="FQ3" s="27"/>
      <c r="FR3" s="27"/>
      <c r="FS3" s="27"/>
      <c r="FT3" s="27"/>
      <c r="FU3" s="27"/>
      <c r="FV3" s="27"/>
      <c r="FW3" s="27"/>
      <c r="FX3" s="27"/>
      <c r="FY3" s="27"/>
      <c r="FZ3" s="27"/>
      <c r="GA3" s="27"/>
      <c r="GB3" s="27"/>
      <c r="GC3" s="27"/>
      <c r="GD3" s="27"/>
      <c r="GE3" s="27"/>
      <c r="GF3" s="27"/>
      <c r="GG3" s="27"/>
      <c r="GH3" s="27"/>
      <c r="GI3" s="27"/>
      <c r="GJ3" s="27"/>
      <c r="GK3" s="27"/>
      <c r="GL3" s="27"/>
      <c r="GM3" s="27"/>
      <c r="GN3" s="27"/>
      <c r="GO3" s="27"/>
      <c r="GP3" s="27"/>
      <c r="GQ3" s="27"/>
      <c r="GR3" s="27"/>
      <c r="GS3" s="27"/>
      <c r="GT3" s="27"/>
      <c r="GU3" s="27"/>
      <c r="GV3" s="27"/>
      <c r="GW3" s="27"/>
      <c r="GX3" s="27"/>
      <c r="GY3" s="27"/>
      <c r="GZ3" s="27"/>
      <c r="HA3" s="27"/>
      <c r="HB3" s="27"/>
      <c r="HC3" s="27"/>
      <c r="HD3" s="27"/>
      <c r="HE3" s="27"/>
      <c r="HF3" s="27"/>
      <c r="HG3" s="27"/>
      <c r="HH3" s="27"/>
      <c r="HI3" s="27"/>
      <c r="HJ3" s="27"/>
      <c r="HK3" s="27"/>
      <c r="HL3" s="27"/>
      <c r="HM3" s="27"/>
      <c r="HN3" s="27"/>
      <c r="HO3" s="27"/>
      <c r="HP3" s="27"/>
      <c r="HQ3" s="27"/>
      <c r="HR3" s="27"/>
      <c r="HS3" s="27"/>
      <c r="HT3" s="27"/>
      <c r="HU3" s="27"/>
      <c r="HV3" s="27"/>
      <c r="HW3" s="27"/>
      <c r="HX3" s="27"/>
      <c r="HY3" s="27"/>
      <c r="HZ3" s="27"/>
      <c r="IA3" s="27"/>
      <c r="IB3" s="27"/>
      <c r="IC3" s="27"/>
      <c r="ID3" s="27"/>
      <c r="IE3" s="27"/>
      <c r="IF3" s="27"/>
      <c r="IG3" s="27"/>
      <c r="IH3" s="27"/>
      <c r="II3" s="27"/>
      <c r="IJ3" s="27"/>
      <c r="IK3" s="27"/>
      <c r="IL3" s="27"/>
      <c r="IM3" s="27"/>
      <c r="IN3" s="27"/>
      <c r="IO3" s="27"/>
      <c r="IP3" s="27"/>
      <c r="IQ3" s="27"/>
      <c r="IR3" s="27"/>
      <c r="IS3" s="27"/>
      <c r="IT3" s="27"/>
      <c r="IU3" s="27"/>
      <c r="IV3" s="27"/>
      <c r="IW3" s="27"/>
    </row>
    <row r="4" customFormat="false" ht="15.95" hidden="false" customHeight="true" outlineLevel="0" collapsed="false">
      <c r="A4" s="37"/>
      <c r="B4" s="38" t="s">
        <v>12</v>
      </c>
      <c r="C4" s="37"/>
      <c r="D4" s="39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146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43"/>
      <c r="DP4" s="43"/>
      <c r="DQ4" s="43"/>
      <c r="DR4" s="43"/>
      <c r="DS4" s="43"/>
      <c r="DT4" s="43"/>
      <c r="DU4" s="43"/>
      <c r="DV4" s="43"/>
      <c r="DW4" s="43"/>
      <c r="DX4" s="43"/>
      <c r="DY4" s="43"/>
      <c r="DZ4" s="43"/>
      <c r="EA4" s="43"/>
      <c r="EB4" s="43"/>
      <c r="EC4" s="43"/>
      <c r="ED4" s="43"/>
      <c r="EE4" s="43"/>
      <c r="EF4" s="43"/>
      <c r="EG4" s="43"/>
      <c r="EH4" s="43"/>
      <c r="EI4" s="43"/>
      <c r="EJ4" s="43"/>
      <c r="EK4" s="43"/>
      <c r="EL4" s="43"/>
      <c r="EM4" s="43"/>
      <c r="EN4" s="43"/>
      <c r="EO4" s="43"/>
      <c r="EP4" s="43"/>
      <c r="EQ4" s="43"/>
      <c r="ER4" s="43"/>
      <c r="ES4" s="43"/>
      <c r="ET4" s="43"/>
      <c r="EU4" s="43"/>
      <c r="EV4" s="43"/>
      <c r="EW4" s="43"/>
      <c r="EX4" s="43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  <c r="GI4" s="43"/>
      <c r="GJ4" s="43"/>
      <c r="GK4" s="43"/>
      <c r="GL4" s="43"/>
      <c r="GM4" s="43"/>
      <c r="GN4" s="43"/>
      <c r="GO4" s="43"/>
      <c r="GP4" s="43"/>
      <c r="GQ4" s="43"/>
      <c r="GR4" s="43"/>
      <c r="GS4" s="43"/>
      <c r="GT4" s="43"/>
      <c r="GU4" s="43"/>
      <c r="GV4" s="43"/>
      <c r="GW4" s="43"/>
      <c r="GX4" s="43"/>
      <c r="GY4" s="43"/>
      <c r="GZ4" s="43"/>
      <c r="HA4" s="43"/>
      <c r="HB4" s="43"/>
      <c r="HC4" s="43"/>
      <c r="HD4" s="43"/>
      <c r="HE4" s="43"/>
      <c r="HF4" s="43"/>
      <c r="HG4" s="43"/>
      <c r="HH4" s="43"/>
      <c r="HI4" s="43"/>
      <c r="HJ4" s="43"/>
      <c r="HK4" s="43"/>
      <c r="HL4" s="43"/>
      <c r="HM4" s="43"/>
      <c r="HN4" s="43"/>
      <c r="HO4" s="43"/>
      <c r="HP4" s="43"/>
      <c r="HQ4" s="43"/>
      <c r="HR4" s="43"/>
      <c r="HS4" s="43"/>
      <c r="HT4" s="43"/>
      <c r="HU4" s="43"/>
      <c r="HV4" s="43"/>
      <c r="HW4" s="43"/>
      <c r="HX4" s="43"/>
      <c r="HY4" s="43"/>
      <c r="HZ4" s="43"/>
      <c r="IA4" s="43"/>
      <c r="IB4" s="43"/>
      <c r="IC4" s="43"/>
      <c r="ID4" s="43"/>
      <c r="IE4" s="43"/>
      <c r="IF4" s="43"/>
      <c r="IG4" s="43"/>
      <c r="IH4" s="43"/>
      <c r="II4" s="43"/>
      <c r="IJ4" s="43"/>
      <c r="IK4" s="43"/>
      <c r="IL4" s="43"/>
      <c r="IM4" s="43"/>
      <c r="IN4" s="43"/>
      <c r="IO4" s="43"/>
      <c r="IP4" s="43"/>
      <c r="IQ4" s="43"/>
      <c r="IR4" s="43"/>
      <c r="IS4" s="43"/>
      <c r="IT4" s="43"/>
      <c r="IU4" s="43"/>
      <c r="IV4" s="43"/>
      <c r="IW4" s="43"/>
    </row>
    <row r="5" customFormat="false" ht="15.95" hidden="false" customHeight="true" outlineLevel="0" collapsed="false">
      <c r="A5" s="44" t="n">
        <v>1</v>
      </c>
      <c r="B5" s="45" t="s">
        <v>13</v>
      </c>
      <c r="C5" s="44" t="n">
        <v>810</v>
      </c>
      <c r="D5" s="229" t="n">
        <v>1</v>
      </c>
      <c r="E5" s="151" t="n">
        <v>1</v>
      </c>
      <c r="F5" s="151" t="n">
        <v>1</v>
      </c>
      <c r="G5" s="151" t="n">
        <v>1</v>
      </c>
      <c r="H5" s="151" t="n">
        <v>1</v>
      </c>
      <c r="I5" s="151" t="n">
        <v>1</v>
      </c>
      <c r="J5" s="151" t="n">
        <v>1</v>
      </c>
      <c r="K5" s="151" t="n">
        <v>1</v>
      </c>
      <c r="L5" s="151" t="n">
        <v>1</v>
      </c>
      <c r="M5" s="151" t="n">
        <v>1</v>
      </c>
      <c r="N5" s="151" t="n">
        <v>1</v>
      </c>
      <c r="O5" s="151" t="n">
        <v>1</v>
      </c>
      <c r="P5" s="151" t="n">
        <v>1</v>
      </c>
      <c r="Q5" s="151" t="n">
        <v>1</v>
      </c>
      <c r="R5" s="151" t="n">
        <v>1</v>
      </c>
      <c r="S5" s="151" t="n">
        <v>1</v>
      </c>
      <c r="T5" s="151" t="n">
        <v>1</v>
      </c>
      <c r="U5" s="151" t="n">
        <v>1</v>
      </c>
      <c r="V5" s="151" t="n">
        <v>1</v>
      </c>
      <c r="W5" s="151" t="n">
        <v>1</v>
      </c>
      <c r="X5" s="151" t="n">
        <v>1</v>
      </c>
      <c r="Y5" s="151" t="n">
        <v>1</v>
      </c>
      <c r="Z5" s="151" t="n">
        <v>1</v>
      </c>
      <c r="AA5" s="151" t="n">
        <v>1</v>
      </c>
      <c r="AB5" s="151" t="n">
        <v>1</v>
      </c>
      <c r="AC5" s="151" t="n">
        <v>1</v>
      </c>
      <c r="AD5" s="151" t="n">
        <v>1</v>
      </c>
      <c r="AE5" s="151" t="n">
        <v>1</v>
      </c>
      <c r="AF5" s="151" t="n">
        <v>1</v>
      </c>
      <c r="AG5" s="152" t="n">
        <v>1</v>
      </c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3"/>
      <c r="BM5" s="43"/>
      <c r="BN5" s="43"/>
      <c r="BO5" s="43"/>
      <c r="BP5" s="43"/>
      <c r="BQ5" s="43"/>
      <c r="BR5" s="43"/>
      <c r="BS5" s="43"/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  <c r="CG5" s="43"/>
      <c r="CH5" s="43"/>
      <c r="CI5" s="43"/>
      <c r="CJ5" s="43"/>
      <c r="CK5" s="43"/>
      <c r="CL5" s="43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3"/>
      <c r="CY5" s="43"/>
      <c r="CZ5" s="43"/>
      <c r="DA5" s="43"/>
      <c r="DB5" s="43"/>
      <c r="DC5" s="43"/>
      <c r="DD5" s="43"/>
      <c r="DE5" s="43"/>
      <c r="DF5" s="43"/>
      <c r="DG5" s="43"/>
      <c r="DH5" s="43"/>
      <c r="DI5" s="43"/>
      <c r="DJ5" s="43"/>
      <c r="DK5" s="43"/>
      <c r="DL5" s="43"/>
      <c r="DM5" s="43"/>
      <c r="DN5" s="43"/>
      <c r="DO5" s="43"/>
      <c r="DP5" s="43"/>
      <c r="DQ5" s="43"/>
      <c r="DR5" s="43"/>
      <c r="DS5" s="43"/>
      <c r="DT5" s="43"/>
      <c r="DU5" s="43"/>
      <c r="DV5" s="43"/>
      <c r="DW5" s="43"/>
      <c r="DX5" s="43"/>
      <c r="DY5" s="43"/>
      <c r="DZ5" s="43"/>
      <c r="EA5" s="43"/>
      <c r="EB5" s="43"/>
      <c r="EC5" s="43"/>
      <c r="ED5" s="43"/>
      <c r="EE5" s="43"/>
      <c r="EF5" s="43"/>
      <c r="EG5" s="43"/>
      <c r="EH5" s="43"/>
      <c r="EI5" s="43"/>
      <c r="EJ5" s="43"/>
      <c r="EK5" s="43"/>
      <c r="EL5" s="43"/>
      <c r="EM5" s="43"/>
      <c r="EN5" s="43"/>
      <c r="EO5" s="43"/>
      <c r="EP5" s="43"/>
      <c r="EQ5" s="43"/>
      <c r="ER5" s="43"/>
      <c r="ES5" s="43"/>
      <c r="ET5" s="43"/>
      <c r="EU5" s="43"/>
      <c r="EV5" s="43"/>
      <c r="EW5" s="43"/>
      <c r="EX5" s="43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  <c r="GI5" s="43"/>
      <c r="GJ5" s="43"/>
      <c r="GK5" s="43"/>
      <c r="GL5" s="43"/>
      <c r="GM5" s="43"/>
      <c r="GN5" s="43"/>
      <c r="GO5" s="43"/>
      <c r="GP5" s="43"/>
      <c r="GQ5" s="43"/>
      <c r="GR5" s="43"/>
      <c r="GS5" s="43"/>
      <c r="GT5" s="43"/>
      <c r="GU5" s="43"/>
      <c r="GV5" s="43"/>
      <c r="GW5" s="43"/>
      <c r="GX5" s="43"/>
      <c r="GY5" s="43"/>
      <c r="GZ5" s="43"/>
      <c r="HA5" s="43"/>
      <c r="HB5" s="43"/>
      <c r="HC5" s="43"/>
      <c r="HD5" s="43"/>
      <c r="HE5" s="43"/>
      <c r="HF5" s="43"/>
      <c r="HG5" s="43"/>
      <c r="HH5" s="43"/>
      <c r="HI5" s="43"/>
      <c r="HJ5" s="43"/>
      <c r="HK5" s="43"/>
      <c r="HL5" s="43"/>
      <c r="HM5" s="43"/>
      <c r="HN5" s="43"/>
      <c r="HO5" s="43"/>
      <c r="HP5" s="43"/>
      <c r="HQ5" s="43"/>
      <c r="HR5" s="43"/>
      <c r="HS5" s="43"/>
      <c r="HT5" s="43"/>
      <c r="HU5" s="43"/>
      <c r="HV5" s="43"/>
      <c r="HW5" s="43"/>
      <c r="HX5" s="43"/>
      <c r="HY5" s="43"/>
      <c r="HZ5" s="43"/>
      <c r="IA5" s="43"/>
      <c r="IB5" s="43"/>
      <c r="IC5" s="43"/>
      <c r="ID5" s="43"/>
      <c r="IE5" s="43"/>
      <c r="IF5" s="43"/>
      <c r="IG5" s="43"/>
      <c r="IH5" s="43"/>
      <c r="II5" s="43"/>
      <c r="IJ5" s="43"/>
      <c r="IK5" s="43"/>
      <c r="IL5" s="43"/>
      <c r="IM5" s="43"/>
      <c r="IN5" s="43"/>
      <c r="IO5" s="43"/>
      <c r="IP5" s="43"/>
      <c r="IQ5" s="43"/>
      <c r="IR5" s="43"/>
      <c r="IS5" s="43"/>
      <c r="IT5" s="43"/>
      <c r="IU5" s="43"/>
      <c r="IV5" s="43"/>
      <c r="IW5" s="43"/>
    </row>
    <row r="6" customFormat="false" ht="15.95" hidden="false" customHeight="true" outlineLevel="0" collapsed="false">
      <c r="A6" s="44" t="n">
        <f aca="false">+A5+1</f>
        <v>2</v>
      </c>
      <c r="B6" s="45" t="s">
        <v>14</v>
      </c>
      <c r="C6" s="44" t="n">
        <v>833</v>
      </c>
      <c r="D6" s="229" t="n">
        <v>1</v>
      </c>
      <c r="E6" s="151" t="n">
        <v>1</v>
      </c>
      <c r="F6" s="151" t="n">
        <v>1</v>
      </c>
      <c r="G6" s="151" t="n">
        <v>1</v>
      </c>
      <c r="H6" s="151" t="n">
        <v>1</v>
      </c>
      <c r="I6" s="151" t="n">
        <v>1</v>
      </c>
      <c r="J6" s="151" t="n">
        <v>1</v>
      </c>
      <c r="K6" s="151" t="n">
        <v>1</v>
      </c>
      <c r="L6" s="151" t="n">
        <v>1</v>
      </c>
      <c r="M6" s="151" t="n">
        <v>1</v>
      </c>
      <c r="N6" s="151" t="n">
        <v>1</v>
      </c>
      <c r="O6" s="151" t="n">
        <v>1</v>
      </c>
      <c r="P6" s="151" t="n">
        <v>1</v>
      </c>
      <c r="Q6" s="151" t="n">
        <v>1</v>
      </c>
      <c r="R6" s="151" t="n">
        <v>1</v>
      </c>
      <c r="S6" s="151" t="n">
        <v>1</v>
      </c>
      <c r="T6" s="151" t="n">
        <v>1</v>
      </c>
      <c r="U6" s="151" t="n">
        <v>1</v>
      </c>
      <c r="V6" s="151" t="n">
        <v>1</v>
      </c>
      <c r="W6" s="151" t="n">
        <v>1</v>
      </c>
      <c r="X6" s="151" t="n">
        <v>1</v>
      </c>
      <c r="Y6" s="151" t="n">
        <v>1</v>
      </c>
      <c r="Z6" s="151" t="n">
        <v>1</v>
      </c>
      <c r="AA6" s="151" t="n">
        <v>1</v>
      </c>
      <c r="AB6" s="151" t="n">
        <v>1</v>
      </c>
      <c r="AC6" s="151" t="n">
        <v>1</v>
      </c>
      <c r="AD6" s="151" t="n">
        <v>1</v>
      </c>
      <c r="AE6" s="151" t="n">
        <v>1</v>
      </c>
      <c r="AF6" s="151" t="n">
        <v>1</v>
      </c>
      <c r="AG6" s="152" t="n">
        <v>1</v>
      </c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43"/>
      <c r="BH6" s="43"/>
      <c r="BI6" s="43"/>
      <c r="BJ6" s="43"/>
      <c r="BK6" s="43"/>
      <c r="BL6" s="43"/>
      <c r="BM6" s="43"/>
      <c r="BN6" s="43"/>
      <c r="BO6" s="43"/>
      <c r="BP6" s="43"/>
      <c r="BQ6" s="43"/>
      <c r="BR6" s="43"/>
      <c r="BS6" s="43"/>
      <c r="BT6" s="43"/>
      <c r="BU6" s="43"/>
      <c r="BV6" s="43"/>
      <c r="BW6" s="43"/>
      <c r="BX6" s="43"/>
      <c r="BY6" s="43"/>
      <c r="BZ6" s="43"/>
      <c r="CA6" s="43"/>
      <c r="CB6" s="43"/>
      <c r="CC6" s="43"/>
      <c r="CD6" s="43"/>
      <c r="CE6" s="43"/>
      <c r="CF6" s="43"/>
      <c r="CG6" s="43"/>
      <c r="CH6" s="43"/>
      <c r="CI6" s="43"/>
      <c r="CJ6" s="43"/>
      <c r="CK6" s="43"/>
      <c r="CL6" s="43"/>
      <c r="CM6" s="43"/>
      <c r="CN6" s="43"/>
      <c r="CO6" s="43"/>
      <c r="CP6" s="43"/>
      <c r="CQ6" s="43"/>
      <c r="CR6" s="43"/>
      <c r="CS6" s="43"/>
      <c r="CT6" s="43"/>
      <c r="CU6" s="43"/>
      <c r="CV6" s="43"/>
      <c r="CW6" s="43"/>
      <c r="CX6" s="43"/>
      <c r="CY6" s="43"/>
      <c r="CZ6" s="43"/>
      <c r="DA6" s="43"/>
      <c r="DB6" s="43"/>
      <c r="DC6" s="43"/>
      <c r="DD6" s="43"/>
      <c r="DE6" s="43"/>
      <c r="DF6" s="43"/>
      <c r="DG6" s="43"/>
      <c r="DH6" s="43"/>
      <c r="DI6" s="43"/>
      <c r="DJ6" s="43"/>
      <c r="DK6" s="43"/>
      <c r="DL6" s="43"/>
      <c r="DM6" s="43"/>
      <c r="DN6" s="43"/>
      <c r="DO6" s="43"/>
      <c r="DP6" s="43"/>
      <c r="DQ6" s="43"/>
      <c r="DR6" s="43"/>
      <c r="DS6" s="43"/>
      <c r="DT6" s="43"/>
      <c r="DU6" s="43"/>
      <c r="DV6" s="43"/>
      <c r="DW6" s="43"/>
      <c r="DX6" s="43"/>
      <c r="DY6" s="43"/>
      <c r="DZ6" s="43"/>
      <c r="EA6" s="43"/>
      <c r="EB6" s="43"/>
      <c r="EC6" s="43"/>
      <c r="ED6" s="43"/>
      <c r="EE6" s="43"/>
      <c r="EF6" s="43"/>
      <c r="EG6" s="43"/>
      <c r="EH6" s="43"/>
      <c r="EI6" s="43"/>
      <c r="EJ6" s="43"/>
      <c r="EK6" s="43"/>
      <c r="EL6" s="43"/>
      <c r="EM6" s="43"/>
      <c r="EN6" s="43"/>
      <c r="EO6" s="43"/>
      <c r="EP6" s="43"/>
      <c r="EQ6" s="43"/>
      <c r="ER6" s="43"/>
      <c r="ES6" s="43"/>
      <c r="ET6" s="43"/>
      <c r="EU6" s="43"/>
      <c r="EV6" s="43"/>
      <c r="EW6" s="43"/>
      <c r="EX6" s="43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  <c r="GH6" s="43"/>
      <c r="GI6" s="43"/>
      <c r="GJ6" s="43"/>
      <c r="GK6" s="43"/>
      <c r="GL6" s="43"/>
      <c r="GM6" s="43"/>
      <c r="GN6" s="43"/>
      <c r="GO6" s="43"/>
      <c r="GP6" s="43"/>
      <c r="GQ6" s="43"/>
      <c r="GR6" s="43"/>
      <c r="GS6" s="43"/>
      <c r="GT6" s="43"/>
      <c r="GU6" s="43"/>
      <c r="GV6" s="43"/>
      <c r="GW6" s="43"/>
      <c r="GX6" s="43"/>
      <c r="GY6" s="43"/>
      <c r="GZ6" s="43"/>
      <c r="HA6" s="43"/>
      <c r="HB6" s="43"/>
      <c r="HC6" s="43"/>
      <c r="HD6" s="43"/>
      <c r="HE6" s="43"/>
      <c r="HF6" s="43"/>
      <c r="HG6" s="43"/>
      <c r="HH6" s="43"/>
      <c r="HI6" s="43"/>
      <c r="HJ6" s="43"/>
      <c r="HK6" s="43"/>
      <c r="HL6" s="43"/>
      <c r="HM6" s="43"/>
      <c r="HN6" s="43"/>
      <c r="HO6" s="43"/>
      <c r="HP6" s="43"/>
      <c r="HQ6" s="43"/>
      <c r="HR6" s="43"/>
      <c r="HS6" s="43"/>
      <c r="HT6" s="43"/>
      <c r="HU6" s="43"/>
      <c r="HV6" s="43"/>
      <c r="HW6" s="43"/>
      <c r="HX6" s="43"/>
      <c r="HY6" s="43"/>
      <c r="HZ6" s="43"/>
      <c r="IA6" s="43"/>
      <c r="IB6" s="43"/>
      <c r="IC6" s="43"/>
      <c r="ID6" s="43"/>
      <c r="IE6" s="43"/>
      <c r="IF6" s="43"/>
      <c r="IG6" s="43"/>
      <c r="IH6" s="43"/>
      <c r="II6" s="43"/>
      <c r="IJ6" s="43"/>
      <c r="IK6" s="43"/>
      <c r="IL6" s="43"/>
      <c r="IM6" s="43"/>
      <c r="IN6" s="43"/>
      <c r="IO6" s="43"/>
      <c r="IP6" s="43"/>
      <c r="IQ6" s="43"/>
      <c r="IR6" s="43"/>
      <c r="IS6" s="43"/>
      <c r="IT6" s="43"/>
      <c r="IU6" s="43"/>
      <c r="IV6" s="43"/>
      <c r="IW6" s="43"/>
    </row>
    <row r="7" customFormat="false" ht="15.95" hidden="false" customHeight="true" outlineLevel="0" collapsed="false">
      <c r="A7" s="44" t="n">
        <f aca="false">+A6+1</f>
        <v>3</v>
      </c>
      <c r="B7" s="45" t="s">
        <v>15</v>
      </c>
      <c r="C7" s="44" t="n">
        <v>877</v>
      </c>
      <c r="D7" s="229" t="n">
        <v>1</v>
      </c>
      <c r="E7" s="151" t="n">
        <v>1</v>
      </c>
      <c r="F7" s="151" t="n">
        <v>1</v>
      </c>
      <c r="G7" s="151" t="n">
        <v>1</v>
      </c>
      <c r="H7" s="151" t="n">
        <v>1</v>
      </c>
      <c r="I7" s="151" t="n">
        <v>1</v>
      </c>
      <c r="J7" s="151" t="n">
        <v>1</v>
      </c>
      <c r="K7" s="151" t="n">
        <v>1</v>
      </c>
      <c r="L7" s="151" t="n">
        <v>1</v>
      </c>
      <c r="M7" s="151" t="n">
        <v>1</v>
      </c>
      <c r="N7" s="151" t="n">
        <v>1</v>
      </c>
      <c r="O7" s="151" t="n">
        <v>1</v>
      </c>
      <c r="P7" s="151" t="n">
        <v>1</v>
      </c>
      <c r="Q7" s="151" t="n">
        <v>1</v>
      </c>
      <c r="R7" s="151" t="n">
        <v>1</v>
      </c>
      <c r="S7" s="151" t="n">
        <v>1</v>
      </c>
      <c r="T7" s="151" t="n">
        <v>1</v>
      </c>
      <c r="U7" s="151" t="n">
        <v>1</v>
      </c>
      <c r="V7" s="151" t="n">
        <v>1</v>
      </c>
      <c r="W7" s="151" t="n">
        <v>1</v>
      </c>
      <c r="X7" s="151" t="n">
        <v>1</v>
      </c>
      <c r="Y7" s="151" t="n">
        <v>1</v>
      </c>
      <c r="Z7" s="151" t="n">
        <v>1</v>
      </c>
      <c r="AA7" s="151" t="n">
        <v>1</v>
      </c>
      <c r="AB7" s="151" t="n">
        <v>1</v>
      </c>
      <c r="AC7" s="151" t="n">
        <v>1</v>
      </c>
      <c r="AD7" s="151" t="n">
        <v>1</v>
      </c>
      <c r="AE7" s="151" t="n">
        <v>1</v>
      </c>
      <c r="AF7" s="151" t="n">
        <v>1</v>
      </c>
      <c r="AG7" s="152" t="n">
        <v>1</v>
      </c>
      <c r="AH7" s="43"/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  <c r="BP7" s="43"/>
      <c r="BQ7" s="43"/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43"/>
      <c r="CR7" s="43"/>
      <c r="CS7" s="43"/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43"/>
      <c r="DO7" s="43"/>
      <c r="DP7" s="43"/>
      <c r="DQ7" s="43"/>
      <c r="DR7" s="43"/>
      <c r="DS7" s="43"/>
      <c r="DT7" s="43"/>
      <c r="DU7" s="43"/>
      <c r="DV7" s="43"/>
      <c r="DW7" s="43"/>
      <c r="DX7" s="43"/>
      <c r="DY7" s="43"/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  <c r="GI7" s="43"/>
      <c r="GJ7" s="43"/>
      <c r="GK7" s="43"/>
      <c r="GL7" s="43"/>
      <c r="GM7" s="43"/>
      <c r="GN7" s="43"/>
      <c r="GO7" s="43"/>
      <c r="GP7" s="43"/>
      <c r="GQ7" s="43"/>
      <c r="GR7" s="43"/>
      <c r="GS7" s="43"/>
      <c r="GT7" s="43"/>
      <c r="GU7" s="43"/>
      <c r="GV7" s="43"/>
      <c r="GW7" s="43"/>
      <c r="GX7" s="43"/>
      <c r="GY7" s="43"/>
      <c r="GZ7" s="43"/>
      <c r="HA7" s="43"/>
      <c r="HB7" s="43"/>
      <c r="HC7" s="43"/>
      <c r="HD7" s="43"/>
      <c r="HE7" s="43"/>
      <c r="HF7" s="43"/>
      <c r="HG7" s="43"/>
      <c r="HH7" s="43"/>
      <c r="HI7" s="43"/>
      <c r="HJ7" s="43"/>
      <c r="HK7" s="43"/>
      <c r="HL7" s="43"/>
      <c r="HM7" s="43"/>
      <c r="HN7" s="43"/>
      <c r="HO7" s="43"/>
      <c r="HP7" s="43"/>
      <c r="HQ7" s="43"/>
      <c r="HR7" s="43"/>
      <c r="HS7" s="43"/>
      <c r="HT7" s="43"/>
      <c r="HU7" s="43"/>
      <c r="HV7" s="43"/>
      <c r="HW7" s="43"/>
      <c r="HX7" s="43"/>
      <c r="HY7" s="43"/>
      <c r="HZ7" s="43"/>
      <c r="IA7" s="43"/>
      <c r="IB7" s="43"/>
      <c r="IC7" s="43"/>
      <c r="ID7" s="43"/>
      <c r="IE7" s="43"/>
      <c r="IF7" s="43"/>
      <c r="IG7" s="43"/>
      <c r="IH7" s="43"/>
      <c r="II7" s="43"/>
      <c r="IJ7" s="43"/>
      <c r="IK7" s="43"/>
      <c r="IL7" s="43"/>
      <c r="IM7" s="43"/>
      <c r="IN7" s="43"/>
      <c r="IO7" s="43"/>
      <c r="IP7" s="43"/>
      <c r="IQ7" s="43"/>
      <c r="IR7" s="43"/>
      <c r="IS7" s="43"/>
      <c r="IT7" s="43"/>
      <c r="IU7" s="43"/>
      <c r="IV7" s="43"/>
      <c r="IW7" s="43"/>
    </row>
    <row r="8" customFormat="false" ht="15.95" hidden="false" customHeight="true" outlineLevel="0" collapsed="false">
      <c r="A8" s="44" t="n">
        <f aca="false">+A7+1</f>
        <v>4</v>
      </c>
      <c r="B8" s="45" t="s">
        <v>16</v>
      </c>
      <c r="C8" s="44" t="n">
        <v>1020</v>
      </c>
      <c r="D8" s="229" t="n">
        <v>1</v>
      </c>
      <c r="E8" s="151" t="n">
        <v>1</v>
      </c>
      <c r="F8" s="151" t="n">
        <v>1</v>
      </c>
      <c r="G8" s="151" t="n">
        <v>1</v>
      </c>
      <c r="H8" s="151" t="n">
        <v>1</v>
      </c>
      <c r="I8" s="151" t="n">
        <v>1</v>
      </c>
      <c r="J8" s="151" t="n">
        <v>1</v>
      </c>
      <c r="K8" s="151" t="n">
        <v>1</v>
      </c>
      <c r="L8" s="151" t="n">
        <v>1</v>
      </c>
      <c r="M8" s="151" t="n">
        <v>1</v>
      </c>
      <c r="N8" s="151" t="n">
        <v>1</v>
      </c>
      <c r="O8" s="151" t="n">
        <v>1</v>
      </c>
      <c r="P8" s="151" t="n">
        <v>1</v>
      </c>
      <c r="Q8" s="151" t="n">
        <v>1</v>
      </c>
      <c r="R8" s="151" t="n">
        <v>1</v>
      </c>
      <c r="S8" s="151" t="n">
        <v>1</v>
      </c>
      <c r="T8" s="151" t="n">
        <v>1</v>
      </c>
      <c r="U8" s="151" t="n">
        <v>1</v>
      </c>
      <c r="V8" s="151" t="n">
        <v>1</v>
      </c>
      <c r="W8" s="151" t="n">
        <v>1</v>
      </c>
      <c r="X8" s="151" t="n">
        <v>1</v>
      </c>
      <c r="Y8" s="151" t="n">
        <v>1</v>
      </c>
      <c r="Z8" s="151" t="n">
        <v>1</v>
      </c>
      <c r="AA8" s="151" t="n">
        <v>1</v>
      </c>
      <c r="AB8" s="151" t="n">
        <v>1</v>
      </c>
      <c r="AC8" s="151" t="n">
        <v>1</v>
      </c>
      <c r="AD8" s="151" t="n">
        <v>1</v>
      </c>
      <c r="AE8" s="151" t="n">
        <v>1</v>
      </c>
      <c r="AF8" s="151" t="n">
        <v>1</v>
      </c>
      <c r="AG8" s="152" t="n">
        <v>1</v>
      </c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  <c r="GI8" s="43"/>
      <c r="GJ8" s="43"/>
      <c r="GK8" s="43"/>
      <c r="GL8" s="43"/>
      <c r="GM8" s="43"/>
      <c r="GN8" s="43"/>
      <c r="GO8" s="43"/>
      <c r="GP8" s="43"/>
      <c r="GQ8" s="43"/>
      <c r="GR8" s="43"/>
      <c r="GS8" s="43"/>
      <c r="GT8" s="43"/>
      <c r="GU8" s="43"/>
      <c r="GV8" s="43"/>
      <c r="GW8" s="43"/>
      <c r="GX8" s="43"/>
      <c r="GY8" s="43"/>
      <c r="GZ8" s="43"/>
      <c r="HA8" s="43"/>
      <c r="HB8" s="43"/>
      <c r="HC8" s="43"/>
      <c r="HD8" s="43"/>
      <c r="HE8" s="43"/>
      <c r="HF8" s="43"/>
      <c r="HG8" s="43"/>
      <c r="HH8" s="43"/>
      <c r="HI8" s="43"/>
      <c r="HJ8" s="43"/>
      <c r="HK8" s="43"/>
      <c r="HL8" s="43"/>
      <c r="HM8" s="43"/>
      <c r="HN8" s="43"/>
      <c r="HO8" s="43"/>
      <c r="HP8" s="43"/>
      <c r="HQ8" s="43"/>
      <c r="HR8" s="43"/>
      <c r="HS8" s="43"/>
      <c r="HT8" s="43"/>
      <c r="HU8" s="43"/>
      <c r="HV8" s="43"/>
      <c r="HW8" s="43"/>
      <c r="HX8" s="43"/>
      <c r="HY8" s="43"/>
      <c r="HZ8" s="43"/>
      <c r="IA8" s="43"/>
      <c r="IB8" s="43"/>
      <c r="IC8" s="43"/>
      <c r="ID8" s="43"/>
      <c r="IE8" s="43"/>
      <c r="IF8" s="43"/>
      <c r="IG8" s="43"/>
      <c r="IH8" s="43"/>
      <c r="II8" s="43"/>
      <c r="IJ8" s="43"/>
      <c r="IK8" s="43"/>
      <c r="IL8" s="43"/>
      <c r="IM8" s="43"/>
      <c r="IN8" s="43"/>
      <c r="IO8" s="43"/>
      <c r="IP8" s="43"/>
      <c r="IQ8" s="43"/>
      <c r="IR8" s="43"/>
      <c r="IS8" s="43"/>
      <c r="IT8" s="43"/>
      <c r="IU8" s="43"/>
      <c r="IV8" s="43"/>
      <c r="IW8" s="43"/>
    </row>
    <row r="9" customFormat="false" ht="15.95" hidden="false" customHeight="true" outlineLevel="0" collapsed="false">
      <c r="A9" s="99" t="n">
        <f aca="false">+A8+1</f>
        <v>5</v>
      </c>
      <c r="B9" s="100" t="s">
        <v>17</v>
      </c>
      <c r="C9" s="99" t="n">
        <v>1090</v>
      </c>
      <c r="D9" s="233" t="n">
        <v>0.92</v>
      </c>
      <c r="E9" s="157" t="n">
        <v>0.89</v>
      </c>
      <c r="F9" s="164" t="n">
        <v>0</v>
      </c>
      <c r="G9" s="164" t="n">
        <v>0</v>
      </c>
      <c r="H9" s="164" t="n">
        <v>0</v>
      </c>
      <c r="I9" s="164" t="n">
        <v>0</v>
      </c>
      <c r="J9" s="164" t="n">
        <v>0</v>
      </c>
      <c r="K9" s="164" t="n">
        <v>0</v>
      </c>
      <c r="L9" s="164" t="n">
        <v>0</v>
      </c>
      <c r="M9" s="164" t="n">
        <v>0</v>
      </c>
      <c r="N9" s="164" t="n">
        <v>0</v>
      </c>
      <c r="O9" s="164" t="n">
        <v>0</v>
      </c>
      <c r="P9" s="164" t="n">
        <v>0</v>
      </c>
      <c r="Q9" s="164" t="n">
        <v>0</v>
      </c>
      <c r="R9" s="164" t="n">
        <v>0</v>
      </c>
      <c r="S9" s="164" t="n">
        <v>0</v>
      </c>
      <c r="T9" s="164" t="n">
        <v>0</v>
      </c>
      <c r="U9" s="164" t="n">
        <v>0</v>
      </c>
      <c r="V9" s="164" t="n">
        <v>0</v>
      </c>
      <c r="W9" s="164" t="n">
        <v>0</v>
      </c>
      <c r="X9" s="164" t="n">
        <v>0</v>
      </c>
      <c r="Y9" s="164" t="n">
        <v>0</v>
      </c>
      <c r="Z9" s="164" t="n">
        <v>0</v>
      </c>
      <c r="AA9" s="164" t="n">
        <v>0</v>
      </c>
      <c r="AB9" s="164" t="n">
        <v>0</v>
      </c>
      <c r="AC9" s="164" t="n">
        <v>0</v>
      </c>
      <c r="AD9" s="164" t="n">
        <v>0</v>
      </c>
      <c r="AE9" s="164" t="n">
        <v>0</v>
      </c>
      <c r="AF9" s="164" t="n">
        <v>0</v>
      </c>
      <c r="AG9" s="165" t="n">
        <v>0</v>
      </c>
      <c r="AH9" s="43"/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3"/>
      <c r="BP9" s="43"/>
      <c r="BQ9" s="43"/>
      <c r="BR9" s="43"/>
      <c r="BS9" s="43"/>
      <c r="BT9" s="43"/>
      <c r="BU9" s="43"/>
      <c r="BV9" s="43"/>
      <c r="BW9" s="43"/>
      <c r="BX9" s="43"/>
      <c r="BY9" s="43"/>
      <c r="BZ9" s="43"/>
      <c r="CA9" s="43"/>
      <c r="CB9" s="43"/>
      <c r="CC9" s="43"/>
      <c r="CD9" s="43"/>
      <c r="CE9" s="43"/>
      <c r="CF9" s="43"/>
      <c r="CG9" s="43"/>
      <c r="CH9" s="43"/>
      <c r="CI9" s="43"/>
      <c r="CJ9" s="43"/>
      <c r="CK9" s="43"/>
      <c r="CL9" s="43"/>
      <c r="CM9" s="43"/>
      <c r="CN9" s="43"/>
      <c r="CO9" s="43"/>
      <c r="CP9" s="43"/>
      <c r="CQ9" s="43"/>
      <c r="CR9" s="43"/>
      <c r="CS9" s="43"/>
      <c r="CT9" s="43"/>
      <c r="CU9" s="43"/>
      <c r="CV9" s="43"/>
      <c r="CW9" s="43"/>
      <c r="CX9" s="43"/>
      <c r="CY9" s="43"/>
      <c r="CZ9" s="43"/>
      <c r="DA9" s="43"/>
      <c r="DB9" s="43"/>
      <c r="DC9" s="43"/>
      <c r="DD9" s="43"/>
      <c r="DE9" s="43"/>
      <c r="DF9" s="43"/>
      <c r="DG9" s="43"/>
      <c r="DH9" s="43"/>
      <c r="DI9" s="43"/>
      <c r="DJ9" s="43"/>
      <c r="DK9" s="43"/>
      <c r="DL9" s="43"/>
      <c r="DM9" s="43"/>
      <c r="DN9" s="43"/>
      <c r="DO9" s="43"/>
      <c r="DP9" s="43"/>
      <c r="DQ9" s="43"/>
      <c r="DR9" s="43"/>
      <c r="DS9" s="43"/>
      <c r="DT9" s="43"/>
      <c r="DU9" s="43"/>
      <c r="DV9" s="43"/>
      <c r="DW9" s="43"/>
      <c r="DX9" s="43"/>
      <c r="DY9" s="43"/>
      <c r="DZ9" s="43"/>
      <c r="EA9" s="43"/>
      <c r="EB9" s="43"/>
      <c r="EC9" s="43"/>
      <c r="ED9" s="43"/>
      <c r="EE9" s="43"/>
      <c r="EF9" s="43"/>
      <c r="EG9" s="43"/>
      <c r="EH9" s="43"/>
      <c r="EI9" s="43"/>
      <c r="EJ9" s="43"/>
      <c r="EK9" s="43"/>
      <c r="EL9" s="43"/>
      <c r="EM9" s="43"/>
      <c r="EN9" s="43"/>
      <c r="EO9" s="43"/>
      <c r="EP9" s="43"/>
      <c r="EQ9" s="43"/>
      <c r="ER9" s="43"/>
      <c r="ES9" s="43"/>
      <c r="ET9" s="43"/>
      <c r="EU9" s="43"/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  <c r="GI9" s="43"/>
      <c r="GJ9" s="43"/>
      <c r="GK9" s="43"/>
      <c r="GL9" s="43"/>
      <c r="GM9" s="43"/>
      <c r="GN9" s="43"/>
      <c r="GO9" s="43"/>
      <c r="GP9" s="43"/>
      <c r="GQ9" s="43"/>
      <c r="GR9" s="43"/>
      <c r="GS9" s="43"/>
      <c r="GT9" s="43"/>
      <c r="GU9" s="43"/>
      <c r="GV9" s="43"/>
      <c r="GW9" s="43"/>
      <c r="GX9" s="43"/>
      <c r="GY9" s="43"/>
      <c r="GZ9" s="43"/>
      <c r="HA9" s="43"/>
      <c r="HB9" s="43"/>
      <c r="HC9" s="43"/>
      <c r="HD9" s="43"/>
      <c r="HE9" s="43"/>
      <c r="HF9" s="43"/>
      <c r="HG9" s="43"/>
      <c r="HH9" s="43"/>
      <c r="HI9" s="43"/>
      <c r="HJ9" s="43"/>
      <c r="HK9" s="43"/>
      <c r="HL9" s="43"/>
      <c r="HM9" s="43"/>
      <c r="HN9" s="43"/>
      <c r="HO9" s="43"/>
      <c r="HP9" s="43"/>
      <c r="HQ9" s="43"/>
      <c r="HR9" s="43"/>
      <c r="HS9" s="43"/>
      <c r="HT9" s="43"/>
      <c r="HU9" s="43"/>
      <c r="HV9" s="43"/>
      <c r="HW9" s="43"/>
      <c r="HX9" s="43"/>
      <c r="HY9" s="43"/>
      <c r="HZ9" s="43"/>
      <c r="IA9" s="43"/>
      <c r="IB9" s="43"/>
      <c r="IC9" s="43"/>
      <c r="ID9" s="43"/>
      <c r="IE9" s="43"/>
      <c r="IF9" s="43"/>
      <c r="IG9" s="43"/>
      <c r="IH9" s="43"/>
      <c r="II9" s="43"/>
      <c r="IJ9" s="43"/>
      <c r="IK9" s="43"/>
      <c r="IL9" s="43"/>
      <c r="IM9" s="43"/>
      <c r="IN9" s="43"/>
      <c r="IO9" s="43"/>
      <c r="IP9" s="43"/>
      <c r="IQ9" s="43"/>
      <c r="IR9" s="43"/>
      <c r="IS9" s="43"/>
      <c r="IT9" s="43"/>
      <c r="IU9" s="43"/>
      <c r="IV9" s="43"/>
      <c r="IW9" s="43"/>
    </row>
    <row r="10" customFormat="false" ht="15.95" hidden="false" customHeight="true" outlineLevel="0" collapsed="false">
      <c r="A10" s="57" t="n">
        <f aca="false">+A9+1</f>
        <v>6</v>
      </c>
      <c r="B10" s="58" t="s">
        <v>18</v>
      </c>
      <c r="C10" s="57" t="n">
        <v>1098</v>
      </c>
      <c r="D10" s="231" t="n">
        <v>0</v>
      </c>
      <c r="E10" s="164" t="n">
        <v>0</v>
      </c>
      <c r="F10" s="164" t="n">
        <v>0</v>
      </c>
      <c r="G10" s="164" t="n">
        <v>0</v>
      </c>
      <c r="H10" s="164" t="n">
        <v>0</v>
      </c>
      <c r="I10" s="164" t="n">
        <v>0</v>
      </c>
      <c r="J10" s="164" t="n">
        <v>0</v>
      </c>
      <c r="K10" s="164" t="n">
        <v>0</v>
      </c>
      <c r="L10" s="164" t="n">
        <v>0</v>
      </c>
      <c r="M10" s="164" t="n">
        <v>0</v>
      </c>
      <c r="N10" s="164" t="n">
        <v>0</v>
      </c>
      <c r="O10" s="164" t="n">
        <v>0</v>
      </c>
      <c r="P10" s="164" t="n">
        <v>0</v>
      </c>
      <c r="Q10" s="245" t="n">
        <v>0</v>
      </c>
      <c r="R10" s="245" t="n">
        <v>0</v>
      </c>
      <c r="S10" s="245" t="n">
        <v>0</v>
      </c>
      <c r="T10" s="245" t="n">
        <v>0</v>
      </c>
      <c r="U10" s="245" t="n">
        <v>0</v>
      </c>
      <c r="V10" s="164" t="n">
        <v>0</v>
      </c>
      <c r="W10" s="164" t="n">
        <v>0</v>
      </c>
      <c r="X10" s="164" t="n">
        <v>0</v>
      </c>
      <c r="Y10" s="164" t="n">
        <v>0</v>
      </c>
      <c r="Z10" s="164" t="n">
        <v>0</v>
      </c>
      <c r="AA10" s="164" t="n">
        <v>0</v>
      </c>
      <c r="AB10" s="164" t="n">
        <v>0</v>
      </c>
      <c r="AC10" s="164" t="n">
        <v>0</v>
      </c>
      <c r="AD10" s="164" t="n">
        <v>0</v>
      </c>
      <c r="AE10" s="164" t="n">
        <v>0</v>
      </c>
      <c r="AF10" s="164" t="n">
        <v>0</v>
      </c>
      <c r="AG10" s="165" t="n">
        <v>0</v>
      </c>
      <c r="AH10" s="43"/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  <c r="BK10" s="43"/>
      <c r="BL10" s="43"/>
      <c r="BM10" s="43"/>
      <c r="BN10" s="43"/>
      <c r="BO10" s="43"/>
      <c r="BP10" s="43"/>
      <c r="BQ10" s="43"/>
      <c r="BR10" s="43"/>
      <c r="BS10" s="43"/>
      <c r="BT10" s="43"/>
      <c r="BU10" s="43"/>
      <c r="BV10" s="43"/>
      <c r="BW10" s="43"/>
      <c r="BX10" s="43"/>
      <c r="BY10" s="43"/>
      <c r="BZ10" s="43"/>
      <c r="CA10" s="43"/>
      <c r="CB10" s="43"/>
      <c r="CC10" s="43"/>
      <c r="CD10" s="43"/>
      <c r="CE10" s="43"/>
      <c r="CF10" s="43"/>
      <c r="CG10" s="43"/>
      <c r="CH10" s="43"/>
      <c r="CI10" s="43"/>
      <c r="CJ10" s="43"/>
      <c r="CK10" s="43"/>
      <c r="CL10" s="43"/>
      <c r="CM10" s="43"/>
      <c r="CN10" s="43"/>
      <c r="CO10" s="43"/>
      <c r="CP10" s="43"/>
      <c r="CQ10" s="43"/>
      <c r="CR10" s="43"/>
      <c r="CS10" s="43"/>
      <c r="CT10" s="43"/>
      <c r="CU10" s="43"/>
      <c r="CV10" s="43"/>
      <c r="CW10" s="43"/>
      <c r="CX10" s="43"/>
      <c r="CY10" s="43"/>
      <c r="CZ10" s="43"/>
      <c r="DA10" s="43"/>
      <c r="DB10" s="43"/>
      <c r="DC10" s="43"/>
      <c r="DD10" s="43"/>
      <c r="DE10" s="43"/>
      <c r="DF10" s="43"/>
      <c r="DG10" s="43"/>
      <c r="DH10" s="43"/>
      <c r="DI10" s="43"/>
      <c r="DJ10" s="43"/>
      <c r="DK10" s="43"/>
      <c r="DL10" s="43"/>
      <c r="DM10" s="43"/>
      <c r="DN10" s="43"/>
      <c r="DO10" s="43"/>
      <c r="DP10" s="43"/>
      <c r="DQ10" s="43"/>
      <c r="DR10" s="43"/>
      <c r="DS10" s="43"/>
      <c r="DT10" s="43"/>
      <c r="DU10" s="43"/>
      <c r="DV10" s="43"/>
      <c r="DW10" s="43"/>
      <c r="DX10" s="43"/>
      <c r="DY10" s="43"/>
      <c r="DZ10" s="43"/>
      <c r="EA10" s="43"/>
      <c r="EB10" s="43"/>
      <c r="EC10" s="43"/>
      <c r="ED10" s="43"/>
      <c r="EE10" s="43"/>
      <c r="EF10" s="43"/>
      <c r="EG10" s="43"/>
      <c r="EH10" s="43"/>
      <c r="EI10" s="43"/>
      <c r="EJ10" s="43"/>
      <c r="EK10" s="43"/>
      <c r="EL10" s="43"/>
      <c r="EM10" s="43"/>
      <c r="EN10" s="43"/>
      <c r="EO10" s="43"/>
      <c r="EP10" s="43"/>
      <c r="EQ10" s="43"/>
      <c r="ER10" s="43"/>
      <c r="ES10" s="43"/>
      <c r="ET10" s="43"/>
      <c r="EU10" s="43"/>
      <c r="EV10" s="43"/>
      <c r="EW10" s="43"/>
      <c r="EX10" s="43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  <c r="GI10" s="43"/>
      <c r="GJ10" s="43"/>
      <c r="GK10" s="43"/>
      <c r="GL10" s="43"/>
      <c r="GM10" s="43"/>
      <c r="GN10" s="43"/>
      <c r="GO10" s="43"/>
      <c r="GP10" s="43"/>
      <c r="GQ10" s="43"/>
      <c r="GR10" s="43"/>
      <c r="GS10" s="43"/>
      <c r="GT10" s="43"/>
      <c r="GU10" s="43"/>
      <c r="GV10" s="43"/>
      <c r="GW10" s="43"/>
      <c r="GX10" s="43"/>
      <c r="GY10" s="43"/>
      <c r="GZ10" s="43"/>
      <c r="HA10" s="43"/>
      <c r="HB10" s="43"/>
      <c r="HC10" s="43"/>
      <c r="HD10" s="43"/>
      <c r="HE10" s="43"/>
      <c r="HF10" s="43"/>
      <c r="HG10" s="43"/>
      <c r="HH10" s="43"/>
      <c r="HI10" s="43"/>
      <c r="HJ10" s="43"/>
      <c r="HK10" s="43"/>
      <c r="HL10" s="43"/>
      <c r="HM10" s="43"/>
      <c r="HN10" s="43"/>
      <c r="HO10" s="43"/>
      <c r="HP10" s="43"/>
      <c r="HQ10" s="43"/>
      <c r="HR10" s="43"/>
      <c r="HS10" s="43"/>
      <c r="HT10" s="43"/>
      <c r="HU10" s="43"/>
      <c r="HV10" s="43"/>
      <c r="HW10" s="43"/>
      <c r="HX10" s="43"/>
      <c r="HY10" s="43"/>
      <c r="HZ10" s="43"/>
      <c r="IA10" s="43"/>
      <c r="IB10" s="43"/>
      <c r="IC10" s="43"/>
      <c r="ID10" s="43"/>
      <c r="IE10" s="43"/>
      <c r="IF10" s="43"/>
      <c r="IG10" s="43"/>
      <c r="IH10" s="43"/>
      <c r="II10" s="43"/>
      <c r="IJ10" s="43"/>
      <c r="IK10" s="43"/>
      <c r="IL10" s="43"/>
      <c r="IM10" s="43"/>
      <c r="IN10" s="43"/>
      <c r="IO10" s="43"/>
      <c r="IP10" s="43"/>
      <c r="IQ10" s="43"/>
      <c r="IR10" s="43"/>
      <c r="IS10" s="43"/>
      <c r="IT10" s="43"/>
      <c r="IU10" s="43"/>
      <c r="IV10" s="43"/>
      <c r="IW10" s="43"/>
    </row>
    <row r="11" customFormat="false" ht="15.95" hidden="false" customHeight="true" outlineLevel="0" collapsed="false">
      <c r="A11" s="44" t="n">
        <f aca="false">+A10+1</f>
        <v>7</v>
      </c>
      <c r="B11" s="45" t="s">
        <v>19</v>
      </c>
      <c r="C11" s="44" t="n">
        <v>780</v>
      </c>
      <c r="D11" s="229" t="n">
        <v>1</v>
      </c>
      <c r="E11" s="151" t="n">
        <v>1</v>
      </c>
      <c r="F11" s="151" t="n">
        <v>1</v>
      </c>
      <c r="G11" s="151" t="n">
        <v>1</v>
      </c>
      <c r="H11" s="151" t="n">
        <v>1</v>
      </c>
      <c r="I11" s="151" t="n">
        <v>1</v>
      </c>
      <c r="J11" s="151" t="n">
        <v>1</v>
      </c>
      <c r="K11" s="151" t="n">
        <v>1</v>
      </c>
      <c r="L11" s="151" t="n">
        <v>1</v>
      </c>
      <c r="M11" s="151" t="n">
        <v>1</v>
      </c>
      <c r="N11" s="151" t="n">
        <v>1</v>
      </c>
      <c r="O11" s="151" t="n">
        <v>1</v>
      </c>
      <c r="P11" s="151" t="n">
        <v>1</v>
      </c>
      <c r="Q11" s="160" t="n">
        <v>1</v>
      </c>
      <c r="R11" s="160" t="n">
        <v>1</v>
      </c>
      <c r="S11" s="160" t="n">
        <v>1</v>
      </c>
      <c r="T11" s="160" t="n">
        <v>1</v>
      </c>
      <c r="U11" s="160" t="n">
        <v>1</v>
      </c>
      <c r="V11" s="160" t="n">
        <v>1</v>
      </c>
      <c r="W11" s="160" t="n">
        <v>1</v>
      </c>
      <c r="X11" s="160" t="n">
        <v>1</v>
      </c>
      <c r="Y11" s="160" t="n">
        <v>1</v>
      </c>
      <c r="Z11" s="160" t="n">
        <v>1</v>
      </c>
      <c r="AA11" s="160" t="n">
        <v>1</v>
      </c>
      <c r="AB11" s="160" t="n">
        <v>1</v>
      </c>
      <c r="AC11" s="160" t="n">
        <v>1</v>
      </c>
      <c r="AD11" s="160" t="n">
        <v>1</v>
      </c>
      <c r="AE11" s="160" t="n">
        <v>1</v>
      </c>
      <c r="AF11" s="151" t="n">
        <v>1</v>
      </c>
      <c r="AG11" s="152" t="n">
        <v>1</v>
      </c>
      <c r="AH11" s="43"/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3"/>
      <c r="BL11" s="43"/>
      <c r="BM11" s="43"/>
      <c r="BN11" s="43"/>
      <c r="BO11" s="43"/>
      <c r="BP11" s="43"/>
      <c r="BQ11" s="43"/>
      <c r="BR11" s="43"/>
      <c r="BS11" s="43"/>
      <c r="BT11" s="43"/>
      <c r="BU11" s="43"/>
      <c r="BV11" s="43"/>
      <c r="BW11" s="43"/>
      <c r="BX11" s="43"/>
      <c r="BY11" s="43"/>
      <c r="BZ11" s="43"/>
      <c r="CA11" s="43"/>
      <c r="CB11" s="43"/>
      <c r="CC11" s="43"/>
      <c r="CD11" s="43"/>
      <c r="CE11" s="43"/>
      <c r="CF11" s="43"/>
      <c r="CG11" s="43"/>
      <c r="CH11" s="43"/>
      <c r="CI11" s="43"/>
      <c r="CJ11" s="43"/>
      <c r="CK11" s="43"/>
      <c r="CL11" s="43"/>
      <c r="CM11" s="43"/>
      <c r="CN11" s="43"/>
      <c r="CO11" s="43"/>
      <c r="CP11" s="43"/>
      <c r="CQ11" s="43"/>
      <c r="CR11" s="43"/>
      <c r="CS11" s="43"/>
      <c r="CT11" s="43"/>
      <c r="CU11" s="43"/>
      <c r="CV11" s="43"/>
      <c r="CW11" s="43"/>
      <c r="CX11" s="43"/>
      <c r="CY11" s="43"/>
      <c r="CZ11" s="43"/>
      <c r="DA11" s="43"/>
      <c r="DB11" s="43"/>
      <c r="DC11" s="43"/>
      <c r="DD11" s="43"/>
      <c r="DE11" s="43"/>
      <c r="DF11" s="43"/>
      <c r="DG11" s="43"/>
      <c r="DH11" s="43"/>
      <c r="DI11" s="43"/>
      <c r="DJ11" s="43"/>
      <c r="DK11" s="43"/>
      <c r="DL11" s="43"/>
      <c r="DM11" s="43"/>
      <c r="DN11" s="43"/>
      <c r="DO11" s="43"/>
      <c r="DP11" s="43"/>
      <c r="DQ11" s="43"/>
      <c r="DR11" s="43"/>
      <c r="DS11" s="43"/>
      <c r="DT11" s="43"/>
      <c r="DU11" s="43"/>
      <c r="DV11" s="43"/>
      <c r="DW11" s="43"/>
      <c r="DX11" s="43"/>
      <c r="DY11" s="43"/>
      <c r="DZ11" s="43"/>
      <c r="EA11" s="43"/>
      <c r="EB11" s="43"/>
      <c r="EC11" s="43"/>
      <c r="ED11" s="43"/>
      <c r="EE11" s="43"/>
      <c r="EF11" s="43"/>
      <c r="EG11" s="43"/>
      <c r="EH11" s="43"/>
      <c r="EI11" s="43"/>
      <c r="EJ11" s="43"/>
      <c r="EK11" s="43"/>
      <c r="EL11" s="43"/>
      <c r="EM11" s="43"/>
      <c r="EN11" s="43"/>
      <c r="EO11" s="43"/>
      <c r="EP11" s="43"/>
      <c r="EQ11" s="43"/>
      <c r="ER11" s="43"/>
      <c r="ES11" s="43"/>
      <c r="ET11" s="43"/>
      <c r="EU11" s="43"/>
      <c r="EV11" s="43"/>
      <c r="EW11" s="43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  <c r="GI11" s="43"/>
      <c r="GJ11" s="43"/>
      <c r="GK11" s="43"/>
      <c r="GL11" s="43"/>
      <c r="GM11" s="43"/>
      <c r="GN11" s="43"/>
      <c r="GO11" s="43"/>
      <c r="GP11" s="43"/>
      <c r="GQ11" s="43"/>
      <c r="GR11" s="43"/>
      <c r="GS11" s="43"/>
      <c r="GT11" s="43"/>
      <c r="GU11" s="43"/>
      <c r="GV11" s="43"/>
      <c r="GW11" s="43"/>
      <c r="GX11" s="43"/>
      <c r="GY11" s="43"/>
      <c r="GZ11" s="43"/>
      <c r="HA11" s="43"/>
      <c r="HB11" s="43"/>
      <c r="HC11" s="43"/>
      <c r="HD11" s="43"/>
      <c r="HE11" s="43"/>
      <c r="HF11" s="43"/>
      <c r="HG11" s="43"/>
      <c r="HH11" s="43"/>
      <c r="HI11" s="43"/>
      <c r="HJ11" s="43"/>
      <c r="HK11" s="43"/>
      <c r="HL11" s="43"/>
      <c r="HM11" s="43"/>
      <c r="HN11" s="43"/>
      <c r="HO11" s="43"/>
      <c r="HP11" s="43"/>
      <c r="HQ11" s="43"/>
      <c r="HR11" s="43"/>
      <c r="HS11" s="43"/>
      <c r="HT11" s="43"/>
      <c r="HU11" s="43"/>
      <c r="HV11" s="43"/>
      <c r="HW11" s="43"/>
      <c r="HX11" s="43"/>
      <c r="HY11" s="43"/>
      <c r="HZ11" s="43"/>
      <c r="IA11" s="43"/>
      <c r="IB11" s="43"/>
      <c r="IC11" s="43"/>
      <c r="ID11" s="43"/>
      <c r="IE11" s="43"/>
      <c r="IF11" s="43"/>
      <c r="IG11" s="43"/>
      <c r="IH11" s="43"/>
      <c r="II11" s="43"/>
      <c r="IJ11" s="43"/>
      <c r="IK11" s="43"/>
      <c r="IL11" s="43"/>
      <c r="IM11" s="43"/>
      <c r="IN11" s="43"/>
      <c r="IO11" s="43"/>
      <c r="IP11" s="43"/>
      <c r="IQ11" s="43"/>
      <c r="IR11" s="43"/>
      <c r="IS11" s="43"/>
      <c r="IT11" s="43"/>
      <c r="IU11" s="43"/>
      <c r="IV11" s="43"/>
      <c r="IW11" s="43"/>
    </row>
    <row r="12" customFormat="false" ht="15.95" hidden="false" customHeight="true" outlineLevel="0" collapsed="false">
      <c r="A12" s="96" t="n">
        <f aca="false">+A11+1</f>
        <v>8</v>
      </c>
      <c r="B12" s="97" t="s">
        <v>20</v>
      </c>
      <c r="C12" s="96" t="n">
        <v>1194</v>
      </c>
      <c r="D12" s="232" t="n">
        <v>1</v>
      </c>
      <c r="E12" s="170" t="n">
        <v>1</v>
      </c>
      <c r="F12" s="170" t="n">
        <v>1</v>
      </c>
      <c r="G12" s="170" t="n">
        <v>1</v>
      </c>
      <c r="H12" s="170" t="n">
        <v>1</v>
      </c>
      <c r="I12" s="170" t="n">
        <v>1</v>
      </c>
      <c r="J12" s="170" t="n">
        <v>1</v>
      </c>
      <c r="K12" s="170" t="n">
        <v>1</v>
      </c>
      <c r="L12" s="170" t="n">
        <v>1</v>
      </c>
      <c r="M12" s="170" t="n">
        <v>1</v>
      </c>
      <c r="N12" s="170" t="n">
        <v>1</v>
      </c>
      <c r="O12" s="170" t="n">
        <v>1</v>
      </c>
      <c r="P12" s="170" t="n">
        <v>1</v>
      </c>
      <c r="Q12" s="170" t="n">
        <v>1</v>
      </c>
      <c r="R12" s="170" t="n">
        <v>1</v>
      </c>
      <c r="S12" s="170" t="n">
        <v>1</v>
      </c>
      <c r="T12" s="170" t="n">
        <v>1</v>
      </c>
      <c r="U12" s="170" t="n">
        <v>1</v>
      </c>
      <c r="V12" s="170" t="n">
        <v>1</v>
      </c>
      <c r="W12" s="170" t="n">
        <v>1</v>
      </c>
      <c r="X12" s="170" t="n">
        <v>1</v>
      </c>
      <c r="Y12" s="170" t="n">
        <v>1</v>
      </c>
      <c r="Z12" s="170" t="n">
        <v>1</v>
      </c>
      <c r="AA12" s="170" t="n">
        <v>1</v>
      </c>
      <c r="AB12" s="170" t="n">
        <v>1</v>
      </c>
      <c r="AC12" s="170" t="n">
        <v>1</v>
      </c>
      <c r="AD12" s="170" t="n">
        <v>1</v>
      </c>
      <c r="AE12" s="170" t="n">
        <v>1</v>
      </c>
      <c r="AF12" s="170" t="n">
        <v>1</v>
      </c>
      <c r="AG12" s="171" t="n">
        <v>1</v>
      </c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  <c r="BU12" s="43"/>
      <c r="BV12" s="43"/>
      <c r="BW12" s="43"/>
      <c r="BX12" s="43"/>
      <c r="BY12" s="43"/>
      <c r="BZ12" s="43"/>
      <c r="CA12" s="43"/>
      <c r="CB12" s="43"/>
      <c r="CC12" s="43"/>
      <c r="CD12" s="43"/>
      <c r="CE12" s="43"/>
      <c r="CF12" s="43"/>
      <c r="CG12" s="43"/>
      <c r="CH12" s="43"/>
      <c r="CI12" s="43"/>
      <c r="CJ12" s="43"/>
      <c r="CK12" s="43"/>
      <c r="CL12" s="43"/>
      <c r="CM12" s="43"/>
      <c r="CN12" s="43"/>
      <c r="CO12" s="43"/>
      <c r="CP12" s="43"/>
      <c r="CQ12" s="43"/>
      <c r="CR12" s="43"/>
      <c r="CS12" s="43"/>
      <c r="CT12" s="43"/>
      <c r="CU12" s="43"/>
      <c r="CV12" s="43"/>
      <c r="CW12" s="43"/>
      <c r="CX12" s="43"/>
      <c r="CY12" s="43"/>
      <c r="CZ12" s="43"/>
      <c r="DA12" s="43"/>
      <c r="DB12" s="43"/>
      <c r="DC12" s="43"/>
      <c r="DD12" s="43"/>
      <c r="DE12" s="43"/>
      <c r="DF12" s="43"/>
      <c r="DG12" s="43"/>
      <c r="DH12" s="43"/>
      <c r="DI12" s="43"/>
      <c r="DJ12" s="43"/>
      <c r="DK12" s="43"/>
      <c r="DL12" s="43"/>
      <c r="DM12" s="43"/>
      <c r="DN12" s="43"/>
      <c r="DO12" s="43"/>
      <c r="DP12" s="43"/>
      <c r="DQ12" s="43"/>
      <c r="DR12" s="43"/>
      <c r="DS12" s="43"/>
      <c r="DT12" s="43"/>
      <c r="DU12" s="43"/>
      <c r="DV12" s="43"/>
      <c r="DW12" s="43"/>
      <c r="DX12" s="43"/>
      <c r="DY12" s="43"/>
      <c r="DZ12" s="43"/>
      <c r="EA12" s="43"/>
      <c r="EB12" s="43"/>
      <c r="EC12" s="43"/>
      <c r="ED12" s="43"/>
      <c r="EE12" s="43"/>
      <c r="EF12" s="43"/>
      <c r="EG12" s="43"/>
      <c r="EH12" s="43"/>
      <c r="EI12" s="43"/>
      <c r="EJ12" s="43"/>
      <c r="EK12" s="43"/>
      <c r="EL12" s="43"/>
      <c r="EM12" s="43"/>
      <c r="EN12" s="43"/>
      <c r="EO12" s="43"/>
      <c r="EP12" s="43"/>
      <c r="EQ12" s="43"/>
      <c r="ER12" s="43"/>
      <c r="ES12" s="43"/>
      <c r="ET12" s="43"/>
      <c r="EU12" s="43"/>
      <c r="EV12" s="43"/>
      <c r="EW12" s="43"/>
      <c r="EX12" s="43"/>
      <c r="EY12" s="43"/>
      <c r="EZ12" s="43"/>
      <c r="FA12" s="43"/>
      <c r="FB12" s="43"/>
      <c r="FC12" s="43"/>
      <c r="FD12" s="43"/>
      <c r="FE12" s="43"/>
      <c r="FF12" s="43"/>
      <c r="FG12" s="43"/>
      <c r="FH12" s="43"/>
      <c r="FI12" s="43"/>
      <c r="FJ12" s="43"/>
      <c r="FK12" s="43"/>
      <c r="FL12" s="43"/>
      <c r="FM12" s="43"/>
      <c r="FN12" s="43"/>
      <c r="FO12" s="43"/>
      <c r="FP12" s="43"/>
      <c r="FQ12" s="43"/>
      <c r="FR12" s="43"/>
      <c r="FS12" s="43"/>
      <c r="FT12" s="43"/>
      <c r="FU12" s="43"/>
      <c r="FV12" s="43"/>
      <c r="FW12" s="43"/>
      <c r="FX12" s="43"/>
      <c r="FY12" s="43"/>
      <c r="FZ12" s="43"/>
      <c r="GA12" s="43"/>
      <c r="GB12" s="43"/>
      <c r="GC12" s="43"/>
      <c r="GD12" s="43"/>
      <c r="GE12" s="43"/>
      <c r="GF12" s="43"/>
      <c r="GG12" s="43"/>
      <c r="GH12" s="43"/>
      <c r="GI12" s="43"/>
      <c r="GJ12" s="43"/>
      <c r="GK12" s="43"/>
      <c r="GL12" s="43"/>
      <c r="GM12" s="43"/>
      <c r="GN12" s="43"/>
      <c r="GO12" s="43"/>
      <c r="GP12" s="43"/>
      <c r="GQ12" s="43"/>
      <c r="GR12" s="43"/>
      <c r="GS12" s="43"/>
      <c r="GT12" s="43"/>
      <c r="GU12" s="43"/>
      <c r="GV12" s="43"/>
      <c r="GW12" s="43"/>
      <c r="GX12" s="43"/>
      <c r="GY12" s="43"/>
      <c r="GZ12" s="43"/>
      <c r="HA12" s="43"/>
      <c r="HB12" s="43"/>
      <c r="HC12" s="43"/>
      <c r="HD12" s="43"/>
      <c r="HE12" s="43"/>
      <c r="HF12" s="43"/>
      <c r="HG12" s="43"/>
      <c r="HH12" s="43"/>
      <c r="HI12" s="43"/>
      <c r="HJ12" s="43"/>
      <c r="HK12" s="43"/>
      <c r="HL12" s="43"/>
      <c r="HM12" s="43"/>
      <c r="HN12" s="43"/>
      <c r="HO12" s="43"/>
      <c r="HP12" s="43"/>
      <c r="HQ12" s="43"/>
      <c r="HR12" s="43"/>
      <c r="HS12" s="43"/>
      <c r="HT12" s="43"/>
      <c r="HU12" s="43"/>
      <c r="HV12" s="43"/>
      <c r="HW12" s="43"/>
      <c r="HX12" s="43"/>
      <c r="HY12" s="43"/>
      <c r="HZ12" s="43"/>
      <c r="IA12" s="43"/>
      <c r="IB12" s="43"/>
      <c r="IC12" s="43"/>
      <c r="ID12" s="43"/>
      <c r="IE12" s="43"/>
      <c r="IF12" s="43"/>
      <c r="IG12" s="43"/>
      <c r="IH12" s="43"/>
      <c r="II12" s="43"/>
      <c r="IJ12" s="43"/>
      <c r="IK12" s="43"/>
      <c r="IL12" s="43"/>
      <c r="IM12" s="43"/>
      <c r="IN12" s="43"/>
      <c r="IO12" s="43"/>
      <c r="IP12" s="43"/>
      <c r="IQ12" s="43"/>
      <c r="IR12" s="43"/>
      <c r="IS12" s="43"/>
      <c r="IT12" s="43"/>
      <c r="IU12" s="43"/>
      <c r="IV12" s="43"/>
      <c r="IW12" s="43"/>
    </row>
    <row r="13" customFormat="false" ht="15.95" hidden="false" customHeight="true" outlineLevel="0" collapsed="false">
      <c r="A13" s="73"/>
      <c r="B13" s="74" t="s">
        <v>21</v>
      </c>
      <c r="C13" s="75"/>
      <c r="D13" s="76" t="n">
        <f aca="false">(D5*$C5)+(D6*$C6)+(D7*$C7)+(D8*$C8)+(D9*$C9)+(D10*$C10)+(D11*$C11)+(D12*$C12)</f>
        <v>6516.8</v>
      </c>
      <c r="E13" s="77" t="n">
        <f aca="false">(E5*$C5)+(E6*$C6)+(E7*$C7)+(E8*$C8)+(E9*$C9)+(E10*$C10)+(E11*$C11)+(E12*$C12)</f>
        <v>6484.1</v>
      </c>
      <c r="F13" s="77" t="n">
        <f aca="false">(F5*$C5)+(F6*$C6)+(F7*$C7)+(F8*$C8)+(F9*$C9)+(F10*$C10)+(F11*$C11)+(F12*$C12)</f>
        <v>5514</v>
      </c>
      <c r="G13" s="77" t="n">
        <f aca="false">(G5*$C5)+(G6*$C6)+(G7*$C7)+(G8*$C8)+(G9*$C9)+(G10*$C10)+(G11*$C11)+(G12*$C12)</f>
        <v>5514</v>
      </c>
      <c r="H13" s="77" t="n">
        <f aca="false">(H5*$C5)+(H6*$C6)+(H7*$C7)+(H8*$C8)+(H9*$C9)+(H10*$C10)+(H11*$C11)+(H12*$C12)</f>
        <v>5514</v>
      </c>
      <c r="I13" s="77" t="n">
        <f aca="false">(I5*$C5)+(I6*$C6)+(I7*$C7)+(I8*$C8)+(I9*$C9)+(I10*$C10)+(I11*$C11)+(I12*$C12)</f>
        <v>5514</v>
      </c>
      <c r="J13" s="77" t="n">
        <f aca="false">(J5*$C5)+(J6*$C6)+(J7*$C7)+(J8*$C8)+(J9*$C9)+(J10*$C10)+(J11*$C11)+(J12*$C12)</f>
        <v>5514</v>
      </c>
      <c r="K13" s="77" t="n">
        <f aca="false">(K5*$C5)+(K6*$C6)+(K7*$C7)+(K8*$C8)+(K9*$C9)+(K10*$C10)+(K11*$C11)+(K12*$C12)</f>
        <v>5514</v>
      </c>
      <c r="L13" s="77" t="n">
        <f aca="false">(L5*$C5)+(L6*$C6)+(L7*$C7)+(L8*$C8)+(L9*$C9)+(L10*$C10)+(L11*$C11)+(L12*$C12)</f>
        <v>5514</v>
      </c>
      <c r="M13" s="77" t="n">
        <f aca="false">(M5*$C5)+(M6*$C6)+(M7*$C7)+(M8*$C8)+(M9*$C9)+(M10*$C10)+(M11*$C11)+(M12*$C12)</f>
        <v>5514</v>
      </c>
      <c r="N13" s="77" t="n">
        <f aca="false">(N5*$C5)+(N6*$C6)+(N7*$C7)+(N8*$C8)+(N9*$C9)+(N10*$C10)+(N11*$C11)+(N12*$C12)</f>
        <v>5514</v>
      </c>
      <c r="O13" s="77" t="n">
        <f aca="false">(O5*$C5)+(O6*$C6)+(O7*$C7)+(O8*$C8)+(O9*$C9)+(O10*$C10)+(O11*$C11)+(O12*$C12)</f>
        <v>5514</v>
      </c>
      <c r="P13" s="77" t="n">
        <f aca="false">(P5*$C5)+(P6*$C6)+(P7*$C7)+(P8*$C8)+(P9*$C9)+(P10*$C10)+(P11*$C11)+(P12*$C12)</f>
        <v>5514</v>
      </c>
      <c r="Q13" s="77" t="n">
        <f aca="false">(Q5*$C5)+(Q6*$C6)+(Q7*$C7)+(Q8*$C8)+(Q9*$C9)+(Q10*$C10)+(Q11*$C11)+(Q12*$C12)</f>
        <v>5514</v>
      </c>
      <c r="R13" s="77" t="n">
        <f aca="false">(R5*$C5)+(R6*$C6)+(R7*$C7)+(R8*$C8)+(R9*$C9)+(R10*$C10)+(R11*$C11)+(R12*$C12)</f>
        <v>5514</v>
      </c>
      <c r="S13" s="77" t="n">
        <f aca="false">(S5*$C5)+(S6*$C6)+(S7*$C7)+(S8*$C8)+(S9*$C9)+(S10*$C10)+(S11*$C11)+(S12*$C12)</f>
        <v>5514</v>
      </c>
      <c r="T13" s="77" t="n">
        <f aca="false">(T5*$C5)+(T6*$C6)+(T7*$C7)+(T8*$C8)+(T9*$C9)+(T10*$C10)+(T11*$C11)+(T12*$C12)</f>
        <v>5514</v>
      </c>
      <c r="U13" s="77" t="n">
        <f aca="false">(U5*$C5)+(U6*$C6)+(U7*$C7)+(U8*$C8)+(U9*$C9)+(U10*$C10)+(U11*$C11)+(U12*$C12)</f>
        <v>5514</v>
      </c>
      <c r="V13" s="77" t="n">
        <f aca="false">(V5*$C5)+(V6*$C6)+(V7*$C7)+(V8*$C8)+(V9*$C9)+(V10*$C10)+(V11*$C11)+(V12*$C12)</f>
        <v>5514</v>
      </c>
      <c r="W13" s="77" t="n">
        <f aca="false">(W5*$C5)+(W6*$C6)+(W7*$C7)+(W8*$C8)+(W9*$C9)+(W10*$C10)+(W11*$C11)+(W12*$C12)</f>
        <v>5514</v>
      </c>
      <c r="X13" s="77" t="n">
        <f aca="false">(X5*$C5)+(X6*$C6)+(X7*$C7)+(X8*$C8)+(X9*$C9)+(X10*$C10)+(X11*$C11)+(X12*$C12)</f>
        <v>5514</v>
      </c>
      <c r="Y13" s="77" t="n">
        <f aca="false">(Y5*$C5)+(Y6*$C6)+(Y7*$C7)+(Y8*$C8)+(Y9*$C9)+(Y10*$C10)+(Y11*$C11)+(Y12*$C12)</f>
        <v>5514</v>
      </c>
      <c r="Z13" s="77" t="n">
        <f aca="false">(Z5*$C5)+(Z6*$C6)+(Z7*$C7)+(Z8*$C8)+(Z9*$C9)+(Z10*$C10)+(Z11*$C11)+(Z12*$C12)</f>
        <v>5514</v>
      </c>
      <c r="AA13" s="77" t="n">
        <f aca="false">(AA5*$C5)+(AA6*$C6)+(AA7*$C7)+(AA8*$C8)+(AA9*$C9)+(AA10*$C10)+(AA11*$C11)+(AA12*$C12)</f>
        <v>5514</v>
      </c>
      <c r="AB13" s="77" t="n">
        <f aca="false">(AB5*$C5)+(AB6*$C6)+(AB7*$C7)+(AB8*$C8)+(AB9*$C9)+(AB10*$C10)+(AB11*$C11)+(AB12*$C12)</f>
        <v>5514</v>
      </c>
      <c r="AC13" s="77" t="n">
        <f aca="false">(AC5*$C5)+(AC6*$C6)+(AC7*$C7)+(AC8*$C8)+(AC9*$C9)+(AC10*$C10)+(AC11*$C11)+(AC12*$C12)</f>
        <v>5514</v>
      </c>
      <c r="AD13" s="77" t="n">
        <f aca="false">(AD5*$C5)+(AD6*$C6)+(AD7*$C7)+(AD8*$C8)+(AD9*$C9)+(AD10*$C10)+(AD11*$C11)+(AD12*$C12)</f>
        <v>5514</v>
      </c>
      <c r="AE13" s="77" t="n">
        <f aca="false">(AE5*$C5)+(AE6*$C6)+(AE7*$C7)+(AE8*$C8)+(AE9*$C9)+(AE10*$C10)+(AE11*$C11)+(AE12*$C12)</f>
        <v>5514</v>
      </c>
      <c r="AF13" s="77" t="n">
        <f aca="false">(AF5*$C5)+(AF6*$C6)+(AF7*$C7)+(AF8*$C8)+(AF9*$C9)+(AF10*$C10)+(AF11*$C11)+(AF12*$C12)</f>
        <v>5514</v>
      </c>
      <c r="AG13" s="175" t="n">
        <f aca="false">(AG5*$C5)+(AG6*$C6)+(AG7*$C7)+(AG8*$C8)+(AG9*$C9)+(AG10*$C10)+(AG11*$C11)+(AG12*$C12)</f>
        <v>5514</v>
      </c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  <c r="BZ13" s="43"/>
      <c r="CA13" s="43"/>
      <c r="CB13" s="43"/>
      <c r="CC13" s="43"/>
      <c r="CD13" s="43"/>
      <c r="CE13" s="43"/>
      <c r="CF13" s="43"/>
      <c r="CG13" s="43"/>
      <c r="CH13" s="43"/>
      <c r="CI13" s="43"/>
      <c r="CJ13" s="43"/>
      <c r="CK13" s="43"/>
      <c r="CL13" s="43"/>
      <c r="CM13" s="43"/>
      <c r="CN13" s="43"/>
      <c r="CO13" s="43"/>
      <c r="CP13" s="43"/>
      <c r="CQ13" s="43"/>
      <c r="CR13" s="43"/>
      <c r="CS13" s="43"/>
      <c r="CT13" s="43"/>
      <c r="CU13" s="43"/>
      <c r="CV13" s="43"/>
      <c r="CW13" s="43"/>
      <c r="CX13" s="43"/>
      <c r="CY13" s="43"/>
      <c r="CZ13" s="43"/>
      <c r="DA13" s="43"/>
      <c r="DB13" s="43"/>
      <c r="DC13" s="43"/>
      <c r="DD13" s="43"/>
      <c r="DE13" s="43"/>
      <c r="DF13" s="43"/>
      <c r="DG13" s="43"/>
      <c r="DH13" s="43"/>
      <c r="DI13" s="43"/>
      <c r="DJ13" s="43"/>
      <c r="DK13" s="43"/>
      <c r="DL13" s="43"/>
      <c r="DM13" s="43"/>
      <c r="DN13" s="43"/>
      <c r="DO13" s="43"/>
      <c r="DP13" s="43"/>
      <c r="DQ13" s="43"/>
      <c r="DR13" s="43"/>
      <c r="DS13" s="43"/>
      <c r="DT13" s="43"/>
      <c r="DU13" s="43"/>
      <c r="DV13" s="43"/>
      <c r="DW13" s="43"/>
      <c r="DX13" s="43"/>
      <c r="DY13" s="43"/>
      <c r="DZ13" s="43"/>
      <c r="EA13" s="43"/>
      <c r="EB13" s="43"/>
      <c r="EC13" s="43"/>
      <c r="ED13" s="43"/>
      <c r="EE13" s="43"/>
      <c r="EF13" s="43"/>
      <c r="EG13" s="43"/>
      <c r="EH13" s="43"/>
      <c r="EI13" s="43"/>
      <c r="EJ13" s="43"/>
      <c r="EK13" s="43"/>
      <c r="EL13" s="43"/>
      <c r="EM13" s="43"/>
      <c r="EN13" s="43"/>
      <c r="EO13" s="43"/>
      <c r="EP13" s="43"/>
      <c r="EQ13" s="43"/>
      <c r="ER13" s="43"/>
      <c r="ES13" s="43"/>
      <c r="ET13" s="43"/>
      <c r="EU13" s="43"/>
      <c r="EV13" s="43"/>
      <c r="EW13" s="43"/>
      <c r="EX13" s="43"/>
      <c r="EY13" s="43"/>
      <c r="EZ13" s="43"/>
      <c r="FA13" s="43"/>
      <c r="FB13" s="43"/>
      <c r="FC13" s="43"/>
      <c r="FD13" s="43"/>
      <c r="FE13" s="43"/>
      <c r="FF13" s="43"/>
      <c r="FG13" s="43"/>
      <c r="FH13" s="43"/>
      <c r="FI13" s="43"/>
      <c r="FJ13" s="43"/>
      <c r="FK13" s="43"/>
      <c r="FL13" s="43"/>
      <c r="FM13" s="43"/>
      <c r="FN13" s="43"/>
      <c r="FO13" s="43"/>
      <c r="FP13" s="43"/>
      <c r="FQ13" s="43"/>
      <c r="FR13" s="43"/>
      <c r="FS13" s="43"/>
      <c r="FT13" s="43"/>
      <c r="FU13" s="43"/>
      <c r="FV13" s="43"/>
      <c r="FW13" s="43"/>
      <c r="FX13" s="43"/>
      <c r="FY13" s="43"/>
      <c r="FZ13" s="43"/>
      <c r="GA13" s="43"/>
      <c r="GB13" s="43"/>
      <c r="GC13" s="43"/>
      <c r="GD13" s="43"/>
      <c r="GE13" s="43"/>
      <c r="GF13" s="43"/>
      <c r="GG13" s="43"/>
      <c r="GH13" s="43"/>
      <c r="GI13" s="43"/>
      <c r="GJ13" s="43"/>
      <c r="GK13" s="43"/>
      <c r="GL13" s="43"/>
      <c r="GM13" s="43"/>
      <c r="GN13" s="43"/>
      <c r="GO13" s="43"/>
      <c r="GP13" s="43"/>
      <c r="GQ13" s="43"/>
      <c r="GR13" s="43"/>
      <c r="GS13" s="43"/>
      <c r="GT13" s="43"/>
      <c r="GU13" s="43"/>
      <c r="GV13" s="43"/>
      <c r="GW13" s="43"/>
      <c r="GX13" s="43"/>
      <c r="GY13" s="43"/>
      <c r="GZ13" s="43"/>
      <c r="HA13" s="43"/>
      <c r="HB13" s="43"/>
      <c r="HC13" s="43"/>
      <c r="HD13" s="43"/>
      <c r="HE13" s="43"/>
      <c r="HF13" s="43"/>
      <c r="HG13" s="43"/>
      <c r="HH13" s="43"/>
      <c r="HI13" s="43"/>
      <c r="HJ13" s="43"/>
      <c r="HK13" s="43"/>
      <c r="HL13" s="43"/>
      <c r="HM13" s="43"/>
      <c r="HN13" s="43"/>
      <c r="HO13" s="43"/>
      <c r="HP13" s="43"/>
      <c r="HQ13" s="43"/>
      <c r="HR13" s="43"/>
      <c r="HS13" s="43"/>
      <c r="HT13" s="43"/>
      <c r="HU13" s="43"/>
      <c r="HV13" s="43"/>
      <c r="HW13" s="43"/>
      <c r="HX13" s="43"/>
      <c r="HY13" s="43"/>
      <c r="HZ13" s="43"/>
      <c r="IA13" s="43"/>
      <c r="IB13" s="43"/>
      <c r="IC13" s="43"/>
      <c r="ID13" s="43"/>
      <c r="IE13" s="43"/>
      <c r="IF13" s="43"/>
      <c r="IG13" s="43"/>
      <c r="IH13" s="43"/>
      <c r="II13" s="43"/>
      <c r="IJ13" s="43"/>
      <c r="IK13" s="43"/>
      <c r="IL13" s="43"/>
      <c r="IM13" s="43"/>
      <c r="IN13" s="43"/>
      <c r="IO13" s="43"/>
      <c r="IP13" s="43"/>
      <c r="IQ13" s="43"/>
      <c r="IR13" s="43"/>
      <c r="IS13" s="43"/>
      <c r="IT13" s="43"/>
      <c r="IU13" s="43"/>
      <c r="IV13" s="43"/>
      <c r="IW13" s="43"/>
    </row>
    <row r="14" customFormat="false" ht="15.95" hidden="false" customHeight="true" outlineLevel="0" collapsed="false">
      <c r="A14" s="80"/>
      <c r="B14" s="81" t="s">
        <v>22</v>
      </c>
      <c r="C14" s="82" t="n">
        <v>0.0432</v>
      </c>
      <c r="D14" s="76" t="n">
        <f aca="false">(IF(D5&lt;100%,0,D5*$C5)+IF(D6&lt;100%,0,D6*$C6)+IF(D7&lt;100%,0,D7*$C7)+IF(D8&lt;100%,0,D8*$C8)+IF(D9&lt;100%,0,D9*$C9)+IF(D10&lt;100%,0,D10*$C10)+IF(D11&lt;100%,0,D11*$C11)+IF(D12&lt;100%,0,D12*$C12))*$C14</f>
        <v>238.2048</v>
      </c>
      <c r="E14" s="77" t="n">
        <f aca="false">(IF(E5&lt;100%,0,E5*$C5)+IF(E6&lt;100%,0,E6*$C6)+IF(E7&lt;100%,0,E7*$C7)+IF(E8&lt;100%,0,E8*$C8)+IF(E9&lt;100%,0,E9*$C9)+IF(E10&lt;100%,0,E10*$C10)+IF(E11&lt;100%,0,E11*$C11)+IF(E12&lt;100%,0,E12*$C12))*$C14</f>
        <v>238.2048</v>
      </c>
      <c r="F14" s="77" t="n">
        <f aca="false">(IF(F5&lt;100%,0,F5*$C5)+IF(F6&lt;100%,0,F6*$C6)+IF(F7&lt;100%,0,F7*$C7)+IF(F8&lt;100%,0,F8*$C8)+IF(F9&lt;100%,0,F9*$C9)+IF(F10&lt;100%,0,F10*$C10)+IF(F11&lt;100%,0,F11*$C11)+IF(F12&lt;100%,0,F12*$C12))*$C14</f>
        <v>238.2048</v>
      </c>
      <c r="G14" s="77" t="n">
        <f aca="false">(IF(G5&lt;100%,0,G5*$C5)+IF(G6&lt;100%,0,G6*$C6)+IF(G7&lt;100%,0,G7*$C7)+IF(G8&lt;100%,0,G8*$C8)+IF(G9&lt;100%,0,G9*$C9)+IF(G10&lt;100%,0,G10*$C10)+IF(G11&lt;100%,0,G11*$C11)+IF(G12&lt;100%,0,G12*$C12))*$C14</f>
        <v>238.2048</v>
      </c>
      <c r="H14" s="77" t="n">
        <f aca="false">(IF(H5&lt;100%,0,H5*$C5)+IF(H6&lt;100%,0,H6*$C6)+IF(H7&lt;100%,0,H7*$C7)+IF(H8&lt;100%,0,H8*$C8)+IF(H9&lt;100%,0,H9*$C9)+IF(H10&lt;100%,0,H10*$C10)+IF(H11&lt;100%,0,H11*$C11)+IF(H12&lt;100%,0,H12*$C12))*$C14</f>
        <v>238.2048</v>
      </c>
      <c r="I14" s="77" t="n">
        <f aca="false">(IF(I5&lt;100%,0,I5*$C5)+IF(I6&lt;100%,0,I6*$C6)+IF(I7&lt;100%,0,I7*$C7)+IF(I8&lt;100%,0,I8*$C8)+IF(I9&lt;100%,0,I9*$C9)+IF(I10&lt;100%,0,I10*$C10)+IF(I11&lt;100%,0,I11*$C11)+IF(I12&lt;100%,0,I12*$C12))*$C14</f>
        <v>238.2048</v>
      </c>
      <c r="J14" s="77" t="n">
        <f aca="false">(IF(J5&lt;100%,0,J5*$C5)+IF(J6&lt;100%,0,J6*$C6)+IF(J7&lt;100%,0,J7*$C7)+IF(J8&lt;100%,0,J8*$C8)+IF(J9&lt;100%,0,J9*$C9)+IF(J10&lt;100%,0,J10*$C10)+IF(J11&lt;100%,0,J11*$C11)+IF(J12&lt;100%,0,J12*$C12))*$C14</f>
        <v>238.2048</v>
      </c>
      <c r="K14" s="77" t="n">
        <f aca="false">(IF(K5&lt;100%,0,K5*$C5)+IF(K6&lt;100%,0,K6*$C6)+IF(K7&lt;100%,0,K7*$C7)+IF(K8&lt;100%,0,K8*$C8)+IF(K9&lt;100%,0,K9*$C9)+IF(K10&lt;100%,0,K10*$C10)+IF(K11&lt;100%,0,K11*$C11)+IF(K12&lt;100%,0,K12*$C12))*$C14</f>
        <v>238.2048</v>
      </c>
      <c r="L14" s="77" t="n">
        <f aca="false">(IF(L5&lt;100%,0,L5*$C5)+IF(L6&lt;100%,0,L6*$C6)+IF(L7&lt;100%,0,L7*$C7)+IF(L8&lt;100%,0,L8*$C8)+IF(L9&lt;100%,0,L9*$C9)+IF(L10&lt;100%,0,L10*$C10)+IF(L11&lt;100%,0,L11*$C11)+IF(L12&lt;100%,0,L12*$C12))*$C14</f>
        <v>238.2048</v>
      </c>
      <c r="M14" s="77" t="n">
        <f aca="false">(IF(M5&lt;100%,0,M5*$C5)+IF(M6&lt;100%,0,M6*$C6)+IF(M7&lt;100%,0,M7*$C7)+IF(M8&lt;100%,0,M8*$C8)+IF(M9&lt;100%,0,M9*$C9)+IF(M10&lt;100%,0,M10*$C10)+IF(M11&lt;100%,0,M11*$C11)+IF(M12&lt;100%,0,M12*$C12))*$C14</f>
        <v>238.2048</v>
      </c>
      <c r="N14" s="77" t="n">
        <f aca="false">(IF(N5&lt;100%,0,N5*$C5)+IF(N6&lt;100%,0,N6*$C6)+IF(N7&lt;100%,0,N7*$C7)+IF(N8&lt;100%,0,N8*$C8)+IF(N9&lt;100%,0,N9*$C9)+IF(N10&lt;100%,0,N10*$C10)+IF(N11&lt;100%,0,N11*$C11)+IF(N12&lt;100%,0,N12*$C12))*$C14</f>
        <v>238.2048</v>
      </c>
      <c r="O14" s="77" t="n">
        <f aca="false">(IF(O5&lt;100%,0,O5*$C5)+IF(O6&lt;100%,0,O6*$C6)+IF(O7&lt;100%,0,O7*$C7)+IF(O8&lt;100%,0,O8*$C8)+IF(O9&lt;100%,0,O9*$C9)+IF(O10&lt;100%,0,O10*$C10)+IF(O11&lt;100%,0,O11*$C11)+IF(O12&lt;100%,0,O12*$C12))*$C14</f>
        <v>238.2048</v>
      </c>
      <c r="P14" s="77" t="n">
        <f aca="false">(IF(P5&lt;100%,0,P5*$C5)+IF(P6&lt;100%,0,P6*$C6)+IF(P7&lt;100%,0,P7*$C7)+IF(P8&lt;100%,0,P8*$C8)+IF(P9&lt;100%,0,P9*$C9)+IF(P10&lt;100%,0,P10*$C10)+IF(P11&lt;100%,0,P11*$C11)+IF(P12&lt;100%,0,P12*$C12))*$C14</f>
        <v>238.2048</v>
      </c>
      <c r="Q14" s="77" t="n">
        <f aca="false">(IF(Q5&lt;100%,0,Q5*$C5)+IF(Q6&lt;100%,0,Q6*$C6)+IF(Q7&lt;100%,0,Q7*$C7)+IF(Q8&lt;100%,0,Q8*$C8)+IF(Q9&lt;100%,0,Q9*$C9)+IF(Q10&lt;100%,0,Q10*$C10)+IF(Q11&lt;100%,0,Q11*$C11)+IF(Q12&lt;100%,0,Q12*$C12))*$C14</f>
        <v>238.2048</v>
      </c>
      <c r="R14" s="77" t="n">
        <f aca="false">(IF(R5&lt;100%,0,R5*$C5)+IF(R6&lt;100%,0,R6*$C6)+IF(R7&lt;100%,0,R7*$C7)+IF(R8&lt;100%,0,R8*$C8)+IF(R9&lt;100%,0,R9*$C9)+IF(R10&lt;100%,0,R10*$C10)+IF(R11&lt;100%,0,R11*$C11)+IF(R12&lt;100%,0,R12*$C12))*$C14</f>
        <v>238.2048</v>
      </c>
      <c r="S14" s="77" t="n">
        <f aca="false">(IF(S5&lt;100%,0,S5*$C5)+IF(S6&lt;100%,0,S6*$C6)+IF(S7&lt;100%,0,S7*$C7)+IF(S8&lt;100%,0,S8*$C8)+IF(S9&lt;100%,0,S9*$C9)+IF(S10&lt;100%,0,S10*$C10)+IF(S11&lt;100%,0,S11*$C11)+IF(S12&lt;100%,0,S12*$C12))*$C14</f>
        <v>238.2048</v>
      </c>
      <c r="T14" s="77" t="n">
        <f aca="false">(IF(T5&lt;100%,0,T5*$C5)+IF(T6&lt;100%,0,T6*$C6)+IF(T7&lt;100%,0,T7*$C7)+IF(T8&lt;100%,0,T8*$C8)+IF(T9&lt;100%,0,T9*$C9)+IF(T10&lt;100%,0,T10*$C10)+IF(T11&lt;100%,0,T11*$C11)+IF(T12&lt;100%,0,T12*$C12))*$C14</f>
        <v>238.2048</v>
      </c>
      <c r="U14" s="77" t="n">
        <f aca="false">(IF(U5&lt;100%,0,U5*$C5)+IF(U6&lt;100%,0,U6*$C6)+IF(U7&lt;100%,0,U7*$C7)+IF(U8&lt;100%,0,U8*$C8)+IF(U9&lt;100%,0,U9*$C9)+IF(U10&lt;100%,0,U10*$C10)+IF(U11&lt;100%,0,U11*$C11)+IF(U12&lt;100%,0,U12*$C12))*$C14</f>
        <v>238.2048</v>
      </c>
      <c r="V14" s="77" t="n">
        <f aca="false">(IF(V5&lt;100%,0,V5*$C5)+IF(V6&lt;100%,0,V6*$C6)+IF(V7&lt;100%,0,V7*$C7)+IF(V8&lt;100%,0,V8*$C8)+IF(V9&lt;100%,0,V9*$C9)+IF(V10&lt;100%,0,V10*$C10)+IF(V11&lt;100%,0,V11*$C11)+IF(V12&lt;100%,0,V12*$C12))*$C14</f>
        <v>238.2048</v>
      </c>
      <c r="W14" s="77" t="n">
        <f aca="false">(IF(W5&lt;100%,0,W5*$C5)+IF(W6&lt;100%,0,W6*$C6)+IF(W7&lt;100%,0,W7*$C7)+IF(W8&lt;100%,0,W8*$C8)+IF(W9&lt;100%,0,W9*$C9)+IF(W10&lt;100%,0,W10*$C10)+IF(W11&lt;100%,0,W11*$C11)+IF(W12&lt;100%,0,W12*$C12))*$C14</f>
        <v>238.2048</v>
      </c>
      <c r="X14" s="77" t="n">
        <f aca="false">(IF(X5&lt;100%,0,X5*$C5)+IF(X6&lt;100%,0,X6*$C6)+IF(X7&lt;100%,0,X7*$C7)+IF(X8&lt;100%,0,X8*$C8)+IF(X9&lt;100%,0,X9*$C9)+IF(X10&lt;100%,0,X10*$C10)+IF(X11&lt;100%,0,X11*$C11)+IF(X12&lt;100%,0,X12*$C12))*$C14</f>
        <v>238.2048</v>
      </c>
      <c r="Y14" s="77" t="n">
        <f aca="false">(IF(Y5&lt;100%,0,Y5*$C5)+IF(Y6&lt;100%,0,Y6*$C6)+IF(Y7&lt;100%,0,Y7*$C7)+IF(Y8&lt;100%,0,Y8*$C8)+IF(Y9&lt;100%,0,Y9*$C9)+IF(Y10&lt;100%,0,Y10*$C10)+IF(Y11&lt;100%,0,Y11*$C11)+IF(Y12&lt;100%,0,Y12*$C12))*$C14</f>
        <v>238.2048</v>
      </c>
      <c r="Z14" s="77" t="n">
        <f aca="false">(IF(Z5&lt;100%,0,Z5*$C5)+IF(Z6&lt;100%,0,Z6*$C6)+IF(Z7&lt;100%,0,Z7*$C7)+IF(Z8&lt;100%,0,Z8*$C8)+IF(Z9&lt;100%,0,Z9*$C9)+IF(Z10&lt;100%,0,Z10*$C10)+IF(Z11&lt;100%,0,Z11*$C11)+IF(Z12&lt;100%,0,Z12*$C12))*$C14</f>
        <v>238.2048</v>
      </c>
      <c r="AA14" s="77" t="n">
        <f aca="false">(IF(AA5&lt;100%,0,AA5*$C5)+IF(AA6&lt;100%,0,AA6*$C6)+IF(AA7&lt;100%,0,AA7*$C7)+IF(AA8&lt;100%,0,AA8*$C8)+IF(AA9&lt;100%,0,AA9*$C9)+IF(AA10&lt;100%,0,AA10*$C10)+IF(AA11&lt;100%,0,AA11*$C11)+IF(AA12&lt;100%,0,AA12*$C12))*$C14</f>
        <v>238.2048</v>
      </c>
      <c r="AB14" s="77" t="n">
        <f aca="false">(IF(AB5&lt;100%,0,AB5*$C5)+IF(AB6&lt;100%,0,AB6*$C6)+IF(AB7&lt;100%,0,AB7*$C7)+IF(AB8&lt;100%,0,AB8*$C8)+IF(AB9&lt;100%,0,AB9*$C9)+IF(AB10&lt;100%,0,AB10*$C10)+IF(AB11&lt;100%,0,AB11*$C11)+IF(AB12&lt;100%,0,AB12*$C12))*$C14</f>
        <v>238.2048</v>
      </c>
      <c r="AC14" s="77" t="n">
        <f aca="false">(IF(AC5&lt;100%,0,AC5*$C5)+IF(AC6&lt;100%,0,AC6*$C6)+IF(AC7&lt;100%,0,AC7*$C7)+IF(AC8&lt;100%,0,AC8*$C8)+IF(AC9&lt;100%,0,AC9*$C9)+IF(AC10&lt;100%,0,AC10*$C10)+IF(AC11&lt;100%,0,AC11*$C11)+IF(AC12&lt;100%,0,AC12*$C12))*$C14</f>
        <v>238.2048</v>
      </c>
      <c r="AD14" s="77" t="n">
        <f aca="false">(IF(AD5&lt;100%,0,AD5*$C5)+IF(AD6&lt;100%,0,AD6*$C6)+IF(AD7&lt;100%,0,AD7*$C7)+IF(AD8&lt;100%,0,AD8*$C8)+IF(AD9&lt;100%,0,AD9*$C9)+IF(AD10&lt;100%,0,AD10*$C10)+IF(AD11&lt;100%,0,AD11*$C11)+IF(AD12&lt;100%,0,AD12*$C12))*$C14</f>
        <v>238.2048</v>
      </c>
      <c r="AE14" s="77" t="n">
        <f aca="false">(IF(AE5&lt;100%,0,AE5*$C5)+IF(AE6&lt;100%,0,AE6*$C6)+IF(AE7&lt;100%,0,AE7*$C7)+IF(AE8&lt;100%,0,AE8*$C8)+IF(AE9&lt;100%,0,AE9*$C9)+IF(AE10&lt;100%,0,AE10*$C10)+IF(AE11&lt;100%,0,AE11*$C11)+IF(AE12&lt;100%,0,AE12*$C12))*$C14</f>
        <v>238.2048</v>
      </c>
      <c r="AF14" s="77" t="n">
        <f aca="false">(IF(AF5&lt;100%,0,AF5*$C5)+IF(AF6&lt;100%,0,AF6*$C6)+IF(AF7&lt;100%,0,AF7*$C7)+IF(AF8&lt;100%,0,AF8*$C8)+IF(AF9&lt;100%,0,AF9*$C9)+IF(AF10&lt;100%,0,AF10*$C10)+IF(AF11&lt;100%,0,AF11*$C11)+IF(AF12&lt;100%,0,AF12*$C12))*$C14</f>
        <v>238.2048</v>
      </c>
      <c r="AG14" s="175" t="n">
        <f aca="false">(IF(AG5&lt;100%,0,AG5*$C5)+IF(AG6&lt;100%,0,AG6*$C6)+IF(AG7&lt;100%,0,AG7*$C7)+IF(AG8&lt;100%,0,AG8*$C8)+IF(AG9&lt;100%,0,AG9*$C9)+IF(AG10&lt;100%,0,AG10*$C10)+IF(AG11&lt;100%,0,AG11*$C11)+IF(AG12&lt;100%,0,AG12*$C12))*$C14</f>
        <v>238.2048</v>
      </c>
      <c r="AH14" s="83"/>
      <c r="AI14" s="84"/>
      <c r="AJ14" s="84"/>
      <c r="AK14" s="84"/>
      <c r="AL14" s="8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8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8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8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8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84"/>
      <c r="DH14" s="84"/>
      <c r="DI14" s="84"/>
      <c r="DJ14" s="84"/>
      <c r="DK14" s="84"/>
      <c r="DL14" s="84"/>
      <c r="DM14" s="84"/>
      <c r="DN14" s="84"/>
      <c r="DO14" s="84"/>
      <c r="DP14" s="84"/>
      <c r="DQ14" s="84"/>
      <c r="DR14" s="84"/>
      <c r="DS14" s="84"/>
      <c r="DT14" s="84"/>
      <c r="DU14" s="84"/>
      <c r="DV14" s="84"/>
      <c r="DW14" s="84"/>
      <c r="DX14" s="84"/>
      <c r="DY14" s="84"/>
      <c r="DZ14" s="84"/>
      <c r="EA14" s="84"/>
      <c r="EB14" s="84"/>
      <c r="EC14" s="84"/>
      <c r="ED14" s="84"/>
      <c r="EE14" s="84"/>
      <c r="EF14" s="84"/>
      <c r="EG14" s="84"/>
      <c r="EH14" s="84"/>
      <c r="EI14" s="84"/>
      <c r="EJ14" s="84"/>
      <c r="EK14" s="84"/>
      <c r="EL14" s="84"/>
      <c r="EM14" s="84"/>
      <c r="EN14" s="84"/>
      <c r="EO14" s="84"/>
      <c r="EP14" s="84"/>
      <c r="EQ14" s="84"/>
      <c r="ER14" s="84"/>
      <c r="ES14" s="84"/>
      <c r="ET14" s="84"/>
      <c r="EU14" s="84"/>
      <c r="EV14" s="84"/>
      <c r="EW14" s="84"/>
      <c r="EX14" s="84"/>
      <c r="EY14" s="84"/>
      <c r="EZ14" s="84"/>
      <c r="FA14" s="84"/>
      <c r="FB14" s="84"/>
      <c r="FC14" s="84"/>
      <c r="FD14" s="84"/>
      <c r="FE14" s="84"/>
      <c r="FF14" s="84"/>
      <c r="FG14" s="84"/>
      <c r="FH14" s="84"/>
      <c r="FI14" s="84"/>
      <c r="FJ14" s="84"/>
      <c r="FK14" s="84"/>
      <c r="FL14" s="84"/>
      <c r="FM14" s="84"/>
      <c r="FN14" s="84"/>
      <c r="FO14" s="84"/>
      <c r="FP14" s="84"/>
      <c r="FQ14" s="84"/>
      <c r="FR14" s="84"/>
      <c r="FS14" s="84"/>
      <c r="FT14" s="84"/>
      <c r="FU14" s="84"/>
      <c r="FV14" s="84"/>
      <c r="FW14" s="84"/>
      <c r="FX14" s="84"/>
      <c r="FY14" s="84"/>
      <c r="FZ14" s="84"/>
      <c r="GA14" s="84"/>
      <c r="GB14" s="84"/>
      <c r="GC14" s="84"/>
      <c r="GD14" s="84"/>
      <c r="GE14" s="84"/>
      <c r="GF14" s="84"/>
      <c r="GG14" s="84"/>
      <c r="GH14" s="84"/>
      <c r="GI14" s="84"/>
      <c r="GJ14" s="84"/>
      <c r="GK14" s="84"/>
      <c r="GL14" s="84"/>
      <c r="GM14" s="84"/>
      <c r="GN14" s="84"/>
      <c r="GO14" s="84"/>
      <c r="GP14" s="84"/>
      <c r="GQ14" s="84"/>
      <c r="GR14" s="84"/>
      <c r="GS14" s="84"/>
      <c r="GT14" s="84"/>
      <c r="GU14" s="84"/>
      <c r="GV14" s="84"/>
      <c r="GW14" s="84"/>
      <c r="GX14" s="84"/>
      <c r="GY14" s="84"/>
      <c r="GZ14" s="84"/>
      <c r="HA14" s="84"/>
      <c r="HB14" s="84"/>
      <c r="HC14" s="84"/>
      <c r="HD14" s="84"/>
      <c r="HE14" s="84"/>
      <c r="HF14" s="84"/>
      <c r="HG14" s="84"/>
      <c r="HH14" s="84"/>
      <c r="HI14" s="84"/>
      <c r="HJ14" s="84"/>
      <c r="HK14" s="84"/>
      <c r="HL14" s="84"/>
      <c r="HM14" s="84"/>
      <c r="HN14" s="84"/>
      <c r="HO14" s="84"/>
      <c r="HP14" s="84"/>
      <c r="HQ14" s="84"/>
      <c r="HR14" s="84"/>
      <c r="HS14" s="84"/>
      <c r="HT14" s="84"/>
      <c r="HU14" s="84"/>
      <c r="HV14" s="84"/>
      <c r="HW14" s="84"/>
      <c r="HX14" s="84"/>
      <c r="HY14" s="84"/>
      <c r="HZ14" s="84"/>
      <c r="IA14" s="84"/>
      <c r="IB14" s="84"/>
      <c r="IC14" s="84"/>
      <c r="ID14" s="84"/>
      <c r="IE14" s="84"/>
      <c r="IF14" s="84"/>
      <c r="IG14" s="84"/>
      <c r="IH14" s="84"/>
      <c r="II14" s="84"/>
      <c r="IJ14" s="84"/>
      <c r="IK14" s="84"/>
      <c r="IL14" s="84"/>
      <c r="IM14" s="84"/>
      <c r="IN14" s="84"/>
      <c r="IO14" s="84"/>
      <c r="IP14" s="84"/>
      <c r="IQ14" s="84"/>
      <c r="IR14" s="84"/>
      <c r="IS14" s="84"/>
      <c r="IT14" s="84"/>
      <c r="IU14" s="84"/>
      <c r="IV14" s="84"/>
      <c r="IW14" s="84"/>
    </row>
    <row r="15" customFormat="false" ht="15.95" hidden="false" customHeight="true" outlineLevel="0" collapsed="false">
      <c r="A15" s="80"/>
      <c r="B15" s="85" t="s">
        <v>23</v>
      </c>
      <c r="C15" s="86"/>
      <c r="D15" s="87" t="n">
        <f aca="false">D13-D14</f>
        <v>6278.5952</v>
      </c>
      <c r="E15" s="88" t="n">
        <f aca="false">E13-E14</f>
        <v>6245.8952</v>
      </c>
      <c r="F15" s="88" t="n">
        <f aca="false">F13-F14</f>
        <v>5275.7952</v>
      </c>
      <c r="G15" s="88" t="n">
        <f aca="false">G13-G14</f>
        <v>5275.7952</v>
      </c>
      <c r="H15" s="88" t="n">
        <f aca="false">H13-H14</f>
        <v>5275.7952</v>
      </c>
      <c r="I15" s="88" t="n">
        <f aca="false">I13-I14</f>
        <v>5275.7952</v>
      </c>
      <c r="J15" s="88" t="n">
        <f aca="false">J13-J14</f>
        <v>5275.7952</v>
      </c>
      <c r="K15" s="88" t="n">
        <f aca="false">K13-K14</f>
        <v>5275.7952</v>
      </c>
      <c r="L15" s="88" t="n">
        <f aca="false">L13-L14</f>
        <v>5275.7952</v>
      </c>
      <c r="M15" s="88" t="n">
        <f aca="false">M13-M14</f>
        <v>5275.7952</v>
      </c>
      <c r="N15" s="88" t="n">
        <f aca="false">N13-N14</f>
        <v>5275.7952</v>
      </c>
      <c r="O15" s="88" t="n">
        <f aca="false">O13-O14</f>
        <v>5275.7952</v>
      </c>
      <c r="P15" s="88" t="n">
        <f aca="false">P13-P14</f>
        <v>5275.7952</v>
      </c>
      <c r="Q15" s="88" t="n">
        <f aca="false">Q13-Q14</f>
        <v>5275.7952</v>
      </c>
      <c r="R15" s="88" t="n">
        <f aca="false">R13-R14</f>
        <v>5275.7952</v>
      </c>
      <c r="S15" s="88" t="n">
        <f aca="false">S13-S14</f>
        <v>5275.7952</v>
      </c>
      <c r="T15" s="88" t="n">
        <f aca="false">T13-T14</f>
        <v>5275.7952</v>
      </c>
      <c r="U15" s="88" t="n">
        <f aca="false">U13-U14</f>
        <v>5275.7952</v>
      </c>
      <c r="V15" s="88" t="n">
        <f aca="false">V13-V14</f>
        <v>5275.7952</v>
      </c>
      <c r="W15" s="88" t="n">
        <f aca="false">W13-W14</f>
        <v>5275.7952</v>
      </c>
      <c r="X15" s="88" t="n">
        <f aca="false">X13-X14</f>
        <v>5275.7952</v>
      </c>
      <c r="Y15" s="88" t="n">
        <f aca="false">Y13-Y14</f>
        <v>5275.7952</v>
      </c>
      <c r="Z15" s="88" t="n">
        <f aca="false">Z13-Z14</f>
        <v>5275.7952</v>
      </c>
      <c r="AA15" s="88" t="n">
        <f aca="false">AA13-AA14</f>
        <v>5275.7952</v>
      </c>
      <c r="AB15" s="88" t="n">
        <f aca="false">AB13-AB14</f>
        <v>5275.7952</v>
      </c>
      <c r="AC15" s="88" t="n">
        <f aca="false">AC13-AC14</f>
        <v>5275.7952</v>
      </c>
      <c r="AD15" s="88" t="n">
        <f aca="false">AD13-AD14</f>
        <v>5275.7952</v>
      </c>
      <c r="AE15" s="88" t="n">
        <f aca="false">AE13-AE14</f>
        <v>5275.7952</v>
      </c>
      <c r="AF15" s="88" t="n">
        <f aca="false">AF13-AF14</f>
        <v>5275.7952</v>
      </c>
      <c r="AG15" s="180" t="n">
        <f aca="false">AG13-AG14</f>
        <v>5275.7952</v>
      </c>
      <c r="AH15" s="83"/>
      <c r="AI15" s="84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8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8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84"/>
      <c r="DH15" s="84"/>
      <c r="DI15" s="84"/>
      <c r="DJ15" s="84"/>
      <c r="DK15" s="84"/>
      <c r="DL15" s="84"/>
      <c r="DM15" s="84"/>
      <c r="DN15" s="84"/>
      <c r="DO15" s="84"/>
      <c r="DP15" s="84"/>
      <c r="DQ15" s="84"/>
      <c r="DR15" s="84"/>
      <c r="DS15" s="84"/>
      <c r="DT15" s="84"/>
      <c r="DU15" s="84"/>
      <c r="DV15" s="84"/>
      <c r="DW15" s="84"/>
      <c r="DX15" s="84"/>
      <c r="DY15" s="84"/>
      <c r="DZ15" s="84"/>
      <c r="EA15" s="84"/>
      <c r="EB15" s="84"/>
      <c r="EC15" s="84"/>
      <c r="ED15" s="84"/>
      <c r="EE15" s="84"/>
      <c r="EF15" s="84"/>
      <c r="EG15" s="84"/>
      <c r="EH15" s="84"/>
      <c r="EI15" s="84"/>
      <c r="EJ15" s="84"/>
      <c r="EK15" s="84"/>
      <c r="EL15" s="84"/>
      <c r="EM15" s="84"/>
      <c r="EN15" s="84"/>
      <c r="EO15" s="84"/>
      <c r="EP15" s="84"/>
      <c r="EQ15" s="84"/>
      <c r="ER15" s="84"/>
      <c r="ES15" s="84"/>
      <c r="ET15" s="84"/>
      <c r="EU15" s="84"/>
      <c r="EV15" s="84"/>
      <c r="EW15" s="84"/>
      <c r="EX15" s="84"/>
      <c r="EY15" s="84"/>
      <c r="EZ15" s="84"/>
      <c r="FA15" s="84"/>
      <c r="FB15" s="84"/>
      <c r="FC15" s="84"/>
      <c r="FD15" s="84"/>
      <c r="FE15" s="84"/>
      <c r="FF15" s="84"/>
      <c r="FG15" s="84"/>
      <c r="FH15" s="84"/>
      <c r="FI15" s="84"/>
      <c r="FJ15" s="84"/>
      <c r="FK15" s="84"/>
      <c r="FL15" s="84"/>
      <c r="FM15" s="84"/>
      <c r="FN15" s="84"/>
      <c r="FO15" s="84"/>
      <c r="FP15" s="84"/>
      <c r="FQ15" s="84"/>
      <c r="FR15" s="84"/>
      <c r="FS15" s="84"/>
      <c r="FT15" s="84"/>
      <c r="FU15" s="84"/>
      <c r="FV15" s="84"/>
      <c r="FW15" s="84"/>
      <c r="FX15" s="84"/>
      <c r="FY15" s="84"/>
      <c r="FZ15" s="84"/>
      <c r="GA15" s="84"/>
      <c r="GB15" s="84"/>
      <c r="GC15" s="84"/>
      <c r="GD15" s="84"/>
      <c r="GE15" s="84"/>
      <c r="GF15" s="84"/>
      <c r="GG15" s="84"/>
      <c r="GH15" s="84"/>
      <c r="GI15" s="84"/>
      <c r="GJ15" s="84"/>
      <c r="GK15" s="84"/>
      <c r="GL15" s="84"/>
      <c r="GM15" s="84"/>
      <c r="GN15" s="84"/>
      <c r="GO15" s="84"/>
      <c r="GP15" s="84"/>
      <c r="GQ15" s="84"/>
      <c r="GR15" s="84"/>
      <c r="GS15" s="84"/>
      <c r="GT15" s="84"/>
      <c r="GU15" s="84"/>
      <c r="GV15" s="84"/>
      <c r="GW15" s="84"/>
      <c r="GX15" s="84"/>
      <c r="GY15" s="84"/>
      <c r="GZ15" s="84"/>
      <c r="HA15" s="84"/>
      <c r="HB15" s="84"/>
      <c r="HC15" s="84"/>
      <c r="HD15" s="84"/>
      <c r="HE15" s="84"/>
      <c r="HF15" s="84"/>
      <c r="HG15" s="84"/>
      <c r="HH15" s="84"/>
      <c r="HI15" s="84"/>
      <c r="HJ15" s="84"/>
      <c r="HK15" s="84"/>
      <c r="HL15" s="84"/>
      <c r="HM15" s="84"/>
      <c r="HN15" s="84"/>
      <c r="HO15" s="84"/>
      <c r="HP15" s="84"/>
      <c r="HQ15" s="84"/>
      <c r="HR15" s="84"/>
      <c r="HS15" s="84"/>
      <c r="HT15" s="84"/>
      <c r="HU15" s="84"/>
      <c r="HV15" s="84"/>
      <c r="HW15" s="84"/>
      <c r="HX15" s="84"/>
      <c r="HY15" s="84"/>
      <c r="HZ15" s="84"/>
      <c r="IA15" s="84"/>
      <c r="IB15" s="84"/>
      <c r="IC15" s="84"/>
      <c r="ID15" s="84"/>
      <c r="IE15" s="84"/>
      <c r="IF15" s="84"/>
      <c r="IG15" s="84"/>
      <c r="IH15" s="84"/>
      <c r="II15" s="84"/>
      <c r="IJ15" s="84"/>
      <c r="IK15" s="84"/>
      <c r="IL15" s="84"/>
      <c r="IM15" s="84"/>
      <c r="IN15" s="84"/>
      <c r="IO15" s="84"/>
      <c r="IP15" s="84"/>
      <c r="IQ15" s="84"/>
      <c r="IR15" s="84"/>
      <c r="IS15" s="84"/>
      <c r="IT15" s="84"/>
      <c r="IU15" s="84"/>
      <c r="IV15" s="84"/>
      <c r="IW15" s="84"/>
    </row>
    <row r="16" customFormat="false" ht="15.95" hidden="false" customHeight="true" outlineLevel="0" collapsed="false">
      <c r="A16" s="37"/>
      <c r="B16" s="91" t="s">
        <v>24</v>
      </c>
      <c r="C16" s="92" t="n">
        <f aca="false">SUM(C5:C12)</f>
        <v>7702</v>
      </c>
      <c r="D16" s="39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146"/>
      <c r="AH16" s="43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43"/>
      <c r="BJ16" s="43"/>
      <c r="BK16" s="43"/>
      <c r="BL16" s="43"/>
      <c r="BM16" s="43"/>
      <c r="BN16" s="43"/>
      <c r="BO16" s="43"/>
      <c r="BP16" s="43"/>
      <c r="BQ16" s="43"/>
      <c r="BR16" s="43"/>
      <c r="BS16" s="43"/>
      <c r="BT16" s="43"/>
      <c r="BU16" s="43"/>
      <c r="BV16" s="43"/>
      <c r="BW16" s="43"/>
      <c r="BX16" s="43"/>
      <c r="BY16" s="43"/>
      <c r="BZ16" s="43"/>
      <c r="CA16" s="43"/>
      <c r="CB16" s="43"/>
      <c r="CC16" s="43"/>
      <c r="CD16" s="43"/>
      <c r="CE16" s="43"/>
      <c r="CF16" s="43"/>
      <c r="CG16" s="43"/>
      <c r="CH16" s="43"/>
      <c r="CI16" s="43"/>
      <c r="CJ16" s="43"/>
      <c r="CK16" s="43"/>
      <c r="CL16" s="43"/>
      <c r="CM16" s="43"/>
      <c r="CN16" s="43"/>
      <c r="CO16" s="43"/>
      <c r="CP16" s="43"/>
      <c r="CQ16" s="43"/>
      <c r="CR16" s="43"/>
      <c r="CS16" s="43"/>
      <c r="CT16" s="43"/>
      <c r="CU16" s="43"/>
      <c r="CV16" s="43"/>
      <c r="CW16" s="43"/>
      <c r="CX16" s="43"/>
      <c r="CY16" s="43"/>
      <c r="CZ16" s="43"/>
      <c r="DA16" s="43"/>
      <c r="DB16" s="43"/>
      <c r="DC16" s="43"/>
      <c r="DD16" s="43"/>
      <c r="DE16" s="43"/>
      <c r="DF16" s="43"/>
      <c r="DG16" s="43"/>
      <c r="DH16" s="43"/>
      <c r="DI16" s="43"/>
      <c r="DJ16" s="43"/>
      <c r="DK16" s="43"/>
      <c r="DL16" s="43"/>
      <c r="DM16" s="43"/>
      <c r="DN16" s="43"/>
      <c r="DO16" s="43"/>
      <c r="DP16" s="43"/>
      <c r="DQ16" s="43"/>
      <c r="DR16" s="43"/>
      <c r="DS16" s="43"/>
      <c r="DT16" s="43"/>
      <c r="DU16" s="43"/>
      <c r="DV16" s="43"/>
      <c r="DW16" s="43"/>
      <c r="DX16" s="43"/>
      <c r="DY16" s="43"/>
      <c r="DZ16" s="43"/>
      <c r="EA16" s="43"/>
      <c r="EB16" s="43"/>
      <c r="EC16" s="43"/>
      <c r="ED16" s="43"/>
      <c r="EE16" s="43"/>
      <c r="EF16" s="43"/>
      <c r="EG16" s="43"/>
      <c r="EH16" s="43"/>
      <c r="EI16" s="43"/>
      <c r="EJ16" s="43"/>
      <c r="EK16" s="43"/>
      <c r="EL16" s="43"/>
      <c r="EM16" s="43"/>
      <c r="EN16" s="43"/>
      <c r="EO16" s="43"/>
      <c r="EP16" s="43"/>
      <c r="EQ16" s="43"/>
      <c r="ER16" s="43"/>
      <c r="ES16" s="43"/>
      <c r="ET16" s="43"/>
      <c r="EU16" s="43"/>
      <c r="EV16" s="43"/>
      <c r="EW16" s="43"/>
      <c r="EX16" s="43"/>
      <c r="EY16" s="43"/>
      <c r="EZ16" s="43"/>
      <c r="FA16" s="43"/>
      <c r="FB16" s="43"/>
      <c r="FC16" s="43"/>
      <c r="FD16" s="43"/>
      <c r="FE16" s="43"/>
      <c r="FF16" s="43"/>
      <c r="FG16" s="43"/>
      <c r="FH16" s="43"/>
      <c r="FI16" s="43"/>
      <c r="FJ16" s="43"/>
      <c r="FK16" s="43"/>
      <c r="FL16" s="43"/>
      <c r="FM16" s="43"/>
      <c r="FN16" s="43"/>
      <c r="FO16" s="43"/>
      <c r="FP16" s="43"/>
      <c r="FQ16" s="43"/>
      <c r="FR16" s="43"/>
      <c r="FS16" s="43"/>
      <c r="FT16" s="43"/>
      <c r="FU16" s="43"/>
      <c r="FV16" s="43"/>
      <c r="FW16" s="43"/>
      <c r="FX16" s="43"/>
      <c r="FY16" s="43"/>
      <c r="FZ16" s="43"/>
      <c r="GA16" s="43"/>
      <c r="GB16" s="43"/>
      <c r="GC16" s="43"/>
      <c r="GD16" s="43"/>
      <c r="GE16" s="43"/>
      <c r="GF16" s="43"/>
      <c r="GG16" s="43"/>
      <c r="GH16" s="43"/>
      <c r="GI16" s="43"/>
      <c r="GJ16" s="43"/>
      <c r="GK16" s="43"/>
      <c r="GL16" s="43"/>
      <c r="GM16" s="43"/>
      <c r="GN16" s="43"/>
      <c r="GO16" s="43"/>
      <c r="GP16" s="43"/>
      <c r="GQ16" s="43"/>
      <c r="GR16" s="43"/>
      <c r="GS16" s="43"/>
      <c r="GT16" s="43"/>
      <c r="GU16" s="43"/>
      <c r="GV16" s="43"/>
      <c r="GW16" s="43"/>
      <c r="GX16" s="43"/>
      <c r="GY16" s="43"/>
      <c r="GZ16" s="43"/>
      <c r="HA16" s="43"/>
      <c r="HB16" s="43"/>
      <c r="HC16" s="43"/>
      <c r="HD16" s="43"/>
      <c r="HE16" s="43"/>
      <c r="HF16" s="43"/>
      <c r="HG16" s="43"/>
      <c r="HH16" s="43"/>
      <c r="HI16" s="43"/>
      <c r="HJ16" s="43"/>
      <c r="HK16" s="43"/>
      <c r="HL16" s="43"/>
      <c r="HM16" s="43"/>
      <c r="HN16" s="43"/>
      <c r="HO16" s="43"/>
      <c r="HP16" s="43"/>
      <c r="HQ16" s="43"/>
      <c r="HR16" s="43"/>
      <c r="HS16" s="43"/>
      <c r="HT16" s="43"/>
      <c r="HU16" s="43"/>
      <c r="HV16" s="43"/>
      <c r="HW16" s="43"/>
      <c r="HX16" s="43"/>
      <c r="HY16" s="43"/>
      <c r="HZ16" s="43"/>
      <c r="IA16" s="43"/>
      <c r="IB16" s="43"/>
      <c r="IC16" s="43"/>
      <c r="ID16" s="43"/>
      <c r="IE16" s="43"/>
      <c r="IF16" s="43"/>
      <c r="IG16" s="43"/>
      <c r="IH16" s="43"/>
      <c r="II16" s="43"/>
      <c r="IJ16" s="43"/>
      <c r="IK16" s="43"/>
      <c r="IL16" s="43"/>
      <c r="IM16" s="43"/>
      <c r="IN16" s="43"/>
      <c r="IO16" s="43"/>
      <c r="IP16" s="43"/>
      <c r="IQ16" s="43"/>
      <c r="IR16" s="43"/>
      <c r="IS16" s="43"/>
      <c r="IT16" s="43"/>
      <c r="IU16" s="43"/>
      <c r="IV16" s="43"/>
      <c r="IW16" s="43"/>
    </row>
    <row r="17" customFormat="false" ht="15.95" hidden="false" customHeight="true" outlineLevel="0" collapsed="false">
      <c r="A17" s="37"/>
      <c r="B17" s="93"/>
      <c r="C17" s="37" t="n">
        <f aca="false">SUM(D15:AG15)/30</f>
        <v>5341.55853333333</v>
      </c>
      <c r="D17" s="39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146"/>
      <c r="AH17" s="43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3"/>
      <c r="BL17" s="43"/>
      <c r="BM17" s="43"/>
      <c r="BN17" s="43"/>
      <c r="BO17" s="43"/>
      <c r="BP17" s="43"/>
      <c r="BQ17" s="43"/>
      <c r="BR17" s="43"/>
      <c r="BS17" s="43"/>
      <c r="BT17" s="43"/>
      <c r="BU17" s="43"/>
      <c r="BV17" s="43"/>
      <c r="BW17" s="43"/>
      <c r="BX17" s="43"/>
      <c r="BY17" s="43"/>
      <c r="BZ17" s="43"/>
      <c r="CA17" s="43"/>
      <c r="CB17" s="43"/>
      <c r="CC17" s="43"/>
      <c r="CD17" s="43"/>
      <c r="CE17" s="43"/>
      <c r="CF17" s="43"/>
      <c r="CG17" s="43"/>
      <c r="CH17" s="43"/>
      <c r="CI17" s="43"/>
      <c r="CJ17" s="43"/>
      <c r="CK17" s="43"/>
      <c r="CL17" s="43"/>
      <c r="CM17" s="43"/>
      <c r="CN17" s="43"/>
      <c r="CO17" s="43"/>
      <c r="CP17" s="43"/>
      <c r="CQ17" s="43"/>
      <c r="CR17" s="43"/>
      <c r="CS17" s="43"/>
      <c r="CT17" s="43"/>
      <c r="CU17" s="43"/>
      <c r="CV17" s="43"/>
      <c r="CW17" s="43"/>
      <c r="CX17" s="43"/>
      <c r="CY17" s="43"/>
      <c r="CZ17" s="43"/>
      <c r="DA17" s="43"/>
      <c r="DB17" s="43"/>
      <c r="DC17" s="43"/>
      <c r="DD17" s="43"/>
      <c r="DE17" s="43"/>
      <c r="DF17" s="43"/>
      <c r="DG17" s="43"/>
      <c r="DH17" s="43"/>
      <c r="DI17" s="43"/>
      <c r="DJ17" s="43"/>
      <c r="DK17" s="43"/>
      <c r="DL17" s="43"/>
      <c r="DM17" s="43"/>
      <c r="DN17" s="43"/>
      <c r="DO17" s="43"/>
      <c r="DP17" s="43"/>
      <c r="DQ17" s="43"/>
      <c r="DR17" s="43"/>
      <c r="DS17" s="43"/>
      <c r="DT17" s="43"/>
      <c r="DU17" s="43"/>
      <c r="DV17" s="43"/>
      <c r="DW17" s="43"/>
      <c r="DX17" s="43"/>
      <c r="DY17" s="43"/>
      <c r="DZ17" s="43"/>
      <c r="EA17" s="43"/>
      <c r="EB17" s="43"/>
      <c r="EC17" s="43"/>
      <c r="ED17" s="43"/>
      <c r="EE17" s="43"/>
      <c r="EF17" s="43"/>
      <c r="EG17" s="43"/>
      <c r="EH17" s="43"/>
      <c r="EI17" s="43"/>
      <c r="EJ17" s="43"/>
      <c r="EK17" s="43"/>
      <c r="EL17" s="43"/>
      <c r="EM17" s="43"/>
      <c r="EN17" s="43"/>
      <c r="EO17" s="43"/>
      <c r="EP17" s="43"/>
      <c r="EQ17" s="43"/>
      <c r="ER17" s="43"/>
      <c r="ES17" s="43"/>
      <c r="ET17" s="43"/>
      <c r="EU17" s="43"/>
      <c r="EV17" s="43"/>
      <c r="EW17" s="43"/>
      <c r="EX17" s="43"/>
      <c r="EY17" s="43"/>
      <c r="EZ17" s="43"/>
      <c r="FA17" s="43"/>
      <c r="FB17" s="43"/>
      <c r="FC17" s="43"/>
      <c r="FD17" s="43"/>
      <c r="FE17" s="43"/>
      <c r="FF17" s="43"/>
      <c r="FG17" s="43"/>
      <c r="FH17" s="43"/>
      <c r="FI17" s="43"/>
      <c r="FJ17" s="43"/>
      <c r="FK17" s="43"/>
      <c r="FL17" s="43"/>
      <c r="FM17" s="43"/>
      <c r="FN17" s="43"/>
      <c r="FO17" s="43"/>
      <c r="FP17" s="43"/>
      <c r="FQ17" s="43"/>
      <c r="FR17" s="43"/>
      <c r="FS17" s="43"/>
      <c r="FT17" s="43"/>
      <c r="FU17" s="43"/>
      <c r="FV17" s="43"/>
      <c r="FW17" s="43"/>
      <c r="FX17" s="43"/>
      <c r="FY17" s="43"/>
      <c r="FZ17" s="43"/>
      <c r="GA17" s="43"/>
      <c r="GB17" s="43"/>
      <c r="GC17" s="43"/>
      <c r="GD17" s="43"/>
      <c r="GE17" s="43"/>
      <c r="GF17" s="43"/>
      <c r="GG17" s="43"/>
      <c r="GH17" s="43"/>
      <c r="GI17" s="43"/>
      <c r="GJ17" s="43"/>
      <c r="GK17" s="43"/>
      <c r="GL17" s="43"/>
      <c r="GM17" s="43"/>
      <c r="GN17" s="43"/>
      <c r="GO17" s="43"/>
      <c r="GP17" s="43"/>
      <c r="GQ17" s="43"/>
      <c r="GR17" s="43"/>
      <c r="GS17" s="43"/>
      <c r="GT17" s="43"/>
      <c r="GU17" s="43"/>
      <c r="GV17" s="43"/>
      <c r="GW17" s="43"/>
      <c r="GX17" s="43"/>
      <c r="GY17" s="43"/>
      <c r="GZ17" s="43"/>
      <c r="HA17" s="43"/>
      <c r="HB17" s="43"/>
      <c r="HC17" s="43"/>
      <c r="HD17" s="43"/>
      <c r="HE17" s="43"/>
      <c r="HF17" s="43"/>
      <c r="HG17" s="43"/>
      <c r="HH17" s="43"/>
      <c r="HI17" s="43"/>
      <c r="HJ17" s="43"/>
      <c r="HK17" s="43"/>
      <c r="HL17" s="43"/>
      <c r="HM17" s="43"/>
      <c r="HN17" s="43"/>
      <c r="HO17" s="43"/>
      <c r="HP17" s="43"/>
      <c r="HQ17" s="43"/>
      <c r="HR17" s="43"/>
      <c r="HS17" s="43"/>
      <c r="HT17" s="43"/>
      <c r="HU17" s="43"/>
      <c r="HV17" s="43"/>
      <c r="HW17" s="43"/>
      <c r="HX17" s="43"/>
      <c r="HY17" s="43"/>
      <c r="HZ17" s="43"/>
      <c r="IA17" s="43"/>
      <c r="IB17" s="43"/>
      <c r="IC17" s="43"/>
      <c r="ID17" s="43"/>
      <c r="IE17" s="43"/>
      <c r="IF17" s="43"/>
      <c r="IG17" s="43"/>
      <c r="IH17" s="43"/>
      <c r="II17" s="43"/>
      <c r="IJ17" s="43"/>
      <c r="IK17" s="43"/>
      <c r="IL17" s="43"/>
      <c r="IM17" s="43"/>
      <c r="IN17" s="43"/>
      <c r="IO17" s="43"/>
      <c r="IP17" s="43"/>
      <c r="IQ17" s="43"/>
      <c r="IR17" s="43"/>
      <c r="IS17" s="43"/>
      <c r="IT17" s="43"/>
      <c r="IU17" s="43"/>
      <c r="IV17" s="43"/>
      <c r="IW17" s="43"/>
    </row>
    <row r="18" customFormat="false" ht="15.95" hidden="false" customHeight="true" outlineLevel="0" collapsed="false">
      <c r="A18" s="37"/>
      <c r="B18" s="38" t="s">
        <v>25</v>
      </c>
      <c r="C18" s="37"/>
      <c r="D18" s="39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146"/>
      <c r="AH18" s="43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43"/>
      <c r="BJ18" s="43"/>
      <c r="BK18" s="43"/>
      <c r="BL18" s="43"/>
      <c r="BM18" s="43"/>
      <c r="BN18" s="43"/>
      <c r="BO18" s="43"/>
      <c r="BP18" s="43"/>
      <c r="BQ18" s="43"/>
      <c r="BR18" s="43"/>
      <c r="BS18" s="43"/>
      <c r="BT18" s="43"/>
      <c r="BU18" s="43"/>
      <c r="BV18" s="43"/>
      <c r="BW18" s="43"/>
      <c r="BX18" s="43"/>
      <c r="BY18" s="43"/>
      <c r="BZ18" s="43"/>
      <c r="CA18" s="43"/>
      <c r="CB18" s="43"/>
      <c r="CC18" s="43"/>
      <c r="CD18" s="43"/>
      <c r="CE18" s="43"/>
      <c r="CF18" s="43"/>
      <c r="CG18" s="43"/>
      <c r="CH18" s="43"/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3"/>
      <c r="DC18" s="43"/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3"/>
      <c r="DU18" s="43"/>
      <c r="DV18" s="43"/>
      <c r="DW18" s="43"/>
      <c r="DX18" s="43"/>
      <c r="DY18" s="43"/>
      <c r="DZ18" s="43"/>
      <c r="EA18" s="43"/>
      <c r="EB18" s="43"/>
      <c r="EC18" s="43"/>
      <c r="ED18" s="43"/>
      <c r="EE18" s="43"/>
      <c r="EF18" s="43"/>
      <c r="EG18" s="43"/>
      <c r="EH18" s="43"/>
      <c r="EI18" s="43"/>
      <c r="EJ18" s="43"/>
      <c r="EK18" s="43"/>
      <c r="EL18" s="43"/>
      <c r="EM18" s="43"/>
      <c r="EN18" s="43"/>
      <c r="EO18" s="43"/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3"/>
      <c r="FF18" s="43"/>
      <c r="FG18" s="43"/>
      <c r="FH18" s="43"/>
      <c r="FI18" s="43"/>
      <c r="FJ18" s="43"/>
      <c r="FK18" s="43"/>
      <c r="FL18" s="43"/>
      <c r="FM18" s="43"/>
      <c r="FN18" s="43"/>
      <c r="FO18" s="43"/>
      <c r="FP18" s="43"/>
      <c r="FQ18" s="43"/>
      <c r="FR18" s="43"/>
      <c r="FS18" s="43"/>
      <c r="FT18" s="43"/>
      <c r="FU18" s="43"/>
      <c r="FV18" s="43"/>
      <c r="FW18" s="43"/>
      <c r="FX18" s="43"/>
      <c r="FY18" s="43"/>
      <c r="FZ18" s="43"/>
      <c r="GA18" s="43"/>
      <c r="GB18" s="43"/>
      <c r="GC18" s="43"/>
      <c r="GD18" s="43"/>
      <c r="GE18" s="43"/>
      <c r="GF18" s="43"/>
      <c r="GG18" s="43"/>
      <c r="GH18" s="43"/>
      <c r="GI18" s="43"/>
      <c r="GJ18" s="43"/>
      <c r="GK18" s="43"/>
      <c r="GL18" s="43"/>
      <c r="GM18" s="43"/>
      <c r="GN18" s="43"/>
      <c r="GO18" s="43"/>
      <c r="GP18" s="43"/>
      <c r="GQ18" s="43"/>
      <c r="GR18" s="43"/>
      <c r="GS18" s="43"/>
      <c r="GT18" s="43"/>
      <c r="GU18" s="43"/>
      <c r="GV18" s="43"/>
      <c r="GW18" s="43"/>
      <c r="GX18" s="43"/>
      <c r="GY18" s="43"/>
      <c r="GZ18" s="43"/>
      <c r="HA18" s="43"/>
      <c r="HB18" s="43"/>
      <c r="HC18" s="43"/>
      <c r="HD18" s="43"/>
      <c r="HE18" s="43"/>
      <c r="HF18" s="43"/>
      <c r="HG18" s="43"/>
      <c r="HH18" s="43"/>
      <c r="HI18" s="43"/>
      <c r="HJ18" s="43"/>
      <c r="HK18" s="43"/>
      <c r="HL18" s="43"/>
      <c r="HM18" s="43"/>
      <c r="HN18" s="43"/>
      <c r="HO18" s="43"/>
      <c r="HP18" s="43"/>
      <c r="HQ18" s="43"/>
      <c r="HR18" s="43"/>
      <c r="HS18" s="43"/>
      <c r="HT18" s="43"/>
      <c r="HU18" s="43"/>
      <c r="HV18" s="43"/>
      <c r="HW18" s="43"/>
      <c r="HX18" s="43"/>
      <c r="HY18" s="43"/>
      <c r="HZ18" s="43"/>
      <c r="IA18" s="43"/>
      <c r="IB18" s="43"/>
      <c r="IC18" s="43"/>
      <c r="ID18" s="43"/>
      <c r="IE18" s="43"/>
      <c r="IF18" s="43"/>
      <c r="IG18" s="43"/>
      <c r="IH18" s="43"/>
      <c r="II18" s="43"/>
      <c r="IJ18" s="43"/>
      <c r="IK18" s="43"/>
      <c r="IL18" s="43"/>
      <c r="IM18" s="43"/>
      <c r="IN18" s="43"/>
      <c r="IO18" s="43"/>
      <c r="IP18" s="43"/>
      <c r="IQ18" s="43"/>
      <c r="IR18" s="43"/>
      <c r="IS18" s="43"/>
      <c r="IT18" s="43"/>
      <c r="IU18" s="43"/>
      <c r="IV18" s="43"/>
      <c r="IW18" s="43"/>
    </row>
    <row r="19" customFormat="false" ht="15.95" hidden="false" customHeight="true" outlineLevel="0" collapsed="false">
      <c r="A19" s="44" t="n">
        <v>1</v>
      </c>
      <c r="B19" s="45" t="s">
        <v>26</v>
      </c>
      <c r="C19" s="44" t="n">
        <v>1150</v>
      </c>
      <c r="D19" s="229" t="n">
        <v>1</v>
      </c>
      <c r="E19" s="151" t="n">
        <v>1</v>
      </c>
      <c r="F19" s="151" t="n">
        <v>1</v>
      </c>
      <c r="G19" s="151" t="n">
        <v>1</v>
      </c>
      <c r="H19" s="151" t="n">
        <v>1</v>
      </c>
      <c r="I19" s="151" t="n">
        <v>1</v>
      </c>
      <c r="J19" s="151" t="n">
        <v>1</v>
      </c>
      <c r="K19" s="151" t="n">
        <v>1</v>
      </c>
      <c r="L19" s="151" t="n">
        <v>1</v>
      </c>
      <c r="M19" s="151" t="n">
        <v>1</v>
      </c>
      <c r="N19" s="151" t="n">
        <v>1</v>
      </c>
      <c r="O19" s="151" t="n">
        <v>1</v>
      </c>
      <c r="P19" s="151" t="n">
        <v>1</v>
      </c>
      <c r="Q19" s="151" t="n">
        <v>1</v>
      </c>
      <c r="R19" s="151" t="n">
        <v>1</v>
      </c>
      <c r="S19" s="151" t="n">
        <v>1</v>
      </c>
      <c r="T19" s="151" t="n">
        <v>1</v>
      </c>
      <c r="U19" s="151" t="n">
        <v>1</v>
      </c>
      <c r="V19" s="151" t="n">
        <v>1</v>
      </c>
      <c r="W19" s="151" t="n">
        <v>1</v>
      </c>
      <c r="X19" s="151" t="n">
        <v>1</v>
      </c>
      <c r="Y19" s="151" t="n">
        <v>1</v>
      </c>
      <c r="Z19" s="151" t="n">
        <v>1</v>
      </c>
      <c r="AA19" s="151" t="n">
        <v>1</v>
      </c>
      <c r="AB19" s="151" t="n">
        <v>1</v>
      </c>
      <c r="AC19" s="151" t="n">
        <v>1</v>
      </c>
      <c r="AD19" s="151" t="n">
        <v>1</v>
      </c>
      <c r="AE19" s="151" t="n">
        <v>1</v>
      </c>
      <c r="AF19" s="151" t="n">
        <v>1</v>
      </c>
      <c r="AG19" s="152" t="n">
        <v>1</v>
      </c>
      <c r="AH19" s="43"/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43"/>
      <c r="BJ19" s="43"/>
      <c r="BK19" s="43"/>
      <c r="BL19" s="43"/>
      <c r="BM19" s="43"/>
      <c r="BN19" s="43"/>
      <c r="BO19" s="43"/>
      <c r="BP19" s="43"/>
      <c r="BQ19" s="43"/>
      <c r="BR19" s="43"/>
      <c r="BS19" s="43"/>
      <c r="BT19" s="43"/>
      <c r="BU19" s="43"/>
      <c r="BV19" s="43"/>
      <c r="BW19" s="43"/>
      <c r="BX19" s="43"/>
      <c r="BY19" s="43"/>
      <c r="BZ19" s="43"/>
      <c r="CA19" s="43"/>
      <c r="CB19" s="43"/>
      <c r="CC19" s="43"/>
      <c r="CD19" s="43"/>
      <c r="CE19" s="43"/>
      <c r="CF19" s="43"/>
      <c r="CG19" s="43"/>
      <c r="CH19" s="43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3"/>
      <c r="DC19" s="43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3"/>
      <c r="DU19" s="43"/>
      <c r="DV19" s="43"/>
      <c r="DW19" s="43"/>
      <c r="DX19" s="43"/>
      <c r="DY19" s="43"/>
      <c r="DZ19" s="43"/>
      <c r="EA19" s="43"/>
      <c r="EB19" s="43"/>
      <c r="EC19" s="43"/>
      <c r="ED19" s="43"/>
      <c r="EE19" s="43"/>
      <c r="EF19" s="43"/>
      <c r="EG19" s="43"/>
      <c r="EH19" s="43"/>
      <c r="EI19" s="43"/>
      <c r="EJ19" s="43"/>
      <c r="EK19" s="43"/>
      <c r="EL19" s="43"/>
      <c r="EM19" s="43"/>
      <c r="EN19" s="43"/>
      <c r="EO19" s="43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3"/>
      <c r="FF19" s="43"/>
      <c r="FG19" s="43"/>
      <c r="FH19" s="43"/>
      <c r="FI19" s="43"/>
      <c r="FJ19" s="43"/>
      <c r="FK19" s="43"/>
      <c r="FL19" s="43"/>
      <c r="FM19" s="43"/>
      <c r="FN19" s="43"/>
      <c r="FO19" s="43"/>
      <c r="FP19" s="43"/>
      <c r="FQ19" s="43"/>
      <c r="FR19" s="43"/>
      <c r="FS19" s="43"/>
      <c r="FT19" s="43"/>
      <c r="FU19" s="43"/>
      <c r="FV19" s="43"/>
      <c r="FW19" s="43"/>
      <c r="FX19" s="43"/>
      <c r="FY19" s="43"/>
      <c r="FZ19" s="43"/>
      <c r="GA19" s="43"/>
      <c r="GB19" s="43"/>
      <c r="GC19" s="43"/>
      <c r="GD19" s="43"/>
      <c r="GE19" s="43"/>
      <c r="GF19" s="43"/>
      <c r="GG19" s="43"/>
      <c r="GH19" s="43"/>
      <c r="GI19" s="43"/>
      <c r="GJ19" s="43"/>
      <c r="GK19" s="43"/>
      <c r="GL19" s="43"/>
      <c r="GM19" s="43"/>
      <c r="GN19" s="43"/>
      <c r="GO19" s="43"/>
      <c r="GP19" s="43"/>
      <c r="GQ19" s="43"/>
      <c r="GR19" s="43"/>
      <c r="GS19" s="43"/>
      <c r="GT19" s="43"/>
      <c r="GU19" s="43"/>
      <c r="GV19" s="43"/>
      <c r="GW19" s="43"/>
      <c r="GX19" s="43"/>
      <c r="GY19" s="43"/>
      <c r="GZ19" s="43"/>
      <c r="HA19" s="43"/>
      <c r="HB19" s="43"/>
      <c r="HC19" s="43"/>
      <c r="HD19" s="43"/>
      <c r="HE19" s="43"/>
      <c r="HF19" s="43"/>
      <c r="HG19" s="43"/>
      <c r="HH19" s="43"/>
      <c r="HI19" s="43"/>
      <c r="HJ19" s="43"/>
      <c r="HK19" s="43"/>
      <c r="HL19" s="43"/>
      <c r="HM19" s="43"/>
      <c r="HN19" s="43"/>
      <c r="HO19" s="43"/>
      <c r="HP19" s="43"/>
      <c r="HQ19" s="43"/>
      <c r="HR19" s="43"/>
      <c r="HS19" s="43"/>
      <c r="HT19" s="43"/>
      <c r="HU19" s="43"/>
      <c r="HV19" s="43"/>
      <c r="HW19" s="43"/>
      <c r="HX19" s="43"/>
      <c r="HY19" s="43"/>
      <c r="HZ19" s="43"/>
      <c r="IA19" s="43"/>
      <c r="IB19" s="43"/>
      <c r="IC19" s="43"/>
      <c r="ID19" s="43"/>
      <c r="IE19" s="43"/>
      <c r="IF19" s="43"/>
      <c r="IG19" s="43"/>
      <c r="IH19" s="43"/>
      <c r="II19" s="43"/>
      <c r="IJ19" s="43"/>
      <c r="IK19" s="43"/>
      <c r="IL19" s="43"/>
      <c r="IM19" s="43"/>
      <c r="IN19" s="43"/>
      <c r="IO19" s="43"/>
      <c r="IP19" s="43"/>
      <c r="IQ19" s="43"/>
      <c r="IR19" s="43"/>
      <c r="IS19" s="43"/>
      <c r="IT19" s="43"/>
      <c r="IU19" s="43"/>
      <c r="IV19" s="43"/>
      <c r="IW19" s="43"/>
    </row>
    <row r="20" customFormat="false" ht="15.95" hidden="false" customHeight="true" outlineLevel="0" collapsed="false">
      <c r="A20" s="44" t="n">
        <f aca="false">+A19+1</f>
        <v>2</v>
      </c>
      <c r="B20" s="45" t="s">
        <v>27</v>
      </c>
      <c r="C20" s="44" t="n">
        <v>1150</v>
      </c>
      <c r="D20" s="229" t="n">
        <v>1</v>
      </c>
      <c r="E20" s="151" t="n">
        <v>1</v>
      </c>
      <c r="F20" s="151" t="n">
        <v>1</v>
      </c>
      <c r="G20" s="151" t="n">
        <v>1</v>
      </c>
      <c r="H20" s="151" t="n">
        <v>1</v>
      </c>
      <c r="I20" s="151" t="n">
        <v>1</v>
      </c>
      <c r="J20" s="151" t="n">
        <v>1</v>
      </c>
      <c r="K20" s="151" t="n">
        <v>1</v>
      </c>
      <c r="L20" s="151" t="n">
        <v>1</v>
      </c>
      <c r="M20" s="151" t="n">
        <v>1</v>
      </c>
      <c r="N20" s="151" t="n">
        <v>1</v>
      </c>
      <c r="O20" s="151" t="n">
        <v>1</v>
      </c>
      <c r="P20" s="151" t="n">
        <v>1</v>
      </c>
      <c r="Q20" s="151" t="n">
        <v>1</v>
      </c>
      <c r="R20" s="151" t="n">
        <v>1</v>
      </c>
      <c r="S20" s="151" t="n">
        <v>1</v>
      </c>
      <c r="T20" s="151" t="n">
        <v>1</v>
      </c>
      <c r="U20" s="151" t="n">
        <v>1</v>
      </c>
      <c r="V20" s="151" t="n">
        <v>1</v>
      </c>
      <c r="W20" s="151" t="n">
        <v>1</v>
      </c>
      <c r="X20" s="151" t="n">
        <v>1</v>
      </c>
      <c r="Y20" s="151" t="n">
        <v>1</v>
      </c>
      <c r="Z20" s="151" t="n">
        <v>1</v>
      </c>
      <c r="AA20" s="151" t="n">
        <v>1</v>
      </c>
      <c r="AB20" s="151" t="n">
        <v>1</v>
      </c>
      <c r="AC20" s="151" t="n">
        <v>1</v>
      </c>
      <c r="AD20" s="151" t="n">
        <v>1</v>
      </c>
      <c r="AE20" s="151" t="n">
        <v>1</v>
      </c>
      <c r="AF20" s="151" t="n">
        <v>1</v>
      </c>
      <c r="AG20" s="152" t="n">
        <v>1</v>
      </c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3"/>
      <c r="CP20" s="43"/>
      <c r="CQ20" s="43"/>
      <c r="CR20" s="43"/>
      <c r="CS20" s="43"/>
      <c r="CT20" s="43"/>
      <c r="CU20" s="43"/>
      <c r="CV20" s="43"/>
      <c r="CW20" s="43"/>
      <c r="CX20" s="43"/>
      <c r="CY20" s="43"/>
      <c r="CZ20" s="43"/>
      <c r="DA20" s="43"/>
      <c r="DB20" s="43"/>
      <c r="DC20" s="43"/>
      <c r="DD20" s="43"/>
      <c r="DE20" s="43"/>
      <c r="DF20" s="43"/>
      <c r="DG20" s="43"/>
      <c r="DH20" s="43"/>
      <c r="DI20" s="43"/>
      <c r="DJ20" s="43"/>
      <c r="DK20" s="43"/>
      <c r="DL20" s="43"/>
      <c r="DM20" s="43"/>
      <c r="DN20" s="43"/>
      <c r="DO20" s="43"/>
      <c r="DP20" s="43"/>
      <c r="DQ20" s="43"/>
      <c r="DR20" s="43"/>
      <c r="DS20" s="43"/>
      <c r="DT20" s="43"/>
      <c r="DU20" s="43"/>
      <c r="DV20" s="43"/>
      <c r="DW20" s="43"/>
      <c r="DX20" s="43"/>
      <c r="DY20" s="43"/>
      <c r="DZ20" s="43"/>
      <c r="EA20" s="43"/>
      <c r="EB20" s="43"/>
      <c r="EC20" s="43"/>
      <c r="ED20" s="43"/>
      <c r="EE20" s="43"/>
      <c r="EF20" s="43"/>
      <c r="EG20" s="43"/>
      <c r="EH20" s="43"/>
      <c r="EI20" s="43"/>
      <c r="EJ20" s="43"/>
      <c r="EK20" s="43"/>
      <c r="EL20" s="43"/>
      <c r="EM20" s="43"/>
      <c r="EN20" s="43"/>
      <c r="EO20" s="43"/>
      <c r="EP20" s="43"/>
      <c r="EQ20" s="43"/>
      <c r="ER20" s="43"/>
      <c r="ES20" s="43"/>
      <c r="ET20" s="43"/>
      <c r="EU20" s="43"/>
      <c r="EV20" s="43"/>
      <c r="EW20" s="43"/>
      <c r="EX20" s="43"/>
      <c r="EY20" s="43"/>
      <c r="EZ20" s="43"/>
      <c r="FA20" s="43"/>
      <c r="FB20" s="43"/>
      <c r="FC20" s="43"/>
      <c r="FD20" s="43"/>
      <c r="FE20" s="43"/>
      <c r="FF20" s="43"/>
      <c r="FG20" s="43"/>
      <c r="FH20" s="43"/>
      <c r="FI20" s="43"/>
      <c r="FJ20" s="43"/>
      <c r="FK20" s="43"/>
      <c r="FL20" s="43"/>
      <c r="FM20" s="43"/>
      <c r="FN20" s="43"/>
      <c r="FO20" s="43"/>
      <c r="FP20" s="43"/>
      <c r="FQ20" s="43"/>
      <c r="FR20" s="43"/>
      <c r="FS20" s="43"/>
      <c r="FT20" s="43"/>
      <c r="FU20" s="43"/>
      <c r="FV20" s="43"/>
      <c r="FW20" s="43"/>
      <c r="FX20" s="43"/>
      <c r="FY20" s="43"/>
      <c r="FZ20" s="43"/>
      <c r="GA20" s="43"/>
      <c r="GB20" s="43"/>
      <c r="GC20" s="43"/>
      <c r="GD20" s="43"/>
      <c r="GE20" s="43"/>
      <c r="GF20" s="43"/>
      <c r="GG20" s="43"/>
      <c r="GH20" s="43"/>
      <c r="GI20" s="43"/>
      <c r="GJ20" s="43"/>
      <c r="GK20" s="43"/>
      <c r="GL20" s="43"/>
      <c r="GM20" s="43"/>
      <c r="GN20" s="43"/>
      <c r="GO20" s="43"/>
      <c r="GP20" s="43"/>
      <c r="GQ20" s="43"/>
      <c r="GR20" s="43"/>
      <c r="GS20" s="43"/>
      <c r="GT20" s="43"/>
      <c r="GU20" s="43"/>
      <c r="GV20" s="43"/>
      <c r="GW20" s="43"/>
      <c r="GX20" s="43"/>
      <c r="GY20" s="43"/>
      <c r="GZ20" s="43"/>
      <c r="HA20" s="43"/>
      <c r="HB20" s="43"/>
      <c r="HC20" s="43"/>
      <c r="HD20" s="43"/>
      <c r="HE20" s="43"/>
      <c r="HF20" s="43"/>
      <c r="HG20" s="43"/>
      <c r="HH20" s="43"/>
      <c r="HI20" s="43"/>
      <c r="HJ20" s="43"/>
      <c r="HK20" s="43"/>
      <c r="HL20" s="43"/>
      <c r="HM20" s="43"/>
      <c r="HN20" s="43"/>
      <c r="HO20" s="43"/>
      <c r="HP20" s="43"/>
      <c r="HQ20" s="43"/>
      <c r="HR20" s="43"/>
      <c r="HS20" s="43"/>
      <c r="HT20" s="43"/>
      <c r="HU20" s="43"/>
      <c r="HV20" s="43"/>
      <c r="HW20" s="43"/>
      <c r="HX20" s="43"/>
      <c r="HY20" s="43"/>
      <c r="HZ20" s="43"/>
      <c r="IA20" s="43"/>
      <c r="IB20" s="43"/>
      <c r="IC20" s="43"/>
      <c r="ID20" s="43"/>
      <c r="IE20" s="43"/>
      <c r="IF20" s="43"/>
      <c r="IG20" s="43"/>
      <c r="IH20" s="43"/>
      <c r="II20" s="43"/>
      <c r="IJ20" s="43"/>
      <c r="IK20" s="43"/>
      <c r="IL20" s="43"/>
      <c r="IM20" s="43"/>
      <c r="IN20" s="43"/>
      <c r="IO20" s="43"/>
      <c r="IP20" s="43"/>
      <c r="IQ20" s="43"/>
      <c r="IR20" s="43"/>
      <c r="IS20" s="43"/>
      <c r="IT20" s="43"/>
      <c r="IU20" s="43"/>
      <c r="IV20" s="43"/>
      <c r="IW20" s="43"/>
    </row>
    <row r="21" customFormat="false" ht="15.95" hidden="false" customHeight="true" outlineLevel="0" collapsed="false">
      <c r="A21" s="44" t="n">
        <f aca="false">+A20+1</f>
        <v>3</v>
      </c>
      <c r="B21" s="45" t="s">
        <v>28</v>
      </c>
      <c r="C21" s="44" t="n">
        <v>1250</v>
      </c>
      <c r="D21" s="229" t="n">
        <v>1</v>
      </c>
      <c r="E21" s="151" t="n">
        <v>1</v>
      </c>
      <c r="F21" s="151" t="n">
        <v>1</v>
      </c>
      <c r="G21" s="151" t="n">
        <v>1</v>
      </c>
      <c r="H21" s="151" t="n">
        <v>1</v>
      </c>
      <c r="I21" s="151" t="n">
        <v>1</v>
      </c>
      <c r="J21" s="151" t="n">
        <v>1</v>
      </c>
      <c r="K21" s="151" t="n">
        <v>1</v>
      </c>
      <c r="L21" s="151" t="n">
        <v>1</v>
      </c>
      <c r="M21" s="151" t="n">
        <v>1</v>
      </c>
      <c r="N21" s="151" t="n">
        <v>1</v>
      </c>
      <c r="O21" s="151" t="n">
        <v>1</v>
      </c>
      <c r="P21" s="151" t="n">
        <v>1</v>
      </c>
      <c r="Q21" s="151" t="n">
        <v>1</v>
      </c>
      <c r="R21" s="151" t="n">
        <v>1</v>
      </c>
      <c r="S21" s="151" t="n">
        <v>1</v>
      </c>
      <c r="T21" s="151" t="n">
        <v>1</v>
      </c>
      <c r="U21" s="151" t="n">
        <v>1</v>
      </c>
      <c r="V21" s="151" t="n">
        <v>1</v>
      </c>
      <c r="W21" s="151" t="n">
        <v>1</v>
      </c>
      <c r="X21" s="151" t="n">
        <v>1</v>
      </c>
      <c r="Y21" s="151" t="n">
        <v>1</v>
      </c>
      <c r="Z21" s="151" t="n">
        <v>1</v>
      </c>
      <c r="AA21" s="151" t="n">
        <v>1</v>
      </c>
      <c r="AB21" s="151" t="n">
        <v>1</v>
      </c>
      <c r="AC21" s="151" t="n">
        <v>1</v>
      </c>
      <c r="AD21" s="151" t="n">
        <v>1</v>
      </c>
      <c r="AE21" s="151" t="n">
        <v>1</v>
      </c>
      <c r="AF21" s="151" t="n">
        <v>1</v>
      </c>
      <c r="AG21" s="152" t="n">
        <v>1</v>
      </c>
      <c r="AH21" s="43"/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  <c r="CE21" s="43"/>
      <c r="CF21" s="43"/>
      <c r="CG21" s="43"/>
      <c r="CH21" s="43"/>
      <c r="CI21" s="43"/>
      <c r="CJ21" s="43"/>
      <c r="CK21" s="43"/>
      <c r="CL21" s="43"/>
      <c r="CM21" s="43"/>
      <c r="CN21" s="43"/>
      <c r="CO21" s="43"/>
      <c r="CP21" s="43"/>
      <c r="CQ21" s="43"/>
      <c r="CR21" s="43"/>
      <c r="CS21" s="43"/>
      <c r="CT21" s="43"/>
      <c r="CU21" s="43"/>
      <c r="CV21" s="43"/>
      <c r="CW21" s="43"/>
      <c r="CX21" s="43"/>
      <c r="CY21" s="43"/>
      <c r="CZ21" s="43"/>
      <c r="DA21" s="43"/>
      <c r="DB21" s="43"/>
      <c r="DC21" s="43"/>
      <c r="DD21" s="43"/>
      <c r="DE21" s="43"/>
      <c r="DF21" s="43"/>
      <c r="DG21" s="43"/>
      <c r="DH21" s="43"/>
      <c r="DI21" s="43"/>
      <c r="DJ21" s="43"/>
      <c r="DK21" s="43"/>
      <c r="DL21" s="43"/>
      <c r="DM21" s="43"/>
      <c r="DN21" s="43"/>
      <c r="DO21" s="43"/>
      <c r="DP21" s="43"/>
      <c r="DQ21" s="43"/>
      <c r="DR21" s="43"/>
      <c r="DS21" s="43"/>
      <c r="DT21" s="43"/>
      <c r="DU21" s="43"/>
      <c r="DV21" s="43"/>
      <c r="DW21" s="43"/>
      <c r="DX21" s="43"/>
      <c r="DY21" s="43"/>
      <c r="DZ21" s="43"/>
      <c r="EA21" s="43"/>
      <c r="EB21" s="43"/>
      <c r="EC21" s="43"/>
      <c r="ED21" s="43"/>
      <c r="EE21" s="43"/>
      <c r="EF21" s="43"/>
      <c r="EG21" s="43"/>
      <c r="EH21" s="43"/>
      <c r="EI21" s="43"/>
      <c r="EJ21" s="43"/>
      <c r="EK21" s="43"/>
      <c r="EL21" s="43"/>
      <c r="EM21" s="43"/>
      <c r="EN21" s="43"/>
      <c r="EO21" s="43"/>
      <c r="EP21" s="43"/>
      <c r="EQ21" s="43"/>
      <c r="ER21" s="43"/>
      <c r="ES21" s="43"/>
      <c r="ET21" s="43"/>
      <c r="EU21" s="43"/>
      <c r="EV21" s="43"/>
      <c r="EW21" s="43"/>
      <c r="EX21" s="43"/>
      <c r="EY21" s="43"/>
      <c r="EZ21" s="43"/>
      <c r="FA21" s="43"/>
      <c r="FB21" s="43"/>
      <c r="FC21" s="43"/>
      <c r="FD21" s="43"/>
      <c r="FE21" s="43"/>
      <c r="FF21" s="43"/>
      <c r="FG21" s="43"/>
      <c r="FH21" s="43"/>
      <c r="FI21" s="43"/>
      <c r="FJ21" s="43"/>
      <c r="FK21" s="43"/>
      <c r="FL21" s="43"/>
      <c r="FM21" s="43"/>
      <c r="FN21" s="43"/>
      <c r="FO21" s="43"/>
      <c r="FP21" s="43"/>
      <c r="FQ21" s="43"/>
      <c r="FR21" s="43"/>
      <c r="FS21" s="43"/>
      <c r="FT21" s="43"/>
      <c r="FU21" s="43"/>
      <c r="FV21" s="43"/>
      <c r="FW21" s="43"/>
      <c r="FX21" s="43"/>
      <c r="FY21" s="43"/>
      <c r="FZ21" s="43"/>
      <c r="GA21" s="43"/>
      <c r="GB21" s="43"/>
      <c r="GC21" s="43"/>
      <c r="GD21" s="43"/>
      <c r="GE21" s="43"/>
      <c r="GF21" s="43"/>
      <c r="GG21" s="43"/>
      <c r="GH21" s="43"/>
      <c r="GI21" s="43"/>
      <c r="GJ21" s="43"/>
      <c r="GK21" s="43"/>
      <c r="GL21" s="43"/>
      <c r="GM21" s="43"/>
      <c r="GN21" s="43"/>
      <c r="GO21" s="43"/>
      <c r="GP21" s="43"/>
      <c r="GQ21" s="43"/>
      <c r="GR21" s="43"/>
      <c r="GS21" s="43"/>
      <c r="GT21" s="43"/>
      <c r="GU21" s="43"/>
      <c r="GV21" s="43"/>
      <c r="GW21" s="43"/>
      <c r="GX21" s="43"/>
      <c r="GY21" s="43"/>
      <c r="GZ21" s="43"/>
      <c r="HA21" s="43"/>
      <c r="HB21" s="43"/>
      <c r="HC21" s="43"/>
      <c r="HD21" s="43"/>
      <c r="HE21" s="43"/>
      <c r="HF21" s="43"/>
      <c r="HG21" s="43"/>
      <c r="HH21" s="43"/>
      <c r="HI21" s="43"/>
      <c r="HJ21" s="43"/>
      <c r="HK21" s="43"/>
      <c r="HL21" s="43"/>
      <c r="HM21" s="43"/>
      <c r="HN21" s="43"/>
      <c r="HO21" s="43"/>
      <c r="HP21" s="43"/>
      <c r="HQ21" s="43"/>
      <c r="HR21" s="43"/>
      <c r="HS21" s="43"/>
      <c r="HT21" s="43"/>
      <c r="HU21" s="43"/>
      <c r="HV21" s="43"/>
      <c r="HW21" s="43"/>
      <c r="HX21" s="43"/>
      <c r="HY21" s="43"/>
      <c r="HZ21" s="43"/>
      <c r="IA21" s="43"/>
      <c r="IB21" s="43"/>
      <c r="IC21" s="43"/>
      <c r="ID21" s="43"/>
      <c r="IE21" s="43"/>
      <c r="IF21" s="43"/>
      <c r="IG21" s="43"/>
      <c r="IH21" s="43"/>
      <c r="II21" s="43"/>
      <c r="IJ21" s="43"/>
      <c r="IK21" s="43"/>
      <c r="IL21" s="43"/>
      <c r="IM21" s="43"/>
      <c r="IN21" s="43"/>
      <c r="IO21" s="43"/>
      <c r="IP21" s="43"/>
      <c r="IQ21" s="43"/>
      <c r="IR21" s="43"/>
      <c r="IS21" s="43"/>
      <c r="IT21" s="43"/>
      <c r="IU21" s="43"/>
      <c r="IV21" s="43"/>
      <c r="IW21" s="43"/>
    </row>
    <row r="22" customFormat="false" ht="15.95" hidden="false" customHeight="true" outlineLevel="0" collapsed="false">
      <c r="A22" s="96" t="n">
        <f aca="false">+A21+1</f>
        <v>4</v>
      </c>
      <c r="B22" s="97" t="s">
        <v>29</v>
      </c>
      <c r="C22" s="96" t="n">
        <v>1250</v>
      </c>
      <c r="D22" s="232" t="n">
        <v>1</v>
      </c>
      <c r="E22" s="170" t="n">
        <v>1</v>
      </c>
      <c r="F22" s="170" t="n">
        <v>1</v>
      </c>
      <c r="G22" s="170" t="n">
        <v>1</v>
      </c>
      <c r="H22" s="170" t="n">
        <v>1</v>
      </c>
      <c r="I22" s="170" t="n">
        <v>1</v>
      </c>
      <c r="J22" s="170" t="n">
        <v>1</v>
      </c>
      <c r="K22" s="170" t="n">
        <v>1</v>
      </c>
      <c r="L22" s="170" t="n">
        <v>1</v>
      </c>
      <c r="M22" s="170" t="n">
        <v>1</v>
      </c>
      <c r="N22" s="170" t="n">
        <v>1</v>
      </c>
      <c r="O22" s="170" t="n">
        <v>1</v>
      </c>
      <c r="P22" s="170" t="n">
        <v>1</v>
      </c>
      <c r="Q22" s="170" t="n">
        <v>1</v>
      </c>
      <c r="R22" s="170" t="n">
        <v>1</v>
      </c>
      <c r="S22" s="170" t="n">
        <v>1</v>
      </c>
      <c r="T22" s="170" t="n">
        <v>1</v>
      </c>
      <c r="U22" s="170" t="n">
        <v>1</v>
      </c>
      <c r="V22" s="170" t="n">
        <v>1</v>
      </c>
      <c r="W22" s="170" t="n">
        <v>1</v>
      </c>
      <c r="X22" s="170" t="n">
        <v>1</v>
      </c>
      <c r="Y22" s="170" t="n">
        <v>1</v>
      </c>
      <c r="Z22" s="170" t="n">
        <v>1</v>
      </c>
      <c r="AA22" s="170" t="n">
        <v>1</v>
      </c>
      <c r="AB22" s="170" t="n">
        <v>1</v>
      </c>
      <c r="AC22" s="170" t="n">
        <v>1</v>
      </c>
      <c r="AD22" s="170" t="n">
        <v>1</v>
      </c>
      <c r="AE22" s="170" t="n">
        <v>1</v>
      </c>
      <c r="AF22" s="170" t="n">
        <v>1</v>
      </c>
      <c r="AG22" s="171" t="n">
        <v>1</v>
      </c>
      <c r="AH22" s="43"/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43"/>
      <c r="BN22" s="43"/>
      <c r="BO22" s="43"/>
      <c r="BP22" s="43"/>
      <c r="BQ22" s="43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  <c r="CE22" s="43"/>
      <c r="CF22" s="43"/>
      <c r="CG22" s="43"/>
      <c r="CH22" s="43"/>
      <c r="CI22" s="43"/>
      <c r="CJ22" s="43"/>
      <c r="CK22" s="43"/>
      <c r="CL22" s="43"/>
      <c r="CM22" s="43"/>
      <c r="CN22" s="43"/>
      <c r="CO22" s="43"/>
      <c r="CP22" s="43"/>
      <c r="CQ22" s="43"/>
      <c r="CR22" s="43"/>
      <c r="CS22" s="43"/>
      <c r="CT22" s="43"/>
      <c r="CU22" s="43"/>
      <c r="CV22" s="43"/>
      <c r="CW22" s="43"/>
      <c r="CX22" s="43"/>
      <c r="CY22" s="43"/>
      <c r="CZ22" s="43"/>
      <c r="DA22" s="43"/>
      <c r="DB22" s="43"/>
      <c r="DC22" s="43"/>
      <c r="DD22" s="43"/>
      <c r="DE22" s="43"/>
      <c r="DF22" s="43"/>
      <c r="DG22" s="43"/>
      <c r="DH22" s="43"/>
      <c r="DI22" s="43"/>
      <c r="DJ22" s="43"/>
      <c r="DK22" s="43"/>
      <c r="DL22" s="43"/>
      <c r="DM22" s="43"/>
      <c r="DN22" s="43"/>
      <c r="DO22" s="43"/>
      <c r="DP22" s="43"/>
      <c r="DQ22" s="43"/>
      <c r="DR22" s="43"/>
      <c r="DS22" s="43"/>
      <c r="DT22" s="43"/>
      <c r="DU22" s="43"/>
      <c r="DV22" s="43"/>
      <c r="DW22" s="43"/>
      <c r="DX22" s="43"/>
      <c r="DY22" s="43"/>
      <c r="DZ22" s="43"/>
      <c r="EA22" s="43"/>
      <c r="EB22" s="43"/>
      <c r="EC22" s="43"/>
      <c r="ED22" s="43"/>
      <c r="EE22" s="43"/>
      <c r="EF22" s="43"/>
      <c r="EG22" s="43"/>
      <c r="EH22" s="43"/>
      <c r="EI22" s="43"/>
      <c r="EJ22" s="43"/>
      <c r="EK22" s="43"/>
      <c r="EL22" s="43"/>
      <c r="EM22" s="43"/>
      <c r="EN22" s="43"/>
      <c r="EO22" s="43"/>
      <c r="EP22" s="43"/>
      <c r="EQ22" s="43"/>
      <c r="ER22" s="43"/>
      <c r="ES22" s="43"/>
      <c r="ET22" s="43"/>
      <c r="EU22" s="43"/>
      <c r="EV22" s="43"/>
      <c r="EW22" s="43"/>
      <c r="EX22" s="43"/>
      <c r="EY22" s="43"/>
      <c r="EZ22" s="43"/>
      <c r="FA22" s="43"/>
      <c r="FB22" s="43"/>
      <c r="FC22" s="43"/>
      <c r="FD22" s="43"/>
      <c r="FE22" s="43"/>
      <c r="FF22" s="43"/>
      <c r="FG22" s="43"/>
      <c r="FH22" s="43"/>
      <c r="FI22" s="43"/>
      <c r="FJ22" s="43"/>
      <c r="FK22" s="43"/>
      <c r="FL22" s="43"/>
      <c r="FM22" s="43"/>
      <c r="FN22" s="43"/>
      <c r="FO22" s="43"/>
      <c r="FP22" s="43"/>
      <c r="FQ22" s="43"/>
      <c r="FR22" s="43"/>
      <c r="FS22" s="43"/>
      <c r="FT22" s="43"/>
      <c r="FU22" s="43"/>
      <c r="FV22" s="43"/>
      <c r="FW22" s="43"/>
      <c r="FX22" s="43"/>
      <c r="FY22" s="43"/>
      <c r="FZ22" s="43"/>
      <c r="GA22" s="43"/>
      <c r="GB22" s="43"/>
      <c r="GC22" s="43"/>
      <c r="GD22" s="43"/>
      <c r="GE22" s="43"/>
      <c r="GF22" s="43"/>
      <c r="GG22" s="43"/>
      <c r="GH22" s="43"/>
      <c r="GI22" s="43"/>
      <c r="GJ22" s="43"/>
      <c r="GK22" s="43"/>
      <c r="GL22" s="43"/>
      <c r="GM22" s="43"/>
      <c r="GN22" s="43"/>
      <c r="GO22" s="43"/>
      <c r="GP22" s="43"/>
      <c r="GQ22" s="43"/>
      <c r="GR22" s="43"/>
      <c r="GS22" s="43"/>
      <c r="GT22" s="43"/>
      <c r="GU22" s="43"/>
      <c r="GV22" s="43"/>
      <c r="GW22" s="43"/>
      <c r="GX22" s="43"/>
      <c r="GY22" s="43"/>
      <c r="GZ22" s="43"/>
      <c r="HA22" s="43"/>
      <c r="HB22" s="43"/>
      <c r="HC22" s="43"/>
      <c r="HD22" s="43"/>
      <c r="HE22" s="43"/>
      <c r="HF22" s="43"/>
      <c r="HG22" s="43"/>
      <c r="HH22" s="43"/>
      <c r="HI22" s="43"/>
      <c r="HJ22" s="43"/>
      <c r="HK22" s="43"/>
      <c r="HL22" s="43"/>
      <c r="HM22" s="43"/>
      <c r="HN22" s="43"/>
      <c r="HO22" s="43"/>
      <c r="HP22" s="43"/>
      <c r="HQ22" s="43"/>
      <c r="HR22" s="43"/>
      <c r="HS22" s="43"/>
      <c r="HT22" s="43"/>
      <c r="HU22" s="43"/>
      <c r="HV22" s="43"/>
      <c r="HW22" s="43"/>
      <c r="HX22" s="43"/>
      <c r="HY22" s="43"/>
      <c r="HZ22" s="43"/>
      <c r="IA22" s="43"/>
      <c r="IB22" s="43"/>
      <c r="IC22" s="43"/>
      <c r="ID22" s="43"/>
      <c r="IE22" s="43"/>
      <c r="IF22" s="43"/>
      <c r="IG22" s="43"/>
      <c r="IH22" s="43"/>
      <c r="II22" s="43"/>
      <c r="IJ22" s="43"/>
      <c r="IK22" s="43"/>
      <c r="IL22" s="43"/>
      <c r="IM22" s="43"/>
      <c r="IN22" s="43"/>
      <c r="IO22" s="43"/>
      <c r="IP22" s="43"/>
      <c r="IQ22" s="43"/>
      <c r="IR22" s="43"/>
      <c r="IS22" s="43"/>
      <c r="IT22" s="43"/>
      <c r="IU22" s="43"/>
      <c r="IV22" s="43"/>
      <c r="IW22" s="43"/>
    </row>
    <row r="23" customFormat="false" ht="15.95" hidden="false" customHeight="true" outlineLevel="0" collapsed="false">
      <c r="A23" s="73"/>
      <c r="B23" s="74" t="s">
        <v>21</v>
      </c>
      <c r="C23" s="75"/>
      <c r="D23" s="76" t="n">
        <f aca="false">(D19*$C19)+(D20*$C20)+(D21*$C21)+(D22*$C22)</f>
        <v>4800</v>
      </c>
      <c r="E23" s="77" t="n">
        <f aca="false">(E19*$C19)+(E20*$C20)+(E21*$C21)+(E22*$C22)</f>
        <v>4800</v>
      </c>
      <c r="F23" s="77" t="n">
        <f aca="false">(F19*$C19)+(F20*$C20)+(F21*$C21)+(F22*$C22)</f>
        <v>4800</v>
      </c>
      <c r="G23" s="77" t="n">
        <f aca="false">(G19*$C19)+(G20*$C20)+(G21*$C21)+(G22*$C22)</f>
        <v>4800</v>
      </c>
      <c r="H23" s="77" t="n">
        <f aca="false">(H19*$C19)+(H20*$C20)+(H21*$C21)+(H22*$C22)</f>
        <v>4800</v>
      </c>
      <c r="I23" s="77" t="n">
        <f aca="false">(I19*$C19)+(I20*$C20)+(I21*$C21)+(I22*$C22)</f>
        <v>4800</v>
      </c>
      <c r="J23" s="77" t="n">
        <f aca="false">(J19*$C19)+(J20*$C20)+(J21*$C21)+(J22*$C22)</f>
        <v>4800</v>
      </c>
      <c r="K23" s="77" t="n">
        <f aca="false">(K19*$C19)+(K20*$C20)+(K21*$C21)+(K22*$C22)</f>
        <v>4800</v>
      </c>
      <c r="L23" s="77" t="n">
        <f aca="false">(L19*$C19)+(L20*$C20)+(L21*$C21)+(L22*$C22)</f>
        <v>4800</v>
      </c>
      <c r="M23" s="77" t="n">
        <f aca="false">(M19*$C19)+(M20*$C20)+(M21*$C21)+(M22*$C22)</f>
        <v>4800</v>
      </c>
      <c r="N23" s="77" t="n">
        <f aca="false">(N19*$C19)+(N20*$C20)+(N21*$C21)+(N22*$C22)</f>
        <v>4800</v>
      </c>
      <c r="O23" s="77" t="n">
        <f aca="false">(O19*$C19)+(O20*$C20)+(O21*$C21)+(O22*$C22)</f>
        <v>4800</v>
      </c>
      <c r="P23" s="77" t="n">
        <f aca="false">(P19*$C19)+(P20*$C20)+(P21*$C21)+(P22*$C22)</f>
        <v>4800</v>
      </c>
      <c r="Q23" s="77" t="n">
        <f aca="false">(Q19*$C19)+(Q20*$C20)+(Q21*$C21)+(Q22*$C22)</f>
        <v>4800</v>
      </c>
      <c r="R23" s="77" t="n">
        <f aca="false">(R19*$C19)+(R20*$C20)+(R21*$C21)+(R22*$C22)</f>
        <v>4800</v>
      </c>
      <c r="S23" s="77" t="n">
        <f aca="false">(S19*$C19)+(S20*$C20)+(S21*$C21)+(S22*$C22)</f>
        <v>4800</v>
      </c>
      <c r="T23" s="77" t="n">
        <f aca="false">(T19*$C19)+(T20*$C20)+(T21*$C21)+(T22*$C22)</f>
        <v>4800</v>
      </c>
      <c r="U23" s="77" t="n">
        <f aca="false">(U19*$C19)+(U20*$C20)+(U21*$C21)+(U22*$C22)</f>
        <v>4800</v>
      </c>
      <c r="V23" s="77" t="n">
        <f aca="false">(V19*$C19)+(V20*$C20)+(V21*$C21)+(V22*$C22)</f>
        <v>4800</v>
      </c>
      <c r="W23" s="77" t="n">
        <f aca="false">(W19*$C19)+(W20*$C20)+(W21*$C21)+(W22*$C22)</f>
        <v>4800</v>
      </c>
      <c r="X23" s="77" t="n">
        <f aca="false">(X19*$C19)+(X20*$C20)+(X21*$C21)+(X22*$C22)</f>
        <v>4800</v>
      </c>
      <c r="Y23" s="77" t="n">
        <f aca="false">(Y19*$C19)+(Y20*$C20)+(Y21*$C21)+(Y22*$C22)</f>
        <v>4800</v>
      </c>
      <c r="Z23" s="77" t="n">
        <f aca="false">(Z19*$C19)+(Z20*$C20)+(Z21*$C21)+(Z22*$C22)</f>
        <v>4800</v>
      </c>
      <c r="AA23" s="77" t="n">
        <f aca="false">(AA19*$C19)+(AA20*$C20)+(AA21*$C21)+(AA22*$C22)</f>
        <v>4800</v>
      </c>
      <c r="AB23" s="77" t="n">
        <f aca="false">(AB19*$C19)+(AB20*$C20)+(AB21*$C21)+(AB22*$C22)</f>
        <v>4800</v>
      </c>
      <c r="AC23" s="77" t="n">
        <f aca="false">(AC19*$C19)+(AC20*$C20)+(AC21*$C21)+(AC22*$C22)</f>
        <v>4800</v>
      </c>
      <c r="AD23" s="77" t="n">
        <f aca="false">(AD19*$C19)+(AD20*$C20)+(AD21*$C21)+(AD22*$C22)</f>
        <v>4800</v>
      </c>
      <c r="AE23" s="77" t="n">
        <f aca="false">(AE19*$C19)+(AE20*$C20)+(AE21*$C21)+(AE22*$C22)</f>
        <v>4800</v>
      </c>
      <c r="AF23" s="77" t="n">
        <f aca="false">(AF19*$C19)+(AF20*$C20)+(AF21*$C21)+(AF22*$C22)</f>
        <v>4800</v>
      </c>
      <c r="AG23" s="175" t="n">
        <f aca="false">(AG19*$C19)+(AG20*$C20)+(AG21*$C21)+(AG22*$C22)</f>
        <v>4800</v>
      </c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  <c r="CE23" s="43"/>
      <c r="CF23" s="43"/>
      <c r="CG23" s="43"/>
      <c r="CH23" s="43"/>
      <c r="CI23" s="43"/>
      <c r="CJ23" s="43"/>
      <c r="CK23" s="43"/>
      <c r="CL23" s="43"/>
      <c r="CM23" s="43"/>
      <c r="CN23" s="43"/>
      <c r="CO23" s="43"/>
      <c r="CP23" s="43"/>
      <c r="CQ23" s="43"/>
      <c r="CR23" s="43"/>
      <c r="CS23" s="43"/>
      <c r="CT23" s="43"/>
      <c r="CU23" s="43"/>
      <c r="CV23" s="43"/>
      <c r="CW23" s="43"/>
      <c r="CX23" s="43"/>
      <c r="CY23" s="43"/>
      <c r="CZ23" s="43"/>
      <c r="DA23" s="43"/>
      <c r="DB23" s="43"/>
      <c r="DC23" s="43"/>
      <c r="DD23" s="43"/>
      <c r="DE23" s="43"/>
      <c r="DF23" s="43"/>
      <c r="DG23" s="43"/>
      <c r="DH23" s="43"/>
      <c r="DI23" s="43"/>
      <c r="DJ23" s="43"/>
      <c r="DK23" s="43"/>
      <c r="DL23" s="43"/>
      <c r="DM23" s="43"/>
      <c r="DN23" s="43"/>
      <c r="DO23" s="43"/>
      <c r="DP23" s="43"/>
      <c r="DQ23" s="43"/>
      <c r="DR23" s="43"/>
      <c r="DS23" s="43"/>
      <c r="DT23" s="43"/>
      <c r="DU23" s="43"/>
      <c r="DV23" s="43"/>
      <c r="DW23" s="43"/>
      <c r="DX23" s="43"/>
      <c r="DY23" s="43"/>
      <c r="DZ23" s="43"/>
      <c r="EA23" s="43"/>
      <c r="EB23" s="43"/>
      <c r="EC23" s="43"/>
      <c r="ED23" s="43"/>
      <c r="EE23" s="43"/>
      <c r="EF23" s="43"/>
      <c r="EG23" s="43"/>
      <c r="EH23" s="43"/>
      <c r="EI23" s="43"/>
      <c r="EJ23" s="43"/>
      <c r="EK23" s="43"/>
      <c r="EL23" s="43"/>
      <c r="EM23" s="43"/>
      <c r="EN23" s="43"/>
      <c r="EO23" s="43"/>
      <c r="EP23" s="43"/>
      <c r="EQ23" s="43"/>
      <c r="ER23" s="43"/>
      <c r="ES23" s="43"/>
      <c r="ET23" s="43"/>
      <c r="EU23" s="43"/>
      <c r="EV23" s="43"/>
      <c r="EW23" s="43"/>
      <c r="EX23" s="43"/>
      <c r="EY23" s="43"/>
      <c r="EZ23" s="43"/>
      <c r="FA23" s="43"/>
      <c r="FB23" s="43"/>
      <c r="FC23" s="43"/>
      <c r="FD23" s="43"/>
      <c r="FE23" s="43"/>
      <c r="FF23" s="43"/>
      <c r="FG23" s="43"/>
      <c r="FH23" s="43"/>
      <c r="FI23" s="43"/>
      <c r="FJ23" s="43"/>
      <c r="FK23" s="43"/>
      <c r="FL23" s="43"/>
      <c r="FM23" s="43"/>
      <c r="FN23" s="43"/>
      <c r="FO23" s="43"/>
      <c r="FP23" s="43"/>
      <c r="FQ23" s="43"/>
      <c r="FR23" s="43"/>
      <c r="FS23" s="43"/>
      <c r="FT23" s="43"/>
      <c r="FU23" s="43"/>
      <c r="FV23" s="43"/>
      <c r="FW23" s="43"/>
      <c r="FX23" s="43"/>
      <c r="FY23" s="43"/>
      <c r="FZ23" s="43"/>
      <c r="GA23" s="43"/>
      <c r="GB23" s="43"/>
      <c r="GC23" s="43"/>
      <c r="GD23" s="43"/>
      <c r="GE23" s="43"/>
      <c r="GF23" s="43"/>
      <c r="GG23" s="43"/>
      <c r="GH23" s="43"/>
      <c r="GI23" s="43"/>
      <c r="GJ23" s="43"/>
      <c r="GK23" s="43"/>
      <c r="GL23" s="43"/>
      <c r="GM23" s="43"/>
      <c r="GN23" s="43"/>
      <c r="GO23" s="43"/>
      <c r="GP23" s="43"/>
      <c r="GQ23" s="43"/>
      <c r="GR23" s="43"/>
      <c r="GS23" s="43"/>
      <c r="GT23" s="43"/>
      <c r="GU23" s="43"/>
      <c r="GV23" s="43"/>
      <c r="GW23" s="43"/>
      <c r="GX23" s="43"/>
      <c r="GY23" s="43"/>
      <c r="GZ23" s="43"/>
      <c r="HA23" s="43"/>
      <c r="HB23" s="43"/>
      <c r="HC23" s="43"/>
      <c r="HD23" s="43"/>
      <c r="HE23" s="43"/>
      <c r="HF23" s="43"/>
      <c r="HG23" s="43"/>
      <c r="HH23" s="43"/>
      <c r="HI23" s="43"/>
      <c r="HJ23" s="43"/>
      <c r="HK23" s="43"/>
      <c r="HL23" s="43"/>
      <c r="HM23" s="43"/>
      <c r="HN23" s="43"/>
      <c r="HO23" s="43"/>
      <c r="HP23" s="43"/>
      <c r="HQ23" s="43"/>
      <c r="HR23" s="43"/>
      <c r="HS23" s="43"/>
      <c r="HT23" s="43"/>
      <c r="HU23" s="43"/>
      <c r="HV23" s="43"/>
      <c r="HW23" s="43"/>
      <c r="HX23" s="43"/>
      <c r="HY23" s="43"/>
      <c r="HZ23" s="43"/>
      <c r="IA23" s="43"/>
      <c r="IB23" s="43"/>
      <c r="IC23" s="43"/>
      <c r="ID23" s="43"/>
      <c r="IE23" s="43"/>
      <c r="IF23" s="43"/>
      <c r="IG23" s="43"/>
      <c r="IH23" s="43"/>
      <c r="II23" s="43"/>
      <c r="IJ23" s="43"/>
      <c r="IK23" s="43"/>
      <c r="IL23" s="43"/>
      <c r="IM23" s="43"/>
      <c r="IN23" s="43"/>
      <c r="IO23" s="43"/>
      <c r="IP23" s="43"/>
      <c r="IQ23" s="43"/>
      <c r="IR23" s="43"/>
      <c r="IS23" s="43"/>
      <c r="IT23" s="43"/>
      <c r="IU23" s="43"/>
      <c r="IV23" s="43"/>
      <c r="IW23" s="43"/>
    </row>
    <row r="24" customFormat="false" ht="15.95" hidden="false" customHeight="true" outlineLevel="0" collapsed="false">
      <c r="A24" s="80"/>
      <c r="B24" s="81" t="s">
        <v>22</v>
      </c>
      <c r="C24" s="82" t="n">
        <v>0.0145</v>
      </c>
      <c r="D24" s="76" t="n">
        <f aca="false">(IF(D19&lt;100%,0,D19*$C19)+IF(D20&lt;100%,0,D20*$C20)+IF(D21&lt;100%,0,D21*$C21)+IF(D22&lt;100%,0,D22*$C22))*$C24</f>
        <v>69.6</v>
      </c>
      <c r="E24" s="77" t="n">
        <f aca="false">(IF(E19&lt;100%,0,E19*$C19)+IF(E20&lt;100%,0,E20*$C20)+IF(E21&lt;100%,0,E21*$C21)+IF(E22&lt;100%,0,E22*$C22))*$C24</f>
        <v>69.6</v>
      </c>
      <c r="F24" s="77" t="n">
        <f aca="false">(IF(F19&lt;100%,0,F19*$C19)+IF(F20&lt;100%,0,F20*$C20)+IF(F21&lt;100%,0,F21*$C21)+IF(F22&lt;100%,0,F22*$C22))*$C24</f>
        <v>69.6</v>
      </c>
      <c r="G24" s="77" t="n">
        <f aca="false">(IF(G19&lt;100%,0,G19*$C19)+IF(G20&lt;100%,0,G20*$C20)+IF(G21&lt;100%,0,G21*$C21)+IF(G22&lt;100%,0,G22*$C22))*$C24</f>
        <v>69.6</v>
      </c>
      <c r="H24" s="77" t="n">
        <f aca="false">(IF(H19&lt;100%,0,H19*$C19)+IF(H20&lt;100%,0,H20*$C20)+IF(H21&lt;100%,0,H21*$C21)+IF(H22&lt;100%,0,H22*$C22))*$C24</f>
        <v>69.6</v>
      </c>
      <c r="I24" s="77" t="n">
        <f aca="false">(IF(I19&lt;100%,0,I19*$C19)+IF(I20&lt;100%,0,I20*$C20)+IF(I21&lt;100%,0,I21*$C21)+IF(I22&lt;100%,0,I22*$C22))*$C24</f>
        <v>69.6</v>
      </c>
      <c r="J24" s="77" t="n">
        <f aca="false">(IF(J19&lt;100%,0,J19*$C19)+IF(J20&lt;100%,0,J20*$C20)+IF(J21&lt;100%,0,J21*$C21)+IF(J22&lt;100%,0,J22*$C22))*$C24</f>
        <v>69.6</v>
      </c>
      <c r="K24" s="77" t="n">
        <f aca="false">(IF(K19&lt;100%,0,K19*$C19)+IF(K20&lt;100%,0,K20*$C20)+IF(K21&lt;100%,0,K21*$C21)+IF(K22&lt;100%,0,K22*$C22))*$C24</f>
        <v>69.6</v>
      </c>
      <c r="L24" s="77" t="n">
        <f aca="false">(IF(L19&lt;100%,0,L19*$C19)+IF(L20&lt;100%,0,L20*$C20)+IF(L21&lt;100%,0,L21*$C21)+IF(L22&lt;100%,0,L22*$C22))*$C24</f>
        <v>69.6</v>
      </c>
      <c r="M24" s="77" t="n">
        <f aca="false">(IF(M19&lt;100%,0,M19*$C19)+IF(M20&lt;100%,0,M20*$C20)+IF(M21&lt;100%,0,M21*$C21)+IF(M22&lt;100%,0,M22*$C22))*$C24</f>
        <v>69.6</v>
      </c>
      <c r="N24" s="77" t="n">
        <f aca="false">(IF(N19&lt;100%,0,N19*$C19)+IF(N20&lt;100%,0,N20*$C20)+IF(N21&lt;100%,0,N21*$C21)+IF(N22&lt;100%,0,N22*$C22))*$C24</f>
        <v>69.6</v>
      </c>
      <c r="O24" s="77" t="n">
        <f aca="false">(IF(O19&lt;100%,0,O19*$C19)+IF(O20&lt;100%,0,O20*$C20)+IF(O21&lt;100%,0,O21*$C21)+IF(O22&lt;100%,0,O22*$C22))*$C24</f>
        <v>69.6</v>
      </c>
      <c r="P24" s="77" t="n">
        <f aca="false">(IF(P19&lt;100%,0,P19*$C19)+IF(P20&lt;100%,0,P20*$C20)+IF(P21&lt;100%,0,P21*$C21)+IF(P22&lt;100%,0,P22*$C22))*$C24</f>
        <v>69.6</v>
      </c>
      <c r="Q24" s="77" t="n">
        <f aca="false">(IF(Q19&lt;100%,0,Q19*$C19)+IF(Q20&lt;100%,0,Q20*$C20)+IF(Q21&lt;100%,0,Q21*$C21)+IF(Q22&lt;100%,0,Q22*$C22))*$C24</f>
        <v>69.6</v>
      </c>
      <c r="R24" s="77" t="n">
        <f aca="false">(IF(R19&lt;100%,0,R19*$C19)+IF(R20&lt;100%,0,R20*$C20)+IF(R21&lt;100%,0,R21*$C21)+IF(R22&lt;100%,0,R22*$C22))*$C24</f>
        <v>69.6</v>
      </c>
      <c r="S24" s="77" t="n">
        <f aca="false">(IF(S19&lt;100%,0,S19*$C19)+IF(S20&lt;100%,0,S20*$C20)+IF(S21&lt;100%,0,S21*$C21)+IF(S22&lt;100%,0,S22*$C22))*$C24</f>
        <v>69.6</v>
      </c>
      <c r="T24" s="77" t="n">
        <f aca="false">(IF(T19&lt;100%,0,T19*$C19)+IF(T20&lt;100%,0,T20*$C20)+IF(T21&lt;100%,0,T21*$C21)+IF(T22&lt;100%,0,T22*$C22))*$C24</f>
        <v>69.6</v>
      </c>
      <c r="U24" s="77" t="n">
        <f aca="false">(IF(U19&lt;100%,0,U19*$C19)+IF(U20&lt;100%,0,U20*$C20)+IF(U21&lt;100%,0,U21*$C21)+IF(U22&lt;100%,0,U22*$C22))*$C24</f>
        <v>69.6</v>
      </c>
      <c r="V24" s="77" t="n">
        <f aca="false">(IF(V19&lt;100%,0,V19*$C19)+IF(V20&lt;100%,0,V20*$C20)+IF(V21&lt;100%,0,V21*$C21)+IF(V22&lt;100%,0,V22*$C22))*$C24</f>
        <v>69.6</v>
      </c>
      <c r="W24" s="77" t="n">
        <f aca="false">(IF(W19&lt;100%,0,W19*$C19)+IF(W20&lt;100%,0,W20*$C20)+IF(W21&lt;100%,0,W21*$C21)+IF(W22&lt;100%,0,W22*$C22))*$C24</f>
        <v>69.6</v>
      </c>
      <c r="X24" s="77" t="n">
        <f aca="false">(IF(X19&lt;100%,0,X19*$C19)+IF(X20&lt;100%,0,X20*$C20)+IF(X21&lt;100%,0,X21*$C21)+IF(X22&lt;100%,0,X22*$C22))*$C24</f>
        <v>69.6</v>
      </c>
      <c r="Y24" s="77" t="n">
        <f aca="false">(IF(Y19&lt;100%,0,Y19*$C19)+IF(Y20&lt;100%,0,Y20*$C20)+IF(Y21&lt;100%,0,Y21*$C21)+IF(Y22&lt;100%,0,Y22*$C22))*$C24</f>
        <v>69.6</v>
      </c>
      <c r="Z24" s="77" t="n">
        <f aca="false">(IF(Z19&lt;100%,0,Z19*$C19)+IF(Z20&lt;100%,0,Z20*$C20)+IF(Z21&lt;100%,0,Z21*$C21)+IF(Z22&lt;100%,0,Z22*$C22))*$C24</f>
        <v>69.6</v>
      </c>
      <c r="AA24" s="77" t="n">
        <f aca="false">(IF(AA19&lt;100%,0,AA19*$C19)+IF(AA20&lt;100%,0,AA20*$C20)+IF(AA21&lt;100%,0,AA21*$C21)+IF(AA22&lt;100%,0,AA22*$C22))*$C24</f>
        <v>69.6</v>
      </c>
      <c r="AB24" s="77" t="n">
        <f aca="false">(IF(AB19&lt;100%,0,AB19*$C19)+IF(AB20&lt;100%,0,AB20*$C20)+IF(AB21&lt;100%,0,AB21*$C21)+IF(AB22&lt;100%,0,AB22*$C22))*$C24</f>
        <v>69.6</v>
      </c>
      <c r="AC24" s="77" t="n">
        <f aca="false">(IF(AC19&lt;100%,0,AC19*$C19)+IF(AC20&lt;100%,0,AC20*$C20)+IF(AC21&lt;100%,0,AC21*$C21)+IF(AC22&lt;100%,0,AC22*$C22))*$C24</f>
        <v>69.6</v>
      </c>
      <c r="AD24" s="77" t="n">
        <f aca="false">(IF(AD19&lt;100%,0,AD19*$C19)+IF(AD20&lt;100%,0,AD20*$C20)+IF(AD21&lt;100%,0,AD21*$C21)+IF(AD22&lt;100%,0,AD22*$C22))*$C24</f>
        <v>69.6</v>
      </c>
      <c r="AE24" s="77" t="n">
        <f aca="false">(IF(AE19&lt;100%,0,AE19*$C19)+IF(AE20&lt;100%,0,AE20*$C20)+IF(AE21&lt;100%,0,AE21*$C21)+IF(AE22&lt;100%,0,AE22*$C22))*$C24</f>
        <v>69.6</v>
      </c>
      <c r="AF24" s="77" t="n">
        <f aca="false">(IF(AF19&lt;100%,0,AF19*$C19)+IF(AF20&lt;100%,0,AF20*$C20)+IF(AF21&lt;100%,0,AF21*$C21)+IF(AF22&lt;100%,0,AF22*$C22))*$C24</f>
        <v>69.6</v>
      </c>
      <c r="AG24" s="175" t="n">
        <f aca="false">(IF(AG19&lt;100%,0,AG19*$C19)+IF(AG20&lt;100%,0,AG20*$C20)+IF(AG21&lt;100%,0,AG21*$C21)+IF(AG22&lt;100%,0,AG22*$C22))*$C24</f>
        <v>69.6</v>
      </c>
      <c r="AH24" s="83"/>
      <c r="AI24" s="84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  <c r="DK24" s="84"/>
      <c r="DL24" s="84"/>
      <c r="DM24" s="84"/>
      <c r="DN24" s="84"/>
      <c r="DO24" s="84"/>
      <c r="DP24" s="84"/>
      <c r="DQ24" s="84"/>
      <c r="DR24" s="84"/>
      <c r="DS24" s="84"/>
      <c r="DT24" s="84"/>
      <c r="DU24" s="84"/>
      <c r="DV24" s="84"/>
      <c r="DW24" s="84"/>
      <c r="DX24" s="84"/>
      <c r="DY24" s="84"/>
      <c r="DZ24" s="84"/>
      <c r="EA24" s="84"/>
      <c r="EB24" s="84"/>
      <c r="EC24" s="84"/>
      <c r="ED24" s="84"/>
      <c r="EE24" s="84"/>
      <c r="EF24" s="84"/>
      <c r="EG24" s="84"/>
      <c r="EH24" s="84"/>
      <c r="EI24" s="84"/>
      <c r="EJ24" s="84"/>
      <c r="EK24" s="84"/>
      <c r="EL24" s="84"/>
      <c r="EM24" s="84"/>
      <c r="EN24" s="84"/>
      <c r="EO24" s="84"/>
      <c r="EP24" s="84"/>
      <c r="EQ24" s="84"/>
      <c r="ER24" s="84"/>
      <c r="ES24" s="84"/>
      <c r="ET24" s="84"/>
      <c r="EU24" s="84"/>
      <c r="EV24" s="84"/>
      <c r="EW24" s="84"/>
      <c r="EX24" s="84"/>
      <c r="EY24" s="84"/>
      <c r="EZ24" s="84"/>
      <c r="FA24" s="84"/>
      <c r="FB24" s="84"/>
      <c r="FC24" s="84"/>
      <c r="FD24" s="84"/>
      <c r="FE24" s="84"/>
      <c r="FF24" s="84"/>
      <c r="FG24" s="84"/>
      <c r="FH24" s="84"/>
      <c r="FI24" s="84"/>
      <c r="FJ24" s="84"/>
      <c r="FK24" s="84"/>
      <c r="FL24" s="84"/>
      <c r="FM24" s="84"/>
      <c r="FN24" s="84"/>
      <c r="FO24" s="84"/>
      <c r="FP24" s="84"/>
      <c r="FQ24" s="84"/>
      <c r="FR24" s="84"/>
      <c r="FS24" s="84"/>
      <c r="FT24" s="84"/>
      <c r="FU24" s="84"/>
      <c r="FV24" s="84"/>
      <c r="FW24" s="84"/>
      <c r="FX24" s="84"/>
      <c r="FY24" s="84"/>
      <c r="FZ24" s="84"/>
      <c r="GA24" s="84"/>
      <c r="GB24" s="84"/>
      <c r="GC24" s="84"/>
      <c r="GD24" s="84"/>
      <c r="GE24" s="84"/>
      <c r="GF24" s="84"/>
      <c r="GG24" s="84"/>
      <c r="GH24" s="84"/>
      <c r="GI24" s="84"/>
      <c r="GJ24" s="84"/>
      <c r="GK24" s="84"/>
      <c r="GL24" s="84"/>
      <c r="GM24" s="84"/>
      <c r="GN24" s="84"/>
      <c r="GO24" s="84"/>
      <c r="GP24" s="84"/>
      <c r="GQ24" s="84"/>
      <c r="GR24" s="84"/>
      <c r="GS24" s="84"/>
      <c r="GT24" s="84"/>
      <c r="GU24" s="84"/>
      <c r="GV24" s="84"/>
      <c r="GW24" s="84"/>
      <c r="GX24" s="84"/>
      <c r="GY24" s="84"/>
      <c r="GZ24" s="84"/>
      <c r="HA24" s="84"/>
      <c r="HB24" s="84"/>
      <c r="HC24" s="84"/>
      <c r="HD24" s="84"/>
      <c r="HE24" s="84"/>
      <c r="HF24" s="84"/>
      <c r="HG24" s="84"/>
      <c r="HH24" s="84"/>
      <c r="HI24" s="84"/>
      <c r="HJ24" s="84"/>
      <c r="HK24" s="84"/>
      <c r="HL24" s="84"/>
      <c r="HM24" s="84"/>
      <c r="HN24" s="84"/>
      <c r="HO24" s="84"/>
      <c r="HP24" s="84"/>
      <c r="HQ24" s="84"/>
      <c r="HR24" s="84"/>
      <c r="HS24" s="84"/>
      <c r="HT24" s="84"/>
      <c r="HU24" s="84"/>
      <c r="HV24" s="84"/>
      <c r="HW24" s="84"/>
      <c r="HX24" s="84"/>
      <c r="HY24" s="84"/>
      <c r="HZ24" s="84"/>
      <c r="IA24" s="84"/>
      <c r="IB24" s="84"/>
      <c r="IC24" s="84"/>
      <c r="ID24" s="84"/>
      <c r="IE24" s="84"/>
      <c r="IF24" s="84"/>
      <c r="IG24" s="84"/>
      <c r="IH24" s="84"/>
      <c r="II24" s="84"/>
      <c r="IJ24" s="84"/>
      <c r="IK24" s="84"/>
      <c r="IL24" s="84"/>
      <c r="IM24" s="84"/>
      <c r="IN24" s="84"/>
      <c r="IO24" s="84"/>
      <c r="IP24" s="84"/>
      <c r="IQ24" s="84"/>
      <c r="IR24" s="84"/>
      <c r="IS24" s="84"/>
      <c r="IT24" s="84"/>
      <c r="IU24" s="84"/>
      <c r="IV24" s="84"/>
      <c r="IW24" s="84"/>
    </row>
    <row r="25" customFormat="false" ht="15.95" hidden="false" customHeight="true" outlineLevel="0" collapsed="false">
      <c r="A25" s="80"/>
      <c r="B25" s="85" t="s">
        <v>23</v>
      </c>
      <c r="C25" s="86"/>
      <c r="D25" s="87" t="n">
        <f aca="false">D23-D24</f>
        <v>4730.4</v>
      </c>
      <c r="E25" s="88" t="n">
        <f aca="false">E23-E24</f>
        <v>4730.4</v>
      </c>
      <c r="F25" s="88" t="n">
        <f aca="false">F23-F24</f>
        <v>4730.4</v>
      </c>
      <c r="G25" s="88" t="n">
        <f aca="false">G23-G24</f>
        <v>4730.4</v>
      </c>
      <c r="H25" s="88" t="n">
        <f aca="false">H23-H24</f>
        <v>4730.4</v>
      </c>
      <c r="I25" s="88" t="n">
        <f aca="false">I23-I24</f>
        <v>4730.4</v>
      </c>
      <c r="J25" s="88" t="n">
        <f aca="false">J23-J24</f>
        <v>4730.4</v>
      </c>
      <c r="K25" s="88" t="n">
        <f aca="false">K23-K24</f>
        <v>4730.4</v>
      </c>
      <c r="L25" s="88" t="n">
        <f aca="false">L23-L24</f>
        <v>4730.4</v>
      </c>
      <c r="M25" s="88" t="n">
        <f aca="false">M23-M24</f>
        <v>4730.4</v>
      </c>
      <c r="N25" s="88" t="n">
        <f aca="false">N23-N24</f>
        <v>4730.4</v>
      </c>
      <c r="O25" s="88" t="n">
        <f aca="false">O23-O24</f>
        <v>4730.4</v>
      </c>
      <c r="P25" s="88" t="n">
        <f aca="false">P23-P24</f>
        <v>4730.4</v>
      </c>
      <c r="Q25" s="88" t="n">
        <f aca="false">Q23-Q24</f>
        <v>4730.4</v>
      </c>
      <c r="R25" s="88" t="n">
        <f aca="false">R23-R24</f>
        <v>4730.4</v>
      </c>
      <c r="S25" s="88" t="n">
        <f aca="false">S23-S24</f>
        <v>4730.4</v>
      </c>
      <c r="T25" s="88" t="n">
        <f aca="false">T23-T24</f>
        <v>4730.4</v>
      </c>
      <c r="U25" s="88" t="n">
        <f aca="false">U23-U24</f>
        <v>4730.4</v>
      </c>
      <c r="V25" s="88" t="n">
        <f aca="false">V23-V24</f>
        <v>4730.4</v>
      </c>
      <c r="W25" s="88" t="n">
        <f aca="false">W23-W24</f>
        <v>4730.4</v>
      </c>
      <c r="X25" s="88" t="n">
        <f aca="false">X23-X24</f>
        <v>4730.4</v>
      </c>
      <c r="Y25" s="88" t="n">
        <f aca="false">Y23-Y24</f>
        <v>4730.4</v>
      </c>
      <c r="Z25" s="88" t="n">
        <f aca="false">Z23-Z24</f>
        <v>4730.4</v>
      </c>
      <c r="AA25" s="88" t="n">
        <f aca="false">AA23-AA24</f>
        <v>4730.4</v>
      </c>
      <c r="AB25" s="88" t="n">
        <f aca="false">AB23-AB24</f>
        <v>4730.4</v>
      </c>
      <c r="AC25" s="88" t="n">
        <f aca="false">AC23-AC24</f>
        <v>4730.4</v>
      </c>
      <c r="AD25" s="88" t="n">
        <f aca="false">AD23-AD24</f>
        <v>4730.4</v>
      </c>
      <c r="AE25" s="88" t="n">
        <f aca="false">AE23-AE24</f>
        <v>4730.4</v>
      </c>
      <c r="AF25" s="88" t="n">
        <f aca="false">AF23-AF24</f>
        <v>4730.4</v>
      </c>
      <c r="AG25" s="180" t="n">
        <f aca="false">AG23-AG24</f>
        <v>4730.4</v>
      </c>
      <c r="AH25" s="83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  <c r="DK25" s="84"/>
      <c r="DL25" s="84"/>
      <c r="DM25" s="84"/>
      <c r="DN25" s="84"/>
      <c r="DO25" s="84"/>
      <c r="DP25" s="84"/>
      <c r="DQ25" s="84"/>
      <c r="DR25" s="84"/>
      <c r="DS25" s="84"/>
      <c r="DT25" s="84"/>
      <c r="DU25" s="84"/>
      <c r="DV25" s="84"/>
      <c r="DW25" s="84"/>
      <c r="DX25" s="84"/>
      <c r="DY25" s="84"/>
      <c r="DZ25" s="84"/>
      <c r="EA25" s="84"/>
      <c r="EB25" s="84"/>
      <c r="EC25" s="84"/>
      <c r="ED25" s="84"/>
      <c r="EE25" s="84"/>
      <c r="EF25" s="84"/>
      <c r="EG25" s="84"/>
      <c r="EH25" s="84"/>
      <c r="EI25" s="84"/>
      <c r="EJ25" s="84"/>
      <c r="EK25" s="84"/>
      <c r="EL25" s="84"/>
      <c r="EM25" s="84"/>
      <c r="EN25" s="84"/>
      <c r="EO25" s="84"/>
      <c r="EP25" s="84"/>
      <c r="EQ25" s="84"/>
      <c r="ER25" s="84"/>
      <c r="ES25" s="84"/>
      <c r="ET25" s="84"/>
      <c r="EU25" s="84"/>
      <c r="EV25" s="84"/>
      <c r="EW25" s="84"/>
      <c r="EX25" s="84"/>
      <c r="EY25" s="84"/>
      <c r="EZ25" s="84"/>
      <c r="FA25" s="84"/>
      <c r="FB25" s="84"/>
      <c r="FC25" s="84"/>
      <c r="FD25" s="84"/>
      <c r="FE25" s="84"/>
      <c r="FF25" s="84"/>
      <c r="FG25" s="84"/>
      <c r="FH25" s="84"/>
      <c r="FI25" s="84"/>
      <c r="FJ25" s="84"/>
      <c r="FK25" s="84"/>
      <c r="FL25" s="84"/>
      <c r="FM25" s="84"/>
      <c r="FN25" s="84"/>
      <c r="FO25" s="84"/>
      <c r="FP25" s="84"/>
      <c r="FQ25" s="84"/>
      <c r="FR25" s="84"/>
      <c r="FS25" s="84"/>
      <c r="FT25" s="84"/>
      <c r="FU25" s="84"/>
      <c r="FV25" s="84"/>
      <c r="FW25" s="84"/>
      <c r="FX25" s="84"/>
      <c r="FY25" s="84"/>
      <c r="FZ25" s="84"/>
      <c r="GA25" s="84"/>
      <c r="GB25" s="84"/>
      <c r="GC25" s="84"/>
      <c r="GD25" s="84"/>
      <c r="GE25" s="84"/>
      <c r="GF25" s="84"/>
      <c r="GG25" s="84"/>
      <c r="GH25" s="84"/>
      <c r="GI25" s="84"/>
      <c r="GJ25" s="84"/>
      <c r="GK25" s="84"/>
      <c r="GL25" s="84"/>
      <c r="GM25" s="84"/>
      <c r="GN25" s="84"/>
      <c r="GO25" s="84"/>
      <c r="GP25" s="84"/>
      <c r="GQ25" s="84"/>
      <c r="GR25" s="84"/>
      <c r="GS25" s="84"/>
      <c r="GT25" s="84"/>
      <c r="GU25" s="84"/>
      <c r="GV25" s="84"/>
      <c r="GW25" s="84"/>
      <c r="GX25" s="84"/>
      <c r="GY25" s="84"/>
      <c r="GZ25" s="84"/>
      <c r="HA25" s="84"/>
      <c r="HB25" s="84"/>
      <c r="HC25" s="84"/>
      <c r="HD25" s="84"/>
      <c r="HE25" s="84"/>
      <c r="HF25" s="84"/>
      <c r="HG25" s="84"/>
      <c r="HH25" s="84"/>
      <c r="HI25" s="84"/>
      <c r="HJ25" s="84"/>
      <c r="HK25" s="84"/>
      <c r="HL25" s="84"/>
      <c r="HM25" s="84"/>
      <c r="HN25" s="84"/>
      <c r="HO25" s="84"/>
      <c r="HP25" s="84"/>
      <c r="HQ25" s="84"/>
      <c r="HR25" s="84"/>
      <c r="HS25" s="84"/>
      <c r="HT25" s="84"/>
      <c r="HU25" s="84"/>
      <c r="HV25" s="84"/>
      <c r="HW25" s="84"/>
      <c r="HX25" s="84"/>
      <c r="HY25" s="84"/>
      <c r="HZ25" s="84"/>
      <c r="IA25" s="84"/>
      <c r="IB25" s="84"/>
      <c r="IC25" s="84"/>
      <c r="ID25" s="84"/>
      <c r="IE25" s="84"/>
      <c r="IF25" s="84"/>
      <c r="IG25" s="84"/>
      <c r="IH25" s="84"/>
      <c r="II25" s="84"/>
      <c r="IJ25" s="84"/>
      <c r="IK25" s="84"/>
      <c r="IL25" s="84"/>
      <c r="IM25" s="84"/>
      <c r="IN25" s="84"/>
      <c r="IO25" s="84"/>
      <c r="IP25" s="84"/>
      <c r="IQ25" s="84"/>
      <c r="IR25" s="84"/>
      <c r="IS25" s="84"/>
      <c r="IT25" s="84"/>
      <c r="IU25" s="84"/>
      <c r="IV25" s="84"/>
      <c r="IW25" s="84"/>
    </row>
    <row r="26" customFormat="false" ht="15.95" hidden="false" customHeight="true" outlineLevel="0" collapsed="false">
      <c r="A26" s="37"/>
      <c r="B26" s="91" t="s">
        <v>24</v>
      </c>
      <c r="C26" s="92" t="n">
        <f aca="false">SUM(C19:C22)</f>
        <v>4800</v>
      </c>
      <c r="D26" s="39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146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  <c r="IV26" s="43"/>
      <c r="IW26" s="43"/>
    </row>
    <row r="27" customFormat="false" ht="15.95" hidden="false" customHeight="true" outlineLevel="0" collapsed="false">
      <c r="A27" s="37"/>
      <c r="B27" s="93"/>
      <c r="C27" s="37" t="n">
        <f aca="false">SUM(D25:AG25)/30</f>
        <v>4730.4</v>
      </c>
      <c r="D27" s="39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146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  <c r="IV27" s="43"/>
      <c r="IW27" s="43"/>
    </row>
    <row r="28" customFormat="false" ht="15.95" hidden="false" customHeight="true" outlineLevel="0" collapsed="false">
      <c r="A28" s="37"/>
      <c r="B28" s="38" t="s">
        <v>30</v>
      </c>
      <c r="C28" s="37"/>
      <c r="D28" s="39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146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"/>
      <c r="FJ28" s="43"/>
      <c r="FK28" s="43"/>
      <c r="FL28" s="43"/>
      <c r="FM28" s="43"/>
      <c r="FN28" s="43"/>
      <c r="FO28" s="43"/>
      <c r="FP28" s="43"/>
      <c r="FQ28" s="43"/>
      <c r="FR28" s="43"/>
      <c r="FS28" s="43"/>
      <c r="FT28" s="43"/>
      <c r="FU28" s="43"/>
      <c r="FV28" s="43"/>
      <c r="FW28" s="43"/>
      <c r="FX28" s="43"/>
      <c r="FY28" s="43"/>
      <c r="FZ28" s="43"/>
      <c r="GA28" s="43"/>
      <c r="GB28" s="43"/>
      <c r="GC28" s="43"/>
      <c r="GD28" s="43"/>
      <c r="GE28" s="43"/>
      <c r="GF28" s="43"/>
      <c r="GG28" s="43"/>
      <c r="GH28" s="43"/>
      <c r="GI28" s="43"/>
      <c r="GJ28" s="43"/>
      <c r="GK28" s="43"/>
      <c r="GL28" s="43"/>
      <c r="GM28" s="43"/>
      <c r="GN28" s="43"/>
      <c r="GO28" s="43"/>
      <c r="GP28" s="43"/>
      <c r="GQ28" s="43"/>
      <c r="GR28" s="43"/>
      <c r="GS28" s="43"/>
      <c r="GT28" s="43"/>
      <c r="GU28" s="43"/>
      <c r="GV28" s="43"/>
      <c r="GW28" s="43"/>
      <c r="GX28" s="43"/>
      <c r="GY28" s="43"/>
      <c r="GZ28" s="43"/>
      <c r="HA28" s="43"/>
      <c r="HB28" s="43"/>
      <c r="HC28" s="43"/>
      <c r="HD28" s="43"/>
      <c r="HE28" s="43"/>
      <c r="HF28" s="43"/>
      <c r="HG28" s="43"/>
      <c r="HH28" s="43"/>
      <c r="HI28" s="43"/>
      <c r="HJ28" s="43"/>
      <c r="HK28" s="43"/>
      <c r="HL28" s="43"/>
      <c r="HM28" s="43"/>
      <c r="HN28" s="43"/>
      <c r="HO28" s="43"/>
      <c r="HP28" s="43"/>
      <c r="HQ28" s="43"/>
      <c r="HR28" s="43"/>
      <c r="HS28" s="43"/>
      <c r="HT28" s="43"/>
      <c r="HU28" s="43"/>
      <c r="HV28" s="43"/>
      <c r="HW28" s="43"/>
      <c r="HX28" s="43"/>
      <c r="HY28" s="43"/>
      <c r="HZ28" s="43"/>
      <c r="IA28" s="43"/>
      <c r="IB28" s="43"/>
      <c r="IC28" s="43"/>
      <c r="ID28" s="43"/>
      <c r="IE28" s="43"/>
      <c r="IF28" s="43"/>
      <c r="IG28" s="43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  <c r="IV28" s="43"/>
      <c r="IW28" s="43"/>
    </row>
    <row r="29" customFormat="false" ht="15.95" hidden="false" customHeight="true" outlineLevel="0" collapsed="false">
      <c r="A29" s="57" t="n">
        <v>1</v>
      </c>
      <c r="B29" s="58" t="s">
        <v>31</v>
      </c>
      <c r="C29" s="57" t="n">
        <v>825</v>
      </c>
      <c r="D29" s="231" t="n">
        <v>0</v>
      </c>
      <c r="E29" s="164" t="n">
        <v>0</v>
      </c>
      <c r="F29" s="157" t="n">
        <v>0.2</v>
      </c>
      <c r="G29" s="157" t="n">
        <v>0.3</v>
      </c>
      <c r="H29" s="157" t="n">
        <v>0.5</v>
      </c>
      <c r="I29" s="157" t="n">
        <v>0.7</v>
      </c>
      <c r="J29" s="157" t="n">
        <v>0.9</v>
      </c>
      <c r="K29" s="151" t="n">
        <v>1</v>
      </c>
      <c r="L29" s="151" t="n">
        <v>1</v>
      </c>
      <c r="M29" s="151" t="n">
        <v>1</v>
      </c>
      <c r="N29" s="151" t="n">
        <v>1</v>
      </c>
      <c r="O29" s="151" t="n">
        <v>1</v>
      </c>
      <c r="P29" s="151" t="n">
        <v>1</v>
      </c>
      <c r="Q29" s="151" t="n">
        <v>1</v>
      </c>
      <c r="R29" s="151" t="n">
        <v>1</v>
      </c>
      <c r="S29" s="151" t="n">
        <v>1</v>
      </c>
      <c r="T29" s="151" t="n">
        <v>1</v>
      </c>
      <c r="U29" s="151" t="n">
        <v>1</v>
      </c>
      <c r="V29" s="151" t="n">
        <v>1</v>
      </c>
      <c r="W29" s="151" t="n">
        <v>1</v>
      </c>
      <c r="X29" s="151" t="n">
        <v>1</v>
      </c>
      <c r="Y29" s="151" t="n">
        <v>1</v>
      </c>
      <c r="Z29" s="151" t="n">
        <v>1</v>
      </c>
      <c r="AA29" s="151" t="n">
        <v>1</v>
      </c>
      <c r="AB29" s="151" t="n">
        <v>1</v>
      </c>
      <c r="AC29" s="151" t="n">
        <v>1</v>
      </c>
      <c r="AD29" s="151" t="n">
        <v>1</v>
      </c>
      <c r="AE29" s="151" t="n">
        <v>1</v>
      </c>
      <c r="AF29" s="151" t="n">
        <v>1</v>
      </c>
      <c r="AG29" s="152" t="n">
        <v>1</v>
      </c>
      <c r="AH29" s="43"/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  <c r="BD29" s="43"/>
      <c r="BE29" s="43"/>
      <c r="BF29" s="43"/>
      <c r="BG29" s="43"/>
      <c r="BH29" s="43"/>
      <c r="BI29" s="43"/>
      <c r="BJ29" s="43"/>
      <c r="BK29" s="43"/>
      <c r="BL29" s="43"/>
      <c r="BM29" s="43"/>
      <c r="BN29" s="43"/>
      <c r="BO29" s="43"/>
      <c r="BP29" s="43"/>
      <c r="BQ29" s="43"/>
      <c r="BR29" s="43"/>
      <c r="BS29" s="43"/>
      <c r="BT29" s="43"/>
      <c r="BU29" s="43"/>
      <c r="BV29" s="43"/>
      <c r="BW29" s="43"/>
      <c r="BX29" s="43"/>
      <c r="BY29" s="43"/>
      <c r="BZ29" s="43"/>
      <c r="CA29" s="43"/>
      <c r="CB29" s="43"/>
      <c r="CC29" s="43"/>
      <c r="CD29" s="43"/>
      <c r="CE29" s="43"/>
      <c r="CF29" s="43"/>
      <c r="CG29" s="43"/>
      <c r="CH29" s="43"/>
      <c r="CI29" s="43"/>
      <c r="CJ29" s="43"/>
      <c r="CK29" s="43"/>
      <c r="CL29" s="43"/>
      <c r="CM29" s="43"/>
      <c r="CN29" s="43"/>
      <c r="CO29" s="43"/>
      <c r="CP29" s="43"/>
      <c r="CQ29" s="43"/>
      <c r="CR29" s="43"/>
      <c r="CS29" s="43"/>
      <c r="CT29" s="43"/>
      <c r="CU29" s="43"/>
      <c r="CV29" s="43"/>
      <c r="CW29" s="43"/>
      <c r="CX29" s="43"/>
      <c r="CY29" s="43"/>
      <c r="CZ29" s="43"/>
      <c r="DA29" s="43"/>
      <c r="DB29" s="43"/>
      <c r="DC29" s="43"/>
      <c r="DD29" s="43"/>
      <c r="DE29" s="43"/>
      <c r="DF29" s="43"/>
      <c r="DG29" s="43"/>
      <c r="DH29" s="43"/>
      <c r="DI29" s="43"/>
      <c r="DJ29" s="43"/>
      <c r="DK29" s="43"/>
      <c r="DL29" s="43"/>
      <c r="DM29" s="43"/>
      <c r="DN29" s="43"/>
      <c r="DO29" s="43"/>
      <c r="DP29" s="43"/>
      <c r="DQ29" s="43"/>
      <c r="DR29" s="43"/>
      <c r="DS29" s="43"/>
      <c r="DT29" s="43"/>
      <c r="DU29" s="43"/>
      <c r="DV29" s="43"/>
      <c r="DW29" s="43"/>
      <c r="DX29" s="43"/>
      <c r="DY29" s="43"/>
      <c r="DZ29" s="43"/>
      <c r="EA29" s="43"/>
      <c r="EB29" s="43"/>
      <c r="EC29" s="43"/>
      <c r="ED29" s="43"/>
      <c r="EE29" s="43"/>
      <c r="EF29" s="43"/>
      <c r="EG29" s="43"/>
      <c r="EH29" s="43"/>
      <c r="EI29" s="43"/>
      <c r="EJ29" s="43"/>
      <c r="EK29" s="43"/>
      <c r="EL29" s="43"/>
      <c r="EM29" s="43"/>
      <c r="EN29" s="43"/>
      <c r="EO29" s="43"/>
      <c r="EP29" s="43"/>
      <c r="EQ29" s="43"/>
      <c r="ER29" s="43"/>
      <c r="ES29" s="43"/>
      <c r="ET29" s="43"/>
      <c r="EU29" s="43"/>
      <c r="EV29" s="43"/>
      <c r="EW29" s="43"/>
      <c r="EX29" s="43"/>
      <c r="EY29" s="43"/>
      <c r="EZ29" s="43"/>
      <c r="FA29" s="43"/>
      <c r="FB29" s="43"/>
      <c r="FC29" s="43"/>
      <c r="FD29" s="43"/>
      <c r="FE29" s="43"/>
      <c r="FF29" s="43"/>
      <c r="FG29" s="43"/>
      <c r="FH29" s="43"/>
      <c r="FI29" s="43"/>
      <c r="FJ29" s="43"/>
      <c r="FK29" s="43"/>
      <c r="FL29" s="43"/>
      <c r="FM29" s="43"/>
      <c r="FN29" s="43"/>
      <c r="FO29" s="43"/>
      <c r="FP29" s="43"/>
      <c r="FQ29" s="43"/>
      <c r="FR29" s="43"/>
      <c r="FS29" s="43"/>
      <c r="FT29" s="43"/>
      <c r="FU29" s="43"/>
      <c r="FV29" s="43"/>
      <c r="FW29" s="43"/>
      <c r="FX29" s="43"/>
      <c r="FY29" s="43"/>
      <c r="FZ29" s="43"/>
      <c r="GA29" s="43"/>
      <c r="GB29" s="43"/>
      <c r="GC29" s="43"/>
      <c r="GD29" s="43"/>
      <c r="GE29" s="43"/>
      <c r="GF29" s="43"/>
      <c r="GG29" s="43"/>
      <c r="GH29" s="43"/>
      <c r="GI29" s="43"/>
      <c r="GJ29" s="43"/>
      <c r="GK29" s="43"/>
      <c r="GL29" s="43"/>
      <c r="GM29" s="43"/>
      <c r="GN29" s="43"/>
      <c r="GO29" s="43"/>
      <c r="GP29" s="43"/>
      <c r="GQ29" s="43"/>
      <c r="GR29" s="43"/>
      <c r="GS29" s="43"/>
      <c r="GT29" s="43"/>
      <c r="GU29" s="43"/>
      <c r="GV29" s="43"/>
      <c r="GW29" s="43"/>
      <c r="GX29" s="43"/>
      <c r="GY29" s="43"/>
      <c r="GZ29" s="43"/>
      <c r="HA29" s="43"/>
      <c r="HB29" s="43"/>
      <c r="HC29" s="43"/>
      <c r="HD29" s="43"/>
      <c r="HE29" s="43"/>
      <c r="HF29" s="43"/>
      <c r="HG29" s="43"/>
      <c r="HH29" s="43"/>
      <c r="HI29" s="43"/>
      <c r="HJ29" s="43"/>
      <c r="HK29" s="43"/>
      <c r="HL29" s="43"/>
      <c r="HM29" s="43"/>
      <c r="HN29" s="43"/>
      <c r="HO29" s="43"/>
      <c r="HP29" s="43"/>
      <c r="HQ29" s="43"/>
      <c r="HR29" s="43"/>
      <c r="HS29" s="43"/>
      <c r="HT29" s="43"/>
      <c r="HU29" s="43"/>
      <c r="HV29" s="43"/>
      <c r="HW29" s="43"/>
      <c r="HX29" s="43"/>
      <c r="HY29" s="43"/>
      <c r="HZ29" s="43"/>
      <c r="IA29" s="43"/>
      <c r="IB29" s="43"/>
      <c r="IC29" s="43"/>
      <c r="ID29" s="43"/>
      <c r="IE29" s="43"/>
      <c r="IF29" s="43"/>
      <c r="IG29" s="43"/>
      <c r="IH29" s="43"/>
      <c r="II29" s="43"/>
      <c r="IJ29" s="43"/>
      <c r="IK29" s="43"/>
      <c r="IL29" s="43"/>
      <c r="IM29" s="43"/>
      <c r="IN29" s="43"/>
      <c r="IO29" s="43"/>
      <c r="IP29" s="43"/>
      <c r="IQ29" s="43"/>
      <c r="IR29" s="43"/>
      <c r="IS29" s="43"/>
      <c r="IT29" s="43"/>
      <c r="IU29" s="43"/>
      <c r="IV29" s="43"/>
      <c r="IW29" s="43"/>
    </row>
    <row r="30" customFormat="false" ht="15.95" hidden="false" customHeight="true" outlineLevel="0" collapsed="false">
      <c r="A30" s="44" t="n">
        <f aca="false">+A29+1</f>
        <v>2</v>
      </c>
      <c r="B30" s="45" t="s">
        <v>32</v>
      </c>
      <c r="C30" s="44" t="n">
        <v>839</v>
      </c>
      <c r="D30" s="229" t="n">
        <v>1</v>
      </c>
      <c r="E30" s="151" t="n">
        <v>1</v>
      </c>
      <c r="F30" s="151" t="n">
        <v>1</v>
      </c>
      <c r="G30" s="151" t="n">
        <v>1</v>
      </c>
      <c r="H30" s="151" t="n">
        <v>1</v>
      </c>
      <c r="I30" s="151" t="n">
        <v>1</v>
      </c>
      <c r="J30" s="151" t="n">
        <v>1</v>
      </c>
      <c r="K30" s="151" t="n">
        <v>1</v>
      </c>
      <c r="L30" s="151" t="n">
        <v>1</v>
      </c>
      <c r="M30" s="151" t="n">
        <v>1</v>
      </c>
      <c r="N30" s="151" t="n">
        <v>1</v>
      </c>
      <c r="O30" s="151" t="n">
        <v>1</v>
      </c>
      <c r="P30" s="151" t="n">
        <v>1</v>
      </c>
      <c r="Q30" s="151" t="n">
        <v>1</v>
      </c>
      <c r="R30" s="151" t="n">
        <v>1</v>
      </c>
      <c r="S30" s="151" t="n">
        <v>1</v>
      </c>
      <c r="T30" s="151" t="n">
        <v>1</v>
      </c>
      <c r="U30" s="151" t="n">
        <v>1</v>
      </c>
      <c r="V30" s="151" t="n">
        <v>1</v>
      </c>
      <c r="W30" s="151" t="n">
        <v>1</v>
      </c>
      <c r="X30" s="151" t="n">
        <v>1</v>
      </c>
      <c r="Y30" s="151" t="n">
        <v>1</v>
      </c>
      <c r="Z30" s="151" t="n">
        <v>1</v>
      </c>
      <c r="AA30" s="151" t="n">
        <v>1</v>
      </c>
      <c r="AB30" s="151" t="n">
        <v>1</v>
      </c>
      <c r="AC30" s="151" t="n">
        <v>1</v>
      </c>
      <c r="AD30" s="151" t="n">
        <v>1</v>
      </c>
      <c r="AE30" s="151" t="n">
        <v>1</v>
      </c>
      <c r="AF30" s="151" t="n">
        <v>1</v>
      </c>
      <c r="AG30" s="152" t="n">
        <v>1</v>
      </c>
      <c r="AH30" s="43"/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3"/>
      <c r="BM30" s="43"/>
      <c r="BN30" s="43"/>
      <c r="BO30" s="43"/>
      <c r="BP30" s="43"/>
      <c r="BQ30" s="43"/>
      <c r="BR30" s="43"/>
      <c r="BS30" s="43"/>
      <c r="BT30" s="43"/>
      <c r="BU30" s="43"/>
      <c r="BV30" s="43"/>
      <c r="BW30" s="43"/>
      <c r="BX30" s="43"/>
      <c r="BY30" s="43"/>
      <c r="BZ30" s="43"/>
      <c r="CA30" s="43"/>
      <c r="CB30" s="43"/>
      <c r="CC30" s="43"/>
      <c r="CD30" s="43"/>
      <c r="CE30" s="43"/>
      <c r="CF30" s="43"/>
      <c r="CG30" s="43"/>
      <c r="CH30" s="43"/>
      <c r="CI30" s="43"/>
      <c r="CJ30" s="43"/>
      <c r="CK30" s="43"/>
      <c r="CL30" s="43"/>
      <c r="CM30" s="43"/>
      <c r="CN30" s="43"/>
      <c r="CO30" s="43"/>
      <c r="CP30" s="43"/>
      <c r="CQ30" s="43"/>
      <c r="CR30" s="43"/>
      <c r="CS30" s="43"/>
      <c r="CT30" s="43"/>
      <c r="CU30" s="43"/>
      <c r="CV30" s="43"/>
      <c r="CW30" s="43"/>
      <c r="CX30" s="43"/>
      <c r="CY30" s="43"/>
      <c r="CZ30" s="43"/>
      <c r="DA30" s="43"/>
      <c r="DB30" s="43"/>
      <c r="DC30" s="43"/>
      <c r="DD30" s="43"/>
      <c r="DE30" s="43"/>
      <c r="DF30" s="43"/>
      <c r="DG30" s="43"/>
      <c r="DH30" s="43"/>
      <c r="DI30" s="43"/>
      <c r="DJ30" s="43"/>
      <c r="DK30" s="43"/>
      <c r="DL30" s="43"/>
      <c r="DM30" s="43"/>
      <c r="DN30" s="43"/>
      <c r="DO30" s="43"/>
      <c r="DP30" s="43"/>
      <c r="DQ30" s="43"/>
      <c r="DR30" s="43"/>
      <c r="DS30" s="43"/>
      <c r="DT30" s="43"/>
      <c r="DU30" s="43"/>
      <c r="DV30" s="43"/>
      <c r="DW30" s="43"/>
      <c r="DX30" s="43"/>
      <c r="DY30" s="43"/>
      <c r="DZ30" s="43"/>
      <c r="EA30" s="43"/>
      <c r="EB30" s="43"/>
      <c r="EC30" s="43"/>
      <c r="ED30" s="43"/>
      <c r="EE30" s="43"/>
      <c r="EF30" s="43"/>
      <c r="EG30" s="43"/>
      <c r="EH30" s="43"/>
      <c r="EI30" s="43"/>
      <c r="EJ30" s="43"/>
      <c r="EK30" s="43"/>
      <c r="EL30" s="43"/>
      <c r="EM30" s="43"/>
      <c r="EN30" s="43"/>
      <c r="EO30" s="43"/>
      <c r="EP30" s="43"/>
      <c r="EQ30" s="43"/>
      <c r="ER30" s="43"/>
      <c r="ES30" s="43"/>
      <c r="ET30" s="43"/>
      <c r="EU30" s="43"/>
      <c r="EV30" s="43"/>
      <c r="EW30" s="43"/>
      <c r="EX30" s="43"/>
      <c r="EY30" s="43"/>
      <c r="EZ30" s="43"/>
      <c r="FA30" s="43"/>
      <c r="FB30" s="43"/>
      <c r="FC30" s="43"/>
      <c r="FD30" s="43"/>
      <c r="FE30" s="43"/>
      <c r="FF30" s="43"/>
      <c r="FG30" s="43"/>
      <c r="FH30" s="43"/>
      <c r="FI30" s="43"/>
      <c r="FJ30" s="43"/>
      <c r="FK30" s="43"/>
      <c r="FL30" s="43"/>
      <c r="FM30" s="43"/>
      <c r="FN30" s="43"/>
      <c r="FO30" s="43"/>
      <c r="FP30" s="43"/>
      <c r="FQ30" s="43"/>
      <c r="FR30" s="43"/>
      <c r="FS30" s="43"/>
      <c r="FT30" s="43"/>
      <c r="FU30" s="43"/>
      <c r="FV30" s="43"/>
      <c r="FW30" s="43"/>
      <c r="FX30" s="43"/>
      <c r="FY30" s="43"/>
      <c r="FZ30" s="43"/>
      <c r="GA30" s="43"/>
      <c r="GB30" s="43"/>
      <c r="GC30" s="43"/>
      <c r="GD30" s="43"/>
      <c r="GE30" s="43"/>
      <c r="GF30" s="43"/>
      <c r="GG30" s="43"/>
      <c r="GH30" s="43"/>
      <c r="GI30" s="43"/>
      <c r="GJ30" s="43"/>
      <c r="GK30" s="43"/>
      <c r="GL30" s="43"/>
      <c r="GM30" s="43"/>
      <c r="GN30" s="43"/>
      <c r="GO30" s="43"/>
      <c r="GP30" s="43"/>
      <c r="GQ30" s="43"/>
      <c r="GR30" s="43"/>
      <c r="GS30" s="43"/>
      <c r="GT30" s="43"/>
      <c r="GU30" s="43"/>
      <c r="GV30" s="43"/>
      <c r="GW30" s="43"/>
      <c r="GX30" s="43"/>
      <c r="GY30" s="43"/>
      <c r="GZ30" s="43"/>
      <c r="HA30" s="43"/>
      <c r="HB30" s="43"/>
      <c r="HC30" s="43"/>
      <c r="HD30" s="43"/>
      <c r="HE30" s="43"/>
      <c r="HF30" s="43"/>
      <c r="HG30" s="43"/>
      <c r="HH30" s="43"/>
      <c r="HI30" s="43"/>
      <c r="HJ30" s="43"/>
      <c r="HK30" s="43"/>
      <c r="HL30" s="43"/>
      <c r="HM30" s="43"/>
      <c r="HN30" s="43"/>
      <c r="HO30" s="43"/>
      <c r="HP30" s="43"/>
      <c r="HQ30" s="43"/>
      <c r="HR30" s="43"/>
      <c r="HS30" s="43"/>
      <c r="HT30" s="43"/>
      <c r="HU30" s="43"/>
      <c r="HV30" s="43"/>
      <c r="HW30" s="43"/>
      <c r="HX30" s="43"/>
      <c r="HY30" s="43"/>
      <c r="HZ30" s="43"/>
      <c r="IA30" s="43"/>
      <c r="IB30" s="43"/>
      <c r="IC30" s="43"/>
      <c r="ID30" s="43"/>
      <c r="IE30" s="43"/>
      <c r="IF30" s="43"/>
      <c r="IG30" s="43"/>
      <c r="IH30" s="43"/>
      <c r="II30" s="43"/>
      <c r="IJ30" s="43"/>
      <c r="IK30" s="43"/>
      <c r="IL30" s="43"/>
      <c r="IM30" s="43"/>
      <c r="IN30" s="43"/>
      <c r="IO30" s="43"/>
      <c r="IP30" s="43"/>
      <c r="IQ30" s="43"/>
      <c r="IR30" s="43"/>
      <c r="IS30" s="43"/>
      <c r="IT30" s="43"/>
      <c r="IU30" s="43"/>
      <c r="IV30" s="43"/>
      <c r="IW30" s="43"/>
    </row>
    <row r="31" customFormat="false" ht="15.95" hidden="false" customHeight="true" outlineLevel="0" collapsed="false">
      <c r="A31" s="44" t="n">
        <f aca="false">+A30+1</f>
        <v>3</v>
      </c>
      <c r="B31" s="45" t="s">
        <v>33</v>
      </c>
      <c r="C31" s="44" t="n">
        <v>839</v>
      </c>
      <c r="D31" s="229" t="n">
        <v>1</v>
      </c>
      <c r="E31" s="151" t="n">
        <v>1</v>
      </c>
      <c r="F31" s="151" t="n">
        <v>1</v>
      </c>
      <c r="G31" s="151" t="n">
        <v>1</v>
      </c>
      <c r="H31" s="151" t="n">
        <v>1</v>
      </c>
      <c r="I31" s="151" t="n">
        <v>1</v>
      </c>
      <c r="J31" s="151" t="n">
        <v>1</v>
      </c>
      <c r="K31" s="151" t="n">
        <v>1</v>
      </c>
      <c r="L31" s="151" t="n">
        <v>1</v>
      </c>
      <c r="M31" s="151" t="n">
        <v>1</v>
      </c>
      <c r="N31" s="151" t="n">
        <v>1</v>
      </c>
      <c r="O31" s="151" t="n">
        <v>1</v>
      </c>
      <c r="P31" s="151" t="n">
        <v>1</v>
      </c>
      <c r="Q31" s="151" t="n">
        <v>1</v>
      </c>
      <c r="R31" s="151" t="n">
        <v>1</v>
      </c>
      <c r="S31" s="151" t="n">
        <v>1</v>
      </c>
      <c r="T31" s="151" t="n">
        <v>1</v>
      </c>
      <c r="U31" s="151" t="n">
        <v>1</v>
      </c>
      <c r="V31" s="164" t="n">
        <v>0</v>
      </c>
      <c r="W31" s="164" t="n">
        <v>0</v>
      </c>
      <c r="X31" s="164" t="n">
        <v>0</v>
      </c>
      <c r="Y31" s="164" t="n">
        <v>0</v>
      </c>
      <c r="Z31" s="164" t="n">
        <v>0</v>
      </c>
      <c r="AA31" s="164" t="n">
        <v>0</v>
      </c>
      <c r="AB31" s="164" t="n">
        <v>0</v>
      </c>
      <c r="AC31" s="164" t="n">
        <v>0</v>
      </c>
      <c r="AD31" s="164" t="n">
        <v>0</v>
      </c>
      <c r="AE31" s="164" t="n">
        <v>0</v>
      </c>
      <c r="AF31" s="164" t="n">
        <v>0</v>
      </c>
      <c r="AG31" s="165" t="n">
        <v>0</v>
      </c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43"/>
      <c r="BO31" s="43"/>
      <c r="BP31" s="43"/>
      <c r="BQ31" s="43"/>
      <c r="BR31" s="43"/>
      <c r="BS31" s="43"/>
      <c r="BT31" s="43"/>
      <c r="BU31" s="43"/>
      <c r="BV31" s="43"/>
      <c r="BW31" s="43"/>
      <c r="BX31" s="43"/>
      <c r="BY31" s="43"/>
      <c r="BZ31" s="43"/>
      <c r="CA31" s="43"/>
      <c r="CB31" s="43"/>
      <c r="CC31" s="43"/>
      <c r="CD31" s="43"/>
      <c r="CE31" s="43"/>
      <c r="CF31" s="43"/>
      <c r="CG31" s="43"/>
      <c r="CH31" s="43"/>
      <c r="CI31" s="43"/>
      <c r="CJ31" s="43"/>
      <c r="CK31" s="43"/>
      <c r="CL31" s="43"/>
      <c r="CM31" s="43"/>
      <c r="CN31" s="43"/>
      <c r="CO31" s="43"/>
      <c r="CP31" s="43"/>
      <c r="CQ31" s="43"/>
      <c r="CR31" s="43"/>
      <c r="CS31" s="43"/>
      <c r="CT31" s="43"/>
      <c r="CU31" s="43"/>
      <c r="CV31" s="43"/>
      <c r="CW31" s="43"/>
      <c r="CX31" s="43"/>
      <c r="CY31" s="43"/>
      <c r="CZ31" s="43"/>
      <c r="DA31" s="43"/>
      <c r="DB31" s="43"/>
      <c r="DC31" s="43"/>
      <c r="DD31" s="43"/>
      <c r="DE31" s="43"/>
      <c r="DF31" s="43"/>
      <c r="DG31" s="43"/>
      <c r="DH31" s="43"/>
      <c r="DI31" s="43"/>
      <c r="DJ31" s="43"/>
      <c r="DK31" s="43"/>
      <c r="DL31" s="43"/>
      <c r="DM31" s="43"/>
      <c r="DN31" s="43"/>
      <c r="DO31" s="43"/>
      <c r="DP31" s="43"/>
      <c r="DQ31" s="43"/>
      <c r="DR31" s="43"/>
      <c r="DS31" s="43"/>
      <c r="DT31" s="43"/>
      <c r="DU31" s="43"/>
      <c r="DV31" s="43"/>
      <c r="DW31" s="43"/>
      <c r="DX31" s="43"/>
      <c r="DY31" s="43"/>
      <c r="DZ31" s="43"/>
      <c r="EA31" s="43"/>
      <c r="EB31" s="43"/>
      <c r="EC31" s="43"/>
      <c r="ED31" s="43"/>
      <c r="EE31" s="43"/>
      <c r="EF31" s="43"/>
      <c r="EG31" s="43"/>
      <c r="EH31" s="43"/>
      <c r="EI31" s="43"/>
      <c r="EJ31" s="43"/>
      <c r="EK31" s="43"/>
      <c r="EL31" s="43"/>
      <c r="EM31" s="43"/>
      <c r="EN31" s="43"/>
      <c r="EO31" s="43"/>
      <c r="EP31" s="43"/>
      <c r="EQ31" s="43"/>
      <c r="ER31" s="43"/>
      <c r="ES31" s="43"/>
      <c r="ET31" s="43"/>
      <c r="EU31" s="43"/>
      <c r="EV31" s="43"/>
      <c r="EW31" s="43"/>
      <c r="EX31" s="43"/>
      <c r="EY31" s="43"/>
      <c r="EZ31" s="43"/>
      <c r="FA31" s="43"/>
      <c r="FB31" s="43"/>
      <c r="FC31" s="43"/>
      <c r="FD31" s="43"/>
      <c r="FE31" s="43"/>
      <c r="FF31" s="43"/>
      <c r="FG31" s="43"/>
      <c r="FH31" s="43"/>
      <c r="FI31" s="43"/>
      <c r="FJ31" s="43"/>
      <c r="FK31" s="43"/>
      <c r="FL31" s="43"/>
      <c r="FM31" s="43"/>
      <c r="FN31" s="43"/>
      <c r="FO31" s="43"/>
      <c r="FP31" s="43"/>
      <c r="FQ31" s="43"/>
      <c r="FR31" s="43"/>
      <c r="FS31" s="43"/>
      <c r="FT31" s="43"/>
      <c r="FU31" s="43"/>
      <c r="FV31" s="43"/>
      <c r="FW31" s="43"/>
      <c r="FX31" s="43"/>
      <c r="FY31" s="43"/>
      <c r="FZ31" s="43"/>
      <c r="GA31" s="43"/>
      <c r="GB31" s="43"/>
      <c r="GC31" s="43"/>
      <c r="GD31" s="43"/>
      <c r="GE31" s="43"/>
      <c r="GF31" s="43"/>
      <c r="GG31" s="43"/>
      <c r="GH31" s="43"/>
      <c r="GI31" s="43"/>
      <c r="GJ31" s="43"/>
      <c r="GK31" s="43"/>
      <c r="GL31" s="43"/>
      <c r="GM31" s="43"/>
      <c r="GN31" s="43"/>
      <c r="GO31" s="43"/>
      <c r="GP31" s="43"/>
      <c r="GQ31" s="43"/>
      <c r="GR31" s="43"/>
      <c r="GS31" s="43"/>
      <c r="GT31" s="43"/>
      <c r="GU31" s="43"/>
      <c r="GV31" s="43"/>
      <c r="GW31" s="43"/>
      <c r="GX31" s="43"/>
      <c r="GY31" s="43"/>
      <c r="GZ31" s="43"/>
      <c r="HA31" s="43"/>
      <c r="HB31" s="43"/>
      <c r="HC31" s="43"/>
      <c r="HD31" s="43"/>
      <c r="HE31" s="43"/>
      <c r="HF31" s="43"/>
      <c r="HG31" s="43"/>
      <c r="HH31" s="43"/>
      <c r="HI31" s="43"/>
      <c r="HJ31" s="43"/>
      <c r="HK31" s="43"/>
      <c r="HL31" s="43"/>
      <c r="HM31" s="43"/>
      <c r="HN31" s="43"/>
      <c r="HO31" s="43"/>
      <c r="HP31" s="43"/>
      <c r="HQ31" s="43"/>
      <c r="HR31" s="43"/>
      <c r="HS31" s="43"/>
      <c r="HT31" s="43"/>
      <c r="HU31" s="43"/>
      <c r="HV31" s="43"/>
      <c r="HW31" s="43"/>
      <c r="HX31" s="43"/>
      <c r="HY31" s="43"/>
      <c r="HZ31" s="43"/>
      <c r="IA31" s="43"/>
      <c r="IB31" s="43"/>
      <c r="IC31" s="43"/>
      <c r="ID31" s="43"/>
      <c r="IE31" s="43"/>
      <c r="IF31" s="43"/>
      <c r="IG31" s="43"/>
      <c r="IH31" s="43"/>
      <c r="II31" s="43"/>
      <c r="IJ31" s="43"/>
      <c r="IK31" s="43"/>
      <c r="IL31" s="43"/>
      <c r="IM31" s="43"/>
      <c r="IN31" s="43"/>
      <c r="IO31" s="43"/>
      <c r="IP31" s="43"/>
      <c r="IQ31" s="43"/>
      <c r="IR31" s="43"/>
      <c r="IS31" s="43"/>
      <c r="IT31" s="43"/>
      <c r="IU31" s="43"/>
      <c r="IV31" s="43"/>
      <c r="IW31" s="43"/>
    </row>
    <row r="32" customFormat="false" ht="15.95" hidden="false" customHeight="true" outlineLevel="0" collapsed="false">
      <c r="A32" s="44" t="n">
        <f aca="false">+A31+1</f>
        <v>4</v>
      </c>
      <c r="B32" s="45" t="s">
        <v>34</v>
      </c>
      <c r="C32" s="44" t="n">
        <v>693</v>
      </c>
      <c r="D32" s="229" t="n">
        <v>1</v>
      </c>
      <c r="E32" s="151" t="n">
        <v>1</v>
      </c>
      <c r="F32" s="151" t="n">
        <v>1</v>
      </c>
      <c r="G32" s="151" t="n">
        <v>1</v>
      </c>
      <c r="H32" s="151" t="n">
        <v>1</v>
      </c>
      <c r="I32" s="151" t="n">
        <v>1</v>
      </c>
      <c r="J32" s="151" t="n">
        <v>1</v>
      </c>
      <c r="K32" s="151" t="n">
        <v>1</v>
      </c>
      <c r="L32" s="151" t="n">
        <v>1</v>
      </c>
      <c r="M32" s="151" t="n">
        <v>1</v>
      </c>
      <c r="N32" s="151" t="n">
        <v>1</v>
      </c>
      <c r="O32" s="151" t="n">
        <v>1</v>
      </c>
      <c r="P32" s="151" t="n">
        <v>1</v>
      </c>
      <c r="Q32" s="151" t="n">
        <v>1</v>
      </c>
      <c r="R32" s="151" t="n">
        <v>1</v>
      </c>
      <c r="S32" s="151" t="n">
        <v>1</v>
      </c>
      <c r="T32" s="151" t="n">
        <v>1</v>
      </c>
      <c r="U32" s="151" t="n">
        <v>1</v>
      </c>
      <c r="V32" s="151" t="n">
        <v>1</v>
      </c>
      <c r="W32" s="151" t="n">
        <v>1</v>
      </c>
      <c r="X32" s="151" t="n">
        <v>1</v>
      </c>
      <c r="Y32" s="151" t="n">
        <v>1</v>
      </c>
      <c r="Z32" s="151" t="n">
        <v>1</v>
      </c>
      <c r="AA32" s="151" t="n">
        <v>1</v>
      </c>
      <c r="AB32" s="151" t="n">
        <v>1</v>
      </c>
      <c r="AC32" s="151" t="n">
        <v>1</v>
      </c>
      <c r="AD32" s="151" t="n">
        <v>1</v>
      </c>
      <c r="AE32" s="151" t="n">
        <v>1</v>
      </c>
      <c r="AF32" s="151" t="n">
        <v>1</v>
      </c>
      <c r="AG32" s="152" t="n">
        <v>1</v>
      </c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  <c r="FF32" s="43"/>
      <c r="FG32" s="43"/>
      <c r="FH32" s="43"/>
      <c r="FI32" s="43"/>
      <c r="FJ32" s="43"/>
      <c r="FK32" s="43"/>
      <c r="FL32" s="43"/>
      <c r="FM32" s="43"/>
      <c r="FN32" s="43"/>
      <c r="FO32" s="43"/>
      <c r="FP32" s="43"/>
      <c r="FQ32" s="43"/>
      <c r="FR32" s="43"/>
      <c r="FS32" s="43"/>
      <c r="FT32" s="43"/>
      <c r="FU32" s="43"/>
      <c r="FV32" s="43"/>
      <c r="FW32" s="43"/>
      <c r="FX32" s="43"/>
      <c r="FY32" s="43"/>
      <c r="FZ32" s="43"/>
      <c r="GA32" s="43"/>
      <c r="GB32" s="43"/>
      <c r="GC32" s="43"/>
      <c r="GD32" s="43"/>
      <c r="GE32" s="43"/>
      <c r="GF32" s="43"/>
      <c r="GG32" s="43"/>
      <c r="GH32" s="43"/>
      <c r="GI32" s="43"/>
      <c r="GJ32" s="43"/>
      <c r="GK32" s="43"/>
      <c r="GL32" s="43"/>
      <c r="GM32" s="43"/>
      <c r="GN32" s="43"/>
      <c r="GO32" s="43"/>
      <c r="GP32" s="43"/>
      <c r="GQ32" s="43"/>
      <c r="GR32" s="43"/>
      <c r="GS32" s="43"/>
      <c r="GT32" s="43"/>
      <c r="GU32" s="43"/>
      <c r="GV32" s="43"/>
      <c r="GW32" s="43"/>
      <c r="GX32" s="43"/>
      <c r="GY32" s="43"/>
      <c r="GZ32" s="43"/>
      <c r="HA32" s="43"/>
      <c r="HB32" s="43"/>
      <c r="HC32" s="43"/>
      <c r="HD32" s="43"/>
      <c r="HE32" s="43"/>
      <c r="HF32" s="43"/>
      <c r="HG32" s="43"/>
      <c r="HH32" s="43"/>
      <c r="HI32" s="43"/>
      <c r="HJ32" s="43"/>
      <c r="HK32" s="43"/>
      <c r="HL32" s="43"/>
      <c r="HM32" s="43"/>
      <c r="HN32" s="43"/>
      <c r="HO32" s="43"/>
      <c r="HP32" s="43"/>
      <c r="HQ32" s="43"/>
      <c r="HR32" s="43"/>
      <c r="HS32" s="43"/>
      <c r="HT32" s="43"/>
      <c r="HU32" s="43"/>
      <c r="HV32" s="43"/>
      <c r="HW32" s="43"/>
      <c r="HX32" s="43"/>
      <c r="HY32" s="43"/>
      <c r="HZ32" s="43"/>
      <c r="IA32" s="43"/>
      <c r="IB32" s="43"/>
      <c r="IC32" s="43"/>
      <c r="ID32" s="43"/>
      <c r="IE32" s="43"/>
      <c r="IF32" s="43"/>
      <c r="IG32" s="43"/>
      <c r="IH32" s="43"/>
      <c r="II32" s="43"/>
      <c r="IJ32" s="43"/>
      <c r="IK32" s="43"/>
      <c r="IL32" s="43"/>
      <c r="IM32" s="43"/>
      <c r="IN32" s="43"/>
      <c r="IO32" s="43"/>
      <c r="IP32" s="43"/>
      <c r="IQ32" s="43"/>
      <c r="IR32" s="43"/>
      <c r="IS32" s="43"/>
      <c r="IT32" s="43"/>
      <c r="IU32" s="43"/>
      <c r="IV32" s="43"/>
      <c r="IW32" s="43"/>
    </row>
    <row r="33" customFormat="false" ht="15.95" hidden="false" customHeight="true" outlineLevel="0" collapsed="false">
      <c r="A33" s="96" t="n">
        <f aca="false">+A32+1</f>
        <v>5</v>
      </c>
      <c r="B33" s="97" t="s">
        <v>35</v>
      </c>
      <c r="C33" s="96" t="n">
        <v>693</v>
      </c>
      <c r="D33" s="232" t="n">
        <v>1</v>
      </c>
      <c r="E33" s="170" t="n">
        <v>1</v>
      </c>
      <c r="F33" s="170" t="n">
        <v>1</v>
      </c>
      <c r="G33" s="170" t="n">
        <v>1</v>
      </c>
      <c r="H33" s="170" t="n">
        <v>1</v>
      </c>
      <c r="I33" s="170" t="n">
        <v>1</v>
      </c>
      <c r="J33" s="170" t="n">
        <v>1</v>
      </c>
      <c r="K33" s="170" t="n">
        <v>1</v>
      </c>
      <c r="L33" s="170" t="n">
        <v>1</v>
      </c>
      <c r="M33" s="170" t="n">
        <v>1</v>
      </c>
      <c r="N33" s="170" t="n">
        <v>1</v>
      </c>
      <c r="O33" s="170" t="n">
        <v>1</v>
      </c>
      <c r="P33" s="170" t="n">
        <v>1</v>
      </c>
      <c r="Q33" s="170" t="n">
        <v>1</v>
      </c>
      <c r="R33" s="170" t="n">
        <v>1</v>
      </c>
      <c r="S33" s="170" t="n">
        <v>1</v>
      </c>
      <c r="T33" s="170" t="n">
        <v>1</v>
      </c>
      <c r="U33" s="170" t="n">
        <v>1</v>
      </c>
      <c r="V33" s="170" t="n">
        <v>1</v>
      </c>
      <c r="W33" s="170" t="n">
        <v>1</v>
      </c>
      <c r="X33" s="170" t="n">
        <v>1</v>
      </c>
      <c r="Y33" s="170" t="n">
        <v>1</v>
      </c>
      <c r="Z33" s="170" t="n">
        <v>1</v>
      </c>
      <c r="AA33" s="170" t="n">
        <v>1</v>
      </c>
      <c r="AB33" s="170" t="n">
        <v>1</v>
      </c>
      <c r="AC33" s="170" t="n">
        <v>1</v>
      </c>
      <c r="AD33" s="170" t="n">
        <v>1</v>
      </c>
      <c r="AE33" s="170" t="n">
        <v>1</v>
      </c>
      <c r="AF33" s="170" t="n">
        <v>1</v>
      </c>
      <c r="AG33" s="171" t="n">
        <v>1</v>
      </c>
      <c r="AH33" s="43"/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M33" s="43"/>
      <c r="BN33" s="43"/>
      <c r="BO33" s="43"/>
      <c r="BP33" s="43"/>
      <c r="BQ33" s="43"/>
      <c r="BR33" s="43"/>
      <c r="BS33" s="43"/>
      <c r="BT33" s="43"/>
      <c r="BU33" s="43"/>
      <c r="BV33" s="43"/>
      <c r="BW33" s="43"/>
      <c r="BX33" s="43"/>
      <c r="BY33" s="43"/>
      <c r="BZ33" s="43"/>
      <c r="CA33" s="43"/>
      <c r="CB33" s="43"/>
      <c r="CC33" s="43"/>
      <c r="CD33" s="43"/>
      <c r="CE33" s="43"/>
      <c r="CF33" s="43"/>
      <c r="CG33" s="43"/>
      <c r="CH33" s="43"/>
      <c r="CI33" s="43"/>
      <c r="CJ33" s="43"/>
      <c r="CK33" s="43"/>
      <c r="CL33" s="43"/>
      <c r="CM33" s="43"/>
      <c r="CN33" s="43"/>
      <c r="CO33" s="43"/>
      <c r="CP33" s="43"/>
      <c r="CQ33" s="43"/>
      <c r="CR33" s="43"/>
      <c r="CS33" s="43"/>
      <c r="CT33" s="43"/>
      <c r="CU33" s="43"/>
      <c r="CV33" s="43"/>
      <c r="CW33" s="43"/>
      <c r="CX33" s="43"/>
      <c r="CY33" s="43"/>
      <c r="CZ33" s="43"/>
      <c r="DA33" s="43"/>
      <c r="DB33" s="43"/>
      <c r="DC33" s="43"/>
      <c r="DD33" s="43"/>
      <c r="DE33" s="43"/>
      <c r="DF33" s="43"/>
      <c r="DG33" s="43"/>
      <c r="DH33" s="43"/>
      <c r="DI33" s="43"/>
      <c r="DJ33" s="43"/>
      <c r="DK33" s="43"/>
      <c r="DL33" s="43"/>
      <c r="DM33" s="43"/>
      <c r="DN33" s="43"/>
      <c r="DO33" s="43"/>
      <c r="DP33" s="43"/>
      <c r="DQ33" s="43"/>
      <c r="DR33" s="43"/>
      <c r="DS33" s="43"/>
      <c r="DT33" s="43"/>
      <c r="DU33" s="43"/>
      <c r="DV33" s="43"/>
      <c r="DW33" s="43"/>
      <c r="DX33" s="43"/>
      <c r="DY33" s="43"/>
      <c r="DZ33" s="43"/>
      <c r="EA33" s="43"/>
      <c r="EB33" s="43"/>
      <c r="EC33" s="43"/>
      <c r="ED33" s="43"/>
      <c r="EE33" s="43"/>
      <c r="EF33" s="43"/>
      <c r="EG33" s="43"/>
      <c r="EH33" s="43"/>
      <c r="EI33" s="43"/>
      <c r="EJ33" s="43"/>
      <c r="EK33" s="43"/>
      <c r="EL33" s="43"/>
      <c r="EM33" s="43"/>
      <c r="EN33" s="43"/>
      <c r="EO33" s="43"/>
      <c r="EP33" s="43"/>
      <c r="EQ33" s="43"/>
      <c r="ER33" s="43"/>
      <c r="ES33" s="43"/>
      <c r="ET33" s="43"/>
      <c r="EU33" s="43"/>
      <c r="EV33" s="43"/>
      <c r="EW33" s="43"/>
      <c r="EX33" s="43"/>
      <c r="EY33" s="43"/>
      <c r="EZ33" s="43"/>
      <c r="FA33" s="43"/>
      <c r="FB33" s="43"/>
      <c r="FC33" s="43"/>
      <c r="FD33" s="43"/>
      <c r="FE33" s="43"/>
      <c r="FF33" s="43"/>
      <c r="FG33" s="43"/>
      <c r="FH33" s="43"/>
      <c r="FI33" s="43"/>
      <c r="FJ33" s="43"/>
      <c r="FK33" s="43"/>
      <c r="FL33" s="43"/>
      <c r="FM33" s="43"/>
      <c r="FN33" s="43"/>
      <c r="FO33" s="43"/>
      <c r="FP33" s="43"/>
      <c r="FQ33" s="43"/>
      <c r="FR33" s="43"/>
      <c r="FS33" s="43"/>
      <c r="FT33" s="43"/>
      <c r="FU33" s="43"/>
      <c r="FV33" s="43"/>
      <c r="FW33" s="43"/>
      <c r="FX33" s="43"/>
      <c r="FY33" s="43"/>
      <c r="FZ33" s="43"/>
      <c r="GA33" s="43"/>
      <c r="GB33" s="43"/>
      <c r="GC33" s="43"/>
      <c r="GD33" s="43"/>
      <c r="GE33" s="43"/>
      <c r="GF33" s="43"/>
      <c r="GG33" s="43"/>
      <c r="GH33" s="43"/>
      <c r="GI33" s="43"/>
      <c r="GJ33" s="43"/>
      <c r="GK33" s="43"/>
      <c r="GL33" s="43"/>
      <c r="GM33" s="43"/>
      <c r="GN33" s="43"/>
      <c r="GO33" s="43"/>
      <c r="GP33" s="43"/>
      <c r="GQ33" s="43"/>
      <c r="GR33" s="43"/>
      <c r="GS33" s="43"/>
      <c r="GT33" s="43"/>
      <c r="GU33" s="43"/>
      <c r="GV33" s="43"/>
      <c r="GW33" s="43"/>
      <c r="GX33" s="43"/>
      <c r="GY33" s="43"/>
      <c r="GZ33" s="43"/>
      <c r="HA33" s="43"/>
      <c r="HB33" s="43"/>
      <c r="HC33" s="43"/>
      <c r="HD33" s="43"/>
      <c r="HE33" s="43"/>
      <c r="HF33" s="43"/>
      <c r="HG33" s="43"/>
      <c r="HH33" s="43"/>
      <c r="HI33" s="43"/>
      <c r="HJ33" s="43"/>
      <c r="HK33" s="43"/>
      <c r="HL33" s="43"/>
      <c r="HM33" s="43"/>
      <c r="HN33" s="43"/>
      <c r="HO33" s="43"/>
      <c r="HP33" s="43"/>
      <c r="HQ33" s="43"/>
      <c r="HR33" s="43"/>
      <c r="HS33" s="43"/>
      <c r="HT33" s="43"/>
      <c r="HU33" s="43"/>
      <c r="HV33" s="43"/>
      <c r="HW33" s="43"/>
      <c r="HX33" s="43"/>
      <c r="HY33" s="43"/>
      <c r="HZ33" s="43"/>
      <c r="IA33" s="43"/>
      <c r="IB33" s="43"/>
      <c r="IC33" s="43"/>
      <c r="ID33" s="43"/>
      <c r="IE33" s="43"/>
      <c r="IF33" s="43"/>
      <c r="IG33" s="43"/>
      <c r="IH33" s="43"/>
      <c r="II33" s="43"/>
      <c r="IJ33" s="43"/>
      <c r="IK33" s="43"/>
      <c r="IL33" s="43"/>
      <c r="IM33" s="43"/>
      <c r="IN33" s="43"/>
      <c r="IO33" s="43"/>
      <c r="IP33" s="43"/>
      <c r="IQ33" s="43"/>
      <c r="IR33" s="43"/>
      <c r="IS33" s="43"/>
      <c r="IT33" s="43"/>
      <c r="IU33" s="43"/>
      <c r="IV33" s="43"/>
      <c r="IW33" s="43"/>
    </row>
    <row r="34" customFormat="false" ht="15.95" hidden="false" customHeight="true" outlineLevel="0" collapsed="false">
      <c r="A34" s="73"/>
      <c r="B34" s="74" t="s">
        <v>21</v>
      </c>
      <c r="C34" s="75"/>
      <c r="D34" s="76" t="n">
        <f aca="false">(D29*$C29)+(D30*$C30)+(D31*$C31)+(D32*$C32)+(D33*$C33)</f>
        <v>3064</v>
      </c>
      <c r="E34" s="77" t="n">
        <f aca="false">(E29*$C29)+(E30*$C30)+(E31*$C31)+(E32*$C32)+(E33*$C33)</f>
        <v>3064</v>
      </c>
      <c r="F34" s="77" t="n">
        <f aca="false">(F29*$C29)+(F30*$C30)+(F31*$C31)+(F32*$C32)+(F33*$C33)</f>
        <v>3229</v>
      </c>
      <c r="G34" s="77" t="n">
        <f aca="false">(G29*$C29)+(G30*$C30)+(G31*$C31)+(G32*$C32)+(G33*$C33)</f>
        <v>3311.5</v>
      </c>
      <c r="H34" s="77" t="n">
        <f aca="false">(H29*$C29)+(H30*$C30)+(H31*$C31)+(H32*$C32)+(H33*$C33)</f>
        <v>3476.5</v>
      </c>
      <c r="I34" s="77" t="n">
        <f aca="false">(I29*$C29)+(I30*$C30)+(I31*$C31)+(I32*$C32)+(I33*$C33)</f>
        <v>3641.5</v>
      </c>
      <c r="J34" s="77" t="n">
        <f aca="false">(J29*$C29)+(J30*$C30)+(J31*$C31)+(J32*$C32)+(J33*$C33)</f>
        <v>3806.5</v>
      </c>
      <c r="K34" s="77" t="n">
        <f aca="false">(K29*$C29)+(K30*$C30)+(K31*$C31)+(K32*$C32)+(K33*$C33)</f>
        <v>3889</v>
      </c>
      <c r="L34" s="77" t="n">
        <f aca="false">(L29*$C29)+(L30*$C30)+(L31*$C31)+(L32*$C32)+(L33*$C33)</f>
        <v>3889</v>
      </c>
      <c r="M34" s="77" t="n">
        <f aca="false">(M29*$C29)+(M30*$C30)+(M31*$C31)+(M32*$C32)+(M33*$C33)</f>
        <v>3889</v>
      </c>
      <c r="N34" s="77" t="n">
        <f aca="false">(N29*$C29)+(N30*$C30)+(N31*$C31)+(N32*$C32)+(N33*$C33)</f>
        <v>3889</v>
      </c>
      <c r="O34" s="77" t="n">
        <f aca="false">(O29*$C29)+(O30*$C30)+(O31*$C31)+(O32*$C32)+(O33*$C33)</f>
        <v>3889</v>
      </c>
      <c r="P34" s="77" t="n">
        <f aca="false">(P29*$C29)+(P30*$C30)+(P31*$C31)+(P32*$C32)+(P33*$C33)</f>
        <v>3889</v>
      </c>
      <c r="Q34" s="77" t="n">
        <f aca="false">(Q29*$C29)+(Q30*$C30)+(Q31*$C31)+(Q32*$C32)+(Q33*$C33)</f>
        <v>3889</v>
      </c>
      <c r="R34" s="77" t="n">
        <f aca="false">(R29*$C29)+(R30*$C30)+(R31*$C31)+(R32*$C32)+(R33*$C33)</f>
        <v>3889</v>
      </c>
      <c r="S34" s="77" t="n">
        <f aca="false">(S29*$C29)+(S30*$C30)+(S31*$C31)+(S32*$C32)+(S33*$C33)</f>
        <v>3889</v>
      </c>
      <c r="T34" s="77" t="n">
        <f aca="false">(T29*$C29)+(T30*$C30)+(T31*$C31)+(T32*$C32)+(T33*$C33)</f>
        <v>3889</v>
      </c>
      <c r="U34" s="77" t="n">
        <f aca="false">(U29*$C29)+(U30*$C30)+(U31*$C31)+(U32*$C32)+(U33*$C33)</f>
        <v>3889</v>
      </c>
      <c r="V34" s="77" t="n">
        <f aca="false">(V29*$C29)+(V30*$C30)+(V31*$C31)+(V32*$C32)+(V33*$C33)</f>
        <v>3050</v>
      </c>
      <c r="W34" s="77" t="n">
        <f aca="false">(W29*$C29)+(W30*$C30)+(W31*$C31)+(W32*$C32)+(W33*$C33)</f>
        <v>3050</v>
      </c>
      <c r="X34" s="77" t="n">
        <f aca="false">(X29*$C29)+(X30*$C30)+(X31*$C31)+(X32*$C32)+(X33*$C33)</f>
        <v>3050</v>
      </c>
      <c r="Y34" s="77" t="n">
        <f aca="false">(Y29*$C29)+(Y30*$C30)+(Y31*$C31)+(Y32*$C32)+(Y33*$C33)</f>
        <v>3050</v>
      </c>
      <c r="Z34" s="77" t="n">
        <f aca="false">(Z29*$C29)+(Z30*$C30)+(Z31*$C31)+(Z32*$C32)+(Z33*$C33)</f>
        <v>3050</v>
      </c>
      <c r="AA34" s="77" t="n">
        <f aca="false">(AA29*$C29)+(AA30*$C30)+(AA31*$C31)+(AA32*$C32)+(AA33*$C33)</f>
        <v>3050</v>
      </c>
      <c r="AB34" s="77" t="n">
        <f aca="false">(AB29*$C29)+(AB30*$C30)+(AB31*$C31)+(AB32*$C32)+(AB33*$C33)</f>
        <v>3050</v>
      </c>
      <c r="AC34" s="77" t="n">
        <f aca="false">(AC29*$C29)+(AC30*$C30)+(AC31*$C31)+(AC32*$C32)+(AC33*$C33)</f>
        <v>3050</v>
      </c>
      <c r="AD34" s="77" t="n">
        <f aca="false">(AD29*$C29)+(AD30*$C30)+(AD31*$C31)+(AD32*$C32)+(AD33*$C33)</f>
        <v>3050</v>
      </c>
      <c r="AE34" s="77" t="n">
        <f aca="false">(AE29*$C29)+(AE30*$C30)+(AE31*$C31)+(AE32*$C32)+(AE33*$C33)</f>
        <v>3050</v>
      </c>
      <c r="AF34" s="77" t="n">
        <f aca="false">(AF29*$C29)+(AF30*$C30)+(AF31*$C31)+(AF32*$C32)+(AF33*$C33)</f>
        <v>3050</v>
      </c>
      <c r="AG34" s="175" t="n">
        <f aca="false">(AG29*$C29)+(AG30*$C30)+(AG31*$C31)+(AG32*$C32)+(AG33*$C33)</f>
        <v>3050</v>
      </c>
      <c r="AH34" s="43"/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43"/>
      <c r="BJ34" s="43"/>
      <c r="BK34" s="43"/>
      <c r="BL34" s="43"/>
      <c r="BM34" s="43"/>
      <c r="BN34" s="43"/>
      <c r="BO34" s="43"/>
      <c r="BP34" s="43"/>
      <c r="BQ34" s="43"/>
      <c r="BR34" s="43"/>
      <c r="BS34" s="43"/>
      <c r="BT34" s="43"/>
      <c r="BU34" s="43"/>
      <c r="BV34" s="43"/>
      <c r="BW34" s="43"/>
      <c r="BX34" s="43"/>
      <c r="BY34" s="43"/>
      <c r="BZ34" s="43"/>
      <c r="CA34" s="43"/>
      <c r="CB34" s="43"/>
      <c r="CC34" s="43"/>
      <c r="CD34" s="43"/>
      <c r="CE34" s="43"/>
      <c r="CF34" s="43"/>
      <c r="CG34" s="43"/>
      <c r="CH34" s="43"/>
      <c r="CI34" s="43"/>
      <c r="CJ34" s="43"/>
      <c r="CK34" s="43"/>
      <c r="CL34" s="43"/>
      <c r="CM34" s="43"/>
      <c r="CN34" s="43"/>
      <c r="CO34" s="43"/>
      <c r="CP34" s="43"/>
      <c r="CQ34" s="43"/>
      <c r="CR34" s="43"/>
      <c r="CS34" s="43"/>
      <c r="CT34" s="43"/>
      <c r="CU34" s="43"/>
      <c r="CV34" s="43"/>
      <c r="CW34" s="43"/>
      <c r="CX34" s="43"/>
      <c r="CY34" s="43"/>
      <c r="CZ34" s="43"/>
      <c r="DA34" s="43"/>
      <c r="DB34" s="43"/>
      <c r="DC34" s="43"/>
      <c r="DD34" s="43"/>
      <c r="DE34" s="43"/>
      <c r="DF34" s="43"/>
      <c r="DG34" s="43"/>
      <c r="DH34" s="43"/>
      <c r="DI34" s="43"/>
      <c r="DJ34" s="43"/>
      <c r="DK34" s="43"/>
      <c r="DL34" s="43"/>
      <c r="DM34" s="43"/>
      <c r="DN34" s="43"/>
      <c r="DO34" s="43"/>
      <c r="DP34" s="43"/>
      <c r="DQ34" s="43"/>
      <c r="DR34" s="43"/>
      <c r="DS34" s="43"/>
      <c r="DT34" s="43"/>
      <c r="DU34" s="43"/>
      <c r="DV34" s="43"/>
      <c r="DW34" s="43"/>
      <c r="DX34" s="43"/>
      <c r="DY34" s="43"/>
      <c r="DZ34" s="43"/>
      <c r="EA34" s="43"/>
      <c r="EB34" s="43"/>
      <c r="EC34" s="43"/>
      <c r="ED34" s="43"/>
      <c r="EE34" s="43"/>
      <c r="EF34" s="43"/>
      <c r="EG34" s="43"/>
      <c r="EH34" s="43"/>
      <c r="EI34" s="43"/>
      <c r="EJ34" s="43"/>
      <c r="EK34" s="43"/>
      <c r="EL34" s="43"/>
      <c r="EM34" s="43"/>
      <c r="EN34" s="43"/>
      <c r="EO34" s="43"/>
      <c r="EP34" s="43"/>
      <c r="EQ34" s="43"/>
      <c r="ER34" s="43"/>
      <c r="ES34" s="43"/>
      <c r="ET34" s="43"/>
      <c r="EU34" s="43"/>
      <c r="EV34" s="43"/>
      <c r="EW34" s="43"/>
      <c r="EX34" s="43"/>
      <c r="EY34" s="43"/>
      <c r="EZ34" s="43"/>
      <c r="FA34" s="43"/>
      <c r="FB34" s="43"/>
      <c r="FC34" s="43"/>
      <c r="FD34" s="43"/>
      <c r="FE34" s="43"/>
      <c r="FF34" s="43"/>
      <c r="FG34" s="43"/>
      <c r="FH34" s="43"/>
      <c r="FI34" s="43"/>
      <c r="FJ34" s="43"/>
      <c r="FK34" s="43"/>
      <c r="FL34" s="43"/>
      <c r="FM34" s="43"/>
      <c r="FN34" s="43"/>
      <c r="FO34" s="43"/>
      <c r="FP34" s="43"/>
      <c r="FQ34" s="43"/>
      <c r="FR34" s="43"/>
      <c r="FS34" s="43"/>
      <c r="FT34" s="43"/>
      <c r="FU34" s="43"/>
      <c r="FV34" s="43"/>
      <c r="FW34" s="43"/>
      <c r="FX34" s="43"/>
      <c r="FY34" s="43"/>
      <c r="FZ34" s="43"/>
      <c r="GA34" s="43"/>
      <c r="GB34" s="43"/>
      <c r="GC34" s="43"/>
      <c r="GD34" s="43"/>
      <c r="GE34" s="43"/>
      <c r="GF34" s="43"/>
      <c r="GG34" s="43"/>
      <c r="GH34" s="43"/>
      <c r="GI34" s="43"/>
      <c r="GJ34" s="43"/>
      <c r="GK34" s="43"/>
      <c r="GL34" s="43"/>
      <c r="GM34" s="43"/>
      <c r="GN34" s="43"/>
      <c r="GO34" s="43"/>
      <c r="GP34" s="43"/>
      <c r="GQ34" s="43"/>
      <c r="GR34" s="43"/>
      <c r="GS34" s="43"/>
      <c r="GT34" s="43"/>
      <c r="GU34" s="43"/>
      <c r="GV34" s="43"/>
      <c r="GW34" s="43"/>
      <c r="GX34" s="43"/>
      <c r="GY34" s="43"/>
      <c r="GZ34" s="43"/>
      <c r="HA34" s="43"/>
      <c r="HB34" s="43"/>
      <c r="HC34" s="43"/>
      <c r="HD34" s="43"/>
      <c r="HE34" s="43"/>
      <c r="HF34" s="43"/>
      <c r="HG34" s="43"/>
      <c r="HH34" s="43"/>
      <c r="HI34" s="43"/>
      <c r="HJ34" s="43"/>
      <c r="HK34" s="43"/>
      <c r="HL34" s="43"/>
      <c r="HM34" s="43"/>
      <c r="HN34" s="43"/>
      <c r="HO34" s="43"/>
      <c r="HP34" s="43"/>
      <c r="HQ34" s="43"/>
      <c r="HR34" s="43"/>
      <c r="HS34" s="43"/>
      <c r="HT34" s="43"/>
      <c r="HU34" s="43"/>
      <c r="HV34" s="43"/>
      <c r="HW34" s="43"/>
      <c r="HX34" s="43"/>
      <c r="HY34" s="43"/>
      <c r="HZ34" s="43"/>
      <c r="IA34" s="43"/>
      <c r="IB34" s="43"/>
      <c r="IC34" s="43"/>
      <c r="ID34" s="43"/>
      <c r="IE34" s="43"/>
      <c r="IF34" s="43"/>
      <c r="IG34" s="43"/>
      <c r="IH34" s="43"/>
      <c r="II34" s="43"/>
      <c r="IJ34" s="43"/>
      <c r="IK34" s="43"/>
      <c r="IL34" s="43"/>
      <c r="IM34" s="43"/>
      <c r="IN34" s="43"/>
      <c r="IO34" s="43"/>
      <c r="IP34" s="43"/>
      <c r="IQ34" s="43"/>
      <c r="IR34" s="43"/>
      <c r="IS34" s="43"/>
      <c r="IT34" s="43"/>
      <c r="IU34" s="43"/>
      <c r="IV34" s="43"/>
      <c r="IW34" s="43"/>
    </row>
    <row r="35" customFormat="false" ht="15.95" hidden="false" customHeight="true" outlineLevel="0" collapsed="false">
      <c r="A35" s="80"/>
      <c r="B35" s="81" t="s">
        <v>22</v>
      </c>
      <c r="C35" s="82" t="n">
        <v>0.0171</v>
      </c>
      <c r="D35" s="76" t="n">
        <f aca="false">(IF(D29&lt;100%,0,D29*$C29)+IF(D30&lt;100%,0,D30*$C30)+IF(D31&lt;100%,0,D31*$C31)+IF(D32&lt;100%,0,D32*$C32)+IF(D33&lt;100%,0,D33*$C33))*$C35</f>
        <v>52.3944</v>
      </c>
      <c r="E35" s="77" t="n">
        <f aca="false">(IF(E29&lt;100%,0,E29*$C29)+IF(E30&lt;100%,0,E30*$C30)+IF(E31&lt;100%,0,E31*$C31)+IF(E32&lt;100%,0,E32*$C32)+IF(E33&lt;100%,0,E33*$C33))*$C35</f>
        <v>52.3944</v>
      </c>
      <c r="F35" s="77" t="n">
        <f aca="false">(IF(F29&lt;100%,0,F29*$C29)+IF(F30&lt;100%,0,F30*$C30)+IF(F31&lt;100%,0,F31*$C31)+IF(F32&lt;100%,0,F32*$C32)+IF(F33&lt;100%,0,F33*$C33))*$C35</f>
        <v>52.3944</v>
      </c>
      <c r="G35" s="77" t="n">
        <f aca="false">(IF(G29&lt;100%,0,G29*$C29)+IF(G30&lt;100%,0,G30*$C30)+IF(G31&lt;100%,0,G31*$C31)+IF(G32&lt;100%,0,G32*$C32)+IF(G33&lt;100%,0,G33*$C33))*$C35</f>
        <v>52.3944</v>
      </c>
      <c r="H35" s="77" t="n">
        <f aca="false">(IF(H29&lt;100%,0,H29*$C29)+IF(H30&lt;100%,0,H30*$C30)+IF(H31&lt;100%,0,H31*$C31)+IF(H32&lt;100%,0,H32*$C32)+IF(H33&lt;100%,0,H33*$C33))*$C35</f>
        <v>52.3944</v>
      </c>
      <c r="I35" s="77" t="n">
        <f aca="false">(IF(I29&lt;100%,0,I29*$C29)+IF(I30&lt;100%,0,I30*$C30)+IF(I31&lt;100%,0,I31*$C31)+IF(I32&lt;100%,0,I32*$C32)+IF(I33&lt;100%,0,I33*$C33))*$C35</f>
        <v>52.3944</v>
      </c>
      <c r="J35" s="77" t="n">
        <f aca="false">(IF(J29&lt;100%,0,J29*$C29)+IF(J30&lt;100%,0,J30*$C30)+IF(J31&lt;100%,0,J31*$C31)+IF(J32&lt;100%,0,J32*$C32)+IF(J33&lt;100%,0,J33*$C33))*$C35</f>
        <v>52.3944</v>
      </c>
      <c r="K35" s="77" t="n">
        <f aca="false">(IF(K29&lt;100%,0,K29*$C29)+IF(K30&lt;100%,0,K30*$C30)+IF(K31&lt;100%,0,K31*$C31)+IF(K32&lt;100%,0,K32*$C32)+IF(K33&lt;100%,0,K33*$C33))*$C35</f>
        <v>66.5019</v>
      </c>
      <c r="L35" s="77" t="n">
        <f aca="false">(IF(L29&lt;100%,0,L29*$C29)+IF(L30&lt;100%,0,L30*$C30)+IF(L31&lt;100%,0,L31*$C31)+IF(L32&lt;100%,0,L32*$C32)+IF(L33&lt;100%,0,L33*$C33))*$C35</f>
        <v>66.5019</v>
      </c>
      <c r="M35" s="77" t="n">
        <f aca="false">(IF(M29&lt;100%,0,M29*$C29)+IF(M30&lt;100%,0,M30*$C30)+IF(M31&lt;100%,0,M31*$C31)+IF(M32&lt;100%,0,M32*$C32)+IF(M33&lt;100%,0,M33*$C33))*$C35</f>
        <v>66.5019</v>
      </c>
      <c r="N35" s="77" t="n">
        <f aca="false">(IF(N29&lt;100%,0,N29*$C29)+IF(N30&lt;100%,0,N30*$C30)+IF(N31&lt;100%,0,N31*$C31)+IF(N32&lt;100%,0,N32*$C32)+IF(N33&lt;100%,0,N33*$C33))*$C35</f>
        <v>66.5019</v>
      </c>
      <c r="O35" s="77" t="n">
        <f aca="false">(IF(O29&lt;100%,0,O29*$C29)+IF(O30&lt;100%,0,O30*$C30)+IF(O31&lt;100%,0,O31*$C31)+IF(O32&lt;100%,0,O32*$C32)+IF(O33&lt;100%,0,O33*$C33))*$C35</f>
        <v>66.5019</v>
      </c>
      <c r="P35" s="77" t="n">
        <f aca="false">(IF(P29&lt;100%,0,P29*$C29)+IF(P30&lt;100%,0,P30*$C30)+IF(P31&lt;100%,0,P31*$C31)+IF(P32&lt;100%,0,P32*$C32)+IF(P33&lt;100%,0,P33*$C33))*$C35</f>
        <v>66.5019</v>
      </c>
      <c r="Q35" s="77" t="n">
        <f aca="false">(IF(Q29&lt;100%,0,Q29*$C29)+IF(Q30&lt;100%,0,Q30*$C30)+IF(Q31&lt;100%,0,Q31*$C31)+IF(Q32&lt;100%,0,Q32*$C32)+IF(Q33&lt;100%,0,Q33*$C33))*$C35</f>
        <v>66.5019</v>
      </c>
      <c r="R35" s="77" t="n">
        <f aca="false">(IF(R29&lt;100%,0,R29*$C29)+IF(R30&lt;100%,0,R30*$C30)+IF(R31&lt;100%,0,R31*$C31)+IF(R32&lt;100%,0,R32*$C32)+IF(R33&lt;100%,0,R33*$C33))*$C35</f>
        <v>66.5019</v>
      </c>
      <c r="S35" s="77" t="n">
        <f aca="false">(IF(S29&lt;100%,0,S29*$C29)+IF(S30&lt;100%,0,S30*$C30)+IF(S31&lt;100%,0,S31*$C31)+IF(S32&lt;100%,0,S32*$C32)+IF(S33&lt;100%,0,S33*$C33))*$C35</f>
        <v>66.5019</v>
      </c>
      <c r="T35" s="77" t="n">
        <f aca="false">(IF(T29&lt;100%,0,T29*$C29)+IF(T30&lt;100%,0,T30*$C30)+IF(T31&lt;100%,0,T31*$C31)+IF(T32&lt;100%,0,T32*$C32)+IF(T33&lt;100%,0,T33*$C33))*$C35</f>
        <v>66.5019</v>
      </c>
      <c r="U35" s="77" t="n">
        <f aca="false">(IF(U29&lt;100%,0,U29*$C29)+IF(U30&lt;100%,0,U30*$C30)+IF(U31&lt;100%,0,U31*$C31)+IF(U32&lt;100%,0,U32*$C32)+IF(U33&lt;100%,0,U33*$C33))*$C35</f>
        <v>66.5019</v>
      </c>
      <c r="V35" s="77" t="n">
        <f aca="false">(IF(V29&lt;100%,0,V29*$C29)+IF(V30&lt;100%,0,V30*$C30)+IF(V31&lt;100%,0,V31*$C31)+IF(V32&lt;100%,0,V32*$C32)+IF(V33&lt;100%,0,V33*$C33))*$C35</f>
        <v>52.155</v>
      </c>
      <c r="W35" s="77" t="n">
        <f aca="false">(IF(W29&lt;100%,0,W29*$C29)+IF(W30&lt;100%,0,W30*$C30)+IF(W31&lt;100%,0,W31*$C31)+IF(W32&lt;100%,0,W32*$C32)+IF(W33&lt;100%,0,W33*$C33))*$C35</f>
        <v>52.155</v>
      </c>
      <c r="X35" s="77" t="n">
        <f aca="false">(IF(X29&lt;100%,0,X29*$C29)+IF(X30&lt;100%,0,X30*$C30)+IF(X31&lt;100%,0,X31*$C31)+IF(X32&lt;100%,0,X32*$C32)+IF(X33&lt;100%,0,X33*$C33))*$C35</f>
        <v>52.155</v>
      </c>
      <c r="Y35" s="77" t="n">
        <f aca="false">(IF(Y29&lt;100%,0,Y29*$C29)+IF(Y30&lt;100%,0,Y30*$C30)+IF(Y31&lt;100%,0,Y31*$C31)+IF(Y32&lt;100%,0,Y32*$C32)+IF(Y33&lt;100%,0,Y33*$C33))*$C35</f>
        <v>52.155</v>
      </c>
      <c r="Z35" s="77" t="n">
        <f aca="false">(IF(Z29&lt;100%,0,Z29*$C29)+IF(Z30&lt;100%,0,Z30*$C30)+IF(Z31&lt;100%,0,Z31*$C31)+IF(Z32&lt;100%,0,Z32*$C32)+IF(Z33&lt;100%,0,Z33*$C33))*$C35</f>
        <v>52.155</v>
      </c>
      <c r="AA35" s="77" t="n">
        <f aca="false">(IF(AA29&lt;100%,0,AA29*$C29)+IF(AA30&lt;100%,0,AA30*$C30)+IF(AA31&lt;100%,0,AA31*$C31)+IF(AA32&lt;100%,0,AA32*$C32)+IF(AA33&lt;100%,0,AA33*$C33))*$C35</f>
        <v>52.155</v>
      </c>
      <c r="AB35" s="77" t="n">
        <f aca="false">(IF(AB29&lt;100%,0,AB29*$C29)+IF(AB30&lt;100%,0,AB30*$C30)+IF(AB31&lt;100%,0,AB31*$C31)+IF(AB32&lt;100%,0,AB32*$C32)+IF(AB33&lt;100%,0,AB33*$C33))*$C35</f>
        <v>52.155</v>
      </c>
      <c r="AC35" s="77" t="n">
        <f aca="false">(IF(AC29&lt;100%,0,AC29*$C29)+IF(AC30&lt;100%,0,AC30*$C30)+IF(AC31&lt;100%,0,AC31*$C31)+IF(AC32&lt;100%,0,AC32*$C32)+IF(AC33&lt;100%,0,AC33*$C33))*$C35</f>
        <v>52.155</v>
      </c>
      <c r="AD35" s="77" t="n">
        <f aca="false">(IF(AD29&lt;100%,0,AD29*$C29)+IF(AD30&lt;100%,0,AD30*$C30)+IF(AD31&lt;100%,0,AD31*$C31)+IF(AD32&lt;100%,0,AD32*$C32)+IF(AD33&lt;100%,0,AD33*$C33))*$C35</f>
        <v>52.155</v>
      </c>
      <c r="AE35" s="77" t="n">
        <f aca="false">(IF(AE29&lt;100%,0,AE29*$C29)+IF(AE30&lt;100%,0,AE30*$C30)+IF(AE31&lt;100%,0,AE31*$C31)+IF(AE32&lt;100%,0,AE32*$C32)+IF(AE33&lt;100%,0,AE33*$C33))*$C35</f>
        <v>52.155</v>
      </c>
      <c r="AF35" s="77" t="n">
        <f aca="false">(IF(AF29&lt;100%,0,AF29*$C29)+IF(AF30&lt;100%,0,AF30*$C30)+IF(AF31&lt;100%,0,AF31*$C31)+IF(AF32&lt;100%,0,AF32*$C32)+IF(AF33&lt;100%,0,AF33*$C33))*$C35</f>
        <v>52.155</v>
      </c>
      <c r="AG35" s="175" t="n">
        <f aca="false">(IF(AG29&lt;100%,0,AG29*$C29)+IF(AG30&lt;100%,0,AG30*$C30)+IF(AG31&lt;100%,0,AG31*$C31)+IF(AG32&lt;100%,0,AG32*$C32)+IF(AG33&lt;100%,0,AG33*$C33))*$C35</f>
        <v>52.155</v>
      </c>
      <c r="AH35" s="83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  <c r="DK35" s="84"/>
      <c r="DL35" s="84"/>
      <c r="DM35" s="84"/>
      <c r="DN35" s="84"/>
      <c r="DO35" s="84"/>
      <c r="DP35" s="84"/>
      <c r="DQ35" s="84"/>
      <c r="DR35" s="84"/>
      <c r="DS35" s="84"/>
      <c r="DT35" s="84"/>
      <c r="DU35" s="84"/>
      <c r="DV35" s="84"/>
      <c r="DW35" s="84"/>
      <c r="DX35" s="84"/>
      <c r="DY35" s="84"/>
      <c r="DZ35" s="84"/>
      <c r="EA35" s="84"/>
      <c r="EB35" s="84"/>
      <c r="EC35" s="84"/>
      <c r="ED35" s="84"/>
      <c r="EE35" s="84"/>
      <c r="EF35" s="84"/>
      <c r="EG35" s="84"/>
      <c r="EH35" s="84"/>
      <c r="EI35" s="84"/>
      <c r="EJ35" s="84"/>
      <c r="EK35" s="84"/>
      <c r="EL35" s="84"/>
      <c r="EM35" s="84"/>
      <c r="EN35" s="84"/>
      <c r="EO35" s="84"/>
      <c r="EP35" s="84"/>
      <c r="EQ35" s="84"/>
      <c r="ER35" s="84"/>
      <c r="ES35" s="84"/>
      <c r="ET35" s="84"/>
      <c r="EU35" s="84"/>
      <c r="EV35" s="84"/>
      <c r="EW35" s="84"/>
      <c r="EX35" s="84"/>
      <c r="EY35" s="84"/>
      <c r="EZ35" s="84"/>
      <c r="FA35" s="84"/>
      <c r="FB35" s="84"/>
      <c r="FC35" s="84"/>
      <c r="FD35" s="84"/>
      <c r="FE35" s="84"/>
      <c r="FF35" s="84"/>
      <c r="FG35" s="84"/>
      <c r="FH35" s="84"/>
      <c r="FI35" s="84"/>
      <c r="FJ35" s="84"/>
      <c r="FK35" s="84"/>
      <c r="FL35" s="84"/>
      <c r="FM35" s="84"/>
      <c r="FN35" s="84"/>
      <c r="FO35" s="84"/>
      <c r="FP35" s="84"/>
      <c r="FQ35" s="84"/>
      <c r="FR35" s="84"/>
      <c r="FS35" s="84"/>
      <c r="FT35" s="84"/>
      <c r="FU35" s="84"/>
      <c r="FV35" s="84"/>
      <c r="FW35" s="84"/>
      <c r="FX35" s="84"/>
      <c r="FY35" s="84"/>
      <c r="FZ35" s="84"/>
      <c r="GA35" s="84"/>
      <c r="GB35" s="84"/>
      <c r="GC35" s="84"/>
      <c r="GD35" s="84"/>
      <c r="GE35" s="84"/>
      <c r="GF35" s="84"/>
      <c r="GG35" s="84"/>
      <c r="GH35" s="84"/>
      <c r="GI35" s="84"/>
      <c r="GJ35" s="84"/>
      <c r="GK35" s="84"/>
      <c r="GL35" s="84"/>
      <c r="GM35" s="84"/>
      <c r="GN35" s="84"/>
      <c r="GO35" s="84"/>
      <c r="GP35" s="84"/>
      <c r="GQ35" s="84"/>
      <c r="GR35" s="84"/>
      <c r="GS35" s="84"/>
      <c r="GT35" s="84"/>
      <c r="GU35" s="84"/>
      <c r="GV35" s="84"/>
      <c r="GW35" s="84"/>
      <c r="GX35" s="84"/>
      <c r="GY35" s="84"/>
      <c r="GZ35" s="84"/>
      <c r="HA35" s="84"/>
      <c r="HB35" s="84"/>
      <c r="HC35" s="84"/>
      <c r="HD35" s="84"/>
      <c r="HE35" s="84"/>
      <c r="HF35" s="84"/>
      <c r="HG35" s="84"/>
      <c r="HH35" s="84"/>
      <c r="HI35" s="84"/>
      <c r="HJ35" s="84"/>
      <c r="HK35" s="84"/>
      <c r="HL35" s="84"/>
      <c r="HM35" s="84"/>
      <c r="HN35" s="84"/>
      <c r="HO35" s="84"/>
      <c r="HP35" s="84"/>
      <c r="HQ35" s="84"/>
      <c r="HR35" s="84"/>
      <c r="HS35" s="84"/>
      <c r="HT35" s="84"/>
      <c r="HU35" s="84"/>
      <c r="HV35" s="84"/>
      <c r="HW35" s="84"/>
      <c r="HX35" s="84"/>
      <c r="HY35" s="84"/>
      <c r="HZ35" s="84"/>
      <c r="IA35" s="84"/>
      <c r="IB35" s="84"/>
      <c r="IC35" s="84"/>
      <c r="ID35" s="84"/>
      <c r="IE35" s="84"/>
      <c r="IF35" s="84"/>
      <c r="IG35" s="84"/>
      <c r="IH35" s="84"/>
      <c r="II35" s="84"/>
      <c r="IJ35" s="84"/>
      <c r="IK35" s="84"/>
      <c r="IL35" s="84"/>
      <c r="IM35" s="84"/>
      <c r="IN35" s="84"/>
      <c r="IO35" s="84"/>
      <c r="IP35" s="84"/>
      <c r="IQ35" s="84"/>
      <c r="IR35" s="84"/>
      <c r="IS35" s="84"/>
      <c r="IT35" s="84"/>
      <c r="IU35" s="84"/>
      <c r="IV35" s="84"/>
      <c r="IW35" s="84"/>
    </row>
    <row r="36" customFormat="false" ht="15.95" hidden="false" customHeight="true" outlineLevel="0" collapsed="false">
      <c r="A36" s="80"/>
      <c r="B36" s="85" t="s">
        <v>23</v>
      </c>
      <c r="C36" s="86"/>
      <c r="D36" s="87" t="n">
        <f aca="false">D34-D35</f>
        <v>3011.6056</v>
      </c>
      <c r="E36" s="88" t="n">
        <f aca="false">E34-E35</f>
        <v>3011.6056</v>
      </c>
      <c r="F36" s="88" t="n">
        <f aca="false">F34-F35</f>
        <v>3176.6056</v>
      </c>
      <c r="G36" s="88" t="n">
        <f aca="false">G34-G35</f>
        <v>3259.1056</v>
      </c>
      <c r="H36" s="88" t="n">
        <f aca="false">H34-H35</f>
        <v>3424.1056</v>
      </c>
      <c r="I36" s="88" t="n">
        <f aca="false">I34-I35</f>
        <v>3589.1056</v>
      </c>
      <c r="J36" s="88" t="n">
        <f aca="false">J34-J35</f>
        <v>3754.1056</v>
      </c>
      <c r="K36" s="88" t="n">
        <f aca="false">K34-K35</f>
        <v>3822.4981</v>
      </c>
      <c r="L36" s="88" t="n">
        <f aca="false">L34-L35</f>
        <v>3822.4981</v>
      </c>
      <c r="M36" s="88" t="n">
        <f aca="false">M34-M35</f>
        <v>3822.4981</v>
      </c>
      <c r="N36" s="88" t="n">
        <f aca="false">N34-N35</f>
        <v>3822.4981</v>
      </c>
      <c r="O36" s="88" t="n">
        <f aca="false">O34-O35</f>
        <v>3822.4981</v>
      </c>
      <c r="P36" s="88" t="n">
        <f aca="false">P34-P35</f>
        <v>3822.4981</v>
      </c>
      <c r="Q36" s="88" t="n">
        <f aca="false">Q34-Q35</f>
        <v>3822.4981</v>
      </c>
      <c r="R36" s="88" t="n">
        <f aca="false">R34-R35</f>
        <v>3822.4981</v>
      </c>
      <c r="S36" s="88" t="n">
        <f aca="false">S34-S35</f>
        <v>3822.4981</v>
      </c>
      <c r="T36" s="88" t="n">
        <f aca="false">T34-T35</f>
        <v>3822.4981</v>
      </c>
      <c r="U36" s="88" t="n">
        <f aca="false">U34-U35</f>
        <v>3822.4981</v>
      </c>
      <c r="V36" s="88" t="n">
        <f aca="false">V34-V35</f>
        <v>2997.845</v>
      </c>
      <c r="W36" s="88" t="n">
        <f aca="false">W34-W35</f>
        <v>2997.845</v>
      </c>
      <c r="X36" s="88" t="n">
        <f aca="false">X34-X35</f>
        <v>2997.845</v>
      </c>
      <c r="Y36" s="88" t="n">
        <f aca="false">Y34-Y35</f>
        <v>2997.845</v>
      </c>
      <c r="Z36" s="88" t="n">
        <f aca="false">Z34-Z35</f>
        <v>2997.845</v>
      </c>
      <c r="AA36" s="88" t="n">
        <f aca="false">AA34-AA35</f>
        <v>2997.845</v>
      </c>
      <c r="AB36" s="88" t="n">
        <f aca="false">AB34-AB35</f>
        <v>2997.845</v>
      </c>
      <c r="AC36" s="88" t="n">
        <f aca="false">AC34-AC35</f>
        <v>2997.845</v>
      </c>
      <c r="AD36" s="88" t="n">
        <f aca="false">AD34-AD35</f>
        <v>2997.845</v>
      </c>
      <c r="AE36" s="88" t="n">
        <f aca="false">AE34-AE35</f>
        <v>2997.845</v>
      </c>
      <c r="AF36" s="88" t="n">
        <f aca="false">AF34-AF35</f>
        <v>2997.845</v>
      </c>
      <c r="AG36" s="180" t="n">
        <f aca="false">AG34-AG35</f>
        <v>2997.845</v>
      </c>
      <c r="AH36" s="83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  <c r="DK36" s="84"/>
      <c r="DL36" s="84"/>
      <c r="DM36" s="84"/>
      <c r="DN36" s="84"/>
      <c r="DO36" s="84"/>
      <c r="DP36" s="84"/>
      <c r="DQ36" s="84"/>
      <c r="DR36" s="84"/>
      <c r="DS36" s="84"/>
      <c r="DT36" s="84"/>
      <c r="DU36" s="84"/>
      <c r="DV36" s="84"/>
      <c r="DW36" s="84"/>
      <c r="DX36" s="84"/>
      <c r="DY36" s="84"/>
      <c r="DZ36" s="84"/>
      <c r="EA36" s="84"/>
      <c r="EB36" s="84"/>
      <c r="EC36" s="84"/>
      <c r="ED36" s="84"/>
      <c r="EE36" s="84"/>
      <c r="EF36" s="84"/>
      <c r="EG36" s="84"/>
      <c r="EH36" s="84"/>
      <c r="EI36" s="84"/>
      <c r="EJ36" s="84"/>
      <c r="EK36" s="84"/>
      <c r="EL36" s="84"/>
      <c r="EM36" s="84"/>
      <c r="EN36" s="84"/>
      <c r="EO36" s="84"/>
      <c r="EP36" s="84"/>
      <c r="EQ36" s="84"/>
      <c r="ER36" s="84"/>
      <c r="ES36" s="84"/>
      <c r="ET36" s="84"/>
      <c r="EU36" s="84"/>
      <c r="EV36" s="84"/>
      <c r="EW36" s="84"/>
      <c r="EX36" s="84"/>
      <c r="EY36" s="84"/>
      <c r="EZ36" s="84"/>
      <c r="FA36" s="84"/>
      <c r="FB36" s="84"/>
      <c r="FC36" s="84"/>
      <c r="FD36" s="84"/>
      <c r="FE36" s="84"/>
      <c r="FF36" s="84"/>
      <c r="FG36" s="84"/>
      <c r="FH36" s="84"/>
      <c r="FI36" s="84"/>
      <c r="FJ36" s="84"/>
      <c r="FK36" s="84"/>
      <c r="FL36" s="84"/>
      <c r="FM36" s="84"/>
      <c r="FN36" s="84"/>
      <c r="FO36" s="84"/>
      <c r="FP36" s="84"/>
      <c r="FQ36" s="84"/>
      <c r="FR36" s="84"/>
      <c r="FS36" s="84"/>
      <c r="FT36" s="84"/>
      <c r="FU36" s="84"/>
      <c r="FV36" s="84"/>
      <c r="FW36" s="84"/>
      <c r="FX36" s="84"/>
      <c r="FY36" s="84"/>
      <c r="FZ36" s="84"/>
      <c r="GA36" s="84"/>
      <c r="GB36" s="84"/>
      <c r="GC36" s="84"/>
      <c r="GD36" s="84"/>
      <c r="GE36" s="84"/>
      <c r="GF36" s="84"/>
      <c r="GG36" s="84"/>
      <c r="GH36" s="84"/>
      <c r="GI36" s="84"/>
      <c r="GJ36" s="84"/>
      <c r="GK36" s="84"/>
      <c r="GL36" s="84"/>
      <c r="GM36" s="84"/>
      <c r="GN36" s="84"/>
      <c r="GO36" s="84"/>
      <c r="GP36" s="84"/>
      <c r="GQ36" s="84"/>
      <c r="GR36" s="84"/>
      <c r="GS36" s="84"/>
      <c r="GT36" s="84"/>
      <c r="GU36" s="84"/>
      <c r="GV36" s="84"/>
      <c r="GW36" s="84"/>
      <c r="GX36" s="84"/>
      <c r="GY36" s="84"/>
      <c r="GZ36" s="84"/>
      <c r="HA36" s="84"/>
      <c r="HB36" s="84"/>
      <c r="HC36" s="84"/>
      <c r="HD36" s="84"/>
      <c r="HE36" s="84"/>
      <c r="HF36" s="84"/>
      <c r="HG36" s="84"/>
      <c r="HH36" s="84"/>
      <c r="HI36" s="84"/>
      <c r="HJ36" s="84"/>
      <c r="HK36" s="84"/>
      <c r="HL36" s="84"/>
      <c r="HM36" s="84"/>
      <c r="HN36" s="84"/>
      <c r="HO36" s="84"/>
      <c r="HP36" s="84"/>
      <c r="HQ36" s="84"/>
      <c r="HR36" s="84"/>
      <c r="HS36" s="84"/>
      <c r="HT36" s="84"/>
      <c r="HU36" s="84"/>
      <c r="HV36" s="84"/>
      <c r="HW36" s="84"/>
      <c r="HX36" s="84"/>
      <c r="HY36" s="84"/>
      <c r="HZ36" s="84"/>
      <c r="IA36" s="84"/>
      <c r="IB36" s="84"/>
      <c r="IC36" s="84"/>
      <c r="ID36" s="84"/>
      <c r="IE36" s="84"/>
      <c r="IF36" s="84"/>
      <c r="IG36" s="84"/>
      <c r="IH36" s="84"/>
      <c r="II36" s="84"/>
      <c r="IJ36" s="84"/>
      <c r="IK36" s="84"/>
      <c r="IL36" s="84"/>
      <c r="IM36" s="84"/>
      <c r="IN36" s="84"/>
      <c r="IO36" s="84"/>
      <c r="IP36" s="84"/>
      <c r="IQ36" s="84"/>
      <c r="IR36" s="84"/>
      <c r="IS36" s="84"/>
      <c r="IT36" s="84"/>
      <c r="IU36" s="84"/>
      <c r="IV36" s="84"/>
      <c r="IW36" s="84"/>
    </row>
    <row r="37" customFormat="false" ht="15.95" hidden="false" customHeight="true" outlineLevel="0" collapsed="false">
      <c r="A37" s="37"/>
      <c r="B37" s="91" t="s">
        <v>24</v>
      </c>
      <c r="C37" s="92" t="n">
        <f aca="false">SUM(C29:C33)</f>
        <v>3889</v>
      </c>
      <c r="D37" s="39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146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  <c r="BQ37" s="43"/>
      <c r="BR37" s="43"/>
      <c r="BS37" s="43"/>
      <c r="BT37" s="43"/>
      <c r="BU37" s="43"/>
      <c r="BV37" s="43"/>
      <c r="BW37" s="43"/>
      <c r="BX37" s="43"/>
      <c r="BY37" s="43"/>
      <c r="BZ37" s="43"/>
      <c r="CA37" s="43"/>
      <c r="CB37" s="43"/>
      <c r="CC37" s="43"/>
      <c r="CD37" s="43"/>
      <c r="CE37" s="43"/>
      <c r="CF37" s="43"/>
      <c r="CG37" s="43"/>
      <c r="CH37" s="43"/>
      <c r="CI37" s="43"/>
      <c r="CJ37" s="43"/>
      <c r="CK37" s="43"/>
      <c r="CL37" s="43"/>
      <c r="CM37" s="43"/>
      <c r="CN37" s="43"/>
      <c r="CO37" s="43"/>
      <c r="CP37" s="43"/>
      <c r="CQ37" s="43"/>
      <c r="CR37" s="43"/>
      <c r="CS37" s="43"/>
      <c r="CT37" s="43"/>
      <c r="CU37" s="43"/>
      <c r="CV37" s="43"/>
      <c r="CW37" s="43"/>
      <c r="CX37" s="43"/>
      <c r="CY37" s="43"/>
      <c r="CZ37" s="43"/>
      <c r="DA37" s="43"/>
      <c r="DB37" s="43"/>
      <c r="DC37" s="43"/>
      <c r="DD37" s="43"/>
      <c r="DE37" s="43"/>
      <c r="DF37" s="43"/>
      <c r="DG37" s="43"/>
      <c r="DH37" s="43"/>
      <c r="DI37" s="43"/>
      <c r="DJ37" s="43"/>
      <c r="DK37" s="43"/>
      <c r="DL37" s="43"/>
      <c r="DM37" s="43"/>
      <c r="DN37" s="43"/>
      <c r="DO37" s="43"/>
      <c r="DP37" s="43"/>
      <c r="DQ37" s="43"/>
      <c r="DR37" s="43"/>
      <c r="DS37" s="43"/>
      <c r="DT37" s="43"/>
      <c r="DU37" s="43"/>
      <c r="DV37" s="43"/>
      <c r="DW37" s="43"/>
      <c r="DX37" s="43"/>
      <c r="DY37" s="43"/>
      <c r="DZ37" s="43"/>
      <c r="EA37" s="43"/>
      <c r="EB37" s="43"/>
      <c r="EC37" s="43"/>
      <c r="ED37" s="43"/>
      <c r="EE37" s="43"/>
      <c r="EF37" s="43"/>
      <c r="EG37" s="43"/>
      <c r="EH37" s="43"/>
      <c r="EI37" s="43"/>
      <c r="EJ37" s="43"/>
      <c r="EK37" s="43"/>
      <c r="EL37" s="43"/>
      <c r="EM37" s="43"/>
      <c r="EN37" s="43"/>
      <c r="EO37" s="43"/>
      <c r="EP37" s="43"/>
      <c r="EQ37" s="43"/>
      <c r="ER37" s="43"/>
      <c r="ES37" s="43"/>
      <c r="ET37" s="43"/>
      <c r="EU37" s="43"/>
      <c r="EV37" s="43"/>
      <c r="EW37" s="43"/>
      <c r="EX37" s="43"/>
      <c r="EY37" s="43"/>
      <c r="EZ37" s="43"/>
      <c r="FA37" s="43"/>
      <c r="FB37" s="43"/>
      <c r="FC37" s="43"/>
      <c r="FD37" s="43"/>
      <c r="FE37" s="43"/>
      <c r="FF37" s="43"/>
      <c r="FG37" s="43"/>
      <c r="FH37" s="43"/>
      <c r="FI37" s="43"/>
      <c r="FJ37" s="43"/>
      <c r="FK37" s="43"/>
      <c r="FL37" s="43"/>
      <c r="FM37" s="43"/>
      <c r="FN37" s="43"/>
      <c r="FO37" s="43"/>
      <c r="FP37" s="43"/>
      <c r="FQ37" s="43"/>
      <c r="FR37" s="43"/>
      <c r="FS37" s="43"/>
      <c r="FT37" s="43"/>
      <c r="FU37" s="43"/>
      <c r="FV37" s="43"/>
      <c r="FW37" s="43"/>
      <c r="FX37" s="43"/>
      <c r="FY37" s="43"/>
      <c r="FZ37" s="43"/>
      <c r="GA37" s="43"/>
      <c r="GB37" s="43"/>
      <c r="GC37" s="43"/>
      <c r="GD37" s="43"/>
      <c r="GE37" s="43"/>
      <c r="GF37" s="43"/>
      <c r="GG37" s="43"/>
      <c r="GH37" s="43"/>
      <c r="GI37" s="43"/>
      <c r="GJ37" s="43"/>
      <c r="GK37" s="43"/>
      <c r="GL37" s="43"/>
      <c r="GM37" s="43"/>
      <c r="GN37" s="43"/>
      <c r="GO37" s="43"/>
      <c r="GP37" s="43"/>
      <c r="GQ37" s="43"/>
      <c r="GR37" s="43"/>
      <c r="GS37" s="43"/>
      <c r="GT37" s="43"/>
      <c r="GU37" s="43"/>
      <c r="GV37" s="43"/>
      <c r="GW37" s="43"/>
      <c r="GX37" s="43"/>
      <c r="GY37" s="43"/>
      <c r="GZ37" s="43"/>
      <c r="HA37" s="43"/>
      <c r="HB37" s="43"/>
      <c r="HC37" s="43"/>
      <c r="HD37" s="43"/>
      <c r="HE37" s="43"/>
      <c r="HF37" s="43"/>
      <c r="HG37" s="43"/>
      <c r="HH37" s="43"/>
      <c r="HI37" s="43"/>
      <c r="HJ37" s="43"/>
      <c r="HK37" s="43"/>
      <c r="HL37" s="43"/>
      <c r="HM37" s="43"/>
      <c r="HN37" s="43"/>
      <c r="HO37" s="43"/>
      <c r="HP37" s="43"/>
      <c r="HQ37" s="43"/>
      <c r="HR37" s="43"/>
      <c r="HS37" s="43"/>
      <c r="HT37" s="43"/>
      <c r="HU37" s="43"/>
      <c r="HV37" s="43"/>
      <c r="HW37" s="43"/>
      <c r="HX37" s="43"/>
      <c r="HY37" s="43"/>
      <c r="HZ37" s="43"/>
      <c r="IA37" s="43"/>
      <c r="IB37" s="43"/>
      <c r="IC37" s="43"/>
      <c r="ID37" s="43"/>
      <c r="IE37" s="43"/>
      <c r="IF37" s="43"/>
      <c r="IG37" s="43"/>
      <c r="IH37" s="43"/>
      <c r="II37" s="43"/>
      <c r="IJ37" s="43"/>
      <c r="IK37" s="43"/>
      <c r="IL37" s="43"/>
      <c r="IM37" s="43"/>
      <c r="IN37" s="43"/>
      <c r="IO37" s="43"/>
      <c r="IP37" s="43"/>
      <c r="IQ37" s="43"/>
      <c r="IR37" s="43"/>
      <c r="IS37" s="43"/>
      <c r="IT37" s="43"/>
      <c r="IU37" s="43"/>
      <c r="IV37" s="43"/>
      <c r="IW37" s="43"/>
    </row>
    <row r="38" customFormat="false" ht="15.95" hidden="false" customHeight="true" outlineLevel="0" collapsed="false">
      <c r="A38" s="37"/>
      <c r="B38" s="93"/>
      <c r="C38" s="37" t="n">
        <f aca="false">SUM(D36:AG36)/30</f>
        <v>3374.92861</v>
      </c>
      <c r="D38" s="39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146"/>
      <c r="AH38" s="43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43"/>
      <c r="BJ38" s="43"/>
      <c r="BK38" s="43"/>
      <c r="BL38" s="43"/>
      <c r="BM38" s="43"/>
      <c r="BN38" s="43"/>
      <c r="BO38" s="43"/>
      <c r="BP38" s="43"/>
      <c r="BQ38" s="43"/>
      <c r="BR38" s="43"/>
      <c r="BS38" s="43"/>
      <c r="BT38" s="43"/>
      <c r="BU38" s="43"/>
      <c r="BV38" s="43"/>
      <c r="BW38" s="43"/>
      <c r="BX38" s="43"/>
      <c r="BY38" s="43"/>
      <c r="BZ38" s="43"/>
      <c r="CA38" s="43"/>
      <c r="CB38" s="43"/>
      <c r="CC38" s="43"/>
      <c r="CD38" s="43"/>
      <c r="CE38" s="43"/>
      <c r="CF38" s="43"/>
      <c r="CG38" s="43"/>
      <c r="CH38" s="43"/>
      <c r="CI38" s="43"/>
      <c r="CJ38" s="43"/>
      <c r="CK38" s="43"/>
      <c r="CL38" s="43"/>
      <c r="CM38" s="43"/>
      <c r="CN38" s="43"/>
      <c r="CO38" s="43"/>
      <c r="CP38" s="43"/>
      <c r="CQ38" s="43"/>
      <c r="CR38" s="43"/>
      <c r="CS38" s="43"/>
      <c r="CT38" s="43"/>
      <c r="CU38" s="43"/>
      <c r="CV38" s="43"/>
      <c r="CW38" s="43"/>
      <c r="CX38" s="43"/>
      <c r="CY38" s="43"/>
      <c r="CZ38" s="43"/>
      <c r="DA38" s="43"/>
      <c r="DB38" s="43"/>
      <c r="DC38" s="43"/>
      <c r="DD38" s="43"/>
      <c r="DE38" s="43"/>
      <c r="DF38" s="43"/>
      <c r="DG38" s="43"/>
      <c r="DH38" s="43"/>
      <c r="DI38" s="43"/>
      <c r="DJ38" s="43"/>
      <c r="DK38" s="43"/>
      <c r="DL38" s="43"/>
      <c r="DM38" s="43"/>
      <c r="DN38" s="43"/>
      <c r="DO38" s="43"/>
      <c r="DP38" s="43"/>
      <c r="DQ38" s="43"/>
      <c r="DR38" s="43"/>
      <c r="DS38" s="43"/>
      <c r="DT38" s="43"/>
      <c r="DU38" s="43"/>
      <c r="DV38" s="43"/>
      <c r="DW38" s="43"/>
      <c r="DX38" s="43"/>
      <c r="DY38" s="43"/>
      <c r="DZ38" s="43"/>
      <c r="EA38" s="43"/>
      <c r="EB38" s="43"/>
      <c r="EC38" s="43"/>
      <c r="ED38" s="43"/>
      <c r="EE38" s="43"/>
      <c r="EF38" s="43"/>
      <c r="EG38" s="43"/>
      <c r="EH38" s="43"/>
      <c r="EI38" s="43"/>
      <c r="EJ38" s="43"/>
      <c r="EK38" s="43"/>
      <c r="EL38" s="43"/>
      <c r="EM38" s="43"/>
      <c r="EN38" s="43"/>
      <c r="EO38" s="43"/>
      <c r="EP38" s="43"/>
      <c r="EQ38" s="43"/>
      <c r="ER38" s="43"/>
      <c r="ES38" s="43"/>
      <c r="ET38" s="43"/>
      <c r="EU38" s="43"/>
      <c r="EV38" s="43"/>
      <c r="EW38" s="43"/>
      <c r="EX38" s="43"/>
      <c r="EY38" s="43"/>
      <c r="EZ38" s="43"/>
      <c r="FA38" s="43"/>
      <c r="FB38" s="43"/>
      <c r="FC38" s="43"/>
      <c r="FD38" s="43"/>
      <c r="FE38" s="43"/>
      <c r="FF38" s="43"/>
      <c r="FG38" s="43"/>
      <c r="FH38" s="43"/>
      <c r="FI38" s="43"/>
      <c r="FJ38" s="43"/>
      <c r="FK38" s="43"/>
      <c r="FL38" s="43"/>
      <c r="FM38" s="43"/>
      <c r="FN38" s="43"/>
      <c r="FO38" s="43"/>
      <c r="FP38" s="43"/>
      <c r="FQ38" s="43"/>
      <c r="FR38" s="43"/>
      <c r="FS38" s="43"/>
      <c r="FT38" s="43"/>
      <c r="FU38" s="43"/>
      <c r="FV38" s="43"/>
      <c r="FW38" s="43"/>
      <c r="FX38" s="43"/>
      <c r="FY38" s="43"/>
      <c r="FZ38" s="43"/>
      <c r="GA38" s="43"/>
      <c r="GB38" s="43"/>
      <c r="GC38" s="43"/>
      <c r="GD38" s="43"/>
      <c r="GE38" s="43"/>
      <c r="GF38" s="43"/>
      <c r="GG38" s="43"/>
      <c r="GH38" s="43"/>
      <c r="GI38" s="43"/>
      <c r="GJ38" s="43"/>
      <c r="GK38" s="43"/>
      <c r="GL38" s="43"/>
      <c r="GM38" s="43"/>
      <c r="GN38" s="43"/>
      <c r="GO38" s="43"/>
      <c r="GP38" s="43"/>
      <c r="GQ38" s="43"/>
      <c r="GR38" s="43"/>
      <c r="GS38" s="43"/>
      <c r="GT38" s="43"/>
      <c r="GU38" s="43"/>
      <c r="GV38" s="43"/>
      <c r="GW38" s="43"/>
      <c r="GX38" s="43"/>
      <c r="GY38" s="43"/>
      <c r="GZ38" s="43"/>
      <c r="HA38" s="43"/>
      <c r="HB38" s="43"/>
      <c r="HC38" s="43"/>
      <c r="HD38" s="43"/>
      <c r="HE38" s="43"/>
      <c r="HF38" s="43"/>
      <c r="HG38" s="43"/>
      <c r="HH38" s="43"/>
      <c r="HI38" s="43"/>
      <c r="HJ38" s="43"/>
      <c r="HK38" s="43"/>
      <c r="HL38" s="43"/>
      <c r="HM38" s="43"/>
      <c r="HN38" s="43"/>
      <c r="HO38" s="43"/>
      <c r="HP38" s="43"/>
      <c r="HQ38" s="43"/>
      <c r="HR38" s="43"/>
      <c r="HS38" s="43"/>
      <c r="HT38" s="43"/>
      <c r="HU38" s="43"/>
      <c r="HV38" s="43"/>
      <c r="HW38" s="43"/>
      <c r="HX38" s="43"/>
      <c r="HY38" s="43"/>
      <c r="HZ38" s="43"/>
      <c r="IA38" s="43"/>
      <c r="IB38" s="43"/>
      <c r="IC38" s="43"/>
      <c r="ID38" s="43"/>
      <c r="IE38" s="43"/>
      <c r="IF38" s="43"/>
      <c r="IG38" s="43"/>
      <c r="IH38" s="43"/>
      <c r="II38" s="43"/>
      <c r="IJ38" s="43"/>
      <c r="IK38" s="43"/>
      <c r="IL38" s="43"/>
      <c r="IM38" s="43"/>
      <c r="IN38" s="43"/>
      <c r="IO38" s="43"/>
      <c r="IP38" s="43"/>
      <c r="IQ38" s="43"/>
      <c r="IR38" s="43"/>
      <c r="IS38" s="43"/>
      <c r="IT38" s="43"/>
      <c r="IU38" s="43"/>
      <c r="IV38" s="43"/>
      <c r="IW38" s="43"/>
    </row>
    <row r="39" customFormat="false" ht="15.95" hidden="false" customHeight="true" outlineLevel="0" collapsed="false">
      <c r="A39" s="37"/>
      <c r="B39" s="38" t="s">
        <v>36</v>
      </c>
      <c r="C39" s="37"/>
      <c r="D39" s="39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146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3"/>
      <c r="BJ39" s="43"/>
      <c r="BK39" s="43"/>
      <c r="BL39" s="43"/>
      <c r="BM39" s="43"/>
      <c r="BN39" s="43"/>
      <c r="BO39" s="43"/>
      <c r="BP39" s="43"/>
      <c r="BQ39" s="43"/>
      <c r="BR39" s="43"/>
      <c r="BS39" s="43"/>
      <c r="BT39" s="43"/>
      <c r="BU39" s="43"/>
      <c r="BV39" s="43"/>
      <c r="BW39" s="43"/>
      <c r="BX39" s="43"/>
      <c r="BY39" s="43"/>
      <c r="BZ39" s="43"/>
      <c r="CA39" s="43"/>
      <c r="CB39" s="43"/>
      <c r="CC39" s="43"/>
      <c r="CD39" s="43"/>
      <c r="CE39" s="43"/>
      <c r="CF39" s="43"/>
      <c r="CG39" s="43"/>
      <c r="CH39" s="43"/>
      <c r="CI39" s="43"/>
      <c r="CJ39" s="43"/>
      <c r="CK39" s="43"/>
      <c r="CL39" s="43"/>
      <c r="CM39" s="43"/>
      <c r="CN39" s="43"/>
      <c r="CO39" s="43"/>
      <c r="CP39" s="43"/>
      <c r="CQ39" s="43"/>
      <c r="CR39" s="43"/>
      <c r="CS39" s="43"/>
      <c r="CT39" s="43"/>
      <c r="CU39" s="43"/>
      <c r="CV39" s="43"/>
      <c r="CW39" s="43"/>
      <c r="CX39" s="43"/>
      <c r="CY39" s="43"/>
      <c r="CZ39" s="43"/>
      <c r="DA39" s="43"/>
      <c r="DB39" s="43"/>
      <c r="DC39" s="43"/>
      <c r="DD39" s="43"/>
      <c r="DE39" s="43"/>
      <c r="DF39" s="43"/>
      <c r="DG39" s="43"/>
      <c r="DH39" s="43"/>
      <c r="DI39" s="43"/>
      <c r="DJ39" s="43"/>
      <c r="DK39" s="43"/>
      <c r="DL39" s="43"/>
      <c r="DM39" s="43"/>
      <c r="DN39" s="43"/>
      <c r="DO39" s="43"/>
      <c r="DP39" s="43"/>
      <c r="DQ39" s="43"/>
      <c r="DR39" s="43"/>
      <c r="DS39" s="43"/>
      <c r="DT39" s="43"/>
      <c r="DU39" s="43"/>
      <c r="DV39" s="43"/>
      <c r="DW39" s="43"/>
      <c r="DX39" s="43"/>
      <c r="DY39" s="43"/>
      <c r="DZ39" s="43"/>
      <c r="EA39" s="43"/>
      <c r="EB39" s="43"/>
      <c r="EC39" s="43"/>
      <c r="ED39" s="43"/>
      <c r="EE39" s="43"/>
      <c r="EF39" s="43"/>
      <c r="EG39" s="43"/>
      <c r="EH39" s="43"/>
      <c r="EI39" s="43"/>
      <c r="EJ39" s="43"/>
      <c r="EK39" s="43"/>
      <c r="EL39" s="43"/>
      <c r="EM39" s="43"/>
      <c r="EN39" s="43"/>
      <c r="EO39" s="43"/>
      <c r="EP39" s="43"/>
      <c r="EQ39" s="43"/>
      <c r="ER39" s="43"/>
      <c r="ES39" s="43"/>
      <c r="ET39" s="43"/>
      <c r="EU39" s="43"/>
      <c r="EV39" s="43"/>
      <c r="EW39" s="43"/>
      <c r="EX39" s="43"/>
      <c r="EY39" s="43"/>
      <c r="EZ39" s="43"/>
      <c r="FA39" s="43"/>
      <c r="FB39" s="43"/>
      <c r="FC39" s="43"/>
      <c r="FD39" s="43"/>
      <c r="FE39" s="43"/>
      <c r="FF39" s="43"/>
      <c r="FG39" s="43"/>
      <c r="FH39" s="43"/>
      <c r="FI39" s="43"/>
      <c r="FJ39" s="43"/>
      <c r="FK39" s="43"/>
      <c r="FL39" s="43"/>
      <c r="FM39" s="43"/>
      <c r="FN39" s="43"/>
      <c r="FO39" s="43"/>
      <c r="FP39" s="43"/>
      <c r="FQ39" s="43"/>
      <c r="FR39" s="43"/>
      <c r="FS39" s="43"/>
      <c r="FT39" s="43"/>
      <c r="FU39" s="43"/>
      <c r="FV39" s="43"/>
      <c r="FW39" s="43"/>
      <c r="FX39" s="43"/>
      <c r="FY39" s="43"/>
      <c r="FZ39" s="43"/>
      <c r="GA39" s="43"/>
      <c r="GB39" s="43"/>
      <c r="GC39" s="43"/>
      <c r="GD39" s="43"/>
      <c r="GE39" s="43"/>
      <c r="GF39" s="43"/>
      <c r="GG39" s="43"/>
      <c r="GH39" s="43"/>
      <c r="GI39" s="43"/>
      <c r="GJ39" s="43"/>
      <c r="GK39" s="43"/>
      <c r="GL39" s="43"/>
      <c r="GM39" s="43"/>
      <c r="GN39" s="43"/>
      <c r="GO39" s="43"/>
      <c r="GP39" s="43"/>
      <c r="GQ39" s="43"/>
      <c r="GR39" s="43"/>
      <c r="GS39" s="43"/>
      <c r="GT39" s="43"/>
      <c r="GU39" s="43"/>
      <c r="GV39" s="43"/>
      <c r="GW39" s="43"/>
      <c r="GX39" s="43"/>
      <c r="GY39" s="43"/>
      <c r="GZ39" s="43"/>
      <c r="HA39" s="43"/>
      <c r="HB39" s="43"/>
      <c r="HC39" s="43"/>
      <c r="HD39" s="43"/>
      <c r="HE39" s="43"/>
      <c r="HF39" s="43"/>
      <c r="HG39" s="43"/>
      <c r="HH39" s="43"/>
      <c r="HI39" s="43"/>
      <c r="HJ39" s="43"/>
      <c r="HK39" s="43"/>
      <c r="HL39" s="43"/>
      <c r="HM39" s="43"/>
      <c r="HN39" s="43"/>
      <c r="HO39" s="43"/>
      <c r="HP39" s="43"/>
      <c r="HQ39" s="43"/>
      <c r="HR39" s="43"/>
      <c r="HS39" s="43"/>
      <c r="HT39" s="43"/>
      <c r="HU39" s="43"/>
      <c r="HV39" s="43"/>
      <c r="HW39" s="43"/>
      <c r="HX39" s="43"/>
      <c r="HY39" s="43"/>
      <c r="HZ39" s="43"/>
      <c r="IA39" s="43"/>
      <c r="IB39" s="43"/>
      <c r="IC39" s="43"/>
      <c r="ID39" s="43"/>
      <c r="IE39" s="43"/>
      <c r="IF39" s="43"/>
      <c r="IG39" s="43"/>
      <c r="IH39" s="43"/>
      <c r="II39" s="43"/>
      <c r="IJ39" s="43"/>
      <c r="IK39" s="43"/>
      <c r="IL39" s="43"/>
      <c r="IM39" s="43"/>
      <c r="IN39" s="43"/>
      <c r="IO39" s="43"/>
      <c r="IP39" s="43"/>
      <c r="IQ39" s="43"/>
      <c r="IR39" s="43"/>
      <c r="IS39" s="43"/>
      <c r="IT39" s="43"/>
      <c r="IU39" s="43"/>
      <c r="IV39" s="43"/>
      <c r="IW39" s="43"/>
    </row>
    <row r="40" customFormat="false" ht="15.95" hidden="false" customHeight="true" outlineLevel="0" collapsed="false">
      <c r="A40" s="44" t="n">
        <v>1</v>
      </c>
      <c r="B40" s="45" t="s">
        <v>37</v>
      </c>
      <c r="C40" s="44" t="n">
        <v>825</v>
      </c>
      <c r="D40" s="229" t="n">
        <v>1</v>
      </c>
      <c r="E40" s="151" t="n">
        <v>1</v>
      </c>
      <c r="F40" s="151" t="n">
        <v>1</v>
      </c>
      <c r="G40" s="151" t="n">
        <v>1</v>
      </c>
      <c r="H40" s="151" t="n">
        <v>1</v>
      </c>
      <c r="I40" s="151" t="n">
        <v>1</v>
      </c>
      <c r="J40" s="151" t="n">
        <v>1</v>
      </c>
      <c r="K40" s="151" t="n">
        <v>1</v>
      </c>
      <c r="L40" s="151" t="n">
        <v>1</v>
      </c>
      <c r="M40" s="151" t="n">
        <v>1</v>
      </c>
      <c r="N40" s="151" t="n">
        <v>1</v>
      </c>
      <c r="O40" s="151" t="n">
        <v>1</v>
      </c>
      <c r="P40" s="151" t="n">
        <v>1</v>
      </c>
      <c r="Q40" s="151" t="n">
        <v>1</v>
      </c>
      <c r="R40" s="151" t="n">
        <v>1</v>
      </c>
      <c r="S40" s="151" t="n">
        <v>1</v>
      </c>
      <c r="T40" s="151" t="n">
        <v>1</v>
      </c>
      <c r="U40" s="151" t="n">
        <v>1</v>
      </c>
      <c r="V40" s="151" t="n">
        <v>1</v>
      </c>
      <c r="W40" s="151" t="n">
        <v>1</v>
      </c>
      <c r="X40" s="151" t="n">
        <v>1</v>
      </c>
      <c r="Y40" s="151" t="n">
        <v>1</v>
      </c>
      <c r="Z40" s="151" t="n">
        <v>1</v>
      </c>
      <c r="AA40" s="151" t="n">
        <v>1</v>
      </c>
      <c r="AB40" s="151" t="n">
        <v>1</v>
      </c>
      <c r="AC40" s="151" t="n">
        <v>1</v>
      </c>
      <c r="AD40" s="151" t="n">
        <v>1</v>
      </c>
      <c r="AE40" s="151" t="n">
        <v>1</v>
      </c>
      <c r="AF40" s="151" t="n">
        <v>1</v>
      </c>
      <c r="AG40" s="152" t="n">
        <v>1</v>
      </c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  <c r="BN40" s="43"/>
      <c r="BO40" s="43"/>
      <c r="BP40" s="43"/>
      <c r="BQ40" s="43"/>
      <c r="BR40" s="43"/>
      <c r="BS40" s="43"/>
      <c r="BT40" s="43"/>
      <c r="BU40" s="43"/>
      <c r="BV40" s="43"/>
      <c r="BW40" s="43"/>
      <c r="BX40" s="43"/>
      <c r="BY40" s="43"/>
      <c r="BZ40" s="43"/>
      <c r="CA40" s="43"/>
      <c r="CB40" s="43"/>
      <c r="CC40" s="43"/>
      <c r="CD40" s="43"/>
      <c r="CE40" s="43"/>
      <c r="CF40" s="43"/>
      <c r="CG40" s="43"/>
      <c r="CH40" s="43"/>
      <c r="CI40" s="43"/>
      <c r="CJ40" s="43"/>
      <c r="CK40" s="43"/>
      <c r="CL40" s="43"/>
      <c r="CM40" s="43"/>
      <c r="CN40" s="43"/>
      <c r="CO40" s="43"/>
      <c r="CP40" s="43"/>
      <c r="CQ40" s="43"/>
      <c r="CR40" s="43"/>
      <c r="CS40" s="43"/>
      <c r="CT40" s="43"/>
      <c r="CU40" s="43"/>
      <c r="CV40" s="43"/>
      <c r="CW40" s="43"/>
      <c r="CX40" s="43"/>
      <c r="CY40" s="43"/>
      <c r="CZ40" s="43"/>
      <c r="DA40" s="43"/>
      <c r="DB40" s="43"/>
      <c r="DC40" s="43"/>
      <c r="DD40" s="43"/>
      <c r="DE40" s="43"/>
      <c r="DF40" s="43"/>
      <c r="DG40" s="43"/>
      <c r="DH40" s="43"/>
      <c r="DI40" s="43"/>
      <c r="DJ40" s="43"/>
      <c r="DK40" s="43"/>
      <c r="DL40" s="43"/>
      <c r="DM40" s="43"/>
      <c r="DN40" s="43"/>
      <c r="DO40" s="43"/>
      <c r="DP40" s="43"/>
      <c r="DQ40" s="43"/>
      <c r="DR40" s="43"/>
      <c r="DS40" s="43"/>
      <c r="DT40" s="43"/>
      <c r="DU40" s="43"/>
      <c r="DV40" s="43"/>
      <c r="DW40" s="43"/>
      <c r="DX40" s="43"/>
      <c r="DY40" s="43"/>
      <c r="DZ40" s="43"/>
      <c r="EA40" s="43"/>
      <c r="EB40" s="43"/>
      <c r="EC40" s="43"/>
      <c r="ED40" s="43"/>
      <c r="EE40" s="43"/>
      <c r="EF40" s="43"/>
      <c r="EG40" s="43"/>
      <c r="EH40" s="43"/>
      <c r="EI40" s="43"/>
      <c r="EJ40" s="43"/>
      <c r="EK40" s="43"/>
      <c r="EL40" s="43"/>
      <c r="EM40" s="43"/>
      <c r="EN40" s="43"/>
      <c r="EO40" s="43"/>
      <c r="EP40" s="43"/>
      <c r="EQ40" s="43"/>
      <c r="ER40" s="43"/>
      <c r="ES40" s="43"/>
      <c r="ET40" s="43"/>
      <c r="EU40" s="43"/>
      <c r="EV40" s="43"/>
      <c r="EW40" s="43"/>
      <c r="EX40" s="43"/>
      <c r="EY40" s="43"/>
      <c r="EZ40" s="43"/>
      <c r="FA40" s="43"/>
      <c r="FB40" s="43"/>
      <c r="FC40" s="43"/>
      <c r="FD40" s="43"/>
      <c r="FE40" s="43"/>
      <c r="FF40" s="43"/>
      <c r="FG40" s="43"/>
      <c r="FH40" s="43"/>
      <c r="FI40" s="43"/>
      <c r="FJ40" s="43"/>
      <c r="FK40" s="43"/>
      <c r="FL40" s="43"/>
      <c r="FM40" s="43"/>
      <c r="FN40" s="43"/>
      <c r="FO40" s="43"/>
      <c r="FP40" s="43"/>
      <c r="FQ40" s="43"/>
      <c r="FR40" s="43"/>
      <c r="FS40" s="43"/>
      <c r="FT40" s="43"/>
      <c r="FU40" s="43"/>
      <c r="FV40" s="43"/>
      <c r="FW40" s="43"/>
      <c r="FX40" s="43"/>
      <c r="FY40" s="43"/>
      <c r="FZ40" s="43"/>
      <c r="GA40" s="43"/>
      <c r="GB40" s="43"/>
      <c r="GC40" s="43"/>
      <c r="GD40" s="43"/>
      <c r="GE40" s="43"/>
      <c r="GF40" s="43"/>
      <c r="GG40" s="43"/>
      <c r="GH40" s="43"/>
      <c r="GI40" s="43"/>
      <c r="GJ40" s="43"/>
      <c r="GK40" s="43"/>
      <c r="GL40" s="43"/>
      <c r="GM40" s="43"/>
      <c r="GN40" s="43"/>
      <c r="GO40" s="43"/>
      <c r="GP40" s="43"/>
      <c r="GQ40" s="43"/>
      <c r="GR40" s="43"/>
      <c r="GS40" s="43"/>
      <c r="GT40" s="43"/>
      <c r="GU40" s="43"/>
      <c r="GV40" s="43"/>
      <c r="GW40" s="43"/>
      <c r="GX40" s="43"/>
      <c r="GY40" s="43"/>
      <c r="GZ40" s="43"/>
      <c r="HA40" s="43"/>
      <c r="HB40" s="43"/>
      <c r="HC40" s="43"/>
      <c r="HD40" s="43"/>
      <c r="HE40" s="43"/>
      <c r="HF40" s="43"/>
      <c r="HG40" s="43"/>
      <c r="HH40" s="43"/>
      <c r="HI40" s="43"/>
      <c r="HJ40" s="43"/>
      <c r="HK40" s="43"/>
      <c r="HL40" s="43"/>
      <c r="HM40" s="43"/>
      <c r="HN40" s="43"/>
      <c r="HO40" s="43"/>
      <c r="HP40" s="43"/>
      <c r="HQ40" s="43"/>
      <c r="HR40" s="43"/>
      <c r="HS40" s="43"/>
      <c r="HT40" s="43"/>
      <c r="HU40" s="43"/>
      <c r="HV40" s="43"/>
      <c r="HW40" s="43"/>
      <c r="HX40" s="43"/>
      <c r="HY40" s="43"/>
      <c r="HZ40" s="43"/>
      <c r="IA40" s="43"/>
      <c r="IB40" s="43"/>
      <c r="IC40" s="43"/>
      <c r="ID40" s="43"/>
      <c r="IE40" s="43"/>
      <c r="IF40" s="43"/>
      <c r="IG40" s="43"/>
      <c r="IH40" s="43"/>
      <c r="II40" s="43"/>
      <c r="IJ40" s="43"/>
      <c r="IK40" s="43"/>
      <c r="IL40" s="43"/>
      <c r="IM40" s="43"/>
      <c r="IN40" s="43"/>
      <c r="IO40" s="43"/>
      <c r="IP40" s="43"/>
      <c r="IQ40" s="43"/>
      <c r="IR40" s="43"/>
      <c r="IS40" s="43"/>
      <c r="IT40" s="43"/>
      <c r="IU40" s="43"/>
      <c r="IV40" s="43"/>
      <c r="IW40" s="43"/>
    </row>
    <row r="41" customFormat="false" ht="15.95" hidden="false" customHeight="true" outlineLevel="0" collapsed="false">
      <c r="A41" s="44" t="n">
        <f aca="false">+A40+1</f>
        <v>2</v>
      </c>
      <c r="B41" s="45" t="s">
        <v>38</v>
      </c>
      <c r="C41" s="44" t="n">
        <v>825</v>
      </c>
      <c r="D41" s="229" t="n">
        <v>1</v>
      </c>
      <c r="E41" s="151" t="n">
        <v>1</v>
      </c>
      <c r="F41" s="151" t="n">
        <v>1</v>
      </c>
      <c r="G41" s="151" t="n">
        <v>1</v>
      </c>
      <c r="H41" s="151" t="n">
        <v>1</v>
      </c>
      <c r="I41" s="151" t="n">
        <v>1</v>
      </c>
      <c r="J41" s="151" t="n">
        <v>1</v>
      </c>
      <c r="K41" s="151" t="n">
        <v>1</v>
      </c>
      <c r="L41" s="151" t="n">
        <v>1</v>
      </c>
      <c r="M41" s="151" t="n">
        <v>1</v>
      </c>
      <c r="N41" s="151" t="n">
        <v>1</v>
      </c>
      <c r="O41" s="151" t="n">
        <v>1</v>
      </c>
      <c r="P41" s="151" t="n">
        <v>1</v>
      </c>
      <c r="Q41" s="151" t="n">
        <v>1</v>
      </c>
      <c r="R41" s="151" t="n">
        <v>1</v>
      </c>
      <c r="S41" s="151" t="n">
        <v>1</v>
      </c>
      <c r="T41" s="151" t="n">
        <v>1</v>
      </c>
      <c r="U41" s="151" t="n">
        <v>1</v>
      </c>
      <c r="V41" s="151" t="n">
        <v>1</v>
      </c>
      <c r="W41" s="151" t="n">
        <v>1</v>
      </c>
      <c r="X41" s="151" t="n">
        <v>1</v>
      </c>
      <c r="Y41" s="151" t="n">
        <v>1</v>
      </c>
      <c r="Z41" s="151" t="n">
        <v>1</v>
      </c>
      <c r="AA41" s="151" t="n">
        <v>1</v>
      </c>
      <c r="AB41" s="151" t="n">
        <v>1</v>
      </c>
      <c r="AC41" s="151" t="n">
        <v>1</v>
      </c>
      <c r="AD41" s="151" t="n">
        <v>1</v>
      </c>
      <c r="AE41" s="151" t="n">
        <v>1</v>
      </c>
      <c r="AF41" s="151" t="n">
        <v>1</v>
      </c>
      <c r="AG41" s="152" t="n">
        <v>1</v>
      </c>
      <c r="AH41" s="43"/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43"/>
      <c r="BJ41" s="43"/>
      <c r="BK41" s="43"/>
      <c r="BL41" s="43"/>
      <c r="BM41" s="43"/>
      <c r="BN41" s="43"/>
      <c r="BO41" s="43"/>
      <c r="BP41" s="43"/>
      <c r="BQ41" s="43"/>
      <c r="BR41" s="43"/>
      <c r="BS41" s="43"/>
      <c r="BT41" s="43"/>
      <c r="BU41" s="43"/>
      <c r="BV41" s="43"/>
      <c r="BW41" s="43"/>
      <c r="BX41" s="43"/>
      <c r="BY41" s="43"/>
      <c r="BZ41" s="43"/>
      <c r="CA41" s="43"/>
      <c r="CB41" s="43"/>
      <c r="CC41" s="43"/>
      <c r="CD41" s="43"/>
      <c r="CE41" s="43"/>
      <c r="CF41" s="43"/>
      <c r="CG41" s="43"/>
      <c r="CH41" s="43"/>
      <c r="CI41" s="43"/>
      <c r="CJ41" s="43"/>
      <c r="CK41" s="43"/>
      <c r="CL41" s="43"/>
      <c r="CM41" s="43"/>
      <c r="CN41" s="43"/>
      <c r="CO41" s="43"/>
      <c r="CP41" s="43"/>
      <c r="CQ41" s="43"/>
      <c r="CR41" s="43"/>
      <c r="CS41" s="43"/>
      <c r="CT41" s="43"/>
      <c r="CU41" s="43"/>
      <c r="CV41" s="43"/>
      <c r="CW41" s="43"/>
      <c r="CX41" s="43"/>
      <c r="CY41" s="43"/>
      <c r="CZ41" s="43"/>
      <c r="DA41" s="43"/>
      <c r="DB41" s="43"/>
      <c r="DC41" s="43"/>
      <c r="DD41" s="43"/>
      <c r="DE41" s="43"/>
      <c r="DF41" s="43"/>
      <c r="DG41" s="43"/>
      <c r="DH41" s="43"/>
      <c r="DI41" s="43"/>
      <c r="DJ41" s="43"/>
      <c r="DK41" s="43"/>
      <c r="DL41" s="43"/>
      <c r="DM41" s="43"/>
      <c r="DN41" s="43"/>
      <c r="DO41" s="43"/>
      <c r="DP41" s="43"/>
      <c r="DQ41" s="43"/>
      <c r="DR41" s="43"/>
      <c r="DS41" s="43"/>
      <c r="DT41" s="43"/>
      <c r="DU41" s="43"/>
      <c r="DV41" s="43"/>
      <c r="DW41" s="43"/>
      <c r="DX41" s="43"/>
      <c r="DY41" s="43"/>
      <c r="DZ41" s="43"/>
      <c r="EA41" s="43"/>
      <c r="EB41" s="43"/>
      <c r="EC41" s="43"/>
      <c r="ED41" s="43"/>
      <c r="EE41" s="43"/>
      <c r="EF41" s="43"/>
      <c r="EG41" s="43"/>
      <c r="EH41" s="43"/>
      <c r="EI41" s="43"/>
      <c r="EJ41" s="43"/>
      <c r="EK41" s="43"/>
      <c r="EL41" s="43"/>
      <c r="EM41" s="43"/>
      <c r="EN41" s="43"/>
      <c r="EO41" s="43"/>
      <c r="EP41" s="43"/>
      <c r="EQ41" s="43"/>
      <c r="ER41" s="43"/>
      <c r="ES41" s="43"/>
      <c r="ET41" s="43"/>
      <c r="EU41" s="43"/>
      <c r="EV41" s="43"/>
      <c r="EW41" s="43"/>
      <c r="EX41" s="43"/>
      <c r="EY41" s="43"/>
      <c r="EZ41" s="43"/>
      <c r="FA41" s="43"/>
      <c r="FB41" s="43"/>
      <c r="FC41" s="43"/>
      <c r="FD41" s="43"/>
      <c r="FE41" s="43"/>
      <c r="FF41" s="43"/>
      <c r="FG41" s="43"/>
      <c r="FH41" s="43"/>
      <c r="FI41" s="43"/>
      <c r="FJ41" s="43"/>
      <c r="FK41" s="43"/>
      <c r="FL41" s="43"/>
      <c r="FM41" s="43"/>
      <c r="FN41" s="43"/>
      <c r="FO41" s="43"/>
      <c r="FP41" s="43"/>
      <c r="FQ41" s="43"/>
      <c r="FR41" s="43"/>
      <c r="FS41" s="43"/>
      <c r="FT41" s="43"/>
      <c r="FU41" s="43"/>
      <c r="FV41" s="43"/>
      <c r="FW41" s="43"/>
      <c r="FX41" s="43"/>
      <c r="FY41" s="43"/>
      <c r="FZ41" s="43"/>
      <c r="GA41" s="43"/>
      <c r="GB41" s="43"/>
      <c r="GC41" s="43"/>
      <c r="GD41" s="43"/>
      <c r="GE41" s="43"/>
      <c r="GF41" s="43"/>
      <c r="GG41" s="43"/>
      <c r="GH41" s="43"/>
      <c r="GI41" s="43"/>
      <c r="GJ41" s="43"/>
      <c r="GK41" s="43"/>
      <c r="GL41" s="43"/>
      <c r="GM41" s="43"/>
      <c r="GN41" s="43"/>
      <c r="GO41" s="43"/>
      <c r="GP41" s="43"/>
      <c r="GQ41" s="43"/>
      <c r="GR41" s="43"/>
      <c r="GS41" s="43"/>
      <c r="GT41" s="43"/>
      <c r="GU41" s="43"/>
      <c r="GV41" s="43"/>
      <c r="GW41" s="43"/>
      <c r="GX41" s="43"/>
      <c r="GY41" s="43"/>
      <c r="GZ41" s="43"/>
      <c r="HA41" s="43"/>
      <c r="HB41" s="43"/>
      <c r="HC41" s="43"/>
      <c r="HD41" s="43"/>
      <c r="HE41" s="43"/>
      <c r="HF41" s="43"/>
      <c r="HG41" s="43"/>
      <c r="HH41" s="43"/>
      <c r="HI41" s="43"/>
      <c r="HJ41" s="43"/>
      <c r="HK41" s="43"/>
      <c r="HL41" s="43"/>
      <c r="HM41" s="43"/>
      <c r="HN41" s="43"/>
      <c r="HO41" s="43"/>
      <c r="HP41" s="43"/>
      <c r="HQ41" s="43"/>
      <c r="HR41" s="43"/>
      <c r="HS41" s="43"/>
      <c r="HT41" s="43"/>
      <c r="HU41" s="43"/>
      <c r="HV41" s="43"/>
      <c r="HW41" s="43"/>
      <c r="HX41" s="43"/>
      <c r="HY41" s="43"/>
      <c r="HZ41" s="43"/>
      <c r="IA41" s="43"/>
      <c r="IB41" s="43"/>
      <c r="IC41" s="43"/>
      <c r="ID41" s="43"/>
      <c r="IE41" s="43"/>
      <c r="IF41" s="43"/>
      <c r="IG41" s="43"/>
      <c r="IH41" s="43"/>
      <c r="II41" s="43"/>
      <c r="IJ41" s="43"/>
      <c r="IK41" s="43"/>
      <c r="IL41" s="43"/>
      <c r="IM41" s="43"/>
      <c r="IN41" s="43"/>
      <c r="IO41" s="43"/>
      <c r="IP41" s="43"/>
      <c r="IQ41" s="43"/>
      <c r="IR41" s="43"/>
      <c r="IS41" s="43"/>
      <c r="IT41" s="43"/>
      <c r="IU41" s="43"/>
      <c r="IV41" s="43"/>
      <c r="IW41" s="43"/>
    </row>
    <row r="42" customFormat="false" ht="15.95" hidden="false" customHeight="true" outlineLevel="0" collapsed="false">
      <c r="A42" s="57" t="n">
        <f aca="false">+A41+1</f>
        <v>3</v>
      </c>
      <c r="B42" s="58" t="s">
        <v>39</v>
      </c>
      <c r="C42" s="57" t="n">
        <v>1031</v>
      </c>
      <c r="D42" s="231" t="n">
        <v>0</v>
      </c>
      <c r="E42" s="164" t="n">
        <v>0</v>
      </c>
      <c r="F42" s="164" t="n">
        <v>0</v>
      </c>
      <c r="G42" s="164" t="n">
        <v>0</v>
      </c>
      <c r="H42" s="164" t="n">
        <v>0</v>
      </c>
      <c r="I42" s="164" t="n">
        <v>0</v>
      </c>
      <c r="J42" s="164" t="n">
        <v>0</v>
      </c>
      <c r="K42" s="164" t="n">
        <v>0</v>
      </c>
      <c r="L42" s="164" t="n">
        <v>0</v>
      </c>
      <c r="M42" s="164" t="n">
        <v>0</v>
      </c>
      <c r="N42" s="164" t="n">
        <v>0</v>
      </c>
      <c r="O42" s="164" t="n">
        <v>0</v>
      </c>
      <c r="P42" s="164" t="n">
        <v>0</v>
      </c>
      <c r="Q42" s="164" t="n">
        <v>0</v>
      </c>
      <c r="R42" s="164" t="n">
        <v>0</v>
      </c>
      <c r="S42" s="164" t="n">
        <v>0</v>
      </c>
      <c r="T42" s="157" t="n">
        <v>0.2</v>
      </c>
      <c r="U42" s="157" t="n">
        <v>0.3</v>
      </c>
      <c r="V42" s="157" t="n">
        <v>0.5</v>
      </c>
      <c r="W42" s="157" t="n">
        <v>0.7</v>
      </c>
      <c r="X42" s="157" t="n">
        <v>0.9</v>
      </c>
      <c r="Y42" s="151" t="n">
        <v>1</v>
      </c>
      <c r="Z42" s="151" t="n">
        <v>1</v>
      </c>
      <c r="AA42" s="151" t="n">
        <v>1</v>
      </c>
      <c r="AB42" s="151" t="n">
        <v>1</v>
      </c>
      <c r="AC42" s="151" t="n">
        <v>1</v>
      </c>
      <c r="AD42" s="151" t="n">
        <v>1</v>
      </c>
      <c r="AE42" s="151" t="n">
        <v>1</v>
      </c>
      <c r="AF42" s="151" t="n">
        <v>1</v>
      </c>
      <c r="AG42" s="152" t="n">
        <v>1</v>
      </c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43"/>
      <c r="BJ42" s="43"/>
      <c r="BK42" s="43"/>
      <c r="BL42" s="43"/>
      <c r="BM42" s="43"/>
      <c r="BN42" s="43"/>
      <c r="BO42" s="43"/>
      <c r="BP42" s="43"/>
      <c r="BQ42" s="43"/>
      <c r="BR42" s="43"/>
      <c r="BS42" s="43"/>
      <c r="BT42" s="43"/>
      <c r="BU42" s="43"/>
      <c r="BV42" s="43"/>
      <c r="BW42" s="43"/>
      <c r="BX42" s="43"/>
      <c r="BY42" s="43"/>
      <c r="BZ42" s="43"/>
      <c r="CA42" s="43"/>
      <c r="CB42" s="43"/>
      <c r="CC42" s="43"/>
      <c r="CD42" s="43"/>
      <c r="CE42" s="43"/>
      <c r="CF42" s="43"/>
      <c r="CG42" s="43"/>
      <c r="CH42" s="43"/>
      <c r="CI42" s="43"/>
      <c r="CJ42" s="43"/>
      <c r="CK42" s="43"/>
      <c r="CL42" s="43"/>
      <c r="CM42" s="43"/>
      <c r="CN42" s="43"/>
      <c r="CO42" s="43"/>
      <c r="CP42" s="43"/>
      <c r="CQ42" s="43"/>
      <c r="CR42" s="43"/>
      <c r="CS42" s="43"/>
      <c r="CT42" s="43"/>
      <c r="CU42" s="43"/>
      <c r="CV42" s="43"/>
      <c r="CW42" s="43"/>
      <c r="CX42" s="43"/>
      <c r="CY42" s="43"/>
      <c r="CZ42" s="43"/>
      <c r="DA42" s="43"/>
      <c r="DB42" s="43"/>
      <c r="DC42" s="43"/>
      <c r="DD42" s="43"/>
      <c r="DE42" s="43"/>
      <c r="DF42" s="43"/>
      <c r="DG42" s="43"/>
      <c r="DH42" s="43"/>
      <c r="DI42" s="43"/>
      <c r="DJ42" s="43"/>
      <c r="DK42" s="43"/>
      <c r="DL42" s="43"/>
      <c r="DM42" s="43"/>
      <c r="DN42" s="43"/>
      <c r="DO42" s="43"/>
      <c r="DP42" s="43"/>
      <c r="DQ42" s="43"/>
      <c r="DR42" s="43"/>
      <c r="DS42" s="43"/>
      <c r="DT42" s="43"/>
      <c r="DU42" s="43"/>
      <c r="DV42" s="43"/>
      <c r="DW42" s="43"/>
      <c r="DX42" s="43"/>
      <c r="DY42" s="43"/>
      <c r="DZ42" s="43"/>
      <c r="EA42" s="43"/>
      <c r="EB42" s="43"/>
      <c r="EC42" s="43"/>
      <c r="ED42" s="43"/>
      <c r="EE42" s="43"/>
      <c r="EF42" s="43"/>
      <c r="EG42" s="43"/>
      <c r="EH42" s="43"/>
      <c r="EI42" s="43"/>
      <c r="EJ42" s="43"/>
      <c r="EK42" s="43"/>
      <c r="EL42" s="43"/>
      <c r="EM42" s="43"/>
      <c r="EN42" s="43"/>
      <c r="EO42" s="43"/>
      <c r="EP42" s="43"/>
      <c r="EQ42" s="43"/>
      <c r="ER42" s="43"/>
      <c r="ES42" s="43"/>
      <c r="ET42" s="43"/>
      <c r="EU42" s="43"/>
      <c r="EV42" s="43"/>
      <c r="EW42" s="43"/>
      <c r="EX42" s="43"/>
      <c r="EY42" s="43"/>
      <c r="EZ42" s="43"/>
      <c r="FA42" s="43"/>
      <c r="FB42" s="43"/>
      <c r="FC42" s="43"/>
      <c r="FD42" s="43"/>
      <c r="FE42" s="43"/>
      <c r="FF42" s="43"/>
      <c r="FG42" s="43"/>
      <c r="FH42" s="43"/>
      <c r="FI42" s="43"/>
      <c r="FJ42" s="43"/>
      <c r="FK42" s="43"/>
      <c r="FL42" s="43"/>
      <c r="FM42" s="43"/>
      <c r="FN42" s="43"/>
      <c r="FO42" s="43"/>
      <c r="FP42" s="43"/>
      <c r="FQ42" s="43"/>
      <c r="FR42" s="43"/>
      <c r="FS42" s="43"/>
      <c r="FT42" s="43"/>
      <c r="FU42" s="43"/>
      <c r="FV42" s="43"/>
      <c r="FW42" s="43"/>
      <c r="FX42" s="43"/>
      <c r="FY42" s="43"/>
      <c r="FZ42" s="43"/>
      <c r="GA42" s="43"/>
      <c r="GB42" s="43"/>
      <c r="GC42" s="43"/>
      <c r="GD42" s="43"/>
      <c r="GE42" s="43"/>
      <c r="GF42" s="43"/>
      <c r="GG42" s="43"/>
      <c r="GH42" s="43"/>
      <c r="GI42" s="43"/>
      <c r="GJ42" s="43"/>
      <c r="GK42" s="43"/>
      <c r="GL42" s="43"/>
      <c r="GM42" s="43"/>
      <c r="GN42" s="43"/>
      <c r="GO42" s="43"/>
      <c r="GP42" s="43"/>
      <c r="GQ42" s="43"/>
      <c r="GR42" s="43"/>
      <c r="GS42" s="43"/>
      <c r="GT42" s="43"/>
      <c r="GU42" s="43"/>
      <c r="GV42" s="43"/>
      <c r="GW42" s="43"/>
      <c r="GX42" s="43"/>
      <c r="GY42" s="43"/>
      <c r="GZ42" s="43"/>
      <c r="HA42" s="43"/>
      <c r="HB42" s="43"/>
      <c r="HC42" s="43"/>
      <c r="HD42" s="43"/>
      <c r="HE42" s="43"/>
      <c r="HF42" s="43"/>
      <c r="HG42" s="43"/>
      <c r="HH42" s="43"/>
      <c r="HI42" s="43"/>
      <c r="HJ42" s="43"/>
      <c r="HK42" s="43"/>
      <c r="HL42" s="43"/>
      <c r="HM42" s="43"/>
      <c r="HN42" s="43"/>
      <c r="HO42" s="43"/>
      <c r="HP42" s="43"/>
      <c r="HQ42" s="43"/>
      <c r="HR42" s="43"/>
      <c r="HS42" s="43"/>
      <c r="HT42" s="43"/>
      <c r="HU42" s="43"/>
      <c r="HV42" s="43"/>
      <c r="HW42" s="43"/>
      <c r="HX42" s="43"/>
      <c r="HY42" s="43"/>
      <c r="HZ42" s="43"/>
      <c r="IA42" s="43"/>
      <c r="IB42" s="43"/>
      <c r="IC42" s="43"/>
      <c r="ID42" s="43"/>
      <c r="IE42" s="43"/>
      <c r="IF42" s="43"/>
      <c r="IG42" s="43"/>
      <c r="IH42" s="43"/>
      <c r="II42" s="43"/>
      <c r="IJ42" s="43"/>
      <c r="IK42" s="43"/>
      <c r="IL42" s="43"/>
      <c r="IM42" s="43"/>
      <c r="IN42" s="43"/>
      <c r="IO42" s="43"/>
      <c r="IP42" s="43"/>
      <c r="IQ42" s="43"/>
      <c r="IR42" s="43"/>
      <c r="IS42" s="43"/>
      <c r="IT42" s="43"/>
      <c r="IU42" s="43"/>
      <c r="IV42" s="43"/>
      <c r="IW42" s="43"/>
    </row>
    <row r="43" customFormat="false" ht="15.95" hidden="false" customHeight="true" outlineLevel="0" collapsed="false">
      <c r="A43" s="44" t="n">
        <f aca="false">+A42+1</f>
        <v>4</v>
      </c>
      <c r="B43" s="45" t="s">
        <v>40</v>
      </c>
      <c r="C43" s="44" t="n">
        <v>1055</v>
      </c>
      <c r="D43" s="229" t="n">
        <v>1</v>
      </c>
      <c r="E43" s="151" t="n">
        <v>1</v>
      </c>
      <c r="F43" s="151" t="n">
        <v>1</v>
      </c>
      <c r="G43" s="151" t="n">
        <v>1</v>
      </c>
      <c r="H43" s="151" t="n">
        <v>1</v>
      </c>
      <c r="I43" s="151" t="n">
        <v>1</v>
      </c>
      <c r="J43" s="151" t="n">
        <v>1</v>
      </c>
      <c r="K43" s="151" t="n">
        <v>1</v>
      </c>
      <c r="L43" s="151" t="n">
        <v>1</v>
      </c>
      <c r="M43" s="151" t="n">
        <v>1</v>
      </c>
      <c r="N43" s="151" t="n">
        <v>1</v>
      </c>
      <c r="O43" s="151" t="n">
        <v>1</v>
      </c>
      <c r="P43" s="151" t="n">
        <v>1</v>
      </c>
      <c r="Q43" s="151" t="n">
        <v>1</v>
      </c>
      <c r="R43" s="151" t="n">
        <v>1</v>
      </c>
      <c r="S43" s="151" t="n">
        <v>1</v>
      </c>
      <c r="T43" s="151" t="n">
        <v>1</v>
      </c>
      <c r="U43" s="151" t="n">
        <v>1</v>
      </c>
      <c r="V43" s="151" t="n">
        <v>1</v>
      </c>
      <c r="W43" s="151" t="n">
        <v>1</v>
      </c>
      <c r="X43" s="151" t="n">
        <v>1</v>
      </c>
      <c r="Y43" s="151" t="n">
        <v>1</v>
      </c>
      <c r="Z43" s="151" t="n">
        <v>1</v>
      </c>
      <c r="AA43" s="151" t="n">
        <v>1</v>
      </c>
      <c r="AB43" s="151" t="n">
        <v>1</v>
      </c>
      <c r="AC43" s="151" t="n">
        <v>1</v>
      </c>
      <c r="AD43" s="151" t="n">
        <v>1</v>
      </c>
      <c r="AE43" s="151" t="n">
        <v>1</v>
      </c>
      <c r="AF43" s="151" t="n">
        <v>1</v>
      </c>
      <c r="AG43" s="152" t="n">
        <v>1</v>
      </c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3"/>
      <c r="CQ43" s="43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3"/>
      <c r="DM43" s="43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3"/>
      <c r="EI43" s="43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3"/>
      <c r="FE43" s="43"/>
      <c r="FF43" s="43"/>
      <c r="FG43" s="43"/>
      <c r="FH43" s="43"/>
      <c r="FI43" s="43"/>
      <c r="FJ43" s="43"/>
      <c r="FK43" s="43"/>
      <c r="FL43" s="43"/>
      <c r="FM43" s="43"/>
      <c r="FN43" s="43"/>
      <c r="FO43" s="43"/>
      <c r="FP43" s="43"/>
      <c r="FQ43" s="43"/>
      <c r="FR43" s="43"/>
      <c r="FS43" s="43"/>
      <c r="FT43" s="43"/>
      <c r="FU43" s="43"/>
      <c r="FV43" s="43"/>
      <c r="FW43" s="43"/>
      <c r="FX43" s="43"/>
      <c r="FY43" s="43"/>
      <c r="FZ43" s="43"/>
      <c r="GA43" s="43"/>
      <c r="GB43" s="43"/>
      <c r="GC43" s="43"/>
      <c r="GD43" s="43"/>
      <c r="GE43" s="43"/>
      <c r="GF43" s="43"/>
      <c r="GG43" s="43"/>
      <c r="GH43" s="43"/>
      <c r="GI43" s="43"/>
      <c r="GJ43" s="43"/>
      <c r="GK43" s="43"/>
      <c r="GL43" s="43"/>
      <c r="GM43" s="43"/>
      <c r="GN43" s="43"/>
      <c r="GO43" s="43"/>
      <c r="GP43" s="43"/>
      <c r="GQ43" s="43"/>
      <c r="GR43" s="43"/>
      <c r="GS43" s="43"/>
      <c r="GT43" s="43"/>
      <c r="GU43" s="43"/>
      <c r="GV43" s="43"/>
      <c r="GW43" s="43"/>
      <c r="GX43" s="43"/>
      <c r="GY43" s="43"/>
      <c r="GZ43" s="43"/>
      <c r="HA43" s="43"/>
      <c r="HB43" s="43"/>
      <c r="HC43" s="43"/>
      <c r="HD43" s="43"/>
      <c r="HE43" s="43"/>
      <c r="HF43" s="43"/>
      <c r="HG43" s="43"/>
      <c r="HH43" s="43"/>
      <c r="HI43" s="43"/>
      <c r="HJ43" s="43"/>
      <c r="HK43" s="43"/>
      <c r="HL43" s="43"/>
      <c r="HM43" s="43"/>
      <c r="HN43" s="43"/>
      <c r="HO43" s="43"/>
      <c r="HP43" s="43"/>
      <c r="HQ43" s="43"/>
      <c r="HR43" s="43"/>
      <c r="HS43" s="43"/>
      <c r="HT43" s="43"/>
      <c r="HU43" s="43"/>
      <c r="HV43" s="43"/>
      <c r="HW43" s="43"/>
      <c r="HX43" s="43"/>
      <c r="HY43" s="43"/>
      <c r="HZ43" s="43"/>
      <c r="IA43" s="43"/>
      <c r="IB43" s="43"/>
      <c r="IC43" s="43"/>
      <c r="ID43" s="43"/>
      <c r="IE43" s="43"/>
      <c r="IF43" s="43"/>
      <c r="IG43" s="43"/>
      <c r="IH43" s="43"/>
      <c r="II43" s="43"/>
      <c r="IJ43" s="43"/>
      <c r="IK43" s="43"/>
      <c r="IL43" s="43"/>
      <c r="IM43" s="43"/>
      <c r="IN43" s="43"/>
      <c r="IO43" s="43"/>
      <c r="IP43" s="43"/>
      <c r="IQ43" s="43"/>
      <c r="IR43" s="43"/>
      <c r="IS43" s="43"/>
      <c r="IT43" s="43"/>
      <c r="IU43" s="43"/>
      <c r="IV43" s="43"/>
      <c r="IW43" s="43"/>
    </row>
    <row r="44" customFormat="false" ht="15.95" hidden="false" customHeight="true" outlineLevel="0" collapsed="false">
      <c r="A44" s="44" t="n">
        <f aca="false">+A43+1</f>
        <v>5</v>
      </c>
      <c r="B44" s="45" t="s">
        <v>41</v>
      </c>
      <c r="C44" s="44" t="n">
        <v>1108</v>
      </c>
      <c r="D44" s="229" t="n">
        <v>1</v>
      </c>
      <c r="E44" s="151" t="n">
        <v>1</v>
      </c>
      <c r="F44" s="151" t="n">
        <v>1</v>
      </c>
      <c r="G44" s="151" t="n">
        <v>1</v>
      </c>
      <c r="H44" s="151" t="n">
        <v>1</v>
      </c>
      <c r="I44" s="151" t="n">
        <v>1</v>
      </c>
      <c r="J44" s="151" t="n">
        <v>1</v>
      </c>
      <c r="K44" s="151" t="n">
        <v>1</v>
      </c>
      <c r="L44" s="151" t="n">
        <v>1</v>
      </c>
      <c r="M44" s="151" t="n">
        <v>1</v>
      </c>
      <c r="N44" s="151" t="n">
        <v>1</v>
      </c>
      <c r="O44" s="151" t="n">
        <v>1</v>
      </c>
      <c r="P44" s="151" t="n">
        <v>1</v>
      </c>
      <c r="Q44" s="151" t="n">
        <v>1</v>
      </c>
      <c r="R44" s="151" t="n">
        <v>1</v>
      </c>
      <c r="S44" s="151" t="n">
        <v>1</v>
      </c>
      <c r="T44" s="151" t="n">
        <v>1</v>
      </c>
      <c r="U44" s="151" t="n">
        <v>1</v>
      </c>
      <c r="V44" s="151" t="n">
        <v>1</v>
      </c>
      <c r="W44" s="151" t="n">
        <v>1</v>
      </c>
      <c r="X44" s="151" t="n">
        <v>1</v>
      </c>
      <c r="Y44" s="151" t="n">
        <v>1</v>
      </c>
      <c r="Z44" s="151" t="n">
        <v>1</v>
      </c>
      <c r="AA44" s="151" t="n">
        <v>1</v>
      </c>
      <c r="AB44" s="151" t="n">
        <v>1</v>
      </c>
      <c r="AC44" s="151" t="n">
        <v>1</v>
      </c>
      <c r="AD44" s="151" t="n">
        <v>1</v>
      </c>
      <c r="AE44" s="151" t="n">
        <v>1</v>
      </c>
      <c r="AF44" s="151" t="n">
        <v>1</v>
      </c>
      <c r="AG44" s="152" t="n">
        <v>1</v>
      </c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  <c r="BK44" s="43"/>
      <c r="BL44" s="43"/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  <c r="BZ44" s="43"/>
      <c r="CA44" s="43"/>
      <c r="CB44" s="43"/>
      <c r="CC44" s="43"/>
      <c r="CD44" s="43"/>
      <c r="CE44" s="43"/>
      <c r="CF44" s="43"/>
      <c r="CG44" s="43"/>
      <c r="CH44" s="43"/>
      <c r="CI44" s="43"/>
      <c r="CJ44" s="43"/>
      <c r="CK44" s="43"/>
      <c r="CL44" s="43"/>
      <c r="CM44" s="43"/>
      <c r="CN44" s="43"/>
      <c r="CO44" s="43"/>
      <c r="CP44" s="43"/>
      <c r="CQ44" s="43"/>
      <c r="CR44" s="43"/>
      <c r="CS44" s="43"/>
      <c r="CT44" s="43"/>
      <c r="CU44" s="43"/>
      <c r="CV44" s="43"/>
      <c r="CW44" s="43"/>
      <c r="CX44" s="43"/>
      <c r="CY44" s="43"/>
      <c r="CZ44" s="43"/>
      <c r="DA44" s="43"/>
      <c r="DB44" s="43"/>
      <c r="DC44" s="43"/>
      <c r="DD44" s="43"/>
      <c r="DE44" s="43"/>
      <c r="DF44" s="43"/>
      <c r="DG44" s="43"/>
      <c r="DH44" s="43"/>
      <c r="DI44" s="43"/>
      <c r="DJ44" s="43"/>
      <c r="DK44" s="43"/>
      <c r="DL44" s="43"/>
      <c r="DM44" s="43"/>
      <c r="DN44" s="43"/>
      <c r="DO44" s="43"/>
      <c r="DP44" s="43"/>
      <c r="DQ44" s="43"/>
      <c r="DR44" s="43"/>
      <c r="DS44" s="43"/>
      <c r="DT44" s="43"/>
      <c r="DU44" s="43"/>
      <c r="DV44" s="43"/>
      <c r="DW44" s="43"/>
      <c r="DX44" s="43"/>
      <c r="DY44" s="43"/>
      <c r="DZ44" s="43"/>
      <c r="EA44" s="43"/>
      <c r="EB44" s="43"/>
      <c r="EC44" s="43"/>
      <c r="ED44" s="43"/>
      <c r="EE44" s="43"/>
      <c r="EF44" s="43"/>
      <c r="EG44" s="43"/>
      <c r="EH44" s="43"/>
      <c r="EI44" s="43"/>
      <c r="EJ44" s="43"/>
      <c r="EK44" s="43"/>
      <c r="EL44" s="43"/>
      <c r="EM44" s="43"/>
      <c r="EN44" s="43"/>
      <c r="EO44" s="43"/>
      <c r="EP44" s="43"/>
      <c r="EQ44" s="43"/>
      <c r="ER44" s="43"/>
      <c r="ES44" s="43"/>
      <c r="ET44" s="43"/>
      <c r="EU44" s="43"/>
      <c r="EV44" s="43"/>
      <c r="EW44" s="43"/>
      <c r="EX44" s="43"/>
      <c r="EY44" s="43"/>
      <c r="EZ44" s="43"/>
      <c r="FA44" s="43"/>
      <c r="FB44" s="43"/>
      <c r="FC44" s="43"/>
      <c r="FD44" s="43"/>
      <c r="FE44" s="43"/>
      <c r="FF44" s="43"/>
      <c r="FG44" s="43"/>
      <c r="FH44" s="43"/>
      <c r="FI44" s="43"/>
      <c r="FJ44" s="43"/>
      <c r="FK44" s="43"/>
      <c r="FL44" s="43"/>
      <c r="FM44" s="43"/>
      <c r="FN44" s="43"/>
      <c r="FO44" s="43"/>
      <c r="FP44" s="43"/>
      <c r="FQ44" s="43"/>
      <c r="FR44" s="43"/>
      <c r="FS44" s="43"/>
      <c r="FT44" s="43"/>
      <c r="FU44" s="43"/>
      <c r="FV44" s="43"/>
      <c r="FW44" s="43"/>
      <c r="FX44" s="43"/>
      <c r="FY44" s="43"/>
      <c r="FZ44" s="43"/>
      <c r="GA44" s="43"/>
      <c r="GB44" s="43"/>
      <c r="GC44" s="43"/>
      <c r="GD44" s="43"/>
      <c r="GE44" s="43"/>
      <c r="GF44" s="43"/>
      <c r="GG44" s="43"/>
      <c r="GH44" s="43"/>
      <c r="GI44" s="43"/>
      <c r="GJ44" s="43"/>
      <c r="GK44" s="43"/>
      <c r="GL44" s="43"/>
      <c r="GM44" s="43"/>
      <c r="GN44" s="43"/>
      <c r="GO44" s="43"/>
      <c r="GP44" s="43"/>
      <c r="GQ44" s="43"/>
      <c r="GR44" s="43"/>
      <c r="GS44" s="43"/>
      <c r="GT44" s="43"/>
      <c r="GU44" s="43"/>
      <c r="GV44" s="43"/>
      <c r="GW44" s="43"/>
      <c r="GX44" s="43"/>
      <c r="GY44" s="43"/>
      <c r="GZ44" s="43"/>
      <c r="HA44" s="43"/>
      <c r="HB44" s="43"/>
      <c r="HC44" s="43"/>
      <c r="HD44" s="43"/>
      <c r="HE44" s="43"/>
      <c r="HF44" s="43"/>
      <c r="HG44" s="43"/>
      <c r="HH44" s="43"/>
      <c r="HI44" s="43"/>
      <c r="HJ44" s="43"/>
      <c r="HK44" s="43"/>
      <c r="HL44" s="43"/>
      <c r="HM44" s="43"/>
      <c r="HN44" s="43"/>
      <c r="HO44" s="43"/>
      <c r="HP44" s="43"/>
      <c r="HQ44" s="43"/>
      <c r="HR44" s="43"/>
      <c r="HS44" s="43"/>
      <c r="HT44" s="43"/>
      <c r="HU44" s="43"/>
      <c r="HV44" s="43"/>
      <c r="HW44" s="43"/>
      <c r="HX44" s="43"/>
      <c r="HY44" s="43"/>
      <c r="HZ44" s="43"/>
      <c r="IA44" s="43"/>
      <c r="IB44" s="43"/>
      <c r="IC44" s="43"/>
      <c r="ID44" s="43"/>
      <c r="IE44" s="43"/>
      <c r="IF44" s="43"/>
      <c r="IG44" s="43"/>
      <c r="IH44" s="43"/>
      <c r="II44" s="43"/>
      <c r="IJ44" s="43"/>
      <c r="IK44" s="43"/>
      <c r="IL44" s="43"/>
      <c r="IM44" s="43"/>
      <c r="IN44" s="43"/>
      <c r="IO44" s="43"/>
      <c r="IP44" s="43"/>
      <c r="IQ44" s="43"/>
      <c r="IR44" s="43"/>
      <c r="IS44" s="43"/>
      <c r="IT44" s="43"/>
      <c r="IU44" s="43"/>
      <c r="IV44" s="43"/>
      <c r="IW44" s="43"/>
    </row>
    <row r="45" customFormat="false" ht="15.95" hidden="false" customHeight="true" outlineLevel="0" collapsed="false">
      <c r="A45" s="44" t="n">
        <f aca="false">+A44+1</f>
        <v>6</v>
      </c>
      <c r="B45" s="45" t="s">
        <v>42</v>
      </c>
      <c r="C45" s="44" t="n">
        <v>610</v>
      </c>
      <c r="D45" s="229" t="n">
        <v>1</v>
      </c>
      <c r="E45" s="151" t="n">
        <v>1</v>
      </c>
      <c r="F45" s="151" t="n">
        <v>1</v>
      </c>
      <c r="G45" s="151" t="n">
        <v>1</v>
      </c>
      <c r="H45" s="151" t="n">
        <v>1</v>
      </c>
      <c r="I45" s="151" t="n">
        <v>1</v>
      </c>
      <c r="J45" s="151" t="n">
        <v>1</v>
      </c>
      <c r="K45" s="151" t="n">
        <v>1</v>
      </c>
      <c r="L45" s="151" t="n">
        <v>1</v>
      </c>
      <c r="M45" s="151" t="n">
        <v>1</v>
      </c>
      <c r="N45" s="151" t="n">
        <v>1</v>
      </c>
      <c r="O45" s="151" t="n">
        <v>1</v>
      </c>
      <c r="P45" s="151" t="n">
        <v>1</v>
      </c>
      <c r="Q45" s="151" t="n">
        <v>1</v>
      </c>
      <c r="R45" s="151" t="n">
        <v>1</v>
      </c>
      <c r="S45" s="151" t="n">
        <v>1</v>
      </c>
      <c r="T45" s="151" t="n">
        <v>1</v>
      </c>
      <c r="U45" s="151" t="n">
        <v>1</v>
      </c>
      <c r="V45" s="151" t="n">
        <v>1</v>
      </c>
      <c r="W45" s="151" t="n">
        <v>1</v>
      </c>
      <c r="X45" s="151" t="n">
        <v>1</v>
      </c>
      <c r="Y45" s="151" t="n">
        <v>1</v>
      </c>
      <c r="Z45" s="151" t="n">
        <v>1</v>
      </c>
      <c r="AA45" s="151" t="n">
        <v>1</v>
      </c>
      <c r="AB45" s="151" t="n">
        <v>1</v>
      </c>
      <c r="AC45" s="151" t="n">
        <v>1</v>
      </c>
      <c r="AD45" s="151" t="n">
        <v>1</v>
      </c>
      <c r="AE45" s="151" t="n">
        <v>1</v>
      </c>
      <c r="AF45" s="151" t="n">
        <v>1</v>
      </c>
      <c r="AG45" s="152" t="n">
        <v>1</v>
      </c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  <c r="BN45" s="43"/>
      <c r="BO45" s="43"/>
      <c r="BP45" s="43"/>
      <c r="BQ45" s="43"/>
      <c r="BR45" s="43"/>
      <c r="BS45" s="43"/>
      <c r="BT45" s="43"/>
      <c r="BU45" s="43"/>
      <c r="BV45" s="43"/>
      <c r="BW45" s="43"/>
      <c r="BX45" s="43"/>
      <c r="BY45" s="43"/>
      <c r="BZ45" s="43"/>
      <c r="CA45" s="43"/>
      <c r="CB45" s="43"/>
      <c r="CC45" s="43"/>
      <c r="CD45" s="43"/>
      <c r="CE45" s="43"/>
      <c r="CF45" s="43"/>
      <c r="CG45" s="43"/>
      <c r="CH45" s="43"/>
      <c r="CI45" s="43"/>
      <c r="CJ45" s="43"/>
      <c r="CK45" s="43"/>
      <c r="CL45" s="43"/>
      <c r="CM45" s="43"/>
      <c r="CN45" s="43"/>
      <c r="CO45" s="43"/>
      <c r="CP45" s="43"/>
      <c r="CQ45" s="43"/>
      <c r="CR45" s="43"/>
      <c r="CS45" s="43"/>
      <c r="CT45" s="43"/>
      <c r="CU45" s="43"/>
      <c r="CV45" s="43"/>
      <c r="CW45" s="43"/>
      <c r="CX45" s="43"/>
      <c r="CY45" s="43"/>
      <c r="CZ45" s="43"/>
      <c r="DA45" s="43"/>
      <c r="DB45" s="43"/>
      <c r="DC45" s="43"/>
      <c r="DD45" s="43"/>
      <c r="DE45" s="43"/>
      <c r="DF45" s="43"/>
      <c r="DG45" s="43"/>
      <c r="DH45" s="43"/>
      <c r="DI45" s="43"/>
      <c r="DJ45" s="43"/>
      <c r="DK45" s="43"/>
      <c r="DL45" s="43"/>
      <c r="DM45" s="43"/>
      <c r="DN45" s="43"/>
      <c r="DO45" s="43"/>
      <c r="DP45" s="43"/>
      <c r="DQ45" s="43"/>
      <c r="DR45" s="43"/>
      <c r="DS45" s="43"/>
      <c r="DT45" s="43"/>
      <c r="DU45" s="43"/>
      <c r="DV45" s="43"/>
      <c r="DW45" s="43"/>
      <c r="DX45" s="43"/>
      <c r="DY45" s="43"/>
      <c r="DZ45" s="43"/>
      <c r="EA45" s="43"/>
      <c r="EB45" s="43"/>
      <c r="EC45" s="43"/>
      <c r="ED45" s="43"/>
      <c r="EE45" s="43"/>
      <c r="EF45" s="43"/>
      <c r="EG45" s="43"/>
      <c r="EH45" s="43"/>
      <c r="EI45" s="43"/>
      <c r="EJ45" s="43"/>
      <c r="EK45" s="43"/>
      <c r="EL45" s="43"/>
      <c r="EM45" s="43"/>
      <c r="EN45" s="43"/>
      <c r="EO45" s="43"/>
      <c r="EP45" s="43"/>
      <c r="EQ45" s="43"/>
      <c r="ER45" s="43"/>
      <c r="ES45" s="43"/>
      <c r="ET45" s="43"/>
      <c r="EU45" s="43"/>
      <c r="EV45" s="43"/>
      <c r="EW45" s="43"/>
      <c r="EX45" s="43"/>
      <c r="EY45" s="43"/>
      <c r="EZ45" s="43"/>
      <c r="FA45" s="43"/>
      <c r="FB45" s="43"/>
      <c r="FC45" s="43"/>
      <c r="FD45" s="43"/>
      <c r="FE45" s="43"/>
      <c r="FF45" s="43"/>
      <c r="FG45" s="43"/>
      <c r="FH45" s="43"/>
      <c r="FI45" s="43"/>
      <c r="FJ45" s="43"/>
      <c r="FK45" s="43"/>
      <c r="FL45" s="43"/>
      <c r="FM45" s="43"/>
      <c r="FN45" s="43"/>
      <c r="FO45" s="43"/>
      <c r="FP45" s="43"/>
      <c r="FQ45" s="43"/>
      <c r="FR45" s="43"/>
      <c r="FS45" s="43"/>
      <c r="FT45" s="43"/>
      <c r="FU45" s="43"/>
      <c r="FV45" s="43"/>
      <c r="FW45" s="43"/>
      <c r="FX45" s="43"/>
      <c r="FY45" s="43"/>
      <c r="FZ45" s="43"/>
      <c r="GA45" s="43"/>
      <c r="GB45" s="43"/>
      <c r="GC45" s="43"/>
      <c r="GD45" s="43"/>
      <c r="GE45" s="43"/>
      <c r="GF45" s="43"/>
      <c r="GG45" s="43"/>
      <c r="GH45" s="43"/>
      <c r="GI45" s="43"/>
      <c r="GJ45" s="43"/>
      <c r="GK45" s="43"/>
      <c r="GL45" s="43"/>
      <c r="GM45" s="43"/>
      <c r="GN45" s="43"/>
      <c r="GO45" s="43"/>
      <c r="GP45" s="43"/>
      <c r="GQ45" s="43"/>
      <c r="GR45" s="43"/>
      <c r="GS45" s="43"/>
      <c r="GT45" s="43"/>
      <c r="GU45" s="43"/>
      <c r="GV45" s="43"/>
      <c r="GW45" s="43"/>
      <c r="GX45" s="43"/>
      <c r="GY45" s="43"/>
      <c r="GZ45" s="43"/>
      <c r="HA45" s="43"/>
      <c r="HB45" s="43"/>
      <c r="HC45" s="43"/>
      <c r="HD45" s="43"/>
      <c r="HE45" s="43"/>
      <c r="HF45" s="43"/>
      <c r="HG45" s="43"/>
      <c r="HH45" s="43"/>
      <c r="HI45" s="43"/>
      <c r="HJ45" s="43"/>
      <c r="HK45" s="43"/>
      <c r="HL45" s="43"/>
      <c r="HM45" s="43"/>
      <c r="HN45" s="43"/>
      <c r="HO45" s="43"/>
      <c r="HP45" s="43"/>
      <c r="HQ45" s="43"/>
      <c r="HR45" s="43"/>
      <c r="HS45" s="43"/>
      <c r="HT45" s="43"/>
      <c r="HU45" s="43"/>
      <c r="HV45" s="43"/>
      <c r="HW45" s="43"/>
      <c r="HX45" s="43"/>
      <c r="HY45" s="43"/>
      <c r="HZ45" s="43"/>
      <c r="IA45" s="43"/>
      <c r="IB45" s="43"/>
      <c r="IC45" s="43"/>
      <c r="ID45" s="43"/>
      <c r="IE45" s="43"/>
      <c r="IF45" s="43"/>
      <c r="IG45" s="43"/>
      <c r="IH45" s="43"/>
      <c r="II45" s="43"/>
      <c r="IJ45" s="43"/>
      <c r="IK45" s="43"/>
      <c r="IL45" s="43"/>
      <c r="IM45" s="43"/>
      <c r="IN45" s="43"/>
      <c r="IO45" s="43"/>
      <c r="IP45" s="43"/>
      <c r="IQ45" s="43"/>
      <c r="IR45" s="43"/>
      <c r="IS45" s="43"/>
      <c r="IT45" s="43"/>
      <c r="IU45" s="43"/>
      <c r="IV45" s="43"/>
      <c r="IW45" s="43"/>
    </row>
    <row r="46" customFormat="false" ht="15.95" hidden="false" customHeight="true" outlineLevel="0" collapsed="false">
      <c r="A46" s="44" t="n">
        <f aca="false">+A45+1</f>
        <v>7</v>
      </c>
      <c r="B46" s="45" t="s">
        <v>43</v>
      </c>
      <c r="C46" s="44" t="n">
        <v>1100</v>
      </c>
      <c r="D46" s="229" t="n">
        <v>1</v>
      </c>
      <c r="E46" s="151" t="n">
        <v>1</v>
      </c>
      <c r="F46" s="151" t="n">
        <v>1</v>
      </c>
      <c r="G46" s="151" t="n">
        <v>1</v>
      </c>
      <c r="H46" s="151" t="n">
        <v>1</v>
      </c>
      <c r="I46" s="151" t="n">
        <v>1</v>
      </c>
      <c r="J46" s="151" t="n">
        <v>1</v>
      </c>
      <c r="K46" s="151" t="n">
        <v>1</v>
      </c>
      <c r="L46" s="151" t="n">
        <v>1</v>
      </c>
      <c r="M46" s="151" t="n">
        <v>1</v>
      </c>
      <c r="N46" s="151" t="n">
        <v>1</v>
      </c>
      <c r="O46" s="151" t="n">
        <v>1</v>
      </c>
      <c r="P46" s="151" t="n">
        <v>1</v>
      </c>
      <c r="Q46" s="151" t="n">
        <v>1</v>
      </c>
      <c r="R46" s="151" t="n">
        <v>1</v>
      </c>
      <c r="S46" s="151" t="n">
        <v>1</v>
      </c>
      <c r="T46" s="151" t="n">
        <v>1</v>
      </c>
      <c r="U46" s="151" t="n">
        <v>1</v>
      </c>
      <c r="V46" s="151" t="n">
        <v>1</v>
      </c>
      <c r="W46" s="151" t="n">
        <v>1</v>
      </c>
      <c r="X46" s="151" t="n">
        <v>1</v>
      </c>
      <c r="Y46" s="151" t="n">
        <v>1</v>
      </c>
      <c r="Z46" s="151" t="n">
        <v>1</v>
      </c>
      <c r="AA46" s="151" t="n">
        <v>1</v>
      </c>
      <c r="AB46" s="151" t="n">
        <v>1</v>
      </c>
      <c r="AC46" s="151" t="n">
        <v>1</v>
      </c>
      <c r="AD46" s="151" t="n">
        <v>1</v>
      </c>
      <c r="AE46" s="151" t="n">
        <v>1</v>
      </c>
      <c r="AF46" s="151" t="n">
        <v>1</v>
      </c>
      <c r="AG46" s="152" t="n">
        <v>1</v>
      </c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43"/>
      <c r="BJ46" s="43"/>
      <c r="BK46" s="43"/>
      <c r="BL46" s="43"/>
      <c r="BM46" s="43"/>
      <c r="BN46" s="43"/>
      <c r="BO46" s="43"/>
      <c r="BP46" s="43"/>
      <c r="BQ46" s="43"/>
      <c r="BR46" s="43"/>
      <c r="BS46" s="43"/>
      <c r="BT46" s="43"/>
      <c r="BU46" s="43"/>
      <c r="BV46" s="43"/>
      <c r="BW46" s="43"/>
      <c r="BX46" s="43"/>
      <c r="BY46" s="43"/>
      <c r="BZ46" s="43"/>
      <c r="CA46" s="43"/>
      <c r="CB46" s="43"/>
      <c r="CC46" s="43"/>
      <c r="CD46" s="43"/>
      <c r="CE46" s="43"/>
      <c r="CF46" s="43"/>
      <c r="CG46" s="43"/>
      <c r="CH46" s="43"/>
      <c r="CI46" s="43"/>
      <c r="CJ46" s="43"/>
      <c r="CK46" s="43"/>
      <c r="CL46" s="43"/>
      <c r="CM46" s="43"/>
      <c r="CN46" s="43"/>
      <c r="CO46" s="43"/>
      <c r="CP46" s="43"/>
      <c r="CQ46" s="43"/>
      <c r="CR46" s="43"/>
      <c r="CS46" s="43"/>
      <c r="CT46" s="43"/>
      <c r="CU46" s="43"/>
      <c r="CV46" s="43"/>
      <c r="CW46" s="43"/>
      <c r="CX46" s="43"/>
      <c r="CY46" s="43"/>
      <c r="CZ46" s="43"/>
      <c r="DA46" s="43"/>
      <c r="DB46" s="43"/>
      <c r="DC46" s="43"/>
      <c r="DD46" s="43"/>
      <c r="DE46" s="43"/>
      <c r="DF46" s="43"/>
      <c r="DG46" s="43"/>
      <c r="DH46" s="43"/>
      <c r="DI46" s="43"/>
      <c r="DJ46" s="43"/>
      <c r="DK46" s="43"/>
      <c r="DL46" s="43"/>
      <c r="DM46" s="43"/>
      <c r="DN46" s="43"/>
      <c r="DO46" s="43"/>
      <c r="DP46" s="43"/>
      <c r="DQ46" s="43"/>
      <c r="DR46" s="43"/>
      <c r="DS46" s="43"/>
      <c r="DT46" s="43"/>
      <c r="DU46" s="43"/>
      <c r="DV46" s="43"/>
      <c r="DW46" s="43"/>
      <c r="DX46" s="43"/>
      <c r="DY46" s="43"/>
      <c r="DZ46" s="43"/>
      <c r="EA46" s="43"/>
      <c r="EB46" s="43"/>
      <c r="EC46" s="43"/>
      <c r="ED46" s="43"/>
      <c r="EE46" s="43"/>
      <c r="EF46" s="43"/>
      <c r="EG46" s="43"/>
      <c r="EH46" s="43"/>
      <c r="EI46" s="43"/>
      <c r="EJ46" s="43"/>
      <c r="EK46" s="43"/>
      <c r="EL46" s="43"/>
      <c r="EM46" s="43"/>
      <c r="EN46" s="43"/>
      <c r="EO46" s="43"/>
      <c r="EP46" s="43"/>
      <c r="EQ46" s="43"/>
      <c r="ER46" s="43"/>
      <c r="ES46" s="43"/>
      <c r="ET46" s="43"/>
      <c r="EU46" s="43"/>
      <c r="EV46" s="43"/>
      <c r="EW46" s="43"/>
      <c r="EX46" s="43"/>
      <c r="EY46" s="43"/>
      <c r="EZ46" s="43"/>
      <c r="FA46" s="43"/>
      <c r="FB46" s="43"/>
      <c r="FC46" s="43"/>
      <c r="FD46" s="43"/>
      <c r="FE46" s="43"/>
      <c r="FF46" s="43"/>
      <c r="FG46" s="43"/>
      <c r="FH46" s="43"/>
      <c r="FI46" s="43"/>
      <c r="FJ46" s="43"/>
      <c r="FK46" s="43"/>
      <c r="FL46" s="43"/>
      <c r="FM46" s="43"/>
      <c r="FN46" s="43"/>
      <c r="FO46" s="43"/>
      <c r="FP46" s="43"/>
      <c r="FQ46" s="43"/>
      <c r="FR46" s="43"/>
      <c r="FS46" s="43"/>
      <c r="FT46" s="43"/>
      <c r="FU46" s="43"/>
      <c r="FV46" s="43"/>
      <c r="FW46" s="43"/>
      <c r="FX46" s="43"/>
      <c r="FY46" s="43"/>
      <c r="FZ46" s="43"/>
      <c r="GA46" s="43"/>
      <c r="GB46" s="43"/>
      <c r="GC46" s="43"/>
      <c r="GD46" s="43"/>
      <c r="GE46" s="43"/>
      <c r="GF46" s="43"/>
      <c r="GG46" s="43"/>
      <c r="GH46" s="43"/>
      <c r="GI46" s="43"/>
      <c r="GJ46" s="43"/>
      <c r="GK46" s="43"/>
      <c r="GL46" s="43"/>
      <c r="GM46" s="43"/>
      <c r="GN46" s="43"/>
      <c r="GO46" s="43"/>
      <c r="GP46" s="43"/>
      <c r="GQ46" s="43"/>
      <c r="GR46" s="43"/>
      <c r="GS46" s="43"/>
      <c r="GT46" s="43"/>
      <c r="GU46" s="43"/>
      <c r="GV46" s="43"/>
      <c r="GW46" s="43"/>
      <c r="GX46" s="43"/>
      <c r="GY46" s="43"/>
      <c r="GZ46" s="43"/>
      <c r="HA46" s="43"/>
      <c r="HB46" s="43"/>
      <c r="HC46" s="43"/>
      <c r="HD46" s="43"/>
      <c r="HE46" s="43"/>
      <c r="HF46" s="43"/>
      <c r="HG46" s="43"/>
      <c r="HH46" s="43"/>
      <c r="HI46" s="43"/>
      <c r="HJ46" s="43"/>
      <c r="HK46" s="43"/>
      <c r="HL46" s="43"/>
      <c r="HM46" s="43"/>
      <c r="HN46" s="43"/>
      <c r="HO46" s="43"/>
      <c r="HP46" s="43"/>
      <c r="HQ46" s="43"/>
      <c r="HR46" s="43"/>
      <c r="HS46" s="43"/>
      <c r="HT46" s="43"/>
      <c r="HU46" s="43"/>
      <c r="HV46" s="43"/>
      <c r="HW46" s="43"/>
      <c r="HX46" s="43"/>
      <c r="HY46" s="43"/>
      <c r="HZ46" s="43"/>
      <c r="IA46" s="43"/>
      <c r="IB46" s="43"/>
      <c r="IC46" s="43"/>
      <c r="ID46" s="43"/>
      <c r="IE46" s="43"/>
      <c r="IF46" s="43"/>
      <c r="IG46" s="43"/>
      <c r="IH46" s="43"/>
      <c r="II46" s="43"/>
      <c r="IJ46" s="43"/>
      <c r="IK46" s="43"/>
      <c r="IL46" s="43"/>
      <c r="IM46" s="43"/>
      <c r="IN46" s="43"/>
      <c r="IO46" s="43"/>
      <c r="IP46" s="43"/>
      <c r="IQ46" s="43"/>
      <c r="IR46" s="43"/>
      <c r="IS46" s="43"/>
      <c r="IT46" s="43"/>
      <c r="IU46" s="43"/>
      <c r="IV46" s="43"/>
      <c r="IW46" s="43"/>
    </row>
    <row r="47" customFormat="false" ht="15.95" hidden="false" customHeight="true" outlineLevel="0" collapsed="false">
      <c r="A47" s="44" t="n">
        <f aca="false">+A46+1</f>
        <v>8</v>
      </c>
      <c r="B47" s="45" t="s">
        <v>44</v>
      </c>
      <c r="C47" s="236" t="n">
        <v>1100</v>
      </c>
      <c r="D47" s="229" t="n">
        <v>1</v>
      </c>
      <c r="E47" s="151" t="n">
        <v>1</v>
      </c>
      <c r="F47" s="151" t="n">
        <v>1</v>
      </c>
      <c r="G47" s="151" t="n">
        <v>1</v>
      </c>
      <c r="H47" s="151" t="n">
        <v>1</v>
      </c>
      <c r="I47" s="151" t="n">
        <v>1</v>
      </c>
      <c r="J47" s="151" t="n">
        <v>1</v>
      </c>
      <c r="K47" s="151" t="n">
        <v>1</v>
      </c>
      <c r="L47" s="151" t="n">
        <v>1</v>
      </c>
      <c r="M47" s="151" t="n">
        <v>1</v>
      </c>
      <c r="N47" s="151" t="n">
        <v>1</v>
      </c>
      <c r="O47" s="151" t="n">
        <v>1</v>
      </c>
      <c r="P47" s="151" t="n">
        <v>1</v>
      </c>
      <c r="Q47" s="151" t="n">
        <v>1</v>
      </c>
      <c r="R47" s="151" t="n">
        <v>1</v>
      </c>
      <c r="S47" s="151" t="n">
        <v>1</v>
      </c>
      <c r="T47" s="151" t="n">
        <v>1</v>
      </c>
      <c r="U47" s="151" t="n">
        <v>1</v>
      </c>
      <c r="V47" s="151" t="n">
        <v>1</v>
      </c>
      <c r="W47" s="151" t="n">
        <v>1</v>
      </c>
      <c r="X47" s="151" t="n">
        <v>1</v>
      </c>
      <c r="Y47" s="151" t="n">
        <v>1</v>
      </c>
      <c r="Z47" s="151" t="n">
        <v>1</v>
      </c>
      <c r="AA47" s="151" t="n">
        <v>1</v>
      </c>
      <c r="AB47" s="151" t="n">
        <v>1</v>
      </c>
      <c r="AC47" s="151" t="n">
        <v>1</v>
      </c>
      <c r="AD47" s="151" t="n">
        <v>1</v>
      </c>
      <c r="AE47" s="151" t="n">
        <v>1</v>
      </c>
      <c r="AF47" s="151" t="n">
        <v>1</v>
      </c>
      <c r="AG47" s="152" t="n">
        <v>1</v>
      </c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43"/>
      <c r="DG47" s="43"/>
      <c r="DH47" s="43"/>
      <c r="DI47" s="43"/>
      <c r="DJ47" s="43"/>
      <c r="DK47" s="43"/>
      <c r="DL47" s="43"/>
      <c r="DM47" s="43"/>
      <c r="DN47" s="43"/>
      <c r="DO47" s="43"/>
      <c r="DP47" s="43"/>
      <c r="DQ47" s="43"/>
      <c r="DR47" s="43"/>
      <c r="DS47" s="43"/>
      <c r="DT47" s="43"/>
      <c r="DU47" s="43"/>
      <c r="DV47" s="43"/>
      <c r="DW47" s="43"/>
      <c r="DX47" s="43"/>
      <c r="DY47" s="43"/>
      <c r="DZ47" s="43"/>
      <c r="EA47" s="43"/>
      <c r="EB47" s="43"/>
      <c r="EC47" s="43"/>
      <c r="ED47" s="43"/>
      <c r="EE47" s="43"/>
      <c r="EF47" s="43"/>
      <c r="EG47" s="43"/>
      <c r="EH47" s="43"/>
      <c r="EI47" s="43"/>
      <c r="EJ47" s="43"/>
      <c r="EK47" s="43"/>
      <c r="EL47" s="43"/>
      <c r="EM47" s="43"/>
      <c r="EN47" s="43"/>
      <c r="EO47" s="43"/>
      <c r="EP47" s="43"/>
      <c r="EQ47" s="43"/>
      <c r="ER47" s="43"/>
      <c r="ES47" s="43"/>
      <c r="ET47" s="43"/>
      <c r="EU47" s="43"/>
      <c r="EV47" s="43"/>
      <c r="EW47" s="43"/>
      <c r="EX47" s="43"/>
      <c r="EY47" s="43"/>
      <c r="EZ47" s="43"/>
      <c r="FA47" s="43"/>
      <c r="FB47" s="43"/>
      <c r="FC47" s="43"/>
      <c r="FD47" s="43"/>
      <c r="FE47" s="43"/>
      <c r="FF47" s="43"/>
      <c r="FG47" s="43"/>
      <c r="FH47" s="43"/>
      <c r="FI47" s="43"/>
      <c r="FJ47" s="43"/>
      <c r="FK47" s="43"/>
      <c r="FL47" s="43"/>
      <c r="FM47" s="43"/>
      <c r="FN47" s="43"/>
      <c r="FO47" s="43"/>
      <c r="FP47" s="43"/>
      <c r="FQ47" s="43"/>
      <c r="FR47" s="43"/>
      <c r="FS47" s="43"/>
      <c r="FT47" s="43"/>
      <c r="FU47" s="43"/>
      <c r="FV47" s="43"/>
      <c r="FW47" s="43"/>
      <c r="FX47" s="43"/>
      <c r="FY47" s="43"/>
      <c r="FZ47" s="43"/>
      <c r="GA47" s="43"/>
      <c r="GB47" s="43"/>
      <c r="GC47" s="43"/>
      <c r="GD47" s="43"/>
      <c r="GE47" s="43"/>
      <c r="GF47" s="43"/>
      <c r="GG47" s="43"/>
      <c r="GH47" s="43"/>
      <c r="GI47" s="43"/>
      <c r="GJ47" s="43"/>
      <c r="GK47" s="43"/>
      <c r="GL47" s="43"/>
      <c r="GM47" s="43"/>
      <c r="GN47" s="43"/>
      <c r="GO47" s="43"/>
      <c r="GP47" s="43"/>
      <c r="GQ47" s="43"/>
      <c r="GR47" s="43"/>
      <c r="GS47" s="43"/>
      <c r="GT47" s="43"/>
      <c r="GU47" s="43"/>
      <c r="GV47" s="43"/>
      <c r="GW47" s="43"/>
      <c r="GX47" s="43"/>
      <c r="GY47" s="43"/>
      <c r="GZ47" s="43"/>
      <c r="HA47" s="43"/>
      <c r="HB47" s="43"/>
      <c r="HC47" s="43"/>
      <c r="HD47" s="43"/>
      <c r="HE47" s="43"/>
      <c r="HF47" s="43"/>
      <c r="HG47" s="43"/>
      <c r="HH47" s="43"/>
      <c r="HI47" s="43"/>
      <c r="HJ47" s="43"/>
      <c r="HK47" s="43"/>
      <c r="HL47" s="43"/>
      <c r="HM47" s="43"/>
      <c r="HN47" s="43"/>
      <c r="HO47" s="43"/>
      <c r="HP47" s="43"/>
      <c r="HQ47" s="43"/>
      <c r="HR47" s="43"/>
      <c r="HS47" s="43"/>
      <c r="HT47" s="43"/>
      <c r="HU47" s="43"/>
      <c r="HV47" s="43"/>
      <c r="HW47" s="43"/>
      <c r="HX47" s="43"/>
      <c r="HY47" s="43"/>
      <c r="HZ47" s="43"/>
      <c r="IA47" s="43"/>
      <c r="IB47" s="43"/>
      <c r="IC47" s="43"/>
      <c r="ID47" s="43"/>
      <c r="IE47" s="43"/>
      <c r="IF47" s="43"/>
      <c r="IG47" s="43"/>
      <c r="IH47" s="43"/>
      <c r="II47" s="43"/>
      <c r="IJ47" s="43"/>
      <c r="IK47" s="43"/>
      <c r="IL47" s="43"/>
      <c r="IM47" s="43"/>
      <c r="IN47" s="43"/>
      <c r="IO47" s="43"/>
      <c r="IP47" s="43"/>
      <c r="IQ47" s="43"/>
      <c r="IR47" s="43"/>
      <c r="IS47" s="43"/>
      <c r="IT47" s="43"/>
      <c r="IU47" s="43"/>
      <c r="IV47" s="43"/>
      <c r="IW47" s="43"/>
    </row>
    <row r="48" customFormat="false" ht="15.95" hidden="false" customHeight="true" outlineLevel="0" collapsed="false">
      <c r="A48" s="44" t="n">
        <f aca="false">+A47+1</f>
        <v>9</v>
      </c>
      <c r="B48" s="45" t="s">
        <v>45</v>
      </c>
      <c r="C48" s="44" t="n">
        <v>1106</v>
      </c>
      <c r="D48" s="229" t="n">
        <v>1</v>
      </c>
      <c r="E48" s="151" t="n">
        <v>1</v>
      </c>
      <c r="F48" s="151" t="n">
        <v>1</v>
      </c>
      <c r="G48" s="151" t="n">
        <v>1</v>
      </c>
      <c r="H48" s="151" t="n">
        <v>1</v>
      </c>
      <c r="I48" s="151" t="n">
        <v>1</v>
      </c>
      <c r="J48" s="151" t="n">
        <v>1</v>
      </c>
      <c r="K48" s="151" t="n">
        <v>1</v>
      </c>
      <c r="L48" s="151" t="n">
        <v>1</v>
      </c>
      <c r="M48" s="151" t="n">
        <v>1</v>
      </c>
      <c r="N48" s="151" t="n">
        <v>1</v>
      </c>
      <c r="O48" s="151" t="n">
        <v>1</v>
      </c>
      <c r="P48" s="151" t="n">
        <v>1</v>
      </c>
      <c r="Q48" s="151" t="n">
        <v>1</v>
      </c>
      <c r="R48" s="151" t="n">
        <v>1</v>
      </c>
      <c r="S48" s="151" t="n">
        <v>1</v>
      </c>
      <c r="T48" s="151" t="n">
        <v>1</v>
      </c>
      <c r="U48" s="151" t="n">
        <v>1</v>
      </c>
      <c r="V48" s="151" t="n">
        <v>1</v>
      </c>
      <c r="W48" s="151" t="n">
        <v>1</v>
      </c>
      <c r="X48" s="151" t="n">
        <v>1</v>
      </c>
      <c r="Y48" s="151" t="n">
        <v>1</v>
      </c>
      <c r="Z48" s="151" t="n">
        <v>1</v>
      </c>
      <c r="AA48" s="151" t="n">
        <v>1</v>
      </c>
      <c r="AB48" s="151" t="n">
        <v>1</v>
      </c>
      <c r="AC48" s="151" t="n">
        <v>1</v>
      </c>
      <c r="AD48" s="151" t="n">
        <v>1</v>
      </c>
      <c r="AE48" s="151" t="n">
        <v>1</v>
      </c>
      <c r="AF48" s="151" t="n">
        <v>1</v>
      </c>
      <c r="AG48" s="152" t="n">
        <v>1</v>
      </c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3"/>
      <c r="BL48" s="43"/>
      <c r="BM48" s="43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  <c r="BY48" s="43"/>
      <c r="BZ48" s="43"/>
      <c r="CA48" s="43"/>
      <c r="CB48" s="43"/>
      <c r="CC48" s="43"/>
      <c r="CD48" s="43"/>
      <c r="CE48" s="43"/>
      <c r="CF48" s="43"/>
      <c r="CG48" s="43"/>
      <c r="CH48" s="43"/>
      <c r="CI48" s="43"/>
      <c r="CJ48" s="43"/>
      <c r="CK48" s="43"/>
      <c r="CL48" s="43"/>
      <c r="CM48" s="43"/>
      <c r="CN48" s="43"/>
      <c r="CO48" s="43"/>
      <c r="CP48" s="43"/>
      <c r="CQ48" s="43"/>
      <c r="CR48" s="43"/>
      <c r="CS48" s="43"/>
      <c r="CT48" s="43"/>
      <c r="CU48" s="43"/>
      <c r="CV48" s="43"/>
      <c r="CW48" s="43"/>
      <c r="CX48" s="43"/>
      <c r="CY48" s="43"/>
      <c r="CZ48" s="43"/>
      <c r="DA48" s="43"/>
      <c r="DB48" s="43"/>
      <c r="DC48" s="43"/>
      <c r="DD48" s="43"/>
      <c r="DE48" s="43"/>
      <c r="DF48" s="43"/>
      <c r="DG48" s="43"/>
      <c r="DH48" s="43"/>
      <c r="DI48" s="43"/>
      <c r="DJ48" s="43"/>
      <c r="DK48" s="43"/>
      <c r="DL48" s="43"/>
      <c r="DM48" s="43"/>
      <c r="DN48" s="43"/>
      <c r="DO48" s="43"/>
      <c r="DP48" s="43"/>
      <c r="DQ48" s="43"/>
      <c r="DR48" s="43"/>
      <c r="DS48" s="43"/>
      <c r="DT48" s="43"/>
      <c r="DU48" s="43"/>
      <c r="DV48" s="43"/>
      <c r="DW48" s="43"/>
      <c r="DX48" s="43"/>
      <c r="DY48" s="43"/>
      <c r="DZ48" s="43"/>
      <c r="EA48" s="43"/>
      <c r="EB48" s="43"/>
      <c r="EC48" s="43"/>
      <c r="ED48" s="43"/>
      <c r="EE48" s="43"/>
      <c r="EF48" s="43"/>
      <c r="EG48" s="43"/>
      <c r="EH48" s="43"/>
      <c r="EI48" s="43"/>
      <c r="EJ48" s="43"/>
      <c r="EK48" s="43"/>
      <c r="EL48" s="43"/>
      <c r="EM48" s="43"/>
      <c r="EN48" s="43"/>
      <c r="EO48" s="43"/>
      <c r="EP48" s="43"/>
      <c r="EQ48" s="43"/>
      <c r="ER48" s="43"/>
      <c r="ES48" s="43"/>
      <c r="ET48" s="43"/>
      <c r="EU48" s="43"/>
      <c r="EV48" s="43"/>
      <c r="EW48" s="43"/>
      <c r="EX48" s="43"/>
      <c r="EY48" s="43"/>
      <c r="EZ48" s="43"/>
      <c r="FA48" s="43"/>
      <c r="FB48" s="43"/>
      <c r="FC48" s="43"/>
      <c r="FD48" s="43"/>
      <c r="FE48" s="43"/>
      <c r="FF48" s="43"/>
      <c r="FG48" s="43"/>
      <c r="FH48" s="43"/>
      <c r="FI48" s="43"/>
      <c r="FJ48" s="43"/>
      <c r="FK48" s="43"/>
      <c r="FL48" s="43"/>
      <c r="FM48" s="43"/>
      <c r="FN48" s="43"/>
      <c r="FO48" s="43"/>
      <c r="FP48" s="43"/>
      <c r="FQ48" s="43"/>
      <c r="FR48" s="43"/>
      <c r="FS48" s="43"/>
      <c r="FT48" s="43"/>
      <c r="FU48" s="43"/>
      <c r="FV48" s="43"/>
      <c r="FW48" s="43"/>
      <c r="FX48" s="43"/>
      <c r="FY48" s="43"/>
      <c r="FZ48" s="43"/>
      <c r="GA48" s="43"/>
      <c r="GB48" s="43"/>
      <c r="GC48" s="43"/>
      <c r="GD48" s="43"/>
      <c r="GE48" s="43"/>
      <c r="GF48" s="43"/>
      <c r="GG48" s="43"/>
      <c r="GH48" s="43"/>
      <c r="GI48" s="43"/>
      <c r="GJ48" s="43"/>
      <c r="GK48" s="43"/>
      <c r="GL48" s="43"/>
      <c r="GM48" s="43"/>
      <c r="GN48" s="43"/>
      <c r="GO48" s="43"/>
      <c r="GP48" s="43"/>
      <c r="GQ48" s="43"/>
      <c r="GR48" s="43"/>
      <c r="GS48" s="43"/>
      <c r="GT48" s="43"/>
      <c r="GU48" s="43"/>
      <c r="GV48" s="43"/>
      <c r="GW48" s="43"/>
      <c r="GX48" s="43"/>
      <c r="GY48" s="43"/>
      <c r="GZ48" s="43"/>
      <c r="HA48" s="43"/>
      <c r="HB48" s="43"/>
      <c r="HC48" s="43"/>
      <c r="HD48" s="43"/>
      <c r="HE48" s="43"/>
      <c r="HF48" s="43"/>
      <c r="HG48" s="43"/>
      <c r="HH48" s="43"/>
      <c r="HI48" s="43"/>
      <c r="HJ48" s="43"/>
      <c r="HK48" s="43"/>
      <c r="HL48" s="43"/>
      <c r="HM48" s="43"/>
      <c r="HN48" s="43"/>
      <c r="HO48" s="43"/>
      <c r="HP48" s="43"/>
      <c r="HQ48" s="43"/>
      <c r="HR48" s="43"/>
      <c r="HS48" s="43"/>
      <c r="HT48" s="43"/>
      <c r="HU48" s="43"/>
      <c r="HV48" s="43"/>
      <c r="HW48" s="43"/>
      <c r="HX48" s="43"/>
      <c r="HY48" s="43"/>
      <c r="HZ48" s="43"/>
      <c r="IA48" s="43"/>
      <c r="IB48" s="43"/>
      <c r="IC48" s="43"/>
      <c r="ID48" s="43"/>
      <c r="IE48" s="43"/>
      <c r="IF48" s="43"/>
      <c r="IG48" s="43"/>
      <c r="IH48" s="43"/>
      <c r="II48" s="43"/>
      <c r="IJ48" s="43"/>
      <c r="IK48" s="43"/>
      <c r="IL48" s="43"/>
      <c r="IM48" s="43"/>
      <c r="IN48" s="43"/>
      <c r="IO48" s="43"/>
      <c r="IP48" s="43"/>
      <c r="IQ48" s="43"/>
      <c r="IR48" s="43"/>
      <c r="IS48" s="43"/>
      <c r="IT48" s="43"/>
      <c r="IU48" s="43"/>
      <c r="IV48" s="43"/>
      <c r="IW48" s="43"/>
    </row>
    <row r="49" customFormat="false" ht="15.95" hidden="false" customHeight="true" outlineLevel="0" collapsed="false">
      <c r="A49" s="44" t="n">
        <f aca="false">+A48+1</f>
        <v>10</v>
      </c>
      <c r="B49" s="45" t="s">
        <v>46</v>
      </c>
      <c r="C49" s="44" t="n">
        <v>1106</v>
      </c>
      <c r="D49" s="229" t="n">
        <v>1</v>
      </c>
      <c r="E49" s="151" t="n">
        <v>1</v>
      </c>
      <c r="F49" s="151" t="n">
        <v>1</v>
      </c>
      <c r="G49" s="151" t="n">
        <v>1</v>
      </c>
      <c r="H49" s="151" t="n">
        <v>1</v>
      </c>
      <c r="I49" s="151" t="n">
        <v>1</v>
      </c>
      <c r="J49" s="151" t="n">
        <v>1</v>
      </c>
      <c r="K49" s="151" t="n">
        <v>1</v>
      </c>
      <c r="L49" s="151" t="n">
        <v>1</v>
      </c>
      <c r="M49" s="151" t="n">
        <v>1</v>
      </c>
      <c r="N49" s="151" t="n">
        <v>1</v>
      </c>
      <c r="O49" s="151" t="n">
        <v>1</v>
      </c>
      <c r="P49" s="151" t="n">
        <v>1</v>
      </c>
      <c r="Q49" s="151" t="n">
        <v>1</v>
      </c>
      <c r="R49" s="151" t="n">
        <v>1</v>
      </c>
      <c r="S49" s="151" t="n">
        <v>1</v>
      </c>
      <c r="T49" s="151" t="n">
        <v>1</v>
      </c>
      <c r="U49" s="151" t="n">
        <v>1</v>
      </c>
      <c r="V49" s="151" t="n">
        <v>1</v>
      </c>
      <c r="W49" s="151" t="n">
        <v>1</v>
      </c>
      <c r="X49" s="151" t="n">
        <v>1</v>
      </c>
      <c r="Y49" s="151" t="n">
        <v>1</v>
      </c>
      <c r="Z49" s="151" t="n">
        <v>1</v>
      </c>
      <c r="AA49" s="151" t="n">
        <v>1</v>
      </c>
      <c r="AB49" s="151" t="n">
        <v>1</v>
      </c>
      <c r="AC49" s="151" t="n">
        <v>1</v>
      </c>
      <c r="AD49" s="151" t="n">
        <v>1</v>
      </c>
      <c r="AE49" s="151" t="n">
        <v>1</v>
      </c>
      <c r="AF49" s="151" t="n">
        <v>1</v>
      </c>
      <c r="AG49" s="152" t="n">
        <v>1</v>
      </c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  <c r="BK49" s="43"/>
      <c r="BL49" s="43"/>
      <c r="BM49" s="43"/>
      <c r="BN49" s="43"/>
      <c r="BO49" s="43"/>
      <c r="BP49" s="43"/>
      <c r="BQ49" s="43"/>
      <c r="BR49" s="43"/>
      <c r="BS49" s="43"/>
      <c r="BT49" s="43"/>
      <c r="BU49" s="43"/>
      <c r="BV49" s="43"/>
      <c r="BW49" s="43"/>
      <c r="BX49" s="43"/>
      <c r="BY49" s="43"/>
      <c r="BZ49" s="43"/>
      <c r="CA49" s="43"/>
      <c r="CB49" s="43"/>
      <c r="CC49" s="43"/>
      <c r="CD49" s="43"/>
      <c r="CE49" s="43"/>
      <c r="CF49" s="43"/>
      <c r="CG49" s="43"/>
      <c r="CH49" s="43"/>
      <c r="CI49" s="43"/>
      <c r="CJ49" s="43"/>
      <c r="CK49" s="43"/>
      <c r="CL49" s="43"/>
      <c r="CM49" s="43"/>
      <c r="CN49" s="43"/>
      <c r="CO49" s="43"/>
      <c r="CP49" s="43"/>
      <c r="CQ49" s="43"/>
      <c r="CR49" s="43"/>
      <c r="CS49" s="43"/>
      <c r="CT49" s="43"/>
      <c r="CU49" s="43"/>
      <c r="CV49" s="43"/>
      <c r="CW49" s="43"/>
      <c r="CX49" s="43"/>
      <c r="CY49" s="43"/>
      <c r="CZ49" s="43"/>
      <c r="DA49" s="43"/>
      <c r="DB49" s="43"/>
      <c r="DC49" s="43"/>
      <c r="DD49" s="43"/>
      <c r="DE49" s="43"/>
      <c r="DF49" s="43"/>
      <c r="DG49" s="43"/>
      <c r="DH49" s="43"/>
      <c r="DI49" s="43"/>
      <c r="DJ49" s="43"/>
      <c r="DK49" s="43"/>
      <c r="DL49" s="43"/>
      <c r="DM49" s="43"/>
      <c r="DN49" s="43"/>
      <c r="DO49" s="43"/>
      <c r="DP49" s="43"/>
      <c r="DQ49" s="43"/>
      <c r="DR49" s="43"/>
      <c r="DS49" s="43"/>
      <c r="DT49" s="43"/>
      <c r="DU49" s="43"/>
      <c r="DV49" s="43"/>
      <c r="DW49" s="43"/>
      <c r="DX49" s="43"/>
      <c r="DY49" s="43"/>
      <c r="DZ49" s="43"/>
      <c r="EA49" s="43"/>
      <c r="EB49" s="43"/>
      <c r="EC49" s="43"/>
      <c r="ED49" s="43"/>
      <c r="EE49" s="43"/>
      <c r="EF49" s="43"/>
      <c r="EG49" s="43"/>
      <c r="EH49" s="43"/>
      <c r="EI49" s="43"/>
      <c r="EJ49" s="43"/>
      <c r="EK49" s="43"/>
      <c r="EL49" s="43"/>
      <c r="EM49" s="43"/>
      <c r="EN49" s="43"/>
      <c r="EO49" s="43"/>
      <c r="EP49" s="43"/>
      <c r="EQ49" s="43"/>
      <c r="ER49" s="43"/>
      <c r="ES49" s="43"/>
      <c r="ET49" s="43"/>
      <c r="EU49" s="43"/>
      <c r="EV49" s="43"/>
      <c r="EW49" s="43"/>
      <c r="EX49" s="43"/>
      <c r="EY49" s="43"/>
      <c r="EZ49" s="43"/>
      <c r="FA49" s="43"/>
      <c r="FB49" s="43"/>
      <c r="FC49" s="43"/>
      <c r="FD49" s="43"/>
      <c r="FE49" s="43"/>
      <c r="FF49" s="43"/>
      <c r="FG49" s="43"/>
      <c r="FH49" s="43"/>
      <c r="FI49" s="43"/>
      <c r="FJ49" s="43"/>
      <c r="FK49" s="43"/>
      <c r="FL49" s="43"/>
      <c r="FM49" s="43"/>
      <c r="FN49" s="43"/>
      <c r="FO49" s="43"/>
      <c r="FP49" s="43"/>
      <c r="FQ49" s="43"/>
      <c r="FR49" s="43"/>
      <c r="FS49" s="43"/>
      <c r="FT49" s="43"/>
      <c r="FU49" s="43"/>
      <c r="FV49" s="43"/>
      <c r="FW49" s="43"/>
      <c r="FX49" s="43"/>
      <c r="FY49" s="43"/>
      <c r="FZ49" s="43"/>
      <c r="GA49" s="43"/>
      <c r="GB49" s="43"/>
      <c r="GC49" s="43"/>
      <c r="GD49" s="43"/>
      <c r="GE49" s="43"/>
      <c r="GF49" s="43"/>
      <c r="GG49" s="43"/>
      <c r="GH49" s="43"/>
      <c r="GI49" s="43"/>
      <c r="GJ49" s="43"/>
      <c r="GK49" s="43"/>
      <c r="GL49" s="43"/>
      <c r="GM49" s="43"/>
      <c r="GN49" s="43"/>
      <c r="GO49" s="43"/>
      <c r="GP49" s="43"/>
      <c r="GQ49" s="43"/>
      <c r="GR49" s="43"/>
      <c r="GS49" s="43"/>
      <c r="GT49" s="43"/>
      <c r="GU49" s="43"/>
      <c r="GV49" s="43"/>
      <c r="GW49" s="43"/>
      <c r="GX49" s="43"/>
      <c r="GY49" s="43"/>
      <c r="GZ49" s="43"/>
      <c r="HA49" s="43"/>
      <c r="HB49" s="43"/>
      <c r="HC49" s="43"/>
      <c r="HD49" s="43"/>
      <c r="HE49" s="43"/>
      <c r="HF49" s="43"/>
      <c r="HG49" s="43"/>
      <c r="HH49" s="43"/>
      <c r="HI49" s="43"/>
      <c r="HJ49" s="43"/>
      <c r="HK49" s="43"/>
      <c r="HL49" s="43"/>
      <c r="HM49" s="43"/>
      <c r="HN49" s="43"/>
      <c r="HO49" s="43"/>
      <c r="HP49" s="43"/>
      <c r="HQ49" s="43"/>
      <c r="HR49" s="43"/>
      <c r="HS49" s="43"/>
      <c r="HT49" s="43"/>
      <c r="HU49" s="43"/>
      <c r="HV49" s="43"/>
      <c r="HW49" s="43"/>
      <c r="HX49" s="43"/>
      <c r="HY49" s="43"/>
      <c r="HZ49" s="43"/>
      <c r="IA49" s="43"/>
      <c r="IB49" s="43"/>
      <c r="IC49" s="43"/>
      <c r="ID49" s="43"/>
      <c r="IE49" s="43"/>
      <c r="IF49" s="43"/>
      <c r="IG49" s="43"/>
      <c r="IH49" s="43"/>
      <c r="II49" s="43"/>
      <c r="IJ49" s="43"/>
      <c r="IK49" s="43"/>
      <c r="IL49" s="43"/>
      <c r="IM49" s="43"/>
      <c r="IN49" s="43"/>
      <c r="IO49" s="43"/>
      <c r="IP49" s="43"/>
      <c r="IQ49" s="43"/>
      <c r="IR49" s="43"/>
      <c r="IS49" s="43"/>
      <c r="IT49" s="43"/>
      <c r="IU49" s="43"/>
      <c r="IV49" s="43"/>
      <c r="IW49" s="43"/>
    </row>
    <row r="50" customFormat="false" ht="15.95" hidden="false" customHeight="true" outlineLevel="0" collapsed="false">
      <c r="A50" s="44" t="n">
        <f aca="false">+A49+1</f>
        <v>11</v>
      </c>
      <c r="B50" s="45" t="s">
        <v>47</v>
      </c>
      <c r="C50" s="44" t="n">
        <v>1090</v>
      </c>
      <c r="D50" s="229" t="n">
        <v>1</v>
      </c>
      <c r="E50" s="151" t="n">
        <v>1</v>
      </c>
      <c r="F50" s="151" t="n">
        <v>1</v>
      </c>
      <c r="G50" s="151" t="n">
        <v>1</v>
      </c>
      <c r="H50" s="151" t="n">
        <v>1</v>
      </c>
      <c r="I50" s="151" t="n">
        <v>1</v>
      </c>
      <c r="J50" s="151" t="n">
        <v>1</v>
      </c>
      <c r="K50" s="151" t="n">
        <v>1</v>
      </c>
      <c r="L50" s="151" t="n">
        <v>1</v>
      </c>
      <c r="M50" s="151" t="n">
        <v>1</v>
      </c>
      <c r="N50" s="151" t="n">
        <v>1</v>
      </c>
      <c r="O50" s="151" t="n">
        <v>1</v>
      </c>
      <c r="P50" s="151" t="n">
        <v>1</v>
      </c>
      <c r="Q50" s="151" t="n">
        <v>1</v>
      </c>
      <c r="R50" s="151" t="n">
        <v>1</v>
      </c>
      <c r="S50" s="151" t="n">
        <v>1</v>
      </c>
      <c r="T50" s="151" t="n">
        <v>1</v>
      </c>
      <c r="U50" s="151" t="n">
        <v>1</v>
      </c>
      <c r="V50" s="151" t="n">
        <v>1</v>
      </c>
      <c r="W50" s="151" t="n">
        <v>1</v>
      </c>
      <c r="X50" s="151" t="n">
        <v>1</v>
      </c>
      <c r="Y50" s="151" t="n">
        <v>1</v>
      </c>
      <c r="Z50" s="151" t="n">
        <v>1</v>
      </c>
      <c r="AA50" s="151" t="n">
        <v>1</v>
      </c>
      <c r="AB50" s="151" t="n">
        <v>1</v>
      </c>
      <c r="AC50" s="151" t="n">
        <v>1</v>
      </c>
      <c r="AD50" s="151" t="n">
        <v>1</v>
      </c>
      <c r="AE50" s="151" t="n">
        <v>1</v>
      </c>
      <c r="AF50" s="151" t="n">
        <v>1</v>
      </c>
      <c r="AG50" s="152" t="n">
        <v>1</v>
      </c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  <c r="BM50" s="43"/>
      <c r="BN50" s="43"/>
      <c r="BO50" s="43"/>
      <c r="BP50" s="43"/>
      <c r="BQ50" s="43"/>
      <c r="BR50" s="43"/>
      <c r="BS50" s="43"/>
      <c r="BT50" s="43"/>
      <c r="BU50" s="43"/>
      <c r="BV50" s="43"/>
      <c r="BW50" s="43"/>
      <c r="BX50" s="43"/>
      <c r="BY50" s="43"/>
      <c r="BZ50" s="43"/>
      <c r="CA50" s="43"/>
      <c r="CB50" s="43"/>
      <c r="CC50" s="43"/>
      <c r="CD50" s="43"/>
      <c r="CE50" s="43"/>
      <c r="CF50" s="43"/>
      <c r="CG50" s="43"/>
      <c r="CH50" s="43"/>
      <c r="CI50" s="43"/>
      <c r="CJ50" s="43"/>
      <c r="CK50" s="43"/>
      <c r="CL50" s="43"/>
      <c r="CM50" s="43"/>
      <c r="CN50" s="43"/>
      <c r="CO50" s="43"/>
      <c r="CP50" s="43"/>
      <c r="CQ50" s="43"/>
      <c r="CR50" s="43"/>
      <c r="CS50" s="43"/>
      <c r="CT50" s="43"/>
      <c r="CU50" s="43"/>
      <c r="CV50" s="43"/>
      <c r="CW50" s="43"/>
      <c r="CX50" s="43"/>
      <c r="CY50" s="43"/>
      <c r="CZ50" s="43"/>
      <c r="DA50" s="43"/>
      <c r="DB50" s="43"/>
      <c r="DC50" s="43"/>
      <c r="DD50" s="43"/>
      <c r="DE50" s="43"/>
      <c r="DF50" s="43"/>
      <c r="DG50" s="43"/>
      <c r="DH50" s="43"/>
      <c r="DI50" s="43"/>
      <c r="DJ50" s="43"/>
      <c r="DK50" s="43"/>
      <c r="DL50" s="43"/>
      <c r="DM50" s="43"/>
      <c r="DN50" s="43"/>
      <c r="DO50" s="43"/>
      <c r="DP50" s="43"/>
      <c r="DQ50" s="43"/>
      <c r="DR50" s="43"/>
      <c r="DS50" s="43"/>
      <c r="DT50" s="43"/>
      <c r="DU50" s="43"/>
      <c r="DV50" s="43"/>
      <c r="DW50" s="43"/>
      <c r="DX50" s="43"/>
      <c r="DY50" s="43"/>
      <c r="DZ50" s="43"/>
      <c r="EA50" s="43"/>
      <c r="EB50" s="43"/>
      <c r="EC50" s="43"/>
      <c r="ED50" s="43"/>
      <c r="EE50" s="43"/>
      <c r="EF50" s="43"/>
      <c r="EG50" s="43"/>
      <c r="EH50" s="43"/>
      <c r="EI50" s="43"/>
      <c r="EJ50" s="43"/>
      <c r="EK50" s="43"/>
      <c r="EL50" s="43"/>
      <c r="EM50" s="43"/>
      <c r="EN50" s="43"/>
      <c r="EO50" s="43"/>
      <c r="EP50" s="43"/>
      <c r="EQ50" s="43"/>
      <c r="ER50" s="43"/>
      <c r="ES50" s="43"/>
      <c r="ET50" s="43"/>
      <c r="EU50" s="43"/>
      <c r="EV50" s="43"/>
      <c r="EW50" s="43"/>
      <c r="EX50" s="43"/>
      <c r="EY50" s="43"/>
      <c r="EZ50" s="43"/>
      <c r="FA50" s="43"/>
      <c r="FB50" s="43"/>
      <c r="FC50" s="43"/>
      <c r="FD50" s="43"/>
      <c r="FE50" s="43"/>
      <c r="FF50" s="43"/>
      <c r="FG50" s="43"/>
      <c r="FH50" s="43"/>
      <c r="FI50" s="43"/>
      <c r="FJ50" s="43"/>
      <c r="FK50" s="43"/>
      <c r="FL50" s="43"/>
      <c r="FM50" s="43"/>
      <c r="FN50" s="43"/>
      <c r="FO50" s="43"/>
      <c r="FP50" s="43"/>
      <c r="FQ50" s="43"/>
      <c r="FR50" s="43"/>
      <c r="FS50" s="43"/>
      <c r="FT50" s="43"/>
      <c r="FU50" s="43"/>
      <c r="FV50" s="43"/>
      <c r="FW50" s="43"/>
      <c r="FX50" s="43"/>
      <c r="FY50" s="43"/>
      <c r="FZ50" s="43"/>
      <c r="GA50" s="43"/>
      <c r="GB50" s="43"/>
      <c r="GC50" s="43"/>
      <c r="GD50" s="43"/>
      <c r="GE50" s="43"/>
      <c r="GF50" s="43"/>
      <c r="GG50" s="43"/>
      <c r="GH50" s="43"/>
      <c r="GI50" s="43"/>
      <c r="GJ50" s="43"/>
      <c r="GK50" s="43"/>
      <c r="GL50" s="43"/>
      <c r="GM50" s="43"/>
      <c r="GN50" s="43"/>
      <c r="GO50" s="43"/>
      <c r="GP50" s="43"/>
      <c r="GQ50" s="43"/>
      <c r="GR50" s="43"/>
      <c r="GS50" s="43"/>
      <c r="GT50" s="43"/>
      <c r="GU50" s="43"/>
      <c r="GV50" s="43"/>
      <c r="GW50" s="43"/>
      <c r="GX50" s="43"/>
      <c r="GY50" s="43"/>
      <c r="GZ50" s="43"/>
      <c r="HA50" s="43"/>
      <c r="HB50" s="43"/>
      <c r="HC50" s="43"/>
      <c r="HD50" s="43"/>
      <c r="HE50" s="43"/>
      <c r="HF50" s="43"/>
      <c r="HG50" s="43"/>
      <c r="HH50" s="43"/>
      <c r="HI50" s="43"/>
      <c r="HJ50" s="43"/>
      <c r="HK50" s="43"/>
      <c r="HL50" s="43"/>
      <c r="HM50" s="43"/>
      <c r="HN50" s="43"/>
      <c r="HO50" s="43"/>
      <c r="HP50" s="43"/>
      <c r="HQ50" s="43"/>
      <c r="HR50" s="43"/>
      <c r="HS50" s="43"/>
      <c r="HT50" s="43"/>
      <c r="HU50" s="43"/>
      <c r="HV50" s="43"/>
      <c r="HW50" s="43"/>
      <c r="HX50" s="43"/>
      <c r="HY50" s="43"/>
      <c r="HZ50" s="43"/>
      <c r="IA50" s="43"/>
      <c r="IB50" s="43"/>
      <c r="IC50" s="43"/>
      <c r="ID50" s="43"/>
      <c r="IE50" s="43"/>
      <c r="IF50" s="43"/>
      <c r="IG50" s="43"/>
      <c r="IH50" s="43"/>
      <c r="II50" s="43"/>
      <c r="IJ50" s="43"/>
      <c r="IK50" s="43"/>
      <c r="IL50" s="43"/>
      <c r="IM50" s="43"/>
      <c r="IN50" s="43"/>
      <c r="IO50" s="43"/>
      <c r="IP50" s="43"/>
      <c r="IQ50" s="43"/>
      <c r="IR50" s="43"/>
      <c r="IS50" s="43"/>
      <c r="IT50" s="43"/>
      <c r="IU50" s="43"/>
      <c r="IV50" s="43"/>
      <c r="IW50" s="43"/>
    </row>
    <row r="51" customFormat="false" ht="15.95" hidden="false" customHeight="true" outlineLevel="0" collapsed="false">
      <c r="A51" s="44" t="n">
        <f aca="false">+A50+1</f>
        <v>12</v>
      </c>
      <c r="B51" s="45" t="s">
        <v>48</v>
      </c>
      <c r="C51" s="44" t="n">
        <v>1094</v>
      </c>
      <c r="D51" s="229" t="n">
        <v>1</v>
      </c>
      <c r="E51" s="151" t="n">
        <v>1</v>
      </c>
      <c r="F51" s="151" t="n">
        <v>1</v>
      </c>
      <c r="G51" s="151" t="n">
        <v>1</v>
      </c>
      <c r="H51" s="151" t="n">
        <v>1</v>
      </c>
      <c r="I51" s="151" t="n">
        <v>1</v>
      </c>
      <c r="J51" s="151" t="n">
        <v>1</v>
      </c>
      <c r="K51" s="151" t="n">
        <v>1</v>
      </c>
      <c r="L51" s="151" t="n">
        <v>1</v>
      </c>
      <c r="M51" s="151" t="n">
        <v>1</v>
      </c>
      <c r="N51" s="151" t="n">
        <v>1</v>
      </c>
      <c r="O51" s="151" t="n">
        <v>1</v>
      </c>
      <c r="P51" s="151" t="n">
        <v>1</v>
      </c>
      <c r="Q51" s="151" t="n">
        <v>1</v>
      </c>
      <c r="R51" s="151" t="n">
        <v>1</v>
      </c>
      <c r="S51" s="151" t="n">
        <v>1</v>
      </c>
      <c r="T51" s="151" t="n">
        <v>1</v>
      </c>
      <c r="U51" s="151" t="n">
        <v>1</v>
      </c>
      <c r="V51" s="151" t="n">
        <v>1</v>
      </c>
      <c r="W51" s="151" t="n">
        <v>1</v>
      </c>
      <c r="X51" s="151" t="n">
        <v>1</v>
      </c>
      <c r="Y51" s="151" t="n">
        <v>1</v>
      </c>
      <c r="Z51" s="151" t="n">
        <v>1</v>
      </c>
      <c r="AA51" s="151" t="n">
        <v>1</v>
      </c>
      <c r="AB51" s="151" t="n">
        <v>1</v>
      </c>
      <c r="AC51" s="151" t="n">
        <v>1</v>
      </c>
      <c r="AD51" s="151" t="n">
        <v>1</v>
      </c>
      <c r="AE51" s="151" t="n">
        <v>1</v>
      </c>
      <c r="AF51" s="151" t="n">
        <v>1</v>
      </c>
      <c r="AG51" s="152" t="n">
        <v>1</v>
      </c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43"/>
      <c r="BJ51" s="43"/>
      <c r="BK51" s="43"/>
      <c r="BL51" s="43"/>
      <c r="BM51" s="43"/>
      <c r="BN51" s="43"/>
      <c r="BO51" s="43"/>
      <c r="BP51" s="43"/>
      <c r="BQ51" s="43"/>
      <c r="BR51" s="43"/>
      <c r="BS51" s="43"/>
      <c r="BT51" s="43"/>
      <c r="BU51" s="43"/>
      <c r="BV51" s="43"/>
      <c r="BW51" s="43"/>
      <c r="BX51" s="43"/>
      <c r="BY51" s="43"/>
      <c r="BZ51" s="43"/>
      <c r="CA51" s="43"/>
      <c r="CB51" s="43"/>
      <c r="CC51" s="43"/>
      <c r="CD51" s="43"/>
      <c r="CE51" s="43"/>
      <c r="CF51" s="43"/>
      <c r="CG51" s="43"/>
      <c r="CH51" s="43"/>
      <c r="CI51" s="43"/>
      <c r="CJ51" s="43"/>
      <c r="CK51" s="43"/>
      <c r="CL51" s="43"/>
      <c r="CM51" s="43"/>
      <c r="CN51" s="43"/>
      <c r="CO51" s="43"/>
      <c r="CP51" s="43"/>
      <c r="CQ51" s="43"/>
      <c r="CR51" s="43"/>
      <c r="CS51" s="43"/>
      <c r="CT51" s="43"/>
      <c r="CU51" s="43"/>
      <c r="CV51" s="43"/>
      <c r="CW51" s="43"/>
      <c r="CX51" s="43"/>
      <c r="CY51" s="43"/>
      <c r="CZ51" s="43"/>
      <c r="DA51" s="43"/>
      <c r="DB51" s="43"/>
      <c r="DC51" s="43"/>
      <c r="DD51" s="43"/>
      <c r="DE51" s="43"/>
      <c r="DF51" s="43"/>
      <c r="DG51" s="43"/>
      <c r="DH51" s="43"/>
      <c r="DI51" s="43"/>
      <c r="DJ51" s="43"/>
      <c r="DK51" s="43"/>
      <c r="DL51" s="43"/>
      <c r="DM51" s="43"/>
      <c r="DN51" s="43"/>
      <c r="DO51" s="43"/>
      <c r="DP51" s="43"/>
      <c r="DQ51" s="43"/>
      <c r="DR51" s="43"/>
      <c r="DS51" s="43"/>
      <c r="DT51" s="43"/>
      <c r="DU51" s="43"/>
      <c r="DV51" s="43"/>
      <c r="DW51" s="43"/>
      <c r="DX51" s="43"/>
      <c r="DY51" s="43"/>
      <c r="DZ51" s="43"/>
      <c r="EA51" s="43"/>
      <c r="EB51" s="43"/>
      <c r="EC51" s="43"/>
      <c r="ED51" s="43"/>
      <c r="EE51" s="43"/>
      <c r="EF51" s="43"/>
      <c r="EG51" s="43"/>
      <c r="EH51" s="43"/>
      <c r="EI51" s="43"/>
      <c r="EJ51" s="43"/>
      <c r="EK51" s="43"/>
      <c r="EL51" s="43"/>
      <c r="EM51" s="43"/>
      <c r="EN51" s="43"/>
      <c r="EO51" s="43"/>
      <c r="EP51" s="43"/>
      <c r="EQ51" s="43"/>
      <c r="ER51" s="43"/>
      <c r="ES51" s="43"/>
      <c r="ET51" s="43"/>
      <c r="EU51" s="43"/>
      <c r="EV51" s="43"/>
      <c r="EW51" s="43"/>
      <c r="EX51" s="43"/>
      <c r="EY51" s="43"/>
      <c r="EZ51" s="43"/>
      <c r="FA51" s="43"/>
      <c r="FB51" s="43"/>
      <c r="FC51" s="43"/>
      <c r="FD51" s="43"/>
      <c r="FE51" s="43"/>
      <c r="FF51" s="43"/>
      <c r="FG51" s="43"/>
      <c r="FH51" s="43"/>
      <c r="FI51" s="43"/>
      <c r="FJ51" s="43"/>
      <c r="FK51" s="43"/>
      <c r="FL51" s="43"/>
      <c r="FM51" s="43"/>
      <c r="FN51" s="43"/>
      <c r="FO51" s="43"/>
      <c r="FP51" s="43"/>
      <c r="FQ51" s="43"/>
      <c r="FR51" s="43"/>
      <c r="FS51" s="43"/>
      <c r="FT51" s="43"/>
      <c r="FU51" s="43"/>
      <c r="FV51" s="43"/>
      <c r="FW51" s="43"/>
      <c r="FX51" s="43"/>
      <c r="FY51" s="43"/>
      <c r="FZ51" s="43"/>
      <c r="GA51" s="43"/>
      <c r="GB51" s="43"/>
      <c r="GC51" s="43"/>
      <c r="GD51" s="43"/>
      <c r="GE51" s="43"/>
      <c r="GF51" s="43"/>
      <c r="GG51" s="43"/>
      <c r="GH51" s="43"/>
      <c r="GI51" s="43"/>
      <c r="GJ51" s="43"/>
      <c r="GK51" s="43"/>
      <c r="GL51" s="43"/>
      <c r="GM51" s="43"/>
      <c r="GN51" s="43"/>
      <c r="GO51" s="43"/>
      <c r="GP51" s="43"/>
      <c r="GQ51" s="43"/>
      <c r="GR51" s="43"/>
      <c r="GS51" s="43"/>
      <c r="GT51" s="43"/>
      <c r="GU51" s="43"/>
      <c r="GV51" s="43"/>
      <c r="GW51" s="43"/>
      <c r="GX51" s="43"/>
      <c r="GY51" s="43"/>
      <c r="GZ51" s="43"/>
      <c r="HA51" s="43"/>
      <c r="HB51" s="43"/>
      <c r="HC51" s="43"/>
      <c r="HD51" s="43"/>
      <c r="HE51" s="43"/>
      <c r="HF51" s="43"/>
      <c r="HG51" s="43"/>
      <c r="HH51" s="43"/>
      <c r="HI51" s="43"/>
      <c r="HJ51" s="43"/>
      <c r="HK51" s="43"/>
      <c r="HL51" s="43"/>
      <c r="HM51" s="43"/>
      <c r="HN51" s="43"/>
      <c r="HO51" s="43"/>
      <c r="HP51" s="43"/>
      <c r="HQ51" s="43"/>
      <c r="HR51" s="43"/>
      <c r="HS51" s="43"/>
      <c r="HT51" s="43"/>
      <c r="HU51" s="43"/>
      <c r="HV51" s="43"/>
      <c r="HW51" s="43"/>
      <c r="HX51" s="43"/>
      <c r="HY51" s="43"/>
      <c r="HZ51" s="43"/>
      <c r="IA51" s="43"/>
      <c r="IB51" s="43"/>
      <c r="IC51" s="43"/>
      <c r="ID51" s="43"/>
      <c r="IE51" s="43"/>
      <c r="IF51" s="43"/>
      <c r="IG51" s="43"/>
      <c r="IH51" s="43"/>
      <c r="II51" s="43"/>
      <c r="IJ51" s="43"/>
      <c r="IK51" s="43"/>
      <c r="IL51" s="43"/>
      <c r="IM51" s="43"/>
      <c r="IN51" s="43"/>
      <c r="IO51" s="43"/>
      <c r="IP51" s="43"/>
      <c r="IQ51" s="43"/>
      <c r="IR51" s="43"/>
      <c r="IS51" s="43"/>
      <c r="IT51" s="43"/>
      <c r="IU51" s="43"/>
      <c r="IV51" s="43"/>
      <c r="IW51" s="43"/>
    </row>
    <row r="52" customFormat="false" ht="15.95" hidden="false" customHeight="true" outlineLevel="0" collapsed="false">
      <c r="A52" s="187" t="n">
        <f aca="false">+A51+1</f>
        <v>13</v>
      </c>
      <c r="B52" s="188" t="s">
        <v>49</v>
      </c>
      <c r="C52" s="187" t="n">
        <v>786</v>
      </c>
      <c r="D52" s="258" t="n">
        <v>0</v>
      </c>
      <c r="E52" s="253" t="n">
        <v>0</v>
      </c>
      <c r="F52" s="253" t="n">
        <v>0</v>
      </c>
      <c r="G52" s="193" t="n">
        <v>0.2</v>
      </c>
      <c r="H52" s="193" t="n">
        <v>0.3</v>
      </c>
      <c r="I52" s="193" t="n">
        <v>0.5</v>
      </c>
      <c r="J52" s="193" t="n">
        <v>0.7</v>
      </c>
      <c r="K52" s="193" t="n">
        <v>0.9</v>
      </c>
      <c r="L52" s="170" t="n">
        <v>1</v>
      </c>
      <c r="M52" s="170" t="n">
        <v>1</v>
      </c>
      <c r="N52" s="170" t="n">
        <v>1</v>
      </c>
      <c r="O52" s="170" t="n">
        <v>1</v>
      </c>
      <c r="P52" s="170" t="n">
        <v>1</v>
      </c>
      <c r="Q52" s="170" t="n">
        <v>1</v>
      </c>
      <c r="R52" s="170" t="n">
        <v>1</v>
      </c>
      <c r="S52" s="170" t="n">
        <v>1</v>
      </c>
      <c r="T52" s="170" t="n">
        <v>1</v>
      </c>
      <c r="U52" s="170" t="n">
        <v>1</v>
      </c>
      <c r="V52" s="170" t="n">
        <v>1</v>
      </c>
      <c r="W52" s="170" t="n">
        <v>1</v>
      </c>
      <c r="X52" s="170" t="n">
        <v>1</v>
      </c>
      <c r="Y52" s="170" t="n">
        <v>1</v>
      </c>
      <c r="Z52" s="170" t="n">
        <v>1</v>
      </c>
      <c r="AA52" s="170" t="n">
        <v>1</v>
      </c>
      <c r="AB52" s="170" t="n">
        <v>1</v>
      </c>
      <c r="AC52" s="170" t="n">
        <v>1</v>
      </c>
      <c r="AD52" s="170" t="n">
        <v>1</v>
      </c>
      <c r="AE52" s="170" t="n">
        <v>1</v>
      </c>
      <c r="AF52" s="170" t="n">
        <v>1</v>
      </c>
      <c r="AG52" s="171" t="n">
        <v>1</v>
      </c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3"/>
      <c r="DD52" s="43"/>
      <c r="DE52" s="43"/>
      <c r="DF52" s="43"/>
      <c r="DG52" s="43"/>
      <c r="DH52" s="43"/>
      <c r="DI52" s="43"/>
      <c r="DJ52" s="43"/>
      <c r="DK52" s="43"/>
      <c r="DL52" s="43"/>
      <c r="DM52" s="43"/>
      <c r="DN52" s="43"/>
      <c r="DO52" s="43"/>
      <c r="DP52" s="43"/>
      <c r="DQ52" s="43"/>
      <c r="DR52" s="43"/>
      <c r="DS52" s="43"/>
      <c r="DT52" s="43"/>
      <c r="DU52" s="43"/>
      <c r="DV52" s="43"/>
      <c r="DW52" s="43"/>
      <c r="DX52" s="43"/>
      <c r="DY52" s="43"/>
      <c r="DZ52" s="43"/>
      <c r="EA52" s="43"/>
      <c r="EB52" s="43"/>
      <c r="EC52" s="43"/>
      <c r="ED52" s="43"/>
      <c r="EE52" s="43"/>
      <c r="EF52" s="43"/>
      <c r="EG52" s="43"/>
      <c r="EH52" s="43"/>
      <c r="EI52" s="43"/>
      <c r="EJ52" s="43"/>
      <c r="EK52" s="43"/>
      <c r="EL52" s="43"/>
      <c r="EM52" s="43"/>
      <c r="EN52" s="43"/>
      <c r="EO52" s="43"/>
      <c r="EP52" s="43"/>
      <c r="EQ52" s="43"/>
      <c r="ER52" s="43"/>
      <c r="ES52" s="43"/>
      <c r="ET52" s="43"/>
      <c r="EU52" s="43"/>
      <c r="EV52" s="43"/>
      <c r="EW52" s="43"/>
      <c r="EX52" s="43"/>
      <c r="EY52" s="43"/>
      <c r="EZ52" s="43"/>
      <c r="FA52" s="43"/>
      <c r="FB52" s="43"/>
      <c r="FC52" s="43"/>
      <c r="FD52" s="43"/>
      <c r="FE52" s="43"/>
      <c r="FF52" s="43"/>
      <c r="FG52" s="43"/>
      <c r="FH52" s="43"/>
      <c r="FI52" s="43"/>
      <c r="FJ52" s="43"/>
      <c r="FK52" s="43"/>
      <c r="FL52" s="43"/>
      <c r="FM52" s="43"/>
      <c r="FN52" s="43"/>
      <c r="FO52" s="43"/>
      <c r="FP52" s="43"/>
      <c r="FQ52" s="43"/>
      <c r="FR52" s="43"/>
      <c r="FS52" s="43"/>
      <c r="FT52" s="43"/>
      <c r="FU52" s="43"/>
      <c r="FV52" s="43"/>
      <c r="FW52" s="43"/>
      <c r="FX52" s="43"/>
      <c r="FY52" s="43"/>
      <c r="FZ52" s="43"/>
      <c r="GA52" s="43"/>
      <c r="GB52" s="43"/>
      <c r="GC52" s="43"/>
      <c r="GD52" s="43"/>
      <c r="GE52" s="43"/>
      <c r="GF52" s="43"/>
      <c r="GG52" s="43"/>
      <c r="GH52" s="43"/>
      <c r="GI52" s="43"/>
      <c r="GJ52" s="43"/>
      <c r="GK52" s="43"/>
      <c r="GL52" s="43"/>
      <c r="GM52" s="43"/>
      <c r="GN52" s="43"/>
      <c r="GO52" s="43"/>
      <c r="GP52" s="43"/>
      <c r="GQ52" s="43"/>
      <c r="GR52" s="43"/>
      <c r="GS52" s="43"/>
      <c r="GT52" s="43"/>
      <c r="GU52" s="43"/>
      <c r="GV52" s="43"/>
      <c r="GW52" s="43"/>
      <c r="GX52" s="43"/>
      <c r="GY52" s="43"/>
      <c r="GZ52" s="43"/>
      <c r="HA52" s="43"/>
      <c r="HB52" s="43"/>
      <c r="HC52" s="43"/>
      <c r="HD52" s="43"/>
      <c r="HE52" s="43"/>
      <c r="HF52" s="43"/>
      <c r="HG52" s="43"/>
      <c r="HH52" s="43"/>
      <c r="HI52" s="43"/>
      <c r="HJ52" s="43"/>
      <c r="HK52" s="43"/>
      <c r="HL52" s="43"/>
      <c r="HM52" s="43"/>
      <c r="HN52" s="43"/>
      <c r="HO52" s="43"/>
      <c r="HP52" s="43"/>
      <c r="HQ52" s="43"/>
      <c r="HR52" s="43"/>
      <c r="HS52" s="43"/>
      <c r="HT52" s="43"/>
      <c r="HU52" s="43"/>
      <c r="HV52" s="43"/>
      <c r="HW52" s="43"/>
      <c r="HX52" s="43"/>
      <c r="HY52" s="43"/>
      <c r="HZ52" s="43"/>
      <c r="IA52" s="43"/>
      <c r="IB52" s="43"/>
      <c r="IC52" s="43"/>
      <c r="ID52" s="43"/>
      <c r="IE52" s="43"/>
      <c r="IF52" s="43"/>
      <c r="IG52" s="43"/>
      <c r="IH52" s="43"/>
      <c r="II52" s="43"/>
      <c r="IJ52" s="43"/>
      <c r="IK52" s="43"/>
      <c r="IL52" s="43"/>
      <c r="IM52" s="43"/>
      <c r="IN52" s="43"/>
      <c r="IO52" s="43"/>
      <c r="IP52" s="43"/>
      <c r="IQ52" s="43"/>
      <c r="IR52" s="43"/>
      <c r="IS52" s="43"/>
      <c r="IT52" s="43"/>
      <c r="IU52" s="43"/>
      <c r="IV52" s="43"/>
      <c r="IW52" s="43"/>
    </row>
    <row r="53" customFormat="false" ht="15.95" hidden="false" customHeight="true" outlineLevel="0" collapsed="false">
      <c r="A53" s="73"/>
      <c r="B53" s="74" t="s">
        <v>21</v>
      </c>
      <c r="C53" s="75"/>
      <c r="D53" s="76" t="n">
        <f aca="false">(D40*$C40)+(D41*$C41)+(D42*$C42)+(D43*$C43)+(D44*$C44)+(D45*$C45)+(D46*$C46)+(D47*$C47)+(D48*$C48)+(D49*$C49)+(D50*$C50)+(D51*$C51)+(D52*$C52)</f>
        <v>11019</v>
      </c>
      <c r="E53" s="77" t="n">
        <f aca="false">(E40*$C40)+(E41*$C41)+(E42*$C42)+(E43*$C43)+(E44*$C44)+(E45*$C45)+(E46*$C46)+(E47*$C47)+(E48*$C48)+(E49*$C49)+(E50*$C50)+(E51*$C51)+(E52*$C52)</f>
        <v>11019</v>
      </c>
      <c r="F53" s="77" t="n">
        <f aca="false">(F40*$C40)+(F41*$C41)+(F42*$C42)+(F43*$C43)+(F44*$C44)+(F45*$C45)+(F46*$C46)+(F47*$C47)+(F48*$C48)+(F49*$C49)+(F50*$C50)+(F51*$C51)+(F52*$C52)</f>
        <v>11019</v>
      </c>
      <c r="G53" s="77" t="n">
        <f aca="false">(G40*$C40)+(G41*$C41)+(G42*$C42)+(G43*$C43)+(G44*$C44)+(G45*$C45)+(G46*$C46)+(G47*$C47)+(G48*$C48)+(G49*$C49)+(G50*$C50)+(G51*$C51)+(G52*$C52)</f>
        <v>11176.2</v>
      </c>
      <c r="H53" s="77" t="n">
        <f aca="false">(H40*$C40)+(H41*$C41)+(H42*$C42)+(H43*$C43)+(H44*$C44)+(H45*$C45)+(H46*$C46)+(H47*$C47)+(H48*$C48)+(H49*$C49)+(H50*$C50)+(H51*$C51)+(H52*$C52)</f>
        <v>11254.8</v>
      </c>
      <c r="I53" s="77" t="n">
        <f aca="false">(I40*$C40)+(I41*$C41)+(I42*$C42)+(I43*$C43)+(I44*$C44)+(I45*$C45)+(I46*$C46)+(I47*$C47)+(I48*$C48)+(I49*$C49)+(I50*$C50)+(I51*$C51)+(I52*$C52)</f>
        <v>11412</v>
      </c>
      <c r="J53" s="77" t="n">
        <f aca="false">(J40*$C40)+(J41*$C41)+(J42*$C42)+(J43*$C43)+(J44*$C44)+(J45*$C45)+(J46*$C46)+(J47*$C47)+(J48*$C48)+(J49*$C49)+(J50*$C50)+(J51*$C51)+(J52*$C52)</f>
        <v>11569.2</v>
      </c>
      <c r="K53" s="77" t="n">
        <f aca="false">(K40*$C40)+(K41*$C41)+(K42*$C42)+(K43*$C43)+(K44*$C44)+(K45*$C45)+(K46*$C46)+(K47*$C47)+(K48*$C48)+(K49*$C49)+(K50*$C50)+(K51*$C51)+(K52*$C52)</f>
        <v>11726.4</v>
      </c>
      <c r="L53" s="77" t="n">
        <f aca="false">(L40*$C40)+(L41*$C41)+(L42*$C42)+(L43*$C43)+(L44*$C44)+(L45*$C45)+(L46*$C46)+(L47*$C47)+(L48*$C48)+(L49*$C49)+(L50*$C50)+(L51*$C51)+(L52*$C52)</f>
        <v>11805</v>
      </c>
      <c r="M53" s="77" t="n">
        <f aca="false">(M40*$C40)+(M41*$C41)+(M42*$C42)+(M43*$C43)+(M44*$C44)+(M45*$C45)+(M46*$C46)+(M47*$C47)+(M48*$C48)+(M49*$C49)+(M50*$C50)+(M51*$C51)+(M52*$C52)</f>
        <v>11805</v>
      </c>
      <c r="N53" s="77" t="n">
        <f aca="false">(N40*$C40)+(N41*$C41)+(N42*$C42)+(N43*$C43)+(N44*$C44)+(N45*$C45)+(N46*$C46)+(N47*$C47)+(N48*$C48)+(N49*$C49)+(N50*$C50)+(N51*$C51)+(N52*$C52)</f>
        <v>11805</v>
      </c>
      <c r="O53" s="77" t="n">
        <f aca="false">(O40*$C40)+(O41*$C41)+(O42*$C42)+(O43*$C43)+(O44*$C44)+(O45*$C45)+(O46*$C46)+(O47*$C47)+(O48*$C48)+(O49*$C49)+(O50*$C50)+(O51*$C51)+(O52*$C52)</f>
        <v>11805</v>
      </c>
      <c r="P53" s="77" t="n">
        <f aca="false">(P40*$C40)+(P41*$C41)+(P42*$C42)+(P43*$C43)+(P44*$C44)+(P45*$C45)+(P46*$C46)+(P47*$C47)+(P48*$C48)+(P49*$C49)+(P50*$C50)+(P51*$C51)+(P52*$C52)</f>
        <v>11805</v>
      </c>
      <c r="Q53" s="77" t="n">
        <f aca="false">(Q40*$C40)+(Q41*$C41)+(Q42*$C42)+(Q43*$C43)+(Q44*$C44)+(Q45*$C45)+(Q46*$C46)+(Q47*$C47)+(Q48*$C48)+(Q49*$C49)+(Q50*$C50)+(Q51*$C51)+(Q52*$C52)</f>
        <v>11805</v>
      </c>
      <c r="R53" s="77" t="n">
        <f aca="false">(R40*$C40)+(R41*$C41)+(R42*$C42)+(R43*$C43)+(R44*$C44)+(R45*$C45)+(R46*$C46)+(R47*$C47)+(R48*$C48)+(R49*$C49)+(R50*$C50)+(R51*$C51)+(R52*$C52)</f>
        <v>11805</v>
      </c>
      <c r="S53" s="77" t="n">
        <f aca="false">(S40*$C40)+(S41*$C41)+(S42*$C42)+(S43*$C43)+(S44*$C44)+(S45*$C45)+(S46*$C46)+(S47*$C47)+(S48*$C48)+(S49*$C49)+(S50*$C50)+(S51*$C51)+(S52*$C52)</f>
        <v>11805</v>
      </c>
      <c r="T53" s="77" t="n">
        <f aca="false">(T40*$C40)+(T41*$C41)+(T42*$C42)+(T43*$C43)+(T44*$C44)+(T45*$C45)+(T46*$C46)+(T47*$C47)+(T48*$C48)+(T49*$C49)+(T50*$C50)+(T51*$C51)+(T52*$C52)</f>
        <v>12011.2</v>
      </c>
      <c r="U53" s="77" t="n">
        <f aca="false">(U40*$C40)+(U41*$C41)+(U42*$C42)+(U43*$C43)+(U44*$C44)+(U45*$C45)+(U46*$C46)+(U47*$C47)+(U48*$C48)+(U49*$C49)+(U50*$C50)+(U51*$C51)+(U52*$C52)</f>
        <v>12114.3</v>
      </c>
      <c r="V53" s="77" t="n">
        <f aca="false">(V40*$C40)+(V41*$C41)+(V42*$C42)+(V43*$C43)+(V44*$C44)+(V45*$C45)+(V46*$C46)+(V47*$C47)+(V48*$C48)+(V49*$C49)+(V50*$C50)+(V51*$C51)+(V52*$C52)</f>
        <v>12320.5</v>
      </c>
      <c r="W53" s="77" t="n">
        <f aca="false">(W40*$C40)+(W41*$C41)+(W42*$C42)+(W43*$C43)+(W44*$C44)+(W45*$C45)+(W46*$C46)+(W47*$C47)+(W48*$C48)+(W49*$C49)+(W50*$C50)+(W51*$C51)+(W52*$C52)</f>
        <v>12526.7</v>
      </c>
      <c r="X53" s="77" t="n">
        <f aca="false">(X40*$C40)+(X41*$C41)+(X42*$C42)+(X43*$C43)+(X44*$C44)+(X45*$C45)+(X46*$C46)+(X47*$C47)+(X48*$C48)+(X49*$C49)+(X50*$C50)+(X51*$C51)+(X52*$C52)</f>
        <v>12732.9</v>
      </c>
      <c r="Y53" s="77" t="n">
        <f aca="false">(Y40*$C40)+(Y41*$C41)+(Y42*$C42)+(Y43*$C43)+(Y44*$C44)+(Y45*$C45)+(Y46*$C46)+(Y47*$C47)+(Y48*$C48)+(Y49*$C49)+(Y50*$C50)+(Y51*$C51)+(Y52*$C52)</f>
        <v>12836</v>
      </c>
      <c r="Z53" s="77" t="n">
        <f aca="false">(Z40*$C40)+(Z41*$C41)+(Z42*$C42)+(Z43*$C43)+(Z44*$C44)+(Z45*$C45)+(Z46*$C46)+(Z47*$C47)+(Z48*$C48)+(Z49*$C49)+(Z50*$C50)+(Z51*$C51)+(Z52*$C52)</f>
        <v>12836</v>
      </c>
      <c r="AA53" s="77" t="n">
        <f aca="false">(AA40*$C40)+(AA41*$C41)+(AA42*$C42)+(AA43*$C43)+(AA44*$C44)+(AA45*$C45)+(AA46*$C46)+(AA47*$C47)+(AA48*$C48)+(AA49*$C49)+(AA50*$C50)+(AA51*$C51)+(AA52*$C52)</f>
        <v>12836</v>
      </c>
      <c r="AB53" s="77" t="n">
        <f aca="false">(AB40*$C40)+(AB41*$C41)+(AB42*$C42)+(AB43*$C43)+(AB44*$C44)+(AB45*$C45)+(AB46*$C46)+(AB47*$C47)+(AB48*$C48)+(AB49*$C49)+(AB50*$C50)+(AB51*$C51)+(AB52*$C52)</f>
        <v>12836</v>
      </c>
      <c r="AC53" s="77" t="n">
        <f aca="false">(AC40*$C40)+(AC41*$C41)+(AC42*$C42)+(AC43*$C43)+(AC44*$C44)+(AC45*$C45)+(AC46*$C46)+(AC47*$C47)+(AC48*$C48)+(AC49*$C49)+(AC50*$C50)+(AC51*$C51)+(AC52*$C52)</f>
        <v>12836</v>
      </c>
      <c r="AD53" s="77" t="n">
        <f aca="false">(AD40*$C40)+(AD41*$C41)+(AD42*$C42)+(AD43*$C43)+(AD44*$C44)+(AD45*$C45)+(AD46*$C46)+(AD47*$C47)+(AD48*$C48)+(AD49*$C49)+(AD50*$C50)+(AD51*$C51)+(AD52*$C52)</f>
        <v>12836</v>
      </c>
      <c r="AE53" s="77" t="n">
        <f aca="false">(AE40*$C40)+(AE41*$C41)+(AE42*$C42)+(AE43*$C43)+(AE44*$C44)+(AE45*$C45)+(AE46*$C46)+(AE47*$C47)+(AE48*$C48)+(AE49*$C49)+(AE50*$C50)+(AE51*$C51)+(AE52*$C52)</f>
        <v>12836</v>
      </c>
      <c r="AF53" s="77" t="n">
        <f aca="false">(AF40*$C40)+(AF41*$C41)+(AF42*$C42)+(AF43*$C43)+(AF44*$C44)+(AF45*$C45)+(AF46*$C46)+(AF47*$C47)+(AF48*$C48)+(AF49*$C49)+(AF50*$C50)+(AF51*$C51)+(AF52*$C52)</f>
        <v>12836</v>
      </c>
      <c r="AG53" s="175" t="n">
        <f aca="false">(AG40*$C40)+(AG41*$C41)+(AG42*$C42)+(AG43*$C43)+(AG44*$C44)+(AG45*$C45)+(AG46*$C46)+(AG47*$C47)+(AG48*$C48)+(AG49*$C49)+(AG50*$C50)+(AG51*$C51)+(AG52*$C52)</f>
        <v>12836</v>
      </c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3"/>
      <c r="DD53" s="43"/>
      <c r="DE53" s="43"/>
      <c r="DF53" s="43"/>
      <c r="DG53" s="43"/>
      <c r="DH53" s="43"/>
      <c r="DI53" s="43"/>
      <c r="DJ53" s="43"/>
      <c r="DK53" s="43"/>
      <c r="DL53" s="43"/>
      <c r="DM53" s="43"/>
      <c r="DN53" s="43"/>
      <c r="DO53" s="43"/>
      <c r="DP53" s="43"/>
      <c r="DQ53" s="43"/>
      <c r="DR53" s="43"/>
      <c r="DS53" s="43"/>
      <c r="DT53" s="43"/>
      <c r="DU53" s="43"/>
      <c r="DV53" s="43"/>
      <c r="DW53" s="43"/>
      <c r="DX53" s="43"/>
      <c r="DY53" s="43"/>
      <c r="DZ53" s="43"/>
      <c r="EA53" s="43"/>
      <c r="EB53" s="43"/>
      <c r="EC53" s="43"/>
      <c r="ED53" s="43"/>
      <c r="EE53" s="43"/>
      <c r="EF53" s="43"/>
      <c r="EG53" s="43"/>
      <c r="EH53" s="43"/>
      <c r="EI53" s="43"/>
      <c r="EJ53" s="43"/>
      <c r="EK53" s="43"/>
      <c r="EL53" s="43"/>
      <c r="EM53" s="43"/>
      <c r="EN53" s="43"/>
      <c r="EO53" s="43"/>
      <c r="EP53" s="43"/>
      <c r="EQ53" s="43"/>
      <c r="ER53" s="43"/>
      <c r="ES53" s="43"/>
      <c r="ET53" s="43"/>
      <c r="EU53" s="43"/>
      <c r="EV53" s="43"/>
      <c r="EW53" s="43"/>
      <c r="EX53" s="43"/>
      <c r="EY53" s="43"/>
      <c r="EZ53" s="43"/>
      <c r="FA53" s="43"/>
      <c r="FB53" s="43"/>
      <c r="FC53" s="43"/>
      <c r="FD53" s="43"/>
      <c r="FE53" s="43"/>
      <c r="FF53" s="43"/>
      <c r="FG53" s="43"/>
      <c r="FH53" s="43"/>
      <c r="FI53" s="43"/>
      <c r="FJ53" s="43"/>
      <c r="FK53" s="43"/>
      <c r="FL53" s="43"/>
      <c r="FM53" s="43"/>
      <c r="FN53" s="43"/>
      <c r="FO53" s="43"/>
      <c r="FP53" s="43"/>
      <c r="FQ53" s="43"/>
      <c r="FR53" s="43"/>
      <c r="FS53" s="43"/>
      <c r="FT53" s="43"/>
      <c r="FU53" s="43"/>
      <c r="FV53" s="43"/>
      <c r="FW53" s="43"/>
      <c r="FX53" s="43"/>
      <c r="FY53" s="43"/>
      <c r="FZ53" s="43"/>
      <c r="GA53" s="43"/>
      <c r="GB53" s="43"/>
      <c r="GC53" s="43"/>
      <c r="GD53" s="43"/>
      <c r="GE53" s="43"/>
      <c r="GF53" s="43"/>
      <c r="GG53" s="43"/>
      <c r="GH53" s="43"/>
      <c r="GI53" s="43"/>
      <c r="GJ53" s="43"/>
      <c r="GK53" s="43"/>
      <c r="GL53" s="43"/>
      <c r="GM53" s="43"/>
      <c r="GN53" s="43"/>
      <c r="GO53" s="43"/>
      <c r="GP53" s="43"/>
      <c r="GQ53" s="43"/>
      <c r="GR53" s="43"/>
      <c r="GS53" s="43"/>
      <c r="GT53" s="43"/>
      <c r="GU53" s="43"/>
      <c r="GV53" s="43"/>
      <c r="GW53" s="43"/>
      <c r="GX53" s="43"/>
      <c r="GY53" s="43"/>
      <c r="GZ53" s="43"/>
      <c r="HA53" s="43"/>
      <c r="HB53" s="43"/>
      <c r="HC53" s="43"/>
      <c r="HD53" s="43"/>
      <c r="HE53" s="43"/>
      <c r="HF53" s="43"/>
      <c r="HG53" s="43"/>
      <c r="HH53" s="43"/>
      <c r="HI53" s="43"/>
      <c r="HJ53" s="43"/>
      <c r="HK53" s="43"/>
      <c r="HL53" s="43"/>
      <c r="HM53" s="43"/>
      <c r="HN53" s="43"/>
      <c r="HO53" s="43"/>
      <c r="HP53" s="43"/>
      <c r="HQ53" s="43"/>
      <c r="HR53" s="43"/>
      <c r="HS53" s="43"/>
      <c r="HT53" s="43"/>
      <c r="HU53" s="43"/>
      <c r="HV53" s="43"/>
      <c r="HW53" s="43"/>
      <c r="HX53" s="43"/>
      <c r="HY53" s="43"/>
      <c r="HZ53" s="43"/>
      <c r="IA53" s="43"/>
      <c r="IB53" s="43"/>
      <c r="IC53" s="43"/>
      <c r="ID53" s="43"/>
      <c r="IE53" s="43"/>
      <c r="IF53" s="43"/>
      <c r="IG53" s="43"/>
      <c r="IH53" s="43"/>
      <c r="II53" s="43"/>
      <c r="IJ53" s="43"/>
      <c r="IK53" s="43"/>
      <c r="IL53" s="43"/>
      <c r="IM53" s="43"/>
      <c r="IN53" s="43"/>
      <c r="IO53" s="43"/>
      <c r="IP53" s="43"/>
      <c r="IQ53" s="43"/>
      <c r="IR53" s="43"/>
      <c r="IS53" s="43"/>
      <c r="IT53" s="43"/>
      <c r="IU53" s="43"/>
      <c r="IV53" s="43"/>
      <c r="IW53" s="43"/>
    </row>
    <row r="54" customFormat="false" ht="15.95" hidden="false" customHeight="true" outlineLevel="0" collapsed="false">
      <c r="A54" s="80"/>
      <c r="B54" s="81" t="s">
        <v>22</v>
      </c>
      <c r="C54" s="82" t="n">
        <v>0.0489</v>
      </c>
      <c r="D54" s="76" t="n">
        <f aca="false">(IF(D40&lt;100%,0,D40*$C40)+IF(D41&lt;100%,0,D41*$C41)+IF(D42&lt;100%,0,D42*$C42)+IF(D43&lt;100%,0,D43*$C43)+IF(D44&lt;100%,0,D44*$C44)+IF(D45&lt;100%,0,D45*$C45)+IF(D46&lt;100%,0,D46*$C46)+IF(D47&lt;100%,0,D47*$C47)+IF(D48&lt;100%,0,D48*$C48)+IF(D49&lt;100%,0,D49*$C49)+IF(D50&lt;100%,0,D50*$C50)+IF(D51&lt;100%,0,D51*$C51)+IF(D52&lt;100%,0,D52*$C52))*$C54</f>
        <v>538.8291</v>
      </c>
      <c r="E54" s="77" t="n">
        <f aca="false">(IF(E40&lt;100%,0,E40*$C40)+IF(E41&lt;100%,0,E41*$C41)+IF(E42&lt;100%,0,E42*$C42)+IF(E43&lt;100%,0,E43*$C43)+IF(E44&lt;100%,0,E44*$C44)+IF(E45&lt;100%,0,E45*$C45)+IF(E46&lt;100%,0,E46*$C46)+IF(E47&lt;100%,0,E47*$C47)+IF(E48&lt;100%,0,E48*$C48)+IF(E49&lt;100%,0,E49*$C49)+IF(E50&lt;100%,0,E50*$C50)+IF(E51&lt;100%,0,E51*$C51)+IF(E52&lt;100%,0,E52*$C52))*$C54</f>
        <v>538.8291</v>
      </c>
      <c r="F54" s="77" t="n">
        <f aca="false">(IF(F40&lt;100%,0,F40*$C40)+IF(F41&lt;100%,0,F41*$C41)+IF(F42&lt;100%,0,F42*$C42)+IF(F43&lt;100%,0,F43*$C43)+IF(F44&lt;100%,0,F44*$C44)+IF(F45&lt;100%,0,F45*$C45)+IF(F46&lt;100%,0,F46*$C46)+IF(F47&lt;100%,0,F47*$C47)+IF(F48&lt;100%,0,F48*$C48)+IF(F49&lt;100%,0,F49*$C49)+IF(F50&lt;100%,0,F50*$C50)+IF(F51&lt;100%,0,F51*$C51)+IF(F52&lt;100%,0,F52*$C52))*$C54</f>
        <v>538.8291</v>
      </c>
      <c r="G54" s="77" t="n">
        <f aca="false">(IF(G40&lt;100%,0,G40*$C40)+IF(G41&lt;100%,0,G41*$C41)+IF(G42&lt;100%,0,G42*$C42)+IF(G43&lt;100%,0,G43*$C43)+IF(G44&lt;100%,0,G44*$C44)+IF(G45&lt;100%,0,G45*$C45)+IF(G46&lt;100%,0,G46*$C46)+IF(G47&lt;100%,0,G47*$C47)+IF(G48&lt;100%,0,G48*$C48)+IF(G49&lt;100%,0,G49*$C49)+IF(G50&lt;100%,0,G50*$C50)+IF(G51&lt;100%,0,G51*$C51)+IF(G52&lt;100%,0,G52*$C52))*$C54</f>
        <v>538.8291</v>
      </c>
      <c r="H54" s="77" t="n">
        <f aca="false">(IF(H40&lt;100%,0,H40*$C40)+IF(H41&lt;100%,0,H41*$C41)+IF(H42&lt;100%,0,H42*$C42)+IF(H43&lt;100%,0,H43*$C43)+IF(H44&lt;100%,0,H44*$C44)+IF(H45&lt;100%,0,H45*$C45)+IF(H46&lt;100%,0,H46*$C46)+IF(H47&lt;100%,0,H47*$C47)+IF(H48&lt;100%,0,H48*$C48)+IF(H49&lt;100%,0,H49*$C49)+IF(H50&lt;100%,0,H50*$C50)+IF(H51&lt;100%,0,H51*$C51)+IF(H52&lt;100%,0,H52*$C52))*$C54</f>
        <v>538.8291</v>
      </c>
      <c r="I54" s="77" t="n">
        <f aca="false">(IF(I40&lt;100%,0,I40*$C40)+IF(I41&lt;100%,0,I41*$C41)+IF(I42&lt;100%,0,I42*$C42)+IF(I43&lt;100%,0,I43*$C43)+IF(I44&lt;100%,0,I44*$C44)+IF(I45&lt;100%,0,I45*$C45)+IF(I46&lt;100%,0,I46*$C46)+IF(I47&lt;100%,0,I47*$C47)+IF(I48&lt;100%,0,I48*$C48)+IF(I49&lt;100%,0,I49*$C49)+IF(I50&lt;100%,0,I50*$C50)+IF(I51&lt;100%,0,I51*$C51)+IF(I52&lt;100%,0,I52*$C52))*$C54</f>
        <v>538.8291</v>
      </c>
      <c r="J54" s="77" t="n">
        <f aca="false">(IF(J40&lt;100%,0,J40*$C40)+IF(J41&lt;100%,0,J41*$C41)+IF(J42&lt;100%,0,J42*$C42)+IF(J43&lt;100%,0,J43*$C43)+IF(J44&lt;100%,0,J44*$C44)+IF(J45&lt;100%,0,J45*$C45)+IF(J46&lt;100%,0,J46*$C46)+IF(J47&lt;100%,0,J47*$C47)+IF(J48&lt;100%,0,J48*$C48)+IF(J49&lt;100%,0,J49*$C49)+IF(J50&lt;100%,0,J50*$C50)+IF(J51&lt;100%,0,J51*$C51)+IF(J52&lt;100%,0,J52*$C52))*$C54</f>
        <v>538.8291</v>
      </c>
      <c r="K54" s="77" t="n">
        <f aca="false">(IF(K40&lt;100%,0,K40*$C40)+IF(K41&lt;100%,0,K41*$C41)+IF(K42&lt;100%,0,K42*$C42)+IF(K43&lt;100%,0,K43*$C43)+IF(K44&lt;100%,0,K44*$C44)+IF(K45&lt;100%,0,K45*$C45)+IF(K46&lt;100%,0,K46*$C46)+IF(K47&lt;100%,0,K47*$C47)+IF(K48&lt;100%,0,K48*$C48)+IF(K49&lt;100%,0,K49*$C49)+IF(K50&lt;100%,0,K50*$C50)+IF(K51&lt;100%,0,K51*$C51)+IF(K52&lt;100%,0,K52*$C52))*$C54</f>
        <v>538.8291</v>
      </c>
      <c r="L54" s="77" t="n">
        <f aca="false">(IF(L40&lt;100%,0,L40*$C40)+IF(L41&lt;100%,0,L41*$C41)+IF(L42&lt;100%,0,L42*$C42)+IF(L43&lt;100%,0,L43*$C43)+IF(L44&lt;100%,0,L44*$C44)+IF(L45&lt;100%,0,L45*$C45)+IF(L46&lt;100%,0,L46*$C46)+IF(L47&lt;100%,0,L47*$C47)+IF(L48&lt;100%,0,L48*$C48)+IF(L49&lt;100%,0,L49*$C49)+IF(L50&lt;100%,0,L50*$C50)+IF(L51&lt;100%,0,L51*$C51)+IF(L52&lt;100%,0,L52*$C52))*$C54</f>
        <v>577.2645</v>
      </c>
      <c r="M54" s="77" t="n">
        <f aca="false">(IF(M40&lt;100%,0,M40*$C40)+IF(M41&lt;100%,0,M41*$C41)+IF(M42&lt;100%,0,M42*$C42)+IF(M43&lt;100%,0,M43*$C43)+IF(M44&lt;100%,0,M44*$C44)+IF(M45&lt;100%,0,M45*$C45)+IF(M46&lt;100%,0,M46*$C46)+IF(M47&lt;100%,0,M47*$C47)+IF(M48&lt;100%,0,M48*$C48)+IF(M49&lt;100%,0,M49*$C49)+IF(M50&lt;100%,0,M50*$C50)+IF(M51&lt;100%,0,M51*$C51)+IF(M52&lt;100%,0,M52*$C52))*$C54</f>
        <v>577.2645</v>
      </c>
      <c r="N54" s="77" t="n">
        <f aca="false">(IF(N40&lt;100%,0,N40*$C40)+IF(N41&lt;100%,0,N41*$C41)+IF(N42&lt;100%,0,N42*$C42)+IF(N43&lt;100%,0,N43*$C43)+IF(N44&lt;100%,0,N44*$C44)+IF(N45&lt;100%,0,N45*$C45)+IF(N46&lt;100%,0,N46*$C46)+IF(N47&lt;100%,0,N47*$C47)+IF(N48&lt;100%,0,N48*$C48)+IF(N49&lt;100%,0,N49*$C49)+IF(N50&lt;100%,0,N50*$C50)+IF(N51&lt;100%,0,N51*$C51)+IF(N52&lt;100%,0,N52*$C52))*$C54</f>
        <v>577.2645</v>
      </c>
      <c r="O54" s="77" t="n">
        <f aca="false">(IF(O40&lt;100%,0,O40*$C40)+IF(O41&lt;100%,0,O41*$C41)+IF(O42&lt;100%,0,O42*$C42)+IF(O43&lt;100%,0,O43*$C43)+IF(O44&lt;100%,0,O44*$C44)+IF(O45&lt;100%,0,O45*$C45)+IF(O46&lt;100%,0,O46*$C46)+IF(O47&lt;100%,0,O47*$C47)+IF(O48&lt;100%,0,O48*$C48)+IF(O49&lt;100%,0,O49*$C49)+IF(O50&lt;100%,0,O50*$C50)+IF(O51&lt;100%,0,O51*$C51)+IF(O52&lt;100%,0,O52*$C52))*$C54</f>
        <v>577.2645</v>
      </c>
      <c r="P54" s="77" t="n">
        <f aca="false">(IF(P40&lt;100%,0,P40*$C40)+IF(P41&lt;100%,0,P41*$C41)+IF(P42&lt;100%,0,P42*$C42)+IF(P43&lt;100%,0,P43*$C43)+IF(P44&lt;100%,0,P44*$C44)+IF(P45&lt;100%,0,P45*$C45)+IF(P46&lt;100%,0,P46*$C46)+IF(P47&lt;100%,0,P47*$C47)+IF(P48&lt;100%,0,P48*$C48)+IF(P49&lt;100%,0,P49*$C49)+IF(P50&lt;100%,0,P50*$C50)+IF(P51&lt;100%,0,P51*$C51)+IF(P52&lt;100%,0,P52*$C52))*$C54</f>
        <v>577.2645</v>
      </c>
      <c r="Q54" s="77" t="n">
        <f aca="false">(IF(Q40&lt;100%,0,Q40*$C40)+IF(Q41&lt;100%,0,Q41*$C41)+IF(Q42&lt;100%,0,Q42*$C42)+IF(Q43&lt;100%,0,Q43*$C43)+IF(Q44&lt;100%,0,Q44*$C44)+IF(Q45&lt;100%,0,Q45*$C45)+IF(Q46&lt;100%,0,Q46*$C46)+IF(Q47&lt;100%,0,Q47*$C47)+IF(Q48&lt;100%,0,Q48*$C48)+IF(Q49&lt;100%,0,Q49*$C49)+IF(Q50&lt;100%,0,Q50*$C50)+IF(Q51&lt;100%,0,Q51*$C51)+IF(Q52&lt;100%,0,Q52*$C52))*$C54</f>
        <v>577.2645</v>
      </c>
      <c r="R54" s="77" t="n">
        <f aca="false">(IF(R40&lt;100%,0,R40*$C40)+IF(R41&lt;100%,0,R41*$C41)+IF(R42&lt;100%,0,R42*$C42)+IF(R43&lt;100%,0,R43*$C43)+IF(R44&lt;100%,0,R44*$C44)+IF(R45&lt;100%,0,R45*$C45)+IF(R46&lt;100%,0,R46*$C46)+IF(R47&lt;100%,0,R47*$C47)+IF(R48&lt;100%,0,R48*$C48)+IF(R49&lt;100%,0,R49*$C49)+IF(R50&lt;100%,0,R50*$C50)+IF(R51&lt;100%,0,R51*$C51)+IF(R52&lt;100%,0,R52*$C52))*$C54</f>
        <v>577.2645</v>
      </c>
      <c r="S54" s="77" t="n">
        <f aca="false">(IF(S40&lt;100%,0,S40*$C40)+IF(S41&lt;100%,0,S41*$C41)+IF(S42&lt;100%,0,S42*$C42)+IF(S43&lt;100%,0,S43*$C43)+IF(S44&lt;100%,0,S44*$C44)+IF(S45&lt;100%,0,S45*$C45)+IF(S46&lt;100%,0,S46*$C46)+IF(S47&lt;100%,0,S47*$C47)+IF(S48&lt;100%,0,S48*$C48)+IF(S49&lt;100%,0,S49*$C49)+IF(S50&lt;100%,0,S50*$C50)+IF(S51&lt;100%,0,S51*$C51)+IF(S52&lt;100%,0,S52*$C52))*$C54</f>
        <v>577.2645</v>
      </c>
      <c r="T54" s="77" t="n">
        <f aca="false">(IF(T40&lt;100%,0,T40*$C40)+IF(T41&lt;100%,0,T41*$C41)+IF(T42&lt;100%,0,T42*$C42)+IF(T43&lt;100%,0,T43*$C43)+IF(T44&lt;100%,0,T44*$C44)+IF(T45&lt;100%,0,T45*$C45)+IF(T46&lt;100%,0,T46*$C46)+IF(T47&lt;100%,0,T47*$C47)+IF(T48&lt;100%,0,T48*$C48)+IF(T49&lt;100%,0,T49*$C49)+IF(T50&lt;100%,0,T50*$C50)+IF(T51&lt;100%,0,T51*$C51)+IF(T52&lt;100%,0,T52*$C52))*$C54</f>
        <v>577.2645</v>
      </c>
      <c r="U54" s="77" t="n">
        <f aca="false">(IF(U40&lt;100%,0,U40*$C40)+IF(U41&lt;100%,0,U41*$C41)+IF(U42&lt;100%,0,U42*$C42)+IF(U43&lt;100%,0,U43*$C43)+IF(U44&lt;100%,0,U44*$C44)+IF(U45&lt;100%,0,U45*$C45)+IF(U46&lt;100%,0,U46*$C46)+IF(U47&lt;100%,0,U47*$C47)+IF(U48&lt;100%,0,U48*$C48)+IF(U49&lt;100%,0,U49*$C49)+IF(U50&lt;100%,0,U50*$C50)+IF(U51&lt;100%,0,U51*$C51)+IF(U52&lt;100%,0,U52*$C52))*$C54</f>
        <v>577.2645</v>
      </c>
      <c r="V54" s="77" t="n">
        <f aca="false">(IF(V40&lt;100%,0,V40*$C40)+IF(V41&lt;100%,0,V41*$C41)+IF(V42&lt;100%,0,V42*$C42)+IF(V43&lt;100%,0,V43*$C43)+IF(V44&lt;100%,0,V44*$C44)+IF(V45&lt;100%,0,V45*$C45)+IF(V46&lt;100%,0,V46*$C46)+IF(V47&lt;100%,0,V47*$C47)+IF(V48&lt;100%,0,V48*$C48)+IF(V49&lt;100%,0,V49*$C49)+IF(V50&lt;100%,0,V50*$C50)+IF(V51&lt;100%,0,V51*$C51)+IF(V52&lt;100%,0,V52*$C52))*$C54</f>
        <v>577.2645</v>
      </c>
      <c r="W54" s="77" t="n">
        <f aca="false">(IF(W40&lt;100%,0,W40*$C40)+IF(W41&lt;100%,0,W41*$C41)+IF(W42&lt;100%,0,W42*$C42)+IF(W43&lt;100%,0,W43*$C43)+IF(W44&lt;100%,0,W44*$C44)+IF(W45&lt;100%,0,W45*$C45)+IF(W46&lt;100%,0,W46*$C46)+IF(W47&lt;100%,0,W47*$C47)+IF(W48&lt;100%,0,W48*$C48)+IF(W49&lt;100%,0,W49*$C49)+IF(W50&lt;100%,0,W50*$C50)+IF(W51&lt;100%,0,W51*$C51)+IF(W52&lt;100%,0,W52*$C52))*$C54</f>
        <v>577.2645</v>
      </c>
      <c r="X54" s="77" t="n">
        <f aca="false">(IF(X40&lt;100%,0,X40*$C40)+IF(X41&lt;100%,0,X41*$C41)+IF(X42&lt;100%,0,X42*$C42)+IF(X43&lt;100%,0,X43*$C43)+IF(X44&lt;100%,0,X44*$C44)+IF(X45&lt;100%,0,X45*$C45)+IF(X46&lt;100%,0,X46*$C46)+IF(X47&lt;100%,0,X47*$C47)+IF(X48&lt;100%,0,X48*$C48)+IF(X49&lt;100%,0,X49*$C49)+IF(X50&lt;100%,0,X50*$C50)+IF(X51&lt;100%,0,X51*$C51)+IF(X52&lt;100%,0,X52*$C52))*$C54</f>
        <v>577.2645</v>
      </c>
      <c r="Y54" s="77" t="n">
        <f aca="false">(IF(Y40&lt;100%,0,Y40*$C40)+IF(Y41&lt;100%,0,Y41*$C41)+IF(Y42&lt;100%,0,Y42*$C42)+IF(Y43&lt;100%,0,Y43*$C43)+IF(Y44&lt;100%,0,Y44*$C44)+IF(Y45&lt;100%,0,Y45*$C45)+IF(Y46&lt;100%,0,Y46*$C46)+IF(Y47&lt;100%,0,Y47*$C47)+IF(Y48&lt;100%,0,Y48*$C48)+IF(Y49&lt;100%,0,Y49*$C49)+IF(Y50&lt;100%,0,Y50*$C50)+IF(Y51&lt;100%,0,Y51*$C51)+IF(Y52&lt;100%,0,Y52*$C52))*$C54</f>
        <v>627.6804</v>
      </c>
      <c r="Z54" s="77" t="n">
        <f aca="false">(IF(Z40&lt;100%,0,Z40*$C40)+IF(Z41&lt;100%,0,Z41*$C41)+IF(Z42&lt;100%,0,Z42*$C42)+IF(Z43&lt;100%,0,Z43*$C43)+IF(Z44&lt;100%,0,Z44*$C44)+IF(Z45&lt;100%,0,Z45*$C45)+IF(Z46&lt;100%,0,Z46*$C46)+IF(Z47&lt;100%,0,Z47*$C47)+IF(Z48&lt;100%,0,Z48*$C48)+IF(Z49&lt;100%,0,Z49*$C49)+IF(Z50&lt;100%,0,Z50*$C50)+IF(Z51&lt;100%,0,Z51*$C51)+IF(Z52&lt;100%,0,Z52*$C52))*$C54</f>
        <v>627.6804</v>
      </c>
      <c r="AA54" s="77" t="n">
        <f aca="false">(IF(AA40&lt;100%,0,AA40*$C40)+IF(AA41&lt;100%,0,AA41*$C41)+IF(AA42&lt;100%,0,AA42*$C42)+IF(AA43&lt;100%,0,AA43*$C43)+IF(AA44&lt;100%,0,AA44*$C44)+IF(AA45&lt;100%,0,AA45*$C45)+IF(AA46&lt;100%,0,AA46*$C46)+IF(AA47&lt;100%,0,AA47*$C47)+IF(AA48&lt;100%,0,AA48*$C48)+IF(AA49&lt;100%,0,AA49*$C49)+IF(AA50&lt;100%,0,AA50*$C50)+IF(AA51&lt;100%,0,AA51*$C51)+IF(AA52&lt;100%,0,AA52*$C52))*$C54</f>
        <v>627.6804</v>
      </c>
      <c r="AB54" s="77" t="n">
        <f aca="false">(IF(AB40&lt;100%,0,AB40*$C40)+IF(AB41&lt;100%,0,AB41*$C41)+IF(AB42&lt;100%,0,AB42*$C42)+IF(AB43&lt;100%,0,AB43*$C43)+IF(AB44&lt;100%,0,AB44*$C44)+IF(AB45&lt;100%,0,AB45*$C45)+IF(AB46&lt;100%,0,AB46*$C46)+IF(AB47&lt;100%,0,AB47*$C47)+IF(AB48&lt;100%,0,AB48*$C48)+IF(AB49&lt;100%,0,AB49*$C49)+IF(AB50&lt;100%,0,AB50*$C50)+IF(AB51&lt;100%,0,AB51*$C51)+IF(AB52&lt;100%,0,AB52*$C52))*$C54</f>
        <v>627.6804</v>
      </c>
      <c r="AC54" s="77" t="n">
        <f aca="false">(IF(AC40&lt;100%,0,AC40*$C40)+IF(AC41&lt;100%,0,AC41*$C41)+IF(AC42&lt;100%,0,AC42*$C42)+IF(AC43&lt;100%,0,AC43*$C43)+IF(AC44&lt;100%,0,AC44*$C44)+IF(AC45&lt;100%,0,AC45*$C45)+IF(AC46&lt;100%,0,AC46*$C46)+IF(AC47&lt;100%,0,AC47*$C47)+IF(AC48&lt;100%,0,AC48*$C48)+IF(AC49&lt;100%,0,AC49*$C49)+IF(AC50&lt;100%,0,AC50*$C50)+IF(AC51&lt;100%,0,AC51*$C51)+IF(AC52&lt;100%,0,AC52*$C52))*$C54</f>
        <v>627.6804</v>
      </c>
      <c r="AD54" s="77" t="n">
        <f aca="false">(IF(AD40&lt;100%,0,AD40*$C40)+IF(AD41&lt;100%,0,AD41*$C41)+IF(AD42&lt;100%,0,AD42*$C42)+IF(AD43&lt;100%,0,AD43*$C43)+IF(AD44&lt;100%,0,AD44*$C44)+IF(AD45&lt;100%,0,AD45*$C45)+IF(AD46&lt;100%,0,AD46*$C46)+IF(AD47&lt;100%,0,AD47*$C47)+IF(AD48&lt;100%,0,AD48*$C48)+IF(AD49&lt;100%,0,AD49*$C49)+IF(AD50&lt;100%,0,AD50*$C50)+IF(AD51&lt;100%,0,AD51*$C51)+IF(AD52&lt;100%,0,AD52*$C52))*$C54</f>
        <v>627.6804</v>
      </c>
      <c r="AE54" s="77" t="n">
        <f aca="false">(IF(AE40&lt;100%,0,AE40*$C40)+IF(AE41&lt;100%,0,AE41*$C41)+IF(AE42&lt;100%,0,AE42*$C42)+IF(AE43&lt;100%,0,AE43*$C43)+IF(AE44&lt;100%,0,AE44*$C44)+IF(AE45&lt;100%,0,AE45*$C45)+IF(AE46&lt;100%,0,AE46*$C46)+IF(AE47&lt;100%,0,AE47*$C47)+IF(AE48&lt;100%,0,AE48*$C48)+IF(AE49&lt;100%,0,AE49*$C49)+IF(AE50&lt;100%,0,AE50*$C50)+IF(AE51&lt;100%,0,AE51*$C51)+IF(AE52&lt;100%,0,AE52*$C52))*$C54</f>
        <v>627.6804</v>
      </c>
      <c r="AF54" s="77" t="n">
        <f aca="false">(IF(AF40&lt;100%,0,AF40*$C40)+IF(AF41&lt;100%,0,AF41*$C41)+IF(AF42&lt;100%,0,AF42*$C42)+IF(AF43&lt;100%,0,AF43*$C43)+IF(AF44&lt;100%,0,AF44*$C44)+IF(AF45&lt;100%,0,AF45*$C45)+IF(AF46&lt;100%,0,AF46*$C46)+IF(AF47&lt;100%,0,AF47*$C47)+IF(AF48&lt;100%,0,AF48*$C48)+IF(AF49&lt;100%,0,AF49*$C49)+IF(AF50&lt;100%,0,AF50*$C50)+IF(AF51&lt;100%,0,AF51*$C51)+IF(AF52&lt;100%,0,AF52*$C52))*$C54</f>
        <v>627.6804</v>
      </c>
      <c r="AG54" s="175" t="n">
        <f aca="false">(IF(AG40&lt;100%,0,AG40*$C40)+IF(AG41&lt;100%,0,AG41*$C41)+IF(AG42&lt;100%,0,AG42*$C42)+IF(AG43&lt;100%,0,AG43*$C43)+IF(AG44&lt;100%,0,AG44*$C44)+IF(AG45&lt;100%,0,AG45*$C45)+IF(AG46&lt;100%,0,AG46*$C46)+IF(AG47&lt;100%,0,AG47*$C47)+IF(AG48&lt;100%,0,AG48*$C48)+IF(AG49&lt;100%,0,AG49*$C49)+IF(AG50&lt;100%,0,AG50*$C50)+IF(AG51&lt;100%,0,AG51*$C51)+IF(AG52&lt;100%,0,AG52*$C52))*$C54</f>
        <v>627.6804</v>
      </c>
      <c r="AH54" s="83"/>
      <c r="AI54" s="84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  <c r="DK54" s="84"/>
      <c r="DL54" s="84"/>
      <c r="DM54" s="84"/>
      <c r="DN54" s="84"/>
      <c r="DO54" s="84"/>
      <c r="DP54" s="84"/>
      <c r="DQ54" s="84"/>
      <c r="DR54" s="84"/>
      <c r="DS54" s="84"/>
      <c r="DT54" s="84"/>
      <c r="DU54" s="84"/>
      <c r="DV54" s="84"/>
      <c r="DW54" s="84"/>
      <c r="DX54" s="84"/>
      <c r="DY54" s="84"/>
      <c r="DZ54" s="84"/>
      <c r="EA54" s="84"/>
      <c r="EB54" s="84"/>
      <c r="EC54" s="84"/>
      <c r="ED54" s="84"/>
      <c r="EE54" s="84"/>
      <c r="EF54" s="84"/>
      <c r="EG54" s="84"/>
      <c r="EH54" s="84"/>
      <c r="EI54" s="84"/>
      <c r="EJ54" s="84"/>
      <c r="EK54" s="84"/>
      <c r="EL54" s="84"/>
      <c r="EM54" s="84"/>
      <c r="EN54" s="84"/>
      <c r="EO54" s="84"/>
      <c r="EP54" s="84"/>
      <c r="EQ54" s="84"/>
      <c r="ER54" s="84"/>
      <c r="ES54" s="84"/>
      <c r="ET54" s="84"/>
      <c r="EU54" s="84"/>
      <c r="EV54" s="84"/>
      <c r="EW54" s="84"/>
      <c r="EX54" s="84"/>
      <c r="EY54" s="84"/>
      <c r="EZ54" s="84"/>
      <c r="FA54" s="84"/>
      <c r="FB54" s="84"/>
      <c r="FC54" s="84"/>
      <c r="FD54" s="84"/>
      <c r="FE54" s="84"/>
      <c r="FF54" s="84"/>
      <c r="FG54" s="84"/>
      <c r="FH54" s="84"/>
      <c r="FI54" s="84"/>
      <c r="FJ54" s="84"/>
      <c r="FK54" s="84"/>
      <c r="FL54" s="84"/>
      <c r="FM54" s="84"/>
      <c r="FN54" s="84"/>
      <c r="FO54" s="84"/>
      <c r="FP54" s="84"/>
      <c r="FQ54" s="84"/>
      <c r="FR54" s="84"/>
      <c r="FS54" s="84"/>
      <c r="FT54" s="84"/>
      <c r="FU54" s="84"/>
      <c r="FV54" s="84"/>
      <c r="FW54" s="84"/>
      <c r="FX54" s="84"/>
      <c r="FY54" s="84"/>
      <c r="FZ54" s="84"/>
      <c r="GA54" s="84"/>
      <c r="GB54" s="84"/>
      <c r="GC54" s="84"/>
      <c r="GD54" s="84"/>
      <c r="GE54" s="84"/>
      <c r="GF54" s="84"/>
      <c r="GG54" s="84"/>
      <c r="GH54" s="84"/>
      <c r="GI54" s="84"/>
      <c r="GJ54" s="84"/>
      <c r="GK54" s="84"/>
      <c r="GL54" s="84"/>
      <c r="GM54" s="84"/>
      <c r="GN54" s="84"/>
      <c r="GO54" s="84"/>
      <c r="GP54" s="84"/>
      <c r="GQ54" s="84"/>
      <c r="GR54" s="84"/>
      <c r="GS54" s="84"/>
      <c r="GT54" s="84"/>
      <c r="GU54" s="84"/>
      <c r="GV54" s="84"/>
      <c r="GW54" s="84"/>
      <c r="GX54" s="84"/>
      <c r="GY54" s="84"/>
      <c r="GZ54" s="84"/>
      <c r="HA54" s="84"/>
      <c r="HB54" s="84"/>
      <c r="HC54" s="84"/>
      <c r="HD54" s="84"/>
      <c r="HE54" s="84"/>
      <c r="HF54" s="84"/>
      <c r="HG54" s="84"/>
      <c r="HH54" s="84"/>
      <c r="HI54" s="84"/>
      <c r="HJ54" s="84"/>
      <c r="HK54" s="84"/>
      <c r="HL54" s="84"/>
      <c r="HM54" s="84"/>
      <c r="HN54" s="84"/>
      <c r="HO54" s="84"/>
      <c r="HP54" s="84"/>
      <c r="HQ54" s="84"/>
      <c r="HR54" s="84"/>
      <c r="HS54" s="84"/>
      <c r="HT54" s="84"/>
      <c r="HU54" s="84"/>
      <c r="HV54" s="84"/>
      <c r="HW54" s="84"/>
      <c r="HX54" s="84"/>
      <c r="HY54" s="84"/>
      <c r="HZ54" s="84"/>
      <c r="IA54" s="84"/>
      <c r="IB54" s="84"/>
      <c r="IC54" s="84"/>
      <c r="ID54" s="84"/>
      <c r="IE54" s="84"/>
      <c r="IF54" s="84"/>
      <c r="IG54" s="84"/>
      <c r="IH54" s="84"/>
      <c r="II54" s="84"/>
      <c r="IJ54" s="84"/>
      <c r="IK54" s="84"/>
      <c r="IL54" s="84"/>
      <c r="IM54" s="84"/>
      <c r="IN54" s="84"/>
      <c r="IO54" s="84"/>
      <c r="IP54" s="84"/>
      <c r="IQ54" s="84"/>
      <c r="IR54" s="84"/>
      <c r="IS54" s="84"/>
      <c r="IT54" s="84"/>
      <c r="IU54" s="84"/>
      <c r="IV54" s="84"/>
      <c r="IW54" s="84"/>
    </row>
    <row r="55" customFormat="false" ht="15.95" hidden="false" customHeight="true" outlineLevel="0" collapsed="false">
      <c r="A55" s="80"/>
      <c r="B55" s="85" t="s">
        <v>23</v>
      </c>
      <c r="C55" s="86"/>
      <c r="D55" s="87" t="n">
        <f aca="false">D53-D54</f>
        <v>10480.1709</v>
      </c>
      <c r="E55" s="88" t="n">
        <f aca="false">E53-E54</f>
        <v>10480.1709</v>
      </c>
      <c r="F55" s="88" t="n">
        <f aca="false">F53-F54</f>
        <v>10480.1709</v>
      </c>
      <c r="G55" s="88" t="n">
        <f aca="false">G53-G54</f>
        <v>10637.3709</v>
      </c>
      <c r="H55" s="88" t="n">
        <f aca="false">H53-H54</f>
        <v>10715.9709</v>
      </c>
      <c r="I55" s="88" t="n">
        <f aca="false">I53-I54</f>
        <v>10873.1709</v>
      </c>
      <c r="J55" s="88" t="n">
        <f aca="false">J53-J54</f>
        <v>11030.3709</v>
      </c>
      <c r="K55" s="88" t="n">
        <f aca="false">K53-K54</f>
        <v>11187.5709</v>
      </c>
      <c r="L55" s="88" t="n">
        <f aca="false">L53-L54</f>
        <v>11227.7355</v>
      </c>
      <c r="M55" s="88" t="n">
        <f aca="false">M53-M54</f>
        <v>11227.7355</v>
      </c>
      <c r="N55" s="88" t="n">
        <f aca="false">N53-N54</f>
        <v>11227.7355</v>
      </c>
      <c r="O55" s="88" t="n">
        <f aca="false">O53-O54</f>
        <v>11227.7355</v>
      </c>
      <c r="P55" s="88" t="n">
        <f aca="false">P53-P54</f>
        <v>11227.7355</v>
      </c>
      <c r="Q55" s="88" t="n">
        <f aca="false">Q53-Q54</f>
        <v>11227.7355</v>
      </c>
      <c r="R55" s="88" t="n">
        <f aca="false">R53-R54</f>
        <v>11227.7355</v>
      </c>
      <c r="S55" s="88" t="n">
        <f aca="false">S53-S54</f>
        <v>11227.7355</v>
      </c>
      <c r="T55" s="88" t="n">
        <f aca="false">T53-T54</f>
        <v>11433.9355</v>
      </c>
      <c r="U55" s="88" t="n">
        <f aca="false">U53-U54</f>
        <v>11537.0355</v>
      </c>
      <c r="V55" s="88" t="n">
        <f aca="false">V53-V54</f>
        <v>11743.2355</v>
      </c>
      <c r="W55" s="88" t="n">
        <f aca="false">W53-W54</f>
        <v>11949.4355</v>
      </c>
      <c r="X55" s="88" t="n">
        <f aca="false">X53-X54</f>
        <v>12155.6355</v>
      </c>
      <c r="Y55" s="88" t="n">
        <f aca="false">Y53-Y54</f>
        <v>12208.3196</v>
      </c>
      <c r="Z55" s="88" t="n">
        <f aca="false">Z53-Z54</f>
        <v>12208.3196</v>
      </c>
      <c r="AA55" s="88" t="n">
        <f aca="false">AA53-AA54</f>
        <v>12208.3196</v>
      </c>
      <c r="AB55" s="88" t="n">
        <f aca="false">AB53-AB54</f>
        <v>12208.3196</v>
      </c>
      <c r="AC55" s="88" t="n">
        <f aca="false">AC53-AC54</f>
        <v>12208.3196</v>
      </c>
      <c r="AD55" s="88" t="n">
        <f aca="false">AD53-AD54</f>
        <v>12208.3196</v>
      </c>
      <c r="AE55" s="88" t="n">
        <f aca="false">AE53-AE54</f>
        <v>12208.3196</v>
      </c>
      <c r="AF55" s="88" t="n">
        <f aca="false">AF53-AF54</f>
        <v>12208.3196</v>
      </c>
      <c r="AG55" s="180" t="n">
        <f aca="false">AG53-AG54</f>
        <v>12208.3196</v>
      </c>
      <c r="AH55" s="83"/>
      <c r="AI55" s="84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8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8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84"/>
      <c r="DH55" s="84"/>
      <c r="DI55" s="84"/>
      <c r="DJ55" s="84"/>
      <c r="DK55" s="84"/>
      <c r="DL55" s="84"/>
      <c r="DM55" s="84"/>
      <c r="DN55" s="84"/>
      <c r="DO55" s="84"/>
      <c r="DP55" s="84"/>
      <c r="DQ55" s="84"/>
      <c r="DR55" s="84"/>
      <c r="DS55" s="84"/>
      <c r="DT55" s="84"/>
      <c r="DU55" s="84"/>
      <c r="DV55" s="84"/>
      <c r="DW55" s="84"/>
      <c r="DX55" s="84"/>
      <c r="DY55" s="84"/>
      <c r="DZ55" s="84"/>
      <c r="EA55" s="84"/>
      <c r="EB55" s="84"/>
      <c r="EC55" s="84"/>
      <c r="ED55" s="84"/>
      <c r="EE55" s="84"/>
      <c r="EF55" s="84"/>
      <c r="EG55" s="84"/>
      <c r="EH55" s="84"/>
      <c r="EI55" s="84"/>
      <c r="EJ55" s="84"/>
      <c r="EK55" s="84"/>
      <c r="EL55" s="84"/>
      <c r="EM55" s="84"/>
      <c r="EN55" s="84"/>
      <c r="EO55" s="84"/>
      <c r="EP55" s="84"/>
      <c r="EQ55" s="84"/>
      <c r="ER55" s="84"/>
      <c r="ES55" s="84"/>
      <c r="ET55" s="84"/>
      <c r="EU55" s="84"/>
      <c r="EV55" s="84"/>
      <c r="EW55" s="84"/>
      <c r="EX55" s="84"/>
      <c r="EY55" s="84"/>
      <c r="EZ55" s="84"/>
      <c r="FA55" s="84"/>
      <c r="FB55" s="84"/>
      <c r="FC55" s="84"/>
      <c r="FD55" s="84"/>
      <c r="FE55" s="84"/>
      <c r="FF55" s="84"/>
      <c r="FG55" s="84"/>
      <c r="FH55" s="84"/>
      <c r="FI55" s="84"/>
      <c r="FJ55" s="84"/>
      <c r="FK55" s="84"/>
      <c r="FL55" s="84"/>
      <c r="FM55" s="84"/>
      <c r="FN55" s="84"/>
      <c r="FO55" s="84"/>
      <c r="FP55" s="84"/>
      <c r="FQ55" s="84"/>
      <c r="FR55" s="84"/>
      <c r="FS55" s="84"/>
      <c r="FT55" s="84"/>
      <c r="FU55" s="84"/>
      <c r="FV55" s="84"/>
      <c r="FW55" s="84"/>
      <c r="FX55" s="84"/>
      <c r="FY55" s="84"/>
      <c r="FZ55" s="84"/>
      <c r="GA55" s="84"/>
      <c r="GB55" s="84"/>
      <c r="GC55" s="84"/>
      <c r="GD55" s="84"/>
      <c r="GE55" s="84"/>
      <c r="GF55" s="84"/>
      <c r="GG55" s="84"/>
      <c r="GH55" s="84"/>
      <c r="GI55" s="84"/>
      <c r="GJ55" s="84"/>
      <c r="GK55" s="84"/>
      <c r="GL55" s="84"/>
      <c r="GM55" s="84"/>
      <c r="GN55" s="84"/>
      <c r="GO55" s="84"/>
      <c r="GP55" s="84"/>
      <c r="GQ55" s="84"/>
      <c r="GR55" s="84"/>
      <c r="GS55" s="84"/>
      <c r="GT55" s="84"/>
      <c r="GU55" s="84"/>
      <c r="GV55" s="84"/>
      <c r="GW55" s="84"/>
      <c r="GX55" s="84"/>
      <c r="GY55" s="84"/>
      <c r="GZ55" s="84"/>
      <c r="HA55" s="84"/>
      <c r="HB55" s="84"/>
      <c r="HC55" s="84"/>
      <c r="HD55" s="84"/>
      <c r="HE55" s="84"/>
      <c r="HF55" s="84"/>
      <c r="HG55" s="84"/>
      <c r="HH55" s="84"/>
      <c r="HI55" s="84"/>
      <c r="HJ55" s="84"/>
      <c r="HK55" s="84"/>
      <c r="HL55" s="84"/>
      <c r="HM55" s="84"/>
      <c r="HN55" s="84"/>
      <c r="HO55" s="84"/>
      <c r="HP55" s="84"/>
      <c r="HQ55" s="84"/>
      <c r="HR55" s="84"/>
      <c r="HS55" s="84"/>
      <c r="HT55" s="84"/>
      <c r="HU55" s="84"/>
      <c r="HV55" s="84"/>
      <c r="HW55" s="84"/>
      <c r="HX55" s="84"/>
      <c r="HY55" s="84"/>
      <c r="HZ55" s="84"/>
      <c r="IA55" s="84"/>
      <c r="IB55" s="84"/>
      <c r="IC55" s="84"/>
      <c r="ID55" s="84"/>
      <c r="IE55" s="84"/>
      <c r="IF55" s="84"/>
      <c r="IG55" s="84"/>
      <c r="IH55" s="84"/>
      <c r="II55" s="84"/>
      <c r="IJ55" s="84"/>
      <c r="IK55" s="84"/>
      <c r="IL55" s="84"/>
      <c r="IM55" s="84"/>
      <c r="IN55" s="84"/>
      <c r="IO55" s="84"/>
      <c r="IP55" s="84"/>
      <c r="IQ55" s="84"/>
      <c r="IR55" s="84"/>
      <c r="IS55" s="84"/>
      <c r="IT55" s="84"/>
      <c r="IU55" s="84"/>
      <c r="IV55" s="84"/>
      <c r="IW55" s="84"/>
    </row>
    <row r="56" customFormat="false" ht="15.95" hidden="false" customHeight="true" outlineLevel="0" collapsed="false">
      <c r="A56" s="37"/>
      <c r="B56" s="91" t="s">
        <v>24</v>
      </c>
      <c r="C56" s="92" t="n">
        <f aca="false">SUM(C40:C52)</f>
        <v>12836</v>
      </c>
      <c r="D56" s="39"/>
      <c r="E56" s="40"/>
      <c r="F56" s="40"/>
      <c r="G56" s="40"/>
      <c r="H56" s="40"/>
      <c r="I56" s="40"/>
      <c r="J56" s="40"/>
      <c r="K56" s="40"/>
      <c r="L56" s="40"/>
      <c r="M56" s="101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146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  <c r="BK56" s="43"/>
      <c r="BL56" s="43"/>
      <c r="BM56" s="43"/>
      <c r="BN56" s="43"/>
      <c r="BO56" s="43"/>
      <c r="BP56" s="43"/>
      <c r="BQ56" s="43"/>
      <c r="BR56" s="43"/>
      <c r="BS56" s="43"/>
      <c r="BT56" s="43"/>
      <c r="BU56" s="43"/>
      <c r="BV56" s="43"/>
      <c r="BW56" s="43"/>
      <c r="BX56" s="43"/>
      <c r="BY56" s="43"/>
      <c r="BZ56" s="43"/>
      <c r="CA56" s="43"/>
      <c r="CB56" s="43"/>
      <c r="CC56" s="43"/>
      <c r="CD56" s="43"/>
      <c r="CE56" s="43"/>
      <c r="CF56" s="43"/>
      <c r="CG56" s="43"/>
      <c r="CH56" s="43"/>
      <c r="CI56" s="43"/>
      <c r="CJ56" s="43"/>
      <c r="CK56" s="43"/>
      <c r="CL56" s="43"/>
      <c r="CM56" s="43"/>
      <c r="CN56" s="43"/>
      <c r="CO56" s="43"/>
      <c r="CP56" s="43"/>
      <c r="CQ56" s="43"/>
      <c r="CR56" s="43"/>
      <c r="CS56" s="43"/>
      <c r="CT56" s="43"/>
      <c r="CU56" s="43"/>
      <c r="CV56" s="43"/>
      <c r="CW56" s="43"/>
      <c r="CX56" s="43"/>
      <c r="CY56" s="43"/>
      <c r="CZ56" s="43"/>
      <c r="DA56" s="43"/>
      <c r="DB56" s="43"/>
      <c r="DC56" s="43"/>
      <c r="DD56" s="43"/>
      <c r="DE56" s="43"/>
      <c r="DF56" s="43"/>
      <c r="DG56" s="43"/>
      <c r="DH56" s="43"/>
      <c r="DI56" s="43"/>
      <c r="DJ56" s="43"/>
      <c r="DK56" s="43"/>
      <c r="DL56" s="43"/>
      <c r="DM56" s="43"/>
      <c r="DN56" s="43"/>
      <c r="DO56" s="43"/>
      <c r="DP56" s="43"/>
      <c r="DQ56" s="43"/>
      <c r="DR56" s="43"/>
      <c r="DS56" s="43"/>
      <c r="DT56" s="43"/>
      <c r="DU56" s="43"/>
      <c r="DV56" s="43"/>
      <c r="DW56" s="43"/>
      <c r="DX56" s="43"/>
      <c r="DY56" s="43"/>
      <c r="DZ56" s="43"/>
      <c r="EA56" s="43"/>
      <c r="EB56" s="43"/>
      <c r="EC56" s="43"/>
      <c r="ED56" s="43"/>
      <c r="EE56" s="43"/>
      <c r="EF56" s="43"/>
      <c r="EG56" s="43"/>
      <c r="EH56" s="43"/>
      <c r="EI56" s="43"/>
      <c r="EJ56" s="43"/>
      <c r="EK56" s="43"/>
      <c r="EL56" s="43"/>
      <c r="EM56" s="43"/>
      <c r="EN56" s="43"/>
      <c r="EO56" s="43"/>
      <c r="EP56" s="43"/>
      <c r="EQ56" s="43"/>
      <c r="ER56" s="43"/>
      <c r="ES56" s="43"/>
      <c r="ET56" s="43"/>
      <c r="EU56" s="43"/>
      <c r="EV56" s="43"/>
      <c r="EW56" s="43"/>
      <c r="EX56" s="43"/>
      <c r="EY56" s="43"/>
      <c r="EZ56" s="43"/>
      <c r="FA56" s="43"/>
      <c r="FB56" s="43"/>
      <c r="FC56" s="43"/>
      <c r="FD56" s="43"/>
      <c r="FE56" s="43"/>
      <c r="FF56" s="43"/>
      <c r="FG56" s="43"/>
      <c r="FH56" s="43"/>
      <c r="FI56" s="43"/>
      <c r="FJ56" s="43"/>
      <c r="FK56" s="43"/>
      <c r="FL56" s="43"/>
      <c r="FM56" s="43"/>
      <c r="FN56" s="43"/>
      <c r="FO56" s="43"/>
      <c r="FP56" s="43"/>
      <c r="FQ56" s="43"/>
      <c r="FR56" s="43"/>
      <c r="FS56" s="43"/>
      <c r="FT56" s="43"/>
      <c r="FU56" s="43"/>
      <c r="FV56" s="43"/>
      <c r="FW56" s="43"/>
      <c r="FX56" s="43"/>
      <c r="FY56" s="43"/>
      <c r="FZ56" s="43"/>
      <c r="GA56" s="43"/>
      <c r="GB56" s="43"/>
      <c r="GC56" s="43"/>
      <c r="GD56" s="43"/>
      <c r="GE56" s="43"/>
      <c r="GF56" s="43"/>
      <c r="GG56" s="43"/>
      <c r="GH56" s="43"/>
      <c r="GI56" s="43"/>
      <c r="GJ56" s="43"/>
      <c r="GK56" s="43"/>
      <c r="GL56" s="43"/>
      <c r="GM56" s="43"/>
      <c r="GN56" s="43"/>
      <c r="GO56" s="43"/>
      <c r="GP56" s="43"/>
      <c r="GQ56" s="43"/>
      <c r="GR56" s="43"/>
      <c r="GS56" s="43"/>
      <c r="GT56" s="43"/>
      <c r="GU56" s="43"/>
      <c r="GV56" s="43"/>
      <c r="GW56" s="43"/>
      <c r="GX56" s="43"/>
      <c r="GY56" s="43"/>
      <c r="GZ56" s="43"/>
      <c r="HA56" s="43"/>
      <c r="HB56" s="43"/>
      <c r="HC56" s="43"/>
      <c r="HD56" s="43"/>
      <c r="HE56" s="43"/>
      <c r="HF56" s="43"/>
      <c r="HG56" s="43"/>
      <c r="HH56" s="43"/>
      <c r="HI56" s="43"/>
      <c r="HJ56" s="43"/>
      <c r="HK56" s="43"/>
      <c r="HL56" s="43"/>
      <c r="HM56" s="43"/>
      <c r="HN56" s="43"/>
      <c r="HO56" s="43"/>
      <c r="HP56" s="43"/>
      <c r="HQ56" s="43"/>
      <c r="HR56" s="43"/>
      <c r="HS56" s="43"/>
      <c r="HT56" s="43"/>
      <c r="HU56" s="43"/>
      <c r="HV56" s="43"/>
      <c r="HW56" s="43"/>
      <c r="HX56" s="43"/>
      <c r="HY56" s="43"/>
      <c r="HZ56" s="43"/>
      <c r="IA56" s="43"/>
      <c r="IB56" s="43"/>
      <c r="IC56" s="43"/>
      <c r="ID56" s="43"/>
      <c r="IE56" s="43"/>
      <c r="IF56" s="43"/>
      <c r="IG56" s="43"/>
      <c r="IH56" s="43"/>
      <c r="II56" s="43"/>
      <c r="IJ56" s="43"/>
      <c r="IK56" s="43"/>
      <c r="IL56" s="43"/>
      <c r="IM56" s="43"/>
      <c r="IN56" s="43"/>
      <c r="IO56" s="43"/>
      <c r="IP56" s="43"/>
      <c r="IQ56" s="43"/>
      <c r="IR56" s="43"/>
      <c r="IS56" s="43"/>
      <c r="IT56" s="43"/>
      <c r="IU56" s="43"/>
      <c r="IV56" s="43"/>
      <c r="IW56" s="43"/>
    </row>
    <row r="57" customFormat="false" ht="15.95" hidden="false" customHeight="true" outlineLevel="0" collapsed="false">
      <c r="A57" s="37"/>
      <c r="B57" s="93"/>
      <c r="C57" s="37" t="n">
        <f aca="false">SUM(D55:AG55)/30</f>
        <v>11480.0335033333</v>
      </c>
      <c r="D57" s="39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146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  <c r="BZ57" s="43"/>
      <c r="CA57" s="43"/>
      <c r="CB57" s="43"/>
      <c r="CC57" s="43"/>
      <c r="CD57" s="43"/>
      <c r="CE57" s="43"/>
      <c r="CF57" s="43"/>
      <c r="CG57" s="43"/>
      <c r="CH57" s="43"/>
      <c r="CI57" s="43"/>
      <c r="CJ57" s="43"/>
      <c r="CK57" s="43"/>
      <c r="CL57" s="43"/>
      <c r="CM57" s="43"/>
      <c r="CN57" s="43"/>
      <c r="CO57" s="43"/>
      <c r="CP57" s="43"/>
      <c r="CQ57" s="43"/>
      <c r="CR57" s="43"/>
      <c r="CS57" s="43"/>
      <c r="CT57" s="43"/>
      <c r="CU57" s="43"/>
      <c r="CV57" s="43"/>
      <c r="CW57" s="43"/>
      <c r="CX57" s="43"/>
      <c r="CY57" s="43"/>
      <c r="CZ57" s="43"/>
      <c r="DA57" s="43"/>
      <c r="DB57" s="43"/>
      <c r="DC57" s="43"/>
      <c r="DD57" s="43"/>
      <c r="DE57" s="43"/>
      <c r="DF57" s="43"/>
      <c r="DG57" s="43"/>
      <c r="DH57" s="43"/>
      <c r="DI57" s="43"/>
      <c r="DJ57" s="43"/>
      <c r="DK57" s="43"/>
      <c r="DL57" s="43"/>
      <c r="DM57" s="43"/>
      <c r="DN57" s="43"/>
      <c r="DO57" s="43"/>
      <c r="DP57" s="43"/>
      <c r="DQ57" s="43"/>
      <c r="DR57" s="43"/>
      <c r="DS57" s="43"/>
      <c r="DT57" s="43"/>
      <c r="DU57" s="43"/>
      <c r="DV57" s="43"/>
      <c r="DW57" s="43"/>
      <c r="DX57" s="43"/>
      <c r="DY57" s="43"/>
      <c r="DZ57" s="43"/>
      <c r="EA57" s="43"/>
      <c r="EB57" s="43"/>
      <c r="EC57" s="43"/>
      <c r="ED57" s="43"/>
      <c r="EE57" s="43"/>
      <c r="EF57" s="43"/>
      <c r="EG57" s="43"/>
      <c r="EH57" s="43"/>
      <c r="EI57" s="43"/>
      <c r="EJ57" s="43"/>
      <c r="EK57" s="43"/>
      <c r="EL57" s="43"/>
      <c r="EM57" s="43"/>
      <c r="EN57" s="43"/>
      <c r="EO57" s="43"/>
      <c r="EP57" s="43"/>
      <c r="EQ57" s="43"/>
      <c r="ER57" s="43"/>
      <c r="ES57" s="43"/>
      <c r="ET57" s="43"/>
      <c r="EU57" s="43"/>
      <c r="EV57" s="43"/>
      <c r="EW57" s="43"/>
      <c r="EX57" s="43"/>
      <c r="EY57" s="43"/>
      <c r="EZ57" s="43"/>
      <c r="FA57" s="43"/>
      <c r="FB57" s="43"/>
      <c r="FC57" s="43"/>
      <c r="FD57" s="43"/>
      <c r="FE57" s="43"/>
      <c r="FF57" s="43"/>
      <c r="FG57" s="43"/>
      <c r="FH57" s="43"/>
      <c r="FI57" s="43"/>
      <c r="FJ57" s="43"/>
      <c r="FK57" s="43"/>
      <c r="FL57" s="43"/>
      <c r="FM57" s="43"/>
      <c r="FN57" s="43"/>
      <c r="FO57" s="43"/>
      <c r="FP57" s="43"/>
      <c r="FQ57" s="43"/>
      <c r="FR57" s="43"/>
      <c r="FS57" s="43"/>
      <c r="FT57" s="43"/>
      <c r="FU57" s="43"/>
      <c r="FV57" s="43"/>
      <c r="FW57" s="43"/>
      <c r="FX57" s="43"/>
      <c r="FY57" s="43"/>
      <c r="FZ57" s="43"/>
      <c r="GA57" s="43"/>
      <c r="GB57" s="43"/>
      <c r="GC57" s="43"/>
      <c r="GD57" s="43"/>
      <c r="GE57" s="43"/>
      <c r="GF57" s="43"/>
      <c r="GG57" s="43"/>
      <c r="GH57" s="43"/>
      <c r="GI57" s="43"/>
      <c r="GJ57" s="43"/>
      <c r="GK57" s="43"/>
      <c r="GL57" s="43"/>
      <c r="GM57" s="43"/>
      <c r="GN57" s="43"/>
      <c r="GO57" s="43"/>
      <c r="GP57" s="43"/>
      <c r="GQ57" s="43"/>
      <c r="GR57" s="43"/>
      <c r="GS57" s="43"/>
      <c r="GT57" s="43"/>
      <c r="GU57" s="43"/>
      <c r="GV57" s="43"/>
      <c r="GW57" s="43"/>
      <c r="GX57" s="43"/>
      <c r="GY57" s="43"/>
      <c r="GZ57" s="43"/>
      <c r="HA57" s="43"/>
      <c r="HB57" s="43"/>
      <c r="HC57" s="43"/>
      <c r="HD57" s="43"/>
      <c r="HE57" s="43"/>
      <c r="HF57" s="43"/>
      <c r="HG57" s="43"/>
      <c r="HH57" s="43"/>
      <c r="HI57" s="43"/>
      <c r="HJ57" s="43"/>
      <c r="HK57" s="43"/>
      <c r="HL57" s="43"/>
      <c r="HM57" s="43"/>
      <c r="HN57" s="43"/>
      <c r="HO57" s="43"/>
      <c r="HP57" s="43"/>
      <c r="HQ57" s="43"/>
      <c r="HR57" s="43"/>
      <c r="HS57" s="43"/>
      <c r="HT57" s="43"/>
      <c r="HU57" s="43"/>
      <c r="HV57" s="43"/>
      <c r="HW57" s="43"/>
      <c r="HX57" s="43"/>
      <c r="HY57" s="43"/>
      <c r="HZ57" s="43"/>
      <c r="IA57" s="43"/>
      <c r="IB57" s="43"/>
      <c r="IC57" s="43"/>
      <c r="ID57" s="43"/>
      <c r="IE57" s="43"/>
      <c r="IF57" s="43"/>
      <c r="IG57" s="43"/>
      <c r="IH57" s="43"/>
      <c r="II57" s="43"/>
      <c r="IJ57" s="43"/>
      <c r="IK57" s="43"/>
      <c r="IL57" s="43"/>
      <c r="IM57" s="43"/>
      <c r="IN57" s="43"/>
      <c r="IO57" s="43"/>
      <c r="IP57" s="43"/>
      <c r="IQ57" s="43"/>
      <c r="IR57" s="43"/>
      <c r="IS57" s="43"/>
      <c r="IT57" s="43"/>
      <c r="IU57" s="43"/>
      <c r="IV57" s="43"/>
      <c r="IW57" s="43"/>
    </row>
    <row r="58" customFormat="false" ht="15.95" hidden="false" customHeight="true" outlineLevel="0" collapsed="false">
      <c r="A58" s="37"/>
      <c r="B58" s="38" t="s">
        <v>50</v>
      </c>
      <c r="C58" s="37"/>
      <c r="D58" s="39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146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  <c r="BM58" s="43"/>
      <c r="BN58" s="43"/>
      <c r="BO58" s="43"/>
      <c r="BP58" s="43"/>
      <c r="BQ58" s="43"/>
      <c r="BR58" s="43"/>
      <c r="BS58" s="43"/>
      <c r="BT58" s="43"/>
      <c r="BU58" s="43"/>
      <c r="BV58" s="43"/>
      <c r="BW58" s="43"/>
      <c r="BX58" s="43"/>
      <c r="BY58" s="43"/>
      <c r="BZ58" s="43"/>
      <c r="CA58" s="43"/>
      <c r="CB58" s="43"/>
      <c r="CC58" s="43"/>
      <c r="CD58" s="43"/>
      <c r="CE58" s="43"/>
      <c r="CF58" s="43"/>
      <c r="CG58" s="43"/>
      <c r="CH58" s="43"/>
      <c r="CI58" s="43"/>
      <c r="CJ58" s="43"/>
      <c r="CK58" s="43"/>
      <c r="CL58" s="43"/>
      <c r="CM58" s="43"/>
      <c r="CN58" s="43"/>
      <c r="CO58" s="43"/>
      <c r="CP58" s="43"/>
      <c r="CQ58" s="43"/>
      <c r="CR58" s="43"/>
      <c r="CS58" s="43"/>
      <c r="CT58" s="43"/>
      <c r="CU58" s="43"/>
      <c r="CV58" s="43"/>
      <c r="CW58" s="43"/>
      <c r="CX58" s="43"/>
      <c r="CY58" s="43"/>
      <c r="CZ58" s="43"/>
      <c r="DA58" s="43"/>
      <c r="DB58" s="43"/>
      <c r="DC58" s="43"/>
      <c r="DD58" s="43"/>
      <c r="DE58" s="43"/>
      <c r="DF58" s="43"/>
      <c r="DG58" s="43"/>
      <c r="DH58" s="43"/>
      <c r="DI58" s="43"/>
      <c r="DJ58" s="43"/>
      <c r="DK58" s="43"/>
      <c r="DL58" s="43"/>
      <c r="DM58" s="43"/>
      <c r="DN58" s="43"/>
      <c r="DO58" s="43"/>
      <c r="DP58" s="43"/>
      <c r="DQ58" s="43"/>
      <c r="DR58" s="43"/>
      <c r="DS58" s="43"/>
      <c r="DT58" s="43"/>
      <c r="DU58" s="43"/>
      <c r="DV58" s="43"/>
      <c r="DW58" s="43"/>
      <c r="DX58" s="43"/>
      <c r="DY58" s="43"/>
      <c r="DZ58" s="43"/>
      <c r="EA58" s="43"/>
      <c r="EB58" s="43"/>
      <c r="EC58" s="43"/>
      <c r="ED58" s="43"/>
      <c r="EE58" s="43"/>
      <c r="EF58" s="43"/>
      <c r="EG58" s="43"/>
      <c r="EH58" s="43"/>
      <c r="EI58" s="43"/>
      <c r="EJ58" s="43"/>
      <c r="EK58" s="43"/>
      <c r="EL58" s="43"/>
      <c r="EM58" s="43"/>
      <c r="EN58" s="43"/>
      <c r="EO58" s="43"/>
      <c r="EP58" s="43"/>
      <c r="EQ58" s="43"/>
      <c r="ER58" s="43"/>
      <c r="ES58" s="43"/>
      <c r="ET58" s="43"/>
      <c r="EU58" s="43"/>
      <c r="EV58" s="43"/>
      <c r="EW58" s="43"/>
      <c r="EX58" s="43"/>
      <c r="EY58" s="43"/>
      <c r="EZ58" s="43"/>
      <c r="FA58" s="43"/>
      <c r="FB58" s="43"/>
      <c r="FC58" s="43"/>
      <c r="FD58" s="43"/>
      <c r="FE58" s="43"/>
      <c r="FF58" s="43"/>
      <c r="FG58" s="43"/>
      <c r="FH58" s="43"/>
      <c r="FI58" s="43"/>
      <c r="FJ58" s="43"/>
      <c r="FK58" s="43"/>
      <c r="FL58" s="43"/>
      <c r="FM58" s="43"/>
      <c r="FN58" s="43"/>
      <c r="FO58" s="43"/>
      <c r="FP58" s="43"/>
      <c r="FQ58" s="43"/>
      <c r="FR58" s="43"/>
      <c r="FS58" s="43"/>
      <c r="FT58" s="43"/>
      <c r="FU58" s="43"/>
      <c r="FV58" s="43"/>
      <c r="FW58" s="43"/>
      <c r="FX58" s="43"/>
      <c r="FY58" s="43"/>
      <c r="FZ58" s="43"/>
      <c r="GA58" s="43"/>
      <c r="GB58" s="43"/>
      <c r="GC58" s="43"/>
      <c r="GD58" s="43"/>
      <c r="GE58" s="43"/>
      <c r="GF58" s="43"/>
      <c r="GG58" s="43"/>
      <c r="GH58" s="43"/>
      <c r="GI58" s="43"/>
      <c r="GJ58" s="43"/>
      <c r="GK58" s="43"/>
      <c r="GL58" s="43"/>
      <c r="GM58" s="43"/>
      <c r="GN58" s="43"/>
      <c r="GO58" s="43"/>
      <c r="GP58" s="43"/>
      <c r="GQ58" s="43"/>
      <c r="GR58" s="43"/>
      <c r="GS58" s="43"/>
      <c r="GT58" s="43"/>
      <c r="GU58" s="43"/>
      <c r="GV58" s="43"/>
      <c r="GW58" s="43"/>
      <c r="GX58" s="43"/>
      <c r="GY58" s="43"/>
      <c r="GZ58" s="43"/>
      <c r="HA58" s="43"/>
      <c r="HB58" s="43"/>
      <c r="HC58" s="43"/>
      <c r="HD58" s="43"/>
      <c r="HE58" s="43"/>
      <c r="HF58" s="43"/>
      <c r="HG58" s="43"/>
      <c r="HH58" s="43"/>
      <c r="HI58" s="43"/>
      <c r="HJ58" s="43"/>
      <c r="HK58" s="43"/>
      <c r="HL58" s="43"/>
      <c r="HM58" s="43"/>
      <c r="HN58" s="43"/>
      <c r="HO58" s="43"/>
      <c r="HP58" s="43"/>
      <c r="HQ58" s="43"/>
      <c r="HR58" s="43"/>
      <c r="HS58" s="43"/>
      <c r="HT58" s="43"/>
      <c r="HU58" s="43"/>
      <c r="HV58" s="43"/>
      <c r="HW58" s="43"/>
      <c r="HX58" s="43"/>
      <c r="HY58" s="43"/>
      <c r="HZ58" s="43"/>
      <c r="IA58" s="43"/>
      <c r="IB58" s="43"/>
      <c r="IC58" s="43"/>
      <c r="ID58" s="43"/>
      <c r="IE58" s="43"/>
      <c r="IF58" s="43"/>
      <c r="IG58" s="43"/>
      <c r="IH58" s="43"/>
      <c r="II58" s="43"/>
      <c r="IJ58" s="43"/>
      <c r="IK58" s="43"/>
      <c r="IL58" s="43"/>
      <c r="IM58" s="43"/>
      <c r="IN58" s="43"/>
      <c r="IO58" s="43"/>
      <c r="IP58" s="43"/>
      <c r="IQ58" s="43"/>
      <c r="IR58" s="43"/>
      <c r="IS58" s="43"/>
      <c r="IT58" s="43"/>
      <c r="IU58" s="43"/>
      <c r="IV58" s="43"/>
      <c r="IW58" s="43"/>
    </row>
    <row r="59" customFormat="false" ht="15.95" hidden="false" customHeight="true" outlineLevel="0" collapsed="false">
      <c r="A59" s="44" t="n">
        <v>1</v>
      </c>
      <c r="B59" s="45" t="s">
        <v>51</v>
      </c>
      <c r="C59" s="44" t="n">
        <v>1134</v>
      </c>
      <c r="D59" s="229" t="n">
        <v>1</v>
      </c>
      <c r="E59" s="151" t="n">
        <v>1</v>
      </c>
      <c r="F59" s="151" t="n">
        <v>1</v>
      </c>
      <c r="G59" s="151" t="n">
        <v>1</v>
      </c>
      <c r="H59" s="151" t="n">
        <v>1</v>
      </c>
      <c r="I59" s="151" t="n">
        <v>1</v>
      </c>
      <c r="J59" s="151" t="n">
        <v>1</v>
      </c>
      <c r="K59" s="151" t="n">
        <v>1</v>
      </c>
      <c r="L59" s="151" t="n">
        <v>1</v>
      </c>
      <c r="M59" s="151" t="n">
        <v>1</v>
      </c>
      <c r="N59" s="151" t="n">
        <v>1</v>
      </c>
      <c r="O59" s="151" t="n">
        <v>1</v>
      </c>
      <c r="P59" s="151" t="n">
        <v>1</v>
      </c>
      <c r="Q59" s="151" t="n">
        <v>1</v>
      </c>
      <c r="R59" s="151" t="n">
        <v>1</v>
      </c>
      <c r="S59" s="151" t="n">
        <v>1</v>
      </c>
      <c r="T59" s="151" t="n">
        <v>1</v>
      </c>
      <c r="U59" s="151" t="n">
        <v>1</v>
      </c>
      <c r="V59" s="151" t="n">
        <v>1</v>
      </c>
      <c r="W59" s="151" t="n">
        <v>1</v>
      </c>
      <c r="X59" s="151" t="n">
        <v>1</v>
      </c>
      <c r="Y59" s="151" t="n">
        <v>1</v>
      </c>
      <c r="Z59" s="151" t="n">
        <v>1</v>
      </c>
      <c r="AA59" s="151" t="n">
        <v>1</v>
      </c>
      <c r="AB59" s="151" t="n">
        <v>1</v>
      </c>
      <c r="AC59" s="151" t="n">
        <v>1</v>
      </c>
      <c r="AD59" s="151" t="n">
        <v>1</v>
      </c>
      <c r="AE59" s="151" t="n">
        <v>1</v>
      </c>
      <c r="AF59" s="151" t="n">
        <v>1</v>
      </c>
      <c r="AG59" s="152" t="n">
        <v>1</v>
      </c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  <c r="CE59" s="43"/>
      <c r="CF59" s="43"/>
      <c r="CG59" s="43"/>
      <c r="CH59" s="43"/>
      <c r="CI59" s="43"/>
      <c r="CJ59" s="43"/>
      <c r="CK59" s="43"/>
      <c r="CL59" s="43"/>
      <c r="CM59" s="43"/>
      <c r="CN59" s="43"/>
      <c r="CO59" s="43"/>
      <c r="CP59" s="43"/>
      <c r="CQ59" s="43"/>
      <c r="CR59" s="43"/>
      <c r="CS59" s="43"/>
      <c r="CT59" s="43"/>
      <c r="CU59" s="43"/>
      <c r="CV59" s="43"/>
      <c r="CW59" s="43"/>
      <c r="CX59" s="43"/>
      <c r="CY59" s="43"/>
      <c r="CZ59" s="43"/>
      <c r="DA59" s="43"/>
      <c r="DB59" s="43"/>
      <c r="DC59" s="43"/>
      <c r="DD59" s="43"/>
      <c r="DE59" s="43"/>
      <c r="DF59" s="43"/>
      <c r="DG59" s="43"/>
      <c r="DH59" s="43"/>
      <c r="DI59" s="43"/>
      <c r="DJ59" s="43"/>
      <c r="DK59" s="43"/>
      <c r="DL59" s="43"/>
      <c r="DM59" s="43"/>
      <c r="DN59" s="43"/>
      <c r="DO59" s="43"/>
      <c r="DP59" s="43"/>
      <c r="DQ59" s="43"/>
      <c r="DR59" s="43"/>
      <c r="DS59" s="43"/>
      <c r="DT59" s="43"/>
      <c r="DU59" s="43"/>
      <c r="DV59" s="43"/>
      <c r="DW59" s="43"/>
      <c r="DX59" s="43"/>
      <c r="DY59" s="43"/>
      <c r="DZ59" s="43"/>
      <c r="EA59" s="43"/>
      <c r="EB59" s="43"/>
      <c r="EC59" s="43"/>
      <c r="ED59" s="43"/>
      <c r="EE59" s="43"/>
      <c r="EF59" s="43"/>
      <c r="EG59" s="43"/>
      <c r="EH59" s="43"/>
      <c r="EI59" s="43"/>
      <c r="EJ59" s="43"/>
      <c r="EK59" s="43"/>
      <c r="EL59" s="43"/>
      <c r="EM59" s="43"/>
      <c r="EN59" s="43"/>
      <c r="EO59" s="43"/>
      <c r="EP59" s="43"/>
      <c r="EQ59" s="43"/>
      <c r="ER59" s="43"/>
      <c r="ES59" s="43"/>
      <c r="ET59" s="43"/>
      <c r="EU59" s="43"/>
      <c r="EV59" s="43"/>
      <c r="EW59" s="43"/>
      <c r="EX59" s="43"/>
      <c r="EY59" s="43"/>
      <c r="EZ59" s="43"/>
      <c r="FA59" s="43"/>
      <c r="FB59" s="43"/>
      <c r="FC59" s="43"/>
      <c r="FD59" s="43"/>
      <c r="FE59" s="43"/>
      <c r="FF59" s="43"/>
      <c r="FG59" s="43"/>
      <c r="FH59" s="43"/>
      <c r="FI59" s="43"/>
      <c r="FJ59" s="43"/>
      <c r="FK59" s="43"/>
      <c r="FL59" s="43"/>
      <c r="FM59" s="43"/>
      <c r="FN59" s="43"/>
      <c r="FO59" s="43"/>
      <c r="FP59" s="43"/>
      <c r="FQ59" s="43"/>
      <c r="FR59" s="43"/>
      <c r="FS59" s="43"/>
      <c r="FT59" s="43"/>
      <c r="FU59" s="43"/>
      <c r="FV59" s="43"/>
      <c r="FW59" s="43"/>
      <c r="FX59" s="43"/>
      <c r="FY59" s="43"/>
      <c r="FZ59" s="43"/>
      <c r="GA59" s="43"/>
      <c r="GB59" s="43"/>
      <c r="GC59" s="43"/>
      <c r="GD59" s="43"/>
      <c r="GE59" s="43"/>
      <c r="GF59" s="43"/>
      <c r="GG59" s="43"/>
      <c r="GH59" s="43"/>
      <c r="GI59" s="43"/>
      <c r="GJ59" s="43"/>
      <c r="GK59" s="43"/>
      <c r="GL59" s="43"/>
      <c r="GM59" s="43"/>
      <c r="GN59" s="43"/>
      <c r="GO59" s="43"/>
      <c r="GP59" s="43"/>
      <c r="GQ59" s="43"/>
      <c r="GR59" s="43"/>
      <c r="GS59" s="43"/>
      <c r="GT59" s="43"/>
      <c r="GU59" s="43"/>
      <c r="GV59" s="43"/>
      <c r="GW59" s="43"/>
      <c r="GX59" s="43"/>
      <c r="GY59" s="43"/>
      <c r="GZ59" s="43"/>
      <c r="HA59" s="43"/>
      <c r="HB59" s="43"/>
      <c r="HC59" s="43"/>
      <c r="HD59" s="43"/>
      <c r="HE59" s="43"/>
      <c r="HF59" s="43"/>
      <c r="HG59" s="43"/>
      <c r="HH59" s="43"/>
      <c r="HI59" s="43"/>
      <c r="HJ59" s="43"/>
      <c r="HK59" s="43"/>
      <c r="HL59" s="43"/>
      <c r="HM59" s="43"/>
      <c r="HN59" s="43"/>
      <c r="HO59" s="43"/>
      <c r="HP59" s="43"/>
      <c r="HQ59" s="43"/>
      <c r="HR59" s="43"/>
      <c r="HS59" s="43"/>
      <c r="HT59" s="43"/>
      <c r="HU59" s="43"/>
      <c r="HV59" s="43"/>
      <c r="HW59" s="43"/>
      <c r="HX59" s="43"/>
      <c r="HY59" s="43"/>
      <c r="HZ59" s="43"/>
      <c r="IA59" s="43"/>
      <c r="IB59" s="43"/>
      <c r="IC59" s="43"/>
      <c r="ID59" s="43"/>
      <c r="IE59" s="43"/>
      <c r="IF59" s="43"/>
      <c r="IG59" s="43"/>
      <c r="IH59" s="43"/>
      <c r="II59" s="43"/>
      <c r="IJ59" s="43"/>
      <c r="IK59" s="43"/>
      <c r="IL59" s="43"/>
      <c r="IM59" s="43"/>
      <c r="IN59" s="43"/>
      <c r="IO59" s="43"/>
      <c r="IP59" s="43"/>
      <c r="IQ59" s="43"/>
      <c r="IR59" s="43"/>
      <c r="IS59" s="43"/>
      <c r="IT59" s="43"/>
      <c r="IU59" s="43"/>
      <c r="IV59" s="43"/>
      <c r="IW59" s="43"/>
    </row>
    <row r="60" customFormat="false" ht="15.95" hidden="false" customHeight="true" outlineLevel="0" collapsed="false">
      <c r="A60" s="99" t="n">
        <f aca="false">+A59+1</f>
        <v>2</v>
      </c>
      <c r="B60" s="100" t="s">
        <v>52</v>
      </c>
      <c r="C60" s="99" t="n">
        <v>1134</v>
      </c>
      <c r="D60" s="233" t="n">
        <v>0.97</v>
      </c>
      <c r="E60" s="157" t="n">
        <v>0.97</v>
      </c>
      <c r="F60" s="157" t="n">
        <v>0.97</v>
      </c>
      <c r="G60" s="157" t="n">
        <v>0.97</v>
      </c>
      <c r="H60" s="157" t="n">
        <v>0.97</v>
      </c>
      <c r="I60" s="157" t="n">
        <v>0.97</v>
      </c>
      <c r="J60" s="157" t="n">
        <v>0.97</v>
      </c>
      <c r="K60" s="157" t="n">
        <v>0.97</v>
      </c>
      <c r="L60" s="157" t="n">
        <v>0.97</v>
      </c>
      <c r="M60" s="157" t="n">
        <v>0.97</v>
      </c>
      <c r="N60" s="157" t="n">
        <v>0.97</v>
      </c>
      <c r="O60" s="157" t="n">
        <v>0.97</v>
      </c>
      <c r="P60" s="157" t="n">
        <v>0.97</v>
      </c>
      <c r="Q60" s="157" t="n">
        <v>0.97</v>
      </c>
      <c r="R60" s="157" t="n">
        <v>0.97</v>
      </c>
      <c r="S60" s="157" t="n">
        <v>0.97</v>
      </c>
      <c r="T60" s="157" t="n">
        <v>0.97</v>
      </c>
      <c r="U60" s="157" t="n">
        <v>0.97</v>
      </c>
      <c r="V60" s="157" t="n">
        <v>0.97</v>
      </c>
      <c r="W60" s="157" t="n">
        <v>0.97</v>
      </c>
      <c r="X60" s="157" t="n">
        <v>0.97</v>
      </c>
      <c r="Y60" s="157" t="n">
        <v>0.97</v>
      </c>
      <c r="Z60" s="157" t="n">
        <v>0.97</v>
      </c>
      <c r="AA60" s="157" t="n">
        <v>0.97</v>
      </c>
      <c r="AB60" s="157" t="n">
        <v>0.97</v>
      </c>
      <c r="AC60" s="157" t="n">
        <v>0.97</v>
      </c>
      <c r="AD60" s="157" t="n">
        <v>0.97</v>
      </c>
      <c r="AE60" s="157" t="n">
        <v>0.97</v>
      </c>
      <c r="AF60" s="157" t="n">
        <v>0.97</v>
      </c>
      <c r="AG60" s="158" t="n">
        <v>0.97</v>
      </c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  <c r="CK60" s="43"/>
      <c r="CL60" s="43"/>
      <c r="CM60" s="43"/>
      <c r="CN60" s="43"/>
      <c r="CO60" s="43"/>
      <c r="CP60" s="43"/>
      <c r="CQ60" s="43"/>
      <c r="CR60" s="43"/>
      <c r="CS60" s="43"/>
      <c r="CT60" s="43"/>
      <c r="CU60" s="43"/>
      <c r="CV60" s="43"/>
      <c r="CW60" s="43"/>
      <c r="CX60" s="43"/>
      <c r="CY60" s="43"/>
      <c r="CZ60" s="43"/>
      <c r="DA60" s="43"/>
      <c r="DB60" s="43"/>
      <c r="DC60" s="43"/>
      <c r="DD60" s="43"/>
      <c r="DE60" s="43"/>
      <c r="DF60" s="43"/>
      <c r="DG60" s="43"/>
      <c r="DH60" s="43"/>
      <c r="DI60" s="43"/>
      <c r="DJ60" s="43"/>
      <c r="DK60" s="43"/>
      <c r="DL60" s="43"/>
      <c r="DM60" s="43"/>
      <c r="DN60" s="43"/>
      <c r="DO60" s="43"/>
      <c r="DP60" s="43"/>
      <c r="DQ60" s="43"/>
      <c r="DR60" s="43"/>
      <c r="DS60" s="43"/>
      <c r="DT60" s="43"/>
      <c r="DU60" s="43"/>
      <c r="DV60" s="43"/>
      <c r="DW60" s="43"/>
      <c r="DX60" s="43"/>
      <c r="DY60" s="43"/>
      <c r="DZ60" s="43"/>
      <c r="EA60" s="43"/>
      <c r="EB60" s="43"/>
      <c r="EC60" s="43"/>
      <c r="ED60" s="43"/>
      <c r="EE60" s="43"/>
      <c r="EF60" s="43"/>
      <c r="EG60" s="43"/>
      <c r="EH60" s="43"/>
      <c r="EI60" s="43"/>
      <c r="EJ60" s="43"/>
      <c r="EK60" s="43"/>
      <c r="EL60" s="43"/>
      <c r="EM60" s="43"/>
      <c r="EN60" s="43"/>
      <c r="EO60" s="43"/>
      <c r="EP60" s="43"/>
      <c r="EQ60" s="43"/>
      <c r="ER60" s="43"/>
      <c r="ES60" s="43"/>
      <c r="ET60" s="43"/>
      <c r="EU60" s="43"/>
      <c r="EV60" s="43"/>
      <c r="EW60" s="43"/>
      <c r="EX60" s="43"/>
      <c r="EY60" s="43"/>
      <c r="EZ60" s="43"/>
      <c r="FA60" s="43"/>
      <c r="FB60" s="43"/>
      <c r="FC60" s="43"/>
      <c r="FD60" s="43"/>
      <c r="FE60" s="43"/>
      <c r="FF60" s="43"/>
      <c r="FG60" s="43"/>
      <c r="FH60" s="43"/>
      <c r="FI60" s="43"/>
      <c r="FJ60" s="43"/>
      <c r="FK60" s="43"/>
      <c r="FL60" s="43"/>
      <c r="FM60" s="43"/>
      <c r="FN60" s="43"/>
      <c r="FO60" s="43"/>
      <c r="FP60" s="43"/>
      <c r="FQ60" s="43"/>
      <c r="FR60" s="43"/>
      <c r="FS60" s="43"/>
      <c r="FT60" s="43"/>
      <c r="FU60" s="43"/>
      <c r="FV60" s="43"/>
      <c r="FW60" s="43"/>
      <c r="FX60" s="43"/>
      <c r="FY60" s="43"/>
      <c r="FZ60" s="43"/>
      <c r="GA60" s="43"/>
      <c r="GB60" s="43"/>
      <c r="GC60" s="43"/>
      <c r="GD60" s="43"/>
      <c r="GE60" s="43"/>
      <c r="GF60" s="43"/>
      <c r="GG60" s="43"/>
      <c r="GH60" s="43"/>
      <c r="GI60" s="43"/>
      <c r="GJ60" s="43"/>
      <c r="GK60" s="43"/>
      <c r="GL60" s="43"/>
      <c r="GM60" s="43"/>
      <c r="GN60" s="43"/>
      <c r="GO60" s="43"/>
      <c r="GP60" s="43"/>
      <c r="GQ60" s="43"/>
      <c r="GR60" s="43"/>
      <c r="GS60" s="43"/>
      <c r="GT60" s="43"/>
      <c r="GU60" s="43"/>
      <c r="GV60" s="43"/>
      <c r="GW60" s="43"/>
      <c r="GX60" s="43"/>
      <c r="GY60" s="43"/>
      <c r="GZ60" s="43"/>
      <c r="HA60" s="43"/>
      <c r="HB60" s="43"/>
      <c r="HC60" s="43"/>
      <c r="HD60" s="43"/>
      <c r="HE60" s="43"/>
      <c r="HF60" s="43"/>
      <c r="HG60" s="43"/>
      <c r="HH60" s="43"/>
      <c r="HI60" s="43"/>
      <c r="HJ60" s="43"/>
      <c r="HK60" s="43"/>
      <c r="HL60" s="43"/>
      <c r="HM60" s="43"/>
      <c r="HN60" s="43"/>
      <c r="HO60" s="43"/>
      <c r="HP60" s="43"/>
      <c r="HQ60" s="43"/>
      <c r="HR60" s="43"/>
      <c r="HS60" s="43"/>
      <c r="HT60" s="43"/>
      <c r="HU60" s="43"/>
      <c r="HV60" s="43"/>
      <c r="HW60" s="43"/>
      <c r="HX60" s="43"/>
      <c r="HY60" s="43"/>
      <c r="HZ60" s="43"/>
      <c r="IA60" s="43"/>
      <c r="IB60" s="43"/>
      <c r="IC60" s="43"/>
      <c r="ID60" s="43"/>
      <c r="IE60" s="43"/>
      <c r="IF60" s="43"/>
      <c r="IG60" s="43"/>
      <c r="IH60" s="43"/>
      <c r="II60" s="43"/>
      <c r="IJ60" s="43"/>
      <c r="IK60" s="43"/>
      <c r="IL60" s="43"/>
      <c r="IM60" s="43"/>
      <c r="IN60" s="43"/>
      <c r="IO60" s="43"/>
      <c r="IP60" s="43"/>
      <c r="IQ60" s="43"/>
      <c r="IR60" s="43"/>
      <c r="IS60" s="43"/>
      <c r="IT60" s="43"/>
      <c r="IU60" s="43"/>
      <c r="IV60" s="43"/>
      <c r="IW60" s="43"/>
    </row>
    <row r="61" customFormat="false" ht="15.95" hidden="false" customHeight="true" outlineLevel="0" collapsed="false">
      <c r="A61" s="99" t="n">
        <f aca="false">+A60+1</f>
        <v>3</v>
      </c>
      <c r="B61" s="100" t="s">
        <v>53</v>
      </c>
      <c r="C61" s="99" t="n">
        <v>1116</v>
      </c>
      <c r="D61" s="233" t="n">
        <v>0.99</v>
      </c>
      <c r="E61" s="157" t="n">
        <v>0.99</v>
      </c>
      <c r="F61" s="157" t="n">
        <v>0.99</v>
      </c>
      <c r="G61" s="157" t="n">
        <v>0.99</v>
      </c>
      <c r="H61" s="157" t="n">
        <v>0.99</v>
      </c>
      <c r="I61" s="157" t="n">
        <v>0.99</v>
      </c>
      <c r="J61" s="157" t="n">
        <v>0.99</v>
      </c>
      <c r="K61" s="157" t="n">
        <v>0.99</v>
      </c>
      <c r="L61" s="157" t="n">
        <v>0.99</v>
      </c>
      <c r="M61" s="157" t="n">
        <v>0.99</v>
      </c>
      <c r="N61" s="157" t="n">
        <v>0.99</v>
      </c>
      <c r="O61" s="157" t="n">
        <v>0.99</v>
      </c>
      <c r="P61" s="157" t="n">
        <v>0.99</v>
      </c>
      <c r="Q61" s="157" t="n">
        <v>0.99</v>
      </c>
      <c r="R61" s="157" t="n">
        <v>0.99</v>
      </c>
      <c r="S61" s="157" t="n">
        <v>0.99</v>
      </c>
      <c r="T61" s="157" t="n">
        <v>0.99</v>
      </c>
      <c r="U61" s="157" t="n">
        <v>0.99</v>
      </c>
      <c r="V61" s="157" t="n">
        <v>0.99</v>
      </c>
      <c r="W61" s="157" t="n">
        <v>0.99</v>
      </c>
      <c r="X61" s="157" t="n">
        <v>0.99</v>
      </c>
      <c r="Y61" s="157" t="n">
        <v>0.99</v>
      </c>
      <c r="Z61" s="157" t="n">
        <v>0.99</v>
      </c>
      <c r="AA61" s="157" t="n">
        <v>0.99</v>
      </c>
      <c r="AB61" s="157" t="n">
        <v>0.99</v>
      </c>
      <c r="AC61" s="157" t="n">
        <v>0.99</v>
      </c>
      <c r="AD61" s="157" t="n">
        <v>0.99</v>
      </c>
      <c r="AE61" s="157" t="n">
        <v>0.99</v>
      </c>
      <c r="AF61" s="157" t="n">
        <v>0.99</v>
      </c>
      <c r="AG61" s="158" t="n">
        <v>0.99</v>
      </c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  <c r="BM61" s="43"/>
      <c r="BN61" s="43"/>
      <c r="BO61" s="43"/>
      <c r="BP61" s="43"/>
      <c r="BQ61" s="43"/>
      <c r="BR61" s="43"/>
      <c r="BS61" s="43"/>
      <c r="BT61" s="43"/>
      <c r="BU61" s="43"/>
      <c r="BV61" s="43"/>
      <c r="BW61" s="43"/>
      <c r="BX61" s="43"/>
      <c r="BY61" s="43"/>
      <c r="BZ61" s="43"/>
      <c r="CA61" s="43"/>
      <c r="CB61" s="43"/>
      <c r="CC61" s="43"/>
      <c r="CD61" s="43"/>
      <c r="CE61" s="43"/>
      <c r="CF61" s="43"/>
      <c r="CG61" s="43"/>
      <c r="CH61" s="43"/>
      <c r="CI61" s="43"/>
      <c r="CJ61" s="43"/>
      <c r="CK61" s="43"/>
      <c r="CL61" s="43"/>
      <c r="CM61" s="43"/>
      <c r="CN61" s="43"/>
      <c r="CO61" s="43"/>
      <c r="CP61" s="43"/>
      <c r="CQ61" s="43"/>
      <c r="CR61" s="43"/>
      <c r="CS61" s="43"/>
      <c r="CT61" s="43"/>
      <c r="CU61" s="43"/>
      <c r="CV61" s="43"/>
      <c r="CW61" s="43"/>
      <c r="CX61" s="43"/>
      <c r="CY61" s="43"/>
      <c r="CZ61" s="43"/>
      <c r="DA61" s="43"/>
      <c r="DB61" s="43"/>
      <c r="DC61" s="43"/>
      <c r="DD61" s="43"/>
      <c r="DE61" s="43"/>
      <c r="DF61" s="43"/>
      <c r="DG61" s="43"/>
      <c r="DH61" s="43"/>
      <c r="DI61" s="43"/>
      <c r="DJ61" s="43"/>
      <c r="DK61" s="43"/>
      <c r="DL61" s="43"/>
      <c r="DM61" s="43"/>
      <c r="DN61" s="43"/>
      <c r="DO61" s="43"/>
      <c r="DP61" s="43"/>
      <c r="DQ61" s="43"/>
      <c r="DR61" s="43"/>
      <c r="DS61" s="43"/>
      <c r="DT61" s="43"/>
      <c r="DU61" s="43"/>
      <c r="DV61" s="43"/>
      <c r="DW61" s="43"/>
      <c r="DX61" s="43"/>
      <c r="DY61" s="43"/>
      <c r="DZ61" s="43"/>
      <c r="EA61" s="43"/>
      <c r="EB61" s="43"/>
      <c r="EC61" s="43"/>
      <c r="ED61" s="43"/>
      <c r="EE61" s="43"/>
      <c r="EF61" s="43"/>
      <c r="EG61" s="43"/>
      <c r="EH61" s="43"/>
      <c r="EI61" s="43"/>
      <c r="EJ61" s="43"/>
      <c r="EK61" s="43"/>
      <c r="EL61" s="43"/>
      <c r="EM61" s="43"/>
      <c r="EN61" s="43"/>
      <c r="EO61" s="43"/>
      <c r="EP61" s="43"/>
      <c r="EQ61" s="43"/>
      <c r="ER61" s="43"/>
      <c r="ES61" s="43"/>
      <c r="ET61" s="43"/>
      <c r="EU61" s="43"/>
      <c r="EV61" s="43"/>
      <c r="EW61" s="43"/>
      <c r="EX61" s="43"/>
      <c r="EY61" s="43"/>
      <c r="EZ61" s="43"/>
      <c r="FA61" s="43"/>
      <c r="FB61" s="43"/>
      <c r="FC61" s="43"/>
      <c r="FD61" s="43"/>
      <c r="FE61" s="43"/>
      <c r="FF61" s="43"/>
      <c r="FG61" s="43"/>
      <c r="FH61" s="43"/>
      <c r="FI61" s="43"/>
      <c r="FJ61" s="43"/>
      <c r="FK61" s="43"/>
      <c r="FL61" s="43"/>
      <c r="FM61" s="43"/>
      <c r="FN61" s="43"/>
      <c r="FO61" s="43"/>
      <c r="FP61" s="43"/>
      <c r="FQ61" s="43"/>
      <c r="FR61" s="43"/>
      <c r="FS61" s="43"/>
      <c r="FT61" s="43"/>
      <c r="FU61" s="43"/>
      <c r="FV61" s="43"/>
      <c r="FW61" s="43"/>
      <c r="FX61" s="43"/>
      <c r="FY61" s="43"/>
      <c r="FZ61" s="43"/>
      <c r="GA61" s="43"/>
      <c r="GB61" s="43"/>
      <c r="GC61" s="43"/>
      <c r="GD61" s="43"/>
      <c r="GE61" s="43"/>
      <c r="GF61" s="43"/>
      <c r="GG61" s="43"/>
      <c r="GH61" s="43"/>
      <c r="GI61" s="43"/>
      <c r="GJ61" s="43"/>
      <c r="GK61" s="43"/>
      <c r="GL61" s="43"/>
      <c r="GM61" s="43"/>
      <c r="GN61" s="43"/>
      <c r="GO61" s="43"/>
      <c r="GP61" s="43"/>
      <c r="GQ61" s="43"/>
      <c r="GR61" s="43"/>
      <c r="GS61" s="43"/>
      <c r="GT61" s="43"/>
      <c r="GU61" s="43"/>
      <c r="GV61" s="43"/>
      <c r="GW61" s="43"/>
      <c r="GX61" s="43"/>
      <c r="GY61" s="43"/>
      <c r="GZ61" s="43"/>
      <c r="HA61" s="43"/>
      <c r="HB61" s="43"/>
      <c r="HC61" s="43"/>
      <c r="HD61" s="43"/>
      <c r="HE61" s="43"/>
      <c r="HF61" s="43"/>
      <c r="HG61" s="43"/>
      <c r="HH61" s="43"/>
      <c r="HI61" s="43"/>
      <c r="HJ61" s="43"/>
      <c r="HK61" s="43"/>
      <c r="HL61" s="43"/>
      <c r="HM61" s="43"/>
      <c r="HN61" s="43"/>
      <c r="HO61" s="43"/>
      <c r="HP61" s="43"/>
      <c r="HQ61" s="43"/>
      <c r="HR61" s="43"/>
      <c r="HS61" s="43"/>
      <c r="HT61" s="43"/>
      <c r="HU61" s="43"/>
      <c r="HV61" s="43"/>
      <c r="HW61" s="43"/>
      <c r="HX61" s="43"/>
      <c r="HY61" s="43"/>
      <c r="HZ61" s="43"/>
      <c r="IA61" s="43"/>
      <c r="IB61" s="43"/>
      <c r="IC61" s="43"/>
      <c r="ID61" s="43"/>
      <c r="IE61" s="43"/>
      <c r="IF61" s="43"/>
      <c r="IG61" s="43"/>
      <c r="IH61" s="43"/>
      <c r="II61" s="43"/>
      <c r="IJ61" s="43"/>
      <c r="IK61" s="43"/>
      <c r="IL61" s="43"/>
      <c r="IM61" s="43"/>
      <c r="IN61" s="43"/>
      <c r="IO61" s="43"/>
      <c r="IP61" s="43"/>
      <c r="IQ61" s="43"/>
      <c r="IR61" s="43"/>
      <c r="IS61" s="43"/>
      <c r="IT61" s="43"/>
      <c r="IU61" s="43"/>
      <c r="IV61" s="43"/>
      <c r="IW61" s="43"/>
    </row>
    <row r="62" customFormat="false" ht="15.95" hidden="false" customHeight="true" outlineLevel="0" collapsed="false">
      <c r="A62" s="44" t="n">
        <f aca="false">+A61+1</f>
        <v>4</v>
      </c>
      <c r="B62" s="45" t="s">
        <v>54</v>
      </c>
      <c r="C62" s="44" t="n">
        <v>1116</v>
      </c>
      <c r="D62" s="229" t="n">
        <v>1</v>
      </c>
      <c r="E62" s="151" t="n">
        <v>1</v>
      </c>
      <c r="F62" s="151" t="n">
        <v>1</v>
      </c>
      <c r="G62" s="151" t="n">
        <v>1</v>
      </c>
      <c r="H62" s="151" t="n">
        <v>1</v>
      </c>
      <c r="I62" s="151" t="n">
        <v>1</v>
      </c>
      <c r="J62" s="151" t="n">
        <v>1</v>
      </c>
      <c r="K62" s="151" t="n">
        <v>1</v>
      </c>
      <c r="L62" s="151" t="n">
        <v>1</v>
      </c>
      <c r="M62" s="151" t="n">
        <v>1</v>
      </c>
      <c r="N62" s="151" t="n">
        <v>1</v>
      </c>
      <c r="O62" s="151" t="n">
        <v>1</v>
      </c>
      <c r="P62" s="151" t="n">
        <v>1</v>
      </c>
      <c r="Q62" s="151" t="n">
        <v>1</v>
      </c>
      <c r="R62" s="151" t="n">
        <v>1</v>
      </c>
      <c r="S62" s="151" t="n">
        <v>1</v>
      </c>
      <c r="T62" s="151" t="n">
        <v>1</v>
      </c>
      <c r="U62" s="151" t="n">
        <v>1</v>
      </c>
      <c r="V62" s="151" t="n">
        <v>1</v>
      </c>
      <c r="W62" s="151" t="n">
        <v>1</v>
      </c>
      <c r="X62" s="151" t="n">
        <v>1</v>
      </c>
      <c r="Y62" s="151" t="n">
        <v>1</v>
      </c>
      <c r="Z62" s="151" t="n">
        <v>1</v>
      </c>
      <c r="AA62" s="151" t="n">
        <v>1</v>
      </c>
      <c r="AB62" s="151" t="n">
        <v>1</v>
      </c>
      <c r="AC62" s="151" t="n">
        <v>1</v>
      </c>
      <c r="AD62" s="151" t="n">
        <v>1</v>
      </c>
      <c r="AE62" s="151" t="n">
        <v>1</v>
      </c>
      <c r="AF62" s="151" t="n">
        <v>1</v>
      </c>
      <c r="AG62" s="152" t="n">
        <v>1</v>
      </c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  <c r="BM62" s="43"/>
      <c r="BN62" s="43"/>
      <c r="BO62" s="43"/>
      <c r="BP62" s="43"/>
      <c r="BQ62" s="43"/>
      <c r="BR62" s="43"/>
      <c r="BS62" s="43"/>
      <c r="BT62" s="43"/>
      <c r="BU62" s="43"/>
      <c r="BV62" s="43"/>
      <c r="BW62" s="43"/>
      <c r="BX62" s="43"/>
      <c r="BY62" s="43"/>
      <c r="BZ62" s="43"/>
      <c r="CA62" s="43"/>
      <c r="CB62" s="43"/>
      <c r="CC62" s="43"/>
      <c r="CD62" s="43"/>
      <c r="CE62" s="43"/>
      <c r="CF62" s="43"/>
      <c r="CG62" s="43"/>
      <c r="CH62" s="43"/>
      <c r="CI62" s="43"/>
      <c r="CJ62" s="43"/>
      <c r="CK62" s="43"/>
      <c r="CL62" s="43"/>
      <c r="CM62" s="43"/>
      <c r="CN62" s="43"/>
      <c r="CO62" s="43"/>
      <c r="CP62" s="43"/>
      <c r="CQ62" s="43"/>
      <c r="CR62" s="43"/>
      <c r="CS62" s="43"/>
      <c r="CT62" s="43"/>
      <c r="CU62" s="43"/>
      <c r="CV62" s="43"/>
      <c r="CW62" s="43"/>
      <c r="CX62" s="43"/>
      <c r="CY62" s="43"/>
      <c r="CZ62" s="43"/>
      <c r="DA62" s="43"/>
      <c r="DB62" s="43"/>
      <c r="DC62" s="43"/>
      <c r="DD62" s="43"/>
      <c r="DE62" s="43"/>
      <c r="DF62" s="43"/>
      <c r="DG62" s="43"/>
      <c r="DH62" s="43"/>
      <c r="DI62" s="43"/>
      <c r="DJ62" s="43"/>
      <c r="DK62" s="43"/>
      <c r="DL62" s="43"/>
      <c r="DM62" s="43"/>
      <c r="DN62" s="43"/>
      <c r="DO62" s="43"/>
      <c r="DP62" s="43"/>
      <c r="DQ62" s="43"/>
      <c r="DR62" s="43"/>
      <c r="DS62" s="43"/>
      <c r="DT62" s="43"/>
      <c r="DU62" s="43"/>
      <c r="DV62" s="43"/>
      <c r="DW62" s="43"/>
      <c r="DX62" s="43"/>
      <c r="DY62" s="43"/>
      <c r="DZ62" s="43"/>
      <c r="EA62" s="43"/>
      <c r="EB62" s="43"/>
      <c r="EC62" s="43"/>
      <c r="ED62" s="43"/>
      <c r="EE62" s="43"/>
      <c r="EF62" s="43"/>
      <c r="EG62" s="43"/>
      <c r="EH62" s="43"/>
      <c r="EI62" s="43"/>
      <c r="EJ62" s="43"/>
      <c r="EK62" s="43"/>
      <c r="EL62" s="43"/>
      <c r="EM62" s="43"/>
      <c r="EN62" s="43"/>
      <c r="EO62" s="43"/>
      <c r="EP62" s="43"/>
      <c r="EQ62" s="43"/>
      <c r="ER62" s="43"/>
      <c r="ES62" s="43"/>
      <c r="ET62" s="43"/>
      <c r="EU62" s="43"/>
      <c r="EV62" s="43"/>
      <c r="EW62" s="43"/>
      <c r="EX62" s="43"/>
      <c r="EY62" s="43"/>
      <c r="EZ62" s="43"/>
      <c r="FA62" s="43"/>
      <c r="FB62" s="43"/>
      <c r="FC62" s="43"/>
      <c r="FD62" s="43"/>
      <c r="FE62" s="43"/>
      <c r="FF62" s="43"/>
      <c r="FG62" s="43"/>
      <c r="FH62" s="43"/>
      <c r="FI62" s="43"/>
      <c r="FJ62" s="43"/>
      <c r="FK62" s="43"/>
      <c r="FL62" s="43"/>
      <c r="FM62" s="43"/>
      <c r="FN62" s="43"/>
      <c r="FO62" s="43"/>
      <c r="FP62" s="43"/>
      <c r="FQ62" s="43"/>
      <c r="FR62" s="43"/>
      <c r="FS62" s="43"/>
      <c r="FT62" s="43"/>
      <c r="FU62" s="43"/>
      <c r="FV62" s="43"/>
      <c r="FW62" s="43"/>
      <c r="FX62" s="43"/>
      <c r="FY62" s="43"/>
      <c r="FZ62" s="43"/>
      <c r="GA62" s="43"/>
      <c r="GB62" s="43"/>
      <c r="GC62" s="43"/>
      <c r="GD62" s="43"/>
      <c r="GE62" s="43"/>
      <c r="GF62" s="43"/>
      <c r="GG62" s="43"/>
      <c r="GH62" s="43"/>
      <c r="GI62" s="43"/>
      <c r="GJ62" s="43"/>
      <c r="GK62" s="43"/>
      <c r="GL62" s="43"/>
      <c r="GM62" s="43"/>
      <c r="GN62" s="43"/>
      <c r="GO62" s="43"/>
      <c r="GP62" s="43"/>
      <c r="GQ62" s="43"/>
      <c r="GR62" s="43"/>
      <c r="GS62" s="43"/>
      <c r="GT62" s="43"/>
      <c r="GU62" s="43"/>
      <c r="GV62" s="43"/>
      <c r="GW62" s="43"/>
      <c r="GX62" s="43"/>
      <c r="GY62" s="43"/>
      <c r="GZ62" s="43"/>
      <c r="HA62" s="43"/>
      <c r="HB62" s="43"/>
      <c r="HC62" s="43"/>
      <c r="HD62" s="43"/>
      <c r="HE62" s="43"/>
      <c r="HF62" s="43"/>
      <c r="HG62" s="43"/>
      <c r="HH62" s="43"/>
      <c r="HI62" s="43"/>
      <c r="HJ62" s="43"/>
      <c r="HK62" s="43"/>
      <c r="HL62" s="43"/>
      <c r="HM62" s="43"/>
      <c r="HN62" s="43"/>
      <c r="HO62" s="43"/>
      <c r="HP62" s="43"/>
      <c r="HQ62" s="43"/>
      <c r="HR62" s="43"/>
      <c r="HS62" s="43"/>
      <c r="HT62" s="43"/>
      <c r="HU62" s="43"/>
      <c r="HV62" s="43"/>
      <c r="HW62" s="43"/>
      <c r="HX62" s="43"/>
      <c r="HY62" s="43"/>
      <c r="HZ62" s="43"/>
      <c r="IA62" s="43"/>
      <c r="IB62" s="43"/>
      <c r="IC62" s="43"/>
      <c r="ID62" s="43"/>
      <c r="IE62" s="43"/>
      <c r="IF62" s="43"/>
      <c r="IG62" s="43"/>
      <c r="IH62" s="43"/>
      <c r="II62" s="43"/>
      <c r="IJ62" s="43"/>
      <c r="IK62" s="43"/>
      <c r="IL62" s="43"/>
      <c r="IM62" s="43"/>
      <c r="IN62" s="43"/>
      <c r="IO62" s="43"/>
      <c r="IP62" s="43"/>
      <c r="IQ62" s="43"/>
      <c r="IR62" s="43"/>
      <c r="IS62" s="43"/>
      <c r="IT62" s="43"/>
      <c r="IU62" s="43"/>
      <c r="IV62" s="43"/>
      <c r="IW62" s="43"/>
    </row>
    <row r="63" customFormat="false" ht="15.95" hidden="false" customHeight="true" outlineLevel="0" collapsed="false">
      <c r="A63" s="44" t="n">
        <f aca="false">+A62+1</f>
        <v>5</v>
      </c>
      <c r="B63" s="45" t="s">
        <v>55</v>
      </c>
      <c r="C63" s="44" t="n">
        <v>930</v>
      </c>
      <c r="D63" s="229" t="n">
        <v>1</v>
      </c>
      <c r="E63" s="151" t="n">
        <v>1</v>
      </c>
      <c r="F63" s="151" t="n">
        <v>1</v>
      </c>
      <c r="G63" s="151" t="n">
        <v>1</v>
      </c>
      <c r="H63" s="151" t="n">
        <v>1</v>
      </c>
      <c r="I63" s="151" t="n">
        <v>1</v>
      </c>
      <c r="J63" s="151" t="n">
        <v>1</v>
      </c>
      <c r="K63" s="151" t="n">
        <v>1</v>
      </c>
      <c r="L63" s="151" t="n">
        <v>1</v>
      </c>
      <c r="M63" s="151" t="n">
        <v>1</v>
      </c>
      <c r="N63" s="151" t="n">
        <v>1</v>
      </c>
      <c r="O63" s="151" t="n">
        <v>1</v>
      </c>
      <c r="P63" s="151" t="n">
        <v>1</v>
      </c>
      <c r="Q63" s="151" t="n">
        <v>1</v>
      </c>
      <c r="R63" s="151" t="n">
        <v>1</v>
      </c>
      <c r="S63" s="151" t="n">
        <v>1</v>
      </c>
      <c r="T63" s="151" t="n">
        <v>1</v>
      </c>
      <c r="U63" s="151" t="n">
        <v>1</v>
      </c>
      <c r="V63" s="151" t="n">
        <v>1</v>
      </c>
      <c r="W63" s="151" t="n">
        <v>1</v>
      </c>
      <c r="X63" s="151" t="n">
        <v>1</v>
      </c>
      <c r="Y63" s="151" t="n">
        <v>1</v>
      </c>
      <c r="Z63" s="151" t="n">
        <v>1</v>
      </c>
      <c r="AA63" s="151" t="n">
        <v>1</v>
      </c>
      <c r="AB63" s="151" t="n">
        <v>1</v>
      </c>
      <c r="AC63" s="151" t="n">
        <v>1</v>
      </c>
      <c r="AD63" s="151" t="n">
        <v>1</v>
      </c>
      <c r="AE63" s="151" t="n">
        <v>1</v>
      </c>
      <c r="AF63" s="151" t="n">
        <v>1</v>
      </c>
      <c r="AG63" s="152" t="n">
        <v>1</v>
      </c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  <c r="BK63" s="43"/>
      <c r="BL63" s="43"/>
      <c r="BM63" s="43"/>
      <c r="BN63" s="43"/>
      <c r="BO63" s="43"/>
      <c r="BP63" s="43"/>
      <c r="BQ63" s="43"/>
      <c r="BR63" s="43"/>
      <c r="BS63" s="43"/>
      <c r="BT63" s="43"/>
      <c r="BU63" s="43"/>
      <c r="BV63" s="43"/>
      <c r="BW63" s="43"/>
      <c r="BX63" s="43"/>
      <c r="BY63" s="43"/>
      <c r="BZ63" s="43"/>
      <c r="CA63" s="43"/>
      <c r="CB63" s="43"/>
      <c r="CC63" s="43"/>
      <c r="CD63" s="43"/>
      <c r="CE63" s="43"/>
      <c r="CF63" s="43"/>
      <c r="CG63" s="43"/>
      <c r="CH63" s="43"/>
      <c r="CI63" s="43"/>
      <c r="CJ63" s="43"/>
      <c r="CK63" s="43"/>
      <c r="CL63" s="43"/>
      <c r="CM63" s="43"/>
      <c r="CN63" s="43"/>
      <c r="CO63" s="43"/>
      <c r="CP63" s="43"/>
      <c r="CQ63" s="43"/>
      <c r="CR63" s="43"/>
      <c r="CS63" s="43"/>
      <c r="CT63" s="43"/>
      <c r="CU63" s="43"/>
      <c r="CV63" s="43"/>
      <c r="CW63" s="43"/>
      <c r="CX63" s="43"/>
      <c r="CY63" s="43"/>
      <c r="CZ63" s="43"/>
      <c r="DA63" s="43"/>
      <c r="DB63" s="43"/>
      <c r="DC63" s="43"/>
      <c r="DD63" s="43"/>
      <c r="DE63" s="43"/>
      <c r="DF63" s="43"/>
      <c r="DG63" s="43"/>
      <c r="DH63" s="43"/>
      <c r="DI63" s="43"/>
      <c r="DJ63" s="43"/>
      <c r="DK63" s="43"/>
      <c r="DL63" s="43"/>
      <c r="DM63" s="43"/>
      <c r="DN63" s="43"/>
      <c r="DO63" s="43"/>
      <c r="DP63" s="43"/>
      <c r="DQ63" s="43"/>
      <c r="DR63" s="43"/>
      <c r="DS63" s="43"/>
      <c r="DT63" s="43"/>
      <c r="DU63" s="43"/>
      <c r="DV63" s="43"/>
      <c r="DW63" s="43"/>
      <c r="DX63" s="43"/>
      <c r="DY63" s="43"/>
      <c r="DZ63" s="43"/>
      <c r="EA63" s="43"/>
      <c r="EB63" s="43"/>
      <c r="EC63" s="43"/>
      <c r="ED63" s="43"/>
      <c r="EE63" s="43"/>
      <c r="EF63" s="43"/>
      <c r="EG63" s="43"/>
      <c r="EH63" s="43"/>
      <c r="EI63" s="43"/>
      <c r="EJ63" s="43"/>
      <c r="EK63" s="43"/>
      <c r="EL63" s="43"/>
      <c r="EM63" s="43"/>
      <c r="EN63" s="43"/>
      <c r="EO63" s="43"/>
      <c r="EP63" s="43"/>
      <c r="EQ63" s="43"/>
      <c r="ER63" s="43"/>
      <c r="ES63" s="43"/>
      <c r="ET63" s="43"/>
      <c r="EU63" s="43"/>
      <c r="EV63" s="43"/>
      <c r="EW63" s="43"/>
      <c r="EX63" s="43"/>
      <c r="EY63" s="43"/>
      <c r="EZ63" s="43"/>
      <c r="FA63" s="43"/>
      <c r="FB63" s="43"/>
      <c r="FC63" s="43"/>
      <c r="FD63" s="43"/>
      <c r="FE63" s="43"/>
      <c r="FF63" s="43"/>
      <c r="FG63" s="43"/>
      <c r="FH63" s="43"/>
      <c r="FI63" s="43"/>
      <c r="FJ63" s="43"/>
      <c r="FK63" s="43"/>
      <c r="FL63" s="43"/>
      <c r="FM63" s="43"/>
      <c r="FN63" s="43"/>
      <c r="FO63" s="43"/>
      <c r="FP63" s="43"/>
      <c r="FQ63" s="43"/>
      <c r="FR63" s="43"/>
      <c r="FS63" s="43"/>
      <c r="FT63" s="43"/>
      <c r="FU63" s="43"/>
      <c r="FV63" s="43"/>
      <c r="FW63" s="43"/>
      <c r="FX63" s="43"/>
      <c r="FY63" s="43"/>
      <c r="FZ63" s="43"/>
      <c r="GA63" s="43"/>
      <c r="GB63" s="43"/>
      <c r="GC63" s="43"/>
      <c r="GD63" s="43"/>
      <c r="GE63" s="43"/>
      <c r="GF63" s="43"/>
      <c r="GG63" s="43"/>
      <c r="GH63" s="43"/>
      <c r="GI63" s="43"/>
      <c r="GJ63" s="43"/>
      <c r="GK63" s="43"/>
      <c r="GL63" s="43"/>
      <c r="GM63" s="43"/>
      <c r="GN63" s="43"/>
      <c r="GO63" s="43"/>
      <c r="GP63" s="43"/>
      <c r="GQ63" s="43"/>
      <c r="GR63" s="43"/>
      <c r="GS63" s="43"/>
      <c r="GT63" s="43"/>
      <c r="GU63" s="43"/>
      <c r="GV63" s="43"/>
      <c r="GW63" s="43"/>
      <c r="GX63" s="43"/>
      <c r="GY63" s="43"/>
      <c r="GZ63" s="43"/>
      <c r="HA63" s="43"/>
      <c r="HB63" s="43"/>
      <c r="HC63" s="43"/>
      <c r="HD63" s="43"/>
      <c r="HE63" s="43"/>
      <c r="HF63" s="43"/>
      <c r="HG63" s="43"/>
      <c r="HH63" s="43"/>
      <c r="HI63" s="43"/>
      <c r="HJ63" s="43"/>
      <c r="HK63" s="43"/>
      <c r="HL63" s="43"/>
      <c r="HM63" s="43"/>
      <c r="HN63" s="43"/>
      <c r="HO63" s="43"/>
      <c r="HP63" s="43"/>
      <c r="HQ63" s="43"/>
      <c r="HR63" s="43"/>
      <c r="HS63" s="43"/>
      <c r="HT63" s="43"/>
      <c r="HU63" s="43"/>
      <c r="HV63" s="43"/>
      <c r="HW63" s="43"/>
      <c r="HX63" s="43"/>
      <c r="HY63" s="43"/>
      <c r="HZ63" s="43"/>
      <c r="IA63" s="43"/>
      <c r="IB63" s="43"/>
      <c r="IC63" s="43"/>
      <c r="ID63" s="43"/>
      <c r="IE63" s="43"/>
      <c r="IF63" s="43"/>
      <c r="IG63" s="43"/>
      <c r="IH63" s="43"/>
      <c r="II63" s="43"/>
      <c r="IJ63" s="43"/>
      <c r="IK63" s="43"/>
      <c r="IL63" s="43"/>
      <c r="IM63" s="43"/>
      <c r="IN63" s="43"/>
      <c r="IO63" s="43"/>
      <c r="IP63" s="43"/>
      <c r="IQ63" s="43"/>
      <c r="IR63" s="43"/>
      <c r="IS63" s="43"/>
      <c r="IT63" s="43"/>
      <c r="IU63" s="43"/>
      <c r="IV63" s="43"/>
      <c r="IW63" s="43"/>
    </row>
    <row r="64" customFormat="false" ht="15.95" hidden="false" customHeight="true" outlineLevel="0" collapsed="false">
      <c r="A64" s="99" t="n">
        <f aca="false">+A63+1</f>
        <v>6</v>
      </c>
      <c r="B64" s="100" t="s">
        <v>56</v>
      </c>
      <c r="C64" s="99" t="n">
        <v>794</v>
      </c>
      <c r="D64" s="259" t="n">
        <v>0.9</v>
      </c>
      <c r="E64" s="151" t="n">
        <v>1</v>
      </c>
      <c r="F64" s="151" t="n">
        <v>1</v>
      </c>
      <c r="G64" s="151" t="n">
        <v>1</v>
      </c>
      <c r="H64" s="151" t="n">
        <v>1</v>
      </c>
      <c r="I64" s="151" t="n">
        <v>1</v>
      </c>
      <c r="J64" s="151" t="n">
        <v>1</v>
      </c>
      <c r="K64" s="151" t="n">
        <v>1</v>
      </c>
      <c r="L64" s="151" t="n">
        <v>1</v>
      </c>
      <c r="M64" s="151" t="n">
        <v>1</v>
      </c>
      <c r="N64" s="151" t="n">
        <v>1</v>
      </c>
      <c r="O64" s="151" t="n">
        <v>1</v>
      </c>
      <c r="P64" s="151" t="n">
        <v>1</v>
      </c>
      <c r="Q64" s="151" t="n">
        <v>1</v>
      </c>
      <c r="R64" s="151" t="n">
        <v>1</v>
      </c>
      <c r="S64" s="151" t="n">
        <v>1</v>
      </c>
      <c r="T64" s="151" t="n">
        <v>1</v>
      </c>
      <c r="U64" s="151" t="n">
        <v>1</v>
      </c>
      <c r="V64" s="151" t="n">
        <v>1</v>
      </c>
      <c r="W64" s="151" t="n">
        <v>1</v>
      </c>
      <c r="X64" s="151" t="n">
        <v>1</v>
      </c>
      <c r="Y64" s="151" t="n">
        <v>1</v>
      </c>
      <c r="Z64" s="151" t="n">
        <v>1</v>
      </c>
      <c r="AA64" s="151" t="n">
        <v>1</v>
      </c>
      <c r="AB64" s="151" t="n">
        <v>1</v>
      </c>
      <c r="AC64" s="151" t="n">
        <v>1</v>
      </c>
      <c r="AD64" s="151" t="n">
        <v>1</v>
      </c>
      <c r="AE64" s="151" t="n">
        <v>1</v>
      </c>
      <c r="AF64" s="151" t="n">
        <v>1</v>
      </c>
      <c r="AG64" s="152" t="n">
        <v>1</v>
      </c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43"/>
      <c r="BJ64" s="43"/>
      <c r="BK64" s="43"/>
      <c r="BL64" s="43"/>
      <c r="BM64" s="43"/>
      <c r="BN64" s="43"/>
      <c r="BO64" s="43"/>
      <c r="BP64" s="43"/>
      <c r="BQ64" s="43"/>
      <c r="BR64" s="43"/>
      <c r="BS64" s="43"/>
      <c r="BT64" s="43"/>
      <c r="BU64" s="43"/>
      <c r="BV64" s="43"/>
      <c r="BW64" s="43"/>
      <c r="BX64" s="43"/>
      <c r="BY64" s="43"/>
      <c r="BZ64" s="43"/>
      <c r="CA64" s="43"/>
      <c r="CB64" s="43"/>
      <c r="CC64" s="43"/>
      <c r="CD64" s="43"/>
      <c r="CE64" s="43"/>
      <c r="CF64" s="43"/>
      <c r="CG64" s="43"/>
      <c r="CH64" s="43"/>
      <c r="CI64" s="43"/>
      <c r="CJ64" s="43"/>
      <c r="CK64" s="43"/>
      <c r="CL64" s="43"/>
      <c r="CM64" s="43"/>
      <c r="CN64" s="43"/>
      <c r="CO64" s="43"/>
      <c r="CP64" s="43"/>
      <c r="CQ64" s="43"/>
      <c r="CR64" s="43"/>
      <c r="CS64" s="43"/>
      <c r="CT64" s="43"/>
      <c r="CU64" s="43"/>
      <c r="CV64" s="43"/>
      <c r="CW64" s="43"/>
      <c r="CX64" s="43"/>
      <c r="CY64" s="43"/>
      <c r="CZ64" s="43"/>
      <c r="DA64" s="43"/>
      <c r="DB64" s="43"/>
      <c r="DC64" s="43"/>
      <c r="DD64" s="43"/>
      <c r="DE64" s="43"/>
      <c r="DF64" s="43"/>
      <c r="DG64" s="43"/>
      <c r="DH64" s="43"/>
      <c r="DI64" s="43"/>
      <c r="DJ64" s="43"/>
      <c r="DK64" s="43"/>
      <c r="DL64" s="43"/>
      <c r="DM64" s="43"/>
      <c r="DN64" s="43"/>
      <c r="DO64" s="43"/>
      <c r="DP64" s="43"/>
      <c r="DQ64" s="43"/>
      <c r="DR64" s="43"/>
      <c r="DS64" s="43"/>
      <c r="DT64" s="43"/>
      <c r="DU64" s="43"/>
      <c r="DV64" s="43"/>
      <c r="DW64" s="43"/>
      <c r="DX64" s="43"/>
      <c r="DY64" s="43"/>
      <c r="DZ64" s="43"/>
      <c r="EA64" s="43"/>
      <c r="EB64" s="43"/>
      <c r="EC64" s="43"/>
      <c r="ED64" s="43"/>
      <c r="EE64" s="43"/>
      <c r="EF64" s="43"/>
      <c r="EG64" s="43"/>
      <c r="EH64" s="43"/>
      <c r="EI64" s="43"/>
      <c r="EJ64" s="43"/>
      <c r="EK64" s="43"/>
      <c r="EL64" s="43"/>
      <c r="EM64" s="43"/>
      <c r="EN64" s="43"/>
      <c r="EO64" s="43"/>
      <c r="EP64" s="43"/>
      <c r="EQ64" s="43"/>
      <c r="ER64" s="43"/>
      <c r="ES64" s="43"/>
      <c r="ET64" s="43"/>
      <c r="EU64" s="43"/>
      <c r="EV64" s="43"/>
      <c r="EW64" s="43"/>
      <c r="EX64" s="43"/>
      <c r="EY64" s="43"/>
      <c r="EZ64" s="43"/>
      <c r="FA64" s="43"/>
      <c r="FB64" s="43"/>
      <c r="FC64" s="43"/>
      <c r="FD64" s="43"/>
      <c r="FE64" s="43"/>
      <c r="FF64" s="43"/>
      <c r="FG64" s="43"/>
      <c r="FH64" s="43"/>
      <c r="FI64" s="43"/>
      <c r="FJ64" s="43"/>
      <c r="FK64" s="43"/>
      <c r="FL64" s="43"/>
      <c r="FM64" s="43"/>
      <c r="FN64" s="43"/>
      <c r="FO64" s="43"/>
      <c r="FP64" s="43"/>
      <c r="FQ64" s="43"/>
      <c r="FR64" s="43"/>
      <c r="FS64" s="43"/>
      <c r="FT64" s="43"/>
      <c r="FU64" s="43"/>
      <c r="FV64" s="43"/>
      <c r="FW64" s="43"/>
      <c r="FX64" s="43"/>
      <c r="FY64" s="43"/>
      <c r="FZ64" s="43"/>
      <c r="GA64" s="43"/>
      <c r="GB64" s="43"/>
      <c r="GC64" s="43"/>
      <c r="GD64" s="43"/>
      <c r="GE64" s="43"/>
      <c r="GF64" s="43"/>
      <c r="GG64" s="43"/>
      <c r="GH64" s="43"/>
      <c r="GI64" s="43"/>
      <c r="GJ64" s="43"/>
      <c r="GK64" s="43"/>
      <c r="GL64" s="43"/>
      <c r="GM64" s="43"/>
      <c r="GN64" s="43"/>
      <c r="GO64" s="43"/>
      <c r="GP64" s="43"/>
      <c r="GQ64" s="43"/>
      <c r="GR64" s="43"/>
      <c r="GS64" s="43"/>
      <c r="GT64" s="43"/>
      <c r="GU64" s="43"/>
      <c r="GV64" s="43"/>
      <c r="GW64" s="43"/>
      <c r="GX64" s="43"/>
      <c r="GY64" s="43"/>
      <c r="GZ64" s="43"/>
      <c r="HA64" s="43"/>
      <c r="HB64" s="43"/>
      <c r="HC64" s="43"/>
      <c r="HD64" s="43"/>
      <c r="HE64" s="43"/>
      <c r="HF64" s="43"/>
      <c r="HG64" s="43"/>
      <c r="HH64" s="43"/>
      <c r="HI64" s="43"/>
      <c r="HJ64" s="43"/>
      <c r="HK64" s="43"/>
      <c r="HL64" s="43"/>
      <c r="HM64" s="43"/>
      <c r="HN64" s="43"/>
      <c r="HO64" s="43"/>
      <c r="HP64" s="43"/>
      <c r="HQ64" s="43"/>
      <c r="HR64" s="43"/>
      <c r="HS64" s="43"/>
      <c r="HT64" s="43"/>
      <c r="HU64" s="43"/>
      <c r="HV64" s="43"/>
      <c r="HW64" s="43"/>
      <c r="HX64" s="43"/>
      <c r="HY64" s="43"/>
      <c r="HZ64" s="43"/>
      <c r="IA64" s="43"/>
      <c r="IB64" s="43"/>
      <c r="IC64" s="43"/>
      <c r="ID64" s="43"/>
      <c r="IE64" s="43"/>
      <c r="IF64" s="43"/>
      <c r="IG64" s="43"/>
      <c r="IH64" s="43"/>
      <c r="II64" s="43"/>
      <c r="IJ64" s="43"/>
      <c r="IK64" s="43"/>
      <c r="IL64" s="43"/>
      <c r="IM64" s="43"/>
      <c r="IN64" s="43"/>
      <c r="IO64" s="43"/>
      <c r="IP64" s="43"/>
      <c r="IQ64" s="43"/>
      <c r="IR64" s="43"/>
      <c r="IS64" s="43"/>
      <c r="IT64" s="43"/>
      <c r="IU64" s="43"/>
      <c r="IV64" s="43"/>
      <c r="IW64" s="43"/>
    </row>
    <row r="65" customFormat="false" ht="15.95" hidden="false" customHeight="true" outlineLevel="0" collapsed="false">
      <c r="A65" s="44" t="n">
        <f aca="false">+A64+1</f>
        <v>7</v>
      </c>
      <c r="B65" s="45" t="s">
        <v>57</v>
      </c>
      <c r="C65" s="44" t="n">
        <v>794</v>
      </c>
      <c r="D65" s="229" t="n">
        <v>1</v>
      </c>
      <c r="E65" s="151" t="n">
        <v>1</v>
      </c>
      <c r="F65" s="151" t="n">
        <v>1</v>
      </c>
      <c r="G65" s="151" t="n">
        <v>1</v>
      </c>
      <c r="H65" s="151" t="n">
        <v>1</v>
      </c>
      <c r="I65" s="151" t="n">
        <v>1</v>
      </c>
      <c r="J65" s="151" t="n">
        <v>1</v>
      </c>
      <c r="K65" s="151" t="n">
        <v>1</v>
      </c>
      <c r="L65" s="151" t="n">
        <v>1</v>
      </c>
      <c r="M65" s="151" t="n">
        <v>1</v>
      </c>
      <c r="N65" s="151" t="n">
        <v>1</v>
      </c>
      <c r="O65" s="151" t="n">
        <v>1</v>
      </c>
      <c r="P65" s="151" t="n">
        <v>1</v>
      </c>
      <c r="Q65" s="151" t="n">
        <v>1</v>
      </c>
      <c r="R65" s="151" t="n">
        <v>1</v>
      </c>
      <c r="S65" s="151" t="n">
        <v>1</v>
      </c>
      <c r="T65" s="151" t="n">
        <v>1</v>
      </c>
      <c r="U65" s="151" t="n">
        <v>1</v>
      </c>
      <c r="V65" s="151" t="n">
        <v>1</v>
      </c>
      <c r="W65" s="151" t="n">
        <v>1</v>
      </c>
      <c r="X65" s="151" t="n">
        <v>1</v>
      </c>
      <c r="Y65" s="151" t="n">
        <v>1</v>
      </c>
      <c r="Z65" s="151" t="n">
        <v>1</v>
      </c>
      <c r="AA65" s="151" t="n">
        <v>1</v>
      </c>
      <c r="AB65" s="151" t="n">
        <v>1</v>
      </c>
      <c r="AC65" s="151" t="n">
        <v>1</v>
      </c>
      <c r="AD65" s="151" t="n">
        <v>1</v>
      </c>
      <c r="AE65" s="151" t="n">
        <v>1</v>
      </c>
      <c r="AF65" s="151" t="n">
        <v>1</v>
      </c>
      <c r="AG65" s="152" t="n">
        <v>1</v>
      </c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43"/>
      <c r="BJ65" s="43"/>
      <c r="BK65" s="43"/>
      <c r="BL65" s="43"/>
      <c r="BM65" s="43"/>
      <c r="BN65" s="43"/>
      <c r="BO65" s="43"/>
      <c r="BP65" s="43"/>
      <c r="BQ65" s="43"/>
      <c r="BR65" s="43"/>
      <c r="BS65" s="43"/>
      <c r="BT65" s="43"/>
      <c r="BU65" s="43"/>
      <c r="BV65" s="43"/>
      <c r="BW65" s="43"/>
      <c r="BX65" s="43"/>
      <c r="BY65" s="43"/>
      <c r="BZ65" s="43"/>
      <c r="CA65" s="43"/>
      <c r="CB65" s="43"/>
      <c r="CC65" s="43"/>
      <c r="CD65" s="43"/>
      <c r="CE65" s="43"/>
      <c r="CF65" s="43"/>
      <c r="CG65" s="43"/>
      <c r="CH65" s="43"/>
      <c r="CI65" s="43"/>
      <c r="CJ65" s="43"/>
      <c r="CK65" s="43"/>
      <c r="CL65" s="43"/>
      <c r="CM65" s="43"/>
      <c r="CN65" s="43"/>
      <c r="CO65" s="43"/>
      <c r="CP65" s="43"/>
      <c r="CQ65" s="43"/>
      <c r="CR65" s="43"/>
      <c r="CS65" s="43"/>
      <c r="CT65" s="43"/>
      <c r="CU65" s="43"/>
      <c r="CV65" s="43"/>
      <c r="CW65" s="43"/>
      <c r="CX65" s="43"/>
      <c r="CY65" s="43"/>
      <c r="CZ65" s="43"/>
      <c r="DA65" s="43"/>
      <c r="DB65" s="43"/>
      <c r="DC65" s="43"/>
      <c r="DD65" s="43"/>
      <c r="DE65" s="43"/>
      <c r="DF65" s="43"/>
      <c r="DG65" s="43"/>
      <c r="DH65" s="43"/>
      <c r="DI65" s="43"/>
      <c r="DJ65" s="43"/>
      <c r="DK65" s="43"/>
      <c r="DL65" s="43"/>
      <c r="DM65" s="43"/>
      <c r="DN65" s="43"/>
      <c r="DO65" s="43"/>
      <c r="DP65" s="43"/>
      <c r="DQ65" s="43"/>
      <c r="DR65" s="43"/>
      <c r="DS65" s="43"/>
      <c r="DT65" s="43"/>
      <c r="DU65" s="43"/>
      <c r="DV65" s="43"/>
      <c r="DW65" s="43"/>
      <c r="DX65" s="43"/>
      <c r="DY65" s="43"/>
      <c r="DZ65" s="43"/>
      <c r="EA65" s="43"/>
      <c r="EB65" s="43"/>
      <c r="EC65" s="43"/>
      <c r="ED65" s="43"/>
      <c r="EE65" s="43"/>
      <c r="EF65" s="43"/>
      <c r="EG65" s="43"/>
      <c r="EH65" s="43"/>
      <c r="EI65" s="43"/>
      <c r="EJ65" s="43"/>
      <c r="EK65" s="43"/>
      <c r="EL65" s="43"/>
      <c r="EM65" s="43"/>
      <c r="EN65" s="43"/>
      <c r="EO65" s="43"/>
      <c r="EP65" s="43"/>
      <c r="EQ65" s="43"/>
      <c r="ER65" s="43"/>
      <c r="ES65" s="43"/>
      <c r="ET65" s="43"/>
      <c r="EU65" s="43"/>
      <c r="EV65" s="43"/>
      <c r="EW65" s="43"/>
      <c r="EX65" s="43"/>
      <c r="EY65" s="43"/>
      <c r="EZ65" s="43"/>
      <c r="FA65" s="43"/>
      <c r="FB65" s="43"/>
      <c r="FC65" s="43"/>
      <c r="FD65" s="43"/>
      <c r="FE65" s="43"/>
      <c r="FF65" s="43"/>
      <c r="FG65" s="43"/>
      <c r="FH65" s="43"/>
      <c r="FI65" s="43"/>
      <c r="FJ65" s="43"/>
      <c r="FK65" s="43"/>
      <c r="FL65" s="43"/>
      <c r="FM65" s="43"/>
      <c r="FN65" s="43"/>
      <c r="FO65" s="43"/>
      <c r="FP65" s="43"/>
      <c r="FQ65" s="43"/>
      <c r="FR65" s="43"/>
      <c r="FS65" s="43"/>
      <c r="FT65" s="43"/>
      <c r="FU65" s="43"/>
      <c r="FV65" s="43"/>
      <c r="FW65" s="43"/>
      <c r="FX65" s="43"/>
      <c r="FY65" s="43"/>
      <c r="FZ65" s="43"/>
      <c r="GA65" s="43"/>
      <c r="GB65" s="43"/>
      <c r="GC65" s="43"/>
      <c r="GD65" s="43"/>
      <c r="GE65" s="43"/>
      <c r="GF65" s="43"/>
      <c r="GG65" s="43"/>
      <c r="GH65" s="43"/>
      <c r="GI65" s="43"/>
      <c r="GJ65" s="43"/>
      <c r="GK65" s="43"/>
      <c r="GL65" s="43"/>
      <c r="GM65" s="43"/>
      <c r="GN65" s="43"/>
      <c r="GO65" s="43"/>
      <c r="GP65" s="43"/>
      <c r="GQ65" s="43"/>
      <c r="GR65" s="43"/>
      <c r="GS65" s="43"/>
      <c r="GT65" s="43"/>
      <c r="GU65" s="43"/>
      <c r="GV65" s="43"/>
      <c r="GW65" s="43"/>
      <c r="GX65" s="43"/>
      <c r="GY65" s="43"/>
      <c r="GZ65" s="43"/>
      <c r="HA65" s="43"/>
      <c r="HB65" s="43"/>
      <c r="HC65" s="43"/>
      <c r="HD65" s="43"/>
      <c r="HE65" s="43"/>
      <c r="HF65" s="43"/>
      <c r="HG65" s="43"/>
      <c r="HH65" s="43"/>
      <c r="HI65" s="43"/>
      <c r="HJ65" s="43"/>
      <c r="HK65" s="43"/>
      <c r="HL65" s="43"/>
      <c r="HM65" s="43"/>
      <c r="HN65" s="43"/>
      <c r="HO65" s="43"/>
      <c r="HP65" s="43"/>
      <c r="HQ65" s="43"/>
      <c r="HR65" s="43"/>
      <c r="HS65" s="43"/>
      <c r="HT65" s="43"/>
      <c r="HU65" s="43"/>
      <c r="HV65" s="43"/>
      <c r="HW65" s="43"/>
      <c r="HX65" s="43"/>
      <c r="HY65" s="43"/>
      <c r="HZ65" s="43"/>
      <c r="IA65" s="43"/>
      <c r="IB65" s="43"/>
      <c r="IC65" s="43"/>
      <c r="ID65" s="43"/>
      <c r="IE65" s="43"/>
      <c r="IF65" s="43"/>
      <c r="IG65" s="43"/>
      <c r="IH65" s="43"/>
      <c r="II65" s="43"/>
      <c r="IJ65" s="43"/>
      <c r="IK65" s="43"/>
      <c r="IL65" s="43"/>
      <c r="IM65" s="43"/>
      <c r="IN65" s="43"/>
      <c r="IO65" s="43"/>
      <c r="IP65" s="43"/>
      <c r="IQ65" s="43"/>
      <c r="IR65" s="43"/>
      <c r="IS65" s="43"/>
      <c r="IT65" s="43"/>
      <c r="IU65" s="43"/>
      <c r="IV65" s="43"/>
      <c r="IW65" s="43"/>
    </row>
    <row r="66" customFormat="false" ht="15.95" hidden="false" customHeight="true" outlineLevel="0" collapsed="false">
      <c r="A66" s="57" t="n">
        <f aca="false">+A65+1</f>
        <v>8</v>
      </c>
      <c r="B66" s="58" t="s">
        <v>58</v>
      </c>
      <c r="C66" s="57" t="n">
        <v>503</v>
      </c>
      <c r="D66" s="231" t="n">
        <v>0</v>
      </c>
      <c r="E66" s="164" t="n">
        <v>0</v>
      </c>
      <c r="F66" s="164" t="n">
        <v>0</v>
      </c>
      <c r="G66" s="164" t="n">
        <v>0</v>
      </c>
      <c r="H66" s="164" t="n">
        <v>0</v>
      </c>
      <c r="I66" s="164" t="n">
        <v>0</v>
      </c>
      <c r="J66" s="164" t="n">
        <v>0</v>
      </c>
      <c r="K66" s="164" t="n">
        <v>0</v>
      </c>
      <c r="L66" s="164" t="n">
        <v>0</v>
      </c>
      <c r="M66" s="164" t="n">
        <v>0</v>
      </c>
      <c r="N66" s="164" t="n">
        <v>0</v>
      </c>
      <c r="O66" s="164" t="n">
        <v>0</v>
      </c>
      <c r="P66" s="164" t="n">
        <v>0</v>
      </c>
      <c r="Q66" s="164" t="n">
        <v>0</v>
      </c>
      <c r="R66" s="164" t="n">
        <v>0</v>
      </c>
      <c r="S66" s="164" t="n">
        <v>0</v>
      </c>
      <c r="T66" s="164" t="n">
        <v>0</v>
      </c>
      <c r="U66" s="164" t="n">
        <v>0</v>
      </c>
      <c r="V66" s="164" t="n">
        <v>0</v>
      </c>
      <c r="W66" s="164" t="n">
        <v>0</v>
      </c>
      <c r="X66" s="164" t="n">
        <v>0</v>
      </c>
      <c r="Y66" s="164" t="n">
        <v>0</v>
      </c>
      <c r="Z66" s="164" t="n">
        <v>0</v>
      </c>
      <c r="AA66" s="164" t="n">
        <v>0</v>
      </c>
      <c r="AB66" s="164" t="n">
        <v>0</v>
      </c>
      <c r="AC66" s="164" t="n">
        <v>0</v>
      </c>
      <c r="AD66" s="164" t="n">
        <v>0</v>
      </c>
      <c r="AE66" s="164" t="n">
        <v>0</v>
      </c>
      <c r="AF66" s="164" t="n">
        <v>0</v>
      </c>
      <c r="AG66" s="165" t="n">
        <v>0</v>
      </c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  <c r="BM66" s="43"/>
      <c r="BN66" s="43"/>
      <c r="BO66" s="43"/>
      <c r="BP66" s="43"/>
      <c r="BQ66" s="43"/>
      <c r="BR66" s="43"/>
      <c r="BS66" s="43"/>
      <c r="BT66" s="43"/>
      <c r="BU66" s="43"/>
      <c r="BV66" s="43"/>
      <c r="BW66" s="43"/>
      <c r="BX66" s="43"/>
      <c r="BY66" s="43"/>
      <c r="BZ66" s="43"/>
      <c r="CA66" s="43"/>
      <c r="CB66" s="43"/>
      <c r="CC66" s="43"/>
      <c r="CD66" s="43"/>
      <c r="CE66" s="43"/>
      <c r="CF66" s="43"/>
      <c r="CG66" s="43"/>
      <c r="CH66" s="43"/>
      <c r="CI66" s="43"/>
      <c r="CJ66" s="43"/>
      <c r="CK66" s="43"/>
      <c r="CL66" s="43"/>
      <c r="CM66" s="43"/>
      <c r="CN66" s="43"/>
      <c r="CO66" s="43"/>
      <c r="CP66" s="43"/>
      <c r="CQ66" s="43"/>
      <c r="CR66" s="43"/>
      <c r="CS66" s="43"/>
      <c r="CT66" s="43"/>
      <c r="CU66" s="43"/>
      <c r="CV66" s="43"/>
      <c r="CW66" s="43"/>
      <c r="CX66" s="43"/>
      <c r="CY66" s="43"/>
      <c r="CZ66" s="43"/>
      <c r="DA66" s="43"/>
      <c r="DB66" s="43"/>
      <c r="DC66" s="43"/>
      <c r="DD66" s="43"/>
      <c r="DE66" s="43"/>
      <c r="DF66" s="43"/>
      <c r="DG66" s="43"/>
      <c r="DH66" s="43"/>
      <c r="DI66" s="43"/>
      <c r="DJ66" s="43"/>
      <c r="DK66" s="43"/>
      <c r="DL66" s="43"/>
      <c r="DM66" s="43"/>
      <c r="DN66" s="43"/>
      <c r="DO66" s="43"/>
      <c r="DP66" s="43"/>
      <c r="DQ66" s="43"/>
      <c r="DR66" s="43"/>
      <c r="DS66" s="43"/>
      <c r="DT66" s="43"/>
      <c r="DU66" s="43"/>
      <c r="DV66" s="43"/>
      <c r="DW66" s="43"/>
      <c r="DX66" s="43"/>
      <c r="DY66" s="43"/>
      <c r="DZ66" s="43"/>
      <c r="EA66" s="43"/>
      <c r="EB66" s="43"/>
      <c r="EC66" s="43"/>
      <c r="ED66" s="43"/>
      <c r="EE66" s="43"/>
      <c r="EF66" s="43"/>
      <c r="EG66" s="43"/>
      <c r="EH66" s="43"/>
      <c r="EI66" s="43"/>
      <c r="EJ66" s="43"/>
      <c r="EK66" s="43"/>
      <c r="EL66" s="43"/>
      <c r="EM66" s="43"/>
      <c r="EN66" s="43"/>
      <c r="EO66" s="43"/>
      <c r="EP66" s="43"/>
      <c r="EQ66" s="43"/>
      <c r="ER66" s="43"/>
      <c r="ES66" s="43"/>
      <c r="ET66" s="43"/>
      <c r="EU66" s="43"/>
      <c r="EV66" s="43"/>
      <c r="EW66" s="43"/>
      <c r="EX66" s="43"/>
      <c r="EY66" s="43"/>
      <c r="EZ66" s="43"/>
      <c r="FA66" s="43"/>
      <c r="FB66" s="43"/>
      <c r="FC66" s="43"/>
      <c r="FD66" s="43"/>
      <c r="FE66" s="43"/>
      <c r="FF66" s="43"/>
      <c r="FG66" s="43"/>
      <c r="FH66" s="43"/>
      <c r="FI66" s="43"/>
      <c r="FJ66" s="43"/>
      <c r="FK66" s="43"/>
      <c r="FL66" s="43"/>
      <c r="FM66" s="43"/>
      <c r="FN66" s="43"/>
      <c r="FO66" s="43"/>
      <c r="FP66" s="43"/>
      <c r="FQ66" s="43"/>
      <c r="FR66" s="43"/>
      <c r="FS66" s="43"/>
      <c r="FT66" s="43"/>
      <c r="FU66" s="43"/>
      <c r="FV66" s="43"/>
      <c r="FW66" s="43"/>
      <c r="FX66" s="43"/>
      <c r="FY66" s="43"/>
      <c r="FZ66" s="43"/>
      <c r="GA66" s="43"/>
      <c r="GB66" s="43"/>
      <c r="GC66" s="43"/>
      <c r="GD66" s="43"/>
      <c r="GE66" s="43"/>
      <c r="GF66" s="43"/>
      <c r="GG66" s="43"/>
      <c r="GH66" s="43"/>
      <c r="GI66" s="43"/>
      <c r="GJ66" s="43"/>
      <c r="GK66" s="43"/>
      <c r="GL66" s="43"/>
      <c r="GM66" s="43"/>
      <c r="GN66" s="43"/>
      <c r="GO66" s="43"/>
      <c r="GP66" s="43"/>
      <c r="GQ66" s="43"/>
      <c r="GR66" s="43"/>
      <c r="GS66" s="43"/>
      <c r="GT66" s="43"/>
      <c r="GU66" s="43"/>
      <c r="GV66" s="43"/>
      <c r="GW66" s="43"/>
      <c r="GX66" s="43"/>
      <c r="GY66" s="43"/>
      <c r="GZ66" s="43"/>
      <c r="HA66" s="43"/>
      <c r="HB66" s="43"/>
      <c r="HC66" s="43"/>
      <c r="HD66" s="43"/>
      <c r="HE66" s="43"/>
      <c r="HF66" s="43"/>
      <c r="HG66" s="43"/>
      <c r="HH66" s="43"/>
      <c r="HI66" s="43"/>
      <c r="HJ66" s="43"/>
      <c r="HK66" s="43"/>
      <c r="HL66" s="43"/>
      <c r="HM66" s="43"/>
      <c r="HN66" s="43"/>
      <c r="HO66" s="43"/>
      <c r="HP66" s="43"/>
      <c r="HQ66" s="43"/>
      <c r="HR66" s="43"/>
      <c r="HS66" s="43"/>
      <c r="HT66" s="43"/>
      <c r="HU66" s="43"/>
      <c r="HV66" s="43"/>
      <c r="HW66" s="43"/>
      <c r="HX66" s="43"/>
      <c r="HY66" s="43"/>
      <c r="HZ66" s="43"/>
      <c r="IA66" s="43"/>
      <c r="IB66" s="43"/>
      <c r="IC66" s="43"/>
      <c r="ID66" s="43"/>
      <c r="IE66" s="43"/>
      <c r="IF66" s="43"/>
      <c r="IG66" s="43"/>
      <c r="IH66" s="43"/>
      <c r="II66" s="43"/>
      <c r="IJ66" s="43"/>
      <c r="IK66" s="43"/>
      <c r="IL66" s="43"/>
      <c r="IM66" s="43"/>
      <c r="IN66" s="43"/>
      <c r="IO66" s="43"/>
      <c r="IP66" s="43"/>
      <c r="IQ66" s="43"/>
      <c r="IR66" s="43"/>
      <c r="IS66" s="43"/>
      <c r="IT66" s="43"/>
      <c r="IU66" s="43"/>
      <c r="IV66" s="43"/>
      <c r="IW66" s="43"/>
    </row>
    <row r="67" customFormat="false" ht="15.95" hidden="false" customHeight="true" outlineLevel="0" collapsed="false">
      <c r="A67" s="99" t="n">
        <f aca="false">+A66+1</f>
        <v>9</v>
      </c>
      <c r="B67" s="100" t="s">
        <v>59</v>
      </c>
      <c r="C67" s="99" t="n">
        <v>1078</v>
      </c>
      <c r="D67" s="233" t="n">
        <v>0.89</v>
      </c>
      <c r="E67" s="157" t="n">
        <v>0.88</v>
      </c>
      <c r="F67" s="157" t="n">
        <v>0.88</v>
      </c>
      <c r="G67" s="157" t="n">
        <v>0.87</v>
      </c>
      <c r="H67" s="157" t="n">
        <v>0.87</v>
      </c>
      <c r="I67" s="157" t="n">
        <v>0.86</v>
      </c>
      <c r="J67" s="157" t="n">
        <v>0.86</v>
      </c>
      <c r="K67" s="157" t="n">
        <v>0.85</v>
      </c>
      <c r="L67" s="157" t="n">
        <v>0.85</v>
      </c>
      <c r="M67" s="157" t="n">
        <v>0.84</v>
      </c>
      <c r="N67" s="157" t="n">
        <v>0.83</v>
      </c>
      <c r="O67" s="157" t="n">
        <v>0.82</v>
      </c>
      <c r="P67" s="157" t="n">
        <v>0.81</v>
      </c>
      <c r="Q67" s="157" t="n">
        <v>0.8</v>
      </c>
      <c r="R67" s="157" t="n">
        <v>0.79</v>
      </c>
      <c r="S67" s="157" t="n">
        <v>0.78</v>
      </c>
      <c r="T67" s="157" t="n">
        <v>0.77</v>
      </c>
      <c r="U67" s="157" t="n">
        <v>0.76</v>
      </c>
      <c r="V67" s="157" t="n">
        <v>0.75</v>
      </c>
      <c r="W67" s="157" t="n">
        <v>0.74</v>
      </c>
      <c r="X67" s="157" t="n">
        <v>0.73</v>
      </c>
      <c r="Y67" s="157" t="n">
        <v>0.71</v>
      </c>
      <c r="Z67" s="164" t="n">
        <v>0</v>
      </c>
      <c r="AA67" s="164" t="n">
        <v>0</v>
      </c>
      <c r="AB67" s="164" t="n">
        <v>0</v>
      </c>
      <c r="AC67" s="164" t="n">
        <v>0</v>
      </c>
      <c r="AD67" s="164" t="n">
        <v>0</v>
      </c>
      <c r="AE67" s="164" t="n">
        <v>0</v>
      </c>
      <c r="AF67" s="164" t="n">
        <v>0</v>
      </c>
      <c r="AG67" s="165" t="n">
        <v>0</v>
      </c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43"/>
      <c r="BJ67" s="43"/>
      <c r="BK67" s="43"/>
      <c r="BL67" s="43"/>
      <c r="BM67" s="43"/>
      <c r="BN67" s="43"/>
      <c r="BO67" s="43"/>
      <c r="BP67" s="43"/>
      <c r="BQ67" s="43"/>
      <c r="BR67" s="43"/>
      <c r="BS67" s="43"/>
      <c r="BT67" s="43"/>
      <c r="BU67" s="43"/>
      <c r="BV67" s="43"/>
      <c r="BW67" s="43"/>
      <c r="BX67" s="43"/>
      <c r="BY67" s="43"/>
      <c r="BZ67" s="43"/>
      <c r="CA67" s="43"/>
      <c r="CB67" s="43"/>
      <c r="CC67" s="43"/>
      <c r="CD67" s="43"/>
      <c r="CE67" s="43"/>
      <c r="CF67" s="43"/>
      <c r="CG67" s="43"/>
      <c r="CH67" s="43"/>
      <c r="CI67" s="43"/>
      <c r="CJ67" s="43"/>
      <c r="CK67" s="43"/>
      <c r="CL67" s="43"/>
      <c r="CM67" s="43"/>
      <c r="CN67" s="43"/>
      <c r="CO67" s="43"/>
      <c r="CP67" s="43"/>
      <c r="CQ67" s="43"/>
      <c r="CR67" s="43"/>
      <c r="CS67" s="43"/>
      <c r="CT67" s="43"/>
      <c r="CU67" s="43"/>
      <c r="CV67" s="43"/>
      <c r="CW67" s="43"/>
      <c r="CX67" s="43"/>
      <c r="CY67" s="43"/>
      <c r="CZ67" s="43"/>
      <c r="DA67" s="43"/>
      <c r="DB67" s="43"/>
      <c r="DC67" s="43"/>
      <c r="DD67" s="43"/>
      <c r="DE67" s="43"/>
      <c r="DF67" s="43"/>
      <c r="DG67" s="43"/>
      <c r="DH67" s="43"/>
      <c r="DI67" s="43"/>
      <c r="DJ67" s="43"/>
      <c r="DK67" s="43"/>
      <c r="DL67" s="43"/>
      <c r="DM67" s="43"/>
      <c r="DN67" s="43"/>
      <c r="DO67" s="43"/>
      <c r="DP67" s="43"/>
      <c r="DQ67" s="43"/>
      <c r="DR67" s="43"/>
      <c r="DS67" s="43"/>
      <c r="DT67" s="43"/>
      <c r="DU67" s="43"/>
      <c r="DV67" s="43"/>
      <c r="DW67" s="43"/>
      <c r="DX67" s="43"/>
      <c r="DY67" s="43"/>
      <c r="DZ67" s="43"/>
      <c r="EA67" s="43"/>
      <c r="EB67" s="43"/>
      <c r="EC67" s="43"/>
      <c r="ED67" s="43"/>
      <c r="EE67" s="43"/>
      <c r="EF67" s="43"/>
      <c r="EG67" s="43"/>
      <c r="EH67" s="43"/>
      <c r="EI67" s="43"/>
      <c r="EJ67" s="43"/>
      <c r="EK67" s="43"/>
      <c r="EL67" s="43"/>
      <c r="EM67" s="43"/>
      <c r="EN67" s="43"/>
      <c r="EO67" s="43"/>
      <c r="EP67" s="43"/>
      <c r="EQ67" s="43"/>
      <c r="ER67" s="43"/>
      <c r="ES67" s="43"/>
      <c r="ET67" s="43"/>
      <c r="EU67" s="43"/>
      <c r="EV67" s="43"/>
      <c r="EW67" s="43"/>
      <c r="EX67" s="43"/>
      <c r="EY67" s="43"/>
      <c r="EZ67" s="43"/>
      <c r="FA67" s="43"/>
      <c r="FB67" s="43"/>
      <c r="FC67" s="43"/>
      <c r="FD67" s="43"/>
      <c r="FE67" s="43"/>
      <c r="FF67" s="43"/>
      <c r="FG67" s="43"/>
      <c r="FH67" s="43"/>
      <c r="FI67" s="43"/>
      <c r="FJ67" s="43"/>
      <c r="FK67" s="43"/>
      <c r="FL67" s="43"/>
      <c r="FM67" s="43"/>
      <c r="FN67" s="43"/>
      <c r="FO67" s="43"/>
      <c r="FP67" s="43"/>
      <c r="FQ67" s="43"/>
      <c r="FR67" s="43"/>
      <c r="FS67" s="43"/>
      <c r="FT67" s="43"/>
      <c r="FU67" s="43"/>
      <c r="FV67" s="43"/>
      <c r="FW67" s="43"/>
      <c r="FX67" s="43"/>
      <c r="FY67" s="43"/>
      <c r="FZ67" s="43"/>
      <c r="GA67" s="43"/>
      <c r="GB67" s="43"/>
      <c r="GC67" s="43"/>
      <c r="GD67" s="43"/>
      <c r="GE67" s="43"/>
      <c r="GF67" s="43"/>
      <c r="GG67" s="43"/>
      <c r="GH67" s="43"/>
      <c r="GI67" s="43"/>
      <c r="GJ67" s="43"/>
      <c r="GK67" s="43"/>
      <c r="GL67" s="43"/>
      <c r="GM67" s="43"/>
      <c r="GN67" s="43"/>
      <c r="GO67" s="43"/>
      <c r="GP67" s="43"/>
      <c r="GQ67" s="43"/>
      <c r="GR67" s="43"/>
      <c r="GS67" s="43"/>
      <c r="GT67" s="43"/>
      <c r="GU67" s="43"/>
      <c r="GV67" s="43"/>
      <c r="GW67" s="43"/>
      <c r="GX67" s="43"/>
      <c r="GY67" s="43"/>
      <c r="GZ67" s="43"/>
      <c r="HA67" s="43"/>
      <c r="HB67" s="43"/>
      <c r="HC67" s="43"/>
      <c r="HD67" s="43"/>
      <c r="HE67" s="43"/>
      <c r="HF67" s="43"/>
      <c r="HG67" s="43"/>
      <c r="HH67" s="43"/>
      <c r="HI67" s="43"/>
      <c r="HJ67" s="43"/>
      <c r="HK67" s="43"/>
      <c r="HL67" s="43"/>
      <c r="HM67" s="43"/>
      <c r="HN67" s="43"/>
      <c r="HO67" s="43"/>
      <c r="HP67" s="43"/>
      <c r="HQ67" s="43"/>
      <c r="HR67" s="43"/>
      <c r="HS67" s="43"/>
      <c r="HT67" s="43"/>
      <c r="HU67" s="43"/>
      <c r="HV67" s="43"/>
      <c r="HW67" s="43"/>
      <c r="HX67" s="43"/>
      <c r="HY67" s="43"/>
      <c r="HZ67" s="43"/>
      <c r="IA67" s="43"/>
      <c r="IB67" s="43"/>
      <c r="IC67" s="43"/>
      <c r="ID67" s="43"/>
      <c r="IE67" s="43"/>
      <c r="IF67" s="43"/>
      <c r="IG67" s="43"/>
      <c r="IH67" s="43"/>
      <c r="II67" s="43"/>
      <c r="IJ67" s="43"/>
      <c r="IK67" s="43"/>
      <c r="IL67" s="43"/>
      <c r="IM67" s="43"/>
      <c r="IN67" s="43"/>
      <c r="IO67" s="43"/>
      <c r="IP67" s="43"/>
      <c r="IQ67" s="43"/>
      <c r="IR67" s="43"/>
      <c r="IS67" s="43"/>
      <c r="IT67" s="43"/>
      <c r="IU67" s="43"/>
      <c r="IV67" s="43"/>
      <c r="IW67" s="43"/>
    </row>
    <row r="68" customFormat="false" ht="15.95" hidden="false" customHeight="true" outlineLevel="0" collapsed="false">
      <c r="A68" s="44" t="n">
        <f aca="false">+A67+1</f>
        <v>10</v>
      </c>
      <c r="B68" s="45" t="s">
        <v>60</v>
      </c>
      <c r="C68" s="44" t="n">
        <v>1078</v>
      </c>
      <c r="D68" s="229" t="n">
        <v>1</v>
      </c>
      <c r="E68" s="151" t="n">
        <v>1</v>
      </c>
      <c r="F68" s="151" t="n">
        <v>1</v>
      </c>
      <c r="G68" s="151" t="n">
        <v>1</v>
      </c>
      <c r="H68" s="151" t="n">
        <v>1</v>
      </c>
      <c r="I68" s="151" t="n">
        <v>1</v>
      </c>
      <c r="J68" s="151" t="n">
        <v>1</v>
      </c>
      <c r="K68" s="151" t="n">
        <v>1</v>
      </c>
      <c r="L68" s="151" t="n">
        <v>1</v>
      </c>
      <c r="M68" s="151" t="n">
        <v>1</v>
      </c>
      <c r="N68" s="151" t="n">
        <v>1</v>
      </c>
      <c r="O68" s="151" t="n">
        <v>1</v>
      </c>
      <c r="P68" s="151" t="n">
        <v>1</v>
      </c>
      <c r="Q68" s="151" t="n">
        <v>1</v>
      </c>
      <c r="R68" s="151" t="n">
        <v>1</v>
      </c>
      <c r="S68" s="151" t="n">
        <v>1</v>
      </c>
      <c r="T68" s="151" t="n">
        <v>1</v>
      </c>
      <c r="U68" s="151" t="n">
        <v>1</v>
      </c>
      <c r="V68" s="151" t="n">
        <v>1</v>
      </c>
      <c r="W68" s="151" t="n">
        <v>1</v>
      </c>
      <c r="X68" s="151" t="n">
        <v>1</v>
      </c>
      <c r="Y68" s="151" t="n">
        <v>1</v>
      </c>
      <c r="Z68" s="151" t="n">
        <v>1</v>
      </c>
      <c r="AA68" s="151" t="n">
        <v>1</v>
      </c>
      <c r="AB68" s="151" t="n">
        <v>1</v>
      </c>
      <c r="AC68" s="151" t="n">
        <v>1</v>
      </c>
      <c r="AD68" s="151" t="n">
        <v>1</v>
      </c>
      <c r="AE68" s="151" t="n">
        <v>1</v>
      </c>
      <c r="AF68" s="151" t="n">
        <v>1</v>
      </c>
      <c r="AG68" s="152" t="n">
        <v>1</v>
      </c>
      <c r="AH68" s="43"/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  <c r="BA68" s="43"/>
      <c r="BB68" s="43"/>
      <c r="BC68" s="43"/>
      <c r="BD68" s="43"/>
      <c r="BE68" s="43"/>
      <c r="BF68" s="43"/>
      <c r="BG68" s="43"/>
      <c r="BH68" s="43"/>
      <c r="BI68" s="43"/>
      <c r="BJ68" s="43"/>
      <c r="BK68" s="43"/>
      <c r="BL68" s="43"/>
      <c r="BM68" s="43"/>
      <c r="BN68" s="43"/>
      <c r="BO68" s="43"/>
      <c r="BP68" s="43"/>
      <c r="BQ68" s="43"/>
      <c r="BR68" s="43"/>
      <c r="BS68" s="43"/>
      <c r="BT68" s="43"/>
      <c r="BU68" s="43"/>
      <c r="BV68" s="43"/>
      <c r="BW68" s="43"/>
      <c r="BX68" s="43"/>
      <c r="BY68" s="43"/>
      <c r="BZ68" s="43"/>
      <c r="CA68" s="43"/>
      <c r="CB68" s="43"/>
      <c r="CC68" s="43"/>
      <c r="CD68" s="43"/>
      <c r="CE68" s="43"/>
      <c r="CF68" s="43"/>
      <c r="CG68" s="43"/>
      <c r="CH68" s="43"/>
      <c r="CI68" s="43"/>
      <c r="CJ68" s="43"/>
      <c r="CK68" s="43"/>
      <c r="CL68" s="43"/>
      <c r="CM68" s="43"/>
      <c r="CN68" s="43"/>
      <c r="CO68" s="43"/>
      <c r="CP68" s="43"/>
      <c r="CQ68" s="43"/>
      <c r="CR68" s="43"/>
      <c r="CS68" s="43"/>
      <c r="CT68" s="43"/>
      <c r="CU68" s="43"/>
      <c r="CV68" s="43"/>
      <c r="CW68" s="43"/>
      <c r="CX68" s="43"/>
      <c r="CY68" s="43"/>
      <c r="CZ68" s="43"/>
      <c r="DA68" s="43"/>
      <c r="DB68" s="43"/>
      <c r="DC68" s="43"/>
      <c r="DD68" s="43"/>
      <c r="DE68" s="43"/>
      <c r="DF68" s="43"/>
      <c r="DG68" s="43"/>
      <c r="DH68" s="43"/>
      <c r="DI68" s="43"/>
      <c r="DJ68" s="43"/>
      <c r="DK68" s="43"/>
      <c r="DL68" s="43"/>
      <c r="DM68" s="43"/>
      <c r="DN68" s="43"/>
      <c r="DO68" s="43"/>
      <c r="DP68" s="43"/>
      <c r="DQ68" s="43"/>
      <c r="DR68" s="43"/>
      <c r="DS68" s="43"/>
      <c r="DT68" s="43"/>
      <c r="DU68" s="43"/>
      <c r="DV68" s="43"/>
      <c r="DW68" s="43"/>
      <c r="DX68" s="43"/>
      <c r="DY68" s="43"/>
      <c r="DZ68" s="43"/>
      <c r="EA68" s="43"/>
      <c r="EB68" s="43"/>
      <c r="EC68" s="43"/>
      <c r="ED68" s="43"/>
      <c r="EE68" s="43"/>
      <c r="EF68" s="43"/>
      <c r="EG68" s="43"/>
      <c r="EH68" s="43"/>
      <c r="EI68" s="43"/>
      <c r="EJ68" s="43"/>
      <c r="EK68" s="43"/>
      <c r="EL68" s="43"/>
      <c r="EM68" s="43"/>
      <c r="EN68" s="43"/>
      <c r="EO68" s="43"/>
      <c r="EP68" s="43"/>
      <c r="EQ68" s="43"/>
      <c r="ER68" s="43"/>
      <c r="ES68" s="43"/>
      <c r="ET68" s="43"/>
      <c r="EU68" s="43"/>
      <c r="EV68" s="43"/>
      <c r="EW68" s="43"/>
      <c r="EX68" s="43"/>
      <c r="EY68" s="43"/>
      <c r="EZ68" s="43"/>
      <c r="FA68" s="43"/>
      <c r="FB68" s="43"/>
      <c r="FC68" s="43"/>
      <c r="FD68" s="43"/>
      <c r="FE68" s="43"/>
      <c r="FF68" s="43"/>
      <c r="FG68" s="43"/>
      <c r="FH68" s="43"/>
      <c r="FI68" s="43"/>
      <c r="FJ68" s="43"/>
      <c r="FK68" s="43"/>
      <c r="FL68" s="43"/>
      <c r="FM68" s="43"/>
      <c r="FN68" s="43"/>
      <c r="FO68" s="43"/>
      <c r="FP68" s="43"/>
      <c r="FQ68" s="43"/>
      <c r="FR68" s="43"/>
      <c r="FS68" s="43"/>
      <c r="FT68" s="43"/>
      <c r="FU68" s="43"/>
      <c r="FV68" s="43"/>
      <c r="FW68" s="43"/>
      <c r="FX68" s="43"/>
      <c r="FY68" s="43"/>
      <c r="FZ68" s="43"/>
      <c r="GA68" s="43"/>
      <c r="GB68" s="43"/>
      <c r="GC68" s="43"/>
      <c r="GD68" s="43"/>
      <c r="GE68" s="43"/>
      <c r="GF68" s="43"/>
      <c r="GG68" s="43"/>
      <c r="GH68" s="43"/>
      <c r="GI68" s="43"/>
      <c r="GJ68" s="43"/>
      <c r="GK68" s="43"/>
      <c r="GL68" s="43"/>
      <c r="GM68" s="43"/>
      <c r="GN68" s="43"/>
      <c r="GO68" s="43"/>
      <c r="GP68" s="43"/>
      <c r="GQ68" s="43"/>
      <c r="GR68" s="43"/>
      <c r="GS68" s="43"/>
      <c r="GT68" s="43"/>
      <c r="GU68" s="43"/>
      <c r="GV68" s="43"/>
      <c r="GW68" s="43"/>
      <c r="GX68" s="43"/>
      <c r="GY68" s="43"/>
      <c r="GZ68" s="43"/>
      <c r="HA68" s="43"/>
      <c r="HB68" s="43"/>
      <c r="HC68" s="43"/>
      <c r="HD68" s="43"/>
      <c r="HE68" s="43"/>
      <c r="HF68" s="43"/>
      <c r="HG68" s="43"/>
      <c r="HH68" s="43"/>
      <c r="HI68" s="43"/>
      <c r="HJ68" s="43"/>
      <c r="HK68" s="43"/>
      <c r="HL68" s="43"/>
      <c r="HM68" s="43"/>
      <c r="HN68" s="43"/>
      <c r="HO68" s="43"/>
      <c r="HP68" s="43"/>
      <c r="HQ68" s="43"/>
      <c r="HR68" s="43"/>
      <c r="HS68" s="43"/>
      <c r="HT68" s="43"/>
      <c r="HU68" s="43"/>
      <c r="HV68" s="43"/>
      <c r="HW68" s="43"/>
      <c r="HX68" s="43"/>
      <c r="HY68" s="43"/>
      <c r="HZ68" s="43"/>
      <c r="IA68" s="43"/>
      <c r="IB68" s="43"/>
      <c r="IC68" s="43"/>
      <c r="ID68" s="43"/>
      <c r="IE68" s="43"/>
      <c r="IF68" s="43"/>
      <c r="IG68" s="43"/>
      <c r="IH68" s="43"/>
      <c r="II68" s="43"/>
      <c r="IJ68" s="43"/>
      <c r="IK68" s="43"/>
      <c r="IL68" s="43"/>
      <c r="IM68" s="43"/>
      <c r="IN68" s="43"/>
      <c r="IO68" s="43"/>
      <c r="IP68" s="43"/>
      <c r="IQ68" s="43"/>
      <c r="IR68" s="43"/>
      <c r="IS68" s="43"/>
      <c r="IT68" s="43"/>
      <c r="IU68" s="43"/>
      <c r="IV68" s="43"/>
      <c r="IW68" s="43"/>
    </row>
    <row r="69" customFormat="false" ht="15.95" hidden="false" customHeight="true" outlineLevel="0" collapsed="false">
      <c r="A69" s="44" t="n">
        <f aca="false">+A68+1</f>
        <v>11</v>
      </c>
      <c r="B69" s="45" t="s">
        <v>61</v>
      </c>
      <c r="C69" s="44" t="n">
        <v>485</v>
      </c>
      <c r="D69" s="229" t="n">
        <v>1</v>
      </c>
      <c r="E69" s="151" t="n">
        <v>1</v>
      </c>
      <c r="F69" s="151" t="n">
        <v>1</v>
      </c>
      <c r="G69" s="151" t="n">
        <v>1</v>
      </c>
      <c r="H69" s="151" t="n">
        <v>1</v>
      </c>
      <c r="I69" s="151" t="n">
        <v>1</v>
      </c>
      <c r="J69" s="151" t="n">
        <v>1</v>
      </c>
      <c r="K69" s="151" t="n">
        <v>1</v>
      </c>
      <c r="L69" s="151" t="n">
        <v>1</v>
      </c>
      <c r="M69" s="151" t="n">
        <v>1</v>
      </c>
      <c r="N69" s="151" t="n">
        <v>1</v>
      </c>
      <c r="O69" s="151" t="n">
        <v>1</v>
      </c>
      <c r="P69" s="151" t="n">
        <v>1</v>
      </c>
      <c r="Q69" s="151" t="n">
        <v>1</v>
      </c>
      <c r="R69" s="151" t="n">
        <v>1</v>
      </c>
      <c r="S69" s="151" t="n">
        <v>1</v>
      </c>
      <c r="T69" s="151" t="n">
        <v>1</v>
      </c>
      <c r="U69" s="151" t="n">
        <v>1</v>
      </c>
      <c r="V69" s="151" t="n">
        <v>1</v>
      </c>
      <c r="W69" s="151" t="n">
        <v>1</v>
      </c>
      <c r="X69" s="151" t="n">
        <v>1</v>
      </c>
      <c r="Y69" s="151" t="n">
        <v>1</v>
      </c>
      <c r="Z69" s="151" t="n">
        <v>1</v>
      </c>
      <c r="AA69" s="151" t="n">
        <v>1</v>
      </c>
      <c r="AB69" s="151" t="n">
        <v>1</v>
      </c>
      <c r="AC69" s="151" t="n">
        <v>1</v>
      </c>
      <c r="AD69" s="151" t="n">
        <v>1</v>
      </c>
      <c r="AE69" s="151" t="n">
        <v>1</v>
      </c>
      <c r="AF69" s="151" t="n">
        <v>1</v>
      </c>
      <c r="AG69" s="152" t="n">
        <v>1</v>
      </c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43"/>
      <c r="BJ69" s="43"/>
      <c r="BK69" s="43"/>
      <c r="BL69" s="43"/>
      <c r="BM69" s="43"/>
      <c r="BN69" s="43"/>
      <c r="BO69" s="43"/>
      <c r="BP69" s="43"/>
      <c r="BQ69" s="43"/>
      <c r="BR69" s="43"/>
      <c r="BS69" s="43"/>
      <c r="BT69" s="43"/>
      <c r="BU69" s="43"/>
      <c r="BV69" s="43"/>
      <c r="BW69" s="43"/>
      <c r="BX69" s="43"/>
      <c r="BY69" s="43"/>
      <c r="BZ69" s="43"/>
      <c r="CA69" s="43"/>
      <c r="CB69" s="43"/>
      <c r="CC69" s="43"/>
      <c r="CD69" s="43"/>
      <c r="CE69" s="43"/>
      <c r="CF69" s="43"/>
      <c r="CG69" s="43"/>
      <c r="CH69" s="43"/>
      <c r="CI69" s="43"/>
      <c r="CJ69" s="43"/>
      <c r="CK69" s="43"/>
      <c r="CL69" s="43"/>
      <c r="CM69" s="43"/>
      <c r="CN69" s="43"/>
      <c r="CO69" s="43"/>
      <c r="CP69" s="43"/>
      <c r="CQ69" s="43"/>
      <c r="CR69" s="43"/>
      <c r="CS69" s="43"/>
      <c r="CT69" s="43"/>
      <c r="CU69" s="43"/>
      <c r="CV69" s="43"/>
      <c r="CW69" s="43"/>
      <c r="CX69" s="43"/>
      <c r="CY69" s="43"/>
      <c r="CZ69" s="43"/>
      <c r="DA69" s="43"/>
      <c r="DB69" s="43"/>
      <c r="DC69" s="43"/>
      <c r="DD69" s="43"/>
      <c r="DE69" s="43"/>
      <c r="DF69" s="43"/>
      <c r="DG69" s="43"/>
      <c r="DH69" s="43"/>
      <c r="DI69" s="43"/>
      <c r="DJ69" s="43"/>
      <c r="DK69" s="43"/>
      <c r="DL69" s="43"/>
      <c r="DM69" s="43"/>
      <c r="DN69" s="43"/>
      <c r="DO69" s="43"/>
      <c r="DP69" s="43"/>
      <c r="DQ69" s="43"/>
      <c r="DR69" s="43"/>
      <c r="DS69" s="43"/>
      <c r="DT69" s="43"/>
      <c r="DU69" s="43"/>
      <c r="DV69" s="43"/>
      <c r="DW69" s="43"/>
      <c r="DX69" s="43"/>
      <c r="DY69" s="43"/>
      <c r="DZ69" s="43"/>
      <c r="EA69" s="43"/>
      <c r="EB69" s="43"/>
      <c r="EC69" s="43"/>
      <c r="ED69" s="43"/>
      <c r="EE69" s="43"/>
      <c r="EF69" s="43"/>
      <c r="EG69" s="43"/>
      <c r="EH69" s="43"/>
      <c r="EI69" s="43"/>
      <c r="EJ69" s="43"/>
      <c r="EK69" s="43"/>
      <c r="EL69" s="43"/>
      <c r="EM69" s="43"/>
      <c r="EN69" s="43"/>
      <c r="EO69" s="43"/>
      <c r="EP69" s="43"/>
      <c r="EQ69" s="43"/>
      <c r="ER69" s="43"/>
      <c r="ES69" s="43"/>
      <c r="ET69" s="43"/>
      <c r="EU69" s="43"/>
      <c r="EV69" s="43"/>
      <c r="EW69" s="43"/>
      <c r="EX69" s="43"/>
      <c r="EY69" s="43"/>
      <c r="EZ69" s="43"/>
      <c r="FA69" s="43"/>
      <c r="FB69" s="43"/>
      <c r="FC69" s="43"/>
      <c r="FD69" s="43"/>
      <c r="FE69" s="43"/>
      <c r="FF69" s="43"/>
      <c r="FG69" s="43"/>
      <c r="FH69" s="43"/>
      <c r="FI69" s="43"/>
      <c r="FJ69" s="43"/>
      <c r="FK69" s="43"/>
      <c r="FL69" s="43"/>
      <c r="FM69" s="43"/>
      <c r="FN69" s="43"/>
      <c r="FO69" s="43"/>
      <c r="FP69" s="43"/>
      <c r="FQ69" s="43"/>
      <c r="FR69" s="43"/>
      <c r="FS69" s="43"/>
      <c r="FT69" s="43"/>
      <c r="FU69" s="43"/>
      <c r="FV69" s="43"/>
      <c r="FW69" s="43"/>
      <c r="FX69" s="43"/>
      <c r="FY69" s="43"/>
      <c r="FZ69" s="43"/>
      <c r="GA69" s="43"/>
      <c r="GB69" s="43"/>
      <c r="GC69" s="43"/>
      <c r="GD69" s="43"/>
      <c r="GE69" s="43"/>
      <c r="GF69" s="43"/>
      <c r="GG69" s="43"/>
      <c r="GH69" s="43"/>
      <c r="GI69" s="43"/>
      <c r="GJ69" s="43"/>
      <c r="GK69" s="43"/>
      <c r="GL69" s="43"/>
      <c r="GM69" s="43"/>
      <c r="GN69" s="43"/>
      <c r="GO69" s="43"/>
      <c r="GP69" s="43"/>
      <c r="GQ69" s="43"/>
      <c r="GR69" s="43"/>
      <c r="GS69" s="43"/>
      <c r="GT69" s="43"/>
      <c r="GU69" s="43"/>
      <c r="GV69" s="43"/>
      <c r="GW69" s="43"/>
      <c r="GX69" s="43"/>
      <c r="GY69" s="43"/>
      <c r="GZ69" s="43"/>
      <c r="HA69" s="43"/>
      <c r="HB69" s="43"/>
      <c r="HC69" s="43"/>
      <c r="HD69" s="43"/>
      <c r="HE69" s="43"/>
      <c r="HF69" s="43"/>
      <c r="HG69" s="43"/>
      <c r="HH69" s="43"/>
      <c r="HI69" s="43"/>
      <c r="HJ69" s="43"/>
      <c r="HK69" s="43"/>
      <c r="HL69" s="43"/>
      <c r="HM69" s="43"/>
      <c r="HN69" s="43"/>
      <c r="HO69" s="43"/>
      <c r="HP69" s="43"/>
      <c r="HQ69" s="43"/>
      <c r="HR69" s="43"/>
      <c r="HS69" s="43"/>
      <c r="HT69" s="43"/>
      <c r="HU69" s="43"/>
      <c r="HV69" s="43"/>
      <c r="HW69" s="43"/>
      <c r="HX69" s="43"/>
      <c r="HY69" s="43"/>
      <c r="HZ69" s="43"/>
      <c r="IA69" s="43"/>
      <c r="IB69" s="43"/>
      <c r="IC69" s="43"/>
      <c r="ID69" s="43"/>
      <c r="IE69" s="43"/>
      <c r="IF69" s="43"/>
      <c r="IG69" s="43"/>
      <c r="IH69" s="43"/>
      <c r="II69" s="43"/>
      <c r="IJ69" s="43"/>
      <c r="IK69" s="43"/>
      <c r="IL69" s="43"/>
      <c r="IM69" s="43"/>
      <c r="IN69" s="43"/>
      <c r="IO69" s="43"/>
      <c r="IP69" s="43"/>
      <c r="IQ69" s="43"/>
      <c r="IR69" s="43"/>
      <c r="IS69" s="43"/>
      <c r="IT69" s="43"/>
      <c r="IU69" s="43"/>
      <c r="IV69" s="43"/>
      <c r="IW69" s="43"/>
    </row>
    <row r="70" customFormat="false" ht="15.95" hidden="false" customHeight="true" outlineLevel="0" collapsed="false">
      <c r="A70" s="44" t="n">
        <f aca="false">+A69+1</f>
        <v>12</v>
      </c>
      <c r="B70" s="45" t="s">
        <v>62</v>
      </c>
      <c r="C70" s="44" t="n">
        <v>485</v>
      </c>
      <c r="D70" s="229" t="n">
        <v>1</v>
      </c>
      <c r="E70" s="151" t="n">
        <v>1</v>
      </c>
      <c r="F70" s="151" t="n">
        <v>1</v>
      </c>
      <c r="G70" s="151" t="n">
        <v>1</v>
      </c>
      <c r="H70" s="151" t="n">
        <v>1</v>
      </c>
      <c r="I70" s="151" t="n">
        <v>1</v>
      </c>
      <c r="J70" s="151" t="n">
        <v>1</v>
      </c>
      <c r="K70" s="151" t="n">
        <v>1</v>
      </c>
      <c r="L70" s="151" t="n">
        <v>1</v>
      </c>
      <c r="M70" s="151" t="n">
        <v>1</v>
      </c>
      <c r="N70" s="151" t="n">
        <v>1</v>
      </c>
      <c r="O70" s="151" t="n">
        <v>1</v>
      </c>
      <c r="P70" s="151" t="n">
        <v>1</v>
      </c>
      <c r="Q70" s="151" t="n">
        <v>1</v>
      </c>
      <c r="R70" s="151" t="n">
        <v>1</v>
      </c>
      <c r="S70" s="151" t="n">
        <v>1</v>
      </c>
      <c r="T70" s="151" t="n">
        <v>1</v>
      </c>
      <c r="U70" s="151" t="n">
        <v>1</v>
      </c>
      <c r="V70" s="151" t="n">
        <v>1</v>
      </c>
      <c r="W70" s="151" t="n">
        <v>1</v>
      </c>
      <c r="X70" s="151" t="n">
        <v>1</v>
      </c>
      <c r="Y70" s="151" t="n">
        <v>1</v>
      </c>
      <c r="Z70" s="151" t="n">
        <v>1</v>
      </c>
      <c r="AA70" s="151" t="n">
        <v>1</v>
      </c>
      <c r="AB70" s="151" t="n">
        <v>1</v>
      </c>
      <c r="AC70" s="151" t="n">
        <v>1</v>
      </c>
      <c r="AD70" s="151" t="n">
        <v>1</v>
      </c>
      <c r="AE70" s="151" t="n">
        <v>1</v>
      </c>
      <c r="AF70" s="151" t="n">
        <v>1</v>
      </c>
      <c r="AG70" s="152" t="n">
        <v>1</v>
      </c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3"/>
      <c r="BL70" s="43"/>
      <c r="BM70" s="43"/>
      <c r="BN70" s="43"/>
      <c r="BO70" s="43"/>
      <c r="BP70" s="43"/>
      <c r="BQ70" s="43"/>
      <c r="BR70" s="43"/>
      <c r="BS70" s="43"/>
      <c r="BT70" s="43"/>
      <c r="BU70" s="43"/>
      <c r="BV70" s="43"/>
      <c r="BW70" s="43"/>
      <c r="BX70" s="43"/>
      <c r="BY70" s="43"/>
      <c r="BZ70" s="43"/>
      <c r="CA70" s="43"/>
      <c r="CB70" s="43"/>
      <c r="CC70" s="43"/>
      <c r="CD70" s="43"/>
      <c r="CE70" s="43"/>
      <c r="CF70" s="43"/>
      <c r="CG70" s="43"/>
      <c r="CH70" s="43"/>
      <c r="CI70" s="43"/>
      <c r="CJ70" s="43"/>
      <c r="CK70" s="43"/>
      <c r="CL70" s="43"/>
      <c r="CM70" s="43"/>
      <c r="CN70" s="43"/>
      <c r="CO70" s="43"/>
      <c r="CP70" s="43"/>
      <c r="CQ70" s="43"/>
      <c r="CR70" s="43"/>
      <c r="CS70" s="43"/>
      <c r="CT70" s="43"/>
      <c r="CU70" s="43"/>
      <c r="CV70" s="43"/>
      <c r="CW70" s="43"/>
      <c r="CX70" s="43"/>
      <c r="CY70" s="43"/>
      <c r="CZ70" s="43"/>
      <c r="DA70" s="43"/>
      <c r="DB70" s="43"/>
      <c r="DC70" s="43"/>
      <c r="DD70" s="43"/>
      <c r="DE70" s="43"/>
      <c r="DF70" s="43"/>
      <c r="DG70" s="43"/>
      <c r="DH70" s="43"/>
      <c r="DI70" s="43"/>
      <c r="DJ70" s="43"/>
      <c r="DK70" s="43"/>
      <c r="DL70" s="43"/>
      <c r="DM70" s="43"/>
      <c r="DN70" s="43"/>
      <c r="DO70" s="43"/>
      <c r="DP70" s="43"/>
      <c r="DQ70" s="43"/>
      <c r="DR70" s="43"/>
      <c r="DS70" s="43"/>
      <c r="DT70" s="43"/>
      <c r="DU70" s="43"/>
      <c r="DV70" s="43"/>
      <c r="DW70" s="43"/>
      <c r="DX70" s="43"/>
      <c r="DY70" s="43"/>
      <c r="DZ70" s="43"/>
      <c r="EA70" s="43"/>
      <c r="EB70" s="43"/>
      <c r="EC70" s="43"/>
      <c r="ED70" s="43"/>
      <c r="EE70" s="43"/>
      <c r="EF70" s="43"/>
      <c r="EG70" s="43"/>
      <c r="EH70" s="43"/>
      <c r="EI70" s="43"/>
      <c r="EJ70" s="43"/>
      <c r="EK70" s="43"/>
      <c r="EL70" s="43"/>
      <c r="EM70" s="43"/>
      <c r="EN70" s="43"/>
      <c r="EO70" s="43"/>
      <c r="EP70" s="43"/>
      <c r="EQ70" s="43"/>
      <c r="ER70" s="43"/>
      <c r="ES70" s="43"/>
      <c r="ET70" s="43"/>
      <c r="EU70" s="43"/>
      <c r="EV70" s="43"/>
      <c r="EW70" s="43"/>
      <c r="EX70" s="43"/>
      <c r="EY70" s="43"/>
      <c r="EZ70" s="43"/>
      <c r="FA70" s="43"/>
      <c r="FB70" s="43"/>
      <c r="FC70" s="43"/>
      <c r="FD70" s="43"/>
      <c r="FE70" s="43"/>
      <c r="FF70" s="43"/>
      <c r="FG70" s="43"/>
      <c r="FH70" s="43"/>
      <c r="FI70" s="43"/>
      <c r="FJ70" s="43"/>
      <c r="FK70" s="43"/>
      <c r="FL70" s="43"/>
      <c r="FM70" s="43"/>
      <c r="FN70" s="43"/>
      <c r="FO70" s="43"/>
      <c r="FP70" s="43"/>
      <c r="FQ70" s="43"/>
      <c r="FR70" s="43"/>
      <c r="FS70" s="43"/>
      <c r="FT70" s="43"/>
      <c r="FU70" s="43"/>
      <c r="FV70" s="43"/>
      <c r="FW70" s="43"/>
      <c r="FX70" s="43"/>
      <c r="FY70" s="43"/>
      <c r="FZ70" s="43"/>
      <c r="GA70" s="43"/>
      <c r="GB70" s="43"/>
      <c r="GC70" s="43"/>
      <c r="GD70" s="43"/>
      <c r="GE70" s="43"/>
      <c r="GF70" s="43"/>
      <c r="GG70" s="43"/>
      <c r="GH70" s="43"/>
      <c r="GI70" s="43"/>
      <c r="GJ70" s="43"/>
      <c r="GK70" s="43"/>
      <c r="GL70" s="43"/>
      <c r="GM70" s="43"/>
      <c r="GN70" s="43"/>
      <c r="GO70" s="43"/>
      <c r="GP70" s="43"/>
      <c r="GQ70" s="43"/>
      <c r="GR70" s="43"/>
      <c r="GS70" s="43"/>
      <c r="GT70" s="43"/>
      <c r="GU70" s="43"/>
      <c r="GV70" s="43"/>
      <c r="GW70" s="43"/>
      <c r="GX70" s="43"/>
      <c r="GY70" s="43"/>
      <c r="GZ70" s="43"/>
      <c r="HA70" s="43"/>
      <c r="HB70" s="43"/>
      <c r="HC70" s="43"/>
      <c r="HD70" s="43"/>
      <c r="HE70" s="43"/>
      <c r="HF70" s="43"/>
      <c r="HG70" s="43"/>
      <c r="HH70" s="43"/>
      <c r="HI70" s="43"/>
      <c r="HJ70" s="43"/>
      <c r="HK70" s="43"/>
      <c r="HL70" s="43"/>
      <c r="HM70" s="43"/>
      <c r="HN70" s="43"/>
      <c r="HO70" s="43"/>
      <c r="HP70" s="43"/>
      <c r="HQ70" s="43"/>
      <c r="HR70" s="43"/>
      <c r="HS70" s="43"/>
      <c r="HT70" s="43"/>
      <c r="HU70" s="43"/>
      <c r="HV70" s="43"/>
      <c r="HW70" s="43"/>
      <c r="HX70" s="43"/>
      <c r="HY70" s="43"/>
      <c r="HZ70" s="43"/>
      <c r="IA70" s="43"/>
      <c r="IB70" s="43"/>
      <c r="IC70" s="43"/>
      <c r="ID70" s="43"/>
      <c r="IE70" s="43"/>
      <c r="IF70" s="43"/>
      <c r="IG70" s="43"/>
      <c r="IH70" s="43"/>
      <c r="II70" s="43"/>
      <c r="IJ70" s="43"/>
      <c r="IK70" s="43"/>
      <c r="IL70" s="43"/>
      <c r="IM70" s="43"/>
      <c r="IN70" s="43"/>
      <c r="IO70" s="43"/>
      <c r="IP70" s="43"/>
      <c r="IQ70" s="43"/>
      <c r="IR70" s="43"/>
      <c r="IS70" s="43"/>
      <c r="IT70" s="43"/>
      <c r="IU70" s="43"/>
      <c r="IV70" s="43"/>
      <c r="IW70" s="43"/>
    </row>
    <row r="71" customFormat="false" ht="15.95" hidden="false" customHeight="true" outlineLevel="0" collapsed="false">
      <c r="A71" s="44" t="n">
        <f aca="false">+A70+1</f>
        <v>13</v>
      </c>
      <c r="B71" s="45" t="s">
        <v>63</v>
      </c>
      <c r="C71" s="44" t="n">
        <v>789</v>
      </c>
      <c r="D71" s="229" t="n">
        <v>1</v>
      </c>
      <c r="E71" s="151" t="n">
        <v>1</v>
      </c>
      <c r="F71" s="151" t="n">
        <v>1</v>
      </c>
      <c r="G71" s="151" t="n">
        <v>1</v>
      </c>
      <c r="H71" s="151" t="n">
        <v>1</v>
      </c>
      <c r="I71" s="151" t="n">
        <v>1</v>
      </c>
      <c r="J71" s="151" t="n">
        <v>1</v>
      </c>
      <c r="K71" s="151" t="n">
        <v>1</v>
      </c>
      <c r="L71" s="151" t="n">
        <v>1</v>
      </c>
      <c r="M71" s="151" t="n">
        <v>1</v>
      </c>
      <c r="N71" s="151" t="n">
        <v>1</v>
      </c>
      <c r="O71" s="151" t="n">
        <v>1</v>
      </c>
      <c r="P71" s="151" t="n">
        <v>1</v>
      </c>
      <c r="Q71" s="151" t="n">
        <v>1</v>
      </c>
      <c r="R71" s="151" t="n">
        <v>1</v>
      </c>
      <c r="S71" s="151" t="n">
        <v>1</v>
      </c>
      <c r="T71" s="151" t="n">
        <v>1</v>
      </c>
      <c r="U71" s="151" t="n">
        <v>1</v>
      </c>
      <c r="V71" s="151" t="n">
        <v>1</v>
      </c>
      <c r="W71" s="151" t="n">
        <v>1</v>
      </c>
      <c r="X71" s="151" t="n">
        <v>1</v>
      </c>
      <c r="Y71" s="151" t="n">
        <v>1</v>
      </c>
      <c r="Z71" s="151" t="n">
        <v>1</v>
      </c>
      <c r="AA71" s="151" t="n">
        <v>1</v>
      </c>
      <c r="AB71" s="151" t="n">
        <v>1</v>
      </c>
      <c r="AC71" s="151" t="n">
        <v>1</v>
      </c>
      <c r="AD71" s="151" t="n">
        <v>1</v>
      </c>
      <c r="AE71" s="151" t="n">
        <v>1</v>
      </c>
      <c r="AF71" s="151" t="n">
        <v>1</v>
      </c>
      <c r="AG71" s="152" t="n">
        <v>1</v>
      </c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3"/>
      <c r="BJ71" s="43"/>
      <c r="BK71" s="43"/>
      <c r="BL71" s="43"/>
      <c r="BM71" s="43"/>
      <c r="BN71" s="43"/>
      <c r="BO71" s="43"/>
      <c r="BP71" s="43"/>
      <c r="BQ71" s="43"/>
      <c r="BR71" s="43"/>
      <c r="BS71" s="43"/>
      <c r="BT71" s="43"/>
      <c r="BU71" s="43"/>
      <c r="BV71" s="43"/>
      <c r="BW71" s="43"/>
      <c r="BX71" s="43"/>
      <c r="BY71" s="43"/>
      <c r="BZ71" s="43"/>
      <c r="CA71" s="43"/>
      <c r="CB71" s="43"/>
      <c r="CC71" s="43"/>
      <c r="CD71" s="43"/>
      <c r="CE71" s="43"/>
      <c r="CF71" s="43"/>
      <c r="CG71" s="43"/>
      <c r="CH71" s="43"/>
      <c r="CI71" s="43"/>
      <c r="CJ71" s="43"/>
      <c r="CK71" s="43"/>
      <c r="CL71" s="43"/>
      <c r="CM71" s="43"/>
      <c r="CN71" s="43"/>
      <c r="CO71" s="43"/>
      <c r="CP71" s="43"/>
      <c r="CQ71" s="43"/>
      <c r="CR71" s="43"/>
      <c r="CS71" s="43"/>
      <c r="CT71" s="43"/>
      <c r="CU71" s="43"/>
      <c r="CV71" s="43"/>
      <c r="CW71" s="43"/>
      <c r="CX71" s="43"/>
      <c r="CY71" s="43"/>
      <c r="CZ71" s="43"/>
      <c r="DA71" s="43"/>
      <c r="DB71" s="43"/>
      <c r="DC71" s="43"/>
      <c r="DD71" s="43"/>
      <c r="DE71" s="43"/>
      <c r="DF71" s="43"/>
      <c r="DG71" s="43"/>
      <c r="DH71" s="43"/>
      <c r="DI71" s="43"/>
      <c r="DJ71" s="43"/>
      <c r="DK71" s="43"/>
      <c r="DL71" s="43"/>
      <c r="DM71" s="43"/>
      <c r="DN71" s="43"/>
      <c r="DO71" s="43"/>
      <c r="DP71" s="43"/>
      <c r="DQ71" s="43"/>
      <c r="DR71" s="43"/>
      <c r="DS71" s="43"/>
      <c r="DT71" s="43"/>
      <c r="DU71" s="43"/>
      <c r="DV71" s="43"/>
      <c r="DW71" s="43"/>
      <c r="DX71" s="43"/>
      <c r="DY71" s="43"/>
      <c r="DZ71" s="43"/>
      <c r="EA71" s="43"/>
      <c r="EB71" s="43"/>
      <c r="EC71" s="43"/>
      <c r="ED71" s="43"/>
      <c r="EE71" s="43"/>
      <c r="EF71" s="43"/>
      <c r="EG71" s="43"/>
      <c r="EH71" s="43"/>
      <c r="EI71" s="43"/>
      <c r="EJ71" s="43"/>
      <c r="EK71" s="43"/>
      <c r="EL71" s="43"/>
      <c r="EM71" s="43"/>
      <c r="EN71" s="43"/>
      <c r="EO71" s="43"/>
      <c r="EP71" s="43"/>
      <c r="EQ71" s="43"/>
      <c r="ER71" s="43"/>
      <c r="ES71" s="43"/>
      <c r="ET71" s="43"/>
      <c r="EU71" s="43"/>
      <c r="EV71" s="43"/>
      <c r="EW71" s="43"/>
      <c r="EX71" s="43"/>
      <c r="EY71" s="43"/>
      <c r="EZ71" s="43"/>
      <c r="FA71" s="43"/>
      <c r="FB71" s="43"/>
      <c r="FC71" s="43"/>
      <c r="FD71" s="43"/>
      <c r="FE71" s="43"/>
      <c r="FF71" s="43"/>
      <c r="FG71" s="43"/>
      <c r="FH71" s="43"/>
      <c r="FI71" s="43"/>
      <c r="FJ71" s="43"/>
      <c r="FK71" s="43"/>
      <c r="FL71" s="43"/>
      <c r="FM71" s="43"/>
      <c r="FN71" s="43"/>
      <c r="FO71" s="43"/>
      <c r="FP71" s="43"/>
      <c r="FQ71" s="43"/>
      <c r="FR71" s="43"/>
      <c r="FS71" s="43"/>
      <c r="FT71" s="43"/>
      <c r="FU71" s="43"/>
      <c r="FV71" s="43"/>
      <c r="FW71" s="43"/>
      <c r="FX71" s="43"/>
      <c r="FY71" s="43"/>
      <c r="FZ71" s="43"/>
      <c r="GA71" s="43"/>
      <c r="GB71" s="43"/>
      <c r="GC71" s="43"/>
      <c r="GD71" s="43"/>
      <c r="GE71" s="43"/>
      <c r="GF71" s="43"/>
      <c r="GG71" s="43"/>
      <c r="GH71" s="43"/>
      <c r="GI71" s="43"/>
      <c r="GJ71" s="43"/>
      <c r="GK71" s="43"/>
      <c r="GL71" s="43"/>
      <c r="GM71" s="43"/>
      <c r="GN71" s="43"/>
      <c r="GO71" s="43"/>
      <c r="GP71" s="43"/>
      <c r="GQ71" s="43"/>
      <c r="GR71" s="43"/>
      <c r="GS71" s="43"/>
      <c r="GT71" s="43"/>
      <c r="GU71" s="43"/>
      <c r="GV71" s="43"/>
      <c r="GW71" s="43"/>
      <c r="GX71" s="43"/>
      <c r="GY71" s="43"/>
      <c r="GZ71" s="43"/>
      <c r="HA71" s="43"/>
      <c r="HB71" s="43"/>
      <c r="HC71" s="43"/>
      <c r="HD71" s="43"/>
      <c r="HE71" s="43"/>
      <c r="HF71" s="43"/>
      <c r="HG71" s="43"/>
      <c r="HH71" s="43"/>
      <c r="HI71" s="43"/>
      <c r="HJ71" s="43"/>
      <c r="HK71" s="43"/>
      <c r="HL71" s="43"/>
      <c r="HM71" s="43"/>
      <c r="HN71" s="43"/>
      <c r="HO71" s="43"/>
      <c r="HP71" s="43"/>
      <c r="HQ71" s="43"/>
      <c r="HR71" s="43"/>
      <c r="HS71" s="43"/>
      <c r="HT71" s="43"/>
      <c r="HU71" s="43"/>
      <c r="HV71" s="43"/>
      <c r="HW71" s="43"/>
      <c r="HX71" s="43"/>
      <c r="HY71" s="43"/>
      <c r="HZ71" s="43"/>
      <c r="IA71" s="43"/>
      <c r="IB71" s="43"/>
      <c r="IC71" s="43"/>
      <c r="ID71" s="43"/>
      <c r="IE71" s="43"/>
      <c r="IF71" s="43"/>
      <c r="IG71" s="43"/>
      <c r="IH71" s="43"/>
      <c r="II71" s="43"/>
      <c r="IJ71" s="43"/>
      <c r="IK71" s="43"/>
      <c r="IL71" s="43"/>
      <c r="IM71" s="43"/>
      <c r="IN71" s="43"/>
      <c r="IO71" s="43"/>
      <c r="IP71" s="43"/>
      <c r="IQ71" s="43"/>
      <c r="IR71" s="43"/>
      <c r="IS71" s="43"/>
      <c r="IT71" s="43"/>
      <c r="IU71" s="43"/>
      <c r="IV71" s="43"/>
      <c r="IW71" s="43"/>
    </row>
    <row r="72" customFormat="false" ht="15.95" hidden="false" customHeight="true" outlineLevel="0" collapsed="false">
      <c r="A72" s="96" t="n">
        <f aca="false">+A71+1</f>
        <v>14</v>
      </c>
      <c r="B72" s="97" t="s">
        <v>64</v>
      </c>
      <c r="C72" s="96" t="n">
        <v>789</v>
      </c>
      <c r="D72" s="232" t="n">
        <v>1</v>
      </c>
      <c r="E72" s="170" t="n">
        <v>1</v>
      </c>
      <c r="F72" s="170" t="n">
        <v>1</v>
      </c>
      <c r="G72" s="170" t="n">
        <v>1</v>
      </c>
      <c r="H72" s="170" t="n">
        <v>1</v>
      </c>
      <c r="I72" s="170" t="n">
        <v>1</v>
      </c>
      <c r="J72" s="170" t="n">
        <v>1</v>
      </c>
      <c r="K72" s="170" t="n">
        <v>1</v>
      </c>
      <c r="L72" s="170" t="n">
        <v>1</v>
      </c>
      <c r="M72" s="170" t="n">
        <v>1</v>
      </c>
      <c r="N72" s="170" t="n">
        <v>1</v>
      </c>
      <c r="O72" s="170" t="n">
        <v>1</v>
      </c>
      <c r="P72" s="170" t="n">
        <v>1</v>
      </c>
      <c r="Q72" s="170" t="n">
        <v>1</v>
      </c>
      <c r="R72" s="170" t="n">
        <v>1</v>
      </c>
      <c r="S72" s="170" t="n">
        <v>1</v>
      </c>
      <c r="T72" s="170" t="n">
        <v>1</v>
      </c>
      <c r="U72" s="170" t="n">
        <v>1</v>
      </c>
      <c r="V72" s="170" t="n">
        <v>1</v>
      </c>
      <c r="W72" s="170" t="n">
        <v>1</v>
      </c>
      <c r="X72" s="170" t="n">
        <v>1</v>
      </c>
      <c r="Y72" s="170" t="n">
        <v>1</v>
      </c>
      <c r="Z72" s="170" t="n">
        <v>1</v>
      </c>
      <c r="AA72" s="170" t="n">
        <v>1</v>
      </c>
      <c r="AB72" s="170" t="n">
        <v>1</v>
      </c>
      <c r="AC72" s="170" t="n">
        <v>1</v>
      </c>
      <c r="AD72" s="170" t="n">
        <v>1</v>
      </c>
      <c r="AE72" s="170" t="n">
        <v>1</v>
      </c>
      <c r="AF72" s="170" t="n">
        <v>1</v>
      </c>
      <c r="AG72" s="171" t="n">
        <v>1</v>
      </c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3"/>
      <c r="BU72" s="43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3"/>
      <c r="CQ72" s="43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3"/>
      <c r="DM72" s="43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3"/>
      <c r="EI72" s="43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3"/>
      <c r="FE72" s="43"/>
      <c r="FF72" s="43"/>
      <c r="FG72" s="43"/>
      <c r="FH72" s="43"/>
      <c r="FI72" s="43"/>
      <c r="FJ72" s="43"/>
      <c r="FK72" s="43"/>
      <c r="FL72" s="43"/>
      <c r="FM72" s="43"/>
      <c r="FN72" s="43"/>
      <c r="FO72" s="43"/>
      <c r="FP72" s="43"/>
      <c r="FQ72" s="43"/>
      <c r="FR72" s="43"/>
      <c r="FS72" s="43"/>
      <c r="FT72" s="43"/>
      <c r="FU72" s="43"/>
      <c r="FV72" s="43"/>
      <c r="FW72" s="43"/>
      <c r="FX72" s="43"/>
      <c r="FY72" s="43"/>
      <c r="FZ72" s="43"/>
      <c r="GA72" s="43"/>
      <c r="GB72" s="43"/>
      <c r="GC72" s="43"/>
      <c r="GD72" s="43"/>
      <c r="GE72" s="43"/>
      <c r="GF72" s="43"/>
      <c r="GG72" s="43"/>
      <c r="GH72" s="43"/>
      <c r="GI72" s="43"/>
      <c r="GJ72" s="43"/>
      <c r="GK72" s="43"/>
      <c r="GL72" s="43"/>
      <c r="GM72" s="43"/>
      <c r="GN72" s="43"/>
      <c r="GO72" s="43"/>
      <c r="GP72" s="43"/>
      <c r="GQ72" s="43"/>
      <c r="GR72" s="43"/>
      <c r="GS72" s="43"/>
      <c r="GT72" s="43"/>
      <c r="GU72" s="43"/>
      <c r="GV72" s="43"/>
      <c r="GW72" s="43"/>
      <c r="GX72" s="43"/>
      <c r="GY72" s="43"/>
      <c r="GZ72" s="43"/>
      <c r="HA72" s="43"/>
      <c r="HB72" s="43"/>
      <c r="HC72" s="43"/>
      <c r="HD72" s="43"/>
      <c r="HE72" s="43"/>
      <c r="HF72" s="43"/>
      <c r="HG72" s="43"/>
      <c r="HH72" s="43"/>
      <c r="HI72" s="43"/>
      <c r="HJ72" s="43"/>
      <c r="HK72" s="43"/>
      <c r="HL72" s="43"/>
      <c r="HM72" s="43"/>
      <c r="HN72" s="43"/>
      <c r="HO72" s="43"/>
      <c r="HP72" s="43"/>
      <c r="HQ72" s="43"/>
      <c r="HR72" s="43"/>
      <c r="HS72" s="43"/>
      <c r="HT72" s="43"/>
      <c r="HU72" s="43"/>
      <c r="HV72" s="43"/>
      <c r="HW72" s="43"/>
      <c r="HX72" s="43"/>
      <c r="HY72" s="43"/>
      <c r="HZ72" s="43"/>
      <c r="IA72" s="43"/>
      <c r="IB72" s="43"/>
      <c r="IC72" s="43"/>
      <c r="ID72" s="43"/>
      <c r="IE72" s="43"/>
      <c r="IF72" s="43"/>
      <c r="IG72" s="43"/>
      <c r="IH72" s="43"/>
      <c r="II72" s="43"/>
      <c r="IJ72" s="43"/>
      <c r="IK72" s="43"/>
      <c r="IL72" s="43"/>
      <c r="IM72" s="43"/>
      <c r="IN72" s="43"/>
      <c r="IO72" s="43"/>
      <c r="IP72" s="43"/>
      <c r="IQ72" s="43"/>
      <c r="IR72" s="43"/>
      <c r="IS72" s="43"/>
      <c r="IT72" s="43"/>
      <c r="IU72" s="43"/>
      <c r="IV72" s="43"/>
      <c r="IW72" s="43"/>
    </row>
    <row r="73" customFormat="false" ht="15.95" hidden="false" customHeight="true" outlineLevel="0" collapsed="false">
      <c r="A73" s="73"/>
      <c r="B73" s="74" t="s">
        <v>21</v>
      </c>
      <c r="C73" s="75"/>
      <c r="D73" s="76" t="n">
        <f aca="false">(D59*$C59)+(D60*$C60)+(D61*$C61)+(D62*$C62)+(D63*$C63)+(D64*$C64)+(D65*$C65)+(D66*$C66)+(D67*$C67)+(D68*$C68)+(D69*$C69)+(D70*$C70)+(D71*$C71)+(D72*$C72)</f>
        <v>11478.84</v>
      </c>
      <c r="E73" s="77" t="n">
        <f aca="false">(E59*$C59)+(E60*$C60)+(E61*$C61)+(E62*$C62)+(E63*$C63)+(E64*$C64)+(E65*$C65)+(E66*$C66)+(E67*$C67)+(E68*$C68)+(E69*$C69)+(E70*$C70)+(E71*$C71)+(E72*$C72)</f>
        <v>11547.46</v>
      </c>
      <c r="F73" s="77" t="n">
        <f aca="false">(F59*$C59)+(F60*$C60)+(F61*$C61)+(F62*$C62)+(F63*$C63)+(F64*$C64)+(F65*$C65)+(F66*$C66)+(F67*$C67)+(F68*$C68)+(F69*$C69)+(F70*$C70)+(F71*$C71)+(F72*$C72)</f>
        <v>11547.46</v>
      </c>
      <c r="G73" s="77" t="n">
        <f aca="false">(G59*$C59)+(G60*$C60)+(G61*$C61)+(G62*$C62)+(G63*$C63)+(G64*$C64)+(G65*$C65)+(G66*$C66)+(G67*$C67)+(G68*$C68)+(G69*$C69)+(G70*$C70)+(G71*$C71)+(G72*$C72)</f>
        <v>11536.68</v>
      </c>
      <c r="H73" s="77" t="n">
        <f aca="false">(H59*$C59)+(H60*$C60)+(H61*$C61)+(H62*$C62)+(H63*$C63)+(H64*$C64)+(H65*$C65)+(H66*$C66)+(H67*$C67)+(H68*$C68)+(H69*$C69)+(H70*$C70)+(H71*$C71)+(H72*$C72)</f>
        <v>11536.68</v>
      </c>
      <c r="I73" s="77" t="n">
        <f aca="false">(I59*$C59)+(I60*$C60)+(I61*$C61)+(I62*$C62)+(I63*$C63)+(I64*$C64)+(I65*$C65)+(I66*$C66)+(I67*$C67)+(I68*$C68)+(I69*$C69)+(I70*$C70)+(I71*$C71)+(I72*$C72)</f>
        <v>11525.9</v>
      </c>
      <c r="J73" s="77" t="n">
        <f aca="false">(J59*$C59)+(J60*$C60)+(J61*$C61)+(J62*$C62)+(J63*$C63)+(J64*$C64)+(J65*$C65)+(J66*$C66)+(J67*$C67)+(J68*$C68)+(J69*$C69)+(J70*$C70)+(J71*$C71)+(J72*$C72)</f>
        <v>11525.9</v>
      </c>
      <c r="K73" s="77" t="n">
        <f aca="false">(K59*$C59)+(K60*$C60)+(K61*$C61)+(K62*$C62)+(K63*$C63)+(K64*$C64)+(K65*$C65)+(K66*$C66)+(K67*$C67)+(K68*$C68)+(K69*$C69)+(K70*$C70)+(K71*$C71)+(K72*$C72)</f>
        <v>11515.12</v>
      </c>
      <c r="L73" s="77" t="n">
        <f aca="false">(L59*$C59)+(L60*$C60)+(L61*$C61)+(L62*$C62)+(L63*$C63)+(L64*$C64)+(L65*$C65)+(L66*$C66)+(L67*$C67)+(L68*$C68)+(L69*$C69)+(L70*$C70)+(L71*$C71)+(L72*$C72)</f>
        <v>11515.12</v>
      </c>
      <c r="M73" s="77" t="n">
        <f aca="false">(M59*$C59)+(M60*$C60)+(M61*$C61)+(M62*$C62)+(M63*$C63)+(M64*$C64)+(M65*$C65)+(M66*$C66)+(M67*$C67)+(M68*$C68)+(M69*$C69)+(M70*$C70)+(M71*$C71)+(M72*$C72)</f>
        <v>11504.34</v>
      </c>
      <c r="N73" s="77" t="n">
        <f aca="false">(N59*$C59)+(N60*$C60)+(N61*$C61)+(N62*$C62)+(N63*$C63)+(N64*$C64)+(N65*$C65)+(N66*$C66)+(N67*$C67)+(N68*$C68)+(N69*$C69)+(N70*$C70)+(N71*$C71)+(N72*$C72)</f>
        <v>11493.56</v>
      </c>
      <c r="O73" s="77" t="n">
        <f aca="false">(O59*$C59)+(O60*$C60)+(O61*$C61)+(O62*$C62)+(O63*$C63)+(O64*$C64)+(O65*$C65)+(O66*$C66)+(O67*$C67)+(O68*$C68)+(O69*$C69)+(O70*$C70)+(O71*$C71)+(O72*$C72)</f>
        <v>11482.78</v>
      </c>
      <c r="P73" s="77" t="n">
        <f aca="false">(P59*$C59)+(P60*$C60)+(P61*$C61)+(P62*$C62)+(P63*$C63)+(P64*$C64)+(P65*$C65)+(P66*$C66)+(P67*$C67)+(P68*$C68)+(P69*$C69)+(P70*$C70)+(P71*$C71)+(P72*$C72)</f>
        <v>11472</v>
      </c>
      <c r="Q73" s="77" t="n">
        <f aca="false">(Q59*$C59)+(Q60*$C60)+(Q61*$C61)+(Q62*$C62)+(Q63*$C63)+(Q64*$C64)+(Q65*$C65)+(Q66*$C66)+(Q67*$C67)+(Q68*$C68)+(Q69*$C69)+(Q70*$C70)+(Q71*$C71)+(Q72*$C72)</f>
        <v>11461.22</v>
      </c>
      <c r="R73" s="77" t="n">
        <f aca="false">(R59*$C59)+(R60*$C60)+(R61*$C61)+(R62*$C62)+(R63*$C63)+(R64*$C64)+(R65*$C65)+(R66*$C66)+(R67*$C67)+(R68*$C68)+(R69*$C69)+(R70*$C70)+(R71*$C71)+(R72*$C72)</f>
        <v>11450.44</v>
      </c>
      <c r="S73" s="77" t="n">
        <f aca="false">(S59*$C59)+(S60*$C60)+(S61*$C61)+(S62*$C62)+(S63*$C63)+(S64*$C64)+(S65*$C65)+(S66*$C66)+(S67*$C67)+(S68*$C68)+(S69*$C69)+(S70*$C70)+(S71*$C71)+(S72*$C72)</f>
        <v>11439.66</v>
      </c>
      <c r="T73" s="77" t="n">
        <f aca="false">(T59*$C59)+(T60*$C60)+(T61*$C61)+(T62*$C62)+(T63*$C63)+(T64*$C64)+(T65*$C65)+(T66*$C66)+(T67*$C67)+(T68*$C68)+(T69*$C69)+(T70*$C70)+(T71*$C71)+(T72*$C72)</f>
        <v>11428.88</v>
      </c>
      <c r="U73" s="77" t="n">
        <f aca="false">(U59*$C59)+(U60*$C60)+(U61*$C61)+(U62*$C62)+(U63*$C63)+(U64*$C64)+(U65*$C65)+(U66*$C66)+(U67*$C67)+(U68*$C68)+(U69*$C69)+(U70*$C70)+(U71*$C71)+(U72*$C72)</f>
        <v>11418.1</v>
      </c>
      <c r="V73" s="77" t="n">
        <f aca="false">(V59*$C59)+(V60*$C60)+(V61*$C61)+(V62*$C62)+(V63*$C63)+(V64*$C64)+(V65*$C65)+(V66*$C66)+(V67*$C67)+(V68*$C68)+(V69*$C69)+(V70*$C70)+(V71*$C71)+(V72*$C72)</f>
        <v>11407.32</v>
      </c>
      <c r="W73" s="77" t="n">
        <f aca="false">(W59*$C59)+(W60*$C60)+(W61*$C61)+(W62*$C62)+(W63*$C63)+(W64*$C64)+(W65*$C65)+(W66*$C66)+(W67*$C67)+(W68*$C68)+(W69*$C69)+(W70*$C70)+(W71*$C71)+(W72*$C72)</f>
        <v>11396.54</v>
      </c>
      <c r="X73" s="77" t="n">
        <f aca="false">(X59*$C59)+(X60*$C60)+(X61*$C61)+(X62*$C62)+(X63*$C63)+(X64*$C64)+(X65*$C65)+(X66*$C66)+(X67*$C67)+(X68*$C68)+(X69*$C69)+(X70*$C70)+(X71*$C71)+(X72*$C72)</f>
        <v>11385.76</v>
      </c>
      <c r="Y73" s="77" t="n">
        <f aca="false">(Y59*$C59)+(Y60*$C60)+(Y61*$C61)+(Y62*$C62)+(Y63*$C63)+(Y64*$C64)+(Y65*$C65)+(Y66*$C66)+(Y67*$C67)+(Y68*$C68)+(Y69*$C69)+(Y70*$C70)+(Y71*$C71)+(Y72*$C72)</f>
        <v>11364.2</v>
      </c>
      <c r="Z73" s="77" t="n">
        <f aca="false">(Z59*$C59)+(Z60*$C60)+(Z61*$C61)+(Z62*$C62)+(Z63*$C63)+(Z64*$C64)+(Z65*$C65)+(Z66*$C66)+(Z67*$C67)+(Z68*$C68)+(Z69*$C69)+(Z70*$C70)+(Z71*$C71)+(Z72*$C72)</f>
        <v>10598.82</v>
      </c>
      <c r="AA73" s="77" t="n">
        <f aca="false">(AA59*$C59)+(AA60*$C60)+(AA61*$C61)+(AA62*$C62)+(AA63*$C63)+(AA64*$C64)+(AA65*$C65)+(AA66*$C66)+(AA67*$C67)+(AA68*$C68)+(AA69*$C69)+(AA70*$C70)+(AA71*$C71)+(AA72*$C72)</f>
        <v>10598.82</v>
      </c>
      <c r="AB73" s="77" t="n">
        <f aca="false">(AB59*$C59)+(AB60*$C60)+(AB61*$C61)+(AB62*$C62)+(AB63*$C63)+(AB64*$C64)+(AB65*$C65)+(AB66*$C66)+(AB67*$C67)+(AB68*$C68)+(AB69*$C69)+(AB70*$C70)+(AB71*$C71)+(AB72*$C72)</f>
        <v>10598.82</v>
      </c>
      <c r="AC73" s="77" t="n">
        <f aca="false">(AC59*$C59)+(AC60*$C60)+(AC61*$C61)+(AC62*$C62)+(AC63*$C63)+(AC64*$C64)+(AC65*$C65)+(AC66*$C66)+(AC67*$C67)+(AC68*$C68)+(AC69*$C69)+(AC70*$C70)+(AC71*$C71)+(AC72*$C72)</f>
        <v>10598.82</v>
      </c>
      <c r="AD73" s="77" t="n">
        <f aca="false">(AD59*$C59)+(AD60*$C60)+(AD61*$C61)+(AD62*$C62)+(AD63*$C63)+(AD64*$C64)+(AD65*$C65)+(AD66*$C66)+(AD67*$C67)+(AD68*$C68)+(AD69*$C69)+(AD70*$C70)+(AD71*$C71)+(AD72*$C72)</f>
        <v>10598.82</v>
      </c>
      <c r="AE73" s="77" t="n">
        <f aca="false">(AE59*$C59)+(AE60*$C60)+(AE61*$C61)+(AE62*$C62)+(AE63*$C63)+(AE64*$C64)+(AE65*$C65)+(AE66*$C66)+(AE67*$C67)+(AE68*$C68)+(AE69*$C69)+(AE70*$C70)+(AE71*$C71)+(AE72*$C72)</f>
        <v>10598.82</v>
      </c>
      <c r="AF73" s="77" t="n">
        <f aca="false">(AF59*$C59)+(AF60*$C60)+(AF61*$C61)+(AF62*$C62)+(AF63*$C63)+(AF64*$C64)+(AF65*$C65)+(AF66*$C66)+(AF67*$C67)+(AF68*$C68)+(AF69*$C69)+(AF70*$C70)+(AF71*$C71)+(AF72*$C72)</f>
        <v>10598.82</v>
      </c>
      <c r="AG73" s="175" t="n">
        <f aca="false">(AG59*$C59)+(AG60*$C60)+(AG61*$C61)+(AG62*$C62)+(AG63*$C63)+(AG64*$C64)+(AG65*$C65)+(AG66*$C66)+(AG67*$C67)+(AG68*$C68)+(AG69*$C69)+(AG70*$C70)+(AG71*$C71)+(AG72*$C72)</f>
        <v>10598.82</v>
      </c>
      <c r="AH73" s="43"/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 s="43"/>
      <c r="AX73" s="43"/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43"/>
      <c r="BJ73" s="43"/>
      <c r="BK73" s="43"/>
      <c r="BL73" s="43"/>
      <c r="BM73" s="43"/>
      <c r="BN73" s="43"/>
      <c r="BO73" s="43"/>
      <c r="BP73" s="43"/>
      <c r="BQ73" s="43"/>
      <c r="BR73" s="43"/>
      <c r="BS73" s="43"/>
      <c r="BT73" s="43"/>
      <c r="BU73" s="43"/>
      <c r="BV73" s="43"/>
      <c r="BW73" s="43"/>
      <c r="BX73" s="43"/>
      <c r="BY73" s="43"/>
      <c r="BZ73" s="43"/>
      <c r="CA73" s="43"/>
      <c r="CB73" s="43"/>
      <c r="CC73" s="43"/>
      <c r="CD73" s="43"/>
      <c r="CE73" s="43"/>
      <c r="CF73" s="43"/>
      <c r="CG73" s="43"/>
      <c r="CH73" s="43"/>
      <c r="CI73" s="43"/>
      <c r="CJ73" s="43"/>
      <c r="CK73" s="43"/>
      <c r="CL73" s="43"/>
      <c r="CM73" s="43"/>
      <c r="CN73" s="43"/>
      <c r="CO73" s="43"/>
      <c r="CP73" s="43"/>
      <c r="CQ73" s="43"/>
      <c r="CR73" s="43"/>
      <c r="CS73" s="43"/>
      <c r="CT73" s="43"/>
      <c r="CU73" s="43"/>
      <c r="CV73" s="43"/>
      <c r="CW73" s="43"/>
      <c r="CX73" s="43"/>
      <c r="CY73" s="43"/>
      <c r="CZ73" s="43"/>
      <c r="DA73" s="43"/>
      <c r="DB73" s="43"/>
      <c r="DC73" s="43"/>
      <c r="DD73" s="43"/>
      <c r="DE73" s="43"/>
      <c r="DF73" s="43"/>
      <c r="DG73" s="43"/>
      <c r="DH73" s="43"/>
      <c r="DI73" s="43"/>
      <c r="DJ73" s="43"/>
      <c r="DK73" s="43"/>
      <c r="DL73" s="43"/>
      <c r="DM73" s="43"/>
      <c r="DN73" s="43"/>
      <c r="DO73" s="43"/>
      <c r="DP73" s="43"/>
      <c r="DQ73" s="43"/>
      <c r="DR73" s="43"/>
      <c r="DS73" s="43"/>
      <c r="DT73" s="43"/>
      <c r="DU73" s="43"/>
      <c r="DV73" s="43"/>
      <c r="DW73" s="43"/>
      <c r="DX73" s="43"/>
      <c r="DY73" s="43"/>
      <c r="DZ73" s="43"/>
      <c r="EA73" s="43"/>
      <c r="EB73" s="43"/>
      <c r="EC73" s="43"/>
      <c r="ED73" s="43"/>
      <c r="EE73" s="43"/>
      <c r="EF73" s="43"/>
      <c r="EG73" s="43"/>
      <c r="EH73" s="43"/>
      <c r="EI73" s="43"/>
      <c r="EJ73" s="43"/>
      <c r="EK73" s="43"/>
      <c r="EL73" s="43"/>
      <c r="EM73" s="43"/>
      <c r="EN73" s="43"/>
      <c r="EO73" s="43"/>
      <c r="EP73" s="43"/>
      <c r="EQ73" s="43"/>
      <c r="ER73" s="43"/>
      <c r="ES73" s="43"/>
      <c r="ET73" s="43"/>
      <c r="EU73" s="43"/>
      <c r="EV73" s="43"/>
      <c r="EW73" s="43"/>
      <c r="EX73" s="43"/>
      <c r="EY73" s="43"/>
      <c r="EZ73" s="43"/>
      <c r="FA73" s="43"/>
      <c r="FB73" s="43"/>
      <c r="FC73" s="43"/>
      <c r="FD73" s="43"/>
      <c r="FE73" s="43"/>
      <c r="FF73" s="43"/>
      <c r="FG73" s="43"/>
      <c r="FH73" s="43"/>
      <c r="FI73" s="43"/>
      <c r="FJ73" s="43"/>
      <c r="FK73" s="43"/>
      <c r="FL73" s="43"/>
      <c r="FM73" s="43"/>
      <c r="FN73" s="43"/>
      <c r="FO73" s="43"/>
      <c r="FP73" s="43"/>
      <c r="FQ73" s="43"/>
      <c r="FR73" s="43"/>
      <c r="FS73" s="43"/>
      <c r="FT73" s="43"/>
      <c r="FU73" s="43"/>
      <c r="FV73" s="43"/>
      <c r="FW73" s="43"/>
      <c r="FX73" s="43"/>
      <c r="FY73" s="43"/>
      <c r="FZ73" s="43"/>
      <c r="GA73" s="43"/>
      <c r="GB73" s="43"/>
      <c r="GC73" s="43"/>
      <c r="GD73" s="43"/>
      <c r="GE73" s="43"/>
      <c r="GF73" s="43"/>
      <c r="GG73" s="43"/>
      <c r="GH73" s="43"/>
      <c r="GI73" s="43"/>
      <c r="GJ73" s="43"/>
      <c r="GK73" s="43"/>
      <c r="GL73" s="43"/>
      <c r="GM73" s="43"/>
      <c r="GN73" s="43"/>
      <c r="GO73" s="43"/>
      <c r="GP73" s="43"/>
      <c r="GQ73" s="43"/>
      <c r="GR73" s="43"/>
      <c r="GS73" s="43"/>
      <c r="GT73" s="43"/>
      <c r="GU73" s="43"/>
      <c r="GV73" s="43"/>
      <c r="GW73" s="43"/>
      <c r="GX73" s="43"/>
      <c r="GY73" s="43"/>
      <c r="GZ73" s="43"/>
      <c r="HA73" s="43"/>
      <c r="HB73" s="43"/>
      <c r="HC73" s="43"/>
      <c r="HD73" s="43"/>
      <c r="HE73" s="43"/>
      <c r="HF73" s="43"/>
      <c r="HG73" s="43"/>
      <c r="HH73" s="43"/>
      <c r="HI73" s="43"/>
      <c r="HJ73" s="43"/>
      <c r="HK73" s="43"/>
      <c r="HL73" s="43"/>
      <c r="HM73" s="43"/>
      <c r="HN73" s="43"/>
      <c r="HO73" s="43"/>
      <c r="HP73" s="43"/>
      <c r="HQ73" s="43"/>
      <c r="HR73" s="43"/>
      <c r="HS73" s="43"/>
      <c r="HT73" s="43"/>
      <c r="HU73" s="43"/>
      <c r="HV73" s="43"/>
      <c r="HW73" s="43"/>
      <c r="HX73" s="43"/>
      <c r="HY73" s="43"/>
      <c r="HZ73" s="43"/>
      <c r="IA73" s="43"/>
      <c r="IB73" s="43"/>
      <c r="IC73" s="43"/>
      <c r="ID73" s="43"/>
      <c r="IE73" s="43"/>
      <c r="IF73" s="43"/>
      <c r="IG73" s="43"/>
      <c r="IH73" s="43"/>
      <c r="II73" s="43"/>
      <c r="IJ73" s="43"/>
      <c r="IK73" s="43"/>
      <c r="IL73" s="43"/>
      <c r="IM73" s="43"/>
      <c r="IN73" s="43"/>
      <c r="IO73" s="43"/>
      <c r="IP73" s="43"/>
      <c r="IQ73" s="43"/>
      <c r="IR73" s="43"/>
      <c r="IS73" s="43"/>
      <c r="IT73" s="43"/>
      <c r="IU73" s="43"/>
      <c r="IV73" s="43"/>
      <c r="IW73" s="43"/>
    </row>
    <row r="74" customFormat="false" ht="15.95" hidden="false" customHeight="true" outlineLevel="0" collapsed="false">
      <c r="A74" s="80"/>
      <c r="B74" s="81" t="s">
        <v>22</v>
      </c>
      <c r="C74" s="82" t="n">
        <v>0.0284</v>
      </c>
      <c r="D74" s="76" t="n">
        <f aca="false">(IF(D59&lt;100%,0,D59*$C59)+IF(D60&lt;100%,0,D60*$C60)+IF(D61&lt;100%,0,D61*$C61)+IF(D62&lt;100%,0,D62*$C62)+IF(D63&lt;100%,0,D63*$C63)+IF(D64&lt;100%,0,D64*$C64)+IF(D65&lt;100%,0,D65*$C65)+IF(D66&lt;96%,0,D66*$C66)+IF(D67&lt;100%,0,D67*$C67)+IF(D68&lt;100%,0,D68*$C68)+IF(D69&lt;100%,0,D69*$C69)+IF(D70&lt;100%,0,D70*$C70)+IF(D71&lt;100%,0,D71*$C71)+IF(D72&lt;100%,0,D72*$C72))*$C74</f>
        <v>215.84</v>
      </c>
      <c r="E74" s="77" t="n">
        <f aca="false">(IF(E59&lt;100%,0,E59*$C59)+IF(E60&lt;100%,0,E60*$C60)+IF(E61&lt;100%,0,E61*$C61)+IF(E62&lt;100%,0,E62*$C62)+IF(E63&lt;100%,0,E63*$C63)+IF(E64&lt;100%,0,E64*$C64)+IF(E65&lt;100%,0,E65*$C65)+IF(E66&lt;96%,0,E66*$C66)+IF(E67&lt;100%,0,E67*$C67)+IF(E68&lt;100%,0,E68*$C68)+IF(E69&lt;100%,0,E69*$C69)+IF(E70&lt;100%,0,E70*$C70)+IF(E71&lt;100%,0,E71*$C71)+IF(E72&lt;100%,0,E72*$C72))*$C74</f>
        <v>238.3896</v>
      </c>
      <c r="F74" s="77" t="n">
        <f aca="false">(IF(F59&lt;100%,0,F59*$C59)+IF(F60&lt;100%,0,F60*$C60)+IF(F61&lt;100%,0,F61*$C61)+IF(F62&lt;100%,0,F62*$C62)+IF(F63&lt;100%,0,F63*$C63)+IF(F64&lt;100%,0,F64*$C64)+IF(F65&lt;100%,0,F65*$C65)+IF(F66&lt;96%,0,F66*$C66)+IF(F67&lt;100%,0,F67*$C67)+IF(F68&lt;100%,0,F68*$C68)+IF(F69&lt;100%,0,F69*$C69)+IF(F70&lt;100%,0,F70*$C70)+IF(F71&lt;100%,0,F71*$C71)+IF(F72&lt;100%,0,F72*$C72))*$C74</f>
        <v>238.3896</v>
      </c>
      <c r="G74" s="77" t="n">
        <f aca="false">(IF(G59&lt;100%,0,G59*$C59)+IF(G60&lt;100%,0,G60*$C60)+IF(G61&lt;100%,0,G61*$C61)+IF(G62&lt;100%,0,G62*$C62)+IF(G63&lt;100%,0,G63*$C63)+IF(G64&lt;100%,0,G64*$C64)+IF(G65&lt;100%,0,G65*$C65)+IF(G66&lt;96%,0,G66*$C66)+IF(G67&lt;100%,0,G67*$C67)+IF(G68&lt;100%,0,G68*$C68)+IF(G69&lt;100%,0,G69*$C69)+IF(G70&lt;100%,0,G70*$C70)+IF(G71&lt;100%,0,G71*$C71)+IF(G72&lt;100%,0,G72*$C72))*$C74</f>
        <v>238.3896</v>
      </c>
      <c r="H74" s="77" t="n">
        <f aca="false">(IF(H59&lt;100%,0,H59*$C59)+IF(H60&lt;100%,0,H60*$C60)+IF(H61&lt;100%,0,H61*$C61)+IF(H62&lt;100%,0,H62*$C62)+IF(H63&lt;100%,0,H63*$C63)+IF(H64&lt;100%,0,H64*$C64)+IF(H65&lt;100%,0,H65*$C65)+IF(H66&lt;96%,0,H66*$C66)+IF(H67&lt;100%,0,H67*$C67)+IF(H68&lt;100%,0,H68*$C68)+IF(H69&lt;100%,0,H69*$C69)+IF(H70&lt;100%,0,H70*$C70)+IF(H71&lt;100%,0,H71*$C71)+IF(H72&lt;100%,0,H72*$C72))*$C74</f>
        <v>238.3896</v>
      </c>
      <c r="I74" s="77" t="n">
        <f aca="false">(IF(I59&lt;100%,0,I59*$C59)+IF(I60&lt;100%,0,I60*$C60)+IF(I61&lt;100%,0,I61*$C61)+IF(I62&lt;100%,0,I62*$C62)+IF(I63&lt;100%,0,I63*$C63)+IF(I64&lt;100%,0,I64*$C64)+IF(I65&lt;100%,0,I65*$C65)+IF(I66&lt;96%,0,I66*$C66)+IF(I67&lt;100%,0,I67*$C67)+IF(I68&lt;100%,0,I68*$C68)+IF(I69&lt;100%,0,I69*$C69)+IF(I70&lt;100%,0,I70*$C70)+IF(I71&lt;100%,0,I71*$C71)+IF(I72&lt;100%,0,I72*$C72))*$C74</f>
        <v>238.3896</v>
      </c>
      <c r="J74" s="77" t="n">
        <f aca="false">(IF(J59&lt;100%,0,J59*$C59)+IF(J60&lt;100%,0,J60*$C60)+IF(J61&lt;100%,0,J61*$C61)+IF(J62&lt;100%,0,J62*$C62)+IF(J63&lt;100%,0,J63*$C63)+IF(J64&lt;100%,0,J64*$C64)+IF(J65&lt;100%,0,J65*$C65)+IF(J66&lt;96%,0,J66*$C66)+IF(J67&lt;100%,0,J67*$C67)+IF(J68&lt;100%,0,J68*$C68)+IF(J69&lt;100%,0,J69*$C69)+IF(J70&lt;100%,0,J70*$C70)+IF(J71&lt;100%,0,J71*$C71)+IF(J72&lt;100%,0,J72*$C72))*$C74</f>
        <v>238.3896</v>
      </c>
      <c r="K74" s="77" t="n">
        <f aca="false">(IF(K59&lt;100%,0,K59*$C59)+IF(K60&lt;100%,0,K60*$C60)+IF(K61&lt;100%,0,K61*$C61)+IF(K62&lt;100%,0,K62*$C62)+IF(K63&lt;100%,0,K63*$C63)+IF(K64&lt;100%,0,K64*$C64)+IF(K65&lt;100%,0,K65*$C65)+IF(K66&lt;96%,0,K66*$C66)+IF(K67&lt;100%,0,K67*$C67)+IF(K68&lt;100%,0,K68*$C68)+IF(K69&lt;100%,0,K69*$C69)+IF(K70&lt;100%,0,K70*$C70)+IF(K71&lt;100%,0,K71*$C71)+IF(K72&lt;100%,0,K72*$C72))*$C74</f>
        <v>238.3896</v>
      </c>
      <c r="L74" s="77" t="n">
        <f aca="false">(IF(L59&lt;100%,0,L59*$C59)+IF(L60&lt;100%,0,L60*$C60)+IF(L61&lt;100%,0,L61*$C61)+IF(L62&lt;100%,0,L62*$C62)+IF(L63&lt;100%,0,L63*$C63)+IF(L64&lt;100%,0,L64*$C64)+IF(L65&lt;100%,0,L65*$C65)+IF(L66&lt;96%,0,L66*$C66)+IF(L67&lt;100%,0,L67*$C67)+IF(L68&lt;100%,0,L68*$C68)+IF(L69&lt;100%,0,L69*$C69)+IF(L70&lt;100%,0,L70*$C70)+IF(L71&lt;100%,0,L71*$C71)+IF(L72&lt;100%,0,L72*$C72))*$C74</f>
        <v>238.3896</v>
      </c>
      <c r="M74" s="77" t="n">
        <f aca="false">(IF(M59&lt;100%,0,M59*$C59)+IF(M60&lt;100%,0,M60*$C60)+IF(M61&lt;100%,0,M61*$C61)+IF(M62&lt;100%,0,M62*$C62)+IF(M63&lt;100%,0,M63*$C63)+IF(M64&lt;100%,0,M64*$C64)+IF(M65&lt;100%,0,M65*$C65)+IF(M66&lt;96%,0,M66*$C66)+IF(M67&lt;100%,0,M67*$C67)+IF(M68&lt;100%,0,M68*$C68)+IF(M69&lt;100%,0,M69*$C69)+IF(M70&lt;100%,0,M70*$C70)+IF(M71&lt;100%,0,M71*$C71)+IF(M72&lt;100%,0,M72*$C72))*$C74</f>
        <v>238.3896</v>
      </c>
      <c r="N74" s="77" t="n">
        <f aca="false">(IF(N59&lt;100%,0,N59*$C59)+IF(N60&lt;100%,0,N60*$C60)+IF(N61&lt;100%,0,N61*$C61)+IF(N62&lt;100%,0,N62*$C62)+IF(N63&lt;100%,0,N63*$C63)+IF(N64&lt;100%,0,N64*$C64)+IF(N65&lt;100%,0,N65*$C65)+IF(N66&lt;96%,0,N66*$C66)+IF(N67&lt;100%,0,N67*$C67)+IF(N68&lt;100%,0,N68*$C68)+IF(N69&lt;100%,0,N69*$C69)+IF(N70&lt;100%,0,N70*$C70)+IF(N71&lt;100%,0,N71*$C71)+IF(N72&lt;100%,0,N72*$C72))*$C74</f>
        <v>238.3896</v>
      </c>
      <c r="O74" s="77" t="n">
        <f aca="false">(IF(O59&lt;100%,0,O59*$C59)+IF(O60&lt;100%,0,O60*$C60)+IF(O61&lt;100%,0,O61*$C61)+IF(O62&lt;100%,0,O62*$C62)+IF(O63&lt;100%,0,O63*$C63)+IF(O64&lt;100%,0,O64*$C64)+IF(O65&lt;100%,0,O65*$C65)+IF(O66&lt;96%,0,O66*$C66)+IF(O67&lt;100%,0,O67*$C67)+IF(O68&lt;100%,0,O68*$C68)+IF(O69&lt;100%,0,O69*$C69)+IF(O70&lt;100%,0,O70*$C70)+IF(O71&lt;100%,0,O71*$C71)+IF(O72&lt;100%,0,O72*$C72))*$C74</f>
        <v>238.3896</v>
      </c>
      <c r="P74" s="77" t="n">
        <f aca="false">(IF(P59&lt;100%,0,P59*$C59)+IF(P60&lt;100%,0,P60*$C60)+IF(P61&lt;100%,0,P61*$C61)+IF(P62&lt;100%,0,P62*$C62)+IF(P63&lt;100%,0,P63*$C63)+IF(P64&lt;100%,0,P64*$C64)+IF(P65&lt;100%,0,P65*$C65)+IF(P66&lt;96%,0,P66*$C66)+IF(P67&lt;100%,0,P67*$C67)+IF(P68&lt;100%,0,P68*$C68)+IF(P69&lt;100%,0,P69*$C69)+IF(P70&lt;100%,0,P70*$C70)+IF(P71&lt;100%,0,P71*$C71)+IF(P72&lt;100%,0,P72*$C72))*$C74</f>
        <v>238.3896</v>
      </c>
      <c r="Q74" s="77" t="n">
        <f aca="false">(IF(Q59&lt;100%,0,Q59*$C59)+IF(Q60&lt;100%,0,Q60*$C60)+IF(Q61&lt;100%,0,Q61*$C61)+IF(Q62&lt;100%,0,Q62*$C62)+IF(Q63&lt;100%,0,Q63*$C63)+IF(Q64&lt;100%,0,Q64*$C64)+IF(Q65&lt;100%,0,Q65*$C65)+IF(Q66&lt;96%,0,Q66*$C66)+IF(Q67&lt;100%,0,Q67*$C67)+IF(Q68&lt;100%,0,Q68*$C68)+IF(Q69&lt;100%,0,Q69*$C69)+IF(Q70&lt;100%,0,Q70*$C70)+IF(Q71&lt;100%,0,Q71*$C71)+IF(Q72&lt;100%,0,Q72*$C72))*$C74</f>
        <v>238.3896</v>
      </c>
      <c r="R74" s="77" t="n">
        <f aca="false">(IF(R59&lt;100%,0,R59*$C59)+IF(R60&lt;100%,0,R60*$C60)+IF(R61&lt;100%,0,R61*$C61)+IF(R62&lt;100%,0,R62*$C62)+IF(R63&lt;100%,0,R63*$C63)+IF(R64&lt;100%,0,R64*$C64)+IF(R65&lt;100%,0,R65*$C65)+IF(R66&lt;96%,0,R66*$C66)+IF(R67&lt;100%,0,R67*$C67)+IF(R68&lt;100%,0,R68*$C68)+IF(R69&lt;100%,0,R69*$C69)+IF(R70&lt;100%,0,R70*$C70)+IF(R71&lt;100%,0,R71*$C71)+IF(R72&lt;100%,0,R72*$C72))*$C74</f>
        <v>238.3896</v>
      </c>
      <c r="S74" s="77" t="n">
        <f aca="false">(IF(S59&lt;100%,0,S59*$C59)+IF(S60&lt;100%,0,S60*$C60)+IF(S61&lt;100%,0,S61*$C61)+IF(S62&lt;100%,0,S62*$C62)+IF(S63&lt;100%,0,S63*$C63)+IF(S64&lt;100%,0,S64*$C64)+IF(S65&lt;100%,0,S65*$C65)+IF(S66&lt;96%,0,S66*$C66)+IF(S67&lt;100%,0,S67*$C67)+IF(S68&lt;100%,0,S68*$C68)+IF(S69&lt;100%,0,S69*$C69)+IF(S70&lt;100%,0,S70*$C70)+IF(S71&lt;100%,0,S71*$C71)+IF(S72&lt;100%,0,S72*$C72))*$C74</f>
        <v>238.3896</v>
      </c>
      <c r="T74" s="77" t="n">
        <f aca="false">(IF(T59&lt;100%,0,T59*$C59)+IF(T60&lt;100%,0,T60*$C60)+IF(T61&lt;100%,0,T61*$C61)+IF(T62&lt;100%,0,T62*$C62)+IF(T63&lt;100%,0,T63*$C63)+IF(T64&lt;100%,0,T64*$C64)+IF(T65&lt;100%,0,T65*$C65)+IF(T66&lt;96%,0,T66*$C66)+IF(T67&lt;100%,0,T67*$C67)+IF(T68&lt;100%,0,T68*$C68)+IF(T69&lt;100%,0,T69*$C69)+IF(T70&lt;100%,0,T70*$C70)+IF(T71&lt;100%,0,T71*$C71)+IF(T72&lt;100%,0,T72*$C72))*$C74</f>
        <v>238.3896</v>
      </c>
      <c r="U74" s="77" t="n">
        <f aca="false">(IF(U59&lt;100%,0,U59*$C59)+IF(U60&lt;100%,0,U60*$C60)+IF(U61&lt;100%,0,U61*$C61)+IF(U62&lt;100%,0,U62*$C62)+IF(U63&lt;100%,0,U63*$C63)+IF(U64&lt;100%,0,U64*$C64)+IF(U65&lt;100%,0,U65*$C65)+IF(U66&lt;96%,0,U66*$C66)+IF(U67&lt;100%,0,U67*$C67)+IF(U68&lt;100%,0,U68*$C68)+IF(U69&lt;100%,0,U69*$C69)+IF(U70&lt;100%,0,U70*$C70)+IF(U71&lt;100%,0,U71*$C71)+IF(U72&lt;100%,0,U72*$C72))*$C74</f>
        <v>238.3896</v>
      </c>
      <c r="V74" s="77" t="n">
        <f aca="false">(IF(V59&lt;100%,0,V59*$C59)+IF(V60&lt;100%,0,V60*$C60)+IF(V61&lt;100%,0,V61*$C61)+IF(V62&lt;100%,0,V62*$C62)+IF(V63&lt;100%,0,V63*$C63)+IF(V64&lt;100%,0,V64*$C64)+IF(V65&lt;100%,0,V65*$C65)+IF(V66&lt;96%,0,V66*$C66)+IF(V67&lt;100%,0,V67*$C67)+IF(V68&lt;100%,0,V68*$C68)+IF(V69&lt;100%,0,V69*$C69)+IF(V70&lt;100%,0,V70*$C70)+IF(V71&lt;100%,0,V71*$C71)+IF(V72&lt;100%,0,V72*$C72))*$C74</f>
        <v>238.3896</v>
      </c>
      <c r="W74" s="77" t="n">
        <f aca="false">(IF(W59&lt;100%,0,W59*$C59)+IF(W60&lt;100%,0,W60*$C60)+IF(W61&lt;100%,0,W61*$C61)+IF(W62&lt;100%,0,W62*$C62)+IF(W63&lt;100%,0,W63*$C63)+IF(W64&lt;100%,0,W64*$C64)+IF(W65&lt;100%,0,W65*$C65)+IF(W66&lt;96%,0,W66*$C66)+IF(W67&lt;100%,0,W67*$C67)+IF(W68&lt;100%,0,W68*$C68)+IF(W69&lt;100%,0,W69*$C69)+IF(W70&lt;100%,0,W70*$C70)+IF(W71&lt;100%,0,W71*$C71)+IF(W72&lt;100%,0,W72*$C72))*$C74</f>
        <v>238.3896</v>
      </c>
      <c r="X74" s="77" t="n">
        <f aca="false">(IF(X59&lt;100%,0,X59*$C59)+IF(X60&lt;100%,0,X60*$C60)+IF(X61&lt;100%,0,X61*$C61)+IF(X62&lt;100%,0,X62*$C62)+IF(X63&lt;100%,0,X63*$C63)+IF(X64&lt;100%,0,X64*$C64)+IF(X65&lt;100%,0,X65*$C65)+IF(X66&lt;96%,0,X66*$C66)+IF(X67&lt;100%,0,X67*$C67)+IF(X68&lt;100%,0,X68*$C68)+IF(X69&lt;100%,0,X69*$C69)+IF(X70&lt;100%,0,X70*$C70)+IF(X71&lt;100%,0,X71*$C71)+IF(X72&lt;100%,0,X72*$C72))*$C74</f>
        <v>238.3896</v>
      </c>
      <c r="Y74" s="77" t="n">
        <f aca="false">(IF(Y59&lt;100%,0,Y59*$C59)+IF(Y60&lt;100%,0,Y60*$C60)+IF(Y61&lt;100%,0,Y61*$C61)+IF(Y62&lt;100%,0,Y62*$C62)+IF(Y63&lt;100%,0,Y63*$C63)+IF(Y64&lt;100%,0,Y64*$C64)+IF(Y65&lt;100%,0,Y65*$C65)+IF(Y66&lt;96%,0,Y66*$C66)+IF(Y67&lt;100%,0,Y67*$C67)+IF(Y68&lt;100%,0,Y68*$C68)+IF(Y69&lt;100%,0,Y69*$C69)+IF(Y70&lt;100%,0,Y70*$C70)+IF(Y71&lt;100%,0,Y71*$C71)+IF(Y72&lt;100%,0,Y72*$C72))*$C74</f>
        <v>238.3896</v>
      </c>
      <c r="Z74" s="77" t="n">
        <f aca="false">(IF(Z59&lt;100%,0,Z59*$C59)+IF(Z60&lt;100%,0,Z60*$C60)+IF(Z61&lt;100%,0,Z61*$C61)+IF(Z62&lt;100%,0,Z62*$C62)+IF(Z63&lt;100%,0,Z63*$C63)+IF(Z64&lt;100%,0,Z64*$C64)+IF(Z65&lt;100%,0,Z65*$C65)+IF(Z66&lt;96%,0,Z66*$C66)+IF(Z67&lt;100%,0,Z67*$C67)+IF(Z68&lt;100%,0,Z68*$C68)+IF(Z69&lt;100%,0,Z69*$C69)+IF(Z70&lt;100%,0,Z70*$C70)+IF(Z71&lt;100%,0,Z71*$C71)+IF(Z72&lt;100%,0,Z72*$C72))*$C74</f>
        <v>238.3896</v>
      </c>
      <c r="AA74" s="77" t="n">
        <f aca="false">(IF(AA59&lt;100%,0,AA59*$C59)+IF(AA60&lt;100%,0,AA60*$C60)+IF(AA61&lt;100%,0,AA61*$C61)+IF(AA62&lt;100%,0,AA62*$C62)+IF(AA63&lt;100%,0,AA63*$C63)+IF(AA64&lt;100%,0,AA64*$C64)+IF(AA65&lt;100%,0,AA65*$C65)+IF(AA66&lt;96%,0,AA66*$C66)+IF(AA67&lt;100%,0,AA67*$C67)+IF(AA68&lt;100%,0,AA68*$C68)+IF(AA69&lt;100%,0,AA69*$C69)+IF(AA70&lt;100%,0,AA70*$C70)+IF(AA71&lt;100%,0,AA71*$C71)+IF(AA72&lt;100%,0,AA72*$C72))*$C74</f>
        <v>238.3896</v>
      </c>
      <c r="AB74" s="77" t="n">
        <f aca="false">(IF(AB59&lt;100%,0,AB59*$C59)+IF(AB60&lt;100%,0,AB60*$C60)+IF(AB61&lt;100%,0,AB61*$C61)+IF(AB62&lt;100%,0,AB62*$C62)+IF(AB63&lt;100%,0,AB63*$C63)+IF(AB64&lt;100%,0,AB64*$C64)+IF(AB65&lt;100%,0,AB65*$C65)+IF(AB66&lt;96%,0,AB66*$C66)+IF(AB67&lt;100%,0,AB67*$C67)+IF(AB68&lt;100%,0,AB68*$C68)+IF(AB69&lt;100%,0,AB69*$C69)+IF(AB70&lt;100%,0,AB70*$C70)+IF(AB71&lt;100%,0,AB71*$C71)+IF(AB72&lt;100%,0,AB72*$C72))*$C74</f>
        <v>238.3896</v>
      </c>
      <c r="AC74" s="77" t="n">
        <f aca="false">(IF(AC59&lt;100%,0,AC59*$C59)+IF(AC60&lt;100%,0,AC60*$C60)+IF(AC61&lt;100%,0,AC61*$C61)+IF(AC62&lt;100%,0,AC62*$C62)+IF(AC63&lt;100%,0,AC63*$C63)+IF(AC64&lt;100%,0,AC64*$C64)+IF(AC65&lt;100%,0,AC65*$C65)+IF(AC66&lt;96%,0,AC66*$C66)+IF(AC67&lt;100%,0,AC67*$C67)+IF(AC68&lt;100%,0,AC68*$C68)+IF(AC69&lt;100%,0,AC69*$C69)+IF(AC70&lt;100%,0,AC70*$C70)+IF(AC71&lt;100%,0,AC71*$C71)+IF(AC72&lt;100%,0,AC72*$C72))*$C74</f>
        <v>238.3896</v>
      </c>
      <c r="AD74" s="77" t="n">
        <f aca="false">(IF(AD59&lt;100%,0,AD59*$C59)+IF(AD60&lt;100%,0,AD60*$C60)+IF(AD61&lt;100%,0,AD61*$C61)+IF(AD62&lt;100%,0,AD62*$C62)+IF(AD63&lt;100%,0,AD63*$C63)+IF(AD64&lt;100%,0,AD64*$C64)+IF(AD65&lt;100%,0,AD65*$C65)+IF(AD66&lt;96%,0,AD66*$C66)+IF(AD67&lt;100%,0,AD67*$C67)+IF(AD68&lt;100%,0,AD68*$C68)+IF(AD69&lt;100%,0,AD69*$C69)+IF(AD70&lt;100%,0,AD70*$C70)+IF(AD71&lt;100%,0,AD71*$C71)+IF(AD72&lt;100%,0,AD72*$C72))*$C74</f>
        <v>238.3896</v>
      </c>
      <c r="AE74" s="77" t="n">
        <f aca="false">(IF(AE59&lt;100%,0,AE59*$C59)+IF(AE60&lt;100%,0,AE60*$C60)+IF(AE61&lt;100%,0,AE61*$C61)+IF(AE62&lt;100%,0,AE62*$C62)+IF(AE63&lt;100%,0,AE63*$C63)+IF(AE64&lt;100%,0,AE64*$C64)+IF(AE65&lt;100%,0,AE65*$C65)+IF(AE66&lt;96%,0,AE66*$C66)+IF(AE67&lt;100%,0,AE67*$C67)+IF(AE68&lt;100%,0,AE68*$C68)+IF(AE69&lt;100%,0,AE69*$C69)+IF(AE70&lt;100%,0,AE70*$C70)+IF(AE71&lt;100%,0,AE71*$C71)+IF(AE72&lt;100%,0,AE72*$C72))*$C74</f>
        <v>238.3896</v>
      </c>
      <c r="AF74" s="77" t="n">
        <f aca="false">(IF(AF59&lt;100%,0,AF59*$C59)+IF(AF60&lt;100%,0,AF60*$C60)+IF(AF61&lt;100%,0,AF61*$C61)+IF(AF62&lt;100%,0,AF62*$C62)+IF(AF63&lt;100%,0,AF63*$C63)+IF(AF64&lt;100%,0,AF64*$C64)+IF(AF65&lt;100%,0,AF65*$C65)+IF(AF66&lt;96%,0,AF66*$C66)+IF(AF67&lt;100%,0,AF67*$C67)+IF(AF68&lt;100%,0,AF68*$C68)+IF(AF69&lt;100%,0,AF69*$C69)+IF(AF70&lt;100%,0,AF70*$C70)+IF(AF71&lt;100%,0,AF71*$C71)+IF(AF72&lt;100%,0,AF72*$C72))*$C74</f>
        <v>238.3896</v>
      </c>
      <c r="AG74" s="175" t="n">
        <f aca="false">(IF(AG59&lt;100%,0,AG59*$C59)+IF(AG60&lt;100%,0,AG60*$C60)+IF(AG61&lt;100%,0,AG61*$C61)+IF(AG62&lt;100%,0,AG62*$C62)+IF(AG63&lt;100%,0,AG63*$C63)+IF(AG64&lt;100%,0,AG64*$C64)+IF(AG65&lt;100%,0,AG65*$C65)+IF(AG66&lt;96%,0,AG66*$C66)+IF(AG67&lt;100%,0,AG67*$C67)+IF(AG68&lt;100%,0,AG68*$C68)+IF(AG69&lt;100%,0,AG69*$C69)+IF(AG70&lt;100%,0,AG70*$C70)+IF(AG71&lt;100%,0,AG71*$C71)+IF(AG72&lt;100%,0,AG72*$C72))*$C74</f>
        <v>238.3896</v>
      </c>
      <c r="AH74" s="83"/>
      <c r="AI74" s="84"/>
      <c r="AJ74" s="84"/>
      <c r="AK74" s="84"/>
      <c r="AL74" s="8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8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8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8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8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84"/>
      <c r="DH74" s="84"/>
      <c r="DI74" s="84"/>
      <c r="DJ74" s="84"/>
      <c r="DK74" s="84"/>
      <c r="DL74" s="84"/>
      <c r="DM74" s="84"/>
      <c r="DN74" s="84"/>
      <c r="DO74" s="84"/>
      <c r="DP74" s="84"/>
      <c r="DQ74" s="84"/>
      <c r="DR74" s="84"/>
      <c r="DS74" s="84"/>
      <c r="DT74" s="84"/>
      <c r="DU74" s="84"/>
      <c r="DV74" s="84"/>
      <c r="DW74" s="84"/>
      <c r="DX74" s="84"/>
      <c r="DY74" s="84"/>
      <c r="DZ74" s="84"/>
      <c r="EA74" s="84"/>
      <c r="EB74" s="84"/>
      <c r="EC74" s="84"/>
      <c r="ED74" s="84"/>
      <c r="EE74" s="84"/>
      <c r="EF74" s="84"/>
      <c r="EG74" s="84"/>
      <c r="EH74" s="84"/>
      <c r="EI74" s="84"/>
      <c r="EJ74" s="84"/>
      <c r="EK74" s="84"/>
      <c r="EL74" s="84"/>
      <c r="EM74" s="84"/>
      <c r="EN74" s="84"/>
      <c r="EO74" s="84"/>
      <c r="EP74" s="84"/>
      <c r="EQ74" s="84"/>
      <c r="ER74" s="84"/>
      <c r="ES74" s="84"/>
      <c r="ET74" s="84"/>
      <c r="EU74" s="84"/>
      <c r="EV74" s="84"/>
      <c r="EW74" s="84"/>
      <c r="EX74" s="84"/>
      <c r="EY74" s="84"/>
      <c r="EZ74" s="84"/>
      <c r="FA74" s="84"/>
      <c r="FB74" s="84"/>
      <c r="FC74" s="84"/>
      <c r="FD74" s="84"/>
      <c r="FE74" s="84"/>
      <c r="FF74" s="84"/>
      <c r="FG74" s="84"/>
      <c r="FH74" s="84"/>
      <c r="FI74" s="84"/>
      <c r="FJ74" s="84"/>
      <c r="FK74" s="84"/>
      <c r="FL74" s="84"/>
      <c r="FM74" s="84"/>
      <c r="FN74" s="84"/>
      <c r="FO74" s="84"/>
      <c r="FP74" s="84"/>
      <c r="FQ74" s="84"/>
      <c r="FR74" s="84"/>
      <c r="FS74" s="84"/>
      <c r="FT74" s="84"/>
      <c r="FU74" s="84"/>
      <c r="FV74" s="84"/>
      <c r="FW74" s="84"/>
      <c r="FX74" s="84"/>
      <c r="FY74" s="84"/>
      <c r="FZ74" s="84"/>
      <c r="GA74" s="84"/>
      <c r="GB74" s="84"/>
      <c r="GC74" s="84"/>
      <c r="GD74" s="84"/>
      <c r="GE74" s="84"/>
      <c r="GF74" s="84"/>
      <c r="GG74" s="84"/>
      <c r="GH74" s="84"/>
      <c r="GI74" s="84"/>
      <c r="GJ74" s="84"/>
      <c r="GK74" s="84"/>
      <c r="GL74" s="84"/>
      <c r="GM74" s="84"/>
      <c r="GN74" s="84"/>
      <c r="GO74" s="84"/>
      <c r="GP74" s="84"/>
      <c r="GQ74" s="84"/>
      <c r="GR74" s="84"/>
      <c r="GS74" s="84"/>
      <c r="GT74" s="84"/>
      <c r="GU74" s="84"/>
      <c r="GV74" s="84"/>
      <c r="GW74" s="84"/>
      <c r="GX74" s="84"/>
      <c r="GY74" s="84"/>
      <c r="GZ74" s="84"/>
      <c r="HA74" s="84"/>
      <c r="HB74" s="84"/>
      <c r="HC74" s="84"/>
      <c r="HD74" s="84"/>
      <c r="HE74" s="84"/>
      <c r="HF74" s="84"/>
      <c r="HG74" s="84"/>
      <c r="HH74" s="84"/>
      <c r="HI74" s="84"/>
      <c r="HJ74" s="84"/>
      <c r="HK74" s="84"/>
      <c r="HL74" s="84"/>
      <c r="HM74" s="84"/>
      <c r="HN74" s="84"/>
      <c r="HO74" s="84"/>
      <c r="HP74" s="84"/>
      <c r="HQ74" s="84"/>
      <c r="HR74" s="84"/>
      <c r="HS74" s="84"/>
      <c r="HT74" s="84"/>
      <c r="HU74" s="84"/>
      <c r="HV74" s="84"/>
      <c r="HW74" s="84"/>
      <c r="HX74" s="84"/>
      <c r="HY74" s="84"/>
      <c r="HZ74" s="84"/>
      <c r="IA74" s="84"/>
      <c r="IB74" s="84"/>
      <c r="IC74" s="84"/>
      <c r="ID74" s="84"/>
      <c r="IE74" s="84"/>
      <c r="IF74" s="84"/>
      <c r="IG74" s="84"/>
      <c r="IH74" s="84"/>
      <c r="II74" s="84"/>
      <c r="IJ74" s="84"/>
      <c r="IK74" s="84"/>
      <c r="IL74" s="84"/>
      <c r="IM74" s="84"/>
      <c r="IN74" s="84"/>
      <c r="IO74" s="84"/>
      <c r="IP74" s="84"/>
      <c r="IQ74" s="84"/>
      <c r="IR74" s="84"/>
      <c r="IS74" s="84"/>
      <c r="IT74" s="84"/>
      <c r="IU74" s="84"/>
      <c r="IV74" s="84"/>
      <c r="IW74" s="84"/>
    </row>
    <row r="75" customFormat="false" ht="15.95" hidden="false" customHeight="true" outlineLevel="0" collapsed="false">
      <c r="A75" s="80"/>
      <c r="B75" s="85" t="s">
        <v>23</v>
      </c>
      <c r="C75" s="86"/>
      <c r="D75" s="87" t="n">
        <f aca="false">D73-D74</f>
        <v>11263</v>
      </c>
      <c r="E75" s="88" t="n">
        <f aca="false">E73-E74</f>
        <v>11309.0704</v>
      </c>
      <c r="F75" s="88" t="n">
        <f aca="false">F73-F74</f>
        <v>11309.0704</v>
      </c>
      <c r="G75" s="88" t="n">
        <f aca="false">G73-G74</f>
        <v>11298.2904</v>
      </c>
      <c r="H75" s="88" t="n">
        <f aca="false">H73-H74</f>
        <v>11298.2904</v>
      </c>
      <c r="I75" s="88" t="n">
        <f aca="false">I73-I74</f>
        <v>11287.5104</v>
      </c>
      <c r="J75" s="88" t="n">
        <f aca="false">J73-J74</f>
        <v>11287.5104</v>
      </c>
      <c r="K75" s="88" t="n">
        <f aca="false">K73-K74</f>
        <v>11276.7304</v>
      </c>
      <c r="L75" s="88" t="n">
        <f aca="false">L73-L74</f>
        <v>11276.7304</v>
      </c>
      <c r="M75" s="88" t="n">
        <f aca="false">M73-M74</f>
        <v>11265.9504</v>
      </c>
      <c r="N75" s="88" t="n">
        <f aca="false">N73-N74</f>
        <v>11255.1704</v>
      </c>
      <c r="O75" s="88" t="n">
        <f aca="false">O73-O74</f>
        <v>11244.3904</v>
      </c>
      <c r="P75" s="88" t="n">
        <f aca="false">P73-P74</f>
        <v>11233.6104</v>
      </c>
      <c r="Q75" s="88" t="n">
        <f aca="false">Q73-Q74</f>
        <v>11222.8304</v>
      </c>
      <c r="R75" s="88" t="n">
        <f aca="false">R73-R74</f>
        <v>11212.0504</v>
      </c>
      <c r="S75" s="88" t="n">
        <f aca="false">S73-S74</f>
        <v>11201.2704</v>
      </c>
      <c r="T75" s="88" t="n">
        <f aca="false">T73-T74</f>
        <v>11190.4904</v>
      </c>
      <c r="U75" s="88" t="n">
        <f aca="false">U73-U74</f>
        <v>11179.7104</v>
      </c>
      <c r="V75" s="88" t="n">
        <f aca="false">V73-V74</f>
        <v>11168.9304</v>
      </c>
      <c r="W75" s="88" t="n">
        <f aca="false">W73-W74</f>
        <v>11158.1504</v>
      </c>
      <c r="X75" s="88" t="n">
        <f aca="false">X73-X74</f>
        <v>11147.3704</v>
      </c>
      <c r="Y75" s="88" t="n">
        <f aca="false">Y73-Y74</f>
        <v>11125.8104</v>
      </c>
      <c r="Z75" s="88" t="n">
        <f aca="false">Z73-Z74</f>
        <v>10360.4304</v>
      </c>
      <c r="AA75" s="88" t="n">
        <f aca="false">AA73-AA74</f>
        <v>10360.4304</v>
      </c>
      <c r="AB75" s="88" t="n">
        <f aca="false">AB73-AB74</f>
        <v>10360.4304</v>
      </c>
      <c r="AC75" s="88" t="n">
        <f aca="false">AC73-AC74</f>
        <v>10360.4304</v>
      </c>
      <c r="AD75" s="88" t="n">
        <f aca="false">AD73-AD74</f>
        <v>10360.4304</v>
      </c>
      <c r="AE75" s="88" t="n">
        <f aca="false">AE73-AE74</f>
        <v>10360.4304</v>
      </c>
      <c r="AF75" s="88" t="n">
        <f aca="false">AF73-AF74</f>
        <v>10360.4304</v>
      </c>
      <c r="AG75" s="180" t="n">
        <f aca="false">AG73-AG74</f>
        <v>10360.4304</v>
      </c>
      <c r="AH75" s="83"/>
      <c r="AI75" s="84"/>
      <c r="AJ75" s="84"/>
      <c r="AK75" s="84"/>
      <c r="AL75" s="8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8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8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8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8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84"/>
      <c r="DH75" s="84"/>
      <c r="DI75" s="84"/>
      <c r="DJ75" s="84"/>
      <c r="DK75" s="84"/>
      <c r="DL75" s="84"/>
      <c r="DM75" s="84"/>
      <c r="DN75" s="84"/>
      <c r="DO75" s="84"/>
      <c r="DP75" s="84"/>
      <c r="DQ75" s="84"/>
      <c r="DR75" s="84"/>
      <c r="DS75" s="84"/>
      <c r="DT75" s="84"/>
      <c r="DU75" s="84"/>
      <c r="DV75" s="84"/>
      <c r="DW75" s="84"/>
      <c r="DX75" s="84"/>
      <c r="DY75" s="84"/>
      <c r="DZ75" s="84"/>
      <c r="EA75" s="84"/>
      <c r="EB75" s="84"/>
      <c r="EC75" s="84"/>
      <c r="ED75" s="84"/>
      <c r="EE75" s="84"/>
      <c r="EF75" s="84"/>
      <c r="EG75" s="84"/>
      <c r="EH75" s="84"/>
      <c r="EI75" s="84"/>
      <c r="EJ75" s="84"/>
      <c r="EK75" s="84"/>
      <c r="EL75" s="84"/>
      <c r="EM75" s="84"/>
      <c r="EN75" s="84"/>
      <c r="EO75" s="84"/>
      <c r="EP75" s="84"/>
      <c r="EQ75" s="84"/>
      <c r="ER75" s="84"/>
      <c r="ES75" s="84"/>
      <c r="ET75" s="84"/>
      <c r="EU75" s="84"/>
      <c r="EV75" s="84"/>
      <c r="EW75" s="84"/>
      <c r="EX75" s="84"/>
      <c r="EY75" s="84"/>
      <c r="EZ75" s="84"/>
      <c r="FA75" s="84"/>
      <c r="FB75" s="84"/>
      <c r="FC75" s="84"/>
      <c r="FD75" s="84"/>
      <c r="FE75" s="84"/>
      <c r="FF75" s="84"/>
      <c r="FG75" s="84"/>
      <c r="FH75" s="84"/>
      <c r="FI75" s="84"/>
      <c r="FJ75" s="84"/>
      <c r="FK75" s="84"/>
      <c r="FL75" s="84"/>
      <c r="FM75" s="84"/>
      <c r="FN75" s="84"/>
      <c r="FO75" s="84"/>
      <c r="FP75" s="84"/>
      <c r="FQ75" s="84"/>
      <c r="FR75" s="84"/>
      <c r="FS75" s="84"/>
      <c r="FT75" s="84"/>
      <c r="FU75" s="84"/>
      <c r="FV75" s="84"/>
      <c r="FW75" s="84"/>
      <c r="FX75" s="84"/>
      <c r="FY75" s="84"/>
      <c r="FZ75" s="84"/>
      <c r="GA75" s="84"/>
      <c r="GB75" s="84"/>
      <c r="GC75" s="84"/>
      <c r="GD75" s="84"/>
      <c r="GE75" s="84"/>
      <c r="GF75" s="84"/>
      <c r="GG75" s="84"/>
      <c r="GH75" s="84"/>
      <c r="GI75" s="84"/>
      <c r="GJ75" s="84"/>
      <c r="GK75" s="84"/>
      <c r="GL75" s="84"/>
      <c r="GM75" s="84"/>
      <c r="GN75" s="84"/>
      <c r="GO75" s="84"/>
      <c r="GP75" s="84"/>
      <c r="GQ75" s="84"/>
      <c r="GR75" s="84"/>
      <c r="GS75" s="84"/>
      <c r="GT75" s="84"/>
      <c r="GU75" s="84"/>
      <c r="GV75" s="84"/>
      <c r="GW75" s="84"/>
      <c r="GX75" s="84"/>
      <c r="GY75" s="84"/>
      <c r="GZ75" s="84"/>
      <c r="HA75" s="84"/>
      <c r="HB75" s="84"/>
      <c r="HC75" s="84"/>
      <c r="HD75" s="84"/>
      <c r="HE75" s="84"/>
      <c r="HF75" s="84"/>
      <c r="HG75" s="84"/>
      <c r="HH75" s="84"/>
      <c r="HI75" s="84"/>
      <c r="HJ75" s="84"/>
      <c r="HK75" s="84"/>
      <c r="HL75" s="84"/>
      <c r="HM75" s="84"/>
      <c r="HN75" s="84"/>
      <c r="HO75" s="84"/>
      <c r="HP75" s="84"/>
      <c r="HQ75" s="84"/>
      <c r="HR75" s="84"/>
      <c r="HS75" s="84"/>
      <c r="HT75" s="84"/>
      <c r="HU75" s="84"/>
      <c r="HV75" s="84"/>
      <c r="HW75" s="84"/>
      <c r="HX75" s="84"/>
      <c r="HY75" s="84"/>
      <c r="HZ75" s="84"/>
      <c r="IA75" s="84"/>
      <c r="IB75" s="84"/>
      <c r="IC75" s="84"/>
      <c r="ID75" s="84"/>
      <c r="IE75" s="84"/>
      <c r="IF75" s="84"/>
      <c r="IG75" s="84"/>
      <c r="IH75" s="84"/>
      <c r="II75" s="84"/>
      <c r="IJ75" s="84"/>
      <c r="IK75" s="84"/>
      <c r="IL75" s="84"/>
      <c r="IM75" s="84"/>
      <c r="IN75" s="84"/>
      <c r="IO75" s="84"/>
      <c r="IP75" s="84"/>
      <c r="IQ75" s="84"/>
      <c r="IR75" s="84"/>
      <c r="IS75" s="84"/>
      <c r="IT75" s="84"/>
      <c r="IU75" s="84"/>
      <c r="IV75" s="84"/>
      <c r="IW75" s="84"/>
    </row>
    <row r="76" customFormat="false" ht="15.95" hidden="false" customHeight="true" outlineLevel="0" collapsed="false">
      <c r="A76" s="37"/>
      <c r="B76" s="91" t="s">
        <v>24</v>
      </c>
      <c r="C76" s="92" t="n">
        <f aca="false">SUM(C59:C72)</f>
        <v>12225</v>
      </c>
      <c r="D76" s="39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146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  <c r="BM76" s="43"/>
      <c r="BN76" s="43"/>
      <c r="BO76" s="43"/>
      <c r="BP76" s="43"/>
      <c r="BQ76" s="43"/>
      <c r="BR76" s="43"/>
      <c r="BS76" s="43"/>
      <c r="BT76" s="43"/>
      <c r="BU76" s="43"/>
      <c r="BV76" s="43"/>
      <c r="BW76" s="43"/>
      <c r="BX76" s="43"/>
      <c r="BY76" s="43"/>
      <c r="BZ76" s="43"/>
      <c r="CA76" s="43"/>
      <c r="CB76" s="43"/>
      <c r="CC76" s="43"/>
      <c r="CD76" s="43"/>
      <c r="CE76" s="43"/>
      <c r="CF76" s="43"/>
      <c r="CG76" s="43"/>
      <c r="CH76" s="43"/>
      <c r="CI76" s="43"/>
      <c r="CJ76" s="43"/>
      <c r="CK76" s="43"/>
      <c r="CL76" s="43"/>
      <c r="CM76" s="43"/>
      <c r="CN76" s="43"/>
      <c r="CO76" s="43"/>
      <c r="CP76" s="43"/>
      <c r="CQ76" s="43"/>
      <c r="CR76" s="43"/>
      <c r="CS76" s="43"/>
      <c r="CT76" s="43"/>
      <c r="CU76" s="43"/>
      <c r="CV76" s="43"/>
      <c r="CW76" s="43"/>
      <c r="CX76" s="43"/>
      <c r="CY76" s="43"/>
      <c r="CZ76" s="43"/>
      <c r="DA76" s="43"/>
      <c r="DB76" s="43"/>
      <c r="DC76" s="43"/>
      <c r="DD76" s="43"/>
      <c r="DE76" s="43"/>
      <c r="DF76" s="43"/>
      <c r="DG76" s="43"/>
      <c r="DH76" s="43"/>
      <c r="DI76" s="43"/>
      <c r="DJ76" s="43"/>
      <c r="DK76" s="43"/>
      <c r="DL76" s="43"/>
      <c r="DM76" s="43"/>
      <c r="DN76" s="43"/>
      <c r="DO76" s="43"/>
      <c r="DP76" s="43"/>
      <c r="DQ76" s="43"/>
      <c r="DR76" s="43"/>
      <c r="DS76" s="43"/>
      <c r="DT76" s="43"/>
      <c r="DU76" s="43"/>
      <c r="DV76" s="43"/>
      <c r="DW76" s="43"/>
      <c r="DX76" s="43"/>
      <c r="DY76" s="43"/>
      <c r="DZ76" s="43"/>
      <c r="EA76" s="43"/>
      <c r="EB76" s="43"/>
      <c r="EC76" s="43"/>
      <c r="ED76" s="43"/>
      <c r="EE76" s="43"/>
      <c r="EF76" s="43"/>
      <c r="EG76" s="43"/>
      <c r="EH76" s="43"/>
      <c r="EI76" s="43"/>
      <c r="EJ76" s="43"/>
      <c r="EK76" s="43"/>
      <c r="EL76" s="43"/>
      <c r="EM76" s="43"/>
      <c r="EN76" s="43"/>
      <c r="EO76" s="43"/>
      <c r="EP76" s="43"/>
      <c r="EQ76" s="43"/>
      <c r="ER76" s="43"/>
      <c r="ES76" s="43"/>
      <c r="ET76" s="43"/>
      <c r="EU76" s="43"/>
      <c r="EV76" s="43"/>
      <c r="EW76" s="43"/>
      <c r="EX76" s="43"/>
      <c r="EY76" s="43"/>
      <c r="EZ76" s="43"/>
      <c r="FA76" s="43"/>
      <c r="FB76" s="43"/>
      <c r="FC76" s="43"/>
      <c r="FD76" s="43"/>
      <c r="FE76" s="43"/>
      <c r="FF76" s="43"/>
      <c r="FG76" s="43"/>
      <c r="FH76" s="43"/>
      <c r="FI76" s="43"/>
      <c r="FJ76" s="43"/>
      <c r="FK76" s="43"/>
      <c r="FL76" s="43"/>
      <c r="FM76" s="43"/>
      <c r="FN76" s="43"/>
      <c r="FO76" s="43"/>
      <c r="FP76" s="43"/>
      <c r="FQ76" s="43"/>
      <c r="FR76" s="43"/>
      <c r="FS76" s="43"/>
      <c r="FT76" s="43"/>
      <c r="FU76" s="43"/>
      <c r="FV76" s="43"/>
      <c r="FW76" s="43"/>
      <c r="FX76" s="43"/>
      <c r="FY76" s="43"/>
      <c r="FZ76" s="43"/>
      <c r="GA76" s="43"/>
      <c r="GB76" s="43"/>
      <c r="GC76" s="43"/>
      <c r="GD76" s="43"/>
      <c r="GE76" s="43"/>
      <c r="GF76" s="43"/>
      <c r="GG76" s="43"/>
      <c r="GH76" s="43"/>
      <c r="GI76" s="43"/>
      <c r="GJ76" s="43"/>
      <c r="GK76" s="43"/>
      <c r="GL76" s="43"/>
      <c r="GM76" s="43"/>
      <c r="GN76" s="43"/>
      <c r="GO76" s="43"/>
      <c r="GP76" s="43"/>
      <c r="GQ76" s="43"/>
      <c r="GR76" s="43"/>
      <c r="GS76" s="43"/>
      <c r="GT76" s="43"/>
      <c r="GU76" s="43"/>
      <c r="GV76" s="43"/>
      <c r="GW76" s="43"/>
      <c r="GX76" s="43"/>
      <c r="GY76" s="43"/>
      <c r="GZ76" s="43"/>
      <c r="HA76" s="43"/>
      <c r="HB76" s="43"/>
      <c r="HC76" s="43"/>
      <c r="HD76" s="43"/>
      <c r="HE76" s="43"/>
      <c r="HF76" s="43"/>
      <c r="HG76" s="43"/>
      <c r="HH76" s="43"/>
      <c r="HI76" s="43"/>
      <c r="HJ76" s="43"/>
      <c r="HK76" s="43"/>
      <c r="HL76" s="43"/>
      <c r="HM76" s="43"/>
      <c r="HN76" s="43"/>
      <c r="HO76" s="43"/>
      <c r="HP76" s="43"/>
      <c r="HQ76" s="43"/>
      <c r="HR76" s="43"/>
      <c r="HS76" s="43"/>
      <c r="HT76" s="43"/>
      <c r="HU76" s="43"/>
      <c r="HV76" s="43"/>
      <c r="HW76" s="43"/>
      <c r="HX76" s="43"/>
      <c r="HY76" s="43"/>
      <c r="HZ76" s="43"/>
      <c r="IA76" s="43"/>
      <c r="IB76" s="43"/>
      <c r="IC76" s="43"/>
      <c r="ID76" s="43"/>
      <c r="IE76" s="43"/>
      <c r="IF76" s="43"/>
      <c r="IG76" s="43"/>
      <c r="IH76" s="43"/>
      <c r="II76" s="43"/>
      <c r="IJ76" s="43"/>
      <c r="IK76" s="43"/>
      <c r="IL76" s="43"/>
      <c r="IM76" s="43"/>
      <c r="IN76" s="43"/>
      <c r="IO76" s="43"/>
      <c r="IP76" s="43"/>
      <c r="IQ76" s="43"/>
      <c r="IR76" s="43"/>
      <c r="IS76" s="43"/>
      <c r="IT76" s="43"/>
      <c r="IU76" s="43"/>
      <c r="IV76" s="43"/>
      <c r="IW76" s="43"/>
    </row>
    <row r="77" customFormat="false" ht="15.95" hidden="false" customHeight="true" outlineLevel="0" collapsed="false">
      <c r="A77" s="37"/>
      <c r="B77" s="93"/>
      <c r="C77" s="37" t="n">
        <f aca="false">SUM(D75:AG75)/30</f>
        <v>11003.1793866667</v>
      </c>
      <c r="D77" s="39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146"/>
      <c r="AH77" s="43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  <c r="BA77" s="43"/>
      <c r="BB77" s="43"/>
      <c r="BC77" s="43"/>
      <c r="BD77" s="43"/>
      <c r="BE77" s="43"/>
      <c r="BF77" s="43"/>
      <c r="BG77" s="43"/>
      <c r="BH77" s="43"/>
      <c r="BI77" s="43"/>
      <c r="BJ77" s="43"/>
      <c r="BK77" s="43"/>
      <c r="BL77" s="43"/>
      <c r="BM77" s="43"/>
      <c r="BN77" s="43"/>
      <c r="BO77" s="43"/>
      <c r="BP77" s="43"/>
      <c r="BQ77" s="43"/>
      <c r="BR77" s="43"/>
      <c r="BS77" s="43"/>
      <c r="BT77" s="43"/>
      <c r="BU77" s="43"/>
      <c r="BV77" s="43"/>
      <c r="BW77" s="43"/>
      <c r="BX77" s="43"/>
      <c r="BY77" s="43"/>
      <c r="BZ77" s="43"/>
      <c r="CA77" s="43"/>
      <c r="CB77" s="43"/>
      <c r="CC77" s="43"/>
      <c r="CD77" s="43"/>
      <c r="CE77" s="43"/>
      <c r="CF77" s="43"/>
      <c r="CG77" s="43"/>
      <c r="CH77" s="43"/>
      <c r="CI77" s="43"/>
      <c r="CJ77" s="43"/>
      <c r="CK77" s="43"/>
      <c r="CL77" s="43"/>
      <c r="CM77" s="43"/>
      <c r="CN77" s="43"/>
      <c r="CO77" s="43"/>
      <c r="CP77" s="43"/>
      <c r="CQ77" s="43"/>
      <c r="CR77" s="43"/>
      <c r="CS77" s="43"/>
      <c r="CT77" s="43"/>
      <c r="CU77" s="43"/>
      <c r="CV77" s="43"/>
      <c r="CW77" s="43"/>
      <c r="CX77" s="43"/>
      <c r="CY77" s="43"/>
      <c r="CZ77" s="43"/>
      <c r="DA77" s="43"/>
      <c r="DB77" s="43"/>
      <c r="DC77" s="43"/>
      <c r="DD77" s="43"/>
      <c r="DE77" s="43"/>
      <c r="DF77" s="43"/>
      <c r="DG77" s="43"/>
      <c r="DH77" s="43"/>
      <c r="DI77" s="43"/>
      <c r="DJ77" s="43"/>
      <c r="DK77" s="43"/>
      <c r="DL77" s="43"/>
      <c r="DM77" s="43"/>
      <c r="DN77" s="43"/>
      <c r="DO77" s="43"/>
      <c r="DP77" s="43"/>
      <c r="DQ77" s="43"/>
      <c r="DR77" s="43"/>
      <c r="DS77" s="43"/>
      <c r="DT77" s="43"/>
      <c r="DU77" s="43"/>
      <c r="DV77" s="43"/>
      <c r="DW77" s="43"/>
      <c r="DX77" s="43"/>
      <c r="DY77" s="43"/>
      <c r="DZ77" s="43"/>
      <c r="EA77" s="43"/>
      <c r="EB77" s="43"/>
      <c r="EC77" s="43"/>
      <c r="ED77" s="43"/>
      <c r="EE77" s="43"/>
      <c r="EF77" s="43"/>
      <c r="EG77" s="43"/>
      <c r="EH77" s="43"/>
      <c r="EI77" s="43"/>
      <c r="EJ77" s="43"/>
      <c r="EK77" s="43"/>
      <c r="EL77" s="43"/>
      <c r="EM77" s="43"/>
      <c r="EN77" s="43"/>
      <c r="EO77" s="43"/>
      <c r="EP77" s="43"/>
      <c r="EQ77" s="43"/>
      <c r="ER77" s="43"/>
      <c r="ES77" s="43"/>
      <c r="ET77" s="43"/>
      <c r="EU77" s="43"/>
      <c r="EV77" s="43"/>
      <c r="EW77" s="43"/>
      <c r="EX77" s="43"/>
      <c r="EY77" s="43"/>
      <c r="EZ77" s="43"/>
      <c r="FA77" s="43"/>
      <c r="FB77" s="43"/>
      <c r="FC77" s="43"/>
      <c r="FD77" s="43"/>
      <c r="FE77" s="43"/>
      <c r="FF77" s="43"/>
      <c r="FG77" s="43"/>
      <c r="FH77" s="43"/>
      <c r="FI77" s="43"/>
      <c r="FJ77" s="43"/>
      <c r="FK77" s="43"/>
      <c r="FL77" s="43"/>
      <c r="FM77" s="43"/>
      <c r="FN77" s="43"/>
      <c r="FO77" s="43"/>
      <c r="FP77" s="43"/>
      <c r="FQ77" s="43"/>
      <c r="FR77" s="43"/>
      <c r="FS77" s="43"/>
      <c r="FT77" s="43"/>
      <c r="FU77" s="43"/>
      <c r="FV77" s="43"/>
      <c r="FW77" s="43"/>
      <c r="FX77" s="43"/>
      <c r="FY77" s="43"/>
      <c r="FZ77" s="43"/>
      <c r="GA77" s="43"/>
      <c r="GB77" s="43"/>
      <c r="GC77" s="43"/>
      <c r="GD77" s="43"/>
      <c r="GE77" s="43"/>
      <c r="GF77" s="43"/>
      <c r="GG77" s="43"/>
      <c r="GH77" s="43"/>
      <c r="GI77" s="43"/>
      <c r="GJ77" s="43"/>
      <c r="GK77" s="43"/>
      <c r="GL77" s="43"/>
      <c r="GM77" s="43"/>
      <c r="GN77" s="43"/>
      <c r="GO77" s="43"/>
      <c r="GP77" s="43"/>
      <c r="GQ77" s="43"/>
      <c r="GR77" s="43"/>
      <c r="GS77" s="43"/>
      <c r="GT77" s="43"/>
      <c r="GU77" s="43"/>
      <c r="GV77" s="43"/>
      <c r="GW77" s="43"/>
      <c r="GX77" s="43"/>
      <c r="GY77" s="43"/>
      <c r="GZ77" s="43"/>
      <c r="HA77" s="43"/>
      <c r="HB77" s="43"/>
      <c r="HC77" s="43"/>
      <c r="HD77" s="43"/>
      <c r="HE77" s="43"/>
      <c r="HF77" s="43"/>
      <c r="HG77" s="43"/>
      <c r="HH77" s="43"/>
      <c r="HI77" s="43"/>
      <c r="HJ77" s="43"/>
      <c r="HK77" s="43"/>
      <c r="HL77" s="43"/>
      <c r="HM77" s="43"/>
      <c r="HN77" s="43"/>
      <c r="HO77" s="43"/>
      <c r="HP77" s="43"/>
      <c r="HQ77" s="43"/>
      <c r="HR77" s="43"/>
      <c r="HS77" s="43"/>
      <c r="HT77" s="43"/>
      <c r="HU77" s="43"/>
      <c r="HV77" s="43"/>
      <c r="HW77" s="43"/>
      <c r="HX77" s="43"/>
      <c r="HY77" s="43"/>
      <c r="HZ77" s="43"/>
      <c r="IA77" s="43"/>
      <c r="IB77" s="43"/>
      <c r="IC77" s="43"/>
      <c r="ID77" s="43"/>
      <c r="IE77" s="43"/>
      <c r="IF77" s="43"/>
      <c r="IG77" s="43"/>
      <c r="IH77" s="43"/>
      <c r="II77" s="43"/>
      <c r="IJ77" s="43"/>
      <c r="IK77" s="43"/>
      <c r="IL77" s="43"/>
      <c r="IM77" s="43"/>
      <c r="IN77" s="43"/>
      <c r="IO77" s="43"/>
      <c r="IP77" s="43"/>
      <c r="IQ77" s="43"/>
      <c r="IR77" s="43"/>
      <c r="IS77" s="43"/>
      <c r="IT77" s="43"/>
      <c r="IU77" s="43"/>
      <c r="IV77" s="43"/>
      <c r="IW77" s="43"/>
    </row>
    <row r="78" customFormat="false" ht="15.95" hidden="false" customHeight="true" outlineLevel="0" collapsed="false">
      <c r="A78" s="37"/>
      <c r="B78" s="38" t="s">
        <v>65</v>
      </c>
      <c r="C78" s="37"/>
      <c r="D78" s="39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146"/>
      <c r="AH78" s="43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43"/>
      <c r="BJ78" s="43"/>
      <c r="BK78" s="43"/>
      <c r="BL78" s="43"/>
      <c r="BM78" s="43"/>
      <c r="BN78" s="43"/>
      <c r="BO78" s="43"/>
      <c r="BP78" s="43"/>
      <c r="BQ78" s="43"/>
      <c r="BR78" s="43"/>
      <c r="BS78" s="43"/>
      <c r="BT78" s="43"/>
      <c r="BU78" s="43"/>
      <c r="BV78" s="43"/>
      <c r="BW78" s="43"/>
      <c r="BX78" s="43"/>
      <c r="BY78" s="43"/>
      <c r="BZ78" s="43"/>
      <c r="CA78" s="43"/>
      <c r="CB78" s="43"/>
      <c r="CC78" s="43"/>
      <c r="CD78" s="43"/>
      <c r="CE78" s="43"/>
      <c r="CF78" s="43"/>
      <c r="CG78" s="43"/>
      <c r="CH78" s="43"/>
      <c r="CI78" s="43"/>
      <c r="CJ78" s="43"/>
      <c r="CK78" s="43"/>
      <c r="CL78" s="43"/>
      <c r="CM78" s="43"/>
      <c r="CN78" s="43"/>
      <c r="CO78" s="43"/>
      <c r="CP78" s="43"/>
      <c r="CQ78" s="43"/>
      <c r="CR78" s="43"/>
      <c r="CS78" s="43"/>
      <c r="CT78" s="43"/>
      <c r="CU78" s="43"/>
      <c r="CV78" s="43"/>
      <c r="CW78" s="43"/>
      <c r="CX78" s="43"/>
      <c r="CY78" s="43"/>
      <c r="CZ78" s="43"/>
      <c r="DA78" s="43"/>
      <c r="DB78" s="43"/>
      <c r="DC78" s="43"/>
      <c r="DD78" s="43"/>
      <c r="DE78" s="43"/>
      <c r="DF78" s="43"/>
      <c r="DG78" s="43"/>
      <c r="DH78" s="43"/>
      <c r="DI78" s="43"/>
      <c r="DJ78" s="43"/>
      <c r="DK78" s="43"/>
      <c r="DL78" s="43"/>
      <c r="DM78" s="43"/>
      <c r="DN78" s="43"/>
      <c r="DO78" s="43"/>
      <c r="DP78" s="43"/>
      <c r="DQ78" s="43"/>
      <c r="DR78" s="43"/>
      <c r="DS78" s="43"/>
      <c r="DT78" s="43"/>
      <c r="DU78" s="43"/>
      <c r="DV78" s="43"/>
      <c r="DW78" s="43"/>
      <c r="DX78" s="43"/>
      <c r="DY78" s="43"/>
      <c r="DZ78" s="43"/>
      <c r="EA78" s="43"/>
      <c r="EB78" s="43"/>
      <c r="EC78" s="43"/>
      <c r="ED78" s="43"/>
      <c r="EE78" s="43"/>
      <c r="EF78" s="43"/>
      <c r="EG78" s="43"/>
      <c r="EH78" s="43"/>
      <c r="EI78" s="43"/>
      <c r="EJ78" s="43"/>
      <c r="EK78" s="43"/>
      <c r="EL78" s="43"/>
      <c r="EM78" s="43"/>
      <c r="EN78" s="43"/>
      <c r="EO78" s="43"/>
      <c r="EP78" s="43"/>
      <c r="EQ78" s="43"/>
      <c r="ER78" s="43"/>
      <c r="ES78" s="43"/>
      <c r="ET78" s="43"/>
      <c r="EU78" s="43"/>
      <c r="EV78" s="43"/>
      <c r="EW78" s="43"/>
      <c r="EX78" s="43"/>
      <c r="EY78" s="43"/>
      <c r="EZ78" s="43"/>
      <c r="FA78" s="43"/>
      <c r="FB78" s="43"/>
      <c r="FC78" s="43"/>
      <c r="FD78" s="43"/>
      <c r="FE78" s="43"/>
      <c r="FF78" s="43"/>
      <c r="FG78" s="43"/>
      <c r="FH78" s="43"/>
      <c r="FI78" s="43"/>
      <c r="FJ78" s="43"/>
      <c r="FK78" s="43"/>
      <c r="FL78" s="43"/>
      <c r="FM78" s="43"/>
      <c r="FN78" s="43"/>
      <c r="FO78" s="43"/>
      <c r="FP78" s="43"/>
      <c r="FQ78" s="43"/>
      <c r="FR78" s="43"/>
      <c r="FS78" s="43"/>
      <c r="FT78" s="43"/>
      <c r="FU78" s="43"/>
      <c r="FV78" s="43"/>
      <c r="FW78" s="43"/>
      <c r="FX78" s="43"/>
      <c r="FY78" s="43"/>
      <c r="FZ78" s="43"/>
      <c r="GA78" s="43"/>
      <c r="GB78" s="43"/>
      <c r="GC78" s="43"/>
      <c r="GD78" s="43"/>
      <c r="GE78" s="43"/>
      <c r="GF78" s="43"/>
      <c r="GG78" s="43"/>
      <c r="GH78" s="43"/>
      <c r="GI78" s="43"/>
      <c r="GJ78" s="43"/>
      <c r="GK78" s="43"/>
      <c r="GL78" s="43"/>
      <c r="GM78" s="43"/>
      <c r="GN78" s="43"/>
      <c r="GO78" s="43"/>
      <c r="GP78" s="43"/>
      <c r="GQ78" s="43"/>
      <c r="GR78" s="43"/>
      <c r="GS78" s="43"/>
      <c r="GT78" s="43"/>
      <c r="GU78" s="43"/>
      <c r="GV78" s="43"/>
      <c r="GW78" s="43"/>
      <c r="GX78" s="43"/>
      <c r="GY78" s="43"/>
      <c r="GZ78" s="43"/>
      <c r="HA78" s="43"/>
      <c r="HB78" s="43"/>
      <c r="HC78" s="43"/>
      <c r="HD78" s="43"/>
      <c r="HE78" s="43"/>
      <c r="HF78" s="43"/>
      <c r="HG78" s="43"/>
      <c r="HH78" s="43"/>
      <c r="HI78" s="43"/>
      <c r="HJ78" s="43"/>
      <c r="HK78" s="43"/>
      <c r="HL78" s="43"/>
      <c r="HM78" s="43"/>
      <c r="HN78" s="43"/>
      <c r="HO78" s="43"/>
      <c r="HP78" s="43"/>
      <c r="HQ78" s="43"/>
      <c r="HR78" s="43"/>
      <c r="HS78" s="43"/>
      <c r="HT78" s="43"/>
      <c r="HU78" s="43"/>
      <c r="HV78" s="43"/>
      <c r="HW78" s="43"/>
      <c r="HX78" s="43"/>
      <c r="HY78" s="43"/>
      <c r="HZ78" s="43"/>
      <c r="IA78" s="43"/>
      <c r="IB78" s="43"/>
      <c r="IC78" s="43"/>
      <c r="ID78" s="43"/>
      <c r="IE78" s="43"/>
      <c r="IF78" s="43"/>
      <c r="IG78" s="43"/>
      <c r="IH78" s="43"/>
      <c r="II78" s="43"/>
      <c r="IJ78" s="43"/>
      <c r="IK78" s="43"/>
      <c r="IL78" s="43"/>
      <c r="IM78" s="43"/>
      <c r="IN78" s="43"/>
      <c r="IO78" s="43"/>
      <c r="IP78" s="43"/>
      <c r="IQ78" s="43"/>
      <c r="IR78" s="43"/>
      <c r="IS78" s="43"/>
      <c r="IT78" s="43"/>
      <c r="IU78" s="43"/>
      <c r="IV78" s="43"/>
      <c r="IW78" s="43"/>
    </row>
    <row r="79" customFormat="false" ht="15.95" hidden="false" customHeight="true" outlineLevel="0" collapsed="false">
      <c r="A79" s="99" t="n">
        <v>1</v>
      </c>
      <c r="B79" s="100" t="s">
        <v>66</v>
      </c>
      <c r="C79" s="99" t="n">
        <v>764</v>
      </c>
      <c r="D79" s="233" t="n">
        <v>0.72</v>
      </c>
      <c r="E79" s="157" t="n">
        <v>0.7</v>
      </c>
      <c r="F79" s="164" t="n">
        <v>0</v>
      </c>
      <c r="G79" s="164" t="n">
        <v>0</v>
      </c>
      <c r="H79" s="164" t="n">
        <v>0</v>
      </c>
      <c r="I79" s="164" t="n">
        <v>0</v>
      </c>
      <c r="J79" s="164" t="n">
        <v>0</v>
      </c>
      <c r="K79" s="164" t="n">
        <v>0</v>
      </c>
      <c r="L79" s="164" t="n">
        <v>0</v>
      </c>
      <c r="M79" s="164" t="n">
        <v>0</v>
      </c>
      <c r="N79" s="164" t="n">
        <v>0</v>
      </c>
      <c r="O79" s="164" t="n">
        <v>0</v>
      </c>
      <c r="P79" s="164" t="n">
        <v>0</v>
      </c>
      <c r="Q79" s="164" t="n">
        <v>0</v>
      </c>
      <c r="R79" s="164" t="n">
        <v>0</v>
      </c>
      <c r="S79" s="164" t="n">
        <v>0</v>
      </c>
      <c r="T79" s="164" t="n">
        <v>0</v>
      </c>
      <c r="U79" s="164" t="n">
        <v>0</v>
      </c>
      <c r="V79" s="164" t="n">
        <v>0</v>
      </c>
      <c r="W79" s="164" t="n">
        <v>0</v>
      </c>
      <c r="X79" s="164" t="n">
        <v>0</v>
      </c>
      <c r="Y79" s="164" t="n">
        <v>0</v>
      </c>
      <c r="Z79" s="164" t="n">
        <v>0</v>
      </c>
      <c r="AA79" s="164" t="n">
        <v>0</v>
      </c>
      <c r="AB79" s="164" t="n">
        <v>0</v>
      </c>
      <c r="AC79" s="164" t="n">
        <v>0</v>
      </c>
      <c r="AD79" s="164" t="n">
        <v>0</v>
      </c>
      <c r="AE79" s="164" t="n">
        <v>0</v>
      </c>
      <c r="AF79" s="164" t="n">
        <v>0</v>
      </c>
      <c r="AG79" s="165" t="n">
        <v>0</v>
      </c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  <c r="BM79" s="43"/>
      <c r="BN79" s="43"/>
      <c r="BO79" s="43"/>
      <c r="BP79" s="43"/>
      <c r="BQ79" s="43"/>
      <c r="BR79" s="43"/>
      <c r="BS79" s="43"/>
      <c r="BT79" s="43"/>
      <c r="BU79" s="43"/>
      <c r="BV79" s="43"/>
      <c r="BW79" s="43"/>
      <c r="BX79" s="43"/>
      <c r="BY79" s="43"/>
      <c r="BZ79" s="43"/>
      <c r="CA79" s="43"/>
      <c r="CB79" s="43"/>
      <c r="CC79" s="43"/>
      <c r="CD79" s="43"/>
      <c r="CE79" s="43"/>
      <c r="CF79" s="43"/>
      <c r="CG79" s="43"/>
      <c r="CH79" s="43"/>
      <c r="CI79" s="43"/>
      <c r="CJ79" s="43"/>
      <c r="CK79" s="43"/>
      <c r="CL79" s="43"/>
      <c r="CM79" s="43"/>
      <c r="CN79" s="43"/>
      <c r="CO79" s="43"/>
      <c r="CP79" s="43"/>
      <c r="CQ79" s="43"/>
      <c r="CR79" s="43"/>
      <c r="CS79" s="43"/>
      <c r="CT79" s="43"/>
      <c r="CU79" s="43"/>
      <c r="CV79" s="43"/>
      <c r="CW79" s="43"/>
      <c r="CX79" s="43"/>
      <c r="CY79" s="43"/>
      <c r="CZ79" s="43"/>
      <c r="DA79" s="43"/>
      <c r="DB79" s="43"/>
      <c r="DC79" s="43"/>
      <c r="DD79" s="43"/>
      <c r="DE79" s="43"/>
      <c r="DF79" s="43"/>
      <c r="DG79" s="43"/>
      <c r="DH79" s="43"/>
      <c r="DI79" s="43"/>
      <c r="DJ79" s="43"/>
      <c r="DK79" s="43"/>
      <c r="DL79" s="43"/>
      <c r="DM79" s="43"/>
      <c r="DN79" s="43"/>
      <c r="DO79" s="43"/>
      <c r="DP79" s="43"/>
      <c r="DQ79" s="43"/>
      <c r="DR79" s="43"/>
      <c r="DS79" s="43"/>
      <c r="DT79" s="43"/>
      <c r="DU79" s="43"/>
      <c r="DV79" s="43"/>
      <c r="DW79" s="43"/>
      <c r="DX79" s="43"/>
      <c r="DY79" s="43"/>
      <c r="DZ79" s="43"/>
      <c r="EA79" s="43"/>
      <c r="EB79" s="43"/>
      <c r="EC79" s="43"/>
      <c r="ED79" s="43"/>
      <c r="EE79" s="43"/>
      <c r="EF79" s="43"/>
      <c r="EG79" s="43"/>
      <c r="EH79" s="43"/>
      <c r="EI79" s="43"/>
      <c r="EJ79" s="43"/>
      <c r="EK79" s="43"/>
      <c r="EL79" s="43"/>
      <c r="EM79" s="43"/>
      <c r="EN79" s="43"/>
      <c r="EO79" s="43"/>
      <c r="EP79" s="43"/>
      <c r="EQ79" s="43"/>
      <c r="ER79" s="43"/>
      <c r="ES79" s="43"/>
      <c r="ET79" s="43"/>
      <c r="EU79" s="43"/>
      <c r="EV79" s="43"/>
      <c r="EW79" s="43"/>
      <c r="EX79" s="43"/>
      <c r="EY79" s="43"/>
      <c r="EZ79" s="43"/>
      <c r="FA79" s="43"/>
      <c r="FB79" s="43"/>
      <c r="FC79" s="43"/>
      <c r="FD79" s="43"/>
      <c r="FE79" s="43"/>
      <c r="FF79" s="43"/>
      <c r="FG79" s="43"/>
      <c r="FH79" s="43"/>
      <c r="FI79" s="43"/>
      <c r="FJ79" s="43"/>
      <c r="FK79" s="43"/>
      <c r="FL79" s="43"/>
      <c r="FM79" s="43"/>
      <c r="FN79" s="43"/>
      <c r="FO79" s="43"/>
      <c r="FP79" s="43"/>
      <c r="FQ79" s="43"/>
      <c r="FR79" s="43"/>
      <c r="FS79" s="43"/>
      <c r="FT79" s="43"/>
      <c r="FU79" s="43"/>
      <c r="FV79" s="43"/>
      <c r="FW79" s="43"/>
      <c r="FX79" s="43"/>
      <c r="FY79" s="43"/>
      <c r="FZ79" s="43"/>
      <c r="GA79" s="43"/>
      <c r="GB79" s="43"/>
      <c r="GC79" s="43"/>
      <c r="GD79" s="43"/>
      <c r="GE79" s="43"/>
      <c r="GF79" s="43"/>
      <c r="GG79" s="43"/>
      <c r="GH79" s="43"/>
      <c r="GI79" s="43"/>
      <c r="GJ79" s="43"/>
      <c r="GK79" s="43"/>
      <c r="GL79" s="43"/>
      <c r="GM79" s="43"/>
      <c r="GN79" s="43"/>
      <c r="GO79" s="43"/>
      <c r="GP79" s="43"/>
      <c r="GQ79" s="43"/>
      <c r="GR79" s="43"/>
      <c r="GS79" s="43"/>
      <c r="GT79" s="43"/>
      <c r="GU79" s="43"/>
      <c r="GV79" s="43"/>
      <c r="GW79" s="43"/>
      <c r="GX79" s="43"/>
      <c r="GY79" s="43"/>
      <c r="GZ79" s="43"/>
      <c r="HA79" s="43"/>
      <c r="HB79" s="43"/>
      <c r="HC79" s="43"/>
      <c r="HD79" s="43"/>
      <c r="HE79" s="43"/>
      <c r="HF79" s="43"/>
      <c r="HG79" s="43"/>
      <c r="HH79" s="43"/>
      <c r="HI79" s="43"/>
      <c r="HJ79" s="43"/>
      <c r="HK79" s="43"/>
      <c r="HL79" s="43"/>
      <c r="HM79" s="43"/>
      <c r="HN79" s="43"/>
      <c r="HO79" s="43"/>
      <c r="HP79" s="43"/>
      <c r="HQ79" s="43"/>
      <c r="HR79" s="43"/>
      <c r="HS79" s="43"/>
      <c r="HT79" s="43"/>
      <c r="HU79" s="43"/>
      <c r="HV79" s="43"/>
      <c r="HW79" s="43"/>
      <c r="HX79" s="43"/>
      <c r="HY79" s="43"/>
      <c r="HZ79" s="43"/>
      <c r="IA79" s="43"/>
      <c r="IB79" s="43"/>
      <c r="IC79" s="43"/>
      <c r="ID79" s="43"/>
      <c r="IE79" s="43"/>
      <c r="IF79" s="43"/>
      <c r="IG79" s="43"/>
      <c r="IH79" s="43"/>
      <c r="II79" s="43"/>
      <c r="IJ79" s="43"/>
      <c r="IK79" s="43"/>
      <c r="IL79" s="43"/>
      <c r="IM79" s="43"/>
      <c r="IN79" s="43"/>
      <c r="IO79" s="43"/>
      <c r="IP79" s="43"/>
      <c r="IQ79" s="43"/>
      <c r="IR79" s="43"/>
      <c r="IS79" s="43"/>
      <c r="IT79" s="43"/>
      <c r="IU79" s="43"/>
      <c r="IV79" s="43"/>
      <c r="IW79" s="43"/>
    </row>
    <row r="80" customFormat="false" ht="15.95" hidden="false" customHeight="true" outlineLevel="0" collapsed="false">
      <c r="A80" s="44" t="n">
        <f aca="false">+A79+1</f>
        <v>2</v>
      </c>
      <c r="B80" s="45" t="s">
        <v>67</v>
      </c>
      <c r="C80" s="44" t="n">
        <v>538</v>
      </c>
      <c r="D80" s="229" t="n">
        <v>1</v>
      </c>
      <c r="E80" s="151" t="n">
        <v>1</v>
      </c>
      <c r="F80" s="151" t="n">
        <v>1</v>
      </c>
      <c r="G80" s="151" t="n">
        <v>1</v>
      </c>
      <c r="H80" s="151" t="n">
        <v>1</v>
      </c>
      <c r="I80" s="151" t="n">
        <v>1</v>
      </c>
      <c r="J80" s="151" t="n">
        <v>1</v>
      </c>
      <c r="K80" s="151" t="n">
        <v>1</v>
      </c>
      <c r="L80" s="151" t="n">
        <v>1</v>
      </c>
      <c r="M80" s="151" t="n">
        <v>1</v>
      </c>
      <c r="N80" s="151" t="n">
        <v>1</v>
      </c>
      <c r="O80" s="151" t="n">
        <v>1</v>
      </c>
      <c r="P80" s="151" t="n">
        <v>1</v>
      </c>
      <c r="Q80" s="151" t="n">
        <v>1</v>
      </c>
      <c r="R80" s="151" t="n">
        <v>1</v>
      </c>
      <c r="S80" s="151" t="n">
        <v>1</v>
      </c>
      <c r="T80" s="151" t="n">
        <v>1</v>
      </c>
      <c r="U80" s="151" t="n">
        <v>1</v>
      </c>
      <c r="V80" s="151" t="n">
        <v>1</v>
      </c>
      <c r="W80" s="151" t="n">
        <v>1</v>
      </c>
      <c r="X80" s="151" t="n">
        <v>1</v>
      </c>
      <c r="Y80" s="151" t="n">
        <v>1</v>
      </c>
      <c r="Z80" s="151" t="n">
        <v>1</v>
      </c>
      <c r="AA80" s="151" t="n">
        <v>1</v>
      </c>
      <c r="AB80" s="151" t="n">
        <v>1</v>
      </c>
      <c r="AC80" s="151" t="n">
        <v>1</v>
      </c>
      <c r="AD80" s="151" t="n">
        <v>1</v>
      </c>
      <c r="AE80" s="151" t="n">
        <v>1</v>
      </c>
      <c r="AF80" s="151" t="n">
        <v>1</v>
      </c>
      <c r="AG80" s="152" t="n">
        <v>1</v>
      </c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43"/>
      <c r="BK80" s="43"/>
      <c r="BL80" s="43"/>
      <c r="BM80" s="43"/>
      <c r="BN80" s="43"/>
      <c r="BO80" s="43"/>
      <c r="BP80" s="43"/>
      <c r="BQ80" s="43"/>
      <c r="BR80" s="43"/>
      <c r="BS80" s="43"/>
      <c r="BT80" s="43"/>
      <c r="BU80" s="43"/>
      <c r="BV80" s="43"/>
      <c r="BW80" s="43"/>
      <c r="BX80" s="43"/>
      <c r="BY80" s="43"/>
      <c r="BZ80" s="43"/>
      <c r="CA80" s="43"/>
      <c r="CB80" s="43"/>
      <c r="CC80" s="43"/>
      <c r="CD80" s="43"/>
      <c r="CE80" s="43"/>
      <c r="CF80" s="43"/>
      <c r="CG80" s="43"/>
      <c r="CH80" s="43"/>
      <c r="CI80" s="43"/>
      <c r="CJ80" s="43"/>
      <c r="CK80" s="43"/>
      <c r="CL80" s="43"/>
      <c r="CM80" s="43"/>
      <c r="CN80" s="43"/>
      <c r="CO80" s="43"/>
      <c r="CP80" s="43"/>
      <c r="CQ80" s="43"/>
      <c r="CR80" s="43"/>
      <c r="CS80" s="43"/>
      <c r="CT80" s="43"/>
      <c r="CU80" s="43"/>
      <c r="CV80" s="43"/>
      <c r="CW80" s="43"/>
      <c r="CX80" s="43"/>
      <c r="CY80" s="43"/>
      <c r="CZ80" s="43"/>
      <c r="DA80" s="43"/>
      <c r="DB80" s="43"/>
      <c r="DC80" s="43"/>
      <c r="DD80" s="43"/>
      <c r="DE80" s="43"/>
      <c r="DF80" s="43"/>
      <c r="DG80" s="43"/>
      <c r="DH80" s="43"/>
      <c r="DI80" s="43"/>
      <c r="DJ80" s="43"/>
      <c r="DK80" s="43"/>
      <c r="DL80" s="43"/>
      <c r="DM80" s="43"/>
      <c r="DN80" s="43"/>
      <c r="DO80" s="43"/>
      <c r="DP80" s="43"/>
      <c r="DQ80" s="43"/>
      <c r="DR80" s="43"/>
      <c r="DS80" s="43"/>
      <c r="DT80" s="43"/>
      <c r="DU80" s="43"/>
      <c r="DV80" s="43"/>
      <c r="DW80" s="43"/>
      <c r="DX80" s="43"/>
      <c r="DY80" s="43"/>
      <c r="DZ80" s="43"/>
      <c r="EA80" s="43"/>
      <c r="EB80" s="43"/>
      <c r="EC80" s="43"/>
      <c r="ED80" s="43"/>
      <c r="EE80" s="43"/>
      <c r="EF80" s="43"/>
      <c r="EG80" s="43"/>
      <c r="EH80" s="43"/>
      <c r="EI80" s="43"/>
      <c r="EJ80" s="43"/>
      <c r="EK80" s="43"/>
      <c r="EL80" s="43"/>
      <c r="EM80" s="43"/>
      <c r="EN80" s="43"/>
      <c r="EO80" s="43"/>
      <c r="EP80" s="43"/>
      <c r="EQ80" s="43"/>
      <c r="ER80" s="43"/>
      <c r="ES80" s="43"/>
      <c r="ET80" s="43"/>
      <c r="EU80" s="43"/>
      <c r="EV80" s="43"/>
      <c r="EW80" s="43"/>
      <c r="EX80" s="43"/>
      <c r="EY80" s="43"/>
      <c r="EZ80" s="43"/>
      <c r="FA80" s="43"/>
      <c r="FB80" s="43"/>
      <c r="FC80" s="43"/>
      <c r="FD80" s="43"/>
      <c r="FE80" s="43"/>
      <c r="FF80" s="43"/>
      <c r="FG80" s="43"/>
      <c r="FH80" s="43"/>
      <c r="FI80" s="43"/>
      <c r="FJ80" s="43"/>
      <c r="FK80" s="43"/>
      <c r="FL80" s="43"/>
      <c r="FM80" s="43"/>
      <c r="FN80" s="43"/>
      <c r="FO80" s="43"/>
      <c r="FP80" s="43"/>
      <c r="FQ80" s="43"/>
      <c r="FR80" s="43"/>
      <c r="FS80" s="43"/>
      <c r="FT80" s="43"/>
      <c r="FU80" s="43"/>
      <c r="FV80" s="43"/>
      <c r="FW80" s="43"/>
      <c r="FX80" s="43"/>
      <c r="FY80" s="43"/>
      <c r="FZ80" s="43"/>
      <c r="GA80" s="43"/>
      <c r="GB80" s="43"/>
      <c r="GC80" s="43"/>
      <c r="GD80" s="43"/>
      <c r="GE80" s="43"/>
      <c r="GF80" s="43"/>
      <c r="GG80" s="43"/>
      <c r="GH80" s="43"/>
      <c r="GI80" s="43"/>
      <c r="GJ80" s="43"/>
      <c r="GK80" s="43"/>
      <c r="GL80" s="43"/>
      <c r="GM80" s="43"/>
      <c r="GN80" s="43"/>
      <c r="GO80" s="43"/>
      <c r="GP80" s="43"/>
      <c r="GQ80" s="43"/>
      <c r="GR80" s="43"/>
      <c r="GS80" s="43"/>
      <c r="GT80" s="43"/>
      <c r="GU80" s="43"/>
      <c r="GV80" s="43"/>
      <c r="GW80" s="43"/>
      <c r="GX80" s="43"/>
      <c r="GY80" s="43"/>
      <c r="GZ80" s="43"/>
      <c r="HA80" s="43"/>
      <c r="HB80" s="43"/>
      <c r="HC80" s="43"/>
      <c r="HD80" s="43"/>
      <c r="HE80" s="43"/>
      <c r="HF80" s="43"/>
      <c r="HG80" s="43"/>
      <c r="HH80" s="43"/>
      <c r="HI80" s="43"/>
      <c r="HJ80" s="43"/>
      <c r="HK80" s="43"/>
      <c r="HL80" s="43"/>
      <c r="HM80" s="43"/>
      <c r="HN80" s="43"/>
      <c r="HO80" s="43"/>
      <c r="HP80" s="43"/>
      <c r="HQ80" s="43"/>
      <c r="HR80" s="43"/>
      <c r="HS80" s="43"/>
      <c r="HT80" s="43"/>
      <c r="HU80" s="43"/>
      <c r="HV80" s="43"/>
      <c r="HW80" s="43"/>
      <c r="HX80" s="43"/>
      <c r="HY80" s="43"/>
      <c r="HZ80" s="43"/>
      <c r="IA80" s="43"/>
      <c r="IB80" s="43"/>
      <c r="IC80" s="43"/>
      <c r="ID80" s="43"/>
      <c r="IE80" s="43"/>
      <c r="IF80" s="43"/>
      <c r="IG80" s="43"/>
      <c r="IH80" s="43"/>
      <c r="II80" s="43"/>
      <c r="IJ80" s="43"/>
      <c r="IK80" s="43"/>
      <c r="IL80" s="43"/>
      <c r="IM80" s="43"/>
      <c r="IN80" s="43"/>
      <c r="IO80" s="43"/>
      <c r="IP80" s="43"/>
      <c r="IQ80" s="43"/>
      <c r="IR80" s="43"/>
      <c r="IS80" s="43"/>
      <c r="IT80" s="43"/>
      <c r="IU80" s="43"/>
      <c r="IV80" s="43"/>
      <c r="IW80" s="43"/>
    </row>
    <row r="81" customFormat="false" ht="15.95" hidden="false" customHeight="true" outlineLevel="0" collapsed="false">
      <c r="A81" s="44" t="n">
        <f aca="false">+A80+1</f>
        <v>3</v>
      </c>
      <c r="B81" s="45" t="s">
        <v>68</v>
      </c>
      <c r="C81" s="44" t="n">
        <v>478</v>
      </c>
      <c r="D81" s="229" t="n">
        <v>1</v>
      </c>
      <c r="E81" s="151" t="n">
        <v>1</v>
      </c>
      <c r="F81" s="151" t="n">
        <v>1</v>
      </c>
      <c r="G81" s="151" t="n">
        <v>1</v>
      </c>
      <c r="H81" s="151" t="n">
        <v>1</v>
      </c>
      <c r="I81" s="151" t="n">
        <v>1</v>
      </c>
      <c r="J81" s="151" t="n">
        <v>1</v>
      </c>
      <c r="K81" s="151" t="n">
        <v>1</v>
      </c>
      <c r="L81" s="151" t="n">
        <v>1</v>
      </c>
      <c r="M81" s="151" t="n">
        <v>1</v>
      </c>
      <c r="N81" s="151" t="n">
        <v>1</v>
      </c>
      <c r="O81" s="151" t="n">
        <v>1</v>
      </c>
      <c r="P81" s="151" t="n">
        <v>1</v>
      </c>
      <c r="Q81" s="151" t="n">
        <v>1</v>
      </c>
      <c r="R81" s="151" t="n">
        <v>1</v>
      </c>
      <c r="S81" s="151" t="n">
        <v>1</v>
      </c>
      <c r="T81" s="151" t="n">
        <v>1</v>
      </c>
      <c r="U81" s="151" t="n">
        <v>1</v>
      </c>
      <c r="V81" s="151" t="n">
        <v>1</v>
      </c>
      <c r="W81" s="151" t="n">
        <v>1</v>
      </c>
      <c r="X81" s="151" t="n">
        <v>1</v>
      </c>
      <c r="Y81" s="151" t="n">
        <v>1</v>
      </c>
      <c r="Z81" s="151" t="n">
        <v>1</v>
      </c>
      <c r="AA81" s="151" t="n">
        <v>1</v>
      </c>
      <c r="AB81" s="151" t="n">
        <v>1</v>
      </c>
      <c r="AC81" s="151" t="n">
        <v>1</v>
      </c>
      <c r="AD81" s="151" t="n">
        <v>1</v>
      </c>
      <c r="AE81" s="151" t="n">
        <v>1</v>
      </c>
      <c r="AF81" s="151" t="n">
        <v>1</v>
      </c>
      <c r="AG81" s="152" t="n">
        <v>1</v>
      </c>
      <c r="AH81" s="43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43"/>
      <c r="BJ81" s="43"/>
      <c r="BK81" s="43"/>
      <c r="BL81" s="43"/>
      <c r="BM81" s="43"/>
      <c r="BN81" s="43"/>
      <c r="BO81" s="43"/>
      <c r="BP81" s="43"/>
      <c r="BQ81" s="43"/>
      <c r="BR81" s="43"/>
      <c r="BS81" s="43"/>
      <c r="BT81" s="43"/>
      <c r="BU81" s="43"/>
      <c r="BV81" s="43"/>
      <c r="BW81" s="43"/>
      <c r="BX81" s="43"/>
      <c r="BY81" s="43"/>
      <c r="BZ81" s="43"/>
      <c r="CA81" s="43"/>
      <c r="CB81" s="43"/>
      <c r="CC81" s="43"/>
      <c r="CD81" s="43"/>
      <c r="CE81" s="43"/>
      <c r="CF81" s="43"/>
      <c r="CG81" s="43"/>
      <c r="CH81" s="43"/>
      <c r="CI81" s="43"/>
      <c r="CJ81" s="43"/>
      <c r="CK81" s="43"/>
      <c r="CL81" s="43"/>
      <c r="CM81" s="43"/>
      <c r="CN81" s="43"/>
      <c r="CO81" s="43"/>
      <c r="CP81" s="43"/>
      <c r="CQ81" s="43"/>
      <c r="CR81" s="43"/>
      <c r="CS81" s="43"/>
      <c r="CT81" s="43"/>
      <c r="CU81" s="43"/>
      <c r="CV81" s="43"/>
      <c r="CW81" s="43"/>
      <c r="CX81" s="43"/>
      <c r="CY81" s="43"/>
      <c r="CZ81" s="43"/>
      <c r="DA81" s="43"/>
      <c r="DB81" s="43"/>
      <c r="DC81" s="43"/>
      <c r="DD81" s="43"/>
      <c r="DE81" s="43"/>
      <c r="DF81" s="43"/>
      <c r="DG81" s="43"/>
      <c r="DH81" s="43"/>
      <c r="DI81" s="43"/>
      <c r="DJ81" s="43"/>
      <c r="DK81" s="43"/>
      <c r="DL81" s="43"/>
      <c r="DM81" s="43"/>
      <c r="DN81" s="43"/>
      <c r="DO81" s="43"/>
      <c r="DP81" s="43"/>
      <c r="DQ81" s="43"/>
      <c r="DR81" s="43"/>
      <c r="DS81" s="43"/>
      <c r="DT81" s="43"/>
      <c r="DU81" s="43"/>
      <c r="DV81" s="43"/>
      <c r="DW81" s="43"/>
      <c r="DX81" s="43"/>
      <c r="DY81" s="43"/>
      <c r="DZ81" s="43"/>
      <c r="EA81" s="43"/>
      <c r="EB81" s="43"/>
      <c r="EC81" s="43"/>
      <c r="ED81" s="43"/>
      <c r="EE81" s="43"/>
      <c r="EF81" s="43"/>
      <c r="EG81" s="43"/>
      <c r="EH81" s="43"/>
      <c r="EI81" s="43"/>
      <c r="EJ81" s="43"/>
      <c r="EK81" s="43"/>
      <c r="EL81" s="43"/>
      <c r="EM81" s="43"/>
      <c r="EN81" s="43"/>
      <c r="EO81" s="43"/>
      <c r="EP81" s="43"/>
      <c r="EQ81" s="43"/>
      <c r="ER81" s="43"/>
      <c r="ES81" s="43"/>
      <c r="ET81" s="43"/>
      <c r="EU81" s="43"/>
      <c r="EV81" s="43"/>
      <c r="EW81" s="43"/>
      <c r="EX81" s="43"/>
      <c r="EY81" s="43"/>
      <c r="EZ81" s="43"/>
      <c r="FA81" s="43"/>
      <c r="FB81" s="43"/>
      <c r="FC81" s="43"/>
      <c r="FD81" s="43"/>
      <c r="FE81" s="43"/>
      <c r="FF81" s="43"/>
      <c r="FG81" s="43"/>
      <c r="FH81" s="43"/>
      <c r="FI81" s="43"/>
      <c r="FJ81" s="43"/>
      <c r="FK81" s="43"/>
      <c r="FL81" s="43"/>
      <c r="FM81" s="43"/>
      <c r="FN81" s="43"/>
      <c r="FO81" s="43"/>
      <c r="FP81" s="43"/>
      <c r="FQ81" s="43"/>
      <c r="FR81" s="43"/>
      <c r="FS81" s="43"/>
      <c r="FT81" s="43"/>
      <c r="FU81" s="43"/>
      <c r="FV81" s="43"/>
      <c r="FW81" s="43"/>
      <c r="FX81" s="43"/>
      <c r="FY81" s="43"/>
      <c r="FZ81" s="43"/>
      <c r="GA81" s="43"/>
      <c r="GB81" s="43"/>
      <c r="GC81" s="43"/>
      <c r="GD81" s="43"/>
      <c r="GE81" s="43"/>
      <c r="GF81" s="43"/>
      <c r="GG81" s="43"/>
      <c r="GH81" s="43"/>
      <c r="GI81" s="43"/>
      <c r="GJ81" s="43"/>
      <c r="GK81" s="43"/>
      <c r="GL81" s="43"/>
      <c r="GM81" s="43"/>
      <c r="GN81" s="43"/>
      <c r="GO81" s="43"/>
      <c r="GP81" s="43"/>
      <c r="GQ81" s="43"/>
      <c r="GR81" s="43"/>
      <c r="GS81" s="43"/>
      <c r="GT81" s="43"/>
      <c r="GU81" s="43"/>
      <c r="GV81" s="43"/>
      <c r="GW81" s="43"/>
      <c r="GX81" s="43"/>
      <c r="GY81" s="43"/>
      <c r="GZ81" s="43"/>
      <c r="HA81" s="43"/>
      <c r="HB81" s="43"/>
      <c r="HC81" s="43"/>
      <c r="HD81" s="43"/>
      <c r="HE81" s="43"/>
      <c r="HF81" s="43"/>
      <c r="HG81" s="43"/>
      <c r="HH81" s="43"/>
      <c r="HI81" s="43"/>
      <c r="HJ81" s="43"/>
      <c r="HK81" s="43"/>
      <c r="HL81" s="43"/>
      <c r="HM81" s="43"/>
      <c r="HN81" s="43"/>
      <c r="HO81" s="43"/>
      <c r="HP81" s="43"/>
      <c r="HQ81" s="43"/>
      <c r="HR81" s="43"/>
      <c r="HS81" s="43"/>
      <c r="HT81" s="43"/>
      <c r="HU81" s="43"/>
      <c r="HV81" s="43"/>
      <c r="HW81" s="43"/>
      <c r="HX81" s="43"/>
      <c r="HY81" s="43"/>
      <c r="HZ81" s="43"/>
      <c r="IA81" s="43"/>
      <c r="IB81" s="43"/>
      <c r="IC81" s="43"/>
      <c r="ID81" s="43"/>
      <c r="IE81" s="43"/>
      <c r="IF81" s="43"/>
      <c r="IG81" s="43"/>
      <c r="IH81" s="43"/>
      <c r="II81" s="43"/>
      <c r="IJ81" s="43"/>
      <c r="IK81" s="43"/>
      <c r="IL81" s="43"/>
      <c r="IM81" s="43"/>
      <c r="IN81" s="43"/>
      <c r="IO81" s="43"/>
      <c r="IP81" s="43"/>
      <c r="IQ81" s="43"/>
      <c r="IR81" s="43"/>
      <c r="IS81" s="43"/>
      <c r="IT81" s="43"/>
      <c r="IU81" s="43"/>
      <c r="IV81" s="43"/>
      <c r="IW81" s="43"/>
    </row>
    <row r="82" customFormat="false" ht="15.95" hidden="false" customHeight="true" outlineLevel="0" collapsed="false">
      <c r="A82" s="44" t="n">
        <f aca="false">+A81+1</f>
        <v>4</v>
      </c>
      <c r="B82" s="45" t="s">
        <v>69</v>
      </c>
      <c r="C82" s="44" t="n">
        <v>600</v>
      </c>
      <c r="D82" s="229" t="n">
        <v>1</v>
      </c>
      <c r="E82" s="151" t="n">
        <v>1</v>
      </c>
      <c r="F82" s="164" t="n">
        <v>0</v>
      </c>
      <c r="G82" s="164" t="n">
        <v>0</v>
      </c>
      <c r="H82" s="164" t="n">
        <v>0</v>
      </c>
      <c r="I82" s="164" t="n">
        <v>0</v>
      </c>
      <c r="J82" s="164" t="n">
        <v>0</v>
      </c>
      <c r="K82" s="164" t="n">
        <v>0</v>
      </c>
      <c r="L82" s="164" t="n">
        <v>0</v>
      </c>
      <c r="M82" s="164" t="n">
        <v>0</v>
      </c>
      <c r="N82" s="164" t="n">
        <v>0</v>
      </c>
      <c r="O82" s="164" t="n">
        <v>0</v>
      </c>
      <c r="P82" s="164" t="n">
        <v>0</v>
      </c>
      <c r="Q82" s="164" t="n">
        <v>0</v>
      </c>
      <c r="R82" s="164" t="n">
        <v>0</v>
      </c>
      <c r="S82" s="235" t="n">
        <v>0</v>
      </c>
      <c r="T82" s="235" t="n">
        <v>0</v>
      </c>
      <c r="U82" s="235" t="n">
        <v>0</v>
      </c>
      <c r="V82" s="235" t="n">
        <v>0</v>
      </c>
      <c r="W82" s="235" t="n">
        <v>0</v>
      </c>
      <c r="X82" s="235" t="n">
        <v>0</v>
      </c>
      <c r="Y82" s="235" t="n">
        <v>0</v>
      </c>
      <c r="Z82" s="235" t="n">
        <v>0</v>
      </c>
      <c r="AA82" s="235" t="n">
        <v>0</v>
      </c>
      <c r="AB82" s="235" t="n">
        <v>0</v>
      </c>
      <c r="AC82" s="235" t="n">
        <v>0</v>
      </c>
      <c r="AD82" s="235" t="n">
        <v>0</v>
      </c>
      <c r="AE82" s="235" t="n">
        <v>0</v>
      </c>
      <c r="AF82" s="235" t="n">
        <v>0</v>
      </c>
      <c r="AG82" s="234" t="n">
        <v>0</v>
      </c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43"/>
      <c r="BJ82" s="43"/>
      <c r="BK82" s="43"/>
      <c r="BL82" s="43"/>
      <c r="BM82" s="43"/>
      <c r="BN82" s="43"/>
      <c r="BO82" s="43"/>
      <c r="BP82" s="43"/>
      <c r="BQ82" s="43"/>
      <c r="BR82" s="43"/>
      <c r="BS82" s="43"/>
      <c r="BT82" s="43"/>
      <c r="BU82" s="43"/>
      <c r="BV82" s="43"/>
      <c r="BW82" s="43"/>
      <c r="BX82" s="43"/>
      <c r="BY82" s="43"/>
      <c r="BZ82" s="43"/>
      <c r="CA82" s="43"/>
      <c r="CB82" s="43"/>
      <c r="CC82" s="43"/>
      <c r="CD82" s="43"/>
      <c r="CE82" s="43"/>
      <c r="CF82" s="43"/>
      <c r="CG82" s="43"/>
      <c r="CH82" s="43"/>
      <c r="CI82" s="43"/>
      <c r="CJ82" s="43"/>
      <c r="CK82" s="43"/>
      <c r="CL82" s="43"/>
      <c r="CM82" s="43"/>
      <c r="CN82" s="43"/>
      <c r="CO82" s="43"/>
      <c r="CP82" s="43"/>
      <c r="CQ82" s="43"/>
      <c r="CR82" s="43"/>
      <c r="CS82" s="43"/>
      <c r="CT82" s="43"/>
      <c r="CU82" s="43"/>
      <c r="CV82" s="43"/>
      <c r="CW82" s="43"/>
      <c r="CX82" s="43"/>
      <c r="CY82" s="43"/>
      <c r="CZ82" s="43"/>
      <c r="DA82" s="43"/>
      <c r="DB82" s="43"/>
      <c r="DC82" s="43"/>
      <c r="DD82" s="43"/>
      <c r="DE82" s="43"/>
      <c r="DF82" s="43"/>
      <c r="DG82" s="43"/>
      <c r="DH82" s="43"/>
      <c r="DI82" s="43"/>
      <c r="DJ82" s="43"/>
      <c r="DK82" s="43"/>
      <c r="DL82" s="43"/>
      <c r="DM82" s="43"/>
      <c r="DN82" s="43"/>
      <c r="DO82" s="43"/>
      <c r="DP82" s="43"/>
      <c r="DQ82" s="43"/>
      <c r="DR82" s="43"/>
      <c r="DS82" s="43"/>
      <c r="DT82" s="43"/>
      <c r="DU82" s="43"/>
      <c r="DV82" s="43"/>
      <c r="DW82" s="43"/>
      <c r="DX82" s="43"/>
      <c r="DY82" s="43"/>
      <c r="DZ82" s="43"/>
      <c r="EA82" s="43"/>
      <c r="EB82" s="43"/>
      <c r="EC82" s="43"/>
      <c r="ED82" s="43"/>
      <c r="EE82" s="43"/>
      <c r="EF82" s="43"/>
      <c r="EG82" s="43"/>
      <c r="EH82" s="43"/>
      <c r="EI82" s="43"/>
      <c r="EJ82" s="43"/>
      <c r="EK82" s="43"/>
      <c r="EL82" s="43"/>
      <c r="EM82" s="43"/>
      <c r="EN82" s="43"/>
      <c r="EO82" s="43"/>
      <c r="EP82" s="43"/>
      <c r="EQ82" s="43"/>
      <c r="ER82" s="43"/>
      <c r="ES82" s="43"/>
      <c r="ET82" s="43"/>
      <c r="EU82" s="43"/>
      <c r="EV82" s="43"/>
      <c r="EW82" s="43"/>
      <c r="EX82" s="43"/>
      <c r="EY82" s="43"/>
      <c r="EZ82" s="43"/>
      <c r="FA82" s="43"/>
      <c r="FB82" s="43"/>
      <c r="FC82" s="43"/>
      <c r="FD82" s="43"/>
      <c r="FE82" s="43"/>
      <c r="FF82" s="43"/>
      <c r="FG82" s="43"/>
      <c r="FH82" s="43"/>
      <c r="FI82" s="43"/>
      <c r="FJ82" s="43"/>
      <c r="FK82" s="43"/>
      <c r="FL82" s="43"/>
      <c r="FM82" s="43"/>
      <c r="FN82" s="43"/>
      <c r="FO82" s="43"/>
      <c r="FP82" s="43"/>
      <c r="FQ82" s="43"/>
      <c r="FR82" s="43"/>
      <c r="FS82" s="43"/>
      <c r="FT82" s="43"/>
      <c r="FU82" s="43"/>
      <c r="FV82" s="43"/>
      <c r="FW82" s="43"/>
      <c r="FX82" s="43"/>
      <c r="FY82" s="43"/>
      <c r="FZ82" s="43"/>
      <c r="GA82" s="43"/>
      <c r="GB82" s="43"/>
      <c r="GC82" s="43"/>
      <c r="GD82" s="43"/>
      <c r="GE82" s="43"/>
      <c r="GF82" s="43"/>
      <c r="GG82" s="43"/>
      <c r="GH82" s="43"/>
      <c r="GI82" s="43"/>
      <c r="GJ82" s="43"/>
      <c r="GK82" s="43"/>
      <c r="GL82" s="43"/>
      <c r="GM82" s="43"/>
      <c r="GN82" s="43"/>
      <c r="GO82" s="43"/>
      <c r="GP82" s="43"/>
      <c r="GQ82" s="43"/>
      <c r="GR82" s="43"/>
      <c r="GS82" s="43"/>
      <c r="GT82" s="43"/>
      <c r="GU82" s="43"/>
      <c r="GV82" s="43"/>
      <c r="GW82" s="43"/>
      <c r="GX82" s="43"/>
      <c r="GY82" s="43"/>
      <c r="GZ82" s="43"/>
      <c r="HA82" s="43"/>
      <c r="HB82" s="43"/>
      <c r="HC82" s="43"/>
      <c r="HD82" s="43"/>
      <c r="HE82" s="43"/>
      <c r="HF82" s="43"/>
      <c r="HG82" s="43"/>
      <c r="HH82" s="43"/>
      <c r="HI82" s="43"/>
      <c r="HJ82" s="43"/>
      <c r="HK82" s="43"/>
      <c r="HL82" s="43"/>
      <c r="HM82" s="43"/>
      <c r="HN82" s="43"/>
      <c r="HO82" s="43"/>
      <c r="HP82" s="43"/>
      <c r="HQ82" s="43"/>
      <c r="HR82" s="43"/>
      <c r="HS82" s="43"/>
      <c r="HT82" s="43"/>
      <c r="HU82" s="43"/>
      <c r="HV82" s="43"/>
      <c r="HW82" s="43"/>
      <c r="HX82" s="43"/>
      <c r="HY82" s="43"/>
      <c r="HZ82" s="43"/>
      <c r="IA82" s="43"/>
      <c r="IB82" s="43"/>
      <c r="IC82" s="43"/>
      <c r="ID82" s="43"/>
      <c r="IE82" s="43"/>
      <c r="IF82" s="43"/>
      <c r="IG82" s="43"/>
      <c r="IH82" s="43"/>
      <c r="II82" s="43"/>
      <c r="IJ82" s="43"/>
      <c r="IK82" s="43"/>
      <c r="IL82" s="43"/>
      <c r="IM82" s="43"/>
      <c r="IN82" s="43"/>
      <c r="IO82" s="43"/>
      <c r="IP82" s="43"/>
      <c r="IQ82" s="43"/>
      <c r="IR82" s="43"/>
      <c r="IS82" s="43"/>
      <c r="IT82" s="43"/>
      <c r="IU82" s="43"/>
      <c r="IV82" s="43"/>
      <c r="IW82" s="43"/>
    </row>
    <row r="83" customFormat="false" ht="15.95" hidden="false" customHeight="true" outlineLevel="0" collapsed="false">
      <c r="A83" s="44" t="n">
        <f aca="false">+A82+1</f>
        <v>5</v>
      </c>
      <c r="B83" s="45" t="s">
        <v>70</v>
      </c>
      <c r="C83" s="44" t="n">
        <v>540</v>
      </c>
      <c r="D83" s="229" t="n">
        <v>1</v>
      </c>
      <c r="E83" s="151" t="n">
        <v>1</v>
      </c>
      <c r="F83" s="151" t="n">
        <v>1</v>
      </c>
      <c r="G83" s="151" t="n">
        <v>1</v>
      </c>
      <c r="H83" s="151" t="n">
        <v>1</v>
      </c>
      <c r="I83" s="151" t="n">
        <v>1</v>
      </c>
      <c r="J83" s="151" t="n">
        <v>1</v>
      </c>
      <c r="K83" s="151" t="n">
        <v>1</v>
      </c>
      <c r="L83" s="151" t="n">
        <v>1</v>
      </c>
      <c r="M83" s="151" t="n">
        <v>1</v>
      </c>
      <c r="N83" s="151" t="n">
        <v>1</v>
      </c>
      <c r="O83" s="151" t="n">
        <v>1</v>
      </c>
      <c r="P83" s="151" t="n">
        <v>1</v>
      </c>
      <c r="Q83" s="151" t="n">
        <v>1</v>
      </c>
      <c r="R83" s="151" t="n">
        <v>1</v>
      </c>
      <c r="S83" s="151" t="n">
        <v>1</v>
      </c>
      <c r="T83" s="151" t="n">
        <v>1</v>
      </c>
      <c r="U83" s="151" t="n">
        <v>1</v>
      </c>
      <c r="V83" s="151" t="n">
        <v>1</v>
      </c>
      <c r="W83" s="151" t="n">
        <v>1</v>
      </c>
      <c r="X83" s="151" t="n">
        <v>1</v>
      </c>
      <c r="Y83" s="151" t="n">
        <v>1</v>
      </c>
      <c r="Z83" s="151" t="n">
        <v>1</v>
      </c>
      <c r="AA83" s="151" t="n">
        <v>1</v>
      </c>
      <c r="AB83" s="151" t="n">
        <v>1</v>
      </c>
      <c r="AC83" s="151" t="n">
        <v>1</v>
      </c>
      <c r="AD83" s="151" t="n">
        <v>1</v>
      </c>
      <c r="AE83" s="151" t="n">
        <v>1</v>
      </c>
      <c r="AF83" s="151" t="n">
        <v>1</v>
      </c>
      <c r="AG83" s="152" t="n">
        <v>1</v>
      </c>
      <c r="AH83" s="43"/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43"/>
      <c r="BJ83" s="43"/>
      <c r="BK83" s="43"/>
      <c r="BL83" s="43"/>
      <c r="BM83" s="43"/>
      <c r="BN83" s="43"/>
      <c r="BO83" s="43"/>
      <c r="BP83" s="43"/>
      <c r="BQ83" s="43"/>
      <c r="BR83" s="43"/>
      <c r="BS83" s="43"/>
      <c r="BT83" s="43"/>
      <c r="BU83" s="43"/>
      <c r="BV83" s="43"/>
      <c r="BW83" s="43"/>
      <c r="BX83" s="43"/>
      <c r="BY83" s="43"/>
      <c r="BZ83" s="43"/>
      <c r="CA83" s="43"/>
      <c r="CB83" s="43"/>
      <c r="CC83" s="43"/>
      <c r="CD83" s="43"/>
      <c r="CE83" s="43"/>
      <c r="CF83" s="43"/>
      <c r="CG83" s="43"/>
      <c r="CH83" s="43"/>
      <c r="CI83" s="43"/>
      <c r="CJ83" s="43"/>
      <c r="CK83" s="43"/>
      <c r="CL83" s="43"/>
      <c r="CM83" s="43"/>
      <c r="CN83" s="43"/>
      <c r="CO83" s="43"/>
      <c r="CP83" s="43"/>
      <c r="CQ83" s="43"/>
      <c r="CR83" s="43"/>
      <c r="CS83" s="43"/>
      <c r="CT83" s="43"/>
      <c r="CU83" s="43"/>
      <c r="CV83" s="43"/>
      <c r="CW83" s="43"/>
      <c r="CX83" s="43"/>
      <c r="CY83" s="43"/>
      <c r="CZ83" s="43"/>
      <c r="DA83" s="43"/>
      <c r="DB83" s="43"/>
      <c r="DC83" s="43"/>
      <c r="DD83" s="43"/>
      <c r="DE83" s="43"/>
      <c r="DF83" s="43"/>
      <c r="DG83" s="43"/>
      <c r="DH83" s="43"/>
      <c r="DI83" s="43"/>
      <c r="DJ83" s="43"/>
      <c r="DK83" s="43"/>
      <c r="DL83" s="43"/>
      <c r="DM83" s="43"/>
      <c r="DN83" s="43"/>
      <c r="DO83" s="43"/>
      <c r="DP83" s="43"/>
      <c r="DQ83" s="43"/>
      <c r="DR83" s="43"/>
      <c r="DS83" s="43"/>
      <c r="DT83" s="43"/>
      <c r="DU83" s="43"/>
      <c r="DV83" s="43"/>
      <c r="DW83" s="43"/>
      <c r="DX83" s="43"/>
      <c r="DY83" s="43"/>
      <c r="DZ83" s="43"/>
      <c r="EA83" s="43"/>
      <c r="EB83" s="43"/>
      <c r="EC83" s="43"/>
      <c r="ED83" s="43"/>
      <c r="EE83" s="43"/>
      <c r="EF83" s="43"/>
      <c r="EG83" s="43"/>
      <c r="EH83" s="43"/>
      <c r="EI83" s="43"/>
      <c r="EJ83" s="43"/>
      <c r="EK83" s="43"/>
      <c r="EL83" s="43"/>
      <c r="EM83" s="43"/>
      <c r="EN83" s="43"/>
      <c r="EO83" s="43"/>
      <c r="EP83" s="43"/>
      <c r="EQ83" s="43"/>
      <c r="ER83" s="43"/>
      <c r="ES83" s="43"/>
      <c r="ET83" s="43"/>
      <c r="EU83" s="43"/>
      <c r="EV83" s="43"/>
      <c r="EW83" s="43"/>
      <c r="EX83" s="43"/>
      <c r="EY83" s="43"/>
      <c r="EZ83" s="43"/>
      <c r="FA83" s="43"/>
      <c r="FB83" s="43"/>
      <c r="FC83" s="43"/>
      <c r="FD83" s="43"/>
      <c r="FE83" s="43"/>
      <c r="FF83" s="43"/>
      <c r="FG83" s="43"/>
      <c r="FH83" s="43"/>
      <c r="FI83" s="43"/>
      <c r="FJ83" s="43"/>
      <c r="FK83" s="43"/>
      <c r="FL83" s="43"/>
      <c r="FM83" s="43"/>
      <c r="FN83" s="43"/>
      <c r="FO83" s="43"/>
      <c r="FP83" s="43"/>
      <c r="FQ83" s="43"/>
      <c r="FR83" s="43"/>
      <c r="FS83" s="43"/>
      <c r="FT83" s="43"/>
      <c r="FU83" s="43"/>
      <c r="FV83" s="43"/>
      <c r="FW83" s="43"/>
      <c r="FX83" s="43"/>
      <c r="FY83" s="43"/>
      <c r="FZ83" s="43"/>
      <c r="GA83" s="43"/>
      <c r="GB83" s="43"/>
      <c r="GC83" s="43"/>
      <c r="GD83" s="43"/>
      <c r="GE83" s="43"/>
      <c r="GF83" s="43"/>
      <c r="GG83" s="43"/>
      <c r="GH83" s="43"/>
      <c r="GI83" s="43"/>
      <c r="GJ83" s="43"/>
      <c r="GK83" s="43"/>
      <c r="GL83" s="43"/>
      <c r="GM83" s="43"/>
      <c r="GN83" s="43"/>
      <c r="GO83" s="43"/>
      <c r="GP83" s="43"/>
      <c r="GQ83" s="43"/>
      <c r="GR83" s="43"/>
      <c r="GS83" s="43"/>
      <c r="GT83" s="43"/>
      <c r="GU83" s="43"/>
      <c r="GV83" s="43"/>
      <c r="GW83" s="43"/>
      <c r="GX83" s="43"/>
      <c r="GY83" s="43"/>
      <c r="GZ83" s="43"/>
      <c r="HA83" s="43"/>
      <c r="HB83" s="43"/>
      <c r="HC83" s="43"/>
      <c r="HD83" s="43"/>
      <c r="HE83" s="43"/>
      <c r="HF83" s="43"/>
      <c r="HG83" s="43"/>
      <c r="HH83" s="43"/>
      <c r="HI83" s="43"/>
      <c r="HJ83" s="43"/>
      <c r="HK83" s="43"/>
      <c r="HL83" s="43"/>
      <c r="HM83" s="43"/>
      <c r="HN83" s="43"/>
      <c r="HO83" s="43"/>
      <c r="HP83" s="43"/>
      <c r="HQ83" s="43"/>
      <c r="HR83" s="43"/>
      <c r="HS83" s="43"/>
      <c r="HT83" s="43"/>
      <c r="HU83" s="43"/>
      <c r="HV83" s="43"/>
      <c r="HW83" s="43"/>
      <c r="HX83" s="43"/>
      <c r="HY83" s="43"/>
      <c r="HZ83" s="43"/>
      <c r="IA83" s="43"/>
      <c r="IB83" s="43"/>
      <c r="IC83" s="43"/>
      <c r="ID83" s="43"/>
      <c r="IE83" s="43"/>
      <c r="IF83" s="43"/>
      <c r="IG83" s="43"/>
      <c r="IH83" s="43"/>
      <c r="II83" s="43"/>
      <c r="IJ83" s="43"/>
      <c r="IK83" s="43"/>
      <c r="IL83" s="43"/>
      <c r="IM83" s="43"/>
      <c r="IN83" s="43"/>
      <c r="IO83" s="43"/>
      <c r="IP83" s="43"/>
      <c r="IQ83" s="43"/>
      <c r="IR83" s="43"/>
      <c r="IS83" s="43"/>
      <c r="IT83" s="43"/>
      <c r="IU83" s="43"/>
      <c r="IV83" s="43"/>
      <c r="IW83" s="43"/>
    </row>
    <row r="84" customFormat="false" ht="15.95" hidden="false" customHeight="true" outlineLevel="0" collapsed="false">
      <c r="A84" s="96" t="n">
        <f aca="false">+A83+1</f>
        <v>6</v>
      </c>
      <c r="B84" s="97" t="s">
        <v>71</v>
      </c>
      <c r="C84" s="96" t="n">
        <v>540</v>
      </c>
      <c r="D84" s="232" t="n">
        <v>1</v>
      </c>
      <c r="E84" s="170" t="n">
        <v>1</v>
      </c>
      <c r="F84" s="170" t="n">
        <v>1</v>
      </c>
      <c r="G84" s="170" t="n">
        <v>1</v>
      </c>
      <c r="H84" s="170" t="n">
        <v>1</v>
      </c>
      <c r="I84" s="170" t="n">
        <v>1</v>
      </c>
      <c r="J84" s="170" t="n">
        <v>1</v>
      </c>
      <c r="K84" s="170" t="n">
        <v>1</v>
      </c>
      <c r="L84" s="170" t="n">
        <v>1</v>
      </c>
      <c r="M84" s="170" t="n">
        <v>1</v>
      </c>
      <c r="N84" s="170" t="n">
        <v>1</v>
      </c>
      <c r="O84" s="170" t="n">
        <v>1</v>
      </c>
      <c r="P84" s="170" t="n">
        <v>1</v>
      </c>
      <c r="Q84" s="170" t="n">
        <v>1</v>
      </c>
      <c r="R84" s="170" t="n">
        <v>1</v>
      </c>
      <c r="S84" s="170" t="n">
        <v>1</v>
      </c>
      <c r="T84" s="170" t="n">
        <v>1</v>
      </c>
      <c r="U84" s="170" t="n">
        <v>1</v>
      </c>
      <c r="V84" s="170" t="n">
        <v>1</v>
      </c>
      <c r="W84" s="170" t="n">
        <v>1</v>
      </c>
      <c r="X84" s="170" t="n">
        <v>1</v>
      </c>
      <c r="Y84" s="170" t="n">
        <v>1</v>
      </c>
      <c r="Z84" s="170" t="n">
        <v>1</v>
      </c>
      <c r="AA84" s="170" t="n">
        <v>1</v>
      </c>
      <c r="AB84" s="170" t="n">
        <v>1</v>
      </c>
      <c r="AC84" s="170" t="n">
        <v>1</v>
      </c>
      <c r="AD84" s="170" t="n">
        <v>1</v>
      </c>
      <c r="AE84" s="170" t="n">
        <v>1</v>
      </c>
      <c r="AF84" s="170" t="n">
        <v>1</v>
      </c>
      <c r="AG84" s="171" t="n">
        <v>1</v>
      </c>
      <c r="AH84" s="43"/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43"/>
      <c r="BJ84" s="43"/>
      <c r="BK84" s="43"/>
      <c r="BL84" s="43"/>
      <c r="BM84" s="43"/>
      <c r="BN84" s="43"/>
      <c r="BO84" s="43"/>
      <c r="BP84" s="43"/>
      <c r="BQ84" s="43"/>
      <c r="BR84" s="43"/>
      <c r="BS84" s="43"/>
      <c r="BT84" s="43"/>
      <c r="BU84" s="43"/>
      <c r="BV84" s="43"/>
      <c r="BW84" s="43"/>
      <c r="BX84" s="43"/>
      <c r="BY84" s="43"/>
      <c r="BZ84" s="43"/>
      <c r="CA84" s="43"/>
      <c r="CB84" s="43"/>
      <c r="CC84" s="43"/>
      <c r="CD84" s="43"/>
      <c r="CE84" s="43"/>
      <c r="CF84" s="43"/>
      <c r="CG84" s="43"/>
      <c r="CH84" s="43"/>
      <c r="CI84" s="43"/>
      <c r="CJ84" s="43"/>
      <c r="CK84" s="43"/>
      <c r="CL84" s="43"/>
      <c r="CM84" s="43"/>
      <c r="CN84" s="43"/>
      <c r="CO84" s="43"/>
      <c r="CP84" s="43"/>
      <c r="CQ84" s="43"/>
      <c r="CR84" s="43"/>
      <c r="CS84" s="43"/>
      <c r="CT84" s="43"/>
      <c r="CU84" s="43"/>
      <c r="CV84" s="43"/>
      <c r="CW84" s="43"/>
      <c r="CX84" s="43"/>
      <c r="CY84" s="43"/>
      <c r="CZ84" s="43"/>
      <c r="DA84" s="43"/>
      <c r="DB84" s="43"/>
      <c r="DC84" s="43"/>
      <c r="DD84" s="43"/>
      <c r="DE84" s="43"/>
      <c r="DF84" s="43"/>
      <c r="DG84" s="43"/>
      <c r="DH84" s="43"/>
      <c r="DI84" s="43"/>
      <c r="DJ84" s="43"/>
      <c r="DK84" s="43"/>
      <c r="DL84" s="43"/>
      <c r="DM84" s="43"/>
      <c r="DN84" s="43"/>
      <c r="DO84" s="43"/>
      <c r="DP84" s="43"/>
      <c r="DQ84" s="43"/>
      <c r="DR84" s="43"/>
      <c r="DS84" s="43"/>
      <c r="DT84" s="43"/>
      <c r="DU84" s="43"/>
      <c r="DV84" s="43"/>
      <c r="DW84" s="43"/>
      <c r="DX84" s="43"/>
      <c r="DY84" s="43"/>
      <c r="DZ84" s="43"/>
      <c r="EA84" s="43"/>
      <c r="EB84" s="43"/>
      <c r="EC84" s="43"/>
      <c r="ED84" s="43"/>
      <c r="EE84" s="43"/>
      <c r="EF84" s="43"/>
      <c r="EG84" s="43"/>
      <c r="EH84" s="43"/>
      <c r="EI84" s="43"/>
      <c r="EJ84" s="43"/>
      <c r="EK84" s="43"/>
      <c r="EL84" s="43"/>
      <c r="EM84" s="43"/>
      <c r="EN84" s="43"/>
      <c r="EO84" s="43"/>
      <c r="EP84" s="43"/>
      <c r="EQ84" s="43"/>
      <c r="ER84" s="43"/>
      <c r="ES84" s="43"/>
      <c r="ET84" s="43"/>
      <c r="EU84" s="43"/>
      <c r="EV84" s="43"/>
      <c r="EW84" s="43"/>
      <c r="EX84" s="43"/>
      <c r="EY84" s="43"/>
      <c r="EZ84" s="43"/>
      <c r="FA84" s="43"/>
      <c r="FB84" s="43"/>
      <c r="FC84" s="43"/>
      <c r="FD84" s="43"/>
      <c r="FE84" s="43"/>
      <c r="FF84" s="43"/>
      <c r="FG84" s="43"/>
      <c r="FH84" s="43"/>
      <c r="FI84" s="43"/>
      <c r="FJ84" s="43"/>
      <c r="FK84" s="43"/>
      <c r="FL84" s="43"/>
      <c r="FM84" s="43"/>
      <c r="FN84" s="43"/>
      <c r="FO84" s="43"/>
      <c r="FP84" s="43"/>
      <c r="FQ84" s="43"/>
      <c r="FR84" s="43"/>
      <c r="FS84" s="43"/>
      <c r="FT84" s="43"/>
      <c r="FU84" s="43"/>
      <c r="FV84" s="43"/>
      <c r="FW84" s="43"/>
      <c r="FX84" s="43"/>
      <c r="FY84" s="43"/>
      <c r="FZ84" s="43"/>
      <c r="GA84" s="43"/>
      <c r="GB84" s="43"/>
      <c r="GC84" s="43"/>
      <c r="GD84" s="43"/>
      <c r="GE84" s="43"/>
      <c r="GF84" s="43"/>
      <c r="GG84" s="43"/>
      <c r="GH84" s="43"/>
      <c r="GI84" s="43"/>
      <c r="GJ84" s="43"/>
      <c r="GK84" s="43"/>
      <c r="GL84" s="43"/>
      <c r="GM84" s="43"/>
      <c r="GN84" s="43"/>
      <c r="GO84" s="43"/>
      <c r="GP84" s="43"/>
      <c r="GQ84" s="43"/>
      <c r="GR84" s="43"/>
      <c r="GS84" s="43"/>
      <c r="GT84" s="43"/>
      <c r="GU84" s="43"/>
      <c r="GV84" s="43"/>
      <c r="GW84" s="43"/>
      <c r="GX84" s="43"/>
      <c r="GY84" s="43"/>
      <c r="GZ84" s="43"/>
      <c r="HA84" s="43"/>
      <c r="HB84" s="43"/>
      <c r="HC84" s="43"/>
      <c r="HD84" s="43"/>
      <c r="HE84" s="43"/>
      <c r="HF84" s="43"/>
      <c r="HG84" s="43"/>
      <c r="HH84" s="43"/>
      <c r="HI84" s="43"/>
      <c r="HJ84" s="43"/>
      <c r="HK84" s="43"/>
      <c r="HL84" s="43"/>
      <c r="HM84" s="43"/>
      <c r="HN84" s="43"/>
      <c r="HO84" s="43"/>
      <c r="HP84" s="43"/>
      <c r="HQ84" s="43"/>
      <c r="HR84" s="43"/>
      <c r="HS84" s="43"/>
      <c r="HT84" s="43"/>
      <c r="HU84" s="43"/>
      <c r="HV84" s="43"/>
      <c r="HW84" s="43"/>
      <c r="HX84" s="43"/>
      <c r="HY84" s="43"/>
      <c r="HZ84" s="43"/>
      <c r="IA84" s="43"/>
      <c r="IB84" s="43"/>
      <c r="IC84" s="43"/>
      <c r="ID84" s="43"/>
      <c r="IE84" s="43"/>
      <c r="IF84" s="43"/>
      <c r="IG84" s="43"/>
      <c r="IH84" s="43"/>
      <c r="II84" s="43"/>
      <c r="IJ84" s="43"/>
      <c r="IK84" s="43"/>
      <c r="IL84" s="43"/>
      <c r="IM84" s="43"/>
      <c r="IN84" s="43"/>
      <c r="IO84" s="43"/>
      <c r="IP84" s="43"/>
      <c r="IQ84" s="43"/>
      <c r="IR84" s="43"/>
      <c r="IS84" s="43"/>
      <c r="IT84" s="43"/>
      <c r="IU84" s="43"/>
      <c r="IV84" s="43"/>
      <c r="IW84" s="43"/>
    </row>
    <row r="85" customFormat="false" ht="15.95" hidden="false" customHeight="true" outlineLevel="0" collapsed="false">
      <c r="A85" s="73"/>
      <c r="B85" s="74" t="s">
        <v>21</v>
      </c>
      <c r="C85" s="75"/>
      <c r="D85" s="76" t="n">
        <f aca="false">(D79*$C79)+(D80*$C80)+(D81*$C81)+(D82*$C82)+(D83*$C83)+(D84*$C84)</f>
        <v>3246.08</v>
      </c>
      <c r="E85" s="77" t="n">
        <f aca="false">(E79*$C79)+(E80*$C80)+(E81*$C81)+(E82*$C82)+(E83*$C83)+(E84*$C84)</f>
        <v>3230.8</v>
      </c>
      <c r="F85" s="77" t="n">
        <f aca="false">(F79*$C79)+(F80*$C80)+(F81*$C81)+(F82*$C82)+(F83*$C83)+(F84*$C84)</f>
        <v>2096</v>
      </c>
      <c r="G85" s="77" t="n">
        <f aca="false">(G79*$C79)+(G80*$C80)+(G81*$C81)+(G82*$C82)+(G83*$C83)+(G84*$C84)</f>
        <v>2096</v>
      </c>
      <c r="H85" s="77" t="n">
        <f aca="false">(H79*$C79)+(H80*$C80)+(H81*$C81)+(H82*$C82)+(H83*$C83)+(H84*$C84)</f>
        <v>2096</v>
      </c>
      <c r="I85" s="77" t="n">
        <f aca="false">(I79*$C79)+(I80*$C80)+(I81*$C81)+(I82*$C82)+(I83*$C83)+(I84*$C84)</f>
        <v>2096</v>
      </c>
      <c r="J85" s="77" t="n">
        <f aca="false">(J79*$C79)+(J80*$C80)+(J81*$C81)+(J82*$C82)+(J83*$C83)+(J84*$C84)</f>
        <v>2096</v>
      </c>
      <c r="K85" s="77" t="n">
        <f aca="false">(K79*$C79)+(K80*$C80)+(K81*$C81)+(K82*$C82)+(K83*$C83)+(K84*$C84)</f>
        <v>2096</v>
      </c>
      <c r="L85" s="77" t="n">
        <f aca="false">(L79*$C79)+(L80*$C80)+(L81*$C81)+(L82*$C82)+(L83*$C83)+(L84*$C84)</f>
        <v>2096</v>
      </c>
      <c r="M85" s="77" t="n">
        <f aca="false">(M79*$C79)+(M80*$C80)+(M81*$C81)+(M82*$C82)+(M83*$C83)+(M84*$C84)</f>
        <v>2096</v>
      </c>
      <c r="N85" s="77" t="n">
        <f aca="false">(N79*$C79)+(N80*$C80)+(N81*$C81)+(N82*$C82)+(N83*$C83)+(N84*$C84)</f>
        <v>2096</v>
      </c>
      <c r="O85" s="77" t="n">
        <f aca="false">(O79*$C79)+(O80*$C80)+(O81*$C81)+(O82*$C82)+(O83*$C83)+(O84*$C84)</f>
        <v>2096</v>
      </c>
      <c r="P85" s="77" t="n">
        <f aca="false">(P79*$C79)+(P80*$C80)+(P81*$C81)+(P82*$C82)+(P83*$C83)+(P84*$C84)</f>
        <v>2096</v>
      </c>
      <c r="Q85" s="77" t="n">
        <f aca="false">(Q79*$C79)+(Q80*$C80)+(Q81*$C81)+(Q82*$C82)+(Q83*$C83)+(Q84*$C84)</f>
        <v>2096</v>
      </c>
      <c r="R85" s="77" t="n">
        <f aca="false">(R79*$C79)+(R80*$C80)+(R81*$C81)+(R82*$C82)+(R83*$C83)+(R84*$C84)</f>
        <v>2096</v>
      </c>
      <c r="S85" s="77" t="n">
        <f aca="false">(S79*$C79)+(S80*$C80)+(S81*$C81)+(S82*$C82)+(S83*$C83)+(S84*$C84)</f>
        <v>2096</v>
      </c>
      <c r="T85" s="77" t="n">
        <f aca="false">(T79*$C79)+(T80*$C80)+(T81*$C81)+(T82*$C82)+(T83*$C83)+(T84*$C84)</f>
        <v>2096</v>
      </c>
      <c r="U85" s="77" t="n">
        <f aca="false">(U79*$C79)+(U80*$C80)+(U81*$C81)+(U82*$C82)+(U83*$C83)+(U84*$C84)</f>
        <v>2096</v>
      </c>
      <c r="V85" s="77" t="n">
        <f aca="false">(V79*$C79)+(V80*$C80)+(V81*$C81)+(V82*$C82)+(V83*$C83)+(V84*$C84)</f>
        <v>2096</v>
      </c>
      <c r="W85" s="77" t="n">
        <f aca="false">(W79*$C79)+(W80*$C80)+(W81*$C81)+(W82*$C82)+(W83*$C83)+(W84*$C84)</f>
        <v>2096</v>
      </c>
      <c r="X85" s="77" t="n">
        <f aca="false">(X79*$C79)+(X80*$C80)+(X81*$C81)+(X82*$C82)+(X83*$C83)+(X84*$C84)</f>
        <v>2096</v>
      </c>
      <c r="Y85" s="77" t="n">
        <f aca="false">(Y79*$C79)+(Y80*$C80)+(Y81*$C81)+(Y82*$C82)+(Y83*$C83)+(Y84*$C84)</f>
        <v>2096</v>
      </c>
      <c r="Z85" s="77" t="n">
        <f aca="false">(Z79*$C79)+(Z80*$C80)+(Z81*$C81)+(Z82*$C82)+(Z83*$C83)+(Z84*$C84)</f>
        <v>2096</v>
      </c>
      <c r="AA85" s="77" t="n">
        <f aca="false">(AA79*$C79)+(AA80*$C80)+(AA81*$C81)+(AA82*$C82)+(AA83*$C83)+(AA84*$C84)</f>
        <v>2096</v>
      </c>
      <c r="AB85" s="77" t="n">
        <f aca="false">(AB79*$C79)+(AB80*$C80)+(AB81*$C81)+(AB82*$C82)+(AB83*$C83)+(AB84*$C84)</f>
        <v>2096</v>
      </c>
      <c r="AC85" s="77" t="n">
        <f aca="false">(AC79*$C79)+(AC80*$C80)+(AC81*$C81)+(AC82*$C82)+(AC83*$C83)+(AC84*$C84)</f>
        <v>2096</v>
      </c>
      <c r="AD85" s="77" t="n">
        <f aca="false">(AD79*$C79)+(AD80*$C80)+(AD81*$C81)+(AD82*$C82)+(AD83*$C83)+(AD84*$C84)</f>
        <v>2096</v>
      </c>
      <c r="AE85" s="77" t="n">
        <f aca="false">(AE79*$C79)+(AE80*$C80)+(AE81*$C81)+(AE82*$C82)+(AE83*$C83)+(AE84*$C84)</f>
        <v>2096</v>
      </c>
      <c r="AF85" s="77" t="n">
        <f aca="false">(AF79*$C79)+(AF80*$C80)+(AF81*$C81)+(AF82*$C82)+(AF83*$C83)+(AF84*$C84)</f>
        <v>2096</v>
      </c>
      <c r="AG85" s="175" t="n">
        <f aca="false">(AG79*$C79)+(AG80*$C80)+(AG81*$C81)+(AG82*$C82)+(AG83*$C83)+(AG84*$C84)</f>
        <v>2096</v>
      </c>
      <c r="AH85" s="43"/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43"/>
      <c r="BA85" s="43"/>
      <c r="BB85" s="43"/>
      <c r="BC85" s="43"/>
      <c r="BD85" s="43"/>
      <c r="BE85" s="43"/>
      <c r="BF85" s="43"/>
      <c r="BG85" s="43"/>
      <c r="BH85" s="43"/>
      <c r="BI85" s="43"/>
      <c r="BJ85" s="43"/>
      <c r="BK85" s="43"/>
      <c r="BL85" s="43"/>
      <c r="BM85" s="43"/>
      <c r="BN85" s="43"/>
      <c r="BO85" s="43"/>
      <c r="BP85" s="43"/>
      <c r="BQ85" s="43"/>
      <c r="BR85" s="43"/>
      <c r="BS85" s="43"/>
      <c r="BT85" s="43"/>
      <c r="BU85" s="43"/>
      <c r="BV85" s="43"/>
      <c r="BW85" s="43"/>
      <c r="BX85" s="43"/>
      <c r="BY85" s="43"/>
      <c r="BZ85" s="43"/>
      <c r="CA85" s="43"/>
      <c r="CB85" s="43"/>
      <c r="CC85" s="43"/>
      <c r="CD85" s="43"/>
      <c r="CE85" s="43"/>
      <c r="CF85" s="43"/>
      <c r="CG85" s="43"/>
      <c r="CH85" s="43"/>
      <c r="CI85" s="43"/>
      <c r="CJ85" s="43"/>
      <c r="CK85" s="43"/>
      <c r="CL85" s="43"/>
      <c r="CM85" s="43"/>
      <c r="CN85" s="43"/>
      <c r="CO85" s="43"/>
      <c r="CP85" s="43"/>
      <c r="CQ85" s="43"/>
      <c r="CR85" s="43"/>
      <c r="CS85" s="43"/>
      <c r="CT85" s="43"/>
      <c r="CU85" s="43"/>
      <c r="CV85" s="43"/>
      <c r="CW85" s="43"/>
      <c r="CX85" s="43"/>
      <c r="CY85" s="43"/>
      <c r="CZ85" s="43"/>
      <c r="DA85" s="43"/>
      <c r="DB85" s="43"/>
      <c r="DC85" s="43"/>
      <c r="DD85" s="43"/>
      <c r="DE85" s="43"/>
      <c r="DF85" s="43"/>
      <c r="DG85" s="43"/>
      <c r="DH85" s="43"/>
      <c r="DI85" s="43"/>
      <c r="DJ85" s="43"/>
      <c r="DK85" s="43"/>
      <c r="DL85" s="43"/>
      <c r="DM85" s="43"/>
      <c r="DN85" s="43"/>
      <c r="DO85" s="43"/>
      <c r="DP85" s="43"/>
      <c r="DQ85" s="43"/>
      <c r="DR85" s="43"/>
      <c r="DS85" s="43"/>
      <c r="DT85" s="43"/>
      <c r="DU85" s="43"/>
      <c r="DV85" s="43"/>
      <c r="DW85" s="43"/>
      <c r="DX85" s="43"/>
      <c r="DY85" s="43"/>
      <c r="DZ85" s="43"/>
      <c r="EA85" s="43"/>
      <c r="EB85" s="43"/>
      <c r="EC85" s="43"/>
      <c r="ED85" s="43"/>
      <c r="EE85" s="43"/>
      <c r="EF85" s="43"/>
      <c r="EG85" s="43"/>
      <c r="EH85" s="43"/>
      <c r="EI85" s="43"/>
      <c r="EJ85" s="43"/>
      <c r="EK85" s="43"/>
      <c r="EL85" s="43"/>
      <c r="EM85" s="43"/>
      <c r="EN85" s="43"/>
      <c r="EO85" s="43"/>
      <c r="EP85" s="43"/>
      <c r="EQ85" s="43"/>
      <c r="ER85" s="43"/>
      <c r="ES85" s="43"/>
      <c r="ET85" s="43"/>
      <c r="EU85" s="43"/>
      <c r="EV85" s="43"/>
      <c r="EW85" s="43"/>
      <c r="EX85" s="43"/>
      <c r="EY85" s="43"/>
      <c r="EZ85" s="43"/>
      <c r="FA85" s="43"/>
      <c r="FB85" s="43"/>
      <c r="FC85" s="43"/>
      <c r="FD85" s="43"/>
      <c r="FE85" s="43"/>
      <c r="FF85" s="43"/>
      <c r="FG85" s="43"/>
      <c r="FH85" s="43"/>
      <c r="FI85" s="43"/>
      <c r="FJ85" s="43"/>
      <c r="FK85" s="43"/>
      <c r="FL85" s="43"/>
      <c r="FM85" s="43"/>
      <c r="FN85" s="43"/>
      <c r="FO85" s="43"/>
      <c r="FP85" s="43"/>
      <c r="FQ85" s="43"/>
      <c r="FR85" s="43"/>
      <c r="FS85" s="43"/>
      <c r="FT85" s="43"/>
      <c r="FU85" s="43"/>
      <c r="FV85" s="43"/>
      <c r="FW85" s="43"/>
      <c r="FX85" s="43"/>
      <c r="FY85" s="43"/>
      <c r="FZ85" s="43"/>
      <c r="GA85" s="43"/>
      <c r="GB85" s="43"/>
      <c r="GC85" s="43"/>
      <c r="GD85" s="43"/>
      <c r="GE85" s="43"/>
      <c r="GF85" s="43"/>
      <c r="GG85" s="43"/>
      <c r="GH85" s="43"/>
      <c r="GI85" s="43"/>
      <c r="GJ85" s="43"/>
      <c r="GK85" s="43"/>
      <c r="GL85" s="43"/>
      <c r="GM85" s="43"/>
      <c r="GN85" s="43"/>
      <c r="GO85" s="43"/>
      <c r="GP85" s="43"/>
      <c r="GQ85" s="43"/>
      <c r="GR85" s="43"/>
      <c r="GS85" s="43"/>
      <c r="GT85" s="43"/>
      <c r="GU85" s="43"/>
      <c r="GV85" s="43"/>
      <c r="GW85" s="43"/>
      <c r="GX85" s="43"/>
      <c r="GY85" s="43"/>
      <c r="GZ85" s="43"/>
      <c r="HA85" s="43"/>
      <c r="HB85" s="43"/>
      <c r="HC85" s="43"/>
      <c r="HD85" s="43"/>
      <c r="HE85" s="43"/>
      <c r="HF85" s="43"/>
      <c r="HG85" s="43"/>
      <c r="HH85" s="43"/>
      <c r="HI85" s="43"/>
      <c r="HJ85" s="43"/>
      <c r="HK85" s="43"/>
      <c r="HL85" s="43"/>
      <c r="HM85" s="43"/>
      <c r="HN85" s="43"/>
      <c r="HO85" s="43"/>
      <c r="HP85" s="43"/>
      <c r="HQ85" s="43"/>
      <c r="HR85" s="43"/>
      <c r="HS85" s="43"/>
      <c r="HT85" s="43"/>
      <c r="HU85" s="43"/>
      <c r="HV85" s="43"/>
      <c r="HW85" s="43"/>
      <c r="HX85" s="43"/>
      <c r="HY85" s="43"/>
      <c r="HZ85" s="43"/>
      <c r="IA85" s="43"/>
      <c r="IB85" s="43"/>
      <c r="IC85" s="43"/>
      <c r="ID85" s="43"/>
      <c r="IE85" s="43"/>
      <c r="IF85" s="43"/>
      <c r="IG85" s="43"/>
      <c r="IH85" s="43"/>
      <c r="II85" s="43"/>
      <c r="IJ85" s="43"/>
      <c r="IK85" s="43"/>
      <c r="IL85" s="43"/>
      <c r="IM85" s="43"/>
      <c r="IN85" s="43"/>
      <c r="IO85" s="43"/>
      <c r="IP85" s="43"/>
      <c r="IQ85" s="43"/>
      <c r="IR85" s="43"/>
      <c r="IS85" s="43"/>
      <c r="IT85" s="43"/>
      <c r="IU85" s="43"/>
      <c r="IV85" s="43"/>
      <c r="IW85" s="43"/>
    </row>
    <row r="86" customFormat="false" ht="15.95" hidden="false" customHeight="true" outlineLevel="0" collapsed="false">
      <c r="A86" s="80"/>
      <c r="B86" s="81" t="s">
        <v>22</v>
      </c>
      <c r="C86" s="82" t="n">
        <v>0.0237</v>
      </c>
      <c r="D86" s="76" t="n">
        <f aca="false">(IF(D79&lt;100%,0,D79*$C79)+IF(D80&lt;100%,0,D80*$C80)+IF(D81&lt;100%,0,D81*$C81)+IF(D82&lt;100%,0,D82*$C82)+IF(D83&lt;100%,0,D83*$C83)+IF(D84&lt;100%,0,D84*$C84))*$C86</f>
        <v>63.8952</v>
      </c>
      <c r="E86" s="77" t="n">
        <f aca="false">(IF(E79&lt;100%,0,E79*$C79)+IF(E80&lt;100%,0,E80*$C80)+IF(E81&lt;100%,0,E81*$C81)+IF(E82&lt;100%,0,E82*$C82)+IF(E83&lt;100%,0,E83*$C83)+IF(E84&lt;100%,0,E84*$C84))*$C86</f>
        <v>63.8952</v>
      </c>
      <c r="F86" s="77" t="n">
        <f aca="false">(IF(F79&lt;100%,0,F79*$C79)+IF(F80&lt;100%,0,F80*$C80)+IF(F81&lt;100%,0,F81*$C81)+IF(F82&lt;100%,0,F82*$C82)+IF(F83&lt;100%,0,F83*$C83)+IF(F84&lt;100%,0,F84*$C84))*$C86</f>
        <v>49.6752</v>
      </c>
      <c r="G86" s="77" t="n">
        <f aca="false">(IF(G79&lt;100%,0,G79*$C79)+IF(G80&lt;100%,0,G80*$C80)+IF(G81&lt;100%,0,G81*$C81)+IF(G82&lt;100%,0,G82*$C82)+IF(G83&lt;100%,0,G83*$C83)+IF(G84&lt;100%,0,G84*$C84))*$C86</f>
        <v>49.6752</v>
      </c>
      <c r="H86" s="77" t="n">
        <f aca="false">(IF(H79&lt;100%,0,H79*$C79)+IF(H80&lt;100%,0,H80*$C80)+IF(H81&lt;100%,0,H81*$C81)+IF(H82&lt;100%,0,H82*$C82)+IF(H83&lt;100%,0,H83*$C83)+IF(H84&lt;100%,0,H84*$C84))*$C86</f>
        <v>49.6752</v>
      </c>
      <c r="I86" s="77" t="n">
        <f aca="false">(IF(I79&lt;100%,0,I79*$C79)+IF(I80&lt;100%,0,I80*$C80)+IF(I81&lt;100%,0,I81*$C81)+IF(I82&lt;100%,0,I82*$C82)+IF(I83&lt;100%,0,I83*$C83)+IF(I84&lt;100%,0,I84*$C84))*$C86</f>
        <v>49.6752</v>
      </c>
      <c r="J86" s="77" t="n">
        <f aca="false">(IF(J79&lt;100%,0,J79*$C79)+IF(J80&lt;100%,0,J80*$C80)+IF(J81&lt;100%,0,J81*$C81)+IF(J82&lt;100%,0,J82*$C82)+IF(J83&lt;100%,0,J83*$C83)+IF(J84&lt;100%,0,J84*$C84))*$C86</f>
        <v>49.6752</v>
      </c>
      <c r="K86" s="77" t="n">
        <f aca="false">(IF(K79&lt;100%,0,K79*$C79)+IF(K80&lt;100%,0,K80*$C80)+IF(K81&lt;100%,0,K81*$C81)+IF(K82&lt;100%,0,K82*$C82)+IF(K83&lt;100%,0,K83*$C83)+IF(K84&lt;100%,0,K84*$C84))*$C86</f>
        <v>49.6752</v>
      </c>
      <c r="L86" s="77" t="n">
        <f aca="false">(IF(L79&lt;100%,0,L79*$C79)+IF(L80&lt;100%,0,L80*$C80)+IF(L81&lt;100%,0,L81*$C81)+IF(L82&lt;100%,0,L82*$C82)+IF(L83&lt;100%,0,L83*$C83)+IF(L84&lt;100%,0,L84*$C84))*$C86</f>
        <v>49.6752</v>
      </c>
      <c r="M86" s="77" t="n">
        <f aca="false">(IF(M79&lt;100%,0,M79*$C79)+IF(M80&lt;100%,0,M80*$C80)+IF(M81&lt;100%,0,M81*$C81)+IF(M82&lt;100%,0,M82*$C82)+IF(M83&lt;100%,0,M83*$C83)+IF(M84&lt;100%,0,M84*$C84))*$C86</f>
        <v>49.6752</v>
      </c>
      <c r="N86" s="77" t="n">
        <f aca="false">(IF(N79&lt;100%,0,N79*$C79)+IF(N80&lt;100%,0,N80*$C80)+IF(N81&lt;100%,0,N81*$C81)+IF(N82&lt;100%,0,N82*$C82)+IF(N83&lt;100%,0,N83*$C83)+IF(N84&lt;100%,0,N84*$C84))*$C86</f>
        <v>49.6752</v>
      </c>
      <c r="O86" s="77" t="n">
        <f aca="false">(IF(O79&lt;100%,0,O79*$C79)+IF(O80&lt;100%,0,O80*$C80)+IF(O81&lt;100%,0,O81*$C81)+IF(O82&lt;100%,0,O82*$C82)+IF(O83&lt;100%,0,O83*$C83)+IF(O84&lt;100%,0,O84*$C84))*$C86</f>
        <v>49.6752</v>
      </c>
      <c r="P86" s="77" t="n">
        <f aca="false">(IF(P79&lt;100%,0,P79*$C79)+IF(P80&lt;100%,0,P80*$C80)+IF(P81&lt;100%,0,P81*$C81)+IF(P82&lt;100%,0,P82*$C82)+IF(P83&lt;100%,0,P83*$C83)+IF(P84&lt;100%,0,P84*$C84))*$C86</f>
        <v>49.6752</v>
      </c>
      <c r="Q86" s="77" t="n">
        <f aca="false">(IF(Q79&lt;100%,0,Q79*$C79)+IF(Q80&lt;100%,0,Q80*$C80)+IF(Q81&lt;100%,0,Q81*$C81)+IF(Q82&lt;100%,0,Q82*$C82)+IF(Q83&lt;100%,0,Q83*$C83)+IF(Q84&lt;100%,0,Q84*$C84))*$C86</f>
        <v>49.6752</v>
      </c>
      <c r="R86" s="77" t="n">
        <f aca="false">(IF(R79&lt;100%,0,R79*$C79)+IF(R80&lt;100%,0,R80*$C80)+IF(R81&lt;100%,0,R81*$C81)+IF(R82&lt;100%,0,R82*$C82)+IF(R83&lt;100%,0,R83*$C83)+IF(R84&lt;100%,0,R84*$C84))*$C86</f>
        <v>49.6752</v>
      </c>
      <c r="S86" s="77" t="n">
        <f aca="false">(IF(S79&lt;100%,0,S79*$C79)+IF(S80&lt;100%,0,S80*$C80)+IF(S81&lt;100%,0,S81*$C81)+IF(S82&lt;100%,0,S82*$C82)+IF(S83&lt;100%,0,S83*$C83)+IF(S84&lt;100%,0,S84*$C84))*$C86</f>
        <v>49.6752</v>
      </c>
      <c r="T86" s="77" t="n">
        <f aca="false">(IF(T79&lt;100%,0,T79*$C79)+IF(T80&lt;100%,0,T80*$C80)+IF(T81&lt;100%,0,T81*$C81)+IF(T82&lt;100%,0,T82*$C82)+IF(T83&lt;100%,0,T83*$C83)+IF(T84&lt;100%,0,T84*$C84))*$C86</f>
        <v>49.6752</v>
      </c>
      <c r="U86" s="77" t="n">
        <f aca="false">(IF(U79&lt;100%,0,U79*$C79)+IF(U80&lt;100%,0,U80*$C80)+IF(U81&lt;100%,0,U81*$C81)+IF(U82&lt;100%,0,U82*$C82)+IF(U83&lt;100%,0,U83*$C83)+IF(U84&lt;100%,0,U84*$C84))*$C86</f>
        <v>49.6752</v>
      </c>
      <c r="V86" s="77" t="n">
        <f aca="false">(IF(V79&lt;100%,0,V79*$C79)+IF(V80&lt;100%,0,V80*$C80)+IF(V81&lt;100%,0,V81*$C81)+IF(V82&lt;100%,0,V82*$C82)+IF(V83&lt;100%,0,V83*$C83)+IF(V84&lt;100%,0,V84*$C84))*$C86</f>
        <v>49.6752</v>
      </c>
      <c r="W86" s="77" t="n">
        <f aca="false">(IF(W79&lt;100%,0,W79*$C79)+IF(W80&lt;100%,0,W80*$C80)+IF(W81&lt;100%,0,W81*$C81)+IF(W82&lt;100%,0,W82*$C82)+IF(W83&lt;100%,0,W83*$C83)+IF(W84&lt;100%,0,W84*$C84))*$C86</f>
        <v>49.6752</v>
      </c>
      <c r="X86" s="77" t="n">
        <f aca="false">(IF(X79&lt;100%,0,X79*$C79)+IF(X80&lt;100%,0,X80*$C80)+IF(X81&lt;100%,0,X81*$C81)+IF(X82&lt;100%,0,X82*$C82)+IF(X83&lt;100%,0,X83*$C83)+IF(X84&lt;100%,0,X84*$C84))*$C86</f>
        <v>49.6752</v>
      </c>
      <c r="Y86" s="77" t="n">
        <f aca="false">(IF(Y79&lt;100%,0,Y79*$C79)+IF(Y80&lt;100%,0,Y80*$C80)+IF(Y81&lt;100%,0,Y81*$C81)+IF(Y82&lt;100%,0,Y82*$C82)+IF(Y83&lt;100%,0,Y83*$C83)+IF(Y84&lt;100%,0,Y84*$C84))*$C86</f>
        <v>49.6752</v>
      </c>
      <c r="Z86" s="77" t="n">
        <f aca="false">(IF(Z79&lt;100%,0,Z79*$C79)+IF(Z80&lt;100%,0,Z80*$C80)+IF(Z81&lt;100%,0,Z81*$C81)+IF(Z82&lt;100%,0,Z82*$C82)+IF(Z83&lt;100%,0,Z83*$C83)+IF(Z84&lt;100%,0,Z84*$C84))*$C86</f>
        <v>49.6752</v>
      </c>
      <c r="AA86" s="77" t="n">
        <f aca="false">(IF(AA79&lt;100%,0,AA79*$C79)+IF(AA80&lt;100%,0,AA80*$C80)+IF(AA81&lt;100%,0,AA81*$C81)+IF(AA82&lt;100%,0,AA82*$C82)+IF(AA83&lt;100%,0,AA83*$C83)+IF(AA84&lt;100%,0,AA84*$C84))*$C86</f>
        <v>49.6752</v>
      </c>
      <c r="AB86" s="77" t="n">
        <f aca="false">(IF(AB79&lt;100%,0,AB79*$C79)+IF(AB80&lt;100%,0,AB80*$C80)+IF(AB81&lt;100%,0,AB81*$C81)+IF(AB82&lt;100%,0,AB82*$C82)+IF(AB83&lt;100%,0,AB83*$C83)+IF(AB84&lt;100%,0,AB84*$C84))*$C86</f>
        <v>49.6752</v>
      </c>
      <c r="AC86" s="77" t="n">
        <f aca="false">(IF(AC79&lt;100%,0,AC79*$C79)+IF(AC80&lt;100%,0,AC80*$C80)+IF(AC81&lt;100%,0,AC81*$C81)+IF(AC82&lt;100%,0,AC82*$C82)+IF(AC83&lt;100%,0,AC83*$C83)+IF(AC84&lt;100%,0,AC84*$C84))*$C86</f>
        <v>49.6752</v>
      </c>
      <c r="AD86" s="77" t="n">
        <f aca="false">(IF(AD79&lt;100%,0,AD79*$C79)+IF(AD80&lt;100%,0,AD80*$C80)+IF(AD81&lt;100%,0,AD81*$C81)+IF(AD82&lt;100%,0,AD82*$C82)+IF(AD83&lt;100%,0,AD83*$C83)+IF(AD84&lt;100%,0,AD84*$C84))*$C86</f>
        <v>49.6752</v>
      </c>
      <c r="AE86" s="77" t="n">
        <f aca="false">(IF(AE79&lt;100%,0,AE79*$C79)+IF(AE80&lt;100%,0,AE80*$C80)+IF(AE81&lt;100%,0,AE81*$C81)+IF(AE82&lt;100%,0,AE82*$C82)+IF(AE83&lt;100%,0,AE83*$C83)+IF(AE84&lt;100%,0,AE84*$C84))*$C86</f>
        <v>49.6752</v>
      </c>
      <c r="AF86" s="77" t="n">
        <f aca="false">(IF(AF79&lt;100%,0,AF79*$C79)+IF(AF80&lt;100%,0,AF80*$C80)+IF(AF81&lt;100%,0,AF81*$C81)+IF(AF82&lt;100%,0,AF82*$C82)+IF(AF83&lt;100%,0,AF83*$C83)+IF(AF84&lt;100%,0,AF84*$C84))*$C86</f>
        <v>49.6752</v>
      </c>
      <c r="AG86" s="175" t="n">
        <f aca="false">(IF(AG79&lt;100%,0,AG79*$C79)+IF(AG80&lt;100%,0,AG80*$C80)+IF(AG81&lt;100%,0,AG81*$C81)+IF(AG82&lt;100%,0,AG82*$C82)+IF(AG83&lt;100%,0,AG83*$C83)+IF(AG84&lt;100%,0,AG84*$C84))*$C86</f>
        <v>49.6752</v>
      </c>
      <c r="AH86" s="83"/>
      <c r="AI86" s="84"/>
      <c r="AJ86" s="84"/>
      <c r="AK86" s="84"/>
      <c r="AL86" s="8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8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8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8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8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84"/>
      <c r="DH86" s="84"/>
      <c r="DI86" s="84"/>
      <c r="DJ86" s="84"/>
      <c r="DK86" s="84"/>
      <c r="DL86" s="84"/>
      <c r="DM86" s="84"/>
      <c r="DN86" s="84"/>
      <c r="DO86" s="84"/>
      <c r="DP86" s="84"/>
      <c r="DQ86" s="84"/>
      <c r="DR86" s="84"/>
      <c r="DS86" s="84"/>
      <c r="DT86" s="84"/>
      <c r="DU86" s="84"/>
      <c r="DV86" s="84"/>
      <c r="DW86" s="84"/>
      <c r="DX86" s="84"/>
      <c r="DY86" s="84"/>
      <c r="DZ86" s="84"/>
      <c r="EA86" s="84"/>
      <c r="EB86" s="84"/>
      <c r="EC86" s="84"/>
      <c r="ED86" s="84"/>
      <c r="EE86" s="84"/>
      <c r="EF86" s="84"/>
      <c r="EG86" s="84"/>
      <c r="EH86" s="84"/>
      <c r="EI86" s="84"/>
      <c r="EJ86" s="84"/>
      <c r="EK86" s="84"/>
      <c r="EL86" s="84"/>
      <c r="EM86" s="84"/>
      <c r="EN86" s="84"/>
      <c r="EO86" s="84"/>
      <c r="EP86" s="84"/>
      <c r="EQ86" s="84"/>
      <c r="ER86" s="84"/>
      <c r="ES86" s="84"/>
      <c r="ET86" s="84"/>
      <c r="EU86" s="84"/>
      <c r="EV86" s="84"/>
      <c r="EW86" s="84"/>
      <c r="EX86" s="84"/>
      <c r="EY86" s="84"/>
      <c r="EZ86" s="84"/>
      <c r="FA86" s="84"/>
      <c r="FB86" s="84"/>
      <c r="FC86" s="84"/>
      <c r="FD86" s="84"/>
      <c r="FE86" s="84"/>
      <c r="FF86" s="84"/>
      <c r="FG86" s="84"/>
      <c r="FH86" s="84"/>
      <c r="FI86" s="84"/>
      <c r="FJ86" s="84"/>
      <c r="FK86" s="84"/>
      <c r="FL86" s="84"/>
      <c r="FM86" s="84"/>
      <c r="FN86" s="84"/>
      <c r="FO86" s="84"/>
      <c r="FP86" s="84"/>
      <c r="FQ86" s="84"/>
      <c r="FR86" s="84"/>
      <c r="FS86" s="84"/>
      <c r="FT86" s="84"/>
      <c r="FU86" s="84"/>
      <c r="FV86" s="84"/>
      <c r="FW86" s="84"/>
      <c r="FX86" s="84"/>
      <c r="FY86" s="84"/>
      <c r="FZ86" s="84"/>
      <c r="GA86" s="84"/>
      <c r="GB86" s="84"/>
      <c r="GC86" s="84"/>
      <c r="GD86" s="84"/>
      <c r="GE86" s="84"/>
      <c r="GF86" s="84"/>
      <c r="GG86" s="84"/>
      <c r="GH86" s="84"/>
      <c r="GI86" s="84"/>
      <c r="GJ86" s="84"/>
      <c r="GK86" s="84"/>
      <c r="GL86" s="84"/>
      <c r="GM86" s="84"/>
      <c r="GN86" s="84"/>
      <c r="GO86" s="84"/>
      <c r="GP86" s="84"/>
      <c r="GQ86" s="84"/>
      <c r="GR86" s="84"/>
      <c r="GS86" s="84"/>
      <c r="GT86" s="84"/>
      <c r="GU86" s="84"/>
      <c r="GV86" s="84"/>
      <c r="GW86" s="84"/>
      <c r="GX86" s="84"/>
      <c r="GY86" s="84"/>
      <c r="GZ86" s="84"/>
      <c r="HA86" s="84"/>
      <c r="HB86" s="84"/>
      <c r="HC86" s="84"/>
      <c r="HD86" s="84"/>
      <c r="HE86" s="84"/>
      <c r="HF86" s="84"/>
      <c r="HG86" s="84"/>
      <c r="HH86" s="84"/>
      <c r="HI86" s="84"/>
      <c r="HJ86" s="84"/>
      <c r="HK86" s="84"/>
      <c r="HL86" s="84"/>
      <c r="HM86" s="84"/>
      <c r="HN86" s="84"/>
      <c r="HO86" s="84"/>
      <c r="HP86" s="84"/>
      <c r="HQ86" s="84"/>
      <c r="HR86" s="84"/>
      <c r="HS86" s="84"/>
      <c r="HT86" s="84"/>
      <c r="HU86" s="84"/>
      <c r="HV86" s="84"/>
      <c r="HW86" s="84"/>
      <c r="HX86" s="84"/>
      <c r="HY86" s="84"/>
      <c r="HZ86" s="84"/>
      <c r="IA86" s="84"/>
      <c r="IB86" s="84"/>
      <c r="IC86" s="84"/>
      <c r="ID86" s="84"/>
      <c r="IE86" s="84"/>
      <c r="IF86" s="84"/>
      <c r="IG86" s="84"/>
      <c r="IH86" s="84"/>
      <c r="II86" s="84"/>
      <c r="IJ86" s="84"/>
      <c r="IK86" s="84"/>
      <c r="IL86" s="84"/>
      <c r="IM86" s="84"/>
      <c r="IN86" s="84"/>
      <c r="IO86" s="84"/>
      <c r="IP86" s="84"/>
      <c r="IQ86" s="84"/>
      <c r="IR86" s="84"/>
      <c r="IS86" s="84"/>
      <c r="IT86" s="84"/>
      <c r="IU86" s="84"/>
      <c r="IV86" s="84"/>
      <c r="IW86" s="84"/>
    </row>
    <row r="87" customFormat="false" ht="15.95" hidden="false" customHeight="true" outlineLevel="0" collapsed="false">
      <c r="A87" s="80"/>
      <c r="B87" s="85" t="s">
        <v>23</v>
      </c>
      <c r="C87" s="86"/>
      <c r="D87" s="87" t="n">
        <f aca="false">D85-D86</f>
        <v>3182.1848</v>
      </c>
      <c r="E87" s="88" t="n">
        <f aca="false">E85-E86</f>
        <v>3166.9048</v>
      </c>
      <c r="F87" s="88" t="n">
        <f aca="false">F85-F86</f>
        <v>2046.3248</v>
      </c>
      <c r="G87" s="88" t="n">
        <f aca="false">G85-G86</f>
        <v>2046.3248</v>
      </c>
      <c r="H87" s="88" t="n">
        <f aca="false">H85-H86</f>
        <v>2046.3248</v>
      </c>
      <c r="I87" s="88" t="n">
        <f aca="false">I85-I86</f>
        <v>2046.3248</v>
      </c>
      <c r="J87" s="88" t="n">
        <f aca="false">J85-J86</f>
        <v>2046.3248</v>
      </c>
      <c r="K87" s="88" t="n">
        <f aca="false">K85-K86</f>
        <v>2046.3248</v>
      </c>
      <c r="L87" s="88" t="n">
        <f aca="false">L85-L86</f>
        <v>2046.3248</v>
      </c>
      <c r="M87" s="88" t="n">
        <f aca="false">M85-M86</f>
        <v>2046.3248</v>
      </c>
      <c r="N87" s="88" t="n">
        <f aca="false">N85-N86</f>
        <v>2046.3248</v>
      </c>
      <c r="O87" s="88" t="n">
        <f aca="false">O85-O86</f>
        <v>2046.3248</v>
      </c>
      <c r="P87" s="88" t="n">
        <f aca="false">P85-P86</f>
        <v>2046.3248</v>
      </c>
      <c r="Q87" s="88" t="n">
        <f aca="false">Q85-Q86</f>
        <v>2046.3248</v>
      </c>
      <c r="R87" s="88" t="n">
        <f aca="false">R85-R86</f>
        <v>2046.3248</v>
      </c>
      <c r="S87" s="88" t="n">
        <f aca="false">S85-S86</f>
        <v>2046.3248</v>
      </c>
      <c r="T87" s="88" t="n">
        <f aca="false">T85-T86</f>
        <v>2046.3248</v>
      </c>
      <c r="U87" s="88" t="n">
        <f aca="false">U85-U86</f>
        <v>2046.3248</v>
      </c>
      <c r="V87" s="88" t="n">
        <f aca="false">V85-V86</f>
        <v>2046.3248</v>
      </c>
      <c r="W87" s="88" t="n">
        <f aca="false">W85-W86</f>
        <v>2046.3248</v>
      </c>
      <c r="X87" s="88" t="n">
        <f aca="false">X85-X86</f>
        <v>2046.3248</v>
      </c>
      <c r="Y87" s="88" t="n">
        <f aca="false">Y85-Y86</f>
        <v>2046.3248</v>
      </c>
      <c r="Z87" s="88" t="n">
        <f aca="false">Z85-Z86</f>
        <v>2046.3248</v>
      </c>
      <c r="AA87" s="88" t="n">
        <f aca="false">AA85-AA86</f>
        <v>2046.3248</v>
      </c>
      <c r="AB87" s="88" t="n">
        <f aca="false">AB85-AB86</f>
        <v>2046.3248</v>
      </c>
      <c r="AC87" s="88" t="n">
        <f aca="false">AC85-AC86</f>
        <v>2046.3248</v>
      </c>
      <c r="AD87" s="88" t="n">
        <f aca="false">AD85-AD86</f>
        <v>2046.3248</v>
      </c>
      <c r="AE87" s="88" t="n">
        <f aca="false">AE85-AE86</f>
        <v>2046.3248</v>
      </c>
      <c r="AF87" s="88" t="n">
        <f aca="false">AF85-AF86</f>
        <v>2046.3248</v>
      </c>
      <c r="AG87" s="180" t="n">
        <f aca="false">AG85-AG86</f>
        <v>2046.3248</v>
      </c>
      <c r="AH87" s="83"/>
      <c r="AI87" s="84"/>
      <c r="AJ87" s="84"/>
      <c r="AK87" s="84"/>
      <c r="AL87" s="8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8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8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8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8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84"/>
      <c r="DH87" s="84"/>
      <c r="DI87" s="84"/>
      <c r="DJ87" s="84"/>
      <c r="DK87" s="84"/>
      <c r="DL87" s="84"/>
      <c r="DM87" s="84"/>
      <c r="DN87" s="84"/>
      <c r="DO87" s="84"/>
      <c r="DP87" s="84"/>
      <c r="DQ87" s="84"/>
      <c r="DR87" s="84"/>
      <c r="DS87" s="84"/>
      <c r="DT87" s="84"/>
      <c r="DU87" s="84"/>
      <c r="DV87" s="84"/>
      <c r="DW87" s="84"/>
      <c r="DX87" s="84"/>
      <c r="DY87" s="84"/>
      <c r="DZ87" s="84"/>
      <c r="EA87" s="84"/>
      <c r="EB87" s="84"/>
      <c r="EC87" s="84"/>
      <c r="ED87" s="84"/>
      <c r="EE87" s="84"/>
      <c r="EF87" s="84"/>
      <c r="EG87" s="84"/>
      <c r="EH87" s="84"/>
      <c r="EI87" s="84"/>
      <c r="EJ87" s="84"/>
      <c r="EK87" s="84"/>
      <c r="EL87" s="84"/>
      <c r="EM87" s="84"/>
      <c r="EN87" s="84"/>
      <c r="EO87" s="84"/>
      <c r="EP87" s="84"/>
      <c r="EQ87" s="84"/>
      <c r="ER87" s="84"/>
      <c r="ES87" s="84"/>
      <c r="ET87" s="84"/>
      <c r="EU87" s="84"/>
      <c r="EV87" s="84"/>
      <c r="EW87" s="84"/>
      <c r="EX87" s="84"/>
      <c r="EY87" s="84"/>
      <c r="EZ87" s="84"/>
      <c r="FA87" s="84"/>
      <c r="FB87" s="84"/>
      <c r="FC87" s="84"/>
      <c r="FD87" s="84"/>
      <c r="FE87" s="84"/>
      <c r="FF87" s="84"/>
      <c r="FG87" s="84"/>
      <c r="FH87" s="84"/>
      <c r="FI87" s="84"/>
      <c r="FJ87" s="84"/>
      <c r="FK87" s="84"/>
      <c r="FL87" s="84"/>
      <c r="FM87" s="84"/>
      <c r="FN87" s="84"/>
      <c r="FO87" s="84"/>
      <c r="FP87" s="84"/>
      <c r="FQ87" s="84"/>
      <c r="FR87" s="84"/>
      <c r="FS87" s="84"/>
      <c r="FT87" s="84"/>
      <c r="FU87" s="84"/>
      <c r="FV87" s="84"/>
      <c r="FW87" s="84"/>
      <c r="FX87" s="84"/>
      <c r="FY87" s="84"/>
      <c r="FZ87" s="84"/>
      <c r="GA87" s="84"/>
      <c r="GB87" s="84"/>
      <c r="GC87" s="84"/>
      <c r="GD87" s="84"/>
      <c r="GE87" s="84"/>
      <c r="GF87" s="84"/>
      <c r="GG87" s="84"/>
      <c r="GH87" s="84"/>
      <c r="GI87" s="84"/>
      <c r="GJ87" s="84"/>
      <c r="GK87" s="84"/>
      <c r="GL87" s="84"/>
      <c r="GM87" s="84"/>
      <c r="GN87" s="84"/>
      <c r="GO87" s="84"/>
      <c r="GP87" s="84"/>
      <c r="GQ87" s="84"/>
      <c r="GR87" s="84"/>
      <c r="GS87" s="84"/>
      <c r="GT87" s="84"/>
      <c r="GU87" s="84"/>
      <c r="GV87" s="84"/>
      <c r="GW87" s="84"/>
      <c r="GX87" s="84"/>
      <c r="GY87" s="84"/>
      <c r="GZ87" s="84"/>
      <c r="HA87" s="84"/>
      <c r="HB87" s="84"/>
      <c r="HC87" s="84"/>
      <c r="HD87" s="84"/>
      <c r="HE87" s="84"/>
      <c r="HF87" s="84"/>
      <c r="HG87" s="84"/>
      <c r="HH87" s="84"/>
      <c r="HI87" s="84"/>
      <c r="HJ87" s="84"/>
      <c r="HK87" s="84"/>
      <c r="HL87" s="84"/>
      <c r="HM87" s="84"/>
      <c r="HN87" s="84"/>
      <c r="HO87" s="84"/>
      <c r="HP87" s="84"/>
      <c r="HQ87" s="84"/>
      <c r="HR87" s="84"/>
      <c r="HS87" s="84"/>
      <c r="HT87" s="84"/>
      <c r="HU87" s="84"/>
      <c r="HV87" s="84"/>
      <c r="HW87" s="84"/>
      <c r="HX87" s="84"/>
      <c r="HY87" s="84"/>
      <c r="HZ87" s="84"/>
      <c r="IA87" s="84"/>
      <c r="IB87" s="84"/>
      <c r="IC87" s="84"/>
      <c r="ID87" s="84"/>
      <c r="IE87" s="84"/>
      <c r="IF87" s="84"/>
      <c r="IG87" s="84"/>
      <c r="IH87" s="84"/>
      <c r="II87" s="84"/>
      <c r="IJ87" s="84"/>
      <c r="IK87" s="84"/>
      <c r="IL87" s="84"/>
      <c r="IM87" s="84"/>
      <c r="IN87" s="84"/>
      <c r="IO87" s="84"/>
      <c r="IP87" s="84"/>
      <c r="IQ87" s="84"/>
      <c r="IR87" s="84"/>
      <c r="IS87" s="84"/>
      <c r="IT87" s="84"/>
      <c r="IU87" s="84"/>
      <c r="IV87" s="84"/>
      <c r="IW87" s="84"/>
    </row>
    <row r="88" customFormat="false" ht="15.95" hidden="false" customHeight="true" outlineLevel="0" collapsed="false">
      <c r="A88" s="37"/>
      <c r="B88" s="91" t="s">
        <v>24</v>
      </c>
      <c r="C88" s="92" t="n">
        <f aca="false">SUM(C79:C84)</f>
        <v>3460</v>
      </c>
      <c r="D88" s="39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146"/>
      <c r="AH88" s="43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3"/>
      <c r="AX88" s="43"/>
      <c r="AY88" s="43"/>
      <c r="AZ88" s="43"/>
      <c r="BA88" s="43"/>
      <c r="BB88" s="43"/>
      <c r="BC88" s="43"/>
      <c r="BD88" s="43"/>
      <c r="BE88" s="43"/>
      <c r="BF88" s="43"/>
      <c r="BG88" s="43"/>
      <c r="BH88" s="43"/>
      <c r="BI88" s="43"/>
      <c r="BJ88" s="43"/>
      <c r="BK88" s="43"/>
      <c r="BL88" s="43"/>
      <c r="BM88" s="43"/>
      <c r="BN88" s="43"/>
      <c r="BO88" s="43"/>
      <c r="BP88" s="43"/>
      <c r="BQ88" s="43"/>
      <c r="BR88" s="43"/>
      <c r="BS88" s="43"/>
      <c r="BT88" s="43"/>
      <c r="BU88" s="43"/>
      <c r="BV88" s="43"/>
      <c r="BW88" s="43"/>
      <c r="BX88" s="43"/>
      <c r="BY88" s="43"/>
      <c r="BZ88" s="43"/>
      <c r="CA88" s="43"/>
      <c r="CB88" s="43"/>
      <c r="CC88" s="43"/>
      <c r="CD88" s="43"/>
      <c r="CE88" s="43"/>
      <c r="CF88" s="43"/>
      <c r="CG88" s="43"/>
      <c r="CH88" s="43"/>
      <c r="CI88" s="43"/>
      <c r="CJ88" s="43"/>
      <c r="CK88" s="43"/>
      <c r="CL88" s="43"/>
      <c r="CM88" s="43"/>
      <c r="CN88" s="43"/>
      <c r="CO88" s="43"/>
      <c r="CP88" s="43"/>
      <c r="CQ88" s="43"/>
      <c r="CR88" s="43"/>
      <c r="CS88" s="43"/>
      <c r="CT88" s="43"/>
      <c r="CU88" s="43"/>
      <c r="CV88" s="43"/>
      <c r="CW88" s="43"/>
      <c r="CX88" s="43"/>
      <c r="CY88" s="43"/>
      <c r="CZ88" s="43"/>
      <c r="DA88" s="43"/>
      <c r="DB88" s="43"/>
      <c r="DC88" s="43"/>
      <c r="DD88" s="43"/>
      <c r="DE88" s="43"/>
      <c r="DF88" s="43"/>
      <c r="DG88" s="43"/>
      <c r="DH88" s="43"/>
      <c r="DI88" s="43"/>
      <c r="DJ88" s="43"/>
      <c r="DK88" s="43"/>
      <c r="DL88" s="43"/>
      <c r="DM88" s="43"/>
      <c r="DN88" s="43"/>
      <c r="DO88" s="43"/>
      <c r="DP88" s="43"/>
      <c r="DQ88" s="43"/>
      <c r="DR88" s="43"/>
      <c r="DS88" s="43"/>
      <c r="DT88" s="43"/>
      <c r="DU88" s="43"/>
      <c r="DV88" s="43"/>
      <c r="DW88" s="43"/>
      <c r="DX88" s="43"/>
      <c r="DY88" s="43"/>
      <c r="DZ88" s="43"/>
      <c r="EA88" s="43"/>
      <c r="EB88" s="43"/>
      <c r="EC88" s="43"/>
      <c r="ED88" s="43"/>
      <c r="EE88" s="43"/>
      <c r="EF88" s="43"/>
      <c r="EG88" s="43"/>
      <c r="EH88" s="43"/>
      <c r="EI88" s="43"/>
      <c r="EJ88" s="43"/>
      <c r="EK88" s="43"/>
      <c r="EL88" s="43"/>
      <c r="EM88" s="43"/>
      <c r="EN88" s="43"/>
      <c r="EO88" s="43"/>
      <c r="EP88" s="43"/>
      <c r="EQ88" s="43"/>
      <c r="ER88" s="43"/>
      <c r="ES88" s="43"/>
      <c r="ET88" s="43"/>
      <c r="EU88" s="43"/>
      <c r="EV88" s="43"/>
      <c r="EW88" s="43"/>
      <c r="EX88" s="43"/>
      <c r="EY88" s="43"/>
      <c r="EZ88" s="43"/>
      <c r="FA88" s="43"/>
      <c r="FB88" s="43"/>
      <c r="FC88" s="43"/>
      <c r="FD88" s="43"/>
      <c r="FE88" s="43"/>
      <c r="FF88" s="43"/>
      <c r="FG88" s="43"/>
      <c r="FH88" s="43"/>
      <c r="FI88" s="43"/>
      <c r="FJ88" s="43"/>
      <c r="FK88" s="43"/>
      <c r="FL88" s="43"/>
      <c r="FM88" s="43"/>
      <c r="FN88" s="43"/>
      <c r="FO88" s="43"/>
      <c r="FP88" s="43"/>
      <c r="FQ88" s="43"/>
      <c r="FR88" s="43"/>
      <c r="FS88" s="43"/>
      <c r="FT88" s="43"/>
      <c r="FU88" s="43"/>
      <c r="FV88" s="43"/>
      <c r="FW88" s="43"/>
      <c r="FX88" s="43"/>
      <c r="FY88" s="43"/>
      <c r="FZ88" s="43"/>
      <c r="GA88" s="43"/>
      <c r="GB88" s="43"/>
      <c r="GC88" s="43"/>
      <c r="GD88" s="43"/>
      <c r="GE88" s="43"/>
      <c r="GF88" s="43"/>
      <c r="GG88" s="43"/>
      <c r="GH88" s="43"/>
      <c r="GI88" s="43"/>
      <c r="GJ88" s="43"/>
      <c r="GK88" s="43"/>
      <c r="GL88" s="43"/>
      <c r="GM88" s="43"/>
      <c r="GN88" s="43"/>
      <c r="GO88" s="43"/>
      <c r="GP88" s="43"/>
      <c r="GQ88" s="43"/>
      <c r="GR88" s="43"/>
      <c r="GS88" s="43"/>
      <c r="GT88" s="43"/>
      <c r="GU88" s="43"/>
      <c r="GV88" s="43"/>
      <c r="GW88" s="43"/>
      <c r="GX88" s="43"/>
      <c r="GY88" s="43"/>
      <c r="GZ88" s="43"/>
      <c r="HA88" s="43"/>
      <c r="HB88" s="43"/>
      <c r="HC88" s="43"/>
      <c r="HD88" s="43"/>
      <c r="HE88" s="43"/>
      <c r="HF88" s="43"/>
      <c r="HG88" s="43"/>
      <c r="HH88" s="43"/>
      <c r="HI88" s="43"/>
      <c r="HJ88" s="43"/>
      <c r="HK88" s="43"/>
      <c r="HL88" s="43"/>
      <c r="HM88" s="43"/>
      <c r="HN88" s="43"/>
      <c r="HO88" s="43"/>
      <c r="HP88" s="43"/>
      <c r="HQ88" s="43"/>
      <c r="HR88" s="43"/>
      <c r="HS88" s="43"/>
      <c r="HT88" s="43"/>
      <c r="HU88" s="43"/>
      <c r="HV88" s="43"/>
      <c r="HW88" s="43"/>
      <c r="HX88" s="43"/>
      <c r="HY88" s="43"/>
      <c r="HZ88" s="43"/>
      <c r="IA88" s="43"/>
      <c r="IB88" s="43"/>
      <c r="IC88" s="43"/>
      <c r="ID88" s="43"/>
      <c r="IE88" s="43"/>
      <c r="IF88" s="43"/>
      <c r="IG88" s="43"/>
      <c r="IH88" s="43"/>
      <c r="II88" s="43"/>
      <c r="IJ88" s="43"/>
      <c r="IK88" s="43"/>
      <c r="IL88" s="43"/>
      <c r="IM88" s="43"/>
      <c r="IN88" s="43"/>
      <c r="IO88" s="43"/>
      <c r="IP88" s="43"/>
      <c r="IQ88" s="43"/>
      <c r="IR88" s="43"/>
      <c r="IS88" s="43"/>
      <c r="IT88" s="43"/>
      <c r="IU88" s="43"/>
      <c r="IV88" s="43"/>
      <c r="IW88" s="43"/>
    </row>
    <row r="89" customFormat="false" ht="15.95" hidden="false" customHeight="true" outlineLevel="0" collapsed="false">
      <c r="A89" s="37"/>
      <c r="B89" s="93"/>
      <c r="C89" s="37" t="n">
        <f aca="false">SUM(D87:AG87)/30</f>
        <v>2121.53946666667</v>
      </c>
      <c r="D89" s="39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146"/>
      <c r="AH89" s="43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43"/>
      <c r="BJ89" s="43"/>
      <c r="BK89" s="43"/>
      <c r="BL89" s="43"/>
      <c r="BM89" s="43"/>
      <c r="BN89" s="43"/>
      <c r="BO89" s="43"/>
      <c r="BP89" s="43"/>
      <c r="BQ89" s="43"/>
      <c r="BR89" s="43"/>
      <c r="BS89" s="43"/>
      <c r="BT89" s="43"/>
      <c r="BU89" s="43"/>
      <c r="BV89" s="43"/>
      <c r="BW89" s="43"/>
      <c r="BX89" s="43"/>
      <c r="BY89" s="43"/>
      <c r="BZ89" s="43"/>
      <c r="CA89" s="43"/>
      <c r="CB89" s="43"/>
      <c r="CC89" s="43"/>
      <c r="CD89" s="43"/>
      <c r="CE89" s="43"/>
      <c r="CF89" s="43"/>
      <c r="CG89" s="43"/>
      <c r="CH89" s="43"/>
      <c r="CI89" s="43"/>
      <c r="CJ89" s="43"/>
      <c r="CK89" s="43"/>
      <c r="CL89" s="43"/>
      <c r="CM89" s="43"/>
      <c r="CN89" s="43"/>
      <c r="CO89" s="43"/>
      <c r="CP89" s="43"/>
      <c r="CQ89" s="43"/>
      <c r="CR89" s="43"/>
      <c r="CS89" s="43"/>
      <c r="CT89" s="43"/>
      <c r="CU89" s="43"/>
      <c r="CV89" s="43"/>
      <c r="CW89" s="43"/>
      <c r="CX89" s="43"/>
      <c r="CY89" s="43"/>
      <c r="CZ89" s="43"/>
      <c r="DA89" s="43"/>
      <c r="DB89" s="43"/>
      <c r="DC89" s="43"/>
      <c r="DD89" s="43"/>
      <c r="DE89" s="43"/>
      <c r="DF89" s="43"/>
      <c r="DG89" s="43"/>
      <c r="DH89" s="43"/>
      <c r="DI89" s="43"/>
      <c r="DJ89" s="43"/>
      <c r="DK89" s="43"/>
      <c r="DL89" s="43"/>
      <c r="DM89" s="43"/>
      <c r="DN89" s="43"/>
      <c r="DO89" s="43"/>
      <c r="DP89" s="43"/>
      <c r="DQ89" s="43"/>
      <c r="DR89" s="43"/>
      <c r="DS89" s="43"/>
      <c r="DT89" s="43"/>
      <c r="DU89" s="43"/>
      <c r="DV89" s="43"/>
      <c r="DW89" s="43"/>
      <c r="DX89" s="43"/>
      <c r="DY89" s="43"/>
      <c r="DZ89" s="43"/>
      <c r="EA89" s="43"/>
      <c r="EB89" s="43"/>
      <c r="EC89" s="43"/>
      <c r="ED89" s="43"/>
      <c r="EE89" s="43"/>
      <c r="EF89" s="43"/>
      <c r="EG89" s="43"/>
      <c r="EH89" s="43"/>
      <c r="EI89" s="43"/>
      <c r="EJ89" s="43"/>
      <c r="EK89" s="43"/>
      <c r="EL89" s="43"/>
      <c r="EM89" s="43"/>
      <c r="EN89" s="43"/>
      <c r="EO89" s="43"/>
      <c r="EP89" s="43"/>
      <c r="EQ89" s="43"/>
      <c r="ER89" s="43"/>
      <c r="ES89" s="43"/>
      <c r="ET89" s="43"/>
      <c r="EU89" s="43"/>
      <c r="EV89" s="43"/>
      <c r="EW89" s="43"/>
      <c r="EX89" s="43"/>
      <c r="EY89" s="43"/>
      <c r="EZ89" s="43"/>
      <c r="FA89" s="43"/>
      <c r="FB89" s="43"/>
      <c r="FC89" s="43"/>
      <c r="FD89" s="43"/>
      <c r="FE89" s="43"/>
      <c r="FF89" s="43"/>
      <c r="FG89" s="43"/>
      <c r="FH89" s="43"/>
      <c r="FI89" s="43"/>
      <c r="FJ89" s="43"/>
      <c r="FK89" s="43"/>
      <c r="FL89" s="43"/>
      <c r="FM89" s="43"/>
      <c r="FN89" s="43"/>
      <c r="FO89" s="43"/>
      <c r="FP89" s="43"/>
      <c r="FQ89" s="43"/>
      <c r="FR89" s="43"/>
      <c r="FS89" s="43"/>
      <c r="FT89" s="43"/>
      <c r="FU89" s="43"/>
      <c r="FV89" s="43"/>
      <c r="FW89" s="43"/>
      <c r="FX89" s="43"/>
      <c r="FY89" s="43"/>
      <c r="FZ89" s="43"/>
      <c r="GA89" s="43"/>
      <c r="GB89" s="43"/>
      <c r="GC89" s="43"/>
      <c r="GD89" s="43"/>
      <c r="GE89" s="43"/>
      <c r="GF89" s="43"/>
      <c r="GG89" s="43"/>
      <c r="GH89" s="43"/>
      <c r="GI89" s="43"/>
      <c r="GJ89" s="43"/>
      <c r="GK89" s="43"/>
      <c r="GL89" s="43"/>
      <c r="GM89" s="43"/>
      <c r="GN89" s="43"/>
      <c r="GO89" s="43"/>
      <c r="GP89" s="43"/>
      <c r="GQ89" s="43"/>
      <c r="GR89" s="43"/>
      <c r="GS89" s="43"/>
      <c r="GT89" s="43"/>
      <c r="GU89" s="43"/>
      <c r="GV89" s="43"/>
      <c r="GW89" s="43"/>
      <c r="GX89" s="43"/>
      <c r="GY89" s="43"/>
      <c r="GZ89" s="43"/>
      <c r="HA89" s="43"/>
      <c r="HB89" s="43"/>
      <c r="HC89" s="43"/>
      <c r="HD89" s="43"/>
      <c r="HE89" s="43"/>
      <c r="HF89" s="43"/>
      <c r="HG89" s="43"/>
      <c r="HH89" s="43"/>
      <c r="HI89" s="43"/>
      <c r="HJ89" s="43"/>
      <c r="HK89" s="43"/>
      <c r="HL89" s="43"/>
      <c r="HM89" s="43"/>
      <c r="HN89" s="43"/>
      <c r="HO89" s="43"/>
      <c r="HP89" s="43"/>
      <c r="HQ89" s="43"/>
      <c r="HR89" s="43"/>
      <c r="HS89" s="43"/>
      <c r="HT89" s="43"/>
      <c r="HU89" s="43"/>
      <c r="HV89" s="43"/>
      <c r="HW89" s="43"/>
      <c r="HX89" s="43"/>
      <c r="HY89" s="43"/>
      <c r="HZ89" s="43"/>
      <c r="IA89" s="43"/>
      <c r="IB89" s="43"/>
      <c r="IC89" s="43"/>
      <c r="ID89" s="43"/>
      <c r="IE89" s="43"/>
      <c r="IF89" s="43"/>
      <c r="IG89" s="43"/>
      <c r="IH89" s="43"/>
      <c r="II89" s="43"/>
      <c r="IJ89" s="43"/>
      <c r="IK89" s="43"/>
      <c r="IL89" s="43"/>
      <c r="IM89" s="43"/>
      <c r="IN89" s="43"/>
      <c r="IO89" s="43"/>
      <c r="IP89" s="43"/>
      <c r="IQ89" s="43"/>
      <c r="IR89" s="43"/>
      <c r="IS89" s="43"/>
      <c r="IT89" s="43"/>
      <c r="IU89" s="43"/>
      <c r="IV89" s="43"/>
      <c r="IW89" s="43"/>
    </row>
    <row r="90" customFormat="false" ht="15.95" hidden="false" customHeight="true" outlineLevel="0" collapsed="false">
      <c r="A90" s="37"/>
      <c r="B90" s="38" t="s">
        <v>72</v>
      </c>
      <c r="C90" s="37"/>
      <c r="D90" s="39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146"/>
      <c r="AH90" s="43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43"/>
      <c r="BJ90" s="43"/>
      <c r="BK90" s="43"/>
      <c r="BL90" s="43"/>
      <c r="BM90" s="43"/>
      <c r="BN90" s="43"/>
      <c r="BO90" s="43"/>
      <c r="BP90" s="43"/>
      <c r="BQ90" s="43"/>
      <c r="BR90" s="43"/>
      <c r="BS90" s="43"/>
      <c r="BT90" s="43"/>
      <c r="BU90" s="43"/>
      <c r="BV90" s="43"/>
      <c r="BW90" s="43"/>
      <c r="BX90" s="43"/>
      <c r="BY90" s="43"/>
      <c r="BZ90" s="43"/>
      <c r="CA90" s="43"/>
      <c r="CB90" s="43"/>
      <c r="CC90" s="43"/>
      <c r="CD90" s="43"/>
      <c r="CE90" s="43"/>
      <c r="CF90" s="43"/>
      <c r="CG90" s="43"/>
      <c r="CH90" s="43"/>
      <c r="CI90" s="43"/>
      <c r="CJ90" s="43"/>
      <c r="CK90" s="43"/>
      <c r="CL90" s="43"/>
      <c r="CM90" s="43"/>
      <c r="CN90" s="43"/>
      <c r="CO90" s="43"/>
      <c r="CP90" s="43"/>
      <c r="CQ90" s="43"/>
      <c r="CR90" s="43"/>
      <c r="CS90" s="43"/>
      <c r="CT90" s="43"/>
      <c r="CU90" s="43"/>
      <c r="CV90" s="43"/>
      <c r="CW90" s="43"/>
      <c r="CX90" s="43"/>
      <c r="CY90" s="43"/>
      <c r="CZ90" s="43"/>
      <c r="DA90" s="43"/>
      <c r="DB90" s="43"/>
      <c r="DC90" s="43"/>
      <c r="DD90" s="43"/>
      <c r="DE90" s="43"/>
      <c r="DF90" s="43"/>
      <c r="DG90" s="43"/>
      <c r="DH90" s="43"/>
      <c r="DI90" s="43"/>
      <c r="DJ90" s="43"/>
      <c r="DK90" s="43"/>
      <c r="DL90" s="43"/>
      <c r="DM90" s="43"/>
      <c r="DN90" s="43"/>
      <c r="DO90" s="43"/>
      <c r="DP90" s="43"/>
      <c r="DQ90" s="43"/>
      <c r="DR90" s="43"/>
      <c r="DS90" s="43"/>
      <c r="DT90" s="43"/>
      <c r="DU90" s="43"/>
      <c r="DV90" s="43"/>
      <c r="DW90" s="43"/>
      <c r="DX90" s="43"/>
      <c r="DY90" s="43"/>
      <c r="DZ90" s="43"/>
      <c r="EA90" s="43"/>
      <c r="EB90" s="43"/>
      <c r="EC90" s="43"/>
      <c r="ED90" s="43"/>
      <c r="EE90" s="43"/>
      <c r="EF90" s="43"/>
      <c r="EG90" s="43"/>
      <c r="EH90" s="43"/>
      <c r="EI90" s="43"/>
      <c r="EJ90" s="43"/>
      <c r="EK90" s="43"/>
      <c r="EL90" s="43"/>
      <c r="EM90" s="43"/>
      <c r="EN90" s="43"/>
      <c r="EO90" s="43"/>
      <c r="EP90" s="43"/>
      <c r="EQ90" s="43"/>
      <c r="ER90" s="43"/>
      <c r="ES90" s="43"/>
      <c r="ET90" s="43"/>
      <c r="EU90" s="43"/>
      <c r="EV90" s="43"/>
      <c r="EW90" s="43"/>
      <c r="EX90" s="43"/>
      <c r="EY90" s="43"/>
      <c r="EZ90" s="43"/>
      <c r="FA90" s="43"/>
      <c r="FB90" s="43"/>
      <c r="FC90" s="43"/>
      <c r="FD90" s="43"/>
      <c r="FE90" s="43"/>
      <c r="FF90" s="43"/>
      <c r="FG90" s="43"/>
      <c r="FH90" s="43"/>
      <c r="FI90" s="43"/>
      <c r="FJ90" s="43"/>
      <c r="FK90" s="43"/>
      <c r="FL90" s="43"/>
      <c r="FM90" s="43"/>
      <c r="FN90" s="43"/>
      <c r="FO90" s="43"/>
      <c r="FP90" s="43"/>
      <c r="FQ90" s="43"/>
      <c r="FR90" s="43"/>
      <c r="FS90" s="43"/>
      <c r="FT90" s="43"/>
      <c r="FU90" s="43"/>
      <c r="FV90" s="43"/>
      <c r="FW90" s="43"/>
      <c r="FX90" s="43"/>
      <c r="FY90" s="43"/>
      <c r="FZ90" s="43"/>
      <c r="GA90" s="43"/>
      <c r="GB90" s="43"/>
      <c r="GC90" s="43"/>
      <c r="GD90" s="43"/>
      <c r="GE90" s="43"/>
      <c r="GF90" s="43"/>
      <c r="GG90" s="43"/>
      <c r="GH90" s="43"/>
      <c r="GI90" s="43"/>
      <c r="GJ90" s="43"/>
      <c r="GK90" s="43"/>
      <c r="GL90" s="43"/>
      <c r="GM90" s="43"/>
      <c r="GN90" s="43"/>
      <c r="GO90" s="43"/>
      <c r="GP90" s="43"/>
      <c r="GQ90" s="43"/>
      <c r="GR90" s="43"/>
      <c r="GS90" s="43"/>
      <c r="GT90" s="43"/>
      <c r="GU90" s="43"/>
      <c r="GV90" s="43"/>
      <c r="GW90" s="43"/>
      <c r="GX90" s="43"/>
      <c r="GY90" s="43"/>
      <c r="GZ90" s="43"/>
      <c r="HA90" s="43"/>
      <c r="HB90" s="43"/>
      <c r="HC90" s="43"/>
      <c r="HD90" s="43"/>
      <c r="HE90" s="43"/>
      <c r="HF90" s="43"/>
      <c r="HG90" s="43"/>
      <c r="HH90" s="43"/>
      <c r="HI90" s="43"/>
      <c r="HJ90" s="43"/>
      <c r="HK90" s="43"/>
      <c r="HL90" s="43"/>
      <c r="HM90" s="43"/>
      <c r="HN90" s="43"/>
      <c r="HO90" s="43"/>
      <c r="HP90" s="43"/>
      <c r="HQ90" s="43"/>
      <c r="HR90" s="43"/>
      <c r="HS90" s="43"/>
      <c r="HT90" s="43"/>
      <c r="HU90" s="43"/>
      <c r="HV90" s="43"/>
      <c r="HW90" s="43"/>
      <c r="HX90" s="43"/>
      <c r="HY90" s="43"/>
      <c r="HZ90" s="43"/>
      <c r="IA90" s="43"/>
      <c r="IB90" s="43"/>
      <c r="IC90" s="43"/>
      <c r="ID90" s="43"/>
      <c r="IE90" s="43"/>
      <c r="IF90" s="43"/>
      <c r="IG90" s="43"/>
      <c r="IH90" s="43"/>
      <c r="II90" s="43"/>
      <c r="IJ90" s="43"/>
      <c r="IK90" s="43"/>
      <c r="IL90" s="43"/>
      <c r="IM90" s="43"/>
      <c r="IN90" s="43"/>
      <c r="IO90" s="43"/>
      <c r="IP90" s="43"/>
      <c r="IQ90" s="43"/>
      <c r="IR90" s="43"/>
      <c r="IS90" s="43"/>
      <c r="IT90" s="43"/>
      <c r="IU90" s="43"/>
      <c r="IV90" s="43"/>
      <c r="IW90" s="43"/>
    </row>
    <row r="91" customFormat="false" ht="15.95" hidden="false" customHeight="true" outlineLevel="0" collapsed="false">
      <c r="A91" s="44" t="n">
        <v>1</v>
      </c>
      <c r="B91" s="45" t="s">
        <v>73</v>
      </c>
      <c r="C91" s="44" t="n">
        <v>870</v>
      </c>
      <c r="D91" s="229" t="n">
        <v>1</v>
      </c>
      <c r="E91" s="151" t="n">
        <v>1</v>
      </c>
      <c r="F91" s="151" t="n">
        <v>1</v>
      </c>
      <c r="G91" s="151" t="n">
        <v>1</v>
      </c>
      <c r="H91" s="151" t="n">
        <v>1</v>
      </c>
      <c r="I91" s="151" t="n">
        <v>1</v>
      </c>
      <c r="J91" s="151" t="n">
        <v>1</v>
      </c>
      <c r="K91" s="151" t="n">
        <v>1</v>
      </c>
      <c r="L91" s="151" t="n">
        <v>1</v>
      </c>
      <c r="M91" s="151" t="n">
        <v>1</v>
      </c>
      <c r="N91" s="151" t="n">
        <v>1</v>
      </c>
      <c r="O91" s="151" t="n">
        <v>1</v>
      </c>
      <c r="P91" s="151" t="n">
        <v>1</v>
      </c>
      <c r="Q91" s="151" t="n">
        <v>1</v>
      </c>
      <c r="R91" s="151" t="n">
        <v>1</v>
      </c>
      <c r="S91" s="151" t="n">
        <v>1</v>
      </c>
      <c r="T91" s="151" t="n">
        <v>1</v>
      </c>
      <c r="U91" s="151" t="n">
        <v>1</v>
      </c>
      <c r="V91" s="151" t="n">
        <v>1</v>
      </c>
      <c r="W91" s="151" t="n">
        <v>1</v>
      </c>
      <c r="X91" s="151" t="n">
        <v>1</v>
      </c>
      <c r="Y91" s="151" t="n">
        <v>1</v>
      </c>
      <c r="Z91" s="151" t="n">
        <v>1</v>
      </c>
      <c r="AA91" s="151" t="n">
        <v>1</v>
      </c>
      <c r="AB91" s="151" t="n">
        <v>1</v>
      </c>
      <c r="AC91" s="151" t="n">
        <v>1</v>
      </c>
      <c r="AD91" s="151" t="n">
        <v>1</v>
      </c>
      <c r="AE91" s="151" t="n">
        <v>1</v>
      </c>
      <c r="AF91" s="151" t="n">
        <v>1</v>
      </c>
      <c r="AG91" s="152" t="n">
        <v>1</v>
      </c>
      <c r="AH91" s="43"/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43"/>
      <c r="BJ91" s="43"/>
      <c r="BK91" s="43"/>
      <c r="BL91" s="43"/>
      <c r="BM91" s="43"/>
      <c r="BN91" s="43"/>
      <c r="BO91" s="43"/>
      <c r="BP91" s="43"/>
      <c r="BQ91" s="43"/>
      <c r="BR91" s="43"/>
      <c r="BS91" s="43"/>
      <c r="BT91" s="43"/>
      <c r="BU91" s="43"/>
      <c r="BV91" s="43"/>
      <c r="BW91" s="43"/>
      <c r="BX91" s="43"/>
      <c r="BY91" s="43"/>
      <c r="BZ91" s="43"/>
      <c r="CA91" s="43"/>
      <c r="CB91" s="43"/>
      <c r="CC91" s="43"/>
      <c r="CD91" s="43"/>
      <c r="CE91" s="43"/>
      <c r="CF91" s="43"/>
      <c r="CG91" s="43"/>
      <c r="CH91" s="43"/>
      <c r="CI91" s="43"/>
      <c r="CJ91" s="43"/>
      <c r="CK91" s="43"/>
      <c r="CL91" s="43"/>
      <c r="CM91" s="43"/>
      <c r="CN91" s="43"/>
      <c r="CO91" s="43"/>
      <c r="CP91" s="43"/>
      <c r="CQ91" s="43"/>
      <c r="CR91" s="43"/>
      <c r="CS91" s="43"/>
      <c r="CT91" s="43"/>
      <c r="CU91" s="43"/>
      <c r="CV91" s="43"/>
      <c r="CW91" s="43"/>
      <c r="CX91" s="43"/>
      <c r="CY91" s="43"/>
      <c r="CZ91" s="43"/>
      <c r="DA91" s="43"/>
      <c r="DB91" s="43"/>
      <c r="DC91" s="43"/>
      <c r="DD91" s="43"/>
      <c r="DE91" s="43"/>
      <c r="DF91" s="43"/>
      <c r="DG91" s="43"/>
      <c r="DH91" s="43"/>
      <c r="DI91" s="43"/>
      <c r="DJ91" s="43"/>
      <c r="DK91" s="43"/>
      <c r="DL91" s="43"/>
      <c r="DM91" s="43"/>
      <c r="DN91" s="43"/>
      <c r="DO91" s="43"/>
      <c r="DP91" s="43"/>
      <c r="DQ91" s="43"/>
      <c r="DR91" s="43"/>
      <c r="DS91" s="43"/>
      <c r="DT91" s="43"/>
      <c r="DU91" s="43"/>
      <c r="DV91" s="43"/>
      <c r="DW91" s="43"/>
      <c r="DX91" s="43"/>
      <c r="DY91" s="43"/>
      <c r="DZ91" s="43"/>
      <c r="EA91" s="43"/>
      <c r="EB91" s="43"/>
      <c r="EC91" s="43"/>
      <c r="ED91" s="43"/>
      <c r="EE91" s="43"/>
      <c r="EF91" s="43"/>
      <c r="EG91" s="43"/>
      <c r="EH91" s="43"/>
      <c r="EI91" s="43"/>
      <c r="EJ91" s="43"/>
      <c r="EK91" s="43"/>
      <c r="EL91" s="43"/>
      <c r="EM91" s="43"/>
      <c r="EN91" s="43"/>
      <c r="EO91" s="43"/>
      <c r="EP91" s="43"/>
      <c r="EQ91" s="43"/>
      <c r="ER91" s="43"/>
      <c r="ES91" s="43"/>
      <c r="ET91" s="43"/>
      <c r="EU91" s="43"/>
      <c r="EV91" s="43"/>
      <c r="EW91" s="43"/>
      <c r="EX91" s="43"/>
      <c r="EY91" s="43"/>
      <c r="EZ91" s="43"/>
      <c r="FA91" s="43"/>
      <c r="FB91" s="43"/>
      <c r="FC91" s="43"/>
      <c r="FD91" s="43"/>
      <c r="FE91" s="43"/>
      <c r="FF91" s="43"/>
      <c r="FG91" s="43"/>
      <c r="FH91" s="43"/>
      <c r="FI91" s="43"/>
      <c r="FJ91" s="43"/>
      <c r="FK91" s="43"/>
      <c r="FL91" s="43"/>
      <c r="FM91" s="43"/>
      <c r="FN91" s="43"/>
      <c r="FO91" s="43"/>
      <c r="FP91" s="43"/>
      <c r="FQ91" s="43"/>
      <c r="FR91" s="43"/>
      <c r="FS91" s="43"/>
      <c r="FT91" s="43"/>
      <c r="FU91" s="43"/>
      <c r="FV91" s="43"/>
      <c r="FW91" s="43"/>
      <c r="FX91" s="43"/>
      <c r="FY91" s="43"/>
      <c r="FZ91" s="43"/>
      <c r="GA91" s="43"/>
      <c r="GB91" s="43"/>
      <c r="GC91" s="43"/>
      <c r="GD91" s="43"/>
      <c r="GE91" s="43"/>
      <c r="GF91" s="43"/>
      <c r="GG91" s="43"/>
      <c r="GH91" s="43"/>
      <c r="GI91" s="43"/>
      <c r="GJ91" s="43"/>
      <c r="GK91" s="43"/>
      <c r="GL91" s="43"/>
      <c r="GM91" s="43"/>
      <c r="GN91" s="43"/>
      <c r="GO91" s="43"/>
      <c r="GP91" s="43"/>
      <c r="GQ91" s="43"/>
      <c r="GR91" s="43"/>
      <c r="GS91" s="43"/>
      <c r="GT91" s="43"/>
      <c r="GU91" s="43"/>
      <c r="GV91" s="43"/>
      <c r="GW91" s="43"/>
      <c r="GX91" s="43"/>
      <c r="GY91" s="43"/>
      <c r="GZ91" s="43"/>
      <c r="HA91" s="43"/>
      <c r="HB91" s="43"/>
      <c r="HC91" s="43"/>
      <c r="HD91" s="43"/>
      <c r="HE91" s="43"/>
      <c r="HF91" s="43"/>
      <c r="HG91" s="43"/>
      <c r="HH91" s="43"/>
      <c r="HI91" s="43"/>
      <c r="HJ91" s="43"/>
      <c r="HK91" s="43"/>
      <c r="HL91" s="43"/>
      <c r="HM91" s="43"/>
      <c r="HN91" s="43"/>
      <c r="HO91" s="43"/>
      <c r="HP91" s="43"/>
      <c r="HQ91" s="43"/>
      <c r="HR91" s="43"/>
      <c r="HS91" s="43"/>
      <c r="HT91" s="43"/>
      <c r="HU91" s="43"/>
      <c r="HV91" s="43"/>
      <c r="HW91" s="43"/>
      <c r="HX91" s="43"/>
      <c r="HY91" s="43"/>
      <c r="HZ91" s="43"/>
      <c r="IA91" s="43"/>
      <c r="IB91" s="43"/>
      <c r="IC91" s="43"/>
      <c r="ID91" s="43"/>
      <c r="IE91" s="43"/>
      <c r="IF91" s="43"/>
      <c r="IG91" s="43"/>
      <c r="IH91" s="43"/>
      <c r="II91" s="43"/>
      <c r="IJ91" s="43"/>
      <c r="IK91" s="43"/>
      <c r="IL91" s="43"/>
      <c r="IM91" s="43"/>
      <c r="IN91" s="43"/>
      <c r="IO91" s="43"/>
      <c r="IP91" s="43"/>
      <c r="IQ91" s="43"/>
      <c r="IR91" s="43"/>
      <c r="IS91" s="43"/>
      <c r="IT91" s="43"/>
      <c r="IU91" s="43"/>
      <c r="IV91" s="43"/>
      <c r="IW91" s="43"/>
    </row>
    <row r="92" customFormat="false" ht="15.95" hidden="false" customHeight="true" outlineLevel="0" collapsed="false">
      <c r="A92" s="44" t="n">
        <f aca="false">+A91+1</f>
        <v>2</v>
      </c>
      <c r="B92" s="45" t="s">
        <v>74</v>
      </c>
      <c r="C92" s="44" t="n">
        <v>1149</v>
      </c>
      <c r="D92" s="229" t="n">
        <v>1</v>
      </c>
      <c r="E92" s="151" t="n">
        <v>1</v>
      </c>
      <c r="F92" s="151" t="n">
        <v>1</v>
      </c>
      <c r="G92" s="151" t="n">
        <v>1</v>
      </c>
      <c r="H92" s="151" t="n">
        <v>1</v>
      </c>
      <c r="I92" s="151" t="n">
        <v>1</v>
      </c>
      <c r="J92" s="151" t="n">
        <v>1</v>
      </c>
      <c r="K92" s="151" t="n">
        <v>1</v>
      </c>
      <c r="L92" s="151" t="n">
        <v>1</v>
      </c>
      <c r="M92" s="151" t="n">
        <v>1</v>
      </c>
      <c r="N92" s="151" t="n">
        <v>1</v>
      </c>
      <c r="O92" s="151" t="n">
        <v>1</v>
      </c>
      <c r="P92" s="151" t="n">
        <v>1</v>
      </c>
      <c r="Q92" s="151" t="n">
        <v>1</v>
      </c>
      <c r="R92" s="151" t="n">
        <v>1</v>
      </c>
      <c r="S92" s="151" t="n">
        <v>1</v>
      </c>
      <c r="T92" s="151" t="n">
        <v>1</v>
      </c>
      <c r="U92" s="151" t="n">
        <v>1</v>
      </c>
      <c r="V92" s="151" t="n">
        <v>1</v>
      </c>
      <c r="W92" s="151" t="n">
        <v>1</v>
      </c>
      <c r="X92" s="151" t="n">
        <v>1</v>
      </c>
      <c r="Y92" s="151" t="n">
        <v>1</v>
      </c>
      <c r="Z92" s="151" t="n">
        <v>1</v>
      </c>
      <c r="AA92" s="151" t="n">
        <v>1</v>
      </c>
      <c r="AB92" s="151" t="n">
        <v>1</v>
      </c>
      <c r="AC92" s="151" t="n">
        <v>1</v>
      </c>
      <c r="AD92" s="151" t="n">
        <v>1</v>
      </c>
      <c r="AE92" s="151" t="n">
        <v>1</v>
      </c>
      <c r="AF92" s="151" t="n">
        <v>1</v>
      </c>
      <c r="AG92" s="152" t="n">
        <v>1</v>
      </c>
      <c r="AH92" s="43"/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43"/>
      <c r="BJ92" s="43"/>
      <c r="BK92" s="43"/>
      <c r="BL92" s="43"/>
      <c r="BM92" s="43"/>
      <c r="BN92" s="43"/>
      <c r="BO92" s="43"/>
      <c r="BP92" s="43"/>
      <c r="BQ92" s="43"/>
      <c r="BR92" s="43"/>
      <c r="BS92" s="43"/>
      <c r="BT92" s="43"/>
      <c r="BU92" s="43"/>
      <c r="BV92" s="43"/>
      <c r="BW92" s="43"/>
      <c r="BX92" s="43"/>
      <c r="BY92" s="43"/>
      <c r="BZ92" s="43"/>
      <c r="CA92" s="43"/>
      <c r="CB92" s="43"/>
      <c r="CC92" s="43"/>
      <c r="CD92" s="43"/>
      <c r="CE92" s="43"/>
      <c r="CF92" s="43"/>
      <c r="CG92" s="43"/>
      <c r="CH92" s="43"/>
      <c r="CI92" s="43"/>
      <c r="CJ92" s="43"/>
      <c r="CK92" s="43"/>
      <c r="CL92" s="43"/>
      <c r="CM92" s="43"/>
      <c r="CN92" s="43"/>
      <c r="CO92" s="43"/>
      <c r="CP92" s="43"/>
      <c r="CQ92" s="43"/>
      <c r="CR92" s="43"/>
      <c r="CS92" s="43"/>
      <c r="CT92" s="43"/>
      <c r="CU92" s="43"/>
      <c r="CV92" s="43"/>
      <c r="CW92" s="43"/>
      <c r="CX92" s="43"/>
      <c r="CY92" s="43"/>
      <c r="CZ92" s="43"/>
      <c r="DA92" s="43"/>
      <c r="DB92" s="43"/>
      <c r="DC92" s="43"/>
      <c r="DD92" s="43"/>
      <c r="DE92" s="43"/>
      <c r="DF92" s="43"/>
      <c r="DG92" s="43"/>
      <c r="DH92" s="43"/>
      <c r="DI92" s="43"/>
      <c r="DJ92" s="43"/>
      <c r="DK92" s="43"/>
      <c r="DL92" s="43"/>
      <c r="DM92" s="43"/>
      <c r="DN92" s="43"/>
      <c r="DO92" s="43"/>
      <c r="DP92" s="43"/>
      <c r="DQ92" s="43"/>
      <c r="DR92" s="43"/>
      <c r="DS92" s="43"/>
      <c r="DT92" s="43"/>
      <c r="DU92" s="43"/>
      <c r="DV92" s="43"/>
      <c r="DW92" s="43"/>
      <c r="DX92" s="43"/>
      <c r="DY92" s="43"/>
      <c r="DZ92" s="43"/>
      <c r="EA92" s="43"/>
      <c r="EB92" s="43"/>
      <c r="EC92" s="43"/>
      <c r="ED92" s="43"/>
      <c r="EE92" s="43"/>
      <c r="EF92" s="43"/>
      <c r="EG92" s="43"/>
      <c r="EH92" s="43"/>
      <c r="EI92" s="43"/>
      <c r="EJ92" s="43"/>
      <c r="EK92" s="43"/>
      <c r="EL92" s="43"/>
      <c r="EM92" s="43"/>
      <c r="EN92" s="43"/>
      <c r="EO92" s="43"/>
      <c r="EP92" s="43"/>
      <c r="EQ92" s="43"/>
      <c r="ER92" s="43"/>
      <c r="ES92" s="43"/>
      <c r="ET92" s="43"/>
      <c r="EU92" s="43"/>
      <c r="EV92" s="43"/>
      <c r="EW92" s="43"/>
      <c r="EX92" s="43"/>
      <c r="EY92" s="43"/>
      <c r="EZ92" s="43"/>
      <c r="FA92" s="43"/>
      <c r="FB92" s="43"/>
      <c r="FC92" s="43"/>
      <c r="FD92" s="43"/>
      <c r="FE92" s="43"/>
      <c r="FF92" s="43"/>
      <c r="FG92" s="43"/>
      <c r="FH92" s="43"/>
      <c r="FI92" s="43"/>
      <c r="FJ92" s="43"/>
      <c r="FK92" s="43"/>
      <c r="FL92" s="43"/>
      <c r="FM92" s="43"/>
      <c r="FN92" s="43"/>
      <c r="FO92" s="43"/>
      <c r="FP92" s="43"/>
      <c r="FQ92" s="43"/>
      <c r="FR92" s="43"/>
      <c r="FS92" s="43"/>
      <c r="FT92" s="43"/>
      <c r="FU92" s="43"/>
      <c r="FV92" s="43"/>
      <c r="FW92" s="43"/>
      <c r="FX92" s="43"/>
      <c r="FY92" s="43"/>
      <c r="FZ92" s="43"/>
      <c r="GA92" s="43"/>
      <c r="GB92" s="43"/>
      <c r="GC92" s="43"/>
      <c r="GD92" s="43"/>
      <c r="GE92" s="43"/>
      <c r="GF92" s="43"/>
      <c r="GG92" s="43"/>
      <c r="GH92" s="43"/>
      <c r="GI92" s="43"/>
      <c r="GJ92" s="43"/>
      <c r="GK92" s="43"/>
      <c r="GL92" s="43"/>
      <c r="GM92" s="43"/>
      <c r="GN92" s="43"/>
      <c r="GO92" s="43"/>
      <c r="GP92" s="43"/>
      <c r="GQ92" s="43"/>
      <c r="GR92" s="43"/>
      <c r="GS92" s="43"/>
      <c r="GT92" s="43"/>
      <c r="GU92" s="43"/>
      <c r="GV92" s="43"/>
      <c r="GW92" s="43"/>
      <c r="GX92" s="43"/>
      <c r="GY92" s="43"/>
      <c r="GZ92" s="43"/>
      <c r="HA92" s="43"/>
      <c r="HB92" s="43"/>
      <c r="HC92" s="43"/>
      <c r="HD92" s="43"/>
      <c r="HE92" s="43"/>
      <c r="HF92" s="43"/>
      <c r="HG92" s="43"/>
      <c r="HH92" s="43"/>
      <c r="HI92" s="43"/>
      <c r="HJ92" s="43"/>
      <c r="HK92" s="43"/>
      <c r="HL92" s="43"/>
      <c r="HM92" s="43"/>
      <c r="HN92" s="43"/>
      <c r="HO92" s="43"/>
      <c r="HP92" s="43"/>
      <c r="HQ92" s="43"/>
      <c r="HR92" s="43"/>
      <c r="HS92" s="43"/>
      <c r="HT92" s="43"/>
      <c r="HU92" s="43"/>
      <c r="HV92" s="43"/>
      <c r="HW92" s="43"/>
      <c r="HX92" s="43"/>
      <c r="HY92" s="43"/>
      <c r="HZ92" s="43"/>
      <c r="IA92" s="43"/>
      <c r="IB92" s="43"/>
      <c r="IC92" s="43"/>
      <c r="ID92" s="43"/>
      <c r="IE92" s="43"/>
      <c r="IF92" s="43"/>
      <c r="IG92" s="43"/>
      <c r="IH92" s="43"/>
      <c r="II92" s="43"/>
      <c r="IJ92" s="43"/>
      <c r="IK92" s="43"/>
      <c r="IL92" s="43"/>
      <c r="IM92" s="43"/>
      <c r="IN92" s="43"/>
      <c r="IO92" s="43"/>
      <c r="IP92" s="43"/>
      <c r="IQ92" s="43"/>
      <c r="IR92" s="43"/>
      <c r="IS92" s="43"/>
      <c r="IT92" s="43"/>
      <c r="IU92" s="43"/>
      <c r="IV92" s="43"/>
      <c r="IW92" s="43"/>
    </row>
    <row r="93" customFormat="false" ht="15.95" hidden="false" customHeight="true" outlineLevel="0" collapsed="false">
      <c r="A93" s="44" t="n">
        <f aca="false">+A92+1</f>
        <v>3</v>
      </c>
      <c r="B93" s="45" t="s">
        <v>75</v>
      </c>
      <c r="C93" s="44" t="n">
        <v>670</v>
      </c>
      <c r="D93" s="229" t="n">
        <v>1</v>
      </c>
      <c r="E93" s="151" t="n">
        <v>1</v>
      </c>
      <c r="F93" s="151" t="n">
        <v>1</v>
      </c>
      <c r="G93" s="151" t="n">
        <v>1</v>
      </c>
      <c r="H93" s="151" t="n">
        <v>1</v>
      </c>
      <c r="I93" s="151" t="n">
        <v>1</v>
      </c>
      <c r="J93" s="151" t="n">
        <v>1</v>
      </c>
      <c r="K93" s="151" t="n">
        <v>1</v>
      </c>
      <c r="L93" s="151" t="n">
        <v>1</v>
      </c>
      <c r="M93" s="151" t="n">
        <v>1</v>
      </c>
      <c r="N93" s="151" t="n">
        <v>1</v>
      </c>
      <c r="O93" s="151" t="n">
        <v>1</v>
      </c>
      <c r="P93" s="151" t="n">
        <v>1</v>
      </c>
      <c r="Q93" s="151" t="n">
        <v>1</v>
      </c>
      <c r="R93" s="151" t="n">
        <v>1</v>
      </c>
      <c r="S93" s="151" t="n">
        <v>1</v>
      </c>
      <c r="T93" s="151" t="n">
        <v>1</v>
      </c>
      <c r="U93" s="151" t="n">
        <v>1</v>
      </c>
      <c r="V93" s="151" t="n">
        <v>1</v>
      </c>
      <c r="W93" s="151" t="n">
        <v>1</v>
      </c>
      <c r="X93" s="151" t="n">
        <v>1</v>
      </c>
      <c r="Y93" s="151" t="n">
        <v>1</v>
      </c>
      <c r="Z93" s="151" t="n">
        <v>1</v>
      </c>
      <c r="AA93" s="151" t="n">
        <v>1</v>
      </c>
      <c r="AB93" s="151" t="n">
        <v>1</v>
      </c>
      <c r="AC93" s="151" t="n">
        <v>1</v>
      </c>
      <c r="AD93" s="151" t="n">
        <v>1</v>
      </c>
      <c r="AE93" s="151" t="n">
        <v>1</v>
      </c>
      <c r="AF93" s="151" t="n">
        <v>1</v>
      </c>
      <c r="AG93" s="152" t="n">
        <v>1</v>
      </c>
      <c r="AH93" s="43"/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  <c r="BM93" s="43"/>
      <c r="BN93" s="43"/>
      <c r="BO93" s="43"/>
      <c r="BP93" s="43"/>
      <c r="BQ93" s="43"/>
      <c r="BR93" s="43"/>
      <c r="BS93" s="43"/>
      <c r="BT93" s="43"/>
      <c r="BU93" s="43"/>
      <c r="BV93" s="43"/>
      <c r="BW93" s="43"/>
      <c r="BX93" s="43"/>
      <c r="BY93" s="43"/>
      <c r="BZ93" s="43"/>
      <c r="CA93" s="43"/>
      <c r="CB93" s="43"/>
      <c r="CC93" s="43"/>
      <c r="CD93" s="43"/>
      <c r="CE93" s="43"/>
      <c r="CF93" s="43"/>
      <c r="CG93" s="43"/>
      <c r="CH93" s="43"/>
      <c r="CI93" s="43"/>
      <c r="CJ93" s="43"/>
      <c r="CK93" s="43"/>
      <c r="CL93" s="43"/>
      <c r="CM93" s="43"/>
      <c r="CN93" s="43"/>
      <c r="CO93" s="43"/>
      <c r="CP93" s="43"/>
      <c r="CQ93" s="43"/>
      <c r="CR93" s="43"/>
      <c r="CS93" s="43"/>
      <c r="CT93" s="43"/>
      <c r="CU93" s="43"/>
      <c r="CV93" s="43"/>
      <c r="CW93" s="43"/>
      <c r="CX93" s="43"/>
      <c r="CY93" s="43"/>
      <c r="CZ93" s="43"/>
      <c r="DA93" s="43"/>
      <c r="DB93" s="43"/>
      <c r="DC93" s="43"/>
      <c r="DD93" s="43"/>
      <c r="DE93" s="43"/>
      <c r="DF93" s="43"/>
      <c r="DG93" s="43"/>
      <c r="DH93" s="43"/>
      <c r="DI93" s="43"/>
      <c r="DJ93" s="43"/>
      <c r="DK93" s="43"/>
      <c r="DL93" s="43"/>
      <c r="DM93" s="43"/>
      <c r="DN93" s="43"/>
      <c r="DO93" s="43"/>
      <c r="DP93" s="43"/>
      <c r="DQ93" s="43"/>
      <c r="DR93" s="43"/>
      <c r="DS93" s="43"/>
      <c r="DT93" s="43"/>
      <c r="DU93" s="43"/>
      <c r="DV93" s="43"/>
      <c r="DW93" s="43"/>
      <c r="DX93" s="43"/>
      <c r="DY93" s="43"/>
      <c r="DZ93" s="43"/>
      <c r="EA93" s="43"/>
      <c r="EB93" s="43"/>
      <c r="EC93" s="43"/>
      <c r="ED93" s="43"/>
      <c r="EE93" s="43"/>
      <c r="EF93" s="43"/>
      <c r="EG93" s="43"/>
      <c r="EH93" s="43"/>
      <c r="EI93" s="43"/>
      <c r="EJ93" s="43"/>
      <c r="EK93" s="43"/>
      <c r="EL93" s="43"/>
      <c r="EM93" s="43"/>
      <c r="EN93" s="43"/>
      <c r="EO93" s="43"/>
      <c r="EP93" s="43"/>
      <c r="EQ93" s="43"/>
      <c r="ER93" s="43"/>
      <c r="ES93" s="43"/>
      <c r="ET93" s="43"/>
      <c r="EU93" s="43"/>
      <c r="EV93" s="43"/>
      <c r="EW93" s="43"/>
      <c r="EX93" s="43"/>
      <c r="EY93" s="43"/>
      <c r="EZ93" s="43"/>
      <c r="FA93" s="43"/>
      <c r="FB93" s="43"/>
      <c r="FC93" s="43"/>
      <c r="FD93" s="43"/>
      <c r="FE93" s="43"/>
      <c r="FF93" s="43"/>
      <c r="FG93" s="43"/>
      <c r="FH93" s="43"/>
      <c r="FI93" s="43"/>
      <c r="FJ93" s="43"/>
      <c r="FK93" s="43"/>
      <c r="FL93" s="43"/>
      <c r="FM93" s="43"/>
      <c r="FN93" s="43"/>
      <c r="FO93" s="43"/>
      <c r="FP93" s="43"/>
      <c r="FQ93" s="43"/>
      <c r="FR93" s="43"/>
      <c r="FS93" s="43"/>
      <c r="FT93" s="43"/>
      <c r="FU93" s="43"/>
      <c r="FV93" s="43"/>
      <c r="FW93" s="43"/>
      <c r="FX93" s="43"/>
      <c r="FY93" s="43"/>
      <c r="FZ93" s="43"/>
      <c r="GA93" s="43"/>
      <c r="GB93" s="43"/>
      <c r="GC93" s="43"/>
      <c r="GD93" s="43"/>
      <c r="GE93" s="43"/>
      <c r="GF93" s="43"/>
      <c r="GG93" s="43"/>
      <c r="GH93" s="43"/>
      <c r="GI93" s="43"/>
      <c r="GJ93" s="43"/>
      <c r="GK93" s="43"/>
      <c r="GL93" s="43"/>
      <c r="GM93" s="43"/>
      <c r="GN93" s="43"/>
      <c r="GO93" s="43"/>
      <c r="GP93" s="43"/>
      <c r="GQ93" s="43"/>
      <c r="GR93" s="43"/>
      <c r="GS93" s="43"/>
      <c r="GT93" s="43"/>
      <c r="GU93" s="43"/>
      <c r="GV93" s="43"/>
      <c r="GW93" s="43"/>
      <c r="GX93" s="43"/>
      <c r="GY93" s="43"/>
      <c r="GZ93" s="43"/>
      <c r="HA93" s="43"/>
      <c r="HB93" s="43"/>
      <c r="HC93" s="43"/>
      <c r="HD93" s="43"/>
      <c r="HE93" s="43"/>
      <c r="HF93" s="43"/>
      <c r="HG93" s="43"/>
      <c r="HH93" s="43"/>
      <c r="HI93" s="43"/>
      <c r="HJ93" s="43"/>
      <c r="HK93" s="43"/>
      <c r="HL93" s="43"/>
      <c r="HM93" s="43"/>
      <c r="HN93" s="43"/>
      <c r="HO93" s="43"/>
      <c r="HP93" s="43"/>
      <c r="HQ93" s="43"/>
      <c r="HR93" s="43"/>
      <c r="HS93" s="43"/>
      <c r="HT93" s="43"/>
      <c r="HU93" s="43"/>
      <c r="HV93" s="43"/>
      <c r="HW93" s="43"/>
      <c r="HX93" s="43"/>
      <c r="HY93" s="43"/>
      <c r="HZ93" s="43"/>
      <c r="IA93" s="43"/>
      <c r="IB93" s="43"/>
      <c r="IC93" s="43"/>
      <c r="ID93" s="43"/>
      <c r="IE93" s="43"/>
      <c r="IF93" s="43"/>
      <c r="IG93" s="43"/>
      <c r="IH93" s="43"/>
      <c r="II93" s="43"/>
      <c r="IJ93" s="43"/>
      <c r="IK93" s="43"/>
      <c r="IL93" s="43"/>
      <c r="IM93" s="43"/>
      <c r="IN93" s="43"/>
      <c r="IO93" s="43"/>
      <c r="IP93" s="43"/>
      <c r="IQ93" s="43"/>
      <c r="IR93" s="43"/>
      <c r="IS93" s="43"/>
      <c r="IT93" s="43"/>
      <c r="IU93" s="43"/>
      <c r="IV93" s="43"/>
      <c r="IW93" s="43"/>
    </row>
    <row r="94" customFormat="false" ht="15.95" hidden="false" customHeight="true" outlineLevel="0" collapsed="false">
      <c r="A94" s="44" t="n">
        <f aca="false">+A93+1</f>
        <v>4</v>
      </c>
      <c r="B94" s="45" t="s">
        <v>76</v>
      </c>
      <c r="C94" s="44" t="n">
        <v>1162</v>
      </c>
      <c r="D94" s="229" t="n">
        <v>1</v>
      </c>
      <c r="E94" s="151" t="n">
        <v>1</v>
      </c>
      <c r="F94" s="151" t="n">
        <v>1</v>
      </c>
      <c r="G94" s="151" t="n">
        <v>1</v>
      </c>
      <c r="H94" s="151" t="n">
        <v>1</v>
      </c>
      <c r="I94" s="151" t="n">
        <v>1</v>
      </c>
      <c r="J94" s="151" t="n">
        <v>1</v>
      </c>
      <c r="K94" s="151" t="n">
        <v>1</v>
      </c>
      <c r="L94" s="151" t="n">
        <v>1</v>
      </c>
      <c r="M94" s="151" t="n">
        <v>1</v>
      </c>
      <c r="N94" s="151" t="n">
        <v>1</v>
      </c>
      <c r="O94" s="151" t="n">
        <v>1</v>
      </c>
      <c r="P94" s="151" t="n">
        <v>1</v>
      </c>
      <c r="Q94" s="151" t="n">
        <v>1</v>
      </c>
      <c r="R94" s="151" t="n">
        <v>1</v>
      </c>
      <c r="S94" s="151" t="n">
        <v>1</v>
      </c>
      <c r="T94" s="151" t="n">
        <v>1</v>
      </c>
      <c r="U94" s="151" t="n">
        <v>1</v>
      </c>
      <c r="V94" s="151" t="n">
        <v>1</v>
      </c>
      <c r="W94" s="151" t="n">
        <v>1</v>
      </c>
      <c r="X94" s="151" t="n">
        <v>1</v>
      </c>
      <c r="Y94" s="151" t="n">
        <v>1</v>
      </c>
      <c r="Z94" s="151" t="n">
        <v>1</v>
      </c>
      <c r="AA94" s="151" t="n">
        <v>1</v>
      </c>
      <c r="AB94" s="151" t="n">
        <v>1</v>
      </c>
      <c r="AC94" s="151" t="n">
        <v>1</v>
      </c>
      <c r="AD94" s="151" t="n">
        <v>1</v>
      </c>
      <c r="AE94" s="151" t="n">
        <v>1</v>
      </c>
      <c r="AF94" s="151" t="n">
        <v>1</v>
      </c>
      <c r="AG94" s="152" t="n">
        <v>1</v>
      </c>
      <c r="AH94" s="43"/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  <c r="BK94" s="43"/>
      <c r="BL94" s="43"/>
      <c r="BM94" s="43"/>
      <c r="BN94" s="43"/>
      <c r="BO94" s="43"/>
      <c r="BP94" s="43"/>
      <c r="BQ94" s="43"/>
      <c r="BR94" s="43"/>
      <c r="BS94" s="43"/>
      <c r="BT94" s="43"/>
      <c r="BU94" s="43"/>
      <c r="BV94" s="43"/>
      <c r="BW94" s="43"/>
      <c r="BX94" s="43"/>
      <c r="BY94" s="43"/>
      <c r="BZ94" s="43"/>
      <c r="CA94" s="43"/>
      <c r="CB94" s="43"/>
      <c r="CC94" s="43"/>
      <c r="CD94" s="43"/>
      <c r="CE94" s="43"/>
      <c r="CF94" s="43"/>
      <c r="CG94" s="43"/>
      <c r="CH94" s="43"/>
      <c r="CI94" s="43"/>
      <c r="CJ94" s="43"/>
      <c r="CK94" s="43"/>
      <c r="CL94" s="43"/>
      <c r="CM94" s="43"/>
      <c r="CN94" s="43"/>
      <c r="CO94" s="43"/>
      <c r="CP94" s="43"/>
      <c r="CQ94" s="43"/>
      <c r="CR94" s="43"/>
      <c r="CS94" s="43"/>
      <c r="CT94" s="43"/>
      <c r="CU94" s="43"/>
      <c r="CV94" s="43"/>
      <c r="CW94" s="43"/>
      <c r="CX94" s="43"/>
      <c r="CY94" s="43"/>
      <c r="CZ94" s="43"/>
      <c r="DA94" s="43"/>
      <c r="DB94" s="43"/>
      <c r="DC94" s="43"/>
      <c r="DD94" s="43"/>
      <c r="DE94" s="43"/>
      <c r="DF94" s="43"/>
      <c r="DG94" s="43"/>
      <c r="DH94" s="43"/>
      <c r="DI94" s="43"/>
      <c r="DJ94" s="43"/>
      <c r="DK94" s="43"/>
      <c r="DL94" s="43"/>
      <c r="DM94" s="43"/>
      <c r="DN94" s="43"/>
      <c r="DO94" s="43"/>
      <c r="DP94" s="43"/>
      <c r="DQ94" s="43"/>
      <c r="DR94" s="43"/>
      <c r="DS94" s="43"/>
      <c r="DT94" s="43"/>
      <c r="DU94" s="43"/>
      <c r="DV94" s="43"/>
      <c r="DW94" s="43"/>
      <c r="DX94" s="43"/>
      <c r="DY94" s="43"/>
      <c r="DZ94" s="43"/>
      <c r="EA94" s="43"/>
      <c r="EB94" s="43"/>
      <c r="EC94" s="43"/>
      <c r="ED94" s="43"/>
      <c r="EE94" s="43"/>
      <c r="EF94" s="43"/>
      <c r="EG94" s="43"/>
      <c r="EH94" s="43"/>
      <c r="EI94" s="43"/>
      <c r="EJ94" s="43"/>
      <c r="EK94" s="43"/>
      <c r="EL94" s="43"/>
      <c r="EM94" s="43"/>
      <c r="EN94" s="43"/>
      <c r="EO94" s="43"/>
      <c r="EP94" s="43"/>
      <c r="EQ94" s="43"/>
      <c r="ER94" s="43"/>
      <c r="ES94" s="43"/>
      <c r="ET94" s="43"/>
      <c r="EU94" s="43"/>
      <c r="EV94" s="43"/>
      <c r="EW94" s="43"/>
      <c r="EX94" s="43"/>
      <c r="EY94" s="43"/>
      <c r="EZ94" s="43"/>
      <c r="FA94" s="43"/>
      <c r="FB94" s="43"/>
      <c r="FC94" s="43"/>
      <c r="FD94" s="43"/>
      <c r="FE94" s="43"/>
      <c r="FF94" s="43"/>
      <c r="FG94" s="43"/>
      <c r="FH94" s="43"/>
      <c r="FI94" s="43"/>
      <c r="FJ94" s="43"/>
      <c r="FK94" s="43"/>
      <c r="FL94" s="43"/>
      <c r="FM94" s="43"/>
      <c r="FN94" s="43"/>
      <c r="FO94" s="43"/>
      <c r="FP94" s="43"/>
      <c r="FQ94" s="43"/>
      <c r="FR94" s="43"/>
      <c r="FS94" s="43"/>
      <c r="FT94" s="43"/>
      <c r="FU94" s="43"/>
      <c r="FV94" s="43"/>
      <c r="FW94" s="43"/>
      <c r="FX94" s="43"/>
      <c r="FY94" s="43"/>
      <c r="FZ94" s="43"/>
      <c r="GA94" s="43"/>
      <c r="GB94" s="43"/>
      <c r="GC94" s="43"/>
      <c r="GD94" s="43"/>
      <c r="GE94" s="43"/>
      <c r="GF94" s="43"/>
      <c r="GG94" s="43"/>
      <c r="GH94" s="43"/>
      <c r="GI94" s="43"/>
      <c r="GJ94" s="43"/>
      <c r="GK94" s="43"/>
      <c r="GL94" s="43"/>
      <c r="GM94" s="43"/>
      <c r="GN94" s="43"/>
      <c r="GO94" s="43"/>
      <c r="GP94" s="43"/>
      <c r="GQ94" s="43"/>
      <c r="GR94" s="43"/>
      <c r="GS94" s="43"/>
      <c r="GT94" s="43"/>
      <c r="GU94" s="43"/>
      <c r="GV94" s="43"/>
      <c r="GW94" s="43"/>
      <c r="GX94" s="43"/>
      <c r="GY94" s="43"/>
      <c r="GZ94" s="43"/>
      <c r="HA94" s="43"/>
      <c r="HB94" s="43"/>
      <c r="HC94" s="43"/>
      <c r="HD94" s="43"/>
      <c r="HE94" s="43"/>
      <c r="HF94" s="43"/>
      <c r="HG94" s="43"/>
      <c r="HH94" s="43"/>
      <c r="HI94" s="43"/>
      <c r="HJ94" s="43"/>
      <c r="HK94" s="43"/>
      <c r="HL94" s="43"/>
      <c r="HM94" s="43"/>
      <c r="HN94" s="43"/>
      <c r="HO94" s="43"/>
      <c r="HP94" s="43"/>
      <c r="HQ94" s="43"/>
      <c r="HR94" s="43"/>
      <c r="HS94" s="43"/>
      <c r="HT94" s="43"/>
      <c r="HU94" s="43"/>
      <c r="HV94" s="43"/>
      <c r="HW94" s="43"/>
      <c r="HX94" s="43"/>
      <c r="HY94" s="43"/>
      <c r="HZ94" s="43"/>
      <c r="IA94" s="43"/>
      <c r="IB94" s="43"/>
      <c r="IC94" s="43"/>
      <c r="ID94" s="43"/>
      <c r="IE94" s="43"/>
      <c r="IF94" s="43"/>
      <c r="IG94" s="43"/>
      <c r="IH94" s="43"/>
      <c r="II94" s="43"/>
      <c r="IJ94" s="43"/>
      <c r="IK94" s="43"/>
      <c r="IL94" s="43"/>
      <c r="IM94" s="43"/>
      <c r="IN94" s="43"/>
      <c r="IO94" s="43"/>
      <c r="IP94" s="43"/>
      <c r="IQ94" s="43"/>
      <c r="IR94" s="43"/>
      <c r="IS94" s="43"/>
      <c r="IT94" s="43"/>
      <c r="IU94" s="43"/>
      <c r="IV94" s="43"/>
      <c r="IW94" s="43"/>
    </row>
    <row r="95" customFormat="false" ht="15.95" hidden="false" customHeight="true" outlineLevel="0" collapsed="false">
      <c r="A95" s="96" t="n">
        <f aca="false">+A94+1</f>
        <v>5</v>
      </c>
      <c r="B95" s="97" t="s">
        <v>77</v>
      </c>
      <c r="C95" s="96" t="n">
        <v>504</v>
      </c>
      <c r="D95" s="232" t="n">
        <v>1</v>
      </c>
      <c r="E95" s="170" t="n">
        <v>1</v>
      </c>
      <c r="F95" s="170" t="n">
        <v>1</v>
      </c>
      <c r="G95" s="170" t="n">
        <v>1</v>
      </c>
      <c r="H95" s="170" t="n">
        <v>1</v>
      </c>
      <c r="I95" s="170" t="n">
        <v>1</v>
      </c>
      <c r="J95" s="170" t="n">
        <v>1</v>
      </c>
      <c r="K95" s="170" t="n">
        <v>1</v>
      </c>
      <c r="L95" s="170" t="n">
        <v>1</v>
      </c>
      <c r="M95" s="170" t="n">
        <v>1</v>
      </c>
      <c r="N95" s="170" t="n">
        <v>1</v>
      </c>
      <c r="O95" s="170" t="n">
        <v>1</v>
      </c>
      <c r="P95" s="170" t="n">
        <v>1</v>
      </c>
      <c r="Q95" s="170" t="n">
        <v>1</v>
      </c>
      <c r="R95" s="170" t="n">
        <v>1</v>
      </c>
      <c r="S95" s="170" t="n">
        <v>1</v>
      </c>
      <c r="T95" s="170" t="n">
        <v>1</v>
      </c>
      <c r="U95" s="170" t="n">
        <v>1</v>
      </c>
      <c r="V95" s="170" t="n">
        <v>1</v>
      </c>
      <c r="W95" s="170" t="n">
        <v>1</v>
      </c>
      <c r="X95" s="170" t="n">
        <v>1</v>
      </c>
      <c r="Y95" s="170" t="n">
        <v>1</v>
      </c>
      <c r="Z95" s="170" t="n">
        <v>1</v>
      </c>
      <c r="AA95" s="170" t="n">
        <v>1</v>
      </c>
      <c r="AB95" s="170" t="n">
        <v>1</v>
      </c>
      <c r="AC95" s="170" t="n">
        <v>1</v>
      </c>
      <c r="AD95" s="170" t="n">
        <v>1</v>
      </c>
      <c r="AE95" s="170" t="n">
        <v>1</v>
      </c>
      <c r="AF95" s="170" t="n">
        <v>1</v>
      </c>
      <c r="AG95" s="171" t="n">
        <v>1</v>
      </c>
      <c r="AH95" s="43"/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43"/>
      <c r="BJ95" s="43"/>
      <c r="BK95" s="43"/>
      <c r="BL95" s="43"/>
      <c r="BM95" s="43"/>
      <c r="BN95" s="43"/>
      <c r="BO95" s="43"/>
      <c r="BP95" s="43"/>
      <c r="BQ95" s="43"/>
      <c r="BR95" s="43"/>
      <c r="BS95" s="43"/>
      <c r="BT95" s="43"/>
      <c r="BU95" s="43"/>
      <c r="BV95" s="43"/>
      <c r="BW95" s="43"/>
      <c r="BX95" s="43"/>
      <c r="BY95" s="43"/>
      <c r="BZ95" s="43"/>
      <c r="CA95" s="43"/>
      <c r="CB95" s="43"/>
      <c r="CC95" s="43"/>
      <c r="CD95" s="43"/>
      <c r="CE95" s="43"/>
      <c r="CF95" s="43"/>
      <c r="CG95" s="43"/>
      <c r="CH95" s="43"/>
      <c r="CI95" s="43"/>
      <c r="CJ95" s="43"/>
      <c r="CK95" s="43"/>
      <c r="CL95" s="43"/>
      <c r="CM95" s="43"/>
      <c r="CN95" s="43"/>
      <c r="CO95" s="43"/>
      <c r="CP95" s="43"/>
      <c r="CQ95" s="43"/>
      <c r="CR95" s="43"/>
      <c r="CS95" s="43"/>
      <c r="CT95" s="43"/>
      <c r="CU95" s="43"/>
      <c r="CV95" s="43"/>
      <c r="CW95" s="43"/>
      <c r="CX95" s="43"/>
      <c r="CY95" s="43"/>
      <c r="CZ95" s="43"/>
      <c r="DA95" s="43"/>
      <c r="DB95" s="43"/>
      <c r="DC95" s="43"/>
      <c r="DD95" s="43"/>
      <c r="DE95" s="43"/>
      <c r="DF95" s="43"/>
      <c r="DG95" s="43"/>
      <c r="DH95" s="43"/>
      <c r="DI95" s="43"/>
      <c r="DJ95" s="43"/>
      <c r="DK95" s="43"/>
      <c r="DL95" s="43"/>
      <c r="DM95" s="43"/>
      <c r="DN95" s="43"/>
      <c r="DO95" s="43"/>
      <c r="DP95" s="43"/>
      <c r="DQ95" s="43"/>
      <c r="DR95" s="43"/>
      <c r="DS95" s="43"/>
      <c r="DT95" s="43"/>
      <c r="DU95" s="43"/>
      <c r="DV95" s="43"/>
      <c r="DW95" s="43"/>
      <c r="DX95" s="43"/>
      <c r="DY95" s="43"/>
      <c r="DZ95" s="43"/>
      <c r="EA95" s="43"/>
      <c r="EB95" s="43"/>
      <c r="EC95" s="43"/>
      <c r="ED95" s="43"/>
      <c r="EE95" s="43"/>
      <c r="EF95" s="43"/>
      <c r="EG95" s="43"/>
      <c r="EH95" s="43"/>
      <c r="EI95" s="43"/>
      <c r="EJ95" s="43"/>
      <c r="EK95" s="43"/>
      <c r="EL95" s="43"/>
      <c r="EM95" s="43"/>
      <c r="EN95" s="43"/>
      <c r="EO95" s="43"/>
      <c r="EP95" s="43"/>
      <c r="EQ95" s="43"/>
      <c r="ER95" s="43"/>
      <c r="ES95" s="43"/>
      <c r="ET95" s="43"/>
      <c r="EU95" s="43"/>
      <c r="EV95" s="43"/>
      <c r="EW95" s="43"/>
      <c r="EX95" s="43"/>
      <c r="EY95" s="43"/>
      <c r="EZ95" s="43"/>
      <c r="FA95" s="43"/>
      <c r="FB95" s="43"/>
      <c r="FC95" s="43"/>
      <c r="FD95" s="43"/>
      <c r="FE95" s="43"/>
      <c r="FF95" s="43"/>
      <c r="FG95" s="43"/>
      <c r="FH95" s="43"/>
      <c r="FI95" s="43"/>
      <c r="FJ95" s="43"/>
      <c r="FK95" s="43"/>
      <c r="FL95" s="43"/>
      <c r="FM95" s="43"/>
      <c r="FN95" s="43"/>
      <c r="FO95" s="43"/>
      <c r="FP95" s="43"/>
      <c r="FQ95" s="43"/>
      <c r="FR95" s="43"/>
      <c r="FS95" s="43"/>
      <c r="FT95" s="43"/>
      <c r="FU95" s="43"/>
      <c r="FV95" s="43"/>
      <c r="FW95" s="43"/>
      <c r="FX95" s="43"/>
      <c r="FY95" s="43"/>
      <c r="FZ95" s="43"/>
      <c r="GA95" s="43"/>
      <c r="GB95" s="43"/>
      <c r="GC95" s="43"/>
      <c r="GD95" s="43"/>
      <c r="GE95" s="43"/>
      <c r="GF95" s="43"/>
      <c r="GG95" s="43"/>
      <c r="GH95" s="43"/>
      <c r="GI95" s="43"/>
      <c r="GJ95" s="43"/>
      <c r="GK95" s="43"/>
      <c r="GL95" s="43"/>
      <c r="GM95" s="43"/>
      <c r="GN95" s="43"/>
      <c r="GO95" s="43"/>
      <c r="GP95" s="43"/>
      <c r="GQ95" s="43"/>
      <c r="GR95" s="43"/>
      <c r="GS95" s="43"/>
      <c r="GT95" s="43"/>
      <c r="GU95" s="43"/>
      <c r="GV95" s="43"/>
      <c r="GW95" s="43"/>
      <c r="GX95" s="43"/>
      <c r="GY95" s="43"/>
      <c r="GZ95" s="43"/>
      <c r="HA95" s="43"/>
      <c r="HB95" s="43"/>
      <c r="HC95" s="43"/>
      <c r="HD95" s="43"/>
      <c r="HE95" s="43"/>
      <c r="HF95" s="43"/>
      <c r="HG95" s="43"/>
      <c r="HH95" s="43"/>
      <c r="HI95" s="43"/>
      <c r="HJ95" s="43"/>
      <c r="HK95" s="43"/>
      <c r="HL95" s="43"/>
      <c r="HM95" s="43"/>
      <c r="HN95" s="43"/>
      <c r="HO95" s="43"/>
      <c r="HP95" s="43"/>
      <c r="HQ95" s="43"/>
      <c r="HR95" s="43"/>
      <c r="HS95" s="43"/>
      <c r="HT95" s="43"/>
      <c r="HU95" s="43"/>
      <c r="HV95" s="43"/>
      <c r="HW95" s="43"/>
      <c r="HX95" s="43"/>
      <c r="HY95" s="43"/>
      <c r="HZ95" s="43"/>
      <c r="IA95" s="43"/>
      <c r="IB95" s="43"/>
      <c r="IC95" s="43"/>
      <c r="ID95" s="43"/>
      <c r="IE95" s="43"/>
      <c r="IF95" s="43"/>
      <c r="IG95" s="43"/>
      <c r="IH95" s="43"/>
      <c r="II95" s="43"/>
      <c r="IJ95" s="43"/>
      <c r="IK95" s="43"/>
      <c r="IL95" s="43"/>
      <c r="IM95" s="43"/>
      <c r="IN95" s="43"/>
      <c r="IO95" s="43"/>
      <c r="IP95" s="43"/>
      <c r="IQ95" s="43"/>
      <c r="IR95" s="43"/>
      <c r="IS95" s="43"/>
      <c r="IT95" s="43"/>
      <c r="IU95" s="43"/>
      <c r="IV95" s="43"/>
      <c r="IW95" s="43"/>
    </row>
    <row r="96" customFormat="false" ht="15.95" hidden="false" customHeight="true" outlineLevel="0" collapsed="false">
      <c r="A96" s="73"/>
      <c r="B96" s="74" t="s">
        <v>21</v>
      </c>
      <c r="C96" s="75"/>
      <c r="D96" s="76" t="n">
        <f aca="false">(D91*$C91)+(D92*$C92)+(D93*$C93)+(D94*$C94)+(D95*$C95)</f>
        <v>4355</v>
      </c>
      <c r="E96" s="106" t="n">
        <f aca="false">(E91*$C91)+(E92*$C92)+(E93*$C93)+(E94*$C94)+(E95*$C95)</f>
        <v>4355</v>
      </c>
      <c r="F96" s="106" t="n">
        <f aca="false">(F91*$C91)+(F92*$C92)+(F93*$C93)+(F94*$C94)+(F95*$C95)</f>
        <v>4355</v>
      </c>
      <c r="G96" s="106" t="n">
        <f aca="false">(G91*$C91)+(G92*$C92)+(G93*$C93)+(G94*$C94)+(G95*$C95)</f>
        <v>4355</v>
      </c>
      <c r="H96" s="106" t="n">
        <f aca="false">(H91*$C91)+(H92*$C92)+(H93*$C93)+(H94*$C94)+(H95*$C95)</f>
        <v>4355</v>
      </c>
      <c r="I96" s="106" t="n">
        <f aca="false">(I91*$C91)+(I92*$C92)+(I93*$C93)+(I94*$C94)+(I95*$C95)</f>
        <v>4355</v>
      </c>
      <c r="J96" s="106" t="n">
        <f aca="false">(J91*$C91)+(J92*$C92)+(J93*$C93)+(J94*$C94)+(J95*$C95)</f>
        <v>4355</v>
      </c>
      <c r="K96" s="106" t="n">
        <f aca="false">(K91*$C91)+(K92*$C92)+(K93*$C93)+(K94*$C94)+(K95*$C95)</f>
        <v>4355</v>
      </c>
      <c r="L96" s="106" t="n">
        <f aca="false">(L91*$C91)+(L92*$C92)+(L93*$C93)+(L94*$C94)+(L95*$C95)</f>
        <v>4355</v>
      </c>
      <c r="M96" s="106" t="n">
        <f aca="false">(M91*$C91)+(M92*$C92)+(M93*$C93)+(M94*$C94)+(M95*$C95)</f>
        <v>4355</v>
      </c>
      <c r="N96" s="106" t="n">
        <f aca="false">(N91*$C91)+(N92*$C92)+(N93*$C93)+(N94*$C94)+(N95*$C95)</f>
        <v>4355</v>
      </c>
      <c r="O96" s="106" t="n">
        <f aca="false">(O91*$C91)+(O92*$C92)+(O93*$C93)+(O94*$C94)+(O95*$C95)</f>
        <v>4355</v>
      </c>
      <c r="P96" s="106" t="n">
        <f aca="false">(P91*$C91)+(P92*$C92)+(P93*$C93)+(P94*$C94)+(P95*$C95)</f>
        <v>4355</v>
      </c>
      <c r="Q96" s="106" t="n">
        <f aca="false">(Q91*$C91)+(Q92*$C92)+(Q93*$C93)+(Q94*$C94)+(Q95*$C95)</f>
        <v>4355</v>
      </c>
      <c r="R96" s="106" t="n">
        <f aca="false">(R91*$C91)+(R92*$C92)+(R93*$C93)+(R94*$C94)+(R95*$C95)</f>
        <v>4355</v>
      </c>
      <c r="S96" s="106" t="n">
        <f aca="false">(S91*$C91)+(S92*$C92)+(S93*$C93)+(S94*$C94)+(S95*$C95)</f>
        <v>4355</v>
      </c>
      <c r="T96" s="106" t="n">
        <f aca="false">(T91*$C91)+(T92*$C92)+(T93*$C93)+(T94*$C94)+(T95*$C95)</f>
        <v>4355</v>
      </c>
      <c r="U96" s="106" t="n">
        <f aca="false">(U91*$C91)+(U92*$C92)+(U93*$C93)+(U94*$C94)+(U95*$C95)</f>
        <v>4355</v>
      </c>
      <c r="V96" s="106" t="n">
        <f aca="false">(V91*$C91)+(V92*$C92)+(V93*$C93)+(V94*$C94)+(V95*$C95)</f>
        <v>4355</v>
      </c>
      <c r="W96" s="106" t="n">
        <f aca="false">(W91*$C91)+(W92*$C92)+(W93*$C93)+(W94*$C94)+(W95*$C95)</f>
        <v>4355</v>
      </c>
      <c r="X96" s="106" t="n">
        <f aca="false">(X91*$C91)+(X92*$C92)+(X93*$C93)+(X94*$C94)+(X95*$C95)</f>
        <v>4355</v>
      </c>
      <c r="Y96" s="106" t="n">
        <f aca="false">(Y91*$C91)+(Y92*$C92)+(Y93*$C93)+(Y94*$C94)+(Y95*$C95)</f>
        <v>4355</v>
      </c>
      <c r="Z96" s="106" t="n">
        <f aca="false">(Z91*$C91)+(Z92*$C92)+(Z93*$C93)+(Z94*$C94)+(Z95*$C95)</f>
        <v>4355</v>
      </c>
      <c r="AA96" s="106" t="n">
        <f aca="false">(AA91*$C91)+(AA92*$C92)+(AA93*$C93)+(AA94*$C94)+(AA95*$C95)</f>
        <v>4355</v>
      </c>
      <c r="AB96" s="106" t="n">
        <f aca="false">(AB91*$C91)+(AB92*$C92)+(AB93*$C93)+(AB94*$C94)+(AB95*$C95)</f>
        <v>4355</v>
      </c>
      <c r="AC96" s="106" t="n">
        <f aca="false">(AC91*$C91)+(AC92*$C92)+(AC93*$C93)+(AC94*$C94)+(AC95*$C95)</f>
        <v>4355</v>
      </c>
      <c r="AD96" s="106" t="n">
        <f aca="false">(AD91*$C91)+(AD92*$C92)+(AD93*$C93)+(AD94*$C94)+(AD95*$C95)</f>
        <v>4355</v>
      </c>
      <c r="AE96" s="106" t="n">
        <f aca="false">(AE91*$C91)+(AE92*$C92)+(AE93*$C93)+(AE94*$C94)+(AE95*$C95)</f>
        <v>4355</v>
      </c>
      <c r="AF96" s="106" t="n">
        <f aca="false">(AF91*$C91)+(AF92*$C92)+(AF93*$C93)+(AF94*$C94)+(AF95*$C95)</f>
        <v>4355</v>
      </c>
      <c r="AG96" s="201" t="n">
        <f aca="false">(AG91*$C91)+(AG92*$C92)+(AG93*$C93)+(AG94*$C94)+(AG95*$C95)</f>
        <v>4355</v>
      </c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  <c r="BA96" s="43"/>
      <c r="BB96" s="43"/>
      <c r="BC96" s="43"/>
      <c r="BD96" s="43"/>
      <c r="BE96" s="43"/>
      <c r="BF96" s="43"/>
      <c r="BG96" s="43"/>
      <c r="BH96" s="43"/>
      <c r="BI96" s="43"/>
      <c r="BJ96" s="43"/>
      <c r="BK96" s="43"/>
      <c r="BL96" s="43"/>
      <c r="BM96" s="43"/>
      <c r="BN96" s="43"/>
      <c r="BO96" s="43"/>
      <c r="BP96" s="43"/>
      <c r="BQ96" s="43"/>
      <c r="BR96" s="43"/>
      <c r="BS96" s="43"/>
      <c r="BT96" s="43"/>
      <c r="BU96" s="43"/>
      <c r="BV96" s="43"/>
      <c r="BW96" s="43"/>
      <c r="BX96" s="43"/>
      <c r="BY96" s="43"/>
      <c r="BZ96" s="43"/>
      <c r="CA96" s="43"/>
      <c r="CB96" s="43"/>
      <c r="CC96" s="43"/>
      <c r="CD96" s="43"/>
      <c r="CE96" s="43"/>
      <c r="CF96" s="43"/>
      <c r="CG96" s="43"/>
      <c r="CH96" s="43"/>
      <c r="CI96" s="43"/>
      <c r="CJ96" s="43"/>
      <c r="CK96" s="43"/>
      <c r="CL96" s="43"/>
      <c r="CM96" s="43"/>
      <c r="CN96" s="43"/>
      <c r="CO96" s="43"/>
      <c r="CP96" s="43"/>
      <c r="CQ96" s="43"/>
      <c r="CR96" s="43"/>
      <c r="CS96" s="43"/>
      <c r="CT96" s="43"/>
      <c r="CU96" s="43"/>
      <c r="CV96" s="43"/>
      <c r="CW96" s="43"/>
      <c r="CX96" s="43"/>
      <c r="CY96" s="43"/>
      <c r="CZ96" s="43"/>
      <c r="DA96" s="43"/>
      <c r="DB96" s="43"/>
      <c r="DC96" s="43"/>
      <c r="DD96" s="43"/>
      <c r="DE96" s="43"/>
      <c r="DF96" s="43"/>
      <c r="DG96" s="43"/>
      <c r="DH96" s="43"/>
      <c r="DI96" s="43"/>
      <c r="DJ96" s="43"/>
      <c r="DK96" s="43"/>
      <c r="DL96" s="43"/>
      <c r="DM96" s="43"/>
      <c r="DN96" s="43"/>
      <c r="DO96" s="43"/>
      <c r="DP96" s="43"/>
      <c r="DQ96" s="43"/>
      <c r="DR96" s="43"/>
      <c r="DS96" s="43"/>
      <c r="DT96" s="43"/>
      <c r="DU96" s="43"/>
      <c r="DV96" s="43"/>
      <c r="DW96" s="43"/>
      <c r="DX96" s="43"/>
      <c r="DY96" s="43"/>
      <c r="DZ96" s="43"/>
      <c r="EA96" s="43"/>
      <c r="EB96" s="43"/>
      <c r="EC96" s="43"/>
      <c r="ED96" s="43"/>
      <c r="EE96" s="43"/>
      <c r="EF96" s="43"/>
      <c r="EG96" s="43"/>
      <c r="EH96" s="43"/>
      <c r="EI96" s="43"/>
      <c r="EJ96" s="43"/>
      <c r="EK96" s="43"/>
      <c r="EL96" s="43"/>
      <c r="EM96" s="43"/>
      <c r="EN96" s="43"/>
      <c r="EO96" s="43"/>
      <c r="EP96" s="43"/>
      <c r="EQ96" s="43"/>
      <c r="ER96" s="43"/>
      <c r="ES96" s="43"/>
      <c r="ET96" s="43"/>
      <c r="EU96" s="43"/>
      <c r="EV96" s="43"/>
      <c r="EW96" s="43"/>
      <c r="EX96" s="43"/>
      <c r="EY96" s="43"/>
      <c r="EZ96" s="43"/>
      <c r="FA96" s="43"/>
      <c r="FB96" s="43"/>
      <c r="FC96" s="43"/>
      <c r="FD96" s="43"/>
      <c r="FE96" s="43"/>
      <c r="FF96" s="43"/>
      <c r="FG96" s="43"/>
      <c r="FH96" s="43"/>
      <c r="FI96" s="43"/>
      <c r="FJ96" s="43"/>
      <c r="FK96" s="43"/>
      <c r="FL96" s="43"/>
      <c r="FM96" s="43"/>
      <c r="FN96" s="43"/>
      <c r="FO96" s="43"/>
      <c r="FP96" s="43"/>
      <c r="FQ96" s="43"/>
      <c r="FR96" s="43"/>
      <c r="FS96" s="43"/>
      <c r="FT96" s="43"/>
      <c r="FU96" s="43"/>
      <c r="FV96" s="43"/>
      <c r="FW96" s="43"/>
      <c r="FX96" s="43"/>
      <c r="FY96" s="43"/>
      <c r="FZ96" s="43"/>
      <c r="GA96" s="43"/>
      <c r="GB96" s="43"/>
      <c r="GC96" s="43"/>
      <c r="GD96" s="43"/>
      <c r="GE96" s="43"/>
      <c r="GF96" s="43"/>
      <c r="GG96" s="43"/>
      <c r="GH96" s="43"/>
      <c r="GI96" s="43"/>
      <c r="GJ96" s="43"/>
      <c r="GK96" s="43"/>
      <c r="GL96" s="43"/>
      <c r="GM96" s="43"/>
      <c r="GN96" s="43"/>
      <c r="GO96" s="43"/>
      <c r="GP96" s="43"/>
      <c r="GQ96" s="43"/>
      <c r="GR96" s="43"/>
      <c r="GS96" s="43"/>
      <c r="GT96" s="43"/>
      <c r="GU96" s="43"/>
      <c r="GV96" s="43"/>
      <c r="GW96" s="43"/>
      <c r="GX96" s="43"/>
      <c r="GY96" s="43"/>
      <c r="GZ96" s="43"/>
      <c r="HA96" s="43"/>
      <c r="HB96" s="43"/>
      <c r="HC96" s="43"/>
      <c r="HD96" s="43"/>
      <c r="HE96" s="43"/>
      <c r="HF96" s="43"/>
      <c r="HG96" s="43"/>
      <c r="HH96" s="43"/>
      <c r="HI96" s="43"/>
      <c r="HJ96" s="43"/>
      <c r="HK96" s="43"/>
      <c r="HL96" s="43"/>
      <c r="HM96" s="43"/>
      <c r="HN96" s="43"/>
      <c r="HO96" s="43"/>
      <c r="HP96" s="43"/>
      <c r="HQ96" s="43"/>
      <c r="HR96" s="43"/>
      <c r="HS96" s="43"/>
      <c r="HT96" s="43"/>
      <c r="HU96" s="43"/>
      <c r="HV96" s="43"/>
      <c r="HW96" s="43"/>
      <c r="HX96" s="43"/>
      <c r="HY96" s="43"/>
      <c r="HZ96" s="43"/>
      <c r="IA96" s="43"/>
      <c r="IB96" s="43"/>
      <c r="IC96" s="43"/>
      <c r="ID96" s="43"/>
      <c r="IE96" s="43"/>
      <c r="IF96" s="43"/>
      <c r="IG96" s="43"/>
      <c r="IH96" s="43"/>
      <c r="II96" s="43"/>
      <c r="IJ96" s="43"/>
      <c r="IK96" s="43"/>
      <c r="IL96" s="43"/>
      <c r="IM96" s="43"/>
      <c r="IN96" s="43"/>
      <c r="IO96" s="43"/>
      <c r="IP96" s="43"/>
      <c r="IQ96" s="43"/>
      <c r="IR96" s="43"/>
      <c r="IS96" s="43"/>
      <c r="IT96" s="43"/>
      <c r="IU96" s="43"/>
      <c r="IV96" s="43"/>
      <c r="IW96" s="43"/>
    </row>
    <row r="97" customFormat="false" ht="15.95" hidden="false" customHeight="true" outlineLevel="0" collapsed="false">
      <c r="A97" s="80"/>
      <c r="B97" s="81" t="s">
        <v>22</v>
      </c>
      <c r="C97" s="82" t="n">
        <v>0.0208</v>
      </c>
      <c r="D97" s="76" t="n">
        <f aca="false">(IF(D91&lt;100%,0,D91*$C91)+IF(D92&lt;100%,0,D92*$C92)+IF(D93&lt;100%,0,D93*$C93)+IF(D94&lt;100%,0,D94*$C94)+IF(D95&lt;100%,0,D95*$C95))*$C97</f>
        <v>90.584</v>
      </c>
      <c r="E97" s="77" t="n">
        <f aca="false">(IF(E91&lt;100%,0,E91*$C91)+IF(E92&lt;100%,0,E92*$C92)+IF(E93&lt;100%,0,E93*$C93)+IF(E94&lt;100%,0,E94*$C94)+IF(E95&lt;100%,0,E95*$C95))*$C97</f>
        <v>90.584</v>
      </c>
      <c r="F97" s="77" t="n">
        <f aca="false">(IF(F91&lt;100%,0,F91*$C91)+IF(F92&lt;100%,0,F92*$C92)+IF(F93&lt;100%,0,F93*$C93)+IF(F94&lt;100%,0,F94*$C94)+IF(F95&lt;100%,0,F95*$C95))*$C97</f>
        <v>90.584</v>
      </c>
      <c r="G97" s="77" t="n">
        <f aca="false">(IF(G91&lt;100%,0,G91*$C91)+IF(G92&lt;100%,0,G92*$C92)+IF(G93&lt;100%,0,G93*$C93)+IF(G94&lt;100%,0,G94*$C94)+IF(G95&lt;100%,0,G95*$C95))*$C97</f>
        <v>90.584</v>
      </c>
      <c r="H97" s="77" t="n">
        <f aca="false">(IF(H91&lt;100%,0,H91*$C91)+IF(H92&lt;100%,0,H92*$C92)+IF(H93&lt;100%,0,H93*$C93)+IF(H94&lt;100%,0,H94*$C94)+IF(H95&lt;100%,0,H95*$C95))*$C97</f>
        <v>90.584</v>
      </c>
      <c r="I97" s="77" t="n">
        <f aca="false">(IF(I91&lt;100%,0,I91*$C91)+IF(I92&lt;100%,0,I92*$C92)+IF(I93&lt;100%,0,I93*$C93)+IF(I94&lt;100%,0,I94*$C94)+IF(I95&lt;100%,0,I95*$C95))*$C97</f>
        <v>90.584</v>
      </c>
      <c r="J97" s="77" t="n">
        <f aca="false">(IF(J91&lt;100%,0,J91*$C91)+IF(J92&lt;100%,0,J92*$C92)+IF(J93&lt;100%,0,J93*$C93)+IF(J94&lt;100%,0,J94*$C94)+IF(J95&lt;100%,0,J95*$C95))*$C97</f>
        <v>90.584</v>
      </c>
      <c r="K97" s="77" t="n">
        <f aca="false">(IF(K91&lt;100%,0,K91*$C91)+IF(K92&lt;100%,0,K92*$C92)+IF(K93&lt;100%,0,K93*$C93)+IF(K94&lt;100%,0,K94*$C94)+IF(K95&lt;100%,0,K95*$C95))*$C97</f>
        <v>90.584</v>
      </c>
      <c r="L97" s="77" t="n">
        <f aca="false">(IF(L91&lt;100%,0,L91*$C91)+IF(L92&lt;100%,0,L92*$C92)+IF(L93&lt;100%,0,L93*$C93)+IF(L94&lt;100%,0,L94*$C94)+IF(L95&lt;100%,0,L95*$C95))*$C97</f>
        <v>90.584</v>
      </c>
      <c r="M97" s="77" t="n">
        <f aca="false">(IF(M91&lt;100%,0,M91*$C91)+IF(M92&lt;100%,0,M92*$C92)+IF(M93&lt;100%,0,M93*$C93)+IF(M94&lt;100%,0,M94*$C94)+IF(M95&lt;100%,0,M95*$C95))*$C97</f>
        <v>90.584</v>
      </c>
      <c r="N97" s="77" t="n">
        <f aca="false">(IF(N91&lt;100%,0,N91*$C91)+IF(N92&lt;100%,0,N92*$C92)+IF(N93&lt;100%,0,N93*$C93)+IF(N94&lt;100%,0,N94*$C94)+IF(N95&lt;100%,0,N95*$C95))*$C97</f>
        <v>90.584</v>
      </c>
      <c r="O97" s="77" t="n">
        <f aca="false">(IF(O91&lt;100%,0,O91*$C91)+IF(O92&lt;100%,0,O92*$C92)+IF(O93&lt;100%,0,O93*$C93)+IF(O94&lt;100%,0,O94*$C94)+IF(O95&lt;100%,0,O95*$C95))*$C97</f>
        <v>90.584</v>
      </c>
      <c r="P97" s="77" t="n">
        <f aca="false">(IF(P91&lt;100%,0,P91*$C91)+IF(P92&lt;100%,0,P92*$C92)+IF(P93&lt;100%,0,P93*$C93)+IF(P94&lt;100%,0,P94*$C94)+IF(P95&lt;100%,0,P95*$C95))*$C97</f>
        <v>90.584</v>
      </c>
      <c r="Q97" s="77" t="n">
        <f aca="false">(IF(Q91&lt;100%,0,Q91*$C91)+IF(Q92&lt;100%,0,Q92*$C92)+IF(Q93&lt;100%,0,Q93*$C93)+IF(Q94&lt;100%,0,Q94*$C94)+IF(Q95&lt;100%,0,Q95*$C95))*$C97</f>
        <v>90.584</v>
      </c>
      <c r="R97" s="77" t="n">
        <f aca="false">(IF(R91&lt;100%,0,R91*$C91)+IF(R92&lt;100%,0,R92*$C92)+IF(R93&lt;100%,0,R93*$C93)+IF(R94&lt;100%,0,R94*$C94)+IF(R95&lt;100%,0,R95*$C95))*$C97</f>
        <v>90.584</v>
      </c>
      <c r="S97" s="77" t="n">
        <f aca="false">(IF(S91&lt;100%,0,S91*$C91)+IF(S92&lt;100%,0,S92*$C92)+IF(S93&lt;100%,0,S93*$C93)+IF(S94&lt;100%,0,S94*$C94)+IF(S95&lt;100%,0,S95*$C95))*$C97</f>
        <v>90.584</v>
      </c>
      <c r="T97" s="77" t="n">
        <f aca="false">(IF(T91&lt;100%,0,T91*$C91)+IF(T92&lt;100%,0,T92*$C92)+IF(T93&lt;100%,0,T93*$C93)+IF(T94&lt;100%,0,T94*$C94)+IF(T95&lt;100%,0,T95*$C95))*$C97</f>
        <v>90.584</v>
      </c>
      <c r="U97" s="77" t="n">
        <f aca="false">(IF(U91&lt;100%,0,U91*$C91)+IF(U92&lt;100%,0,U92*$C92)+IF(U93&lt;100%,0,U93*$C93)+IF(U94&lt;100%,0,U94*$C94)+IF(U95&lt;100%,0,U95*$C95))*$C97</f>
        <v>90.584</v>
      </c>
      <c r="V97" s="77" t="n">
        <f aca="false">(IF(V91&lt;100%,0,V91*$C91)+IF(V92&lt;100%,0,V92*$C92)+IF(V93&lt;100%,0,V93*$C93)+IF(V94&lt;100%,0,V94*$C94)+IF(V95&lt;100%,0,V95*$C95))*$C97</f>
        <v>90.584</v>
      </c>
      <c r="W97" s="77" t="n">
        <f aca="false">(IF(W91&lt;100%,0,W91*$C91)+IF(W92&lt;100%,0,W92*$C92)+IF(W93&lt;100%,0,W93*$C93)+IF(W94&lt;100%,0,W94*$C94)+IF(W95&lt;100%,0,W95*$C95))*$C97</f>
        <v>90.584</v>
      </c>
      <c r="X97" s="77" t="n">
        <f aca="false">(IF(X91&lt;100%,0,X91*$C91)+IF(X92&lt;100%,0,X92*$C92)+IF(X93&lt;100%,0,X93*$C93)+IF(X94&lt;100%,0,X94*$C94)+IF(X95&lt;100%,0,X95*$C95))*$C97</f>
        <v>90.584</v>
      </c>
      <c r="Y97" s="77" t="n">
        <f aca="false">(IF(Y91&lt;100%,0,Y91*$C91)+IF(Y92&lt;100%,0,Y92*$C92)+IF(Y93&lt;100%,0,Y93*$C93)+IF(Y94&lt;100%,0,Y94*$C94)+IF(Y95&lt;100%,0,Y95*$C95))*$C97</f>
        <v>90.584</v>
      </c>
      <c r="Z97" s="77" t="n">
        <f aca="false">(IF(Z91&lt;100%,0,Z91*$C91)+IF(Z92&lt;100%,0,Z92*$C92)+IF(Z93&lt;100%,0,Z93*$C93)+IF(Z94&lt;100%,0,Z94*$C94)+IF(Z95&lt;100%,0,Z95*$C95))*$C97</f>
        <v>90.584</v>
      </c>
      <c r="AA97" s="77" t="n">
        <f aca="false">(IF(AA91&lt;100%,0,AA91*$C91)+IF(AA92&lt;100%,0,AA92*$C92)+IF(AA93&lt;100%,0,AA93*$C93)+IF(AA94&lt;100%,0,AA94*$C94)+IF(AA95&lt;100%,0,AA95*$C95))*$C97</f>
        <v>90.584</v>
      </c>
      <c r="AB97" s="77" t="n">
        <f aca="false">(IF(AB91&lt;100%,0,AB91*$C91)+IF(AB92&lt;100%,0,AB92*$C92)+IF(AB93&lt;100%,0,AB93*$C93)+IF(AB94&lt;100%,0,AB94*$C94)+IF(AB95&lt;100%,0,AB95*$C95))*$C97</f>
        <v>90.584</v>
      </c>
      <c r="AC97" s="77" t="n">
        <f aca="false">(IF(AC91&lt;100%,0,AC91*$C91)+IF(AC92&lt;100%,0,AC92*$C92)+IF(AC93&lt;100%,0,AC93*$C93)+IF(AC94&lt;100%,0,AC94*$C94)+IF(AC95&lt;100%,0,AC95*$C95))*$C97</f>
        <v>90.584</v>
      </c>
      <c r="AD97" s="77" t="n">
        <f aca="false">(IF(AD91&lt;100%,0,AD91*$C91)+IF(AD92&lt;100%,0,AD92*$C92)+IF(AD93&lt;100%,0,AD93*$C93)+IF(AD94&lt;100%,0,AD94*$C94)+IF(AD95&lt;100%,0,AD95*$C95))*$C97</f>
        <v>90.584</v>
      </c>
      <c r="AE97" s="77" t="n">
        <f aca="false">(IF(AE91&lt;100%,0,AE91*$C91)+IF(AE92&lt;100%,0,AE92*$C92)+IF(AE93&lt;100%,0,AE93*$C93)+IF(AE94&lt;100%,0,AE94*$C94)+IF(AE95&lt;100%,0,AE95*$C95))*$C97</f>
        <v>90.584</v>
      </c>
      <c r="AF97" s="77" t="n">
        <f aca="false">(IF(AF91&lt;100%,0,AF91*$C91)+IF(AF92&lt;100%,0,AF92*$C92)+IF(AF93&lt;100%,0,AF93*$C93)+IF(AF94&lt;100%,0,AF94*$C94)+IF(AF95&lt;100%,0,AF95*$C95))*$C97</f>
        <v>90.584</v>
      </c>
      <c r="AG97" s="175" t="n">
        <f aca="false">(IF(AG91&lt;100%,0,AG91*$C91)+IF(AG92&lt;100%,0,AG92*$C92)+IF(AG93&lt;100%,0,AG93*$C93)+IF(AG94&lt;100%,0,AG94*$C94)+IF(AG95&lt;100%,0,AG95*$C95))*$C97</f>
        <v>90.584</v>
      </c>
      <c r="AH97" s="83"/>
      <c r="AI97" s="84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8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8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8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8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84"/>
      <c r="DH97" s="84"/>
      <c r="DI97" s="84"/>
      <c r="DJ97" s="84"/>
      <c r="DK97" s="84"/>
      <c r="DL97" s="84"/>
      <c r="DM97" s="84"/>
      <c r="DN97" s="84"/>
      <c r="DO97" s="84"/>
      <c r="DP97" s="84"/>
      <c r="DQ97" s="84"/>
      <c r="DR97" s="84"/>
      <c r="DS97" s="84"/>
      <c r="DT97" s="84"/>
      <c r="DU97" s="84"/>
      <c r="DV97" s="84"/>
      <c r="DW97" s="84"/>
      <c r="DX97" s="84"/>
      <c r="DY97" s="84"/>
      <c r="DZ97" s="84"/>
      <c r="EA97" s="84"/>
      <c r="EB97" s="84"/>
      <c r="EC97" s="84"/>
      <c r="ED97" s="84"/>
      <c r="EE97" s="84"/>
      <c r="EF97" s="84"/>
      <c r="EG97" s="84"/>
      <c r="EH97" s="84"/>
      <c r="EI97" s="84"/>
      <c r="EJ97" s="84"/>
      <c r="EK97" s="84"/>
      <c r="EL97" s="84"/>
      <c r="EM97" s="84"/>
      <c r="EN97" s="84"/>
      <c r="EO97" s="84"/>
      <c r="EP97" s="84"/>
      <c r="EQ97" s="84"/>
      <c r="ER97" s="84"/>
      <c r="ES97" s="84"/>
      <c r="ET97" s="84"/>
      <c r="EU97" s="84"/>
      <c r="EV97" s="84"/>
      <c r="EW97" s="84"/>
      <c r="EX97" s="84"/>
      <c r="EY97" s="84"/>
      <c r="EZ97" s="84"/>
      <c r="FA97" s="84"/>
      <c r="FB97" s="84"/>
      <c r="FC97" s="84"/>
      <c r="FD97" s="84"/>
      <c r="FE97" s="84"/>
      <c r="FF97" s="84"/>
      <c r="FG97" s="84"/>
      <c r="FH97" s="84"/>
      <c r="FI97" s="84"/>
      <c r="FJ97" s="84"/>
      <c r="FK97" s="84"/>
      <c r="FL97" s="84"/>
      <c r="FM97" s="84"/>
      <c r="FN97" s="84"/>
      <c r="FO97" s="84"/>
      <c r="FP97" s="84"/>
      <c r="FQ97" s="84"/>
      <c r="FR97" s="84"/>
      <c r="FS97" s="84"/>
      <c r="FT97" s="84"/>
      <c r="FU97" s="84"/>
      <c r="FV97" s="84"/>
      <c r="FW97" s="84"/>
      <c r="FX97" s="84"/>
      <c r="FY97" s="84"/>
      <c r="FZ97" s="84"/>
      <c r="GA97" s="84"/>
      <c r="GB97" s="84"/>
      <c r="GC97" s="84"/>
      <c r="GD97" s="84"/>
      <c r="GE97" s="84"/>
      <c r="GF97" s="84"/>
      <c r="GG97" s="84"/>
      <c r="GH97" s="84"/>
      <c r="GI97" s="84"/>
      <c r="GJ97" s="84"/>
      <c r="GK97" s="84"/>
      <c r="GL97" s="84"/>
      <c r="GM97" s="84"/>
      <c r="GN97" s="84"/>
      <c r="GO97" s="84"/>
      <c r="GP97" s="84"/>
      <c r="GQ97" s="84"/>
      <c r="GR97" s="84"/>
      <c r="GS97" s="84"/>
      <c r="GT97" s="84"/>
      <c r="GU97" s="84"/>
      <c r="GV97" s="84"/>
      <c r="GW97" s="84"/>
      <c r="GX97" s="84"/>
      <c r="GY97" s="84"/>
      <c r="GZ97" s="84"/>
      <c r="HA97" s="84"/>
      <c r="HB97" s="84"/>
      <c r="HC97" s="84"/>
      <c r="HD97" s="84"/>
      <c r="HE97" s="84"/>
      <c r="HF97" s="84"/>
      <c r="HG97" s="84"/>
      <c r="HH97" s="84"/>
      <c r="HI97" s="84"/>
      <c r="HJ97" s="84"/>
      <c r="HK97" s="84"/>
      <c r="HL97" s="84"/>
      <c r="HM97" s="84"/>
      <c r="HN97" s="84"/>
      <c r="HO97" s="84"/>
      <c r="HP97" s="84"/>
      <c r="HQ97" s="84"/>
      <c r="HR97" s="84"/>
      <c r="HS97" s="84"/>
      <c r="HT97" s="84"/>
      <c r="HU97" s="84"/>
      <c r="HV97" s="84"/>
      <c r="HW97" s="84"/>
      <c r="HX97" s="84"/>
      <c r="HY97" s="84"/>
      <c r="HZ97" s="84"/>
      <c r="IA97" s="84"/>
      <c r="IB97" s="84"/>
      <c r="IC97" s="84"/>
      <c r="ID97" s="84"/>
      <c r="IE97" s="84"/>
      <c r="IF97" s="84"/>
      <c r="IG97" s="84"/>
      <c r="IH97" s="84"/>
      <c r="II97" s="84"/>
      <c r="IJ97" s="84"/>
      <c r="IK97" s="84"/>
      <c r="IL97" s="84"/>
      <c r="IM97" s="84"/>
      <c r="IN97" s="84"/>
      <c r="IO97" s="84"/>
      <c r="IP97" s="84"/>
      <c r="IQ97" s="84"/>
      <c r="IR97" s="84"/>
      <c r="IS97" s="84"/>
      <c r="IT97" s="84"/>
      <c r="IU97" s="84"/>
      <c r="IV97" s="84"/>
      <c r="IW97" s="84"/>
    </row>
    <row r="98" customFormat="false" ht="15.95" hidden="false" customHeight="true" outlineLevel="0" collapsed="false">
      <c r="A98" s="80"/>
      <c r="B98" s="85" t="s">
        <v>23</v>
      </c>
      <c r="C98" s="86"/>
      <c r="D98" s="87" t="n">
        <f aca="false">D96-D97</f>
        <v>4264.416</v>
      </c>
      <c r="E98" s="88" t="n">
        <f aca="false">E96-E97</f>
        <v>4264.416</v>
      </c>
      <c r="F98" s="88" t="n">
        <f aca="false">F96-F97</f>
        <v>4264.416</v>
      </c>
      <c r="G98" s="88" t="n">
        <f aca="false">G96-G97</f>
        <v>4264.416</v>
      </c>
      <c r="H98" s="88" t="n">
        <f aca="false">H96-H97</f>
        <v>4264.416</v>
      </c>
      <c r="I98" s="88" t="n">
        <f aca="false">I96-I97</f>
        <v>4264.416</v>
      </c>
      <c r="J98" s="88" t="n">
        <f aca="false">J96-J97</f>
        <v>4264.416</v>
      </c>
      <c r="K98" s="88" t="n">
        <f aca="false">K96-K97</f>
        <v>4264.416</v>
      </c>
      <c r="L98" s="88" t="n">
        <f aca="false">L96-L97</f>
        <v>4264.416</v>
      </c>
      <c r="M98" s="88" t="n">
        <f aca="false">M96-M97</f>
        <v>4264.416</v>
      </c>
      <c r="N98" s="88" t="n">
        <f aca="false">N96-N97</f>
        <v>4264.416</v>
      </c>
      <c r="O98" s="88" t="n">
        <f aca="false">O96-O97</f>
        <v>4264.416</v>
      </c>
      <c r="P98" s="88" t="n">
        <f aca="false">P96-P97</f>
        <v>4264.416</v>
      </c>
      <c r="Q98" s="88" t="n">
        <f aca="false">Q96-Q97</f>
        <v>4264.416</v>
      </c>
      <c r="R98" s="88" t="n">
        <f aca="false">R96-R97</f>
        <v>4264.416</v>
      </c>
      <c r="S98" s="88" t="n">
        <f aca="false">S96-S97</f>
        <v>4264.416</v>
      </c>
      <c r="T98" s="88" t="n">
        <f aca="false">T96-T97</f>
        <v>4264.416</v>
      </c>
      <c r="U98" s="88" t="n">
        <f aca="false">U96-U97</f>
        <v>4264.416</v>
      </c>
      <c r="V98" s="88" t="n">
        <f aca="false">V96-V97</f>
        <v>4264.416</v>
      </c>
      <c r="W98" s="88" t="n">
        <f aca="false">W96-W97</f>
        <v>4264.416</v>
      </c>
      <c r="X98" s="88" t="n">
        <f aca="false">X96-X97</f>
        <v>4264.416</v>
      </c>
      <c r="Y98" s="88" t="n">
        <f aca="false">Y96-Y97</f>
        <v>4264.416</v>
      </c>
      <c r="Z98" s="88" t="n">
        <f aca="false">Z96-Z97</f>
        <v>4264.416</v>
      </c>
      <c r="AA98" s="88" t="n">
        <f aca="false">AA96-AA97</f>
        <v>4264.416</v>
      </c>
      <c r="AB98" s="88" t="n">
        <f aca="false">AB96-AB97</f>
        <v>4264.416</v>
      </c>
      <c r="AC98" s="88" t="n">
        <f aca="false">AC96-AC97</f>
        <v>4264.416</v>
      </c>
      <c r="AD98" s="88" t="n">
        <f aca="false">AD96-AD97</f>
        <v>4264.416</v>
      </c>
      <c r="AE98" s="88" t="n">
        <f aca="false">AE96-AE97</f>
        <v>4264.416</v>
      </c>
      <c r="AF98" s="88" t="n">
        <f aca="false">AF96-AF97</f>
        <v>4264.416</v>
      </c>
      <c r="AG98" s="180" t="n">
        <f aca="false">AG96-AG97</f>
        <v>4264.416</v>
      </c>
      <c r="AH98" s="83"/>
      <c r="AI98" s="84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8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8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8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8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84"/>
      <c r="DH98" s="84"/>
      <c r="DI98" s="84"/>
      <c r="DJ98" s="84"/>
      <c r="DK98" s="84"/>
      <c r="DL98" s="84"/>
      <c r="DM98" s="84"/>
      <c r="DN98" s="84"/>
      <c r="DO98" s="84"/>
      <c r="DP98" s="84"/>
      <c r="DQ98" s="84"/>
      <c r="DR98" s="84"/>
      <c r="DS98" s="84"/>
      <c r="DT98" s="84"/>
      <c r="DU98" s="84"/>
      <c r="DV98" s="84"/>
      <c r="DW98" s="84"/>
      <c r="DX98" s="84"/>
      <c r="DY98" s="84"/>
      <c r="DZ98" s="84"/>
      <c r="EA98" s="84"/>
      <c r="EB98" s="84"/>
      <c r="EC98" s="84"/>
      <c r="ED98" s="84"/>
      <c r="EE98" s="84"/>
      <c r="EF98" s="84"/>
      <c r="EG98" s="84"/>
      <c r="EH98" s="84"/>
      <c r="EI98" s="84"/>
      <c r="EJ98" s="84"/>
      <c r="EK98" s="84"/>
      <c r="EL98" s="84"/>
      <c r="EM98" s="84"/>
      <c r="EN98" s="84"/>
      <c r="EO98" s="84"/>
      <c r="EP98" s="84"/>
      <c r="EQ98" s="84"/>
      <c r="ER98" s="84"/>
      <c r="ES98" s="84"/>
      <c r="ET98" s="84"/>
      <c r="EU98" s="84"/>
      <c r="EV98" s="84"/>
      <c r="EW98" s="84"/>
      <c r="EX98" s="84"/>
      <c r="EY98" s="84"/>
      <c r="EZ98" s="84"/>
      <c r="FA98" s="84"/>
      <c r="FB98" s="84"/>
      <c r="FC98" s="84"/>
      <c r="FD98" s="84"/>
      <c r="FE98" s="84"/>
      <c r="FF98" s="84"/>
      <c r="FG98" s="84"/>
      <c r="FH98" s="84"/>
      <c r="FI98" s="84"/>
      <c r="FJ98" s="84"/>
      <c r="FK98" s="84"/>
      <c r="FL98" s="84"/>
      <c r="FM98" s="84"/>
      <c r="FN98" s="84"/>
      <c r="FO98" s="84"/>
      <c r="FP98" s="84"/>
      <c r="FQ98" s="84"/>
      <c r="FR98" s="84"/>
      <c r="FS98" s="84"/>
      <c r="FT98" s="84"/>
      <c r="FU98" s="84"/>
      <c r="FV98" s="84"/>
      <c r="FW98" s="84"/>
      <c r="FX98" s="84"/>
      <c r="FY98" s="84"/>
      <c r="FZ98" s="84"/>
      <c r="GA98" s="84"/>
      <c r="GB98" s="84"/>
      <c r="GC98" s="84"/>
      <c r="GD98" s="84"/>
      <c r="GE98" s="84"/>
      <c r="GF98" s="84"/>
      <c r="GG98" s="84"/>
      <c r="GH98" s="84"/>
      <c r="GI98" s="84"/>
      <c r="GJ98" s="84"/>
      <c r="GK98" s="84"/>
      <c r="GL98" s="84"/>
      <c r="GM98" s="84"/>
      <c r="GN98" s="84"/>
      <c r="GO98" s="84"/>
      <c r="GP98" s="84"/>
      <c r="GQ98" s="84"/>
      <c r="GR98" s="84"/>
      <c r="GS98" s="84"/>
      <c r="GT98" s="84"/>
      <c r="GU98" s="84"/>
      <c r="GV98" s="84"/>
      <c r="GW98" s="84"/>
      <c r="GX98" s="84"/>
      <c r="GY98" s="84"/>
      <c r="GZ98" s="84"/>
      <c r="HA98" s="84"/>
      <c r="HB98" s="84"/>
      <c r="HC98" s="84"/>
      <c r="HD98" s="84"/>
      <c r="HE98" s="84"/>
      <c r="HF98" s="84"/>
      <c r="HG98" s="84"/>
      <c r="HH98" s="84"/>
      <c r="HI98" s="84"/>
      <c r="HJ98" s="84"/>
      <c r="HK98" s="84"/>
      <c r="HL98" s="84"/>
      <c r="HM98" s="84"/>
      <c r="HN98" s="84"/>
      <c r="HO98" s="84"/>
      <c r="HP98" s="84"/>
      <c r="HQ98" s="84"/>
      <c r="HR98" s="84"/>
      <c r="HS98" s="84"/>
      <c r="HT98" s="84"/>
      <c r="HU98" s="84"/>
      <c r="HV98" s="84"/>
      <c r="HW98" s="84"/>
      <c r="HX98" s="84"/>
      <c r="HY98" s="84"/>
      <c r="HZ98" s="84"/>
      <c r="IA98" s="84"/>
      <c r="IB98" s="84"/>
      <c r="IC98" s="84"/>
      <c r="ID98" s="84"/>
      <c r="IE98" s="84"/>
      <c r="IF98" s="84"/>
      <c r="IG98" s="84"/>
      <c r="IH98" s="84"/>
      <c r="II98" s="84"/>
      <c r="IJ98" s="84"/>
      <c r="IK98" s="84"/>
      <c r="IL98" s="84"/>
      <c r="IM98" s="84"/>
      <c r="IN98" s="84"/>
      <c r="IO98" s="84"/>
      <c r="IP98" s="84"/>
      <c r="IQ98" s="84"/>
      <c r="IR98" s="84"/>
      <c r="IS98" s="84"/>
      <c r="IT98" s="84"/>
      <c r="IU98" s="84"/>
      <c r="IV98" s="84"/>
      <c r="IW98" s="84"/>
    </row>
    <row r="99" customFormat="false" ht="15.95" hidden="false" customHeight="true" outlineLevel="0" collapsed="false">
      <c r="A99" s="37"/>
      <c r="B99" s="91" t="s">
        <v>24</v>
      </c>
      <c r="C99" s="92" t="n">
        <f aca="false">SUM(C91:C95)</f>
        <v>4355</v>
      </c>
      <c r="D99" s="39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146"/>
      <c r="AH99" s="43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3"/>
      <c r="AU99" s="43"/>
      <c r="AV99" s="43"/>
      <c r="AW99" s="43"/>
      <c r="AX99" s="43"/>
      <c r="AY99" s="43"/>
      <c r="AZ99" s="43"/>
      <c r="BA99" s="43"/>
      <c r="BB99" s="43"/>
      <c r="BC99" s="43"/>
      <c r="BD99" s="43"/>
      <c r="BE99" s="43"/>
      <c r="BF99" s="43"/>
      <c r="BG99" s="43"/>
      <c r="BH99" s="43"/>
      <c r="BI99" s="43"/>
      <c r="BJ99" s="43"/>
      <c r="BK99" s="43"/>
      <c r="BL99" s="43"/>
      <c r="BM99" s="43"/>
      <c r="BN99" s="43"/>
      <c r="BO99" s="43"/>
      <c r="BP99" s="43"/>
      <c r="BQ99" s="43"/>
      <c r="BR99" s="43"/>
      <c r="BS99" s="43"/>
      <c r="BT99" s="43"/>
      <c r="BU99" s="43"/>
      <c r="BV99" s="43"/>
      <c r="BW99" s="43"/>
      <c r="BX99" s="43"/>
      <c r="BY99" s="43"/>
      <c r="BZ99" s="43"/>
      <c r="CA99" s="43"/>
      <c r="CB99" s="43"/>
      <c r="CC99" s="43"/>
      <c r="CD99" s="43"/>
      <c r="CE99" s="43"/>
      <c r="CF99" s="43"/>
      <c r="CG99" s="43"/>
      <c r="CH99" s="43"/>
      <c r="CI99" s="43"/>
      <c r="CJ99" s="43"/>
      <c r="CK99" s="43"/>
      <c r="CL99" s="43"/>
      <c r="CM99" s="43"/>
      <c r="CN99" s="43"/>
      <c r="CO99" s="43"/>
      <c r="CP99" s="43"/>
      <c r="CQ99" s="43"/>
      <c r="CR99" s="43"/>
      <c r="CS99" s="43"/>
      <c r="CT99" s="43"/>
      <c r="CU99" s="43"/>
      <c r="CV99" s="43"/>
      <c r="CW99" s="43"/>
      <c r="CX99" s="43"/>
      <c r="CY99" s="43"/>
      <c r="CZ99" s="43"/>
      <c r="DA99" s="43"/>
      <c r="DB99" s="43"/>
      <c r="DC99" s="43"/>
      <c r="DD99" s="43"/>
      <c r="DE99" s="43"/>
      <c r="DF99" s="43"/>
      <c r="DG99" s="43"/>
      <c r="DH99" s="43"/>
      <c r="DI99" s="43"/>
      <c r="DJ99" s="43"/>
      <c r="DK99" s="43"/>
      <c r="DL99" s="43"/>
      <c r="DM99" s="43"/>
      <c r="DN99" s="43"/>
      <c r="DO99" s="43"/>
      <c r="DP99" s="43"/>
      <c r="DQ99" s="43"/>
      <c r="DR99" s="43"/>
      <c r="DS99" s="43"/>
      <c r="DT99" s="43"/>
      <c r="DU99" s="43"/>
      <c r="DV99" s="43"/>
      <c r="DW99" s="43"/>
      <c r="DX99" s="43"/>
      <c r="DY99" s="43"/>
      <c r="DZ99" s="43"/>
      <c r="EA99" s="43"/>
      <c r="EB99" s="43"/>
      <c r="EC99" s="43"/>
      <c r="ED99" s="43"/>
      <c r="EE99" s="43"/>
      <c r="EF99" s="43"/>
      <c r="EG99" s="43"/>
      <c r="EH99" s="43"/>
      <c r="EI99" s="43"/>
      <c r="EJ99" s="43"/>
      <c r="EK99" s="43"/>
      <c r="EL99" s="43"/>
      <c r="EM99" s="43"/>
      <c r="EN99" s="43"/>
      <c r="EO99" s="43"/>
      <c r="EP99" s="43"/>
      <c r="EQ99" s="43"/>
      <c r="ER99" s="43"/>
      <c r="ES99" s="43"/>
      <c r="ET99" s="43"/>
      <c r="EU99" s="43"/>
      <c r="EV99" s="43"/>
      <c r="EW99" s="43"/>
      <c r="EX99" s="43"/>
      <c r="EY99" s="43"/>
      <c r="EZ99" s="43"/>
      <c r="FA99" s="43"/>
      <c r="FB99" s="43"/>
      <c r="FC99" s="43"/>
      <c r="FD99" s="43"/>
      <c r="FE99" s="43"/>
      <c r="FF99" s="43"/>
      <c r="FG99" s="43"/>
      <c r="FH99" s="43"/>
      <c r="FI99" s="43"/>
      <c r="FJ99" s="43"/>
      <c r="FK99" s="43"/>
      <c r="FL99" s="43"/>
      <c r="FM99" s="43"/>
      <c r="FN99" s="43"/>
      <c r="FO99" s="43"/>
      <c r="FP99" s="43"/>
      <c r="FQ99" s="43"/>
      <c r="FR99" s="43"/>
      <c r="FS99" s="43"/>
      <c r="FT99" s="43"/>
      <c r="FU99" s="43"/>
      <c r="FV99" s="43"/>
      <c r="FW99" s="43"/>
      <c r="FX99" s="43"/>
      <c r="FY99" s="43"/>
      <c r="FZ99" s="43"/>
      <c r="GA99" s="43"/>
      <c r="GB99" s="43"/>
      <c r="GC99" s="43"/>
      <c r="GD99" s="43"/>
      <c r="GE99" s="43"/>
      <c r="GF99" s="43"/>
      <c r="GG99" s="43"/>
      <c r="GH99" s="43"/>
      <c r="GI99" s="43"/>
      <c r="GJ99" s="43"/>
      <c r="GK99" s="43"/>
      <c r="GL99" s="43"/>
      <c r="GM99" s="43"/>
      <c r="GN99" s="43"/>
      <c r="GO99" s="43"/>
      <c r="GP99" s="43"/>
      <c r="GQ99" s="43"/>
      <c r="GR99" s="43"/>
      <c r="GS99" s="43"/>
      <c r="GT99" s="43"/>
      <c r="GU99" s="43"/>
      <c r="GV99" s="43"/>
      <c r="GW99" s="43"/>
      <c r="GX99" s="43"/>
      <c r="GY99" s="43"/>
      <c r="GZ99" s="43"/>
      <c r="HA99" s="43"/>
      <c r="HB99" s="43"/>
      <c r="HC99" s="43"/>
      <c r="HD99" s="43"/>
      <c r="HE99" s="43"/>
      <c r="HF99" s="43"/>
      <c r="HG99" s="43"/>
      <c r="HH99" s="43"/>
      <c r="HI99" s="43"/>
      <c r="HJ99" s="43"/>
      <c r="HK99" s="43"/>
      <c r="HL99" s="43"/>
      <c r="HM99" s="43"/>
      <c r="HN99" s="43"/>
      <c r="HO99" s="43"/>
      <c r="HP99" s="43"/>
      <c r="HQ99" s="43"/>
      <c r="HR99" s="43"/>
      <c r="HS99" s="43"/>
      <c r="HT99" s="43"/>
      <c r="HU99" s="43"/>
      <c r="HV99" s="43"/>
      <c r="HW99" s="43"/>
      <c r="HX99" s="43"/>
      <c r="HY99" s="43"/>
      <c r="HZ99" s="43"/>
      <c r="IA99" s="43"/>
      <c r="IB99" s="43"/>
      <c r="IC99" s="43"/>
      <c r="ID99" s="43"/>
      <c r="IE99" s="43"/>
      <c r="IF99" s="43"/>
      <c r="IG99" s="43"/>
      <c r="IH99" s="43"/>
      <c r="II99" s="43"/>
      <c r="IJ99" s="43"/>
      <c r="IK99" s="43"/>
      <c r="IL99" s="43"/>
      <c r="IM99" s="43"/>
      <c r="IN99" s="43"/>
      <c r="IO99" s="43"/>
      <c r="IP99" s="43"/>
      <c r="IQ99" s="43"/>
      <c r="IR99" s="43"/>
      <c r="IS99" s="43"/>
      <c r="IT99" s="43"/>
      <c r="IU99" s="43"/>
      <c r="IV99" s="43"/>
      <c r="IW99" s="43"/>
    </row>
    <row r="100" customFormat="false" ht="15.95" hidden="false" customHeight="true" outlineLevel="0" collapsed="false">
      <c r="A100" s="37"/>
      <c r="B100" s="93"/>
      <c r="C100" s="37" t="n">
        <f aca="false">SUM(D98:AG98)/30</f>
        <v>4264.416</v>
      </c>
      <c r="D100" s="39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146"/>
      <c r="AH100" s="43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43"/>
      <c r="BJ100" s="43"/>
      <c r="BK100" s="43"/>
      <c r="BL100" s="43"/>
      <c r="BM100" s="43"/>
      <c r="BN100" s="43"/>
      <c r="BO100" s="43"/>
      <c r="BP100" s="43"/>
      <c r="BQ100" s="43"/>
      <c r="BR100" s="43"/>
      <c r="BS100" s="43"/>
      <c r="BT100" s="43"/>
      <c r="BU100" s="43"/>
      <c r="BV100" s="43"/>
      <c r="BW100" s="43"/>
      <c r="BX100" s="43"/>
      <c r="BY100" s="43"/>
      <c r="BZ100" s="43"/>
      <c r="CA100" s="43"/>
      <c r="CB100" s="43"/>
      <c r="CC100" s="43"/>
      <c r="CD100" s="43"/>
      <c r="CE100" s="43"/>
      <c r="CF100" s="43"/>
      <c r="CG100" s="43"/>
      <c r="CH100" s="43"/>
      <c r="CI100" s="43"/>
      <c r="CJ100" s="43"/>
      <c r="CK100" s="43"/>
      <c r="CL100" s="43"/>
      <c r="CM100" s="43"/>
      <c r="CN100" s="43"/>
      <c r="CO100" s="43"/>
      <c r="CP100" s="43"/>
      <c r="CQ100" s="43"/>
      <c r="CR100" s="43"/>
      <c r="CS100" s="43"/>
      <c r="CT100" s="43"/>
      <c r="CU100" s="43"/>
      <c r="CV100" s="43"/>
      <c r="CW100" s="43"/>
      <c r="CX100" s="43"/>
      <c r="CY100" s="43"/>
      <c r="CZ100" s="43"/>
      <c r="DA100" s="43"/>
      <c r="DB100" s="43"/>
      <c r="DC100" s="43"/>
      <c r="DD100" s="43"/>
      <c r="DE100" s="43"/>
      <c r="DF100" s="43"/>
      <c r="DG100" s="43"/>
      <c r="DH100" s="43"/>
      <c r="DI100" s="43"/>
      <c r="DJ100" s="43"/>
      <c r="DK100" s="43"/>
      <c r="DL100" s="43"/>
      <c r="DM100" s="43"/>
      <c r="DN100" s="43"/>
      <c r="DO100" s="43"/>
      <c r="DP100" s="43"/>
      <c r="DQ100" s="43"/>
      <c r="DR100" s="43"/>
      <c r="DS100" s="43"/>
      <c r="DT100" s="43"/>
      <c r="DU100" s="43"/>
      <c r="DV100" s="43"/>
      <c r="DW100" s="43"/>
      <c r="DX100" s="43"/>
      <c r="DY100" s="43"/>
      <c r="DZ100" s="43"/>
      <c r="EA100" s="43"/>
      <c r="EB100" s="43"/>
      <c r="EC100" s="43"/>
      <c r="ED100" s="43"/>
      <c r="EE100" s="43"/>
      <c r="EF100" s="43"/>
      <c r="EG100" s="43"/>
      <c r="EH100" s="43"/>
      <c r="EI100" s="43"/>
      <c r="EJ100" s="43"/>
      <c r="EK100" s="43"/>
      <c r="EL100" s="43"/>
      <c r="EM100" s="43"/>
      <c r="EN100" s="43"/>
      <c r="EO100" s="43"/>
      <c r="EP100" s="43"/>
      <c r="EQ100" s="43"/>
      <c r="ER100" s="43"/>
      <c r="ES100" s="43"/>
      <c r="ET100" s="43"/>
      <c r="EU100" s="43"/>
      <c r="EV100" s="43"/>
      <c r="EW100" s="43"/>
      <c r="EX100" s="43"/>
      <c r="EY100" s="43"/>
      <c r="EZ100" s="43"/>
      <c r="FA100" s="43"/>
      <c r="FB100" s="43"/>
      <c r="FC100" s="43"/>
      <c r="FD100" s="43"/>
      <c r="FE100" s="43"/>
      <c r="FF100" s="43"/>
      <c r="FG100" s="43"/>
      <c r="FH100" s="43"/>
      <c r="FI100" s="43"/>
      <c r="FJ100" s="43"/>
      <c r="FK100" s="43"/>
      <c r="FL100" s="43"/>
      <c r="FM100" s="43"/>
      <c r="FN100" s="43"/>
      <c r="FO100" s="43"/>
      <c r="FP100" s="43"/>
      <c r="FQ100" s="43"/>
      <c r="FR100" s="43"/>
      <c r="FS100" s="43"/>
      <c r="FT100" s="43"/>
      <c r="FU100" s="43"/>
      <c r="FV100" s="43"/>
      <c r="FW100" s="43"/>
      <c r="FX100" s="43"/>
      <c r="FY100" s="43"/>
      <c r="FZ100" s="43"/>
      <c r="GA100" s="43"/>
      <c r="GB100" s="43"/>
      <c r="GC100" s="43"/>
      <c r="GD100" s="43"/>
      <c r="GE100" s="43"/>
      <c r="GF100" s="43"/>
      <c r="GG100" s="43"/>
      <c r="GH100" s="43"/>
      <c r="GI100" s="43"/>
      <c r="GJ100" s="43"/>
      <c r="GK100" s="43"/>
      <c r="GL100" s="43"/>
      <c r="GM100" s="43"/>
      <c r="GN100" s="43"/>
      <c r="GO100" s="43"/>
      <c r="GP100" s="43"/>
      <c r="GQ100" s="43"/>
      <c r="GR100" s="43"/>
      <c r="GS100" s="43"/>
      <c r="GT100" s="43"/>
      <c r="GU100" s="43"/>
      <c r="GV100" s="43"/>
      <c r="GW100" s="43"/>
      <c r="GX100" s="43"/>
      <c r="GY100" s="43"/>
      <c r="GZ100" s="43"/>
      <c r="HA100" s="43"/>
      <c r="HB100" s="43"/>
      <c r="HC100" s="43"/>
      <c r="HD100" s="43"/>
      <c r="HE100" s="43"/>
      <c r="HF100" s="43"/>
      <c r="HG100" s="43"/>
      <c r="HH100" s="43"/>
      <c r="HI100" s="43"/>
      <c r="HJ100" s="43"/>
      <c r="HK100" s="43"/>
      <c r="HL100" s="43"/>
      <c r="HM100" s="43"/>
      <c r="HN100" s="43"/>
      <c r="HO100" s="43"/>
      <c r="HP100" s="43"/>
      <c r="HQ100" s="43"/>
      <c r="HR100" s="43"/>
      <c r="HS100" s="43"/>
      <c r="HT100" s="43"/>
      <c r="HU100" s="43"/>
      <c r="HV100" s="43"/>
      <c r="HW100" s="43"/>
      <c r="HX100" s="43"/>
      <c r="HY100" s="43"/>
      <c r="HZ100" s="43"/>
      <c r="IA100" s="43"/>
      <c r="IB100" s="43"/>
      <c r="IC100" s="43"/>
      <c r="ID100" s="43"/>
      <c r="IE100" s="43"/>
      <c r="IF100" s="43"/>
      <c r="IG100" s="43"/>
      <c r="IH100" s="43"/>
      <c r="II100" s="43"/>
      <c r="IJ100" s="43"/>
      <c r="IK100" s="43"/>
      <c r="IL100" s="43"/>
      <c r="IM100" s="43"/>
      <c r="IN100" s="43"/>
      <c r="IO100" s="43"/>
      <c r="IP100" s="43"/>
      <c r="IQ100" s="43"/>
      <c r="IR100" s="43"/>
      <c r="IS100" s="43"/>
      <c r="IT100" s="43"/>
      <c r="IU100" s="43"/>
      <c r="IV100" s="43"/>
      <c r="IW100" s="43"/>
    </row>
    <row r="101" customFormat="false" ht="15.95" hidden="false" customHeight="true" outlineLevel="0" collapsed="false">
      <c r="A101" s="37"/>
      <c r="B101" s="38" t="s">
        <v>132</v>
      </c>
      <c r="C101" s="37"/>
      <c r="D101" s="39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146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3"/>
      <c r="BU101" s="43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3"/>
      <c r="CQ101" s="43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3"/>
      <c r="DM101" s="43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3"/>
      <c r="EI101" s="43"/>
      <c r="EJ101" s="43"/>
      <c r="EK101" s="43"/>
      <c r="EL101" s="43"/>
      <c r="EM101" s="43"/>
      <c r="EN101" s="43"/>
      <c r="EO101" s="43"/>
      <c r="EP101" s="43"/>
      <c r="EQ101" s="43"/>
      <c r="ER101" s="43"/>
      <c r="ES101" s="43"/>
      <c r="ET101" s="43"/>
      <c r="EU101" s="43"/>
      <c r="EV101" s="43"/>
      <c r="EW101" s="43"/>
      <c r="EX101" s="43"/>
      <c r="EY101" s="43"/>
      <c r="EZ101" s="43"/>
      <c r="FA101" s="43"/>
      <c r="FB101" s="43"/>
      <c r="FC101" s="43"/>
      <c r="FD101" s="43"/>
      <c r="FE101" s="43"/>
      <c r="FF101" s="43"/>
      <c r="FG101" s="43"/>
      <c r="FH101" s="43"/>
      <c r="FI101" s="43"/>
      <c r="FJ101" s="43"/>
      <c r="FK101" s="43"/>
      <c r="FL101" s="43"/>
      <c r="FM101" s="43"/>
      <c r="FN101" s="43"/>
      <c r="FO101" s="43"/>
      <c r="FP101" s="43"/>
      <c r="FQ101" s="43"/>
      <c r="FR101" s="43"/>
      <c r="FS101" s="43"/>
      <c r="FT101" s="43"/>
      <c r="FU101" s="43"/>
      <c r="FV101" s="43"/>
      <c r="FW101" s="43"/>
      <c r="FX101" s="43"/>
      <c r="FY101" s="43"/>
      <c r="FZ101" s="43"/>
      <c r="GA101" s="43"/>
      <c r="GB101" s="43"/>
      <c r="GC101" s="43"/>
      <c r="GD101" s="43"/>
      <c r="GE101" s="43"/>
      <c r="GF101" s="43"/>
      <c r="GG101" s="43"/>
      <c r="GH101" s="43"/>
      <c r="GI101" s="43"/>
      <c r="GJ101" s="43"/>
      <c r="GK101" s="43"/>
      <c r="GL101" s="43"/>
      <c r="GM101" s="43"/>
      <c r="GN101" s="43"/>
      <c r="GO101" s="43"/>
      <c r="GP101" s="43"/>
      <c r="GQ101" s="43"/>
      <c r="GR101" s="43"/>
      <c r="GS101" s="43"/>
      <c r="GT101" s="43"/>
      <c r="GU101" s="43"/>
      <c r="GV101" s="43"/>
      <c r="GW101" s="43"/>
      <c r="GX101" s="43"/>
      <c r="GY101" s="43"/>
      <c r="GZ101" s="43"/>
      <c r="HA101" s="43"/>
      <c r="HB101" s="43"/>
      <c r="HC101" s="43"/>
      <c r="HD101" s="43"/>
      <c r="HE101" s="43"/>
      <c r="HF101" s="43"/>
      <c r="HG101" s="43"/>
      <c r="HH101" s="43"/>
      <c r="HI101" s="43"/>
      <c r="HJ101" s="43"/>
      <c r="HK101" s="43"/>
      <c r="HL101" s="43"/>
      <c r="HM101" s="43"/>
      <c r="HN101" s="43"/>
      <c r="HO101" s="43"/>
      <c r="HP101" s="43"/>
      <c r="HQ101" s="43"/>
      <c r="HR101" s="43"/>
      <c r="HS101" s="43"/>
      <c r="HT101" s="43"/>
      <c r="HU101" s="43"/>
      <c r="HV101" s="43"/>
      <c r="HW101" s="43"/>
      <c r="HX101" s="43"/>
      <c r="HY101" s="43"/>
      <c r="HZ101" s="43"/>
      <c r="IA101" s="43"/>
      <c r="IB101" s="43"/>
      <c r="IC101" s="43"/>
      <c r="ID101" s="43"/>
      <c r="IE101" s="43"/>
      <c r="IF101" s="43"/>
      <c r="IG101" s="43"/>
      <c r="IH101" s="43"/>
      <c r="II101" s="43"/>
      <c r="IJ101" s="43"/>
      <c r="IK101" s="43"/>
      <c r="IL101" s="43"/>
      <c r="IM101" s="43"/>
      <c r="IN101" s="43"/>
      <c r="IO101" s="43"/>
      <c r="IP101" s="43"/>
      <c r="IQ101" s="43"/>
      <c r="IR101" s="43"/>
      <c r="IS101" s="43"/>
      <c r="IT101" s="43"/>
      <c r="IU101" s="43"/>
      <c r="IV101" s="43"/>
      <c r="IW101" s="43"/>
    </row>
    <row r="102" customFormat="false" ht="15.95" hidden="false" customHeight="true" outlineLevel="0" collapsed="false">
      <c r="A102" s="44" t="n">
        <v>1</v>
      </c>
      <c r="B102" s="45" t="s">
        <v>79</v>
      </c>
      <c r="C102" s="44" t="n">
        <v>780</v>
      </c>
      <c r="D102" s="229" t="n">
        <v>1</v>
      </c>
      <c r="E102" s="151" t="n">
        <v>1</v>
      </c>
      <c r="F102" s="151" t="n">
        <v>1</v>
      </c>
      <c r="G102" s="151" t="n">
        <v>1</v>
      </c>
      <c r="H102" s="151" t="n">
        <v>1</v>
      </c>
      <c r="I102" s="151" t="n">
        <v>1</v>
      </c>
      <c r="J102" s="151" t="n">
        <v>1</v>
      </c>
      <c r="K102" s="151" t="n">
        <v>1</v>
      </c>
      <c r="L102" s="151" t="n">
        <v>1</v>
      </c>
      <c r="M102" s="151" t="n">
        <v>1</v>
      </c>
      <c r="N102" s="151" t="n">
        <v>1</v>
      </c>
      <c r="O102" s="151" t="n">
        <v>1</v>
      </c>
      <c r="P102" s="151" t="n">
        <v>1</v>
      </c>
      <c r="Q102" s="151" t="n">
        <v>1</v>
      </c>
      <c r="R102" s="151" t="n">
        <v>1</v>
      </c>
      <c r="S102" s="151" t="n">
        <v>1</v>
      </c>
      <c r="T102" s="151" t="n">
        <v>1</v>
      </c>
      <c r="U102" s="151" t="n">
        <v>1</v>
      </c>
      <c r="V102" s="151" t="n">
        <v>1</v>
      </c>
      <c r="W102" s="151" t="n">
        <v>1</v>
      </c>
      <c r="X102" s="151" t="n">
        <v>1</v>
      </c>
      <c r="Y102" s="151" t="n">
        <v>1</v>
      </c>
      <c r="Z102" s="151" t="n">
        <v>1</v>
      </c>
      <c r="AA102" s="151" t="n">
        <v>1</v>
      </c>
      <c r="AB102" s="151" t="n">
        <v>1</v>
      </c>
      <c r="AC102" s="151" t="n">
        <v>1</v>
      </c>
      <c r="AD102" s="151" t="n">
        <v>1</v>
      </c>
      <c r="AE102" s="151" t="n">
        <v>1</v>
      </c>
      <c r="AF102" s="151" t="n">
        <v>1</v>
      </c>
      <c r="AG102" s="152" t="n">
        <v>1</v>
      </c>
      <c r="AH102" s="43"/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  <c r="BK102" s="43"/>
      <c r="BL102" s="43"/>
      <c r="BM102" s="43"/>
      <c r="BN102" s="43"/>
      <c r="BO102" s="43"/>
      <c r="BP102" s="43"/>
      <c r="BQ102" s="43"/>
      <c r="BR102" s="43"/>
      <c r="BS102" s="43"/>
      <c r="BT102" s="43"/>
      <c r="BU102" s="43"/>
      <c r="BV102" s="43"/>
      <c r="BW102" s="43"/>
      <c r="BX102" s="43"/>
      <c r="BY102" s="43"/>
      <c r="BZ102" s="43"/>
      <c r="CA102" s="43"/>
      <c r="CB102" s="43"/>
      <c r="CC102" s="43"/>
      <c r="CD102" s="43"/>
      <c r="CE102" s="43"/>
      <c r="CF102" s="43"/>
      <c r="CG102" s="43"/>
      <c r="CH102" s="43"/>
      <c r="CI102" s="43"/>
      <c r="CJ102" s="43"/>
      <c r="CK102" s="43"/>
      <c r="CL102" s="43"/>
      <c r="CM102" s="43"/>
      <c r="CN102" s="43"/>
      <c r="CO102" s="43"/>
      <c r="CP102" s="43"/>
      <c r="CQ102" s="43"/>
      <c r="CR102" s="43"/>
      <c r="CS102" s="43"/>
      <c r="CT102" s="43"/>
      <c r="CU102" s="43"/>
      <c r="CV102" s="43"/>
      <c r="CW102" s="43"/>
      <c r="CX102" s="43"/>
      <c r="CY102" s="43"/>
      <c r="CZ102" s="43"/>
      <c r="DA102" s="43"/>
      <c r="DB102" s="43"/>
      <c r="DC102" s="43"/>
      <c r="DD102" s="43"/>
      <c r="DE102" s="43"/>
      <c r="DF102" s="43"/>
      <c r="DG102" s="43"/>
      <c r="DH102" s="43"/>
      <c r="DI102" s="43"/>
      <c r="DJ102" s="43"/>
      <c r="DK102" s="43"/>
      <c r="DL102" s="43"/>
      <c r="DM102" s="43"/>
      <c r="DN102" s="43"/>
      <c r="DO102" s="43"/>
      <c r="DP102" s="43"/>
      <c r="DQ102" s="43"/>
      <c r="DR102" s="43"/>
      <c r="DS102" s="43"/>
      <c r="DT102" s="43"/>
      <c r="DU102" s="43"/>
      <c r="DV102" s="43"/>
      <c r="DW102" s="43"/>
      <c r="DX102" s="43"/>
      <c r="DY102" s="43"/>
      <c r="DZ102" s="43"/>
      <c r="EA102" s="43"/>
      <c r="EB102" s="43"/>
      <c r="EC102" s="43"/>
      <c r="ED102" s="43"/>
      <c r="EE102" s="43"/>
      <c r="EF102" s="43"/>
      <c r="EG102" s="43"/>
      <c r="EH102" s="43"/>
      <c r="EI102" s="43"/>
      <c r="EJ102" s="43"/>
      <c r="EK102" s="43"/>
      <c r="EL102" s="43"/>
      <c r="EM102" s="43"/>
      <c r="EN102" s="43"/>
      <c r="EO102" s="43"/>
      <c r="EP102" s="43"/>
      <c r="EQ102" s="43"/>
      <c r="ER102" s="43"/>
      <c r="ES102" s="43"/>
      <c r="ET102" s="43"/>
      <c r="EU102" s="43"/>
      <c r="EV102" s="43"/>
      <c r="EW102" s="43"/>
      <c r="EX102" s="43"/>
      <c r="EY102" s="43"/>
      <c r="EZ102" s="43"/>
      <c r="FA102" s="43"/>
      <c r="FB102" s="43"/>
      <c r="FC102" s="43"/>
      <c r="FD102" s="43"/>
      <c r="FE102" s="43"/>
      <c r="FF102" s="43"/>
      <c r="FG102" s="43"/>
      <c r="FH102" s="43"/>
      <c r="FI102" s="43"/>
      <c r="FJ102" s="43"/>
      <c r="FK102" s="43"/>
      <c r="FL102" s="43"/>
      <c r="FM102" s="43"/>
      <c r="FN102" s="43"/>
      <c r="FO102" s="43"/>
      <c r="FP102" s="43"/>
      <c r="FQ102" s="43"/>
      <c r="FR102" s="43"/>
      <c r="FS102" s="43"/>
      <c r="FT102" s="43"/>
      <c r="FU102" s="43"/>
      <c r="FV102" s="43"/>
      <c r="FW102" s="43"/>
      <c r="FX102" s="43"/>
      <c r="FY102" s="43"/>
      <c r="FZ102" s="43"/>
      <c r="GA102" s="43"/>
      <c r="GB102" s="43"/>
      <c r="GC102" s="43"/>
      <c r="GD102" s="43"/>
      <c r="GE102" s="43"/>
      <c r="GF102" s="43"/>
      <c r="GG102" s="43"/>
      <c r="GH102" s="43"/>
      <c r="GI102" s="43"/>
      <c r="GJ102" s="43"/>
      <c r="GK102" s="43"/>
      <c r="GL102" s="43"/>
      <c r="GM102" s="43"/>
      <c r="GN102" s="43"/>
      <c r="GO102" s="43"/>
      <c r="GP102" s="43"/>
      <c r="GQ102" s="43"/>
      <c r="GR102" s="43"/>
      <c r="GS102" s="43"/>
      <c r="GT102" s="43"/>
      <c r="GU102" s="43"/>
      <c r="GV102" s="43"/>
      <c r="GW102" s="43"/>
      <c r="GX102" s="43"/>
      <c r="GY102" s="43"/>
      <c r="GZ102" s="43"/>
      <c r="HA102" s="43"/>
      <c r="HB102" s="43"/>
      <c r="HC102" s="43"/>
      <c r="HD102" s="43"/>
      <c r="HE102" s="43"/>
      <c r="HF102" s="43"/>
      <c r="HG102" s="43"/>
      <c r="HH102" s="43"/>
      <c r="HI102" s="43"/>
      <c r="HJ102" s="43"/>
      <c r="HK102" s="43"/>
      <c r="HL102" s="43"/>
      <c r="HM102" s="43"/>
      <c r="HN102" s="43"/>
      <c r="HO102" s="43"/>
      <c r="HP102" s="43"/>
      <c r="HQ102" s="43"/>
      <c r="HR102" s="43"/>
      <c r="HS102" s="43"/>
      <c r="HT102" s="43"/>
      <c r="HU102" s="43"/>
      <c r="HV102" s="43"/>
      <c r="HW102" s="43"/>
      <c r="HX102" s="43"/>
      <c r="HY102" s="43"/>
      <c r="HZ102" s="43"/>
      <c r="IA102" s="43"/>
      <c r="IB102" s="43"/>
      <c r="IC102" s="43"/>
      <c r="ID102" s="43"/>
      <c r="IE102" s="43"/>
      <c r="IF102" s="43"/>
      <c r="IG102" s="43"/>
      <c r="IH102" s="43"/>
      <c r="II102" s="43"/>
      <c r="IJ102" s="43"/>
      <c r="IK102" s="43"/>
      <c r="IL102" s="43"/>
      <c r="IM102" s="43"/>
      <c r="IN102" s="43"/>
      <c r="IO102" s="43"/>
      <c r="IP102" s="43"/>
      <c r="IQ102" s="43"/>
      <c r="IR102" s="43"/>
      <c r="IS102" s="43"/>
      <c r="IT102" s="43"/>
      <c r="IU102" s="43"/>
      <c r="IV102" s="43"/>
      <c r="IW102" s="43"/>
    </row>
    <row r="103" customFormat="false" ht="15.95" hidden="false" customHeight="true" outlineLevel="0" collapsed="false">
      <c r="A103" s="44" t="n">
        <f aca="false">+A102+1</f>
        <v>2</v>
      </c>
      <c r="B103" s="45" t="s">
        <v>80</v>
      </c>
      <c r="C103" s="44" t="n">
        <v>470</v>
      </c>
      <c r="D103" s="229" t="n">
        <v>1</v>
      </c>
      <c r="E103" s="151" t="n">
        <v>1</v>
      </c>
      <c r="F103" s="151" t="n">
        <v>1</v>
      </c>
      <c r="G103" s="151" t="n">
        <v>1</v>
      </c>
      <c r="H103" s="151" t="n">
        <v>1</v>
      </c>
      <c r="I103" s="151" t="n">
        <v>1</v>
      </c>
      <c r="J103" s="151" t="n">
        <v>1</v>
      </c>
      <c r="K103" s="151" t="n">
        <v>1</v>
      </c>
      <c r="L103" s="151" t="n">
        <v>1</v>
      </c>
      <c r="M103" s="151" t="n">
        <v>1</v>
      </c>
      <c r="N103" s="151" t="n">
        <v>1</v>
      </c>
      <c r="O103" s="151" t="n">
        <v>1</v>
      </c>
      <c r="P103" s="151" t="n">
        <v>1</v>
      </c>
      <c r="Q103" s="151" t="n">
        <v>1</v>
      </c>
      <c r="R103" s="151" t="n">
        <v>1</v>
      </c>
      <c r="S103" s="151" t="n">
        <v>1</v>
      </c>
      <c r="T103" s="151" t="n">
        <v>1</v>
      </c>
      <c r="U103" s="151" t="n">
        <v>1</v>
      </c>
      <c r="V103" s="151" t="n">
        <v>1</v>
      </c>
      <c r="W103" s="151" t="n">
        <v>1</v>
      </c>
      <c r="X103" s="151" t="n">
        <v>1</v>
      </c>
      <c r="Y103" s="151" t="n">
        <v>1</v>
      </c>
      <c r="Z103" s="151" t="n">
        <v>1</v>
      </c>
      <c r="AA103" s="151" t="n">
        <v>1</v>
      </c>
      <c r="AB103" s="151" t="n">
        <v>1</v>
      </c>
      <c r="AC103" s="151" t="n">
        <v>1</v>
      </c>
      <c r="AD103" s="151" t="n">
        <v>1</v>
      </c>
      <c r="AE103" s="151" t="n">
        <v>1</v>
      </c>
      <c r="AF103" s="151" t="n">
        <v>1</v>
      </c>
      <c r="AG103" s="152" t="n">
        <v>1</v>
      </c>
      <c r="AH103" s="43"/>
      <c r="AI103" s="43"/>
      <c r="AJ103" s="43"/>
      <c r="AK103" s="43"/>
      <c r="AL103" s="43"/>
      <c r="AM103" s="43"/>
      <c r="AN103" s="43"/>
      <c r="AO103" s="43"/>
      <c r="AP103" s="43"/>
      <c r="AQ103" s="43"/>
      <c r="AR103" s="43"/>
      <c r="AS103" s="43"/>
      <c r="AT103" s="43"/>
      <c r="AU103" s="43"/>
      <c r="AV103" s="43"/>
      <c r="AW103" s="43"/>
      <c r="AX103" s="43"/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43"/>
      <c r="BJ103" s="43"/>
      <c r="BK103" s="43"/>
      <c r="BL103" s="43"/>
      <c r="BM103" s="43"/>
      <c r="BN103" s="43"/>
      <c r="BO103" s="43"/>
      <c r="BP103" s="43"/>
      <c r="BQ103" s="43"/>
      <c r="BR103" s="43"/>
      <c r="BS103" s="43"/>
      <c r="BT103" s="43"/>
      <c r="BU103" s="43"/>
      <c r="BV103" s="43"/>
      <c r="BW103" s="43"/>
      <c r="BX103" s="43"/>
      <c r="BY103" s="43"/>
      <c r="BZ103" s="43"/>
      <c r="CA103" s="43"/>
      <c r="CB103" s="43"/>
      <c r="CC103" s="43"/>
      <c r="CD103" s="43"/>
      <c r="CE103" s="43"/>
      <c r="CF103" s="43"/>
      <c r="CG103" s="43"/>
      <c r="CH103" s="43"/>
      <c r="CI103" s="43"/>
      <c r="CJ103" s="43"/>
      <c r="CK103" s="43"/>
      <c r="CL103" s="43"/>
      <c r="CM103" s="43"/>
      <c r="CN103" s="43"/>
      <c r="CO103" s="43"/>
      <c r="CP103" s="43"/>
      <c r="CQ103" s="43"/>
      <c r="CR103" s="43"/>
      <c r="CS103" s="43"/>
      <c r="CT103" s="43"/>
      <c r="CU103" s="43"/>
      <c r="CV103" s="43"/>
      <c r="CW103" s="43"/>
      <c r="CX103" s="43"/>
      <c r="CY103" s="43"/>
      <c r="CZ103" s="43"/>
      <c r="DA103" s="43"/>
      <c r="DB103" s="43"/>
      <c r="DC103" s="43"/>
      <c r="DD103" s="43"/>
      <c r="DE103" s="43"/>
      <c r="DF103" s="43"/>
      <c r="DG103" s="43"/>
      <c r="DH103" s="43"/>
      <c r="DI103" s="43"/>
      <c r="DJ103" s="43"/>
      <c r="DK103" s="43"/>
      <c r="DL103" s="43"/>
      <c r="DM103" s="43"/>
      <c r="DN103" s="43"/>
      <c r="DO103" s="43"/>
      <c r="DP103" s="43"/>
      <c r="DQ103" s="43"/>
      <c r="DR103" s="43"/>
      <c r="DS103" s="43"/>
      <c r="DT103" s="43"/>
      <c r="DU103" s="43"/>
      <c r="DV103" s="43"/>
      <c r="DW103" s="43"/>
      <c r="DX103" s="43"/>
      <c r="DY103" s="43"/>
      <c r="DZ103" s="43"/>
      <c r="EA103" s="43"/>
      <c r="EB103" s="43"/>
      <c r="EC103" s="43"/>
      <c r="ED103" s="43"/>
      <c r="EE103" s="43"/>
      <c r="EF103" s="43"/>
      <c r="EG103" s="43"/>
      <c r="EH103" s="43"/>
      <c r="EI103" s="43"/>
      <c r="EJ103" s="43"/>
      <c r="EK103" s="43"/>
      <c r="EL103" s="43"/>
      <c r="EM103" s="43"/>
      <c r="EN103" s="43"/>
      <c r="EO103" s="43"/>
      <c r="EP103" s="43"/>
      <c r="EQ103" s="43"/>
      <c r="ER103" s="43"/>
      <c r="ES103" s="43"/>
      <c r="ET103" s="43"/>
      <c r="EU103" s="43"/>
      <c r="EV103" s="43"/>
      <c r="EW103" s="43"/>
      <c r="EX103" s="43"/>
      <c r="EY103" s="43"/>
      <c r="EZ103" s="43"/>
      <c r="FA103" s="43"/>
      <c r="FB103" s="43"/>
      <c r="FC103" s="43"/>
      <c r="FD103" s="43"/>
      <c r="FE103" s="43"/>
      <c r="FF103" s="43"/>
      <c r="FG103" s="43"/>
      <c r="FH103" s="43"/>
      <c r="FI103" s="43"/>
      <c r="FJ103" s="43"/>
      <c r="FK103" s="43"/>
      <c r="FL103" s="43"/>
      <c r="FM103" s="43"/>
      <c r="FN103" s="43"/>
      <c r="FO103" s="43"/>
      <c r="FP103" s="43"/>
      <c r="FQ103" s="43"/>
      <c r="FR103" s="43"/>
      <c r="FS103" s="43"/>
      <c r="FT103" s="43"/>
      <c r="FU103" s="43"/>
      <c r="FV103" s="43"/>
      <c r="FW103" s="43"/>
      <c r="FX103" s="43"/>
      <c r="FY103" s="43"/>
      <c r="FZ103" s="43"/>
      <c r="GA103" s="43"/>
      <c r="GB103" s="43"/>
      <c r="GC103" s="43"/>
      <c r="GD103" s="43"/>
      <c r="GE103" s="43"/>
      <c r="GF103" s="43"/>
      <c r="GG103" s="43"/>
      <c r="GH103" s="43"/>
      <c r="GI103" s="43"/>
      <c r="GJ103" s="43"/>
      <c r="GK103" s="43"/>
      <c r="GL103" s="43"/>
      <c r="GM103" s="43"/>
      <c r="GN103" s="43"/>
      <c r="GO103" s="43"/>
      <c r="GP103" s="43"/>
      <c r="GQ103" s="43"/>
      <c r="GR103" s="43"/>
      <c r="GS103" s="43"/>
      <c r="GT103" s="43"/>
      <c r="GU103" s="43"/>
      <c r="GV103" s="43"/>
      <c r="GW103" s="43"/>
      <c r="GX103" s="43"/>
      <c r="GY103" s="43"/>
      <c r="GZ103" s="43"/>
      <c r="HA103" s="43"/>
      <c r="HB103" s="43"/>
      <c r="HC103" s="43"/>
      <c r="HD103" s="43"/>
      <c r="HE103" s="43"/>
      <c r="HF103" s="43"/>
      <c r="HG103" s="43"/>
      <c r="HH103" s="43"/>
      <c r="HI103" s="43"/>
      <c r="HJ103" s="43"/>
      <c r="HK103" s="43"/>
      <c r="HL103" s="43"/>
      <c r="HM103" s="43"/>
      <c r="HN103" s="43"/>
      <c r="HO103" s="43"/>
      <c r="HP103" s="43"/>
      <c r="HQ103" s="43"/>
      <c r="HR103" s="43"/>
      <c r="HS103" s="43"/>
      <c r="HT103" s="43"/>
      <c r="HU103" s="43"/>
      <c r="HV103" s="43"/>
      <c r="HW103" s="43"/>
      <c r="HX103" s="43"/>
      <c r="HY103" s="43"/>
      <c r="HZ103" s="43"/>
      <c r="IA103" s="43"/>
      <c r="IB103" s="43"/>
      <c r="IC103" s="43"/>
      <c r="ID103" s="43"/>
      <c r="IE103" s="43"/>
      <c r="IF103" s="43"/>
      <c r="IG103" s="43"/>
      <c r="IH103" s="43"/>
      <c r="II103" s="43"/>
      <c r="IJ103" s="43"/>
      <c r="IK103" s="43"/>
      <c r="IL103" s="43"/>
      <c r="IM103" s="43"/>
      <c r="IN103" s="43"/>
      <c r="IO103" s="43"/>
      <c r="IP103" s="43"/>
      <c r="IQ103" s="43"/>
      <c r="IR103" s="43"/>
      <c r="IS103" s="43"/>
      <c r="IT103" s="43"/>
      <c r="IU103" s="43"/>
      <c r="IV103" s="43"/>
      <c r="IW103" s="43"/>
    </row>
    <row r="104" customFormat="false" ht="15.95" hidden="false" customHeight="true" outlineLevel="0" collapsed="false">
      <c r="A104" s="44" t="n">
        <f aca="false">+A103+1</f>
        <v>3</v>
      </c>
      <c r="B104" s="45" t="s">
        <v>81</v>
      </c>
      <c r="C104" s="44" t="n">
        <v>975</v>
      </c>
      <c r="D104" s="229" t="n">
        <v>1</v>
      </c>
      <c r="E104" s="151" t="n">
        <v>1</v>
      </c>
      <c r="F104" s="151" t="n">
        <v>1</v>
      </c>
      <c r="G104" s="151" t="n">
        <v>1</v>
      </c>
      <c r="H104" s="151" t="n">
        <v>1</v>
      </c>
      <c r="I104" s="151" t="n">
        <v>1</v>
      </c>
      <c r="J104" s="151" t="n">
        <v>1</v>
      </c>
      <c r="K104" s="151" t="n">
        <v>1</v>
      </c>
      <c r="L104" s="151" t="n">
        <v>1</v>
      </c>
      <c r="M104" s="151" t="n">
        <v>1</v>
      </c>
      <c r="N104" s="151" t="n">
        <v>1</v>
      </c>
      <c r="O104" s="151" t="n">
        <v>1</v>
      </c>
      <c r="P104" s="151" t="n">
        <v>1</v>
      </c>
      <c r="Q104" s="151" t="n">
        <v>1</v>
      </c>
      <c r="R104" s="151" t="n">
        <v>1</v>
      </c>
      <c r="S104" s="151" t="n">
        <v>1</v>
      </c>
      <c r="T104" s="151" t="n">
        <v>1</v>
      </c>
      <c r="U104" s="151" t="n">
        <v>1</v>
      </c>
      <c r="V104" s="151" t="n">
        <v>1</v>
      </c>
      <c r="W104" s="151" t="n">
        <v>1</v>
      </c>
      <c r="X104" s="151" t="n">
        <v>1</v>
      </c>
      <c r="Y104" s="151" t="n">
        <v>1</v>
      </c>
      <c r="Z104" s="151" t="n">
        <v>1</v>
      </c>
      <c r="AA104" s="151" t="n">
        <v>1</v>
      </c>
      <c r="AB104" s="151" t="n">
        <v>1</v>
      </c>
      <c r="AC104" s="151" t="n">
        <v>1</v>
      </c>
      <c r="AD104" s="151" t="n">
        <v>1</v>
      </c>
      <c r="AE104" s="151" t="n">
        <v>1</v>
      </c>
      <c r="AF104" s="151" t="n">
        <v>1</v>
      </c>
      <c r="AG104" s="152" t="n">
        <v>1</v>
      </c>
      <c r="AH104" s="43"/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43"/>
      <c r="BJ104" s="43"/>
      <c r="BK104" s="43"/>
      <c r="BL104" s="43"/>
      <c r="BM104" s="43"/>
      <c r="BN104" s="43"/>
      <c r="BO104" s="43"/>
      <c r="BP104" s="43"/>
      <c r="BQ104" s="43"/>
      <c r="BR104" s="43"/>
      <c r="BS104" s="43"/>
      <c r="BT104" s="43"/>
      <c r="BU104" s="43"/>
      <c r="BV104" s="43"/>
      <c r="BW104" s="43"/>
      <c r="BX104" s="43"/>
      <c r="BY104" s="43"/>
      <c r="BZ104" s="43"/>
      <c r="CA104" s="43"/>
      <c r="CB104" s="43"/>
      <c r="CC104" s="43"/>
      <c r="CD104" s="43"/>
      <c r="CE104" s="43"/>
      <c r="CF104" s="43"/>
      <c r="CG104" s="43"/>
      <c r="CH104" s="43"/>
      <c r="CI104" s="43"/>
      <c r="CJ104" s="43"/>
      <c r="CK104" s="43"/>
      <c r="CL104" s="43"/>
      <c r="CM104" s="43"/>
      <c r="CN104" s="43"/>
      <c r="CO104" s="43"/>
      <c r="CP104" s="43"/>
      <c r="CQ104" s="43"/>
      <c r="CR104" s="43"/>
      <c r="CS104" s="43"/>
      <c r="CT104" s="43"/>
      <c r="CU104" s="43"/>
      <c r="CV104" s="43"/>
      <c r="CW104" s="43"/>
      <c r="CX104" s="43"/>
      <c r="CY104" s="43"/>
      <c r="CZ104" s="43"/>
      <c r="DA104" s="43"/>
      <c r="DB104" s="43"/>
      <c r="DC104" s="43"/>
      <c r="DD104" s="43"/>
      <c r="DE104" s="43"/>
      <c r="DF104" s="43"/>
      <c r="DG104" s="43"/>
      <c r="DH104" s="43"/>
      <c r="DI104" s="43"/>
      <c r="DJ104" s="43"/>
      <c r="DK104" s="43"/>
      <c r="DL104" s="43"/>
      <c r="DM104" s="43"/>
      <c r="DN104" s="43"/>
      <c r="DO104" s="43"/>
      <c r="DP104" s="43"/>
      <c r="DQ104" s="43"/>
      <c r="DR104" s="43"/>
      <c r="DS104" s="43"/>
      <c r="DT104" s="43"/>
      <c r="DU104" s="43"/>
      <c r="DV104" s="43"/>
      <c r="DW104" s="43"/>
      <c r="DX104" s="43"/>
      <c r="DY104" s="43"/>
      <c r="DZ104" s="43"/>
      <c r="EA104" s="43"/>
      <c r="EB104" s="43"/>
      <c r="EC104" s="43"/>
      <c r="ED104" s="43"/>
      <c r="EE104" s="43"/>
      <c r="EF104" s="43"/>
      <c r="EG104" s="43"/>
      <c r="EH104" s="43"/>
      <c r="EI104" s="43"/>
      <c r="EJ104" s="43"/>
      <c r="EK104" s="43"/>
      <c r="EL104" s="43"/>
      <c r="EM104" s="43"/>
      <c r="EN104" s="43"/>
      <c r="EO104" s="43"/>
      <c r="EP104" s="43"/>
      <c r="EQ104" s="43"/>
      <c r="ER104" s="43"/>
      <c r="ES104" s="43"/>
      <c r="ET104" s="43"/>
      <c r="EU104" s="43"/>
      <c r="EV104" s="43"/>
      <c r="EW104" s="43"/>
      <c r="EX104" s="43"/>
      <c r="EY104" s="43"/>
      <c r="EZ104" s="43"/>
      <c r="FA104" s="43"/>
      <c r="FB104" s="43"/>
      <c r="FC104" s="43"/>
      <c r="FD104" s="43"/>
      <c r="FE104" s="43"/>
      <c r="FF104" s="43"/>
      <c r="FG104" s="43"/>
      <c r="FH104" s="43"/>
      <c r="FI104" s="43"/>
      <c r="FJ104" s="43"/>
      <c r="FK104" s="43"/>
      <c r="FL104" s="43"/>
      <c r="FM104" s="43"/>
      <c r="FN104" s="43"/>
      <c r="FO104" s="43"/>
      <c r="FP104" s="43"/>
      <c r="FQ104" s="43"/>
      <c r="FR104" s="43"/>
      <c r="FS104" s="43"/>
      <c r="FT104" s="43"/>
      <c r="FU104" s="43"/>
      <c r="FV104" s="43"/>
      <c r="FW104" s="43"/>
      <c r="FX104" s="43"/>
      <c r="FY104" s="43"/>
      <c r="FZ104" s="43"/>
      <c r="GA104" s="43"/>
      <c r="GB104" s="43"/>
      <c r="GC104" s="43"/>
      <c r="GD104" s="43"/>
      <c r="GE104" s="43"/>
      <c r="GF104" s="43"/>
      <c r="GG104" s="43"/>
      <c r="GH104" s="43"/>
      <c r="GI104" s="43"/>
      <c r="GJ104" s="43"/>
      <c r="GK104" s="43"/>
      <c r="GL104" s="43"/>
      <c r="GM104" s="43"/>
      <c r="GN104" s="43"/>
      <c r="GO104" s="43"/>
      <c r="GP104" s="43"/>
      <c r="GQ104" s="43"/>
      <c r="GR104" s="43"/>
      <c r="GS104" s="43"/>
      <c r="GT104" s="43"/>
      <c r="GU104" s="43"/>
      <c r="GV104" s="43"/>
      <c r="GW104" s="43"/>
      <c r="GX104" s="43"/>
      <c r="GY104" s="43"/>
      <c r="GZ104" s="43"/>
      <c r="HA104" s="43"/>
      <c r="HB104" s="43"/>
      <c r="HC104" s="43"/>
      <c r="HD104" s="43"/>
      <c r="HE104" s="43"/>
      <c r="HF104" s="43"/>
      <c r="HG104" s="43"/>
      <c r="HH104" s="43"/>
      <c r="HI104" s="43"/>
      <c r="HJ104" s="43"/>
      <c r="HK104" s="43"/>
      <c r="HL104" s="43"/>
      <c r="HM104" s="43"/>
      <c r="HN104" s="43"/>
      <c r="HO104" s="43"/>
      <c r="HP104" s="43"/>
      <c r="HQ104" s="43"/>
      <c r="HR104" s="43"/>
      <c r="HS104" s="43"/>
      <c r="HT104" s="43"/>
      <c r="HU104" s="43"/>
      <c r="HV104" s="43"/>
      <c r="HW104" s="43"/>
      <c r="HX104" s="43"/>
      <c r="HY104" s="43"/>
      <c r="HZ104" s="43"/>
      <c r="IA104" s="43"/>
      <c r="IB104" s="43"/>
      <c r="IC104" s="43"/>
      <c r="ID104" s="43"/>
      <c r="IE104" s="43"/>
      <c r="IF104" s="43"/>
      <c r="IG104" s="43"/>
      <c r="IH104" s="43"/>
      <c r="II104" s="43"/>
      <c r="IJ104" s="43"/>
      <c r="IK104" s="43"/>
      <c r="IL104" s="43"/>
      <c r="IM104" s="43"/>
      <c r="IN104" s="43"/>
      <c r="IO104" s="43"/>
      <c r="IP104" s="43"/>
      <c r="IQ104" s="43"/>
      <c r="IR104" s="43"/>
      <c r="IS104" s="43"/>
      <c r="IT104" s="43"/>
      <c r="IU104" s="43"/>
      <c r="IV104" s="43"/>
      <c r="IW104" s="43"/>
    </row>
    <row r="105" customFormat="false" ht="15.95" hidden="false" customHeight="true" outlineLevel="0" collapsed="false">
      <c r="A105" s="44" t="n">
        <f aca="false">+A104+1</f>
        <v>4</v>
      </c>
      <c r="B105" s="45" t="s">
        <v>82</v>
      </c>
      <c r="C105" s="44" t="n">
        <v>965</v>
      </c>
      <c r="D105" s="229" t="n">
        <v>1</v>
      </c>
      <c r="E105" s="151" t="n">
        <v>1</v>
      </c>
      <c r="F105" s="151" t="n">
        <v>1</v>
      </c>
      <c r="G105" s="151" t="n">
        <v>1</v>
      </c>
      <c r="H105" s="151" t="n">
        <v>1</v>
      </c>
      <c r="I105" s="151" t="n">
        <v>1</v>
      </c>
      <c r="J105" s="151" t="n">
        <v>1</v>
      </c>
      <c r="K105" s="151" t="n">
        <v>1</v>
      </c>
      <c r="L105" s="151" t="n">
        <v>1</v>
      </c>
      <c r="M105" s="151" t="n">
        <v>1</v>
      </c>
      <c r="N105" s="151" t="n">
        <v>1</v>
      </c>
      <c r="O105" s="151" t="n">
        <v>1</v>
      </c>
      <c r="P105" s="151" t="n">
        <v>1</v>
      </c>
      <c r="Q105" s="151" t="n">
        <v>1</v>
      </c>
      <c r="R105" s="151" t="n">
        <v>1</v>
      </c>
      <c r="S105" s="151" t="n">
        <v>1</v>
      </c>
      <c r="T105" s="151" t="n">
        <v>1</v>
      </c>
      <c r="U105" s="151" t="n">
        <v>1</v>
      </c>
      <c r="V105" s="151" t="n">
        <v>1</v>
      </c>
      <c r="W105" s="151" t="n">
        <v>1</v>
      </c>
      <c r="X105" s="151" t="n">
        <v>1</v>
      </c>
      <c r="Y105" s="151" t="n">
        <v>1</v>
      </c>
      <c r="Z105" s="151" t="n">
        <v>1</v>
      </c>
      <c r="AA105" s="151" t="n">
        <v>1</v>
      </c>
      <c r="AB105" s="151" t="n">
        <v>1</v>
      </c>
      <c r="AC105" s="151" t="n">
        <v>1</v>
      </c>
      <c r="AD105" s="151" t="n">
        <v>1</v>
      </c>
      <c r="AE105" s="151" t="n">
        <v>1</v>
      </c>
      <c r="AF105" s="151" t="n">
        <v>1</v>
      </c>
      <c r="AG105" s="152" t="n">
        <v>1</v>
      </c>
      <c r="AH105" s="43"/>
      <c r="AI105" s="43"/>
      <c r="AJ105" s="43"/>
      <c r="AK105" s="43"/>
      <c r="AL105" s="43"/>
      <c r="AM105" s="43"/>
      <c r="AN105" s="43"/>
      <c r="AO105" s="43"/>
      <c r="AP105" s="43"/>
      <c r="AQ105" s="43"/>
      <c r="AR105" s="43"/>
      <c r="AS105" s="43"/>
      <c r="AT105" s="43"/>
      <c r="AU105" s="43"/>
      <c r="AV105" s="43"/>
      <c r="AW105" s="43"/>
      <c r="AX105" s="43"/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43"/>
      <c r="BJ105" s="43"/>
      <c r="BK105" s="43"/>
      <c r="BL105" s="43"/>
      <c r="BM105" s="43"/>
      <c r="BN105" s="43"/>
      <c r="BO105" s="43"/>
      <c r="BP105" s="43"/>
      <c r="BQ105" s="43"/>
      <c r="BR105" s="43"/>
      <c r="BS105" s="43"/>
      <c r="BT105" s="43"/>
      <c r="BU105" s="43"/>
      <c r="BV105" s="43"/>
      <c r="BW105" s="43"/>
      <c r="BX105" s="43"/>
      <c r="BY105" s="43"/>
      <c r="BZ105" s="43"/>
      <c r="CA105" s="43"/>
      <c r="CB105" s="43"/>
      <c r="CC105" s="43"/>
      <c r="CD105" s="43"/>
      <c r="CE105" s="43"/>
      <c r="CF105" s="43"/>
      <c r="CG105" s="43"/>
      <c r="CH105" s="43"/>
      <c r="CI105" s="43"/>
      <c r="CJ105" s="43"/>
      <c r="CK105" s="43"/>
      <c r="CL105" s="43"/>
      <c r="CM105" s="43"/>
      <c r="CN105" s="43"/>
      <c r="CO105" s="43"/>
      <c r="CP105" s="43"/>
      <c r="CQ105" s="43"/>
      <c r="CR105" s="43"/>
      <c r="CS105" s="43"/>
      <c r="CT105" s="43"/>
      <c r="CU105" s="43"/>
      <c r="CV105" s="43"/>
      <c r="CW105" s="43"/>
      <c r="CX105" s="43"/>
      <c r="CY105" s="43"/>
      <c r="CZ105" s="43"/>
      <c r="DA105" s="43"/>
      <c r="DB105" s="43"/>
      <c r="DC105" s="43"/>
      <c r="DD105" s="43"/>
      <c r="DE105" s="43"/>
      <c r="DF105" s="43"/>
      <c r="DG105" s="43"/>
      <c r="DH105" s="43"/>
      <c r="DI105" s="43"/>
      <c r="DJ105" s="43"/>
      <c r="DK105" s="43"/>
      <c r="DL105" s="43"/>
      <c r="DM105" s="43"/>
      <c r="DN105" s="43"/>
      <c r="DO105" s="43"/>
      <c r="DP105" s="43"/>
      <c r="DQ105" s="43"/>
      <c r="DR105" s="43"/>
      <c r="DS105" s="43"/>
      <c r="DT105" s="43"/>
      <c r="DU105" s="43"/>
      <c r="DV105" s="43"/>
      <c r="DW105" s="43"/>
      <c r="DX105" s="43"/>
      <c r="DY105" s="43"/>
      <c r="DZ105" s="43"/>
      <c r="EA105" s="43"/>
      <c r="EB105" s="43"/>
      <c r="EC105" s="43"/>
      <c r="ED105" s="43"/>
      <c r="EE105" s="43"/>
      <c r="EF105" s="43"/>
      <c r="EG105" s="43"/>
      <c r="EH105" s="43"/>
      <c r="EI105" s="43"/>
      <c r="EJ105" s="43"/>
      <c r="EK105" s="43"/>
      <c r="EL105" s="43"/>
      <c r="EM105" s="43"/>
      <c r="EN105" s="43"/>
      <c r="EO105" s="43"/>
      <c r="EP105" s="43"/>
      <c r="EQ105" s="43"/>
      <c r="ER105" s="43"/>
      <c r="ES105" s="43"/>
      <c r="ET105" s="43"/>
      <c r="EU105" s="43"/>
      <c r="EV105" s="43"/>
      <c r="EW105" s="43"/>
      <c r="EX105" s="43"/>
      <c r="EY105" s="43"/>
      <c r="EZ105" s="43"/>
      <c r="FA105" s="43"/>
      <c r="FB105" s="43"/>
      <c r="FC105" s="43"/>
      <c r="FD105" s="43"/>
      <c r="FE105" s="43"/>
      <c r="FF105" s="43"/>
      <c r="FG105" s="43"/>
      <c r="FH105" s="43"/>
      <c r="FI105" s="43"/>
      <c r="FJ105" s="43"/>
      <c r="FK105" s="43"/>
      <c r="FL105" s="43"/>
      <c r="FM105" s="43"/>
      <c r="FN105" s="43"/>
      <c r="FO105" s="43"/>
      <c r="FP105" s="43"/>
      <c r="FQ105" s="43"/>
      <c r="FR105" s="43"/>
      <c r="FS105" s="43"/>
      <c r="FT105" s="43"/>
      <c r="FU105" s="43"/>
      <c r="FV105" s="43"/>
      <c r="FW105" s="43"/>
      <c r="FX105" s="43"/>
      <c r="FY105" s="43"/>
      <c r="FZ105" s="43"/>
      <c r="GA105" s="43"/>
      <c r="GB105" s="43"/>
      <c r="GC105" s="43"/>
      <c r="GD105" s="43"/>
      <c r="GE105" s="43"/>
      <c r="GF105" s="43"/>
      <c r="GG105" s="43"/>
      <c r="GH105" s="43"/>
      <c r="GI105" s="43"/>
      <c r="GJ105" s="43"/>
      <c r="GK105" s="43"/>
      <c r="GL105" s="43"/>
      <c r="GM105" s="43"/>
      <c r="GN105" s="43"/>
      <c r="GO105" s="43"/>
      <c r="GP105" s="43"/>
      <c r="GQ105" s="43"/>
      <c r="GR105" s="43"/>
      <c r="GS105" s="43"/>
      <c r="GT105" s="43"/>
      <c r="GU105" s="43"/>
      <c r="GV105" s="43"/>
      <c r="GW105" s="43"/>
      <c r="GX105" s="43"/>
      <c r="GY105" s="43"/>
      <c r="GZ105" s="43"/>
      <c r="HA105" s="43"/>
      <c r="HB105" s="43"/>
      <c r="HC105" s="43"/>
      <c r="HD105" s="43"/>
      <c r="HE105" s="43"/>
      <c r="HF105" s="43"/>
      <c r="HG105" s="43"/>
      <c r="HH105" s="43"/>
      <c r="HI105" s="43"/>
      <c r="HJ105" s="43"/>
      <c r="HK105" s="43"/>
      <c r="HL105" s="43"/>
      <c r="HM105" s="43"/>
      <c r="HN105" s="43"/>
      <c r="HO105" s="43"/>
      <c r="HP105" s="43"/>
      <c r="HQ105" s="43"/>
      <c r="HR105" s="43"/>
      <c r="HS105" s="43"/>
      <c r="HT105" s="43"/>
      <c r="HU105" s="43"/>
      <c r="HV105" s="43"/>
      <c r="HW105" s="43"/>
      <c r="HX105" s="43"/>
      <c r="HY105" s="43"/>
      <c r="HZ105" s="43"/>
      <c r="IA105" s="43"/>
      <c r="IB105" s="43"/>
      <c r="IC105" s="43"/>
      <c r="ID105" s="43"/>
      <c r="IE105" s="43"/>
      <c r="IF105" s="43"/>
      <c r="IG105" s="43"/>
      <c r="IH105" s="43"/>
      <c r="II105" s="43"/>
      <c r="IJ105" s="43"/>
      <c r="IK105" s="43"/>
      <c r="IL105" s="43"/>
      <c r="IM105" s="43"/>
      <c r="IN105" s="43"/>
      <c r="IO105" s="43"/>
      <c r="IP105" s="43"/>
      <c r="IQ105" s="43"/>
      <c r="IR105" s="43"/>
      <c r="IS105" s="43"/>
      <c r="IT105" s="43"/>
      <c r="IU105" s="43"/>
      <c r="IV105" s="43"/>
      <c r="IW105" s="43"/>
    </row>
    <row r="106" customFormat="false" ht="15.95" hidden="false" customHeight="true" outlineLevel="0" collapsed="false">
      <c r="A106" s="44" t="n">
        <f aca="false">+A105+1</f>
        <v>5</v>
      </c>
      <c r="B106" s="45" t="s">
        <v>83</v>
      </c>
      <c r="C106" s="44" t="n">
        <v>610</v>
      </c>
      <c r="D106" s="229" t="n">
        <v>1</v>
      </c>
      <c r="E106" s="151" t="n">
        <v>1</v>
      </c>
      <c r="F106" s="151" t="n">
        <v>1</v>
      </c>
      <c r="G106" s="151" t="n">
        <v>1</v>
      </c>
      <c r="H106" s="151" t="n">
        <v>1</v>
      </c>
      <c r="I106" s="151" t="n">
        <v>1</v>
      </c>
      <c r="J106" s="151" t="n">
        <v>1</v>
      </c>
      <c r="K106" s="151" t="n">
        <v>1</v>
      </c>
      <c r="L106" s="151" t="n">
        <v>1</v>
      </c>
      <c r="M106" s="151" t="n">
        <v>1</v>
      </c>
      <c r="N106" s="151" t="n">
        <v>1</v>
      </c>
      <c r="O106" s="151" t="n">
        <v>1</v>
      </c>
      <c r="P106" s="151" t="n">
        <v>1</v>
      </c>
      <c r="Q106" s="151" t="n">
        <v>1</v>
      </c>
      <c r="R106" s="151" t="n">
        <v>1</v>
      </c>
      <c r="S106" s="151" t="n">
        <v>1</v>
      </c>
      <c r="T106" s="151" t="n">
        <v>1</v>
      </c>
      <c r="U106" s="151" t="n">
        <v>1</v>
      </c>
      <c r="V106" s="151" t="n">
        <v>1</v>
      </c>
      <c r="W106" s="151" t="n">
        <v>1</v>
      </c>
      <c r="X106" s="151" t="n">
        <v>1</v>
      </c>
      <c r="Y106" s="151" t="n">
        <v>1</v>
      </c>
      <c r="Z106" s="151" t="n">
        <v>1</v>
      </c>
      <c r="AA106" s="151" t="n">
        <v>1</v>
      </c>
      <c r="AB106" s="151" t="n">
        <v>1</v>
      </c>
      <c r="AC106" s="151" t="n">
        <v>1</v>
      </c>
      <c r="AD106" s="151" t="n">
        <v>1</v>
      </c>
      <c r="AE106" s="151" t="n">
        <v>1</v>
      </c>
      <c r="AF106" s="151" t="n">
        <v>1</v>
      </c>
      <c r="AG106" s="152" t="n">
        <v>1</v>
      </c>
      <c r="AH106" s="43"/>
      <c r="AI106" s="43"/>
      <c r="AJ106" s="43"/>
      <c r="AK106" s="43"/>
      <c r="AL106" s="43"/>
      <c r="AM106" s="43"/>
      <c r="AN106" s="43"/>
      <c r="AO106" s="43"/>
      <c r="AP106" s="43"/>
      <c r="AQ106" s="43"/>
      <c r="AR106" s="43"/>
      <c r="AS106" s="43"/>
      <c r="AT106" s="43"/>
      <c r="AU106" s="43"/>
      <c r="AV106" s="43"/>
      <c r="AW106" s="43"/>
      <c r="AX106" s="43"/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43"/>
      <c r="BJ106" s="43"/>
      <c r="BK106" s="43"/>
      <c r="BL106" s="43"/>
      <c r="BM106" s="43"/>
      <c r="BN106" s="43"/>
      <c r="BO106" s="43"/>
      <c r="BP106" s="43"/>
      <c r="BQ106" s="43"/>
      <c r="BR106" s="43"/>
      <c r="BS106" s="43"/>
      <c r="BT106" s="43"/>
      <c r="BU106" s="43"/>
      <c r="BV106" s="43"/>
      <c r="BW106" s="43"/>
      <c r="BX106" s="43"/>
      <c r="BY106" s="43"/>
      <c r="BZ106" s="43"/>
      <c r="CA106" s="43"/>
      <c r="CB106" s="43"/>
      <c r="CC106" s="43"/>
      <c r="CD106" s="43"/>
      <c r="CE106" s="43"/>
      <c r="CF106" s="43"/>
      <c r="CG106" s="43"/>
      <c r="CH106" s="43"/>
      <c r="CI106" s="43"/>
      <c r="CJ106" s="43"/>
      <c r="CK106" s="43"/>
      <c r="CL106" s="43"/>
      <c r="CM106" s="43"/>
      <c r="CN106" s="43"/>
      <c r="CO106" s="43"/>
      <c r="CP106" s="43"/>
      <c r="CQ106" s="43"/>
      <c r="CR106" s="43"/>
      <c r="CS106" s="43"/>
      <c r="CT106" s="43"/>
      <c r="CU106" s="43"/>
      <c r="CV106" s="43"/>
      <c r="CW106" s="43"/>
      <c r="CX106" s="43"/>
      <c r="CY106" s="43"/>
      <c r="CZ106" s="43"/>
      <c r="DA106" s="43"/>
      <c r="DB106" s="43"/>
      <c r="DC106" s="43"/>
      <c r="DD106" s="43"/>
      <c r="DE106" s="43"/>
      <c r="DF106" s="43"/>
      <c r="DG106" s="43"/>
      <c r="DH106" s="43"/>
      <c r="DI106" s="43"/>
      <c r="DJ106" s="43"/>
      <c r="DK106" s="43"/>
      <c r="DL106" s="43"/>
      <c r="DM106" s="43"/>
      <c r="DN106" s="43"/>
      <c r="DO106" s="43"/>
      <c r="DP106" s="43"/>
      <c r="DQ106" s="43"/>
      <c r="DR106" s="43"/>
      <c r="DS106" s="43"/>
      <c r="DT106" s="43"/>
      <c r="DU106" s="43"/>
      <c r="DV106" s="43"/>
      <c r="DW106" s="43"/>
      <c r="DX106" s="43"/>
      <c r="DY106" s="43"/>
      <c r="DZ106" s="43"/>
      <c r="EA106" s="43"/>
      <c r="EB106" s="43"/>
      <c r="EC106" s="43"/>
      <c r="ED106" s="43"/>
      <c r="EE106" s="43"/>
      <c r="EF106" s="43"/>
      <c r="EG106" s="43"/>
      <c r="EH106" s="43"/>
      <c r="EI106" s="43"/>
      <c r="EJ106" s="43"/>
      <c r="EK106" s="43"/>
      <c r="EL106" s="43"/>
      <c r="EM106" s="43"/>
      <c r="EN106" s="43"/>
      <c r="EO106" s="43"/>
      <c r="EP106" s="43"/>
      <c r="EQ106" s="43"/>
      <c r="ER106" s="43"/>
      <c r="ES106" s="43"/>
      <c r="ET106" s="43"/>
      <c r="EU106" s="43"/>
      <c r="EV106" s="43"/>
      <c r="EW106" s="43"/>
      <c r="EX106" s="43"/>
      <c r="EY106" s="43"/>
      <c r="EZ106" s="43"/>
      <c r="FA106" s="43"/>
      <c r="FB106" s="43"/>
      <c r="FC106" s="43"/>
      <c r="FD106" s="43"/>
      <c r="FE106" s="43"/>
      <c r="FF106" s="43"/>
      <c r="FG106" s="43"/>
      <c r="FH106" s="43"/>
      <c r="FI106" s="43"/>
      <c r="FJ106" s="43"/>
      <c r="FK106" s="43"/>
      <c r="FL106" s="43"/>
      <c r="FM106" s="43"/>
      <c r="FN106" s="43"/>
      <c r="FO106" s="43"/>
      <c r="FP106" s="43"/>
      <c r="FQ106" s="43"/>
      <c r="FR106" s="43"/>
      <c r="FS106" s="43"/>
      <c r="FT106" s="43"/>
      <c r="FU106" s="43"/>
      <c r="FV106" s="43"/>
      <c r="FW106" s="43"/>
      <c r="FX106" s="43"/>
      <c r="FY106" s="43"/>
      <c r="FZ106" s="43"/>
      <c r="GA106" s="43"/>
      <c r="GB106" s="43"/>
      <c r="GC106" s="43"/>
      <c r="GD106" s="43"/>
      <c r="GE106" s="43"/>
      <c r="GF106" s="43"/>
      <c r="GG106" s="43"/>
      <c r="GH106" s="43"/>
      <c r="GI106" s="43"/>
      <c r="GJ106" s="43"/>
      <c r="GK106" s="43"/>
      <c r="GL106" s="43"/>
      <c r="GM106" s="43"/>
      <c r="GN106" s="43"/>
      <c r="GO106" s="43"/>
      <c r="GP106" s="43"/>
      <c r="GQ106" s="43"/>
      <c r="GR106" s="43"/>
      <c r="GS106" s="43"/>
      <c r="GT106" s="43"/>
      <c r="GU106" s="43"/>
      <c r="GV106" s="43"/>
      <c r="GW106" s="43"/>
      <c r="GX106" s="43"/>
      <c r="GY106" s="43"/>
      <c r="GZ106" s="43"/>
      <c r="HA106" s="43"/>
      <c r="HB106" s="43"/>
      <c r="HC106" s="43"/>
      <c r="HD106" s="43"/>
      <c r="HE106" s="43"/>
      <c r="HF106" s="43"/>
      <c r="HG106" s="43"/>
      <c r="HH106" s="43"/>
      <c r="HI106" s="43"/>
      <c r="HJ106" s="43"/>
      <c r="HK106" s="43"/>
      <c r="HL106" s="43"/>
      <c r="HM106" s="43"/>
      <c r="HN106" s="43"/>
      <c r="HO106" s="43"/>
      <c r="HP106" s="43"/>
      <c r="HQ106" s="43"/>
      <c r="HR106" s="43"/>
      <c r="HS106" s="43"/>
      <c r="HT106" s="43"/>
      <c r="HU106" s="43"/>
      <c r="HV106" s="43"/>
      <c r="HW106" s="43"/>
      <c r="HX106" s="43"/>
      <c r="HY106" s="43"/>
      <c r="HZ106" s="43"/>
      <c r="IA106" s="43"/>
      <c r="IB106" s="43"/>
      <c r="IC106" s="43"/>
      <c r="ID106" s="43"/>
      <c r="IE106" s="43"/>
      <c r="IF106" s="43"/>
      <c r="IG106" s="43"/>
      <c r="IH106" s="43"/>
      <c r="II106" s="43"/>
      <c r="IJ106" s="43"/>
      <c r="IK106" s="43"/>
      <c r="IL106" s="43"/>
      <c r="IM106" s="43"/>
      <c r="IN106" s="43"/>
      <c r="IO106" s="43"/>
      <c r="IP106" s="43"/>
      <c r="IQ106" s="43"/>
      <c r="IR106" s="43"/>
      <c r="IS106" s="43"/>
      <c r="IT106" s="43"/>
      <c r="IU106" s="43"/>
      <c r="IV106" s="43"/>
      <c r="IW106" s="43"/>
    </row>
    <row r="107" customFormat="false" ht="15.95" hidden="false" customHeight="true" outlineLevel="0" collapsed="false">
      <c r="A107" s="96" t="n">
        <f aca="false">+A106+1</f>
        <v>6</v>
      </c>
      <c r="B107" s="97" t="s">
        <v>84</v>
      </c>
      <c r="C107" s="96" t="n">
        <v>1137</v>
      </c>
      <c r="D107" s="232" t="n">
        <v>1</v>
      </c>
      <c r="E107" s="170" t="n">
        <v>1</v>
      </c>
      <c r="F107" s="170" t="n">
        <v>1</v>
      </c>
      <c r="G107" s="170" t="n">
        <v>1</v>
      </c>
      <c r="H107" s="170" t="n">
        <v>1</v>
      </c>
      <c r="I107" s="170" t="n">
        <v>1</v>
      </c>
      <c r="J107" s="170" t="n">
        <v>1</v>
      </c>
      <c r="K107" s="170" t="n">
        <v>1</v>
      </c>
      <c r="L107" s="170" t="n">
        <v>1</v>
      </c>
      <c r="M107" s="170" t="n">
        <v>1</v>
      </c>
      <c r="N107" s="170" t="n">
        <v>1</v>
      </c>
      <c r="O107" s="170" t="n">
        <v>1</v>
      </c>
      <c r="P107" s="170" t="n">
        <v>1</v>
      </c>
      <c r="Q107" s="170" t="n">
        <v>1</v>
      </c>
      <c r="R107" s="170" t="n">
        <v>1</v>
      </c>
      <c r="S107" s="170" t="n">
        <v>1</v>
      </c>
      <c r="T107" s="170" t="n">
        <v>1</v>
      </c>
      <c r="U107" s="170" t="n">
        <v>1</v>
      </c>
      <c r="V107" s="170" t="n">
        <v>1</v>
      </c>
      <c r="W107" s="170" t="n">
        <v>1</v>
      </c>
      <c r="X107" s="170" t="n">
        <v>1</v>
      </c>
      <c r="Y107" s="170" t="n">
        <v>1</v>
      </c>
      <c r="Z107" s="170" t="n">
        <v>1</v>
      </c>
      <c r="AA107" s="170" t="n">
        <v>1</v>
      </c>
      <c r="AB107" s="170" t="n">
        <v>1</v>
      </c>
      <c r="AC107" s="170" t="n">
        <v>1</v>
      </c>
      <c r="AD107" s="170" t="n">
        <v>1</v>
      </c>
      <c r="AE107" s="170" t="n">
        <v>1</v>
      </c>
      <c r="AF107" s="170" t="n">
        <v>1</v>
      </c>
      <c r="AG107" s="171" t="n">
        <v>1</v>
      </c>
      <c r="AH107" s="43"/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43"/>
      <c r="BJ107" s="43"/>
      <c r="BK107" s="43"/>
      <c r="BL107" s="43"/>
      <c r="BM107" s="43"/>
      <c r="BN107" s="43"/>
      <c r="BO107" s="43"/>
      <c r="BP107" s="43"/>
      <c r="BQ107" s="43"/>
      <c r="BR107" s="43"/>
      <c r="BS107" s="43"/>
      <c r="BT107" s="43"/>
      <c r="BU107" s="43"/>
      <c r="BV107" s="43"/>
      <c r="BW107" s="43"/>
      <c r="BX107" s="43"/>
      <c r="BY107" s="43"/>
      <c r="BZ107" s="43"/>
      <c r="CA107" s="43"/>
      <c r="CB107" s="43"/>
      <c r="CC107" s="43"/>
      <c r="CD107" s="43"/>
      <c r="CE107" s="43"/>
      <c r="CF107" s="43"/>
      <c r="CG107" s="43"/>
      <c r="CH107" s="43"/>
      <c r="CI107" s="43"/>
      <c r="CJ107" s="43"/>
      <c r="CK107" s="43"/>
      <c r="CL107" s="43"/>
      <c r="CM107" s="43"/>
      <c r="CN107" s="43"/>
      <c r="CO107" s="43"/>
      <c r="CP107" s="43"/>
      <c r="CQ107" s="43"/>
      <c r="CR107" s="43"/>
      <c r="CS107" s="43"/>
      <c r="CT107" s="43"/>
      <c r="CU107" s="43"/>
      <c r="CV107" s="43"/>
      <c r="CW107" s="43"/>
      <c r="CX107" s="43"/>
      <c r="CY107" s="43"/>
      <c r="CZ107" s="43"/>
      <c r="DA107" s="43"/>
      <c r="DB107" s="43"/>
      <c r="DC107" s="43"/>
      <c r="DD107" s="43"/>
      <c r="DE107" s="43"/>
      <c r="DF107" s="43"/>
      <c r="DG107" s="43"/>
      <c r="DH107" s="43"/>
      <c r="DI107" s="43"/>
      <c r="DJ107" s="43"/>
      <c r="DK107" s="43"/>
      <c r="DL107" s="43"/>
      <c r="DM107" s="43"/>
      <c r="DN107" s="43"/>
      <c r="DO107" s="43"/>
      <c r="DP107" s="43"/>
      <c r="DQ107" s="43"/>
      <c r="DR107" s="43"/>
      <c r="DS107" s="43"/>
      <c r="DT107" s="43"/>
      <c r="DU107" s="43"/>
      <c r="DV107" s="43"/>
      <c r="DW107" s="43"/>
      <c r="DX107" s="43"/>
      <c r="DY107" s="43"/>
      <c r="DZ107" s="43"/>
      <c r="EA107" s="43"/>
      <c r="EB107" s="43"/>
      <c r="EC107" s="43"/>
      <c r="ED107" s="43"/>
      <c r="EE107" s="43"/>
      <c r="EF107" s="43"/>
      <c r="EG107" s="43"/>
      <c r="EH107" s="43"/>
      <c r="EI107" s="43"/>
      <c r="EJ107" s="43"/>
      <c r="EK107" s="43"/>
      <c r="EL107" s="43"/>
      <c r="EM107" s="43"/>
      <c r="EN107" s="43"/>
      <c r="EO107" s="43"/>
      <c r="EP107" s="43"/>
      <c r="EQ107" s="43"/>
      <c r="ER107" s="43"/>
      <c r="ES107" s="43"/>
      <c r="ET107" s="43"/>
      <c r="EU107" s="43"/>
      <c r="EV107" s="43"/>
      <c r="EW107" s="43"/>
      <c r="EX107" s="43"/>
      <c r="EY107" s="43"/>
      <c r="EZ107" s="43"/>
      <c r="FA107" s="43"/>
      <c r="FB107" s="43"/>
      <c r="FC107" s="43"/>
      <c r="FD107" s="43"/>
      <c r="FE107" s="43"/>
      <c r="FF107" s="43"/>
      <c r="FG107" s="43"/>
      <c r="FH107" s="43"/>
      <c r="FI107" s="43"/>
      <c r="FJ107" s="43"/>
      <c r="FK107" s="43"/>
      <c r="FL107" s="43"/>
      <c r="FM107" s="43"/>
      <c r="FN107" s="43"/>
      <c r="FO107" s="43"/>
      <c r="FP107" s="43"/>
      <c r="FQ107" s="43"/>
      <c r="FR107" s="43"/>
      <c r="FS107" s="43"/>
      <c r="FT107" s="43"/>
      <c r="FU107" s="43"/>
      <c r="FV107" s="43"/>
      <c r="FW107" s="43"/>
      <c r="FX107" s="43"/>
      <c r="FY107" s="43"/>
      <c r="FZ107" s="43"/>
      <c r="GA107" s="43"/>
      <c r="GB107" s="43"/>
      <c r="GC107" s="43"/>
      <c r="GD107" s="43"/>
      <c r="GE107" s="43"/>
      <c r="GF107" s="43"/>
      <c r="GG107" s="43"/>
      <c r="GH107" s="43"/>
      <c r="GI107" s="43"/>
      <c r="GJ107" s="43"/>
      <c r="GK107" s="43"/>
      <c r="GL107" s="43"/>
      <c r="GM107" s="43"/>
      <c r="GN107" s="43"/>
      <c r="GO107" s="43"/>
      <c r="GP107" s="43"/>
      <c r="GQ107" s="43"/>
      <c r="GR107" s="43"/>
      <c r="GS107" s="43"/>
      <c r="GT107" s="43"/>
      <c r="GU107" s="43"/>
      <c r="GV107" s="43"/>
      <c r="GW107" s="43"/>
      <c r="GX107" s="43"/>
      <c r="GY107" s="43"/>
      <c r="GZ107" s="43"/>
      <c r="HA107" s="43"/>
      <c r="HB107" s="43"/>
      <c r="HC107" s="43"/>
      <c r="HD107" s="43"/>
      <c r="HE107" s="43"/>
      <c r="HF107" s="43"/>
      <c r="HG107" s="43"/>
      <c r="HH107" s="43"/>
      <c r="HI107" s="43"/>
      <c r="HJ107" s="43"/>
      <c r="HK107" s="43"/>
      <c r="HL107" s="43"/>
      <c r="HM107" s="43"/>
      <c r="HN107" s="43"/>
      <c r="HO107" s="43"/>
      <c r="HP107" s="43"/>
      <c r="HQ107" s="43"/>
      <c r="HR107" s="43"/>
      <c r="HS107" s="43"/>
      <c r="HT107" s="43"/>
      <c r="HU107" s="43"/>
      <c r="HV107" s="43"/>
      <c r="HW107" s="43"/>
      <c r="HX107" s="43"/>
      <c r="HY107" s="43"/>
      <c r="HZ107" s="43"/>
      <c r="IA107" s="43"/>
      <c r="IB107" s="43"/>
      <c r="IC107" s="43"/>
      <c r="ID107" s="43"/>
      <c r="IE107" s="43"/>
      <c r="IF107" s="43"/>
      <c r="IG107" s="43"/>
      <c r="IH107" s="43"/>
      <c r="II107" s="43"/>
      <c r="IJ107" s="43"/>
      <c r="IK107" s="43"/>
      <c r="IL107" s="43"/>
      <c r="IM107" s="43"/>
      <c r="IN107" s="43"/>
      <c r="IO107" s="43"/>
      <c r="IP107" s="43"/>
      <c r="IQ107" s="43"/>
      <c r="IR107" s="43"/>
      <c r="IS107" s="43"/>
      <c r="IT107" s="43"/>
      <c r="IU107" s="43"/>
      <c r="IV107" s="43"/>
      <c r="IW107" s="43"/>
    </row>
    <row r="108" customFormat="false" ht="15.95" hidden="false" customHeight="true" outlineLevel="0" collapsed="false">
      <c r="A108" s="73"/>
      <c r="B108" s="81" t="s">
        <v>21</v>
      </c>
      <c r="C108" s="75"/>
      <c r="D108" s="76" t="n">
        <f aca="false">(D102*$C102)+(D103*$C103)+(D104*$C104)+(D105*$C105)+(D106*$C106)+(D107*$C107)</f>
        <v>4937</v>
      </c>
      <c r="E108" s="106" t="n">
        <f aca="false">(E102*$C102)+(E103*$C103)+(E104*$C104)+(E105*$C105)+(E106*$C106)+(E107*$C107)</f>
        <v>4937</v>
      </c>
      <c r="F108" s="106" t="n">
        <f aca="false">(F102*$C102)+(F103*$C103)+(F104*$C104)+(F105*$C105)+(F106*$C106)+(F107*$C107)</f>
        <v>4937</v>
      </c>
      <c r="G108" s="106" t="n">
        <f aca="false">(G102*$C102)+(G103*$C103)+(G104*$C104)+(G105*$C105)+(G106*$C106)+(G107*$C107)</f>
        <v>4937</v>
      </c>
      <c r="H108" s="106" t="n">
        <f aca="false">(H102*$C102)+(H103*$C103)+(H104*$C104)+(H105*$C105)+(H106*$C106)+(H107*$C107)</f>
        <v>4937</v>
      </c>
      <c r="I108" s="106" t="n">
        <f aca="false">(I102*$C102)+(I103*$C103)+(I104*$C104)+(I105*$C105)+(I106*$C106)+(I107*$C107)</f>
        <v>4937</v>
      </c>
      <c r="J108" s="106" t="n">
        <f aca="false">(J102*$C102)+(J103*$C103)+(J104*$C104)+(J105*$C105)+(J106*$C106)+(J107*$C107)</f>
        <v>4937</v>
      </c>
      <c r="K108" s="106" t="n">
        <f aca="false">(K102*$C102)+(K103*$C103)+(K104*$C104)+(K105*$C105)+(K106*$C106)+(K107*$C107)</f>
        <v>4937</v>
      </c>
      <c r="L108" s="106" t="n">
        <f aca="false">(L102*$C102)+(L103*$C103)+(L104*$C104)+(L105*$C105)+(L106*$C106)+(L107*$C107)</f>
        <v>4937</v>
      </c>
      <c r="M108" s="106" t="n">
        <f aca="false">(M102*$C102)+(M103*$C103)+(M104*$C104)+(M105*$C105)+(M106*$C106)+(M107*$C107)</f>
        <v>4937</v>
      </c>
      <c r="N108" s="106" t="n">
        <f aca="false">(N102*$C102)+(N103*$C103)+(N104*$C104)+(N105*$C105)+(N106*$C106)+(N107*$C107)</f>
        <v>4937</v>
      </c>
      <c r="O108" s="106" t="n">
        <f aca="false">(O102*$C102)+(O103*$C103)+(O104*$C104)+(O105*$C105)+(O106*$C106)+(O107*$C107)</f>
        <v>4937</v>
      </c>
      <c r="P108" s="106" t="n">
        <f aca="false">(P102*$C102)+(P103*$C103)+(P104*$C104)+(P105*$C105)+(P106*$C106)+(P107*$C107)</f>
        <v>4937</v>
      </c>
      <c r="Q108" s="106" t="n">
        <f aca="false">(Q102*$C102)+(Q103*$C103)+(Q104*$C104)+(Q105*$C105)+(Q106*$C106)+(Q107*$C107)</f>
        <v>4937</v>
      </c>
      <c r="R108" s="106" t="n">
        <f aca="false">(R102*$C102)+(R103*$C103)+(R104*$C104)+(R105*$C105)+(R106*$C106)+(R107*$C107)</f>
        <v>4937</v>
      </c>
      <c r="S108" s="106" t="n">
        <f aca="false">(S102*$C102)+(S103*$C103)+(S104*$C104)+(S105*$C105)+(S106*$C106)+(S107*$C107)</f>
        <v>4937</v>
      </c>
      <c r="T108" s="106" t="n">
        <f aca="false">(T102*$C102)+(T103*$C103)+(T104*$C104)+(T105*$C105)+(T106*$C106)+(T107*$C107)</f>
        <v>4937</v>
      </c>
      <c r="U108" s="106" t="n">
        <f aca="false">(U102*$C102)+(U103*$C103)+(U104*$C104)+(U105*$C105)+(U106*$C106)+(U107*$C107)</f>
        <v>4937</v>
      </c>
      <c r="V108" s="106" t="n">
        <f aca="false">(V102*$C102)+(V103*$C103)+(V104*$C104)+(V105*$C105)+(V106*$C106)+(V107*$C107)</f>
        <v>4937</v>
      </c>
      <c r="W108" s="106" t="n">
        <f aca="false">(W102*$C102)+(W103*$C103)+(W104*$C104)+(W105*$C105)+(W106*$C106)+(W107*$C107)</f>
        <v>4937</v>
      </c>
      <c r="X108" s="106" t="n">
        <f aca="false">(X102*$C102)+(X103*$C103)+(X104*$C104)+(X105*$C105)+(X106*$C106)+(X107*$C107)</f>
        <v>4937</v>
      </c>
      <c r="Y108" s="106" t="n">
        <f aca="false">(Y102*$C102)+(Y103*$C103)+(Y104*$C104)+(Y105*$C105)+(Y106*$C106)+(Y107*$C107)</f>
        <v>4937</v>
      </c>
      <c r="Z108" s="106" t="n">
        <f aca="false">(Z102*$C102)+(Z103*$C103)+(Z104*$C104)+(Z105*$C105)+(Z106*$C106)+(Z107*$C107)</f>
        <v>4937</v>
      </c>
      <c r="AA108" s="106" t="n">
        <f aca="false">(AA102*$C102)+(AA103*$C103)+(AA104*$C104)+(AA105*$C105)+(AA106*$C106)+(AA107*$C107)</f>
        <v>4937</v>
      </c>
      <c r="AB108" s="106" t="n">
        <f aca="false">(AB102*$C102)+(AB103*$C103)+(AB104*$C104)+(AB105*$C105)+(AB106*$C106)+(AB107*$C107)</f>
        <v>4937</v>
      </c>
      <c r="AC108" s="106" t="n">
        <f aca="false">(AC102*$C102)+(AC103*$C103)+(AC104*$C104)+(AC105*$C105)+(AC106*$C106)+(AC107*$C107)</f>
        <v>4937</v>
      </c>
      <c r="AD108" s="106" t="n">
        <f aca="false">(AD102*$C102)+(AD103*$C103)+(AD104*$C104)+(AD105*$C105)+(AD106*$C106)+(AD107*$C107)</f>
        <v>4937</v>
      </c>
      <c r="AE108" s="106" t="n">
        <f aca="false">(AE102*$C102)+(AE103*$C103)+(AE104*$C104)+(AE105*$C105)+(AE106*$C106)+(AE107*$C107)</f>
        <v>4937</v>
      </c>
      <c r="AF108" s="106" t="n">
        <f aca="false">(AF102*$C102)+(AF103*$C103)+(AF104*$C104)+(AF105*$C105)+(AF106*$C106)+(AF107*$C107)</f>
        <v>4937</v>
      </c>
      <c r="AG108" s="201" t="n">
        <f aca="false">(AG102*$C102)+(AG103*$C103)+(AG104*$C104)+(AG105*$C105)+(AG106*$C106)+(AG107*$C107)</f>
        <v>4937</v>
      </c>
      <c r="AH108" s="43"/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  <c r="BM108" s="43"/>
      <c r="BN108" s="43"/>
      <c r="BO108" s="43"/>
      <c r="BP108" s="43"/>
      <c r="BQ108" s="43"/>
      <c r="BR108" s="43"/>
      <c r="BS108" s="43"/>
      <c r="BT108" s="43"/>
      <c r="BU108" s="43"/>
      <c r="BV108" s="43"/>
      <c r="BW108" s="43"/>
      <c r="BX108" s="43"/>
      <c r="BY108" s="43"/>
      <c r="BZ108" s="43"/>
      <c r="CA108" s="43"/>
      <c r="CB108" s="43"/>
      <c r="CC108" s="43"/>
      <c r="CD108" s="43"/>
      <c r="CE108" s="43"/>
      <c r="CF108" s="43"/>
      <c r="CG108" s="43"/>
      <c r="CH108" s="43"/>
      <c r="CI108" s="43"/>
      <c r="CJ108" s="43"/>
      <c r="CK108" s="43"/>
      <c r="CL108" s="43"/>
      <c r="CM108" s="43"/>
      <c r="CN108" s="43"/>
      <c r="CO108" s="43"/>
      <c r="CP108" s="43"/>
      <c r="CQ108" s="43"/>
      <c r="CR108" s="43"/>
      <c r="CS108" s="43"/>
      <c r="CT108" s="43"/>
      <c r="CU108" s="43"/>
      <c r="CV108" s="43"/>
      <c r="CW108" s="43"/>
      <c r="CX108" s="43"/>
      <c r="CY108" s="43"/>
      <c r="CZ108" s="43"/>
      <c r="DA108" s="43"/>
      <c r="DB108" s="43"/>
      <c r="DC108" s="43"/>
      <c r="DD108" s="43"/>
      <c r="DE108" s="43"/>
      <c r="DF108" s="43"/>
      <c r="DG108" s="43"/>
      <c r="DH108" s="43"/>
      <c r="DI108" s="43"/>
      <c r="DJ108" s="43"/>
      <c r="DK108" s="43"/>
      <c r="DL108" s="43"/>
      <c r="DM108" s="43"/>
      <c r="DN108" s="43"/>
      <c r="DO108" s="43"/>
      <c r="DP108" s="43"/>
      <c r="DQ108" s="43"/>
      <c r="DR108" s="43"/>
      <c r="DS108" s="43"/>
      <c r="DT108" s="43"/>
      <c r="DU108" s="43"/>
      <c r="DV108" s="43"/>
      <c r="DW108" s="43"/>
      <c r="DX108" s="43"/>
      <c r="DY108" s="43"/>
      <c r="DZ108" s="43"/>
      <c r="EA108" s="43"/>
      <c r="EB108" s="43"/>
      <c r="EC108" s="43"/>
      <c r="ED108" s="43"/>
      <c r="EE108" s="43"/>
      <c r="EF108" s="43"/>
      <c r="EG108" s="43"/>
      <c r="EH108" s="43"/>
      <c r="EI108" s="43"/>
      <c r="EJ108" s="43"/>
      <c r="EK108" s="43"/>
      <c r="EL108" s="43"/>
      <c r="EM108" s="43"/>
      <c r="EN108" s="43"/>
      <c r="EO108" s="43"/>
      <c r="EP108" s="43"/>
      <c r="EQ108" s="43"/>
      <c r="ER108" s="43"/>
      <c r="ES108" s="43"/>
      <c r="ET108" s="43"/>
      <c r="EU108" s="43"/>
      <c r="EV108" s="43"/>
      <c r="EW108" s="43"/>
      <c r="EX108" s="43"/>
      <c r="EY108" s="43"/>
      <c r="EZ108" s="43"/>
      <c r="FA108" s="43"/>
      <c r="FB108" s="43"/>
      <c r="FC108" s="43"/>
      <c r="FD108" s="43"/>
      <c r="FE108" s="43"/>
      <c r="FF108" s="43"/>
      <c r="FG108" s="43"/>
      <c r="FH108" s="43"/>
      <c r="FI108" s="43"/>
      <c r="FJ108" s="43"/>
      <c r="FK108" s="43"/>
      <c r="FL108" s="43"/>
      <c r="FM108" s="43"/>
      <c r="FN108" s="43"/>
      <c r="FO108" s="43"/>
      <c r="FP108" s="43"/>
      <c r="FQ108" s="43"/>
      <c r="FR108" s="43"/>
      <c r="FS108" s="43"/>
      <c r="FT108" s="43"/>
      <c r="FU108" s="43"/>
      <c r="FV108" s="43"/>
      <c r="FW108" s="43"/>
      <c r="FX108" s="43"/>
      <c r="FY108" s="43"/>
      <c r="FZ108" s="43"/>
      <c r="GA108" s="43"/>
      <c r="GB108" s="43"/>
      <c r="GC108" s="43"/>
      <c r="GD108" s="43"/>
      <c r="GE108" s="43"/>
      <c r="GF108" s="43"/>
      <c r="GG108" s="43"/>
      <c r="GH108" s="43"/>
      <c r="GI108" s="43"/>
      <c r="GJ108" s="43"/>
      <c r="GK108" s="43"/>
      <c r="GL108" s="43"/>
      <c r="GM108" s="43"/>
      <c r="GN108" s="43"/>
      <c r="GO108" s="43"/>
      <c r="GP108" s="43"/>
      <c r="GQ108" s="43"/>
      <c r="GR108" s="43"/>
      <c r="GS108" s="43"/>
      <c r="GT108" s="43"/>
      <c r="GU108" s="43"/>
      <c r="GV108" s="43"/>
      <c r="GW108" s="43"/>
      <c r="GX108" s="43"/>
      <c r="GY108" s="43"/>
      <c r="GZ108" s="43"/>
      <c r="HA108" s="43"/>
      <c r="HB108" s="43"/>
      <c r="HC108" s="43"/>
      <c r="HD108" s="43"/>
      <c r="HE108" s="43"/>
      <c r="HF108" s="43"/>
      <c r="HG108" s="43"/>
      <c r="HH108" s="43"/>
      <c r="HI108" s="43"/>
      <c r="HJ108" s="43"/>
      <c r="HK108" s="43"/>
      <c r="HL108" s="43"/>
      <c r="HM108" s="43"/>
      <c r="HN108" s="43"/>
      <c r="HO108" s="43"/>
      <c r="HP108" s="43"/>
      <c r="HQ108" s="43"/>
      <c r="HR108" s="43"/>
      <c r="HS108" s="43"/>
      <c r="HT108" s="43"/>
      <c r="HU108" s="43"/>
      <c r="HV108" s="43"/>
      <c r="HW108" s="43"/>
      <c r="HX108" s="43"/>
      <c r="HY108" s="43"/>
      <c r="HZ108" s="43"/>
      <c r="IA108" s="43"/>
      <c r="IB108" s="43"/>
      <c r="IC108" s="43"/>
      <c r="ID108" s="43"/>
      <c r="IE108" s="43"/>
      <c r="IF108" s="43"/>
      <c r="IG108" s="43"/>
      <c r="IH108" s="43"/>
      <c r="II108" s="43"/>
      <c r="IJ108" s="43"/>
      <c r="IK108" s="43"/>
      <c r="IL108" s="43"/>
      <c r="IM108" s="43"/>
      <c r="IN108" s="43"/>
      <c r="IO108" s="43"/>
      <c r="IP108" s="43"/>
      <c r="IQ108" s="43"/>
      <c r="IR108" s="43"/>
      <c r="IS108" s="43"/>
      <c r="IT108" s="43"/>
      <c r="IU108" s="43"/>
      <c r="IV108" s="43"/>
      <c r="IW108" s="43"/>
    </row>
    <row r="109" customFormat="false" ht="15.95" hidden="false" customHeight="true" outlineLevel="0" collapsed="false">
      <c r="A109" s="80"/>
      <c r="B109" s="81" t="s">
        <v>22</v>
      </c>
      <c r="C109" s="82" t="n">
        <v>0.0505</v>
      </c>
      <c r="D109" s="76" t="n">
        <f aca="false">(IF(D102&lt;100%,0,D102*$C102)+IF(D103&lt;100%,0,D103*$C103)+IF(D104&lt;100%,0,D104*$C104)+IF(D105&lt;100%,0,D105*$C105)+IF(D106&lt;100%,0,D106*$C106)+IF(D107&lt;100%,0,D107*$C107))*$C109</f>
        <v>249.3185</v>
      </c>
      <c r="E109" s="77" t="n">
        <f aca="false">(IF(E102&lt;100%,0,E102*$C102)+IF(E103&lt;100%,0,E103*$C103)+IF(E104&lt;100%,0,E104*$C104)+IF(E105&lt;100%,0,E105*$C105)+IF(E106&lt;100%,0,E106*$C106)+IF(E107&lt;100%,0,E107*$C107))*$C109</f>
        <v>249.3185</v>
      </c>
      <c r="F109" s="77" t="n">
        <f aca="false">(IF(F102&lt;100%,0,F102*$C102)+IF(F103&lt;100%,0,F103*$C103)+IF(F104&lt;100%,0,F104*$C104)+IF(F105&lt;100%,0,F105*$C105)+IF(F106&lt;100%,0,F106*$C106)+IF(F107&lt;100%,0,F107*$C107))*$C109</f>
        <v>249.3185</v>
      </c>
      <c r="G109" s="77" t="n">
        <f aca="false">(IF(G102&lt;100%,0,G102*$C102)+IF(G103&lt;100%,0,G103*$C103)+IF(G104&lt;100%,0,G104*$C104)+IF(G105&lt;100%,0,G105*$C105)+IF(G106&lt;100%,0,G106*$C106)+IF(G107&lt;100%,0,G107*$C107))*$C109</f>
        <v>249.3185</v>
      </c>
      <c r="H109" s="77" t="n">
        <f aca="false">(IF(H102&lt;100%,0,H102*$C102)+IF(H103&lt;100%,0,H103*$C103)+IF(H104&lt;100%,0,H104*$C104)+IF(H105&lt;100%,0,H105*$C105)+IF(H106&lt;100%,0,H106*$C106)+IF(H107&lt;100%,0,H107*$C107))*$C109</f>
        <v>249.3185</v>
      </c>
      <c r="I109" s="77" t="n">
        <f aca="false">(IF(I102&lt;100%,0,I102*$C102)+IF(I103&lt;100%,0,I103*$C103)+IF(I104&lt;100%,0,I104*$C104)+IF(I105&lt;100%,0,I105*$C105)+IF(I106&lt;100%,0,I106*$C106)+IF(I107&lt;100%,0,I107*$C107))*$C109</f>
        <v>249.3185</v>
      </c>
      <c r="J109" s="77" t="n">
        <f aca="false">(IF(J102&lt;100%,0,J102*$C102)+IF(J103&lt;100%,0,J103*$C103)+IF(J104&lt;100%,0,J104*$C104)+IF(J105&lt;100%,0,J105*$C105)+IF(J106&lt;100%,0,J106*$C106)+IF(J107&lt;100%,0,J107*$C107))*$C109</f>
        <v>249.3185</v>
      </c>
      <c r="K109" s="77" t="n">
        <f aca="false">(IF(K102&lt;100%,0,K102*$C102)+IF(K103&lt;100%,0,K103*$C103)+IF(K104&lt;100%,0,K104*$C104)+IF(K105&lt;100%,0,K105*$C105)+IF(K106&lt;100%,0,K106*$C106)+IF(K107&lt;100%,0,K107*$C107))*$C109</f>
        <v>249.3185</v>
      </c>
      <c r="L109" s="77" t="n">
        <f aca="false">(IF(L102&lt;100%,0,L102*$C102)+IF(L103&lt;100%,0,L103*$C103)+IF(L104&lt;100%,0,L104*$C104)+IF(L105&lt;100%,0,L105*$C105)+IF(L106&lt;100%,0,L106*$C106)+IF(L107&lt;100%,0,L107*$C107))*$C109</f>
        <v>249.3185</v>
      </c>
      <c r="M109" s="77" t="n">
        <f aca="false">(IF(M102&lt;100%,0,M102*$C102)+IF(M103&lt;100%,0,M103*$C103)+IF(M104&lt;100%,0,M104*$C104)+IF(M105&lt;100%,0,M105*$C105)+IF(M106&lt;100%,0,M106*$C106)+IF(M107&lt;100%,0,M107*$C107))*$C109</f>
        <v>249.3185</v>
      </c>
      <c r="N109" s="77" t="n">
        <f aca="false">(IF(N102&lt;100%,0,N102*$C102)+IF(N103&lt;100%,0,N103*$C103)+IF(N104&lt;100%,0,N104*$C104)+IF(N105&lt;100%,0,N105*$C105)+IF(N106&lt;100%,0,N106*$C106)+IF(N107&lt;100%,0,N107*$C107))*$C109</f>
        <v>249.3185</v>
      </c>
      <c r="O109" s="77" t="n">
        <f aca="false">(IF(O102&lt;100%,0,O102*$C102)+IF(O103&lt;100%,0,O103*$C103)+IF(O104&lt;100%,0,O104*$C104)+IF(O105&lt;100%,0,O105*$C105)+IF(O106&lt;100%,0,O106*$C106)+IF(O107&lt;100%,0,O107*$C107))*$C109</f>
        <v>249.3185</v>
      </c>
      <c r="P109" s="77" t="n">
        <f aca="false">(IF(P102&lt;100%,0,P102*$C102)+IF(P103&lt;100%,0,P103*$C103)+IF(P104&lt;100%,0,P104*$C104)+IF(P105&lt;100%,0,P105*$C105)+IF(P106&lt;100%,0,P106*$C106)+IF(P107&lt;100%,0,P107*$C107))*$C109</f>
        <v>249.3185</v>
      </c>
      <c r="Q109" s="77" t="n">
        <f aca="false">(IF(Q102&lt;100%,0,Q102*$C102)+IF(Q103&lt;100%,0,Q103*$C103)+IF(Q104&lt;100%,0,Q104*$C104)+IF(Q105&lt;100%,0,Q105*$C105)+IF(Q106&lt;100%,0,Q106*$C106)+IF(Q107&lt;100%,0,Q107*$C107))*$C109</f>
        <v>249.3185</v>
      </c>
      <c r="R109" s="77" t="n">
        <f aca="false">(IF(R102&lt;100%,0,R102*$C102)+IF(R103&lt;100%,0,R103*$C103)+IF(R104&lt;100%,0,R104*$C104)+IF(R105&lt;100%,0,R105*$C105)+IF(R106&lt;100%,0,R106*$C106)+IF(R107&lt;100%,0,R107*$C107))*$C109</f>
        <v>249.3185</v>
      </c>
      <c r="S109" s="77" t="n">
        <f aca="false">(IF(S102&lt;100%,0,S102*$C102)+IF(S103&lt;100%,0,S103*$C103)+IF(S104&lt;100%,0,S104*$C104)+IF(S105&lt;100%,0,S105*$C105)+IF(S106&lt;100%,0,S106*$C106)+IF(S107&lt;100%,0,S107*$C107))*$C109</f>
        <v>249.3185</v>
      </c>
      <c r="T109" s="77" t="n">
        <f aca="false">(IF(T102&lt;100%,0,T102*$C102)+IF(T103&lt;100%,0,T103*$C103)+IF(T104&lt;100%,0,T104*$C104)+IF(T105&lt;100%,0,T105*$C105)+IF(T106&lt;100%,0,T106*$C106)+IF(T107&lt;100%,0,T107*$C107))*$C109</f>
        <v>249.3185</v>
      </c>
      <c r="U109" s="77" t="n">
        <f aca="false">(IF(U102&lt;100%,0,U102*$C102)+IF(U103&lt;100%,0,U103*$C103)+IF(U104&lt;100%,0,U104*$C104)+IF(U105&lt;100%,0,U105*$C105)+IF(U106&lt;100%,0,U106*$C106)+IF(U107&lt;100%,0,U107*$C107))*$C109</f>
        <v>249.3185</v>
      </c>
      <c r="V109" s="77" t="n">
        <f aca="false">(IF(V102&lt;100%,0,V102*$C102)+IF(V103&lt;100%,0,V103*$C103)+IF(V104&lt;100%,0,V104*$C104)+IF(V105&lt;100%,0,V105*$C105)+IF(V106&lt;100%,0,V106*$C106)+IF(V107&lt;100%,0,V107*$C107))*$C109</f>
        <v>249.3185</v>
      </c>
      <c r="W109" s="77" t="n">
        <f aca="false">(IF(W102&lt;100%,0,W102*$C102)+IF(W103&lt;100%,0,W103*$C103)+IF(W104&lt;100%,0,W104*$C104)+IF(W105&lt;100%,0,W105*$C105)+IF(W106&lt;100%,0,W106*$C106)+IF(W107&lt;100%,0,W107*$C107))*$C109</f>
        <v>249.3185</v>
      </c>
      <c r="X109" s="77" t="n">
        <f aca="false">(IF(X102&lt;100%,0,X102*$C102)+IF(X103&lt;100%,0,X103*$C103)+IF(X104&lt;100%,0,X104*$C104)+IF(X105&lt;100%,0,X105*$C105)+IF(X106&lt;100%,0,X106*$C106)+IF(X107&lt;100%,0,X107*$C107))*$C109</f>
        <v>249.3185</v>
      </c>
      <c r="Y109" s="77" t="n">
        <f aca="false">(IF(Y102&lt;100%,0,Y102*$C102)+IF(Y103&lt;100%,0,Y103*$C103)+IF(Y104&lt;100%,0,Y104*$C104)+IF(Y105&lt;100%,0,Y105*$C105)+IF(Y106&lt;100%,0,Y106*$C106)+IF(Y107&lt;100%,0,Y107*$C107))*$C109</f>
        <v>249.3185</v>
      </c>
      <c r="Z109" s="77" t="n">
        <f aca="false">(IF(Z102&lt;100%,0,Z102*$C102)+IF(Z103&lt;100%,0,Z103*$C103)+IF(Z104&lt;100%,0,Z104*$C104)+IF(Z105&lt;100%,0,Z105*$C105)+IF(Z106&lt;100%,0,Z106*$C106)+IF(Z107&lt;100%,0,Z107*$C107))*$C109</f>
        <v>249.3185</v>
      </c>
      <c r="AA109" s="77" t="n">
        <f aca="false">(IF(AA102&lt;100%,0,AA102*$C102)+IF(AA103&lt;100%,0,AA103*$C103)+IF(AA104&lt;100%,0,AA104*$C104)+IF(AA105&lt;100%,0,AA105*$C105)+IF(AA106&lt;100%,0,AA106*$C106)+IF(AA107&lt;100%,0,AA107*$C107))*$C109</f>
        <v>249.3185</v>
      </c>
      <c r="AB109" s="77" t="n">
        <f aca="false">(IF(AB102&lt;100%,0,AB102*$C102)+IF(AB103&lt;100%,0,AB103*$C103)+IF(AB104&lt;100%,0,AB104*$C104)+IF(AB105&lt;100%,0,AB105*$C105)+IF(AB106&lt;100%,0,AB106*$C106)+IF(AB107&lt;100%,0,AB107*$C107))*$C109</f>
        <v>249.3185</v>
      </c>
      <c r="AC109" s="77" t="n">
        <f aca="false">(IF(AC102&lt;100%,0,AC102*$C102)+IF(AC103&lt;100%,0,AC103*$C103)+IF(AC104&lt;100%,0,AC104*$C104)+IF(AC105&lt;100%,0,AC105*$C105)+IF(AC106&lt;100%,0,AC106*$C106)+IF(AC107&lt;100%,0,AC107*$C107))*$C109</f>
        <v>249.3185</v>
      </c>
      <c r="AD109" s="77" t="n">
        <f aca="false">(IF(AD102&lt;100%,0,AD102*$C102)+IF(AD103&lt;100%,0,AD103*$C103)+IF(AD104&lt;100%,0,AD104*$C104)+IF(AD105&lt;100%,0,AD105*$C105)+IF(AD106&lt;100%,0,AD106*$C106)+IF(AD107&lt;100%,0,AD107*$C107))*$C109</f>
        <v>249.3185</v>
      </c>
      <c r="AE109" s="77" t="n">
        <f aca="false">(IF(AE102&lt;100%,0,AE102*$C102)+IF(AE103&lt;100%,0,AE103*$C103)+IF(AE104&lt;100%,0,AE104*$C104)+IF(AE105&lt;100%,0,AE105*$C105)+IF(AE106&lt;100%,0,AE106*$C106)+IF(AE107&lt;100%,0,AE107*$C107))*$C109</f>
        <v>249.3185</v>
      </c>
      <c r="AF109" s="77" t="n">
        <f aca="false">(IF(AF102&lt;100%,0,AF102*$C102)+IF(AF103&lt;100%,0,AF103*$C103)+IF(AF104&lt;100%,0,AF104*$C104)+IF(AF105&lt;100%,0,AF105*$C105)+IF(AF106&lt;100%,0,AF106*$C106)+IF(AF107&lt;100%,0,AF107*$C107))*$C109</f>
        <v>249.3185</v>
      </c>
      <c r="AG109" s="175" t="n">
        <f aca="false">(IF(AG102&lt;100%,0,AG102*$C102)+IF(AG103&lt;100%,0,AG103*$C103)+IF(AG104&lt;100%,0,AG104*$C104)+IF(AG105&lt;100%,0,AG105*$C105)+IF(AG106&lt;100%,0,AG106*$C106)+IF(AG107&lt;100%,0,AG107*$C107))*$C109</f>
        <v>249.3185</v>
      </c>
      <c r="AH109" s="43"/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3"/>
      <c r="BL109" s="43"/>
      <c r="BM109" s="43"/>
      <c r="BN109" s="43"/>
      <c r="BO109" s="43"/>
      <c r="BP109" s="43"/>
      <c r="BQ109" s="43"/>
      <c r="BR109" s="43"/>
      <c r="BS109" s="43"/>
      <c r="BT109" s="43"/>
      <c r="BU109" s="43"/>
      <c r="BV109" s="43"/>
      <c r="BW109" s="43"/>
      <c r="BX109" s="43"/>
      <c r="BY109" s="43"/>
      <c r="BZ109" s="43"/>
      <c r="CA109" s="43"/>
      <c r="CB109" s="43"/>
      <c r="CC109" s="43"/>
      <c r="CD109" s="43"/>
      <c r="CE109" s="43"/>
      <c r="CF109" s="43"/>
      <c r="CG109" s="43"/>
      <c r="CH109" s="43"/>
      <c r="CI109" s="43"/>
      <c r="CJ109" s="43"/>
      <c r="CK109" s="43"/>
      <c r="CL109" s="43"/>
      <c r="CM109" s="43"/>
      <c r="CN109" s="43"/>
      <c r="CO109" s="43"/>
      <c r="CP109" s="43"/>
      <c r="CQ109" s="43"/>
      <c r="CR109" s="43"/>
      <c r="CS109" s="43"/>
      <c r="CT109" s="43"/>
      <c r="CU109" s="43"/>
      <c r="CV109" s="43"/>
      <c r="CW109" s="43"/>
      <c r="CX109" s="43"/>
      <c r="CY109" s="43"/>
      <c r="CZ109" s="43"/>
      <c r="DA109" s="43"/>
      <c r="DB109" s="43"/>
      <c r="DC109" s="43"/>
      <c r="DD109" s="43"/>
      <c r="DE109" s="43"/>
      <c r="DF109" s="43"/>
      <c r="DG109" s="43"/>
      <c r="DH109" s="43"/>
      <c r="DI109" s="43"/>
      <c r="DJ109" s="43"/>
      <c r="DK109" s="43"/>
      <c r="DL109" s="43"/>
      <c r="DM109" s="43"/>
      <c r="DN109" s="43"/>
      <c r="DO109" s="43"/>
      <c r="DP109" s="43"/>
      <c r="DQ109" s="43"/>
      <c r="DR109" s="43"/>
      <c r="DS109" s="43"/>
      <c r="DT109" s="43"/>
      <c r="DU109" s="43"/>
      <c r="DV109" s="43"/>
      <c r="DW109" s="43"/>
      <c r="DX109" s="43"/>
      <c r="DY109" s="43"/>
      <c r="DZ109" s="43"/>
      <c r="EA109" s="43"/>
      <c r="EB109" s="43"/>
      <c r="EC109" s="43"/>
      <c r="ED109" s="43"/>
      <c r="EE109" s="43"/>
      <c r="EF109" s="43"/>
      <c r="EG109" s="43"/>
      <c r="EH109" s="43"/>
      <c r="EI109" s="43"/>
      <c r="EJ109" s="43"/>
      <c r="EK109" s="43"/>
      <c r="EL109" s="43"/>
      <c r="EM109" s="43"/>
      <c r="EN109" s="43"/>
      <c r="EO109" s="43"/>
      <c r="EP109" s="43"/>
      <c r="EQ109" s="43"/>
      <c r="ER109" s="43"/>
      <c r="ES109" s="43"/>
      <c r="ET109" s="43"/>
      <c r="EU109" s="43"/>
      <c r="EV109" s="43"/>
      <c r="EW109" s="43"/>
      <c r="EX109" s="43"/>
      <c r="EY109" s="43"/>
      <c r="EZ109" s="43"/>
      <c r="FA109" s="43"/>
      <c r="FB109" s="43"/>
      <c r="FC109" s="43"/>
      <c r="FD109" s="43"/>
      <c r="FE109" s="43"/>
      <c r="FF109" s="43"/>
      <c r="FG109" s="43"/>
      <c r="FH109" s="43"/>
      <c r="FI109" s="43"/>
      <c r="FJ109" s="43"/>
      <c r="FK109" s="43"/>
      <c r="FL109" s="43"/>
      <c r="FM109" s="43"/>
      <c r="FN109" s="43"/>
      <c r="FO109" s="43"/>
      <c r="FP109" s="43"/>
      <c r="FQ109" s="43"/>
      <c r="FR109" s="43"/>
      <c r="FS109" s="43"/>
      <c r="FT109" s="43"/>
      <c r="FU109" s="43"/>
      <c r="FV109" s="43"/>
      <c r="FW109" s="43"/>
      <c r="FX109" s="43"/>
      <c r="FY109" s="43"/>
      <c r="FZ109" s="43"/>
      <c r="GA109" s="43"/>
      <c r="GB109" s="43"/>
      <c r="GC109" s="43"/>
      <c r="GD109" s="43"/>
      <c r="GE109" s="43"/>
      <c r="GF109" s="43"/>
      <c r="GG109" s="43"/>
      <c r="GH109" s="43"/>
      <c r="GI109" s="43"/>
      <c r="GJ109" s="43"/>
      <c r="GK109" s="43"/>
      <c r="GL109" s="43"/>
      <c r="GM109" s="43"/>
      <c r="GN109" s="43"/>
      <c r="GO109" s="43"/>
      <c r="GP109" s="43"/>
      <c r="GQ109" s="43"/>
      <c r="GR109" s="43"/>
      <c r="GS109" s="43"/>
      <c r="GT109" s="43"/>
      <c r="GU109" s="43"/>
      <c r="GV109" s="43"/>
      <c r="GW109" s="43"/>
      <c r="GX109" s="43"/>
      <c r="GY109" s="43"/>
      <c r="GZ109" s="43"/>
      <c r="HA109" s="43"/>
      <c r="HB109" s="43"/>
      <c r="HC109" s="43"/>
      <c r="HD109" s="43"/>
      <c r="HE109" s="43"/>
      <c r="HF109" s="43"/>
      <c r="HG109" s="43"/>
      <c r="HH109" s="43"/>
      <c r="HI109" s="43"/>
      <c r="HJ109" s="43"/>
      <c r="HK109" s="43"/>
      <c r="HL109" s="43"/>
      <c r="HM109" s="43"/>
      <c r="HN109" s="43"/>
      <c r="HO109" s="43"/>
      <c r="HP109" s="43"/>
      <c r="HQ109" s="43"/>
      <c r="HR109" s="43"/>
      <c r="HS109" s="43"/>
      <c r="HT109" s="43"/>
      <c r="HU109" s="43"/>
      <c r="HV109" s="43"/>
      <c r="HW109" s="43"/>
      <c r="HX109" s="43"/>
      <c r="HY109" s="43"/>
      <c r="HZ109" s="43"/>
      <c r="IA109" s="43"/>
      <c r="IB109" s="43"/>
      <c r="IC109" s="43"/>
      <c r="ID109" s="43"/>
      <c r="IE109" s="43"/>
      <c r="IF109" s="43"/>
      <c r="IG109" s="43"/>
      <c r="IH109" s="43"/>
      <c r="II109" s="43"/>
      <c r="IJ109" s="43"/>
      <c r="IK109" s="43"/>
      <c r="IL109" s="43"/>
      <c r="IM109" s="43"/>
      <c r="IN109" s="43"/>
      <c r="IO109" s="43"/>
      <c r="IP109" s="43"/>
      <c r="IQ109" s="43"/>
      <c r="IR109" s="43"/>
      <c r="IS109" s="43"/>
      <c r="IT109" s="43"/>
      <c r="IU109" s="43"/>
      <c r="IV109" s="43"/>
      <c r="IW109" s="43"/>
    </row>
    <row r="110" customFormat="false" ht="15.95" hidden="false" customHeight="true" outlineLevel="0" collapsed="false">
      <c r="A110" s="80"/>
      <c r="B110" s="85" t="s">
        <v>23</v>
      </c>
      <c r="C110" s="86"/>
      <c r="D110" s="87" t="n">
        <f aca="false">D108-D109</f>
        <v>4687.6815</v>
      </c>
      <c r="E110" s="88" t="n">
        <f aca="false">E108-E109</f>
        <v>4687.6815</v>
      </c>
      <c r="F110" s="88" t="n">
        <f aca="false">F108-F109</f>
        <v>4687.6815</v>
      </c>
      <c r="G110" s="88" t="n">
        <f aca="false">G108-G109</f>
        <v>4687.6815</v>
      </c>
      <c r="H110" s="88" t="n">
        <f aca="false">H108-H109</f>
        <v>4687.6815</v>
      </c>
      <c r="I110" s="88" t="n">
        <f aca="false">I108-I109</f>
        <v>4687.6815</v>
      </c>
      <c r="J110" s="88" t="n">
        <f aca="false">J108-J109</f>
        <v>4687.6815</v>
      </c>
      <c r="K110" s="88" t="n">
        <f aca="false">K108-K109</f>
        <v>4687.6815</v>
      </c>
      <c r="L110" s="88" t="n">
        <f aca="false">L108-L109</f>
        <v>4687.6815</v>
      </c>
      <c r="M110" s="88" t="n">
        <f aca="false">M108-M109</f>
        <v>4687.6815</v>
      </c>
      <c r="N110" s="88" t="n">
        <f aca="false">N108-N109</f>
        <v>4687.6815</v>
      </c>
      <c r="O110" s="88" t="n">
        <f aca="false">O108-O109</f>
        <v>4687.6815</v>
      </c>
      <c r="P110" s="88" t="n">
        <f aca="false">P108-P109</f>
        <v>4687.6815</v>
      </c>
      <c r="Q110" s="88" t="n">
        <f aca="false">Q108-Q109</f>
        <v>4687.6815</v>
      </c>
      <c r="R110" s="88" t="n">
        <f aca="false">R108-R109</f>
        <v>4687.6815</v>
      </c>
      <c r="S110" s="88" t="n">
        <f aca="false">S108-S109</f>
        <v>4687.6815</v>
      </c>
      <c r="T110" s="88" t="n">
        <f aca="false">T108-T109</f>
        <v>4687.6815</v>
      </c>
      <c r="U110" s="88" t="n">
        <f aca="false">U108-U109</f>
        <v>4687.6815</v>
      </c>
      <c r="V110" s="88" t="n">
        <f aca="false">V108-V109</f>
        <v>4687.6815</v>
      </c>
      <c r="W110" s="88" t="n">
        <f aca="false">W108-W109</f>
        <v>4687.6815</v>
      </c>
      <c r="X110" s="88" t="n">
        <f aca="false">X108-X109</f>
        <v>4687.6815</v>
      </c>
      <c r="Y110" s="88" t="n">
        <f aca="false">Y108-Y109</f>
        <v>4687.6815</v>
      </c>
      <c r="Z110" s="88" t="n">
        <f aca="false">Z108-Z109</f>
        <v>4687.6815</v>
      </c>
      <c r="AA110" s="88" t="n">
        <f aca="false">AA108-AA109</f>
        <v>4687.6815</v>
      </c>
      <c r="AB110" s="88" t="n">
        <f aca="false">AB108-AB109</f>
        <v>4687.6815</v>
      </c>
      <c r="AC110" s="88" t="n">
        <f aca="false">AC108-AC109</f>
        <v>4687.6815</v>
      </c>
      <c r="AD110" s="88" t="n">
        <f aca="false">AD108-AD109</f>
        <v>4687.6815</v>
      </c>
      <c r="AE110" s="88" t="n">
        <f aca="false">AE108-AE109</f>
        <v>4687.6815</v>
      </c>
      <c r="AF110" s="88" t="n">
        <f aca="false">AF108-AF109</f>
        <v>4687.6815</v>
      </c>
      <c r="AG110" s="180" t="n">
        <f aca="false">AG108-AG109</f>
        <v>4687.6815</v>
      </c>
      <c r="AH110" s="43"/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43"/>
      <c r="AU110" s="43"/>
      <c r="AV110" s="43"/>
      <c r="AW110" s="43"/>
      <c r="AX110" s="43"/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43"/>
      <c r="BJ110" s="43"/>
      <c r="BK110" s="43"/>
      <c r="BL110" s="43"/>
      <c r="BM110" s="43"/>
      <c r="BN110" s="43"/>
      <c r="BO110" s="43"/>
      <c r="BP110" s="43"/>
      <c r="BQ110" s="43"/>
      <c r="BR110" s="43"/>
      <c r="BS110" s="43"/>
      <c r="BT110" s="43"/>
      <c r="BU110" s="43"/>
      <c r="BV110" s="43"/>
      <c r="BW110" s="43"/>
      <c r="BX110" s="43"/>
      <c r="BY110" s="43"/>
      <c r="BZ110" s="43"/>
      <c r="CA110" s="43"/>
      <c r="CB110" s="43"/>
      <c r="CC110" s="43"/>
      <c r="CD110" s="43"/>
      <c r="CE110" s="43"/>
      <c r="CF110" s="43"/>
      <c r="CG110" s="43"/>
      <c r="CH110" s="43"/>
      <c r="CI110" s="43"/>
      <c r="CJ110" s="43"/>
      <c r="CK110" s="43"/>
      <c r="CL110" s="43"/>
      <c r="CM110" s="43"/>
      <c r="CN110" s="43"/>
      <c r="CO110" s="43"/>
      <c r="CP110" s="43"/>
      <c r="CQ110" s="43"/>
      <c r="CR110" s="43"/>
      <c r="CS110" s="43"/>
      <c r="CT110" s="43"/>
      <c r="CU110" s="43"/>
      <c r="CV110" s="43"/>
      <c r="CW110" s="43"/>
      <c r="CX110" s="43"/>
      <c r="CY110" s="43"/>
      <c r="CZ110" s="43"/>
      <c r="DA110" s="43"/>
      <c r="DB110" s="43"/>
      <c r="DC110" s="43"/>
      <c r="DD110" s="43"/>
      <c r="DE110" s="43"/>
      <c r="DF110" s="43"/>
      <c r="DG110" s="43"/>
      <c r="DH110" s="43"/>
      <c r="DI110" s="43"/>
      <c r="DJ110" s="43"/>
      <c r="DK110" s="43"/>
      <c r="DL110" s="43"/>
      <c r="DM110" s="43"/>
      <c r="DN110" s="43"/>
      <c r="DO110" s="43"/>
      <c r="DP110" s="43"/>
      <c r="DQ110" s="43"/>
      <c r="DR110" s="43"/>
      <c r="DS110" s="43"/>
      <c r="DT110" s="43"/>
      <c r="DU110" s="43"/>
      <c r="DV110" s="43"/>
      <c r="DW110" s="43"/>
      <c r="DX110" s="43"/>
      <c r="DY110" s="43"/>
      <c r="DZ110" s="43"/>
      <c r="EA110" s="43"/>
      <c r="EB110" s="43"/>
      <c r="EC110" s="43"/>
      <c r="ED110" s="43"/>
      <c r="EE110" s="43"/>
      <c r="EF110" s="43"/>
      <c r="EG110" s="43"/>
      <c r="EH110" s="43"/>
      <c r="EI110" s="43"/>
      <c r="EJ110" s="43"/>
      <c r="EK110" s="43"/>
      <c r="EL110" s="43"/>
      <c r="EM110" s="43"/>
      <c r="EN110" s="43"/>
      <c r="EO110" s="43"/>
      <c r="EP110" s="43"/>
      <c r="EQ110" s="43"/>
      <c r="ER110" s="43"/>
      <c r="ES110" s="43"/>
      <c r="ET110" s="43"/>
      <c r="EU110" s="43"/>
      <c r="EV110" s="43"/>
      <c r="EW110" s="43"/>
      <c r="EX110" s="43"/>
      <c r="EY110" s="43"/>
      <c r="EZ110" s="43"/>
      <c r="FA110" s="43"/>
      <c r="FB110" s="43"/>
      <c r="FC110" s="43"/>
      <c r="FD110" s="43"/>
      <c r="FE110" s="43"/>
      <c r="FF110" s="43"/>
      <c r="FG110" s="43"/>
      <c r="FH110" s="43"/>
      <c r="FI110" s="43"/>
      <c r="FJ110" s="43"/>
      <c r="FK110" s="43"/>
      <c r="FL110" s="43"/>
      <c r="FM110" s="43"/>
      <c r="FN110" s="43"/>
      <c r="FO110" s="43"/>
      <c r="FP110" s="43"/>
      <c r="FQ110" s="43"/>
      <c r="FR110" s="43"/>
      <c r="FS110" s="43"/>
      <c r="FT110" s="43"/>
      <c r="FU110" s="43"/>
      <c r="FV110" s="43"/>
      <c r="FW110" s="43"/>
      <c r="FX110" s="43"/>
      <c r="FY110" s="43"/>
      <c r="FZ110" s="43"/>
      <c r="GA110" s="43"/>
      <c r="GB110" s="43"/>
      <c r="GC110" s="43"/>
      <c r="GD110" s="43"/>
      <c r="GE110" s="43"/>
      <c r="GF110" s="43"/>
      <c r="GG110" s="43"/>
      <c r="GH110" s="43"/>
      <c r="GI110" s="43"/>
      <c r="GJ110" s="43"/>
      <c r="GK110" s="43"/>
      <c r="GL110" s="43"/>
      <c r="GM110" s="43"/>
      <c r="GN110" s="43"/>
      <c r="GO110" s="43"/>
      <c r="GP110" s="43"/>
      <c r="GQ110" s="43"/>
      <c r="GR110" s="43"/>
      <c r="GS110" s="43"/>
      <c r="GT110" s="43"/>
      <c r="GU110" s="43"/>
      <c r="GV110" s="43"/>
      <c r="GW110" s="43"/>
      <c r="GX110" s="43"/>
      <c r="GY110" s="43"/>
      <c r="GZ110" s="43"/>
      <c r="HA110" s="43"/>
      <c r="HB110" s="43"/>
      <c r="HC110" s="43"/>
      <c r="HD110" s="43"/>
      <c r="HE110" s="43"/>
      <c r="HF110" s="43"/>
      <c r="HG110" s="43"/>
      <c r="HH110" s="43"/>
      <c r="HI110" s="43"/>
      <c r="HJ110" s="43"/>
      <c r="HK110" s="43"/>
      <c r="HL110" s="43"/>
      <c r="HM110" s="43"/>
      <c r="HN110" s="43"/>
      <c r="HO110" s="43"/>
      <c r="HP110" s="43"/>
      <c r="HQ110" s="43"/>
      <c r="HR110" s="43"/>
      <c r="HS110" s="43"/>
      <c r="HT110" s="43"/>
      <c r="HU110" s="43"/>
      <c r="HV110" s="43"/>
      <c r="HW110" s="43"/>
      <c r="HX110" s="43"/>
      <c r="HY110" s="43"/>
      <c r="HZ110" s="43"/>
      <c r="IA110" s="43"/>
      <c r="IB110" s="43"/>
      <c r="IC110" s="43"/>
      <c r="ID110" s="43"/>
      <c r="IE110" s="43"/>
      <c r="IF110" s="43"/>
      <c r="IG110" s="43"/>
      <c r="IH110" s="43"/>
      <c r="II110" s="43"/>
      <c r="IJ110" s="43"/>
      <c r="IK110" s="43"/>
      <c r="IL110" s="43"/>
      <c r="IM110" s="43"/>
      <c r="IN110" s="43"/>
      <c r="IO110" s="43"/>
      <c r="IP110" s="43"/>
      <c r="IQ110" s="43"/>
      <c r="IR110" s="43"/>
      <c r="IS110" s="43"/>
      <c r="IT110" s="43"/>
      <c r="IU110" s="43"/>
      <c r="IV110" s="43"/>
      <c r="IW110" s="43"/>
    </row>
    <row r="111" customFormat="false" ht="15.95" hidden="false" customHeight="true" outlineLevel="0" collapsed="false">
      <c r="A111" s="37"/>
      <c r="B111" s="91" t="s">
        <v>24</v>
      </c>
      <c r="C111" s="92" t="n">
        <f aca="false">SUM(C102:C107)</f>
        <v>4937</v>
      </c>
      <c r="D111" s="39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146"/>
      <c r="AH111" s="43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43"/>
      <c r="BJ111" s="43"/>
      <c r="BK111" s="43"/>
      <c r="BL111" s="43"/>
      <c r="BM111" s="43"/>
      <c r="BN111" s="43"/>
      <c r="BO111" s="43"/>
      <c r="BP111" s="43"/>
      <c r="BQ111" s="43"/>
      <c r="BR111" s="43"/>
      <c r="BS111" s="43"/>
      <c r="BT111" s="43"/>
      <c r="BU111" s="43"/>
      <c r="BV111" s="43"/>
      <c r="BW111" s="43"/>
      <c r="BX111" s="43"/>
      <c r="BY111" s="43"/>
      <c r="BZ111" s="43"/>
      <c r="CA111" s="43"/>
      <c r="CB111" s="43"/>
      <c r="CC111" s="43"/>
      <c r="CD111" s="43"/>
      <c r="CE111" s="43"/>
      <c r="CF111" s="43"/>
      <c r="CG111" s="43"/>
      <c r="CH111" s="43"/>
      <c r="CI111" s="43"/>
      <c r="CJ111" s="43"/>
      <c r="CK111" s="43"/>
      <c r="CL111" s="43"/>
      <c r="CM111" s="43"/>
      <c r="CN111" s="43"/>
      <c r="CO111" s="43"/>
      <c r="CP111" s="43"/>
      <c r="CQ111" s="43"/>
      <c r="CR111" s="43"/>
      <c r="CS111" s="43"/>
      <c r="CT111" s="43"/>
      <c r="CU111" s="43"/>
      <c r="CV111" s="43"/>
      <c r="CW111" s="43"/>
      <c r="CX111" s="43"/>
      <c r="CY111" s="43"/>
      <c r="CZ111" s="43"/>
      <c r="DA111" s="43"/>
      <c r="DB111" s="43"/>
      <c r="DC111" s="43"/>
      <c r="DD111" s="43"/>
      <c r="DE111" s="43"/>
      <c r="DF111" s="43"/>
      <c r="DG111" s="43"/>
      <c r="DH111" s="43"/>
      <c r="DI111" s="43"/>
      <c r="DJ111" s="43"/>
      <c r="DK111" s="43"/>
      <c r="DL111" s="43"/>
      <c r="DM111" s="43"/>
      <c r="DN111" s="43"/>
      <c r="DO111" s="43"/>
      <c r="DP111" s="43"/>
      <c r="DQ111" s="43"/>
      <c r="DR111" s="43"/>
      <c r="DS111" s="43"/>
      <c r="DT111" s="43"/>
      <c r="DU111" s="43"/>
      <c r="DV111" s="43"/>
      <c r="DW111" s="43"/>
      <c r="DX111" s="43"/>
      <c r="DY111" s="43"/>
      <c r="DZ111" s="43"/>
      <c r="EA111" s="43"/>
      <c r="EB111" s="43"/>
      <c r="EC111" s="43"/>
      <c r="ED111" s="43"/>
      <c r="EE111" s="43"/>
      <c r="EF111" s="43"/>
      <c r="EG111" s="43"/>
      <c r="EH111" s="43"/>
      <c r="EI111" s="43"/>
      <c r="EJ111" s="43"/>
      <c r="EK111" s="43"/>
      <c r="EL111" s="43"/>
      <c r="EM111" s="43"/>
      <c r="EN111" s="43"/>
      <c r="EO111" s="43"/>
      <c r="EP111" s="43"/>
      <c r="EQ111" s="43"/>
      <c r="ER111" s="43"/>
      <c r="ES111" s="43"/>
      <c r="ET111" s="43"/>
      <c r="EU111" s="43"/>
      <c r="EV111" s="43"/>
      <c r="EW111" s="43"/>
      <c r="EX111" s="43"/>
      <c r="EY111" s="43"/>
      <c r="EZ111" s="43"/>
      <c r="FA111" s="43"/>
      <c r="FB111" s="43"/>
      <c r="FC111" s="43"/>
      <c r="FD111" s="43"/>
      <c r="FE111" s="43"/>
      <c r="FF111" s="43"/>
      <c r="FG111" s="43"/>
      <c r="FH111" s="43"/>
      <c r="FI111" s="43"/>
      <c r="FJ111" s="43"/>
      <c r="FK111" s="43"/>
      <c r="FL111" s="43"/>
      <c r="FM111" s="43"/>
      <c r="FN111" s="43"/>
      <c r="FO111" s="43"/>
      <c r="FP111" s="43"/>
      <c r="FQ111" s="43"/>
      <c r="FR111" s="43"/>
      <c r="FS111" s="43"/>
      <c r="FT111" s="43"/>
      <c r="FU111" s="43"/>
      <c r="FV111" s="43"/>
      <c r="FW111" s="43"/>
      <c r="FX111" s="43"/>
      <c r="FY111" s="43"/>
      <c r="FZ111" s="43"/>
      <c r="GA111" s="43"/>
      <c r="GB111" s="43"/>
      <c r="GC111" s="43"/>
      <c r="GD111" s="43"/>
      <c r="GE111" s="43"/>
      <c r="GF111" s="43"/>
      <c r="GG111" s="43"/>
      <c r="GH111" s="43"/>
      <c r="GI111" s="43"/>
      <c r="GJ111" s="43"/>
      <c r="GK111" s="43"/>
      <c r="GL111" s="43"/>
      <c r="GM111" s="43"/>
      <c r="GN111" s="43"/>
      <c r="GO111" s="43"/>
      <c r="GP111" s="43"/>
      <c r="GQ111" s="43"/>
      <c r="GR111" s="43"/>
      <c r="GS111" s="43"/>
      <c r="GT111" s="43"/>
      <c r="GU111" s="43"/>
      <c r="GV111" s="43"/>
      <c r="GW111" s="43"/>
      <c r="GX111" s="43"/>
      <c r="GY111" s="43"/>
      <c r="GZ111" s="43"/>
      <c r="HA111" s="43"/>
      <c r="HB111" s="43"/>
      <c r="HC111" s="43"/>
      <c r="HD111" s="43"/>
      <c r="HE111" s="43"/>
      <c r="HF111" s="43"/>
      <c r="HG111" s="43"/>
      <c r="HH111" s="43"/>
      <c r="HI111" s="43"/>
      <c r="HJ111" s="43"/>
      <c r="HK111" s="43"/>
      <c r="HL111" s="43"/>
      <c r="HM111" s="43"/>
      <c r="HN111" s="43"/>
      <c r="HO111" s="43"/>
      <c r="HP111" s="43"/>
      <c r="HQ111" s="43"/>
      <c r="HR111" s="43"/>
      <c r="HS111" s="43"/>
      <c r="HT111" s="43"/>
      <c r="HU111" s="43"/>
      <c r="HV111" s="43"/>
      <c r="HW111" s="43"/>
      <c r="HX111" s="43"/>
      <c r="HY111" s="43"/>
      <c r="HZ111" s="43"/>
      <c r="IA111" s="43"/>
      <c r="IB111" s="43"/>
      <c r="IC111" s="43"/>
      <c r="ID111" s="43"/>
      <c r="IE111" s="43"/>
      <c r="IF111" s="43"/>
      <c r="IG111" s="43"/>
      <c r="IH111" s="43"/>
      <c r="II111" s="43"/>
      <c r="IJ111" s="43"/>
      <c r="IK111" s="43"/>
      <c r="IL111" s="43"/>
      <c r="IM111" s="43"/>
      <c r="IN111" s="43"/>
      <c r="IO111" s="43"/>
      <c r="IP111" s="43"/>
      <c r="IQ111" s="43"/>
      <c r="IR111" s="43"/>
      <c r="IS111" s="43"/>
      <c r="IT111" s="43"/>
      <c r="IU111" s="43"/>
      <c r="IV111" s="43"/>
      <c r="IW111" s="43"/>
    </row>
    <row r="112" customFormat="false" ht="15.95" hidden="false" customHeight="true" outlineLevel="0" collapsed="false">
      <c r="A112" s="37"/>
      <c r="B112" s="93"/>
      <c r="C112" s="37" t="n">
        <f aca="false">SUM(D110:AG110)/30</f>
        <v>4687.6815</v>
      </c>
      <c r="D112" s="39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146"/>
      <c r="AH112" s="43"/>
      <c r="AI112" s="43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  <c r="AT112" s="43"/>
      <c r="AU112" s="43"/>
      <c r="AV112" s="43"/>
      <c r="AW112" s="43"/>
      <c r="AX112" s="43"/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43"/>
      <c r="BJ112" s="43"/>
      <c r="BK112" s="43"/>
      <c r="BL112" s="43"/>
      <c r="BM112" s="43"/>
      <c r="BN112" s="43"/>
      <c r="BO112" s="43"/>
      <c r="BP112" s="43"/>
      <c r="BQ112" s="43"/>
      <c r="BR112" s="43"/>
      <c r="BS112" s="43"/>
      <c r="BT112" s="43"/>
      <c r="BU112" s="43"/>
      <c r="BV112" s="43"/>
      <c r="BW112" s="43"/>
      <c r="BX112" s="43"/>
      <c r="BY112" s="43"/>
      <c r="BZ112" s="43"/>
      <c r="CA112" s="43"/>
      <c r="CB112" s="43"/>
      <c r="CC112" s="43"/>
      <c r="CD112" s="43"/>
      <c r="CE112" s="43"/>
      <c r="CF112" s="43"/>
      <c r="CG112" s="43"/>
      <c r="CH112" s="43"/>
      <c r="CI112" s="43"/>
      <c r="CJ112" s="43"/>
      <c r="CK112" s="43"/>
      <c r="CL112" s="43"/>
      <c r="CM112" s="43"/>
      <c r="CN112" s="43"/>
      <c r="CO112" s="43"/>
      <c r="CP112" s="43"/>
      <c r="CQ112" s="43"/>
      <c r="CR112" s="43"/>
      <c r="CS112" s="43"/>
      <c r="CT112" s="43"/>
      <c r="CU112" s="43"/>
      <c r="CV112" s="43"/>
      <c r="CW112" s="43"/>
      <c r="CX112" s="43"/>
      <c r="CY112" s="43"/>
      <c r="CZ112" s="43"/>
      <c r="DA112" s="43"/>
      <c r="DB112" s="43"/>
      <c r="DC112" s="43"/>
      <c r="DD112" s="43"/>
      <c r="DE112" s="43"/>
      <c r="DF112" s="43"/>
      <c r="DG112" s="43"/>
      <c r="DH112" s="43"/>
      <c r="DI112" s="43"/>
      <c r="DJ112" s="43"/>
      <c r="DK112" s="43"/>
      <c r="DL112" s="43"/>
      <c r="DM112" s="43"/>
      <c r="DN112" s="43"/>
      <c r="DO112" s="43"/>
      <c r="DP112" s="43"/>
      <c r="DQ112" s="43"/>
      <c r="DR112" s="43"/>
      <c r="DS112" s="43"/>
      <c r="DT112" s="43"/>
      <c r="DU112" s="43"/>
      <c r="DV112" s="43"/>
      <c r="DW112" s="43"/>
      <c r="DX112" s="43"/>
      <c r="DY112" s="43"/>
      <c r="DZ112" s="43"/>
      <c r="EA112" s="43"/>
      <c r="EB112" s="43"/>
      <c r="EC112" s="43"/>
      <c r="ED112" s="43"/>
      <c r="EE112" s="43"/>
      <c r="EF112" s="43"/>
      <c r="EG112" s="43"/>
      <c r="EH112" s="43"/>
      <c r="EI112" s="43"/>
      <c r="EJ112" s="43"/>
      <c r="EK112" s="43"/>
      <c r="EL112" s="43"/>
      <c r="EM112" s="43"/>
      <c r="EN112" s="43"/>
      <c r="EO112" s="43"/>
      <c r="EP112" s="43"/>
      <c r="EQ112" s="43"/>
      <c r="ER112" s="43"/>
      <c r="ES112" s="43"/>
      <c r="ET112" s="43"/>
      <c r="EU112" s="43"/>
      <c r="EV112" s="43"/>
      <c r="EW112" s="43"/>
      <c r="EX112" s="43"/>
      <c r="EY112" s="43"/>
      <c r="EZ112" s="43"/>
      <c r="FA112" s="43"/>
      <c r="FB112" s="43"/>
      <c r="FC112" s="43"/>
      <c r="FD112" s="43"/>
      <c r="FE112" s="43"/>
      <c r="FF112" s="43"/>
      <c r="FG112" s="43"/>
      <c r="FH112" s="43"/>
      <c r="FI112" s="43"/>
      <c r="FJ112" s="43"/>
      <c r="FK112" s="43"/>
      <c r="FL112" s="43"/>
      <c r="FM112" s="43"/>
      <c r="FN112" s="43"/>
      <c r="FO112" s="43"/>
      <c r="FP112" s="43"/>
      <c r="FQ112" s="43"/>
      <c r="FR112" s="43"/>
      <c r="FS112" s="43"/>
      <c r="FT112" s="43"/>
      <c r="FU112" s="43"/>
      <c r="FV112" s="43"/>
      <c r="FW112" s="43"/>
      <c r="FX112" s="43"/>
      <c r="FY112" s="43"/>
      <c r="FZ112" s="43"/>
      <c r="GA112" s="43"/>
      <c r="GB112" s="43"/>
      <c r="GC112" s="43"/>
      <c r="GD112" s="43"/>
      <c r="GE112" s="43"/>
      <c r="GF112" s="43"/>
      <c r="GG112" s="43"/>
      <c r="GH112" s="43"/>
      <c r="GI112" s="43"/>
      <c r="GJ112" s="43"/>
      <c r="GK112" s="43"/>
      <c r="GL112" s="43"/>
      <c r="GM112" s="43"/>
      <c r="GN112" s="43"/>
      <c r="GO112" s="43"/>
      <c r="GP112" s="43"/>
      <c r="GQ112" s="43"/>
      <c r="GR112" s="43"/>
      <c r="GS112" s="43"/>
      <c r="GT112" s="43"/>
      <c r="GU112" s="43"/>
      <c r="GV112" s="43"/>
      <c r="GW112" s="43"/>
      <c r="GX112" s="43"/>
      <c r="GY112" s="43"/>
      <c r="GZ112" s="43"/>
      <c r="HA112" s="43"/>
      <c r="HB112" s="43"/>
      <c r="HC112" s="43"/>
      <c r="HD112" s="43"/>
      <c r="HE112" s="43"/>
      <c r="HF112" s="43"/>
      <c r="HG112" s="43"/>
      <c r="HH112" s="43"/>
      <c r="HI112" s="43"/>
      <c r="HJ112" s="43"/>
      <c r="HK112" s="43"/>
      <c r="HL112" s="43"/>
      <c r="HM112" s="43"/>
      <c r="HN112" s="43"/>
      <c r="HO112" s="43"/>
      <c r="HP112" s="43"/>
      <c r="HQ112" s="43"/>
      <c r="HR112" s="43"/>
      <c r="HS112" s="43"/>
      <c r="HT112" s="43"/>
      <c r="HU112" s="43"/>
      <c r="HV112" s="43"/>
      <c r="HW112" s="43"/>
      <c r="HX112" s="43"/>
      <c r="HY112" s="43"/>
      <c r="HZ112" s="43"/>
      <c r="IA112" s="43"/>
      <c r="IB112" s="43"/>
      <c r="IC112" s="43"/>
      <c r="ID112" s="43"/>
      <c r="IE112" s="43"/>
      <c r="IF112" s="43"/>
      <c r="IG112" s="43"/>
      <c r="IH112" s="43"/>
      <c r="II112" s="43"/>
      <c r="IJ112" s="43"/>
      <c r="IK112" s="43"/>
      <c r="IL112" s="43"/>
      <c r="IM112" s="43"/>
      <c r="IN112" s="43"/>
      <c r="IO112" s="43"/>
      <c r="IP112" s="43"/>
      <c r="IQ112" s="43"/>
      <c r="IR112" s="43"/>
      <c r="IS112" s="43"/>
      <c r="IT112" s="43"/>
      <c r="IU112" s="43"/>
      <c r="IV112" s="43"/>
      <c r="IW112" s="43"/>
    </row>
    <row r="113" customFormat="false" ht="15.95" hidden="false" customHeight="true" outlineLevel="0" collapsed="false">
      <c r="A113" s="37"/>
      <c r="B113" s="38" t="s">
        <v>85</v>
      </c>
      <c r="C113" s="37"/>
      <c r="D113" s="39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146"/>
      <c r="AH113" s="43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3"/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43"/>
      <c r="BJ113" s="43"/>
      <c r="BK113" s="43"/>
      <c r="BL113" s="43"/>
      <c r="BM113" s="43"/>
      <c r="BN113" s="43"/>
      <c r="BO113" s="43"/>
      <c r="BP113" s="43"/>
      <c r="BQ113" s="43"/>
      <c r="BR113" s="43"/>
      <c r="BS113" s="43"/>
      <c r="BT113" s="43"/>
      <c r="BU113" s="43"/>
      <c r="BV113" s="43"/>
      <c r="BW113" s="43"/>
      <c r="BX113" s="43"/>
      <c r="BY113" s="43"/>
      <c r="BZ113" s="43"/>
      <c r="CA113" s="43"/>
      <c r="CB113" s="43"/>
      <c r="CC113" s="43"/>
      <c r="CD113" s="43"/>
      <c r="CE113" s="43"/>
      <c r="CF113" s="43"/>
      <c r="CG113" s="43"/>
      <c r="CH113" s="43"/>
      <c r="CI113" s="43"/>
      <c r="CJ113" s="43"/>
      <c r="CK113" s="43"/>
      <c r="CL113" s="43"/>
      <c r="CM113" s="43"/>
      <c r="CN113" s="43"/>
      <c r="CO113" s="43"/>
      <c r="CP113" s="43"/>
      <c r="CQ113" s="43"/>
      <c r="CR113" s="43"/>
      <c r="CS113" s="43"/>
      <c r="CT113" s="43"/>
      <c r="CU113" s="43"/>
      <c r="CV113" s="43"/>
      <c r="CW113" s="43"/>
      <c r="CX113" s="43"/>
      <c r="CY113" s="43"/>
      <c r="CZ113" s="43"/>
      <c r="DA113" s="43"/>
      <c r="DB113" s="43"/>
      <c r="DC113" s="43"/>
      <c r="DD113" s="43"/>
      <c r="DE113" s="43"/>
      <c r="DF113" s="43"/>
      <c r="DG113" s="43"/>
      <c r="DH113" s="43"/>
      <c r="DI113" s="43"/>
      <c r="DJ113" s="43"/>
      <c r="DK113" s="43"/>
      <c r="DL113" s="43"/>
      <c r="DM113" s="43"/>
      <c r="DN113" s="43"/>
      <c r="DO113" s="43"/>
      <c r="DP113" s="43"/>
      <c r="DQ113" s="43"/>
      <c r="DR113" s="43"/>
      <c r="DS113" s="43"/>
      <c r="DT113" s="43"/>
      <c r="DU113" s="43"/>
      <c r="DV113" s="43"/>
      <c r="DW113" s="43"/>
      <c r="DX113" s="43"/>
      <c r="DY113" s="43"/>
      <c r="DZ113" s="43"/>
      <c r="EA113" s="43"/>
      <c r="EB113" s="43"/>
      <c r="EC113" s="43"/>
      <c r="ED113" s="43"/>
      <c r="EE113" s="43"/>
      <c r="EF113" s="43"/>
      <c r="EG113" s="43"/>
      <c r="EH113" s="43"/>
      <c r="EI113" s="43"/>
      <c r="EJ113" s="43"/>
      <c r="EK113" s="43"/>
      <c r="EL113" s="43"/>
      <c r="EM113" s="43"/>
      <c r="EN113" s="43"/>
      <c r="EO113" s="43"/>
      <c r="EP113" s="43"/>
      <c r="EQ113" s="43"/>
      <c r="ER113" s="43"/>
      <c r="ES113" s="43"/>
      <c r="ET113" s="43"/>
      <c r="EU113" s="43"/>
      <c r="EV113" s="43"/>
      <c r="EW113" s="43"/>
      <c r="EX113" s="43"/>
      <c r="EY113" s="43"/>
      <c r="EZ113" s="43"/>
      <c r="FA113" s="43"/>
      <c r="FB113" s="43"/>
      <c r="FC113" s="43"/>
      <c r="FD113" s="43"/>
      <c r="FE113" s="43"/>
      <c r="FF113" s="43"/>
      <c r="FG113" s="43"/>
      <c r="FH113" s="43"/>
      <c r="FI113" s="43"/>
      <c r="FJ113" s="43"/>
      <c r="FK113" s="43"/>
      <c r="FL113" s="43"/>
      <c r="FM113" s="43"/>
      <c r="FN113" s="43"/>
      <c r="FO113" s="43"/>
      <c r="FP113" s="43"/>
      <c r="FQ113" s="43"/>
      <c r="FR113" s="43"/>
      <c r="FS113" s="43"/>
      <c r="FT113" s="43"/>
      <c r="FU113" s="43"/>
      <c r="FV113" s="43"/>
      <c r="FW113" s="43"/>
      <c r="FX113" s="43"/>
      <c r="FY113" s="43"/>
      <c r="FZ113" s="43"/>
      <c r="GA113" s="43"/>
      <c r="GB113" s="43"/>
      <c r="GC113" s="43"/>
      <c r="GD113" s="43"/>
      <c r="GE113" s="43"/>
      <c r="GF113" s="43"/>
      <c r="GG113" s="43"/>
      <c r="GH113" s="43"/>
      <c r="GI113" s="43"/>
      <c r="GJ113" s="43"/>
      <c r="GK113" s="43"/>
      <c r="GL113" s="43"/>
      <c r="GM113" s="43"/>
      <c r="GN113" s="43"/>
      <c r="GO113" s="43"/>
      <c r="GP113" s="43"/>
      <c r="GQ113" s="43"/>
      <c r="GR113" s="43"/>
      <c r="GS113" s="43"/>
      <c r="GT113" s="43"/>
      <c r="GU113" s="43"/>
      <c r="GV113" s="43"/>
      <c r="GW113" s="43"/>
      <c r="GX113" s="43"/>
      <c r="GY113" s="43"/>
      <c r="GZ113" s="43"/>
      <c r="HA113" s="43"/>
      <c r="HB113" s="43"/>
      <c r="HC113" s="43"/>
      <c r="HD113" s="43"/>
      <c r="HE113" s="43"/>
      <c r="HF113" s="43"/>
      <c r="HG113" s="43"/>
      <c r="HH113" s="43"/>
      <c r="HI113" s="43"/>
      <c r="HJ113" s="43"/>
      <c r="HK113" s="43"/>
      <c r="HL113" s="43"/>
      <c r="HM113" s="43"/>
      <c r="HN113" s="43"/>
      <c r="HO113" s="43"/>
      <c r="HP113" s="43"/>
      <c r="HQ113" s="43"/>
      <c r="HR113" s="43"/>
      <c r="HS113" s="43"/>
      <c r="HT113" s="43"/>
      <c r="HU113" s="43"/>
      <c r="HV113" s="43"/>
      <c r="HW113" s="43"/>
      <c r="HX113" s="43"/>
      <c r="HY113" s="43"/>
      <c r="HZ113" s="43"/>
      <c r="IA113" s="43"/>
      <c r="IB113" s="43"/>
      <c r="IC113" s="43"/>
      <c r="ID113" s="43"/>
      <c r="IE113" s="43"/>
      <c r="IF113" s="43"/>
      <c r="IG113" s="43"/>
      <c r="IH113" s="43"/>
      <c r="II113" s="43"/>
      <c r="IJ113" s="43"/>
      <c r="IK113" s="43"/>
      <c r="IL113" s="43"/>
      <c r="IM113" s="43"/>
      <c r="IN113" s="43"/>
      <c r="IO113" s="43"/>
      <c r="IP113" s="43"/>
      <c r="IQ113" s="43"/>
      <c r="IR113" s="43"/>
      <c r="IS113" s="43"/>
      <c r="IT113" s="43"/>
      <c r="IU113" s="43"/>
      <c r="IV113" s="43"/>
      <c r="IW113" s="43"/>
    </row>
    <row r="114" customFormat="false" ht="15.95" hidden="false" customHeight="true" outlineLevel="0" collapsed="false">
      <c r="A114" s="44" t="n">
        <v>1</v>
      </c>
      <c r="B114" s="45" t="s">
        <v>86</v>
      </c>
      <c r="C114" s="44" t="n">
        <v>1065</v>
      </c>
      <c r="D114" s="229" t="n">
        <v>1</v>
      </c>
      <c r="E114" s="151" t="n">
        <v>1</v>
      </c>
      <c r="F114" s="151" t="n">
        <v>1</v>
      </c>
      <c r="G114" s="151" t="n">
        <v>1</v>
      </c>
      <c r="H114" s="151" t="n">
        <v>1</v>
      </c>
      <c r="I114" s="151" t="n">
        <v>1</v>
      </c>
      <c r="J114" s="151" t="n">
        <v>1</v>
      </c>
      <c r="K114" s="151" t="n">
        <v>1</v>
      </c>
      <c r="L114" s="151" t="n">
        <v>1</v>
      </c>
      <c r="M114" s="151" t="n">
        <v>1</v>
      </c>
      <c r="N114" s="151" t="n">
        <v>1</v>
      </c>
      <c r="O114" s="151" t="n">
        <v>1</v>
      </c>
      <c r="P114" s="151" t="n">
        <v>1</v>
      </c>
      <c r="Q114" s="151" t="n">
        <v>1</v>
      </c>
      <c r="R114" s="151" t="n">
        <v>1</v>
      </c>
      <c r="S114" s="151" t="n">
        <v>1</v>
      </c>
      <c r="T114" s="151" t="n">
        <v>1</v>
      </c>
      <c r="U114" s="151" t="n">
        <v>1</v>
      </c>
      <c r="V114" s="151" t="n">
        <v>1</v>
      </c>
      <c r="W114" s="151" t="n">
        <v>1</v>
      </c>
      <c r="X114" s="151" t="n">
        <v>1</v>
      </c>
      <c r="Y114" s="151" t="n">
        <v>1</v>
      </c>
      <c r="Z114" s="151" t="n">
        <v>1</v>
      </c>
      <c r="AA114" s="151" t="n">
        <v>1</v>
      </c>
      <c r="AB114" s="151" t="n">
        <v>1</v>
      </c>
      <c r="AC114" s="151" t="n">
        <v>1</v>
      </c>
      <c r="AD114" s="151" t="n">
        <v>1</v>
      </c>
      <c r="AE114" s="151" t="n">
        <v>1</v>
      </c>
      <c r="AF114" s="151" t="n">
        <v>1</v>
      </c>
      <c r="AG114" s="152" t="n">
        <v>1</v>
      </c>
      <c r="AH114" s="43"/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43"/>
      <c r="BJ114" s="43"/>
      <c r="BK114" s="43"/>
      <c r="BL114" s="43"/>
      <c r="BM114" s="43"/>
      <c r="BN114" s="43"/>
      <c r="BO114" s="43"/>
      <c r="BP114" s="43"/>
      <c r="BQ114" s="43"/>
      <c r="BR114" s="43"/>
      <c r="BS114" s="43"/>
      <c r="BT114" s="43"/>
      <c r="BU114" s="43"/>
      <c r="BV114" s="43"/>
      <c r="BW114" s="43"/>
      <c r="BX114" s="43"/>
      <c r="BY114" s="43"/>
      <c r="BZ114" s="43"/>
      <c r="CA114" s="43"/>
      <c r="CB114" s="43"/>
      <c r="CC114" s="43"/>
      <c r="CD114" s="43"/>
      <c r="CE114" s="43"/>
      <c r="CF114" s="43"/>
      <c r="CG114" s="43"/>
      <c r="CH114" s="43"/>
      <c r="CI114" s="43"/>
      <c r="CJ114" s="43"/>
      <c r="CK114" s="43"/>
      <c r="CL114" s="43"/>
      <c r="CM114" s="43"/>
      <c r="CN114" s="43"/>
      <c r="CO114" s="43"/>
      <c r="CP114" s="43"/>
      <c r="CQ114" s="43"/>
      <c r="CR114" s="43"/>
      <c r="CS114" s="43"/>
      <c r="CT114" s="43"/>
      <c r="CU114" s="43"/>
      <c r="CV114" s="43"/>
      <c r="CW114" s="43"/>
      <c r="CX114" s="43"/>
      <c r="CY114" s="43"/>
      <c r="CZ114" s="43"/>
      <c r="DA114" s="43"/>
      <c r="DB114" s="43"/>
      <c r="DC114" s="43"/>
      <c r="DD114" s="43"/>
      <c r="DE114" s="43"/>
      <c r="DF114" s="43"/>
      <c r="DG114" s="43"/>
      <c r="DH114" s="43"/>
      <c r="DI114" s="43"/>
      <c r="DJ114" s="43"/>
      <c r="DK114" s="43"/>
      <c r="DL114" s="43"/>
      <c r="DM114" s="43"/>
      <c r="DN114" s="43"/>
      <c r="DO114" s="43"/>
      <c r="DP114" s="43"/>
      <c r="DQ114" s="43"/>
      <c r="DR114" s="43"/>
      <c r="DS114" s="43"/>
      <c r="DT114" s="43"/>
      <c r="DU114" s="43"/>
      <c r="DV114" s="43"/>
      <c r="DW114" s="43"/>
      <c r="DX114" s="43"/>
      <c r="DY114" s="43"/>
      <c r="DZ114" s="43"/>
      <c r="EA114" s="43"/>
      <c r="EB114" s="43"/>
      <c r="EC114" s="43"/>
      <c r="ED114" s="43"/>
      <c r="EE114" s="43"/>
      <c r="EF114" s="43"/>
      <c r="EG114" s="43"/>
      <c r="EH114" s="43"/>
      <c r="EI114" s="43"/>
      <c r="EJ114" s="43"/>
      <c r="EK114" s="43"/>
      <c r="EL114" s="43"/>
      <c r="EM114" s="43"/>
      <c r="EN114" s="43"/>
      <c r="EO114" s="43"/>
      <c r="EP114" s="43"/>
      <c r="EQ114" s="43"/>
      <c r="ER114" s="43"/>
      <c r="ES114" s="43"/>
      <c r="ET114" s="43"/>
      <c r="EU114" s="43"/>
      <c r="EV114" s="43"/>
      <c r="EW114" s="43"/>
      <c r="EX114" s="43"/>
      <c r="EY114" s="43"/>
      <c r="EZ114" s="43"/>
      <c r="FA114" s="43"/>
      <c r="FB114" s="43"/>
      <c r="FC114" s="43"/>
      <c r="FD114" s="43"/>
      <c r="FE114" s="43"/>
      <c r="FF114" s="43"/>
      <c r="FG114" s="43"/>
      <c r="FH114" s="43"/>
      <c r="FI114" s="43"/>
      <c r="FJ114" s="43"/>
      <c r="FK114" s="43"/>
      <c r="FL114" s="43"/>
      <c r="FM114" s="43"/>
      <c r="FN114" s="43"/>
      <c r="FO114" s="43"/>
      <c r="FP114" s="43"/>
      <c r="FQ114" s="43"/>
      <c r="FR114" s="43"/>
      <c r="FS114" s="43"/>
      <c r="FT114" s="43"/>
      <c r="FU114" s="43"/>
      <c r="FV114" s="43"/>
      <c r="FW114" s="43"/>
      <c r="FX114" s="43"/>
      <c r="FY114" s="43"/>
      <c r="FZ114" s="43"/>
      <c r="GA114" s="43"/>
      <c r="GB114" s="43"/>
      <c r="GC114" s="43"/>
      <c r="GD114" s="43"/>
      <c r="GE114" s="43"/>
      <c r="GF114" s="43"/>
      <c r="GG114" s="43"/>
      <c r="GH114" s="43"/>
      <c r="GI114" s="43"/>
      <c r="GJ114" s="43"/>
      <c r="GK114" s="43"/>
      <c r="GL114" s="43"/>
      <c r="GM114" s="43"/>
      <c r="GN114" s="43"/>
      <c r="GO114" s="43"/>
      <c r="GP114" s="43"/>
      <c r="GQ114" s="43"/>
      <c r="GR114" s="43"/>
      <c r="GS114" s="43"/>
      <c r="GT114" s="43"/>
      <c r="GU114" s="43"/>
      <c r="GV114" s="43"/>
      <c r="GW114" s="43"/>
      <c r="GX114" s="43"/>
      <c r="GY114" s="43"/>
      <c r="GZ114" s="43"/>
      <c r="HA114" s="43"/>
      <c r="HB114" s="43"/>
      <c r="HC114" s="43"/>
      <c r="HD114" s="43"/>
      <c r="HE114" s="43"/>
      <c r="HF114" s="43"/>
      <c r="HG114" s="43"/>
      <c r="HH114" s="43"/>
      <c r="HI114" s="43"/>
      <c r="HJ114" s="43"/>
      <c r="HK114" s="43"/>
      <c r="HL114" s="43"/>
      <c r="HM114" s="43"/>
      <c r="HN114" s="43"/>
      <c r="HO114" s="43"/>
      <c r="HP114" s="43"/>
      <c r="HQ114" s="43"/>
      <c r="HR114" s="43"/>
      <c r="HS114" s="43"/>
      <c r="HT114" s="43"/>
      <c r="HU114" s="43"/>
      <c r="HV114" s="43"/>
      <c r="HW114" s="43"/>
      <c r="HX114" s="43"/>
      <c r="HY114" s="43"/>
      <c r="HZ114" s="43"/>
      <c r="IA114" s="43"/>
      <c r="IB114" s="43"/>
      <c r="IC114" s="43"/>
      <c r="ID114" s="43"/>
      <c r="IE114" s="43"/>
      <c r="IF114" s="43"/>
      <c r="IG114" s="43"/>
      <c r="IH114" s="43"/>
      <c r="II114" s="43"/>
      <c r="IJ114" s="43"/>
      <c r="IK114" s="43"/>
      <c r="IL114" s="43"/>
      <c r="IM114" s="43"/>
      <c r="IN114" s="43"/>
      <c r="IO114" s="43"/>
      <c r="IP114" s="43"/>
      <c r="IQ114" s="43"/>
      <c r="IR114" s="43"/>
      <c r="IS114" s="43"/>
      <c r="IT114" s="43"/>
      <c r="IU114" s="43"/>
      <c r="IV114" s="43"/>
      <c r="IW114" s="43"/>
    </row>
    <row r="115" customFormat="false" ht="15.95" hidden="false" customHeight="true" outlineLevel="0" collapsed="false">
      <c r="A115" s="44" t="n">
        <f aca="false">+A114+1</f>
        <v>2</v>
      </c>
      <c r="B115" s="45" t="s">
        <v>87</v>
      </c>
      <c r="C115" s="44" t="n">
        <v>1065</v>
      </c>
      <c r="D115" s="229" t="n">
        <v>1</v>
      </c>
      <c r="E115" s="151" t="n">
        <v>1</v>
      </c>
      <c r="F115" s="151" t="n">
        <v>1</v>
      </c>
      <c r="G115" s="151" t="n">
        <v>1</v>
      </c>
      <c r="H115" s="151" t="n">
        <v>1</v>
      </c>
      <c r="I115" s="151" t="n">
        <v>1</v>
      </c>
      <c r="J115" s="151" t="n">
        <v>1</v>
      </c>
      <c r="K115" s="151" t="n">
        <v>1</v>
      </c>
      <c r="L115" s="151" t="n">
        <v>1</v>
      </c>
      <c r="M115" s="151" t="n">
        <v>1</v>
      </c>
      <c r="N115" s="151" t="n">
        <v>1</v>
      </c>
      <c r="O115" s="151" t="n">
        <v>1</v>
      </c>
      <c r="P115" s="151" t="n">
        <v>1</v>
      </c>
      <c r="Q115" s="151" t="n">
        <v>1</v>
      </c>
      <c r="R115" s="151" t="n">
        <v>1</v>
      </c>
      <c r="S115" s="151" t="n">
        <v>1</v>
      </c>
      <c r="T115" s="151" t="n">
        <v>1</v>
      </c>
      <c r="U115" s="151" t="n">
        <v>1</v>
      </c>
      <c r="V115" s="151" t="n">
        <v>1</v>
      </c>
      <c r="W115" s="151" t="n">
        <v>1</v>
      </c>
      <c r="X115" s="151" t="n">
        <v>1</v>
      </c>
      <c r="Y115" s="151" t="n">
        <v>1</v>
      </c>
      <c r="Z115" s="151" t="n">
        <v>1</v>
      </c>
      <c r="AA115" s="151" t="n">
        <v>1</v>
      </c>
      <c r="AB115" s="151" t="n">
        <v>1</v>
      </c>
      <c r="AC115" s="151" t="n">
        <v>1</v>
      </c>
      <c r="AD115" s="151" t="n">
        <v>1</v>
      </c>
      <c r="AE115" s="151" t="n">
        <v>1</v>
      </c>
      <c r="AF115" s="151" t="n">
        <v>1</v>
      </c>
      <c r="AG115" s="152" t="n">
        <v>1</v>
      </c>
      <c r="AH115" s="43"/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43"/>
      <c r="BJ115" s="43"/>
      <c r="BK115" s="43"/>
      <c r="BL115" s="43"/>
      <c r="BM115" s="43"/>
      <c r="BN115" s="43"/>
      <c r="BO115" s="43"/>
      <c r="BP115" s="43"/>
      <c r="BQ115" s="43"/>
      <c r="BR115" s="43"/>
      <c r="BS115" s="43"/>
      <c r="BT115" s="43"/>
      <c r="BU115" s="43"/>
      <c r="BV115" s="43"/>
      <c r="BW115" s="43"/>
      <c r="BX115" s="43"/>
      <c r="BY115" s="43"/>
      <c r="BZ115" s="43"/>
      <c r="CA115" s="43"/>
      <c r="CB115" s="43"/>
      <c r="CC115" s="43"/>
      <c r="CD115" s="43"/>
      <c r="CE115" s="43"/>
      <c r="CF115" s="43"/>
      <c r="CG115" s="43"/>
      <c r="CH115" s="43"/>
      <c r="CI115" s="43"/>
      <c r="CJ115" s="43"/>
      <c r="CK115" s="43"/>
      <c r="CL115" s="43"/>
      <c r="CM115" s="43"/>
      <c r="CN115" s="43"/>
      <c r="CO115" s="43"/>
      <c r="CP115" s="43"/>
      <c r="CQ115" s="43"/>
      <c r="CR115" s="43"/>
      <c r="CS115" s="43"/>
      <c r="CT115" s="43"/>
      <c r="CU115" s="43"/>
      <c r="CV115" s="43"/>
      <c r="CW115" s="43"/>
      <c r="CX115" s="43"/>
      <c r="CY115" s="43"/>
      <c r="CZ115" s="43"/>
      <c r="DA115" s="43"/>
      <c r="DB115" s="43"/>
      <c r="DC115" s="43"/>
      <c r="DD115" s="43"/>
      <c r="DE115" s="43"/>
      <c r="DF115" s="43"/>
      <c r="DG115" s="43"/>
      <c r="DH115" s="43"/>
      <c r="DI115" s="43"/>
      <c r="DJ115" s="43"/>
      <c r="DK115" s="43"/>
      <c r="DL115" s="43"/>
      <c r="DM115" s="43"/>
      <c r="DN115" s="43"/>
      <c r="DO115" s="43"/>
      <c r="DP115" s="43"/>
      <c r="DQ115" s="43"/>
      <c r="DR115" s="43"/>
      <c r="DS115" s="43"/>
      <c r="DT115" s="43"/>
      <c r="DU115" s="43"/>
      <c r="DV115" s="43"/>
      <c r="DW115" s="43"/>
      <c r="DX115" s="43"/>
      <c r="DY115" s="43"/>
      <c r="DZ115" s="43"/>
      <c r="EA115" s="43"/>
      <c r="EB115" s="43"/>
      <c r="EC115" s="43"/>
      <c r="ED115" s="43"/>
      <c r="EE115" s="43"/>
      <c r="EF115" s="43"/>
      <c r="EG115" s="43"/>
      <c r="EH115" s="43"/>
      <c r="EI115" s="43"/>
      <c r="EJ115" s="43"/>
      <c r="EK115" s="43"/>
      <c r="EL115" s="43"/>
      <c r="EM115" s="43"/>
      <c r="EN115" s="43"/>
      <c r="EO115" s="43"/>
      <c r="EP115" s="43"/>
      <c r="EQ115" s="43"/>
      <c r="ER115" s="43"/>
      <c r="ES115" s="43"/>
      <c r="ET115" s="43"/>
      <c r="EU115" s="43"/>
      <c r="EV115" s="43"/>
      <c r="EW115" s="43"/>
      <c r="EX115" s="43"/>
      <c r="EY115" s="43"/>
      <c r="EZ115" s="43"/>
      <c r="FA115" s="43"/>
      <c r="FB115" s="43"/>
      <c r="FC115" s="43"/>
      <c r="FD115" s="43"/>
      <c r="FE115" s="43"/>
      <c r="FF115" s="43"/>
      <c r="FG115" s="43"/>
      <c r="FH115" s="43"/>
      <c r="FI115" s="43"/>
      <c r="FJ115" s="43"/>
      <c r="FK115" s="43"/>
      <c r="FL115" s="43"/>
      <c r="FM115" s="43"/>
      <c r="FN115" s="43"/>
      <c r="FO115" s="43"/>
      <c r="FP115" s="43"/>
      <c r="FQ115" s="43"/>
      <c r="FR115" s="43"/>
      <c r="FS115" s="43"/>
      <c r="FT115" s="43"/>
      <c r="FU115" s="43"/>
      <c r="FV115" s="43"/>
      <c r="FW115" s="43"/>
      <c r="FX115" s="43"/>
      <c r="FY115" s="43"/>
      <c r="FZ115" s="43"/>
      <c r="GA115" s="43"/>
      <c r="GB115" s="43"/>
      <c r="GC115" s="43"/>
      <c r="GD115" s="43"/>
      <c r="GE115" s="43"/>
      <c r="GF115" s="43"/>
      <c r="GG115" s="43"/>
      <c r="GH115" s="43"/>
      <c r="GI115" s="43"/>
      <c r="GJ115" s="43"/>
      <c r="GK115" s="43"/>
      <c r="GL115" s="43"/>
      <c r="GM115" s="43"/>
      <c r="GN115" s="43"/>
      <c r="GO115" s="43"/>
      <c r="GP115" s="43"/>
      <c r="GQ115" s="43"/>
      <c r="GR115" s="43"/>
      <c r="GS115" s="43"/>
      <c r="GT115" s="43"/>
      <c r="GU115" s="43"/>
      <c r="GV115" s="43"/>
      <c r="GW115" s="43"/>
      <c r="GX115" s="43"/>
      <c r="GY115" s="43"/>
      <c r="GZ115" s="43"/>
      <c r="HA115" s="43"/>
      <c r="HB115" s="43"/>
      <c r="HC115" s="43"/>
      <c r="HD115" s="43"/>
      <c r="HE115" s="43"/>
      <c r="HF115" s="43"/>
      <c r="HG115" s="43"/>
      <c r="HH115" s="43"/>
      <c r="HI115" s="43"/>
      <c r="HJ115" s="43"/>
      <c r="HK115" s="43"/>
      <c r="HL115" s="43"/>
      <c r="HM115" s="43"/>
      <c r="HN115" s="43"/>
      <c r="HO115" s="43"/>
      <c r="HP115" s="43"/>
      <c r="HQ115" s="43"/>
      <c r="HR115" s="43"/>
      <c r="HS115" s="43"/>
      <c r="HT115" s="43"/>
      <c r="HU115" s="43"/>
      <c r="HV115" s="43"/>
      <c r="HW115" s="43"/>
      <c r="HX115" s="43"/>
      <c r="HY115" s="43"/>
      <c r="HZ115" s="43"/>
      <c r="IA115" s="43"/>
      <c r="IB115" s="43"/>
      <c r="IC115" s="43"/>
      <c r="ID115" s="43"/>
      <c r="IE115" s="43"/>
      <c r="IF115" s="43"/>
      <c r="IG115" s="43"/>
      <c r="IH115" s="43"/>
      <c r="II115" s="43"/>
      <c r="IJ115" s="43"/>
      <c r="IK115" s="43"/>
      <c r="IL115" s="43"/>
      <c r="IM115" s="43"/>
      <c r="IN115" s="43"/>
      <c r="IO115" s="43"/>
      <c r="IP115" s="43"/>
      <c r="IQ115" s="43"/>
      <c r="IR115" s="43"/>
      <c r="IS115" s="43"/>
      <c r="IT115" s="43"/>
      <c r="IU115" s="43"/>
      <c r="IV115" s="43"/>
      <c r="IW115" s="43"/>
    </row>
    <row r="116" customFormat="false" ht="15.95" hidden="false" customHeight="true" outlineLevel="0" collapsed="false">
      <c r="A116" s="44" t="n">
        <f aca="false">+A115+1</f>
        <v>3</v>
      </c>
      <c r="B116" s="45" t="s">
        <v>88</v>
      </c>
      <c r="C116" s="44" t="n">
        <v>767</v>
      </c>
      <c r="D116" s="229" t="n">
        <v>1</v>
      </c>
      <c r="E116" s="151" t="n">
        <v>1</v>
      </c>
      <c r="F116" s="151" t="n">
        <v>1</v>
      </c>
      <c r="G116" s="151" t="n">
        <v>1</v>
      </c>
      <c r="H116" s="151" t="n">
        <v>1</v>
      </c>
      <c r="I116" s="151" t="n">
        <v>1</v>
      </c>
      <c r="J116" s="151" t="n">
        <v>1</v>
      </c>
      <c r="K116" s="151" t="n">
        <v>1</v>
      </c>
      <c r="L116" s="151" t="n">
        <v>1</v>
      </c>
      <c r="M116" s="151" t="n">
        <v>1</v>
      </c>
      <c r="N116" s="151" t="n">
        <v>1</v>
      </c>
      <c r="O116" s="151" t="n">
        <v>1</v>
      </c>
      <c r="P116" s="151" t="n">
        <v>1</v>
      </c>
      <c r="Q116" s="151" t="n">
        <v>1</v>
      </c>
      <c r="R116" s="151" t="n">
        <v>1</v>
      </c>
      <c r="S116" s="151" t="n">
        <v>1</v>
      </c>
      <c r="T116" s="151" t="n">
        <v>1</v>
      </c>
      <c r="U116" s="151" t="n">
        <v>1</v>
      </c>
      <c r="V116" s="151" t="n">
        <v>1</v>
      </c>
      <c r="W116" s="151" t="n">
        <v>1</v>
      </c>
      <c r="X116" s="151" t="n">
        <v>1</v>
      </c>
      <c r="Y116" s="151" t="n">
        <v>1</v>
      </c>
      <c r="Z116" s="151" t="n">
        <v>1</v>
      </c>
      <c r="AA116" s="151" t="n">
        <v>1</v>
      </c>
      <c r="AB116" s="151" t="n">
        <v>1</v>
      </c>
      <c r="AC116" s="151" t="n">
        <v>1</v>
      </c>
      <c r="AD116" s="151" t="n">
        <v>1</v>
      </c>
      <c r="AE116" s="151" t="n">
        <v>1</v>
      </c>
      <c r="AF116" s="151" t="n">
        <v>1</v>
      </c>
      <c r="AG116" s="152" t="n">
        <v>1</v>
      </c>
      <c r="AH116" s="43"/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43"/>
      <c r="BJ116" s="43"/>
      <c r="BK116" s="43"/>
      <c r="BL116" s="43"/>
      <c r="BM116" s="43"/>
      <c r="BN116" s="43"/>
      <c r="BO116" s="43"/>
      <c r="BP116" s="43"/>
      <c r="BQ116" s="43"/>
      <c r="BR116" s="43"/>
      <c r="BS116" s="43"/>
      <c r="BT116" s="43"/>
      <c r="BU116" s="43"/>
      <c r="BV116" s="43"/>
      <c r="BW116" s="43"/>
      <c r="BX116" s="43"/>
      <c r="BY116" s="43"/>
      <c r="BZ116" s="43"/>
      <c r="CA116" s="43"/>
      <c r="CB116" s="43"/>
      <c r="CC116" s="43"/>
      <c r="CD116" s="43"/>
      <c r="CE116" s="43"/>
      <c r="CF116" s="43"/>
      <c r="CG116" s="43"/>
      <c r="CH116" s="43"/>
      <c r="CI116" s="43"/>
      <c r="CJ116" s="43"/>
      <c r="CK116" s="43"/>
      <c r="CL116" s="43"/>
      <c r="CM116" s="43"/>
      <c r="CN116" s="43"/>
      <c r="CO116" s="43"/>
      <c r="CP116" s="43"/>
      <c r="CQ116" s="43"/>
      <c r="CR116" s="43"/>
      <c r="CS116" s="43"/>
      <c r="CT116" s="43"/>
      <c r="CU116" s="43"/>
      <c r="CV116" s="43"/>
      <c r="CW116" s="43"/>
      <c r="CX116" s="43"/>
      <c r="CY116" s="43"/>
      <c r="CZ116" s="43"/>
      <c r="DA116" s="43"/>
      <c r="DB116" s="43"/>
      <c r="DC116" s="43"/>
      <c r="DD116" s="43"/>
      <c r="DE116" s="43"/>
      <c r="DF116" s="43"/>
      <c r="DG116" s="43"/>
      <c r="DH116" s="43"/>
      <c r="DI116" s="43"/>
      <c r="DJ116" s="43"/>
      <c r="DK116" s="43"/>
      <c r="DL116" s="43"/>
      <c r="DM116" s="43"/>
      <c r="DN116" s="43"/>
      <c r="DO116" s="43"/>
      <c r="DP116" s="43"/>
      <c r="DQ116" s="43"/>
      <c r="DR116" s="43"/>
      <c r="DS116" s="43"/>
      <c r="DT116" s="43"/>
      <c r="DU116" s="43"/>
      <c r="DV116" s="43"/>
      <c r="DW116" s="43"/>
      <c r="DX116" s="43"/>
      <c r="DY116" s="43"/>
      <c r="DZ116" s="43"/>
      <c r="EA116" s="43"/>
      <c r="EB116" s="43"/>
      <c r="EC116" s="43"/>
      <c r="ED116" s="43"/>
      <c r="EE116" s="43"/>
      <c r="EF116" s="43"/>
      <c r="EG116" s="43"/>
      <c r="EH116" s="43"/>
      <c r="EI116" s="43"/>
      <c r="EJ116" s="43"/>
      <c r="EK116" s="43"/>
      <c r="EL116" s="43"/>
      <c r="EM116" s="43"/>
      <c r="EN116" s="43"/>
      <c r="EO116" s="43"/>
      <c r="EP116" s="43"/>
      <c r="EQ116" s="43"/>
      <c r="ER116" s="43"/>
      <c r="ES116" s="43"/>
      <c r="ET116" s="43"/>
      <c r="EU116" s="43"/>
      <c r="EV116" s="43"/>
      <c r="EW116" s="43"/>
      <c r="EX116" s="43"/>
      <c r="EY116" s="43"/>
      <c r="EZ116" s="43"/>
      <c r="FA116" s="43"/>
      <c r="FB116" s="43"/>
      <c r="FC116" s="43"/>
      <c r="FD116" s="43"/>
      <c r="FE116" s="43"/>
      <c r="FF116" s="43"/>
      <c r="FG116" s="43"/>
      <c r="FH116" s="43"/>
      <c r="FI116" s="43"/>
      <c r="FJ116" s="43"/>
      <c r="FK116" s="43"/>
      <c r="FL116" s="43"/>
      <c r="FM116" s="43"/>
      <c r="FN116" s="43"/>
      <c r="FO116" s="43"/>
      <c r="FP116" s="43"/>
      <c r="FQ116" s="43"/>
      <c r="FR116" s="43"/>
      <c r="FS116" s="43"/>
      <c r="FT116" s="43"/>
      <c r="FU116" s="43"/>
      <c r="FV116" s="43"/>
      <c r="FW116" s="43"/>
      <c r="FX116" s="43"/>
      <c r="FY116" s="43"/>
      <c r="FZ116" s="43"/>
      <c r="GA116" s="43"/>
      <c r="GB116" s="43"/>
      <c r="GC116" s="43"/>
      <c r="GD116" s="43"/>
      <c r="GE116" s="43"/>
      <c r="GF116" s="43"/>
      <c r="GG116" s="43"/>
      <c r="GH116" s="43"/>
      <c r="GI116" s="43"/>
      <c r="GJ116" s="43"/>
      <c r="GK116" s="43"/>
      <c r="GL116" s="43"/>
      <c r="GM116" s="43"/>
      <c r="GN116" s="43"/>
      <c r="GO116" s="43"/>
      <c r="GP116" s="43"/>
      <c r="GQ116" s="43"/>
      <c r="GR116" s="43"/>
      <c r="GS116" s="43"/>
      <c r="GT116" s="43"/>
      <c r="GU116" s="43"/>
      <c r="GV116" s="43"/>
      <c r="GW116" s="43"/>
      <c r="GX116" s="43"/>
      <c r="GY116" s="43"/>
      <c r="GZ116" s="43"/>
      <c r="HA116" s="43"/>
      <c r="HB116" s="43"/>
      <c r="HC116" s="43"/>
      <c r="HD116" s="43"/>
      <c r="HE116" s="43"/>
      <c r="HF116" s="43"/>
      <c r="HG116" s="43"/>
      <c r="HH116" s="43"/>
      <c r="HI116" s="43"/>
      <c r="HJ116" s="43"/>
      <c r="HK116" s="43"/>
      <c r="HL116" s="43"/>
      <c r="HM116" s="43"/>
      <c r="HN116" s="43"/>
      <c r="HO116" s="43"/>
      <c r="HP116" s="43"/>
      <c r="HQ116" s="43"/>
      <c r="HR116" s="43"/>
      <c r="HS116" s="43"/>
      <c r="HT116" s="43"/>
      <c r="HU116" s="43"/>
      <c r="HV116" s="43"/>
      <c r="HW116" s="43"/>
      <c r="HX116" s="43"/>
      <c r="HY116" s="43"/>
      <c r="HZ116" s="43"/>
      <c r="IA116" s="43"/>
      <c r="IB116" s="43"/>
      <c r="IC116" s="43"/>
      <c r="ID116" s="43"/>
      <c r="IE116" s="43"/>
      <c r="IF116" s="43"/>
      <c r="IG116" s="43"/>
      <c r="IH116" s="43"/>
      <c r="II116" s="43"/>
      <c r="IJ116" s="43"/>
      <c r="IK116" s="43"/>
      <c r="IL116" s="43"/>
      <c r="IM116" s="43"/>
      <c r="IN116" s="43"/>
      <c r="IO116" s="43"/>
      <c r="IP116" s="43"/>
      <c r="IQ116" s="43"/>
      <c r="IR116" s="43"/>
      <c r="IS116" s="43"/>
      <c r="IT116" s="43"/>
      <c r="IU116" s="43"/>
      <c r="IV116" s="43"/>
      <c r="IW116" s="43"/>
    </row>
    <row r="117" customFormat="false" ht="15.95" hidden="false" customHeight="true" outlineLevel="0" collapsed="false">
      <c r="A117" s="44" t="n">
        <f aca="false">+A116+1</f>
        <v>4</v>
      </c>
      <c r="B117" s="45" t="s">
        <v>89</v>
      </c>
      <c r="C117" s="44" t="n">
        <v>754</v>
      </c>
      <c r="D117" s="229" t="n">
        <v>1</v>
      </c>
      <c r="E117" s="151" t="n">
        <v>1</v>
      </c>
      <c r="F117" s="151" t="n">
        <v>1</v>
      </c>
      <c r="G117" s="151" t="n">
        <v>1</v>
      </c>
      <c r="H117" s="151" t="n">
        <v>1</v>
      </c>
      <c r="I117" s="151" t="n">
        <v>1</v>
      </c>
      <c r="J117" s="151" t="n">
        <v>1</v>
      </c>
      <c r="K117" s="151" t="n">
        <v>1</v>
      </c>
      <c r="L117" s="151" t="n">
        <v>1</v>
      </c>
      <c r="M117" s="151" t="n">
        <v>1</v>
      </c>
      <c r="N117" s="151" t="n">
        <v>1</v>
      </c>
      <c r="O117" s="151" t="n">
        <v>1</v>
      </c>
      <c r="P117" s="151" t="n">
        <v>1</v>
      </c>
      <c r="Q117" s="151" t="n">
        <v>1</v>
      </c>
      <c r="R117" s="151" t="n">
        <v>1</v>
      </c>
      <c r="S117" s="151" t="n">
        <v>1</v>
      </c>
      <c r="T117" s="151" t="n">
        <v>1</v>
      </c>
      <c r="U117" s="151" t="n">
        <v>1</v>
      </c>
      <c r="V117" s="151" t="n">
        <v>1</v>
      </c>
      <c r="W117" s="151" t="n">
        <v>1</v>
      </c>
      <c r="X117" s="151" t="n">
        <v>1</v>
      </c>
      <c r="Y117" s="151" t="n">
        <v>1</v>
      </c>
      <c r="Z117" s="151" t="n">
        <v>1</v>
      </c>
      <c r="AA117" s="151" t="n">
        <v>1</v>
      </c>
      <c r="AB117" s="151" t="n">
        <v>1</v>
      </c>
      <c r="AC117" s="151" t="n">
        <v>1</v>
      </c>
      <c r="AD117" s="151" t="n">
        <v>1</v>
      </c>
      <c r="AE117" s="151" t="n">
        <v>1</v>
      </c>
      <c r="AF117" s="151" t="n">
        <v>1</v>
      </c>
      <c r="AG117" s="152" t="n">
        <v>1</v>
      </c>
      <c r="AH117" s="43"/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43"/>
      <c r="BJ117" s="43"/>
      <c r="BK117" s="43"/>
      <c r="BL117" s="43"/>
      <c r="BM117" s="43"/>
      <c r="BN117" s="43"/>
      <c r="BO117" s="43"/>
      <c r="BP117" s="43"/>
      <c r="BQ117" s="43"/>
      <c r="BR117" s="43"/>
      <c r="BS117" s="43"/>
      <c r="BT117" s="43"/>
      <c r="BU117" s="43"/>
      <c r="BV117" s="43"/>
      <c r="BW117" s="43"/>
      <c r="BX117" s="43"/>
      <c r="BY117" s="43"/>
      <c r="BZ117" s="43"/>
      <c r="CA117" s="43"/>
      <c r="CB117" s="43"/>
      <c r="CC117" s="43"/>
      <c r="CD117" s="43"/>
      <c r="CE117" s="43"/>
      <c r="CF117" s="43"/>
      <c r="CG117" s="43"/>
      <c r="CH117" s="43"/>
      <c r="CI117" s="43"/>
      <c r="CJ117" s="43"/>
      <c r="CK117" s="43"/>
      <c r="CL117" s="43"/>
      <c r="CM117" s="43"/>
      <c r="CN117" s="43"/>
      <c r="CO117" s="43"/>
      <c r="CP117" s="43"/>
      <c r="CQ117" s="43"/>
      <c r="CR117" s="43"/>
      <c r="CS117" s="43"/>
      <c r="CT117" s="43"/>
      <c r="CU117" s="43"/>
      <c r="CV117" s="43"/>
      <c r="CW117" s="43"/>
      <c r="CX117" s="43"/>
      <c r="CY117" s="43"/>
      <c r="CZ117" s="43"/>
      <c r="DA117" s="43"/>
      <c r="DB117" s="43"/>
      <c r="DC117" s="43"/>
      <c r="DD117" s="43"/>
      <c r="DE117" s="43"/>
      <c r="DF117" s="43"/>
      <c r="DG117" s="43"/>
      <c r="DH117" s="43"/>
      <c r="DI117" s="43"/>
      <c r="DJ117" s="43"/>
      <c r="DK117" s="43"/>
      <c r="DL117" s="43"/>
      <c r="DM117" s="43"/>
      <c r="DN117" s="43"/>
      <c r="DO117" s="43"/>
      <c r="DP117" s="43"/>
      <c r="DQ117" s="43"/>
      <c r="DR117" s="43"/>
      <c r="DS117" s="43"/>
      <c r="DT117" s="43"/>
      <c r="DU117" s="43"/>
      <c r="DV117" s="43"/>
      <c r="DW117" s="43"/>
      <c r="DX117" s="43"/>
      <c r="DY117" s="43"/>
      <c r="DZ117" s="43"/>
      <c r="EA117" s="43"/>
      <c r="EB117" s="43"/>
      <c r="EC117" s="43"/>
      <c r="ED117" s="43"/>
      <c r="EE117" s="43"/>
      <c r="EF117" s="43"/>
      <c r="EG117" s="43"/>
      <c r="EH117" s="43"/>
      <c r="EI117" s="43"/>
      <c r="EJ117" s="43"/>
      <c r="EK117" s="43"/>
      <c r="EL117" s="43"/>
      <c r="EM117" s="43"/>
      <c r="EN117" s="43"/>
      <c r="EO117" s="43"/>
      <c r="EP117" s="43"/>
      <c r="EQ117" s="43"/>
      <c r="ER117" s="43"/>
      <c r="ES117" s="43"/>
      <c r="ET117" s="43"/>
      <c r="EU117" s="43"/>
      <c r="EV117" s="43"/>
      <c r="EW117" s="43"/>
      <c r="EX117" s="43"/>
      <c r="EY117" s="43"/>
      <c r="EZ117" s="43"/>
      <c r="FA117" s="43"/>
      <c r="FB117" s="43"/>
      <c r="FC117" s="43"/>
      <c r="FD117" s="43"/>
      <c r="FE117" s="43"/>
      <c r="FF117" s="43"/>
      <c r="FG117" s="43"/>
      <c r="FH117" s="43"/>
      <c r="FI117" s="43"/>
      <c r="FJ117" s="43"/>
      <c r="FK117" s="43"/>
      <c r="FL117" s="43"/>
      <c r="FM117" s="43"/>
      <c r="FN117" s="43"/>
      <c r="FO117" s="43"/>
      <c r="FP117" s="43"/>
      <c r="FQ117" s="43"/>
      <c r="FR117" s="43"/>
      <c r="FS117" s="43"/>
      <c r="FT117" s="43"/>
      <c r="FU117" s="43"/>
      <c r="FV117" s="43"/>
      <c r="FW117" s="43"/>
      <c r="FX117" s="43"/>
      <c r="FY117" s="43"/>
      <c r="FZ117" s="43"/>
      <c r="GA117" s="43"/>
      <c r="GB117" s="43"/>
      <c r="GC117" s="43"/>
      <c r="GD117" s="43"/>
      <c r="GE117" s="43"/>
      <c r="GF117" s="43"/>
      <c r="GG117" s="43"/>
      <c r="GH117" s="43"/>
      <c r="GI117" s="43"/>
      <c r="GJ117" s="43"/>
      <c r="GK117" s="43"/>
      <c r="GL117" s="43"/>
      <c r="GM117" s="43"/>
      <c r="GN117" s="43"/>
      <c r="GO117" s="43"/>
      <c r="GP117" s="43"/>
      <c r="GQ117" s="43"/>
      <c r="GR117" s="43"/>
      <c r="GS117" s="43"/>
      <c r="GT117" s="43"/>
      <c r="GU117" s="43"/>
      <c r="GV117" s="43"/>
      <c r="GW117" s="43"/>
      <c r="GX117" s="43"/>
      <c r="GY117" s="43"/>
      <c r="GZ117" s="43"/>
      <c r="HA117" s="43"/>
      <c r="HB117" s="43"/>
      <c r="HC117" s="43"/>
      <c r="HD117" s="43"/>
      <c r="HE117" s="43"/>
      <c r="HF117" s="43"/>
      <c r="HG117" s="43"/>
      <c r="HH117" s="43"/>
      <c r="HI117" s="43"/>
      <c r="HJ117" s="43"/>
      <c r="HK117" s="43"/>
      <c r="HL117" s="43"/>
      <c r="HM117" s="43"/>
      <c r="HN117" s="43"/>
      <c r="HO117" s="43"/>
      <c r="HP117" s="43"/>
      <c r="HQ117" s="43"/>
      <c r="HR117" s="43"/>
      <c r="HS117" s="43"/>
      <c r="HT117" s="43"/>
      <c r="HU117" s="43"/>
      <c r="HV117" s="43"/>
      <c r="HW117" s="43"/>
      <c r="HX117" s="43"/>
      <c r="HY117" s="43"/>
      <c r="HZ117" s="43"/>
      <c r="IA117" s="43"/>
      <c r="IB117" s="43"/>
      <c r="IC117" s="43"/>
      <c r="ID117" s="43"/>
      <c r="IE117" s="43"/>
      <c r="IF117" s="43"/>
      <c r="IG117" s="43"/>
      <c r="IH117" s="43"/>
      <c r="II117" s="43"/>
      <c r="IJ117" s="43"/>
      <c r="IK117" s="43"/>
      <c r="IL117" s="43"/>
      <c r="IM117" s="43"/>
      <c r="IN117" s="43"/>
      <c r="IO117" s="43"/>
      <c r="IP117" s="43"/>
      <c r="IQ117" s="43"/>
      <c r="IR117" s="43"/>
      <c r="IS117" s="43"/>
      <c r="IT117" s="43"/>
      <c r="IU117" s="43"/>
      <c r="IV117" s="43"/>
      <c r="IW117" s="43"/>
    </row>
    <row r="118" customFormat="false" ht="15.95" hidden="false" customHeight="true" outlineLevel="0" collapsed="false">
      <c r="A118" s="44" t="n">
        <f aca="false">+A117+1</f>
        <v>5</v>
      </c>
      <c r="B118" s="45" t="s">
        <v>90</v>
      </c>
      <c r="C118" s="44" t="n">
        <v>1129</v>
      </c>
      <c r="D118" s="229" t="n">
        <v>1</v>
      </c>
      <c r="E118" s="151" t="n">
        <v>1</v>
      </c>
      <c r="F118" s="151" t="n">
        <v>1</v>
      </c>
      <c r="G118" s="151" t="n">
        <v>1</v>
      </c>
      <c r="H118" s="151" t="n">
        <v>1</v>
      </c>
      <c r="I118" s="151" t="n">
        <v>1</v>
      </c>
      <c r="J118" s="151" t="n">
        <v>1</v>
      </c>
      <c r="K118" s="151" t="n">
        <v>1</v>
      </c>
      <c r="L118" s="151" t="n">
        <v>1</v>
      </c>
      <c r="M118" s="151" t="n">
        <v>1</v>
      </c>
      <c r="N118" s="151" t="n">
        <v>1</v>
      </c>
      <c r="O118" s="151" t="n">
        <v>1</v>
      </c>
      <c r="P118" s="151" t="n">
        <v>1</v>
      </c>
      <c r="Q118" s="151" t="n">
        <v>1</v>
      </c>
      <c r="R118" s="151" t="n">
        <v>1</v>
      </c>
      <c r="S118" s="151" t="n">
        <v>1</v>
      </c>
      <c r="T118" s="151" t="n">
        <v>1</v>
      </c>
      <c r="U118" s="151" t="n">
        <v>1</v>
      </c>
      <c r="V118" s="151" t="n">
        <v>1</v>
      </c>
      <c r="W118" s="151" t="n">
        <v>1</v>
      </c>
      <c r="X118" s="151" t="n">
        <v>1</v>
      </c>
      <c r="Y118" s="151" t="n">
        <v>1</v>
      </c>
      <c r="Z118" s="151" t="n">
        <v>1</v>
      </c>
      <c r="AA118" s="151" t="n">
        <v>1</v>
      </c>
      <c r="AB118" s="151" t="n">
        <v>1</v>
      </c>
      <c r="AC118" s="151" t="n">
        <v>1</v>
      </c>
      <c r="AD118" s="151" t="n">
        <v>1</v>
      </c>
      <c r="AE118" s="151" t="n">
        <v>1</v>
      </c>
      <c r="AF118" s="151" t="n">
        <v>1</v>
      </c>
      <c r="AG118" s="152" t="n">
        <v>1</v>
      </c>
      <c r="AH118" s="43"/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43"/>
      <c r="BK118" s="43"/>
      <c r="BL118" s="43"/>
      <c r="BM118" s="43"/>
      <c r="BN118" s="43"/>
      <c r="BO118" s="43"/>
      <c r="BP118" s="43"/>
      <c r="BQ118" s="43"/>
      <c r="BR118" s="43"/>
      <c r="BS118" s="43"/>
      <c r="BT118" s="43"/>
      <c r="BU118" s="43"/>
      <c r="BV118" s="43"/>
      <c r="BW118" s="43"/>
      <c r="BX118" s="43"/>
      <c r="BY118" s="43"/>
      <c r="BZ118" s="43"/>
      <c r="CA118" s="43"/>
      <c r="CB118" s="43"/>
      <c r="CC118" s="43"/>
      <c r="CD118" s="43"/>
      <c r="CE118" s="43"/>
      <c r="CF118" s="43"/>
      <c r="CG118" s="43"/>
      <c r="CH118" s="43"/>
      <c r="CI118" s="43"/>
      <c r="CJ118" s="43"/>
      <c r="CK118" s="43"/>
      <c r="CL118" s="43"/>
      <c r="CM118" s="43"/>
      <c r="CN118" s="43"/>
      <c r="CO118" s="43"/>
      <c r="CP118" s="43"/>
      <c r="CQ118" s="43"/>
      <c r="CR118" s="43"/>
      <c r="CS118" s="43"/>
      <c r="CT118" s="43"/>
      <c r="CU118" s="43"/>
      <c r="CV118" s="43"/>
      <c r="CW118" s="43"/>
      <c r="CX118" s="43"/>
      <c r="CY118" s="43"/>
      <c r="CZ118" s="43"/>
      <c r="DA118" s="43"/>
      <c r="DB118" s="43"/>
      <c r="DC118" s="43"/>
      <c r="DD118" s="43"/>
      <c r="DE118" s="43"/>
      <c r="DF118" s="43"/>
      <c r="DG118" s="43"/>
      <c r="DH118" s="43"/>
      <c r="DI118" s="43"/>
      <c r="DJ118" s="43"/>
      <c r="DK118" s="43"/>
      <c r="DL118" s="43"/>
      <c r="DM118" s="43"/>
      <c r="DN118" s="43"/>
      <c r="DO118" s="43"/>
      <c r="DP118" s="43"/>
      <c r="DQ118" s="43"/>
      <c r="DR118" s="43"/>
      <c r="DS118" s="43"/>
      <c r="DT118" s="43"/>
      <c r="DU118" s="43"/>
      <c r="DV118" s="43"/>
      <c r="DW118" s="43"/>
      <c r="DX118" s="43"/>
      <c r="DY118" s="43"/>
      <c r="DZ118" s="43"/>
      <c r="EA118" s="43"/>
      <c r="EB118" s="43"/>
      <c r="EC118" s="43"/>
      <c r="ED118" s="43"/>
      <c r="EE118" s="43"/>
      <c r="EF118" s="43"/>
      <c r="EG118" s="43"/>
      <c r="EH118" s="43"/>
      <c r="EI118" s="43"/>
      <c r="EJ118" s="43"/>
      <c r="EK118" s="43"/>
      <c r="EL118" s="43"/>
      <c r="EM118" s="43"/>
      <c r="EN118" s="43"/>
      <c r="EO118" s="43"/>
      <c r="EP118" s="43"/>
      <c r="EQ118" s="43"/>
      <c r="ER118" s="43"/>
      <c r="ES118" s="43"/>
      <c r="ET118" s="43"/>
      <c r="EU118" s="43"/>
      <c r="EV118" s="43"/>
      <c r="EW118" s="43"/>
      <c r="EX118" s="43"/>
      <c r="EY118" s="43"/>
      <c r="EZ118" s="43"/>
      <c r="FA118" s="43"/>
      <c r="FB118" s="43"/>
      <c r="FC118" s="43"/>
      <c r="FD118" s="43"/>
      <c r="FE118" s="43"/>
      <c r="FF118" s="43"/>
      <c r="FG118" s="43"/>
      <c r="FH118" s="43"/>
      <c r="FI118" s="43"/>
      <c r="FJ118" s="43"/>
      <c r="FK118" s="43"/>
      <c r="FL118" s="43"/>
      <c r="FM118" s="43"/>
      <c r="FN118" s="43"/>
      <c r="FO118" s="43"/>
      <c r="FP118" s="43"/>
      <c r="FQ118" s="43"/>
      <c r="FR118" s="43"/>
      <c r="FS118" s="43"/>
      <c r="FT118" s="43"/>
      <c r="FU118" s="43"/>
      <c r="FV118" s="43"/>
      <c r="FW118" s="43"/>
      <c r="FX118" s="43"/>
      <c r="FY118" s="43"/>
      <c r="FZ118" s="43"/>
      <c r="GA118" s="43"/>
      <c r="GB118" s="43"/>
      <c r="GC118" s="43"/>
      <c r="GD118" s="43"/>
      <c r="GE118" s="43"/>
      <c r="GF118" s="43"/>
      <c r="GG118" s="43"/>
      <c r="GH118" s="43"/>
      <c r="GI118" s="43"/>
      <c r="GJ118" s="43"/>
      <c r="GK118" s="43"/>
      <c r="GL118" s="43"/>
      <c r="GM118" s="43"/>
      <c r="GN118" s="43"/>
      <c r="GO118" s="43"/>
      <c r="GP118" s="43"/>
      <c r="GQ118" s="43"/>
      <c r="GR118" s="43"/>
      <c r="GS118" s="43"/>
      <c r="GT118" s="43"/>
      <c r="GU118" s="43"/>
      <c r="GV118" s="43"/>
      <c r="GW118" s="43"/>
      <c r="GX118" s="43"/>
      <c r="GY118" s="43"/>
      <c r="GZ118" s="43"/>
      <c r="HA118" s="43"/>
      <c r="HB118" s="43"/>
      <c r="HC118" s="43"/>
      <c r="HD118" s="43"/>
      <c r="HE118" s="43"/>
      <c r="HF118" s="43"/>
      <c r="HG118" s="43"/>
      <c r="HH118" s="43"/>
      <c r="HI118" s="43"/>
      <c r="HJ118" s="43"/>
      <c r="HK118" s="43"/>
      <c r="HL118" s="43"/>
      <c r="HM118" s="43"/>
      <c r="HN118" s="43"/>
      <c r="HO118" s="43"/>
      <c r="HP118" s="43"/>
      <c r="HQ118" s="43"/>
      <c r="HR118" s="43"/>
      <c r="HS118" s="43"/>
      <c r="HT118" s="43"/>
      <c r="HU118" s="43"/>
      <c r="HV118" s="43"/>
      <c r="HW118" s="43"/>
      <c r="HX118" s="43"/>
      <c r="HY118" s="43"/>
      <c r="HZ118" s="43"/>
      <c r="IA118" s="43"/>
      <c r="IB118" s="43"/>
      <c r="IC118" s="43"/>
      <c r="ID118" s="43"/>
      <c r="IE118" s="43"/>
      <c r="IF118" s="43"/>
      <c r="IG118" s="43"/>
      <c r="IH118" s="43"/>
      <c r="II118" s="43"/>
      <c r="IJ118" s="43"/>
      <c r="IK118" s="43"/>
      <c r="IL118" s="43"/>
      <c r="IM118" s="43"/>
      <c r="IN118" s="43"/>
      <c r="IO118" s="43"/>
      <c r="IP118" s="43"/>
      <c r="IQ118" s="43"/>
      <c r="IR118" s="43"/>
      <c r="IS118" s="43"/>
      <c r="IT118" s="43"/>
      <c r="IU118" s="43"/>
      <c r="IV118" s="43"/>
      <c r="IW118" s="43"/>
    </row>
    <row r="119" customFormat="false" ht="15.95" hidden="false" customHeight="true" outlineLevel="0" collapsed="false">
      <c r="A119" s="44" t="n">
        <f aca="false">+A118+1</f>
        <v>6</v>
      </c>
      <c r="B119" s="45" t="s">
        <v>91</v>
      </c>
      <c r="C119" s="44" t="n">
        <v>1129</v>
      </c>
      <c r="D119" s="229" t="n">
        <v>1</v>
      </c>
      <c r="E119" s="151" t="n">
        <v>1</v>
      </c>
      <c r="F119" s="151" t="n">
        <v>1</v>
      </c>
      <c r="G119" s="151" t="n">
        <v>1</v>
      </c>
      <c r="H119" s="151" t="n">
        <v>1</v>
      </c>
      <c r="I119" s="151" t="n">
        <v>1</v>
      </c>
      <c r="J119" s="151" t="n">
        <v>1</v>
      </c>
      <c r="K119" s="151" t="n">
        <v>1</v>
      </c>
      <c r="L119" s="151" t="n">
        <v>1</v>
      </c>
      <c r="M119" s="151" t="n">
        <v>1</v>
      </c>
      <c r="N119" s="151" t="n">
        <v>1</v>
      </c>
      <c r="O119" s="151" t="n">
        <v>1</v>
      </c>
      <c r="P119" s="151" t="n">
        <v>1</v>
      </c>
      <c r="Q119" s="151" t="n">
        <v>1</v>
      </c>
      <c r="R119" s="151" t="n">
        <v>1</v>
      </c>
      <c r="S119" s="151" t="n">
        <v>1</v>
      </c>
      <c r="T119" s="151" t="n">
        <v>1</v>
      </c>
      <c r="U119" s="151" t="n">
        <v>1</v>
      </c>
      <c r="V119" s="151" t="n">
        <v>1</v>
      </c>
      <c r="W119" s="151" t="n">
        <v>1</v>
      </c>
      <c r="X119" s="151" t="n">
        <v>1</v>
      </c>
      <c r="Y119" s="151" t="n">
        <v>1</v>
      </c>
      <c r="Z119" s="151" t="n">
        <v>1</v>
      </c>
      <c r="AA119" s="151" t="n">
        <v>1</v>
      </c>
      <c r="AB119" s="151" t="n">
        <v>1</v>
      </c>
      <c r="AC119" s="151" t="n">
        <v>1</v>
      </c>
      <c r="AD119" s="151" t="n">
        <v>1</v>
      </c>
      <c r="AE119" s="151" t="n">
        <v>1</v>
      </c>
      <c r="AF119" s="151" t="n">
        <v>1</v>
      </c>
      <c r="AG119" s="152" t="n">
        <v>1</v>
      </c>
      <c r="AH119" s="43"/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  <c r="BA119" s="43"/>
      <c r="BB119" s="43"/>
      <c r="BC119" s="43"/>
      <c r="BD119" s="43"/>
      <c r="BE119" s="43"/>
      <c r="BF119" s="43"/>
      <c r="BG119" s="43"/>
      <c r="BH119" s="43"/>
      <c r="BI119" s="43"/>
      <c r="BJ119" s="43"/>
      <c r="BK119" s="43"/>
      <c r="BL119" s="43"/>
      <c r="BM119" s="43"/>
      <c r="BN119" s="43"/>
      <c r="BO119" s="43"/>
      <c r="BP119" s="43"/>
      <c r="BQ119" s="43"/>
      <c r="BR119" s="43"/>
      <c r="BS119" s="43"/>
      <c r="BT119" s="43"/>
      <c r="BU119" s="43"/>
      <c r="BV119" s="43"/>
      <c r="BW119" s="43"/>
      <c r="BX119" s="43"/>
      <c r="BY119" s="43"/>
      <c r="BZ119" s="43"/>
      <c r="CA119" s="43"/>
      <c r="CB119" s="43"/>
      <c r="CC119" s="43"/>
      <c r="CD119" s="43"/>
      <c r="CE119" s="43"/>
      <c r="CF119" s="43"/>
      <c r="CG119" s="43"/>
      <c r="CH119" s="43"/>
      <c r="CI119" s="43"/>
      <c r="CJ119" s="43"/>
      <c r="CK119" s="43"/>
      <c r="CL119" s="43"/>
      <c r="CM119" s="43"/>
      <c r="CN119" s="43"/>
      <c r="CO119" s="43"/>
      <c r="CP119" s="43"/>
      <c r="CQ119" s="43"/>
      <c r="CR119" s="43"/>
      <c r="CS119" s="43"/>
      <c r="CT119" s="43"/>
      <c r="CU119" s="43"/>
      <c r="CV119" s="43"/>
      <c r="CW119" s="43"/>
      <c r="CX119" s="43"/>
      <c r="CY119" s="43"/>
      <c r="CZ119" s="43"/>
      <c r="DA119" s="43"/>
      <c r="DB119" s="43"/>
      <c r="DC119" s="43"/>
      <c r="DD119" s="43"/>
      <c r="DE119" s="43"/>
      <c r="DF119" s="43"/>
      <c r="DG119" s="43"/>
      <c r="DH119" s="43"/>
      <c r="DI119" s="43"/>
      <c r="DJ119" s="43"/>
      <c r="DK119" s="43"/>
      <c r="DL119" s="43"/>
      <c r="DM119" s="43"/>
      <c r="DN119" s="43"/>
      <c r="DO119" s="43"/>
      <c r="DP119" s="43"/>
      <c r="DQ119" s="43"/>
      <c r="DR119" s="43"/>
      <c r="DS119" s="43"/>
      <c r="DT119" s="43"/>
      <c r="DU119" s="43"/>
      <c r="DV119" s="43"/>
      <c r="DW119" s="43"/>
      <c r="DX119" s="43"/>
      <c r="DY119" s="43"/>
      <c r="DZ119" s="43"/>
      <c r="EA119" s="43"/>
      <c r="EB119" s="43"/>
      <c r="EC119" s="43"/>
      <c r="ED119" s="43"/>
      <c r="EE119" s="43"/>
      <c r="EF119" s="43"/>
      <c r="EG119" s="43"/>
      <c r="EH119" s="43"/>
      <c r="EI119" s="43"/>
      <c r="EJ119" s="43"/>
      <c r="EK119" s="43"/>
      <c r="EL119" s="43"/>
      <c r="EM119" s="43"/>
      <c r="EN119" s="43"/>
      <c r="EO119" s="43"/>
      <c r="EP119" s="43"/>
      <c r="EQ119" s="43"/>
      <c r="ER119" s="43"/>
      <c r="ES119" s="43"/>
      <c r="ET119" s="43"/>
      <c r="EU119" s="43"/>
      <c r="EV119" s="43"/>
      <c r="EW119" s="43"/>
      <c r="EX119" s="43"/>
      <c r="EY119" s="43"/>
      <c r="EZ119" s="43"/>
      <c r="FA119" s="43"/>
      <c r="FB119" s="43"/>
      <c r="FC119" s="43"/>
      <c r="FD119" s="43"/>
      <c r="FE119" s="43"/>
      <c r="FF119" s="43"/>
      <c r="FG119" s="43"/>
      <c r="FH119" s="43"/>
      <c r="FI119" s="43"/>
      <c r="FJ119" s="43"/>
      <c r="FK119" s="43"/>
      <c r="FL119" s="43"/>
      <c r="FM119" s="43"/>
      <c r="FN119" s="43"/>
      <c r="FO119" s="43"/>
      <c r="FP119" s="43"/>
      <c r="FQ119" s="43"/>
      <c r="FR119" s="43"/>
      <c r="FS119" s="43"/>
      <c r="FT119" s="43"/>
      <c r="FU119" s="43"/>
      <c r="FV119" s="43"/>
      <c r="FW119" s="43"/>
      <c r="FX119" s="43"/>
      <c r="FY119" s="43"/>
      <c r="FZ119" s="43"/>
      <c r="GA119" s="43"/>
      <c r="GB119" s="43"/>
      <c r="GC119" s="43"/>
      <c r="GD119" s="43"/>
      <c r="GE119" s="43"/>
      <c r="GF119" s="43"/>
      <c r="GG119" s="43"/>
      <c r="GH119" s="43"/>
      <c r="GI119" s="43"/>
      <c r="GJ119" s="43"/>
      <c r="GK119" s="43"/>
      <c r="GL119" s="43"/>
      <c r="GM119" s="43"/>
      <c r="GN119" s="43"/>
      <c r="GO119" s="43"/>
      <c r="GP119" s="43"/>
      <c r="GQ119" s="43"/>
      <c r="GR119" s="43"/>
      <c r="GS119" s="43"/>
      <c r="GT119" s="43"/>
      <c r="GU119" s="43"/>
      <c r="GV119" s="43"/>
      <c r="GW119" s="43"/>
      <c r="GX119" s="43"/>
      <c r="GY119" s="43"/>
      <c r="GZ119" s="43"/>
      <c r="HA119" s="43"/>
      <c r="HB119" s="43"/>
      <c r="HC119" s="43"/>
      <c r="HD119" s="43"/>
      <c r="HE119" s="43"/>
      <c r="HF119" s="43"/>
      <c r="HG119" s="43"/>
      <c r="HH119" s="43"/>
      <c r="HI119" s="43"/>
      <c r="HJ119" s="43"/>
      <c r="HK119" s="43"/>
      <c r="HL119" s="43"/>
      <c r="HM119" s="43"/>
      <c r="HN119" s="43"/>
      <c r="HO119" s="43"/>
      <c r="HP119" s="43"/>
      <c r="HQ119" s="43"/>
      <c r="HR119" s="43"/>
      <c r="HS119" s="43"/>
      <c r="HT119" s="43"/>
      <c r="HU119" s="43"/>
      <c r="HV119" s="43"/>
      <c r="HW119" s="43"/>
      <c r="HX119" s="43"/>
      <c r="HY119" s="43"/>
      <c r="HZ119" s="43"/>
      <c r="IA119" s="43"/>
      <c r="IB119" s="43"/>
      <c r="IC119" s="43"/>
      <c r="ID119" s="43"/>
      <c r="IE119" s="43"/>
      <c r="IF119" s="43"/>
      <c r="IG119" s="43"/>
      <c r="IH119" s="43"/>
      <c r="II119" s="43"/>
      <c r="IJ119" s="43"/>
      <c r="IK119" s="43"/>
      <c r="IL119" s="43"/>
      <c r="IM119" s="43"/>
      <c r="IN119" s="43"/>
      <c r="IO119" s="43"/>
      <c r="IP119" s="43"/>
      <c r="IQ119" s="43"/>
      <c r="IR119" s="43"/>
      <c r="IS119" s="43"/>
      <c r="IT119" s="43"/>
      <c r="IU119" s="43"/>
      <c r="IV119" s="43"/>
      <c r="IW119" s="43"/>
    </row>
    <row r="120" customFormat="false" ht="15.95" hidden="false" customHeight="true" outlineLevel="0" collapsed="false">
      <c r="A120" s="57" t="n">
        <f aca="false">+A119+1</f>
        <v>7</v>
      </c>
      <c r="B120" s="58" t="s">
        <v>92</v>
      </c>
      <c r="C120" s="57" t="n">
        <v>822</v>
      </c>
      <c r="D120" s="231" t="n">
        <v>0</v>
      </c>
      <c r="E120" s="164" t="n">
        <v>0</v>
      </c>
      <c r="F120" s="164" t="n">
        <v>0</v>
      </c>
      <c r="G120" s="164" t="n">
        <v>0</v>
      </c>
      <c r="H120" s="164" t="n">
        <v>0</v>
      </c>
      <c r="I120" s="164" t="n">
        <v>0</v>
      </c>
      <c r="J120" s="164" t="n">
        <v>0</v>
      </c>
      <c r="K120" s="164" t="n">
        <v>0</v>
      </c>
      <c r="L120" s="164" t="n">
        <v>0</v>
      </c>
      <c r="M120" s="157" t="n">
        <v>0.2</v>
      </c>
      <c r="N120" s="157" t="n">
        <v>0.3</v>
      </c>
      <c r="O120" s="157" t="n">
        <v>0.5</v>
      </c>
      <c r="P120" s="157" t="n">
        <v>0.7</v>
      </c>
      <c r="Q120" s="157" t="n">
        <v>0.9</v>
      </c>
      <c r="R120" s="151" t="n">
        <v>1</v>
      </c>
      <c r="S120" s="151" t="n">
        <v>1</v>
      </c>
      <c r="T120" s="151" t="n">
        <v>1</v>
      </c>
      <c r="U120" s="151" t="n">
        <v>1</v>
      </c>
      <c r="V120" s="151" t="n">
        <v>1</v>
      </c>
      <c r="W120" s="151" t="n">
        <v>1</v>
      </c>
      <c r="X120" s="151" t="n">
        <v>1</v>
      </c>
      <c r="Y120" s="151" t="n">
        <v>1</v>
      </c>
      <c r="Z120" s="151" t="n">
        <v>1</v>
      </c>
      <c r="AA120" s="151" t="n">
        <v>1</v>
      </c>
      <c r="AB120" s="151" t="n">
        <v>1</v>
      </c>
      <c r="AC120" s="151" t="n">
        <v>1</v>
      </c>
      <c r="AD120" s="151" t="n">
        <v>1</v>
      </c>
      <c r="AE120" s="151" t="n">
        <v>1</v>
      </c>
      <c r="AF120" s="151" t="n">
        <v>1</v>
      </c>
      <c r="AG120" s="152" t="n">
        <v>1</v>
      </c>
      <c r="AH120" s="43"/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3"/>
      <c r="AU120" s="43"/>
      <c r="AV120" s="43"/>
      <c r="AW120" s="43"/>
      <c r="AX120" s="43"/>
      <c r="AY120" s="43"/>
      <c r="AZ120" s="43"/>
      <c r="BA120" s="43"/>
      <c r="BB120" s="43"/>
      <c r="BC120" s="43"/>
      <c r="BD120" s="43"/>
      <c r="BE120" s="43"/>
      <c r="BF120" s="43"/>
      <c r="BG120" s="43"/>
      <c r="BH120" s="43"/>
      <c r="BI120" s="43"/>
      <c r="BJ120" s="43"/>
      <c r="BK120" s="43"/>
      <c r="BL120" s="43"/>
      <c r="BM120" s="43"/>
      <c r="BN120" s="43"/>
      <c r="BO120" s="43"/>
      <c r="BP120" s="43"/>
      <c r="BQ120" s="43"/>
      <c r="BR120" s="43"/>
      <c r="BS120" s="43"/>
      <c r="BT120" s="43"/>
      <c r="BU120" s="43"/>
      <c r="BV120" s="43"/>
      <c r="BW120" s="43"/>
      <c r="BX120" s="43"/>
      <c r="BY120" s="43"/>
      <c r="BZ120" s="43"/>
      <c r="CA120" s="43"/>
      <c r="CB120" s="43"/>
      <c r="CC120" s="43"/>
      <c r="CD120" s="43"/>
      <c r="CE120" s="43"/>
      <c r="CF120" s="43"/>
      <c r="CG120" s="43"/>
      <c r="CH120" s="43"/>
      <c r="CI120" s="43"/>
      <c r="CJ120" s="43"/>
      <c r="CK120" s="43"/>
      <c r="CL120" s="43"/>
      <c r="CM120" s="43"/>
      <c r="CN120" s="43"/>
      <c r="CO120" s="43"/>
      <c r="CP120" s="43"/>
      <c r="CQ120" s="43"/>
      <c r="CR120" s="43"/>
      <c r="CS120" s="43"/>
      <c r="CT120" s="43"/>
      <c r="CU120" s="43"/>
      <c r="CV120" s="43"/>
      <c r="CW120" s="43"/>
      <c r="CX120" s="43"/>
      <c r="CY120" s="43"/>
      <c r="CZ120" s="43"/>
      <c r="DA120" s="43"/>
      <c r="DB120" s="43"/>
      <c r="DC120" s="43"/>
      <c r="DD120" s="43"/>
      <c r="DE120" s="43"/>
      <c r="DF120" s="43"/>
      <c r="DG120" s="43"/>
      <c r="DH120" s="43"/>
      <c r="DI120" s="43"/>
      <c r="DJ120" s="43"/>
      <c r="DK120" s="43"/>
      <c r="DL120" s="43"/>
      <c r="DM120" s="43"/>
      <c r="DN120" s="43"/>
      <c r="DO120" s="43"/>
      <c r="DP120" s="43"/>
      <c r="DQ120" s="43"/>
      <c r="DR120" s="43"/>
      <c r="DS120" s="43"/>
      <c r="DT120" s="43"/>
      <c r="DU120" s="43"/>
      <c r="DV120" s="43"/>
      <c r="DW120" s="43"/>
      <c r="DX120" s="43"/>
      <c r="DY120" s="43"/>
      <c r="DZ120" s="43"/>
      <c r="EA120" s="43"/>
      <c r="EB120" s="43"/>
      <c r="EC120" s="43"/>
      <c r="ED120" s="43"/>
      <c r="EE120" s="43"/>
      <c r="EF120" s="43"/>
      <c r="EG120" s="43"/>
      <c r="EH120" s="43"/>
      <c r="EI120" s="43"/>
      <c r="EJ120" s="43"/>
      <c r="EK120" s="43"/>
      <c r="EL120" s="43"/>
      <c r="EM120" s="43"/>
      <c r="EN120" s="43"/>
      <c r="EO120" s="43"/>
      <c r="EP120" s="43"/>
      <c r="EQ120" s="43"/>
      <c r="ER120" s="43"/>
      <c r="ES120" s="43"/>
      <c r="ET120" s="43"/>
      <c r="EU120" s="43"/>
      <c r="EV120" s="43"/>
      <c r="EW120" s="43"/>
      <c r="EX120" s="43"/>
      <c r="EY120" s="43"/>
      <c r="EZ120" s="43"/>
      <c r="FA120" s="43"/>
      <c r="FB120" s="43"/>
      <c r="FC120" s="43"/>
      <c r="FD120" s="43"/>
      <c r="FE120" s="43"/>
      <c r="FF120" s="43"/>
      <c r="FG120" s="43"/>
      <c r="FH120" s="43"/>
      <c r="FI120" s="43"/>
      <c r="FJ120" s="43"/>
      <c r="FK120" s="43"/>
      <c r="FL120" s="43"/>
      <c r="FM120" s="43"/>
      <c r="FN120" s="43"/>
      <c r="FO120" s="43"/>
      <c r="FP120" s="43"/>
      <c r="FQ120" s="43"/>
      <c r="FR120" s="43"/>
      <c r="FS120" s="43"/>
      <c r="FT120" s="43"/>
      <c r="FU120" s="43"/>
      <c r="FV120" s="43"/>
      <c r="FW120" s="43"/>
      <c r="FX120" s="43"/>
      <c r="FY120" s="43"/>
      <c r="FZ120" s="43"/>
      <c r="GA120" s="43"/>
      <c r="GB120" s="43"/>
      <c r="GC120" s="43"/>
      <c r="GD120" s="43"/>
      <c r="GE120" s="43"/>
      <c r="GF120" s="43"/>
      <c r="GG120" s="43"/>
      <c r="GH120" s="43"/>
      <c r="GI120" s="43"/>
      <c r="GJ120" s="43"/>
      <c r="GK120" s="43"/>
      <c r="GL120" s="43"/>
      <c r="GM120" s="43"/>
      <c r="GN120" s="43"/>
      <c r="GO120" s="43"/>
      <c r="GP120" s="43"/>
      <c r="GQ120" s="43"/>
      <c r="GR120" s="43"/>
      <c r="GS120" s="43"/>
      <c r="GT120" s="43"/>
      <c r="GU120" s="43"/>
      <c r="GV120" s="43"/>
      <c r="GW120" s="43"/>
      <c r="GX120" s="43"/>
      <c r="GY120" s="43"/>
      <c r="GZ120" s="43"/>
      <c r="HA120" s="43"/>
      <c r="HB120" s="43"/>
      <c r="HC120" s="43"/>
      <c r="HD120" s="43"/>
      <c r="HE120" s="43"/>
      <c r="HF120" s="43"/>
      <c r="HG120" s="43"/>
      <c r="HH120" s="43"/>
      <c r="HI120" s="43"/>
      <c r="HJ120" s="43"/>
      <c r="HK120" s="43"/>
      <c r="HL120" s="43"/>
      <c r="HM120" s="43"/>
      <c r="HN120" s="43"/>
      <c r="HO120" s="43"/>
      <c r="HP120" s="43"/>
      <c r="HQ120" s="43"/>
      <c r="HR120" s="43"/>
      <c r="HS120" s="43"/>
      <c r="HT120" s="43"/>
      <c r="HU120" s="43"/>
      <c r="HV120" s="43"/>
      <c r="HW120" s="43"/>
      <c r="HX120" s="43"/>
      <c r="HY120" s="43"/>
      <c r="HZ120" s="43"/>
      <c r="IA120" s="43"/>
      <c r="IB120" s="43"/>
      <c r="IC120" s="43"/>
      <c r="ID120" s="43"/>
      <c r="IE120" s="43"/>
      <c r="IF120" s="43"/>
      <c r="IG120" s="43"/>
      <c r="IH120" s="43"/>
      <c r="II120" s="43"/>
      <c r="IJ120" s="43"/>
      <c r="IK120" s="43"/>
      <c r="IL120" s="43"/>
      <c r="IM120" s="43"/>
      <c r="IN120" s="43"/>
      <c r="IO120" s="43"/>
      <c r="IP120" s="43"/>
      <c r="IQ120" s="43"/>
      <c r="IR120" s="43"/>
      <c r="IS120" s="43"/>
      <c r="IT120" s="43"/>
      <c r="IU120" s="43"/>
      <c r="IV120" s="43"/>
      <c r="IW120" s="43"/>
    </row>
    <row r="121" customFormat="false" ht="15.95" hidden="false" customHeight="true" outlineLevel="0" collapsed="false">
      <c r="A121" s="44" t="n">
        <f aca="false">+A120+1</f>
        <v>8</v>
      </c>
      <c r="B121" s="45" t="s">
        <v>93</v>
      </c>
      <c r="C121" s="44" t="n">
        <v>854</v>
      </c>
      <c r="D121" s="229" t="n">
        <v>1</v>
      </c>
      <c r="E121" s="151" t="n">
        <v>1</v>
      </c>
      <c r="F121" s="151" t="n">
        <v>1</v>
      </c>
      <c r="G121" s="151" t="n">
        <v>1</v>
      </c>
      <c r="H121" s="151" t="n">
        <v>1</v>
      </c>
      <c r="I121" s="151" t="n">
        <v>1</v>
      </c>
      <c r="J121" s="151" t="n">
        <v>1</v>
      </c>
      <c r="K121" s="151" t="n">
        <v>1</v>
      </c>
      <c r="L121" s="151" t="n">
        <v>1</v>
      </c>
      <c r="M121" s="151" t="n">
        <v>1</v>
      </c>
      <c r="N121" s="151" t="n">
        <v>1</v>
      </c>
      <c r="O121" s="151" t="n">
        <v>1</v>
      </c>
      <c r="P121" s="151" t="n">
        <v>1</v>
      </c>
      <c r="Q121" s="151" t="n">
        <v>1</v>
      </c>
      <c r="R121" s="151" t="n">
        <v>1</v>
      </c>
      <c r="S121" s="151" t="n">
        <v>1</v>
      </c>
      <c r="T121" s="151" t="n">
        <v>1</v>
      </c>
      <c r="U121" s="151" t="n">
        <v>1</v>
      </c>
      <c r="V121" s="151" t="n">
        <v>1</v>
      </c>
      <c r="W121" s="151" t="n">
        <v>1</v>
      </c>
      <c r="X121" s="151" t="n">
        <v>1</v>
      </c>
      <c r="Y121" s="151" t="n">
        <v>1</v>
      </c>
      <c r="Z121" s="151" t="n">
        <v>1</v>
      </c>
      <c r="AA121" s="151" t="n">
        <v>1</v>
      </c>
      <c r="AB121" s="151" t="n">
        <v>1</v>
      </c>
      <c r="AC121" s="151" t="n">
        <v>1</v>
      </c>
      <c r="AD121" s="151" t="n">
        <v>1</v>
      </c>
      <c r="AE121" s="151" t="n">
        <v>1</v>
      </c>
      <c r="AF121" s="151" t="n">
        <v>1</v>
      </c>
      <c r="AG121" s="152" t="n">
        <v>1</v>
      </c>
      <c r="AH121" s="43"/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3"/>
      <c r="AU121" s="43"/>
      <c r="AV121" s="43"/>
      <c r="AW121" s="43"/>
      <c r="AX121" s="43"/>
      <c r="AY121" s="43"/>
      <c r="AZ121" s="43"/>
      <c r="BA121" s="43"/>
      <c r="BB121" s="43"/>
      <c r="BC121" s="43"/>
      <c r="BD121" s="43"/>
      <c r="BE121" s="43"/>
      <c r="BF121" s="43"/>
      <c r="BG121" s="43"/>
      <c r="BH121" s="43"/>
      <c r="BI121" s="43"/>
      <c r="BJ121" s="43"/>
      <c r="BK121" s="43"/>
      <c r="BL121" s="43"/>
      <c r="BM121" s="43"/>
      <c r="BN121" s="43"/>
      <c r="BO121" s="43"/>
      <c r="BP121" s="43"/>
      <c r="BQ121" s="43"/>
      <c r="BR121" s="43"/>
      <c r="BS121" s="43"/>
      <c r="BT121" s="43"/>
      <c r="BU121" s="43"/>
      <c r="BV121" s="43"/>
      <c r="BW121" s="43"/>
      <c r="BX121" s="43"/>
      <c r="BY121" s="43"/>
      <c r="BZ121" s="43"/>
      <c r="CA121" s="43"/>
      <c r="CB121" s="43"/>
      <c r="CC121" s="43"/>
      <c r="CD121" s="43"/>
      <c r="CE121" s="43"/>
      <c r="CF121" s="43"/>
      <c r="CG121" s="43"/>
      <c r="CH121" s="43"/>
      <c r="CI121" s="43"/>
      <c r="CJ121" s="43"/>
      <c r="CK121" s="43"/>
      <c r="CL121" s="43"/>
      <c r="CM121" s="43"/>
      <c r="CN121" s="43"/>
      <c r="CO121" s="43"/>
      <c r="CP121" s="43"/>
      <c r="CQ121" s="43"/>
      <c r="CR121" s="43"/>
      <c r="CS121" s="43"/>
      <c r="CT121" s="43"/>
      <c r="CU121" s="43"/>
      <c r="CV121" s="43"/>
      <c r="CW121" s="43"/>
      <c r="CX121" s="43"/>
      <c r="CY121" s="43"/>
      <c r="CZ121" s="43"/>
      <c r="DA121" s="43"/>
      <c r="DB121" s="43"/>
      <c r="DC121" s="43"/>
      <c r="DD121" s="43"/>
      <c r="DE121" s="43"/>
      <c r="DF121" s="43"/>
      <c r="DG121" s="43"/>
      <c r="DH121" s="43"/>
      <c r="DI121" s="43"/>
      <c r="DJ121" s="43"/>
      <c r="DK121" s="43"/>
      <c r="DL121" s="43"/>
      <c r="DM121" s="43"/>
      <c r="DN121" s="43"/>
      <c r="DO121" s="43"/>
      <c r="DP121" s="43"/>
      <c r="DQ121" s="43"/>
      <c r="DR121" s="43"/>
      <c r="DS121" s="43"/>
      <c r="DT121" s="43"/>
      <c r="DU121" s="43"/>
      <c r="DV121" s="43"/>
      <c r="DW121" s="43"/>
      <c r="DX121" s="43"/>
      <c r="DY121" s="43"/>
      <c r="DZ121" s="43"/>
      <c r="EA121" s="43"/>
      <c r="EB121" s="43"/>
      <c r="EC121" s="43"/>
      <c r="ED121" s="43"/>
      <c r="EE121" s="43"/>
      <c r="EF121" s="43"/>
      <c r="EG121" s="43"/>
      <c r="EH121" s="43"/>
      <c r="EI121" s="43"/>
      <c r="EJ121" s="43"/>
      <c r="EK121" s="43"/>
      <c r="EL121" s="43"/>
      <c r="EM121" s="43"/>
      <c r="EN121" s="43"/>
      <c r="EO121" s="43"/>
      <c r="EP121" s="43"/>
      <c r="EQ121" s="43"/>
      <c r="ER121" s="43"/>
      <c r="ES121" s="43"/>
      <c r="ET121" s="43"/>
      <c r="EU121" s="43"/>
      <c r="EV121" s="43"/>
      <c r="EW121" s="43"/>
      <c r="EX121" s="43"/>
      <c r="EY121" s="43"/>
      <c r="EZ121" s="43"/>
      <c r="FA121" s="43"/>
      <c r="FB121" s="43"/>
      <c r="FC121" s="43"/>
      <c r="FD121" s="43"/>
      <c r="FE121" s="43"/>
      <c r="FF121" s="43"/>
      <c r="FG121" s="43"/>
      <c r="FH121" s="43"/>
      <c r="FI121" s="43"/>
      <c r="FJ121" s="43"/>
      <c r="FK121" s="43"/>
      <c r="FL121" s="43"/>
      <c r="FM121" s="43"/>
      <c r="FN121" s="43"/>
      <c r="FO121" s="43"/>
      <c r="FP121" s="43"/>
      <c r="FQ121" s="43"/>
      <c r="FR121" s="43"/>
      <c r="FS121" s="43"/>
      <c r="FT121" s="43"/>
      <c r="FU121" s="43"/>
      <c r="FV121" s="43"/>
      <c r="FW121" s="43"/>
      <c r="FX121" s="43"/>
      <c r="FY121" s="43"/>
      <c r="FZ121" s="43"/>
      <c r="GA121" s="43"/>
      <c r="GB121" s="43"/>
      <c r="GC121" s="43"/>
      <c r="GD121" s="43"/>
      <c r="GE121" s="43"/>
      <c r="GF121" s="43"/>
      <c r="GG121" s="43"/>
      <c r="GH121" s="43"/>
      <c r="GI121" s="43"/>
      <c r="GJ121" s="43"/>
      <c r="GK121" s="43"/>
      <c r="GL121" s="43"/>
      <c r="GM121" s="43"/>
      <c r="GN121" s="43"/>
      <c r="GO121" s="43"/>
      <c r="GP121" s="43"/>
      <c r="GQ121" s="43"/>
      <c r="GR121" s="43"/>
      <c r="GS121" s="43"/>
      <c r="GT121" s="43"/>
      <c r="GU121" s="43"/>
      <c r="GV121" s="43"/>
      <c r="GW121" s="43"/>
      <c r="GX121" s="43"/>
      <c r="GY121" s="43"/>
      <c r="GZ121" s="43"/>
      <c r="HA121" s="43"/>
      <c r="HB121" s="43"/>
      <c r="HC121" s="43"/>
      <c r="HD121" s="43"/>
      <c r="HE121" s="43"/>
      <c r="HF121" s="43"/>
      <c r="HG121" s="43"/>
      <c r="HH121" s="43"/>
      <c r="HI121" s="43"/>
      <c r="HJ121" s="43"/>
      <c r="HK121" s="43"/>
      <c r="HL121" s="43"/>
      <c r="HM121" s="43"/>
      <c r="HN121" s="43"/>
      <c r="HO121" s="43"/>
      <c r="HP121" s="43"/>
      <c r="HQ121" s="43"/>
      <c r="HR121" s="43"/>
      <c r="HS121" s="43"/>
      <c r="HT121" s="43"/>
      <c r="HU121" s="43"/>
      <c r="HV121" s="43"/>
      <c r="HW121" s="43"/>
      <c r="HX121" s="43"/>
      <c r="HY121" s="43"/>
      <c r="HZ121" s="43"/>
      <c r="IA121" s="43"/>
      <c r="IB121" s="43"/>
      <c r="IC121" s="43"/>
      <c r="ID121" s="43"/>
      <c r="IE121" s="43"/>
      <c r="IF121" s="43"/>
      <c r="IG121" s="43"/>
      <c r="IH121" s="43"/>
      <c r="II121" s="43"/>
      <c r="IJ121" s="43"/>
      <c r="IK121" s="43"/>
      <c r="IL121" s="43"/>
      <c r="IM121" s="43"/>
      <c r="IN121" s="43"/>
      <c r="IO121" s="43"/>
      <c r="IP121" s="43"/>
      <c r="IQ121" s="43"/>
      <c r="IR121" s="43"/>
      <c r="IS121" s="43"/>
      <c r="IT121" s="43"/>
      <c r="IU121" s="43"/>
      <c r="IV121" s="43"/>
      <c r="IW121" s="43"/>
    </row>
    <row r="122" customFormat="false" ht="15.95" hidden="false" customHeight="true" outlineLevel="0" collapsed="false">
      <c r="A122" s="57" t="n">
        <f aca="false">+A121+1</f>
        <v>9</v>
      </c>
      <c r="B122" s="58" t="s">
        <v>94</v>
      </c>
      <c r="C122" s="57" t="n">
        <v>860</v>
      </c>
      <c r="D122" s="231" t="n">
        <v>0</v>
      </c>
      <c r="E122" s="164" t="n">
        <v>0</v>
      </c>
      <c r="F122" s="164" t="n">
        <v>0</v>
      </c>
      <c r="G122" s="164" t="n">
        <v>0</v>
      </c>
      <c r="H122" s="164" t="n">
        <v>0</v>
      </c>
      <c r="I122" s="164" t="n">
        <v>0</v>
      </c>
      <c r="J122" s="164" t="n">
        <v>0</v>
      </c>
      <c r="K122" s="164" t="n">
        <v>0</v>
      </c>
      <c r="L122" s="164" t="n">
        <v>0</v>
      </c>
      <c r="M122" s="164" t="n">
        <v>0</v>
      </c>
      <c r="N122" s="164" t="n">
        <v>0</v>
      </c>
      <c r="O122" s="164" t="n">
        <v>0</v>
      </c>
      <c r="P122" s="164" t="n">
        <v>0</v>
      </c>
      <c r="Q122" s="164" t="n">
        <v>0</v>
      </c>
      <c r="R122" s="164" t="n">
        <v>0</v>
      </c>
      <c r="S122" s="164" t="n">
        <v>0</v>
      </c>
      <c r="T122" s="164" t="n">
        <v>0</v>
      </c>
      <c r="U122" s="164" t="n">
        <v>0</v>
      </c>
      <c r="V122" s="164" t="n">
        <v>0</v>
      </c>
      <c r="W122" s="164" t="n">
        <v>0</v>
      </c>
      <c r="X122" s="164" t="n">
        <v>0</v>
      </c>
      <c r="Y122" s="164" t="n">
        <v>0</v>
      </c>
      <c r="Z122" s="164" t="n">
        <v>0</v>
      </c>
      <c r="AA122" s="164" t="n">
        <v>0</v>
      </c>
      <c r="AB122" s="164" t="n">
        <v>0</v>
      </c>
      <c r="AC122" s="164" t="n">
        <v>0</v>
      </c>
      <c r="AD122" s="164" t="n">
        <v>0</v>
      </c>
      <c r="AE122" s="164" t="n">
        <v>0</v>
      </c>
      <c r="AF122" s="164" t="n">
        <v>0</v>
      </c>
      <c r="AG122" s="165" t="n">
        <v>0</v>
      </c>
      <c r="AH122" s="43"/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43"/>
      <c r="BJ122" s="43"/>
      <c r="BK122" s="43"/>
      <c r="BL122" s="43"/>
      <c r="BM122" s="43"/>
      <c r="BN122" s="43"/>
      <c r="BO122" s="43"/>
      <c r="BP122" s="43"/>
      <c r="BQ122" s="43"/>
      <c r="BR122" s="43"/>
      <c r="BS122" s="43"/>
      <c r="BT122" s="43"/>
      <c r="BU122" s="43"/>
      <c r="BV122" s="43"/>
      <c r="BW122" s="43"/>
      <c r="BX122" s="43"/>
      <c r="BY122" s="43"/>
      <c r="BZ122" s="43"/>
      <c r="CA122" s="43"/>
      <c r="CB122" s="43"/>
      <c r="CC122" s="43"/>
      <c r="CD122" s="43"/>
      <c r="CE122" s="43"/>
      <c r="CF122" s="43"/>
      <c r="CG122" s="43"/>
      <c r="CH122" s="43"/>
      <c r="CI122" s="43"/>
      <c r="CJ122" s="43"/>
      <c r="CK122" s="43"/>
      <c r="CL122" s="43"/>
      <c r="CM122" s="43"/>
      <c r="CN122" s="43"/>
      <c r="CO122" s="43"/>
      <c r="CP122" s="43"/>
      <c r="CQ122" s="43"/>
      <c r="CR122" s="43"/>
      <c r="CS122" s="43"/>
      <c r="CT122" s="43"/>
      <c r="CU122" s="43"/>
      <c r="CV122" s="43"/>
      <c r="CW122" s="43"/>
      <c r="CX122" s="43"/>
      <c r="CY122" s="43"/>
      <c r="CZ122" s="43"/>
      <c r="DA122" s="43"/>
      <c r="DB122" s="43"/>
      <c r="DC122" s="43"/>
      <c r="DD122" s="43"/>
      <c r="DE122" s="43"/>
      <c r="DF122" s="43"/>
      <c r="DG122" s="43"/>
      <c r="DH122" s="43"/>
      <c r="DI122" s="43"/>
      <c r="DJ122" s="43"/>
      <c r="DK122" s="43"/>
      <c r="DL122" s="43"/>
      <c r="DM122" s="43"/>
      <c r="DN122" s="43"/>
      <c r="DO122" s="43"/>
      <c r="DP122" s="43"/>
      <c r="DQ122" s="43"/>
      <c r="DR122" s="43"/>
      <c r="DS122" s="43"/>
      <c r="DT122" s="43"/>
      <c r="DU122" s="43"/>
      <c r="DV122" s="43"/>
      <c r="DW122" s="43"/>
      <c r="DX122" s="43"/>
      <c r="DY122" s="43"/>
      <c r="DZ122" s="43"/>
      <c r="EA122" s="43"/>
      <c r="EB122" s="43"/>
      <c r="EC122" s="43"/>
      <c r="ED122" s="43"/>
      <c r="EE122" s="43"/>
      <c r="EF122" s="43"/>
      <c r="EG122" s="43"/>
      <c r="EH122" s="43"/>
      <c r="EI122" s="43"/>
      <c r="EJ122" s="43"/>
      <c r="EK122" s="43"/>
      <c r="EL122" s="43"/>
      <c r="EM122" s="43"/>
      <c r="EN122" s="43"/>
      <c r="EO122" s="43"/>
      <c r="EP122" s="43"/>
      <c r="EQ122" s="43"/>
      <c r="ER122" s="43"/>
      <c r="ES122" s="43"/>
      <c r="ET122" s="43"/>
      <c r="EU122" s="43"/>
      <c r="EV122" s="43"/>
      <c r="EW122" s="43"/>
      <c r="EX122" s="43"/>
      <c r="EY122" s="43"/>
      <c r="EZ122" s="43"/>
      <c r="FA122" s="43"/>
      <c r="FB122" s="43"/>
      <c r="FC122" s="43"/>
      <c r="FD122" s="43"/>
      <c r="FE122" s="43"/>
      <c r="FF122" s="43"/>
      <c r="FG122" s="43"/>
      <c r="FH122" s="43"/>
      <c r="FI122" s="43"/>
      <c r="FJ122" s="43"/>
      <c r="FK122" s="43"/>
      <c r="FL122" s="43"/>
      <c r="FM122" s="43"/>
      <c r="FN122" s="43"/>
      <c r="FO122" s="43"/>
      <c r="FP122" s="43"/>
      <c r="FQ122" s="43"/>
      <c r="FR122" s="43"/>
      <c r="FS122" s="43"/>
      <c r="FT122" s="43"/>
      <c r="FU122" s="43"/>
      <c r="FV122" s="43"/>
      <c r="FW122" s="43"/>
      <c r="FX122" s="43"/>
      <c r="FY122" s="43"/>
      <c r="FZ122" s="43"/>
      <c r="GA122" s="43"/>
      <c r="GB122" s="43"/>
      <c r="GC122" s="43"/>
      <c r="GD122" s="43"/>
      <c r="GE122" s="43"/>
      <c r="GF122" s="43"/>
      <c r="GG122" s="43"/>
      <c r="GH122" s="43"/>
      <c r="GI122" s="43"/>
      <c r="GJ122" s="43"/>
      <c r="GK122" s="43"/>
      <c r="GL122" s="43"/>
      <c r="GM122" s="43"/>
      <c r="GN122" s="43"/>
      <c r="GO122" s="43"/>
      <c r="GP122" s="43"/>
      <c r="GQ122" s="43"/>
      <c r="GR122" s="43"/>
      <c r="GS122" s="43"/>
      <c r="GT122" s="43"/>
      <c r="GU122" s="43"/>
      <c r="GV122" s="43"/>
      <c r="GW122" s="43"/>
      <c r="GX122" s="43"/>
      <c r="GY122" s="43"/>
      <c r="GZ122" s="43"/>
      <c r="HA122" s="43"/>
      <c r="HB122" s="43"/>
      <c r="HC122" s="43"/>
      <c r="HD122" s="43"/>
      <c r="HE122" s="43"/>
      <c r="HF122" s="43"/>
      <c r="HG122" s="43"/>
      <c r="HH122" s="43"/>
      <c r="HI122" s="43"/>
      <c r="HJ122" s="43"/>
      <c r="HK122" s="43"/>
      <c r="HL122" s="43"/>
      <c r="HM122" s="43"/>
      <c r="HN122" s="43"/>
      <c r="HO122" s="43"/>
      <c r="HP122" s="43"/>
      <c r="HQ122" s="43"/>
      <c r="HR122" s="43"/>
      <c r="HS122" s="43"/>
      <c r="HT122" s="43"/>
      <c r="HU122" s="43"/>
      <c r="HV122" s="43"/>
      <c r="HW122" s="43"/>
      <c r="HX122" s="43"/>
      <c r="HY122" s="43"/>
      <c r="HZ122" s="43"/>
      <c r="IA122" s="43"/>
      <c r="IB122" s="43"/>
      <c r="IC122" s="43"/>
      <c r="ID122" s="43"/>
      <c r="IE122" s="43"/>
      <c r="IF122" s="43"/>
      <c r="IG122" s="43"/>
      <c r="IH122" s="43"/>
      <c r="II122" s="43"/>
      <c r="IJ122" s="43"/>
      <c r="IK122" s="43"/>
      <c r="IL122" s="43"/>
      <c r="IM122" s="43"/>
      <c r="IN122" s="43"/>
      <c r="IO122" s="43"/>
      <c r="IP122" s="43"/>
      <c r="IQ122" s="43"/>
      <c r="IR122" s="43"/>
      <c r="IS122" s="43"/>
      <c r="IT122" s="43"/>
      <c r="IU122" s="43"/>
      <c r="IV122" s="43"/>
      <c r="IW122" s="43"/>
    </row>
    <row r="123" customFormat="false" ht="15.95" hidden="false" customHeight="true" outlineLevel="0" collapsed="false">
      <c r="A123" s="44" t="n">
        <f aca="false">+A122+1</f>
        <v>10</v>
      </c>
      <c r="B123" s="45" t="s">
        <v>95</v>
      </c>
      <c r="C123" s="44" t="n">
        <v>800</v>
      </c>
      <c r="D123" s="229" t="n">
        <v>1</v>
      </c>
      <c r="E123" s="151" t="n">
        <v>1</v>
      </c>
      <c r="F123" s="151" t="n">
        <v>1</v>
      </c>
      <c r="G123" s="151" t="n">
        <v>1</v>
      </c>
      <c r="H123" s="151" t="n">
        <v>1</v>
      </c>
      <c r="I123" s="151" t="n">
        <v>1</v>
      </c>
      <c r="J123" s="151" t="n">
        <v>1</v>
      </c>
      <c r="K123" s="151" t="n">
        <v>1</v>
      </c>
      <c r="L123" s="151" t="n">
        <v>1</v>
      </c>
      <c r="M123" s="151" t="n">
        <v>1</v>
      </c>
      <c r="N123" s="151" t="n">
        <v>1</v>
      </c>
      <c r="O123" s="151" t="n">
        <v>1</v>
      </c>
      <c r="P123" s="151" t="n">
        <v>1</v>
      </c>
      <c r="Q123" s="151" t="n">
        <v>1</v>
      </c>
      <c r="R123" s="151" t="n">
        <v>1</v>
      </c>
      <c r="S123" s="151" t="n">
        <v>1</v>
      </c>
      <c r="T123" s="151" t="n">
        <v>1</v>
      </c>
      <c r="U123" s="151" t="n">
        <v>1</v>
      </c>
      <c r="V123" s="151" t="n">
        <v>1</v>
      </c>
      <c r="W123" s="151" t="n">
        <v>1</v>
      </c>
      <c r="X123" s="151" t="n">
        <v>1</v>
      </c>
      <c r="Y123" s="151" t="n">
        <v>1</v>
      </c>
      <c r="Z123" s="151" t="n">
        <v>1</v>
      </c>
      <c r="AA123" s="151" t="n">
        <v>1</v>
      </c>
      <c r="AB123" s="151" t="n">
        <v>1</v>
      </c>
      <c r="AC123" s="151" t="n">
        <v>1</v>
      </c>
      <c r="AD123" s="151" t="n">
        <v>1</v>
      </c>
      <c r="AE123" s="151" t="n">
        <v>1</v>
      </c>
      <c r="AF123" s="151" t="n">
        <v>1</v>
      </c>
      <c r="AG123" s="152" t="n">
        <v>1</v>
      </c>
      <c r="AH123" s="43"/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  <c r="AX123" s="43"/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43"/>
      <c r="BJ123" s="43"/>
      <c r="BK123" s="43"/>
      <c r="BL123" s="43"/>
      <c r="BM123" s="43"/>
      <c r="BN123" s="43"/>
      <c r="BO123" s="43"/>
      <c r="BP123" s="43"/>
      <c r="BQ123" s="43"/>
      <c r="BR123" s="43"/>
      <c r="BS123" s="43"/>
      <c r="BT123" s="43"/>
      <c r="BU123" s="43"/>
      <c r="BV123" s="43"/>
      <c r="BW123" s="43"/>
      <c r="BX123" s="43"/>
      <c r="BY123" s="43"/>
      <c r="BZ123" s="43"/>
      <c r="CA123" s="43"/>
      <c r="CB123" s="43"/>
      <c r="CC123" s="43"/>
      <c r="CD123" s="43"/>
      <c r="CE123" s="43"/>
      <c r="CF123" s="43"/>
      <c r="CG123" s="43"/>
      <c r="CH123" s="43"/>
      <c r="CI123" s="43"/>
      <c r="CJ123" s="43"/>
      <c r="CK123" s="43"/>
      <c r="CL123" s="43"/>
      <c r="CM123" s="43"/>
      <c r="CN123" s="43"/>
      <c r="CO123" s="43"/>
      <c r="CP123" s="43"/>
      <c r="CQ123" s="43"/>
      <c r="CR123" s="43"/>
      <c r="CS123" s="43"/>
      <c r="CT123" s="43"/>
      <c r="CU123" s="43"/>
      <c r="CV123" s="43"/>
      <c r="CW123" s="43"/>
      <c r="CX123" s="43"/>
      <c r="CY123" s="43"/>
      <c r="CZ123" s="43"/>
      <c r="DA123" s="43"/>
      <c r="DB123" s="43"/>
      <c r="DC123" s="43"/>
      <c r="DD123" s="43"/>
      <c r="DE123" s="43"/>
      <c r="DF123" s="43"/>
      <c r="DG123" s="43"/>
      <c r="DH123" s="43"/>
      <c r="DI123" s="43"/>
      <c r="DJ123" s="43"/>
      <c r="DK123" s="43"/>
      <c r="DL123" s="43"/>
      <c r="DM123" s="43"/>
      <c r="DN123" s="43"/>
      <c r="DO123" s="43"/>
      <c r="DP123" s="43"/>
      <c r="DQ123" s="43"/>
      <c r="DR123" s="43"/>
      <c r="DS123" s="43"/>
      <c r="DT123" s="43"/>
      <c r="DU123" s="43"/>
      <c r="DV123" s="43"/>
      <c r="DW123" s="43"/>
      <c r="DX123" s="43"/>
      <c r="DY123" s="43"/>
      <c r="DZ123" s="43"/>
      <c r="EA123" s="43"/>
      <c r="EB123" s="43"/>
      <c r="EC123" s="43"/>
      <c r="ED123" s="43"/>
      <c r="EE123" s="43"/>
      <c r="EF123" s="43"/>
      <c r="EG123" s="43"/>
      <c r="EH123" s="43"/>
      <c r="EI123" s="43"/>
      <c r="EJ123" s="43"/>
      <c r="EK123" s="43"/>
      <c r="EL123" s="43"/>
      <c r="EM123" s="43"/>
      <c r="EN123" s="43"/>
      <c r="EO123" s="43"/>
      <c r="EP123" s="43"/>
      <c r="EQ123" s="43"/>
      <c r="ER123" s="43"/>
      <c r="ES123" s="43"/>
      <c r="ET123" s="43"/>
      <c r="EU123" s="43"/>
      <c r="EV123" s="43"/>
      <c r="EW123" s="43"/>
      <c r="EX123" s="43"/>
      <c r="EY123" s="43"/>
      <c r="EZ123" s="43"/>
      <c r="FA123" s="43"/>
      <c r="FB123" s="43"/>
      <c r="FC123" s="43"/>
      <c r="FD123" s="43"/>
      <c r="FE123" s="43"/>
      <c r="FF123" s="43"/>
      <c r="FG123" s="43"/>
      <c r="FH123" s="43"/>
      <c r="FI123" s="43"/>
      <c r="FJ123" s="43"/>
      <c r="FK123" s="43"/>
      <c r="FL123" s="43"/>
      <c r="FM123" s="43"/>
      <c r="FN123" s="43"/>
      <c r="FO123" s="43"/>
      <c r="FP123" s="43"/>
      <c r="FQ123" s="43"/>
      <c r="FR123" s="43"/>
      <c r="FS123" s="43"/>
      <c r="FT123" s="43"/>
      <c r="FU123" s="43"/>
      <c r="FV123" s="43"/>
      <c r="FW123" s="43"/>
      <c r="FX123" s="43"/>
      <c r="FY123" s="43"/>
      <c r="FZ123" s="43"/>
      <c r="GA123" s="43"/>
      <c r="GB123" s="43"/>
      <c r="GC123" s="43"/>
      <c r="GD123" s="43"/>
      <c r="GE123" s="43"/>
      <c r="GF123" s="43"/>
      <c r="GG123" s="43"/>
      <c r="GH123" s="43"/>
      <c r="GI123" s="43"/>
      <c r="GJ123" s="43"/>
      <c r="GK123" s="43"/>
      <c r="GL123" s="43"/>
      <c r="GM123" s="43"/>
      <c r="GN123" s="43"/>
      <c r="GO123" s="43"/>
      <c r="GP123" s="43"/>
      <c r="GQ123" s="43"/>
      <c r="GR123" s="43"/>
      <c r="GS123" s="43"/>
      <c r="GT123" s="43"/>
      <c r="GU123" s="43"/>
      <c r="GV123" s="43"/>
      <c r="GW123" s="43"/>
      <c r="GX123" s="43"/>
      <c r="GY123" s="43"/>
      <c r="GZ123" s="43"/>
      <c r="HA123" s="43"/>
      <c r="HB123" s="43"/>
      <c r="HC123" s="43"/>
      <c r="HD123" s="43"/>
      <c r="HE123" s="43"/>
      <c r="HF123" s="43"/>
      <c r="HG123" s="43"/>
      <c r="HH123" s="43"/>
      <c r="HI123" s="43"/>
      <c r="HJ123" s="43"/>
      <c r="HK123" s="43"/>
      <c r="HL123" s="43"/>
      <c r="HM123" s="43"/>
      <c r="HN123" s="43"/>
      <c r="HO123" s="43"/>
      <c r="HP123" s="43"/>
      <c r="HQ123" s="43"/>
      <c r="HR123" s="43"/>
      <c r="HS123" s="43"/>
      <c r="HT123" s="43"/>
      <c r="HU123" s="43"/>
      <c r="HV123" s="43"/>
      <c r="HW123" s="43"/>
      <c r="HX123" s="43"/>
      <c r="HY123" s="43"/>
      <c r="HZ123" s="43"/>
      <c r="IA123" s="43"/>
      <c r="IB123" s="43"/>
      <c r="IC123" s="43"/>
      <c r="ID123" s="43"/>
      <c r="IE123" s="43"/>
      <c r="IF123" s="43"/>
      <c r="IG123" s="43"/>
      <c r="IH123" s="43"/>
      <c r="II123" s="43"/>
      <c r="IJ123" s="43"/>
      <c r="IK123" s="43"/>
      <c r="IL123" s="43"/>
      <c r="IM123" s="43"/>
      <c r="IN123" s="43"/>
      <c r="IO123" s="43"/>
      <c r="IP123" s="43"/>
      <c r="IQ123" s="43"/>
      <c r="IR123" s="43"/>
      <c r="IS123" s="43"/>
      <c r="IT123" s="43"/>
      <c r="IU123" s="43"/>
      <c r="IV123" s="43"/>
      <c r="IW123" s="43"/>
    </row>
    <row r="124" customFormat="false" ht="15.95" hidden="false" customHeight="true" outlineLevel="0" collapsed="false">
      <c r="A124" s="99" t="n">
        <f aca="false">+A123+1</f>
        <v>11</v>
      </c>
      <c r="B124" s="100" t="s">
        <v>96</v>
      </c>
      <c r="C124" s="99" t="n">
        <v>818</v>
      </c>
      <c r="D124" s="233" t="n">
        <v>0.5</v>
      </c>
      <c r="E124" s="157" t="n">
        <v>0.7</v>
      </c>
      <c r="F124" s="157" t="n">
        <v>0.9</v>
      </c>
      <c r="G124" s="151" t="n">
        <v>1</v>
      </c>
      <c r="H124" s="151" t="n">
        <v>1</v>
      </c>
      <c r="I124" s="151" t="n">
        <v>1</v>
      </c>
      <c r="J124" s="151" t="n">
        <v>1</v>
      </c>
      <c r="K124" s="151" t="n">
        <v>1</v>
      </c>
      <c r="L124" s="151" t="n">
        <v>1</v>
      </c>
      <c r="M124" s="151" t="n">
        <v>1</v>
      </c>
      <c r="N124" s="151" t="n">
        <v>1</v>
      </c>
      <c r="O124" s="151" t="n">
        <v>1</v>
      </c>
      <c r="P124" s="151" t="n">
        <v>1</v>
      </c>
      <c r="Q124" s="151" t="n">
        <v>1</v>
      </c>
      <c r="R124" s="151" t="n">
        <v>1</v>
      </c>
      <c r="S124" s="151" t="n">
        <v>1</v>
      </c>
      <c r="T124" s="151" t="n">
        <v>1</v>
      </c>
      <c r="U124" s="151" t="n">
        <v>1</v>
      </c>
      <c r="V124" s="151" t="n">
        <v>1</v>
      </c>
      <c r="W124" s="151" t="n">
        <v>1</v>
      </c>
      <c r="X124" s="151" t="n">
        <v>1</v>
      </c>
      <c r="Y124" s="151" t="n">
        <v>1</v>
      </c>
      <c r="Z124" s="151" t="n">
        <v>1</v>
      </c>
      <c r="AA124" s="151" t="n">
        <v>1</v>
      </c>
      <c r="AB124" s="151" t="n">
        <v>1</v>
      </c>
      <c r="AC124" s="151" t="n">
        <v>1</v>
      </c>
      <c r="AD124" s="151" t="n">
        <v>1</v>
      </c>
      <c r="AE124" s="151" t="n">
        <v>1</v>
      </c>
      <c r="AF124" s="151" t="n">
        <v>1</v>
      </c>
      <c r="AG124" s="152" t="n">
        <v>1</v>
      </c>
      <c r="AH124" s="43"/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43"/>
      <c r="BJ124" s="43"/>
      <c r="BK124" s="43"/>
      <c r="BL124" s="43"/>
      <c r="BM124" s="43"/>
      <c r="BN124" s="43"/>
      <c r="BO124" s="43"/>
      <c r="BP124" s="43"/>
      <c r="BQ124" s="43"/>
      <c r="BR124" s="43"/>
      <c r="BS124" s="43"/>
      <c r="BT124" s="43"/>
      <c r="BU124" s="43"/>
      <c r="BV124" s="43"/>
      <c r="BW124" s="43"/>
      <c r="BX124" s="43"/>
      <c r="BY124" s="43"/>
      <c r="BZ124" s="43"/>
      <c r="CA124" s="43"/>
      <c r="CB124" s="43"/>
      <c r="CC124" s="43"/>
      <c r="CD124" s="43"/>
      <c r="CE124" s="43"/>
      <c r="CF124" s="43"/>
      <c r="CG124" s="43"/>
      <c r="CH124" s="43"/>
      <c r="CI124" s="43"/>
      <c r="CJ124" s="43"/>
      <c r="CK124" s="43"/>
      <c r="CL124" s="43"/>
      <c r="CM124" s="43"/>
      <c r="CN124" s="43"/>
      <c r="CO124" s="43"/>
      <c r="CP124" s="43"/>
      <c r="CQ124" s="43"/>
      <c r="CR124" s="43"/>
      <c r="CS124" s="43"/>
      <c r="CT124" s="43"/>
      <c r="CU124" s="43"/>
      <c r="CV124" s="43"/>
      <c r="CW124" s="43"/>
      <c r="CX124" s="43"/>
      <c r="CY124" s="43"/>
      <c r="CZ124" s="43"/>
      <c r="DA124" s="43"/>
      <c r="DB124" s="43"/>
      <c r="DC124" s="43"/>
      <c r="DD124" s="43"/>
      <c r="DE124" s="43"/>
      <c r="DF124" s="43"/>
      <c r="DG124" s="43"/>
      <c r="DH124" s="43"/>
      <c r="DI124" s="43"/>
      <c r="DJ124" s="43"/>
      <c r="DK124" s="43"/>
      <c r="DL124" s="43"/>
      <c r="DM124" s="43"/>
      <c r="DN124" s="43"/>
      <c r="DO124" s="43"/>
      <c r="DP124" s="43"/>
      <c r="DQ124" s="43"/>
      <c r="DR124" s="43"/>
      <c r="DS124" s="43"/>
      <c r="DT124" s="43"/>
      <c r="DU124" s="43"/>
      <c r="DV124" s="43"/>
      <c r="DW124" s="43"/>
      <c r="DX124" s="43"/>
      <c r="DY124" s="43"/>
      <c r="DZ124" s="43"/>
      <c r="EA124" s="43"/>
      <c r="EB124" s="43"/>
      <c r="EC124" s="43"/>
      <c r="ED124" s="43"/>
      <c r="EE124" s="43"/>
      <c r="EF124" s="43"/>
      <c r="EG124" s="43"/>
      <c r="EH124" s="43"/>
      <c r="EI124" s="43"/>
      <c r="EJ124" s="43"/>
      <c r="EK124" s="43"/>
      <c r="EL124" s="43"/>
      <c r="EM124" s="43"/>
      <c r="EN124" s="43"/>
      <c r="EO124" s="43"/>
      <c r="EP124" s="43"/>
      <c r="EQ124" s="43"/>
      <c r="ER124" s="43"/>
      <c r="ES124" s="43"/>
      <c r="ET124" s="43"/>
      <c r="EU124" s="43"/>
      <c r="EV124" s="43"/>
      <c r="EW124" s="43"/>
      <c r="EX124" s="43"/>
      <c r="EY124" s="43"/>
      <c r="EZ124" s="43"/>
      <c r="FA124" s="43"/>
      <c r="FB124" s="43"/>
      <c r="FC124" s="43"/>
      <c r="FD124" s="43"/>
      <c r="FE124" s="43"/>
      <c r="FF124" s="43"/>
      <c r="FG124" s="43"/>
      <c r="FH124" s="43"/>
      <c r="FI124" s="43"/>
      <c r="FJ124" s="43"/>
      <c r="FK124" s="43"/>
      <c r="FL124" s="43"/>
      <c r="FM124" s="43"/>
      <c r="FN124" s="43"/>
      <c r="FO124" s="43"/>
      <c r="FP124" s="43"/>
      <c r="FQ124" s="43"/>
      <c r="FR124" s="43"/>
      <c r="FS124" s="43"/>
      <c r="FT124" s="43"/>
      <c r="FU124" s="43"/>
      <c r="FV124" s="43"/>
      <c r="FW124" s="43"/>
      <c r="FX124" s="43"/>
      <c r="FY124" s="43"/>
      <c r="FZ124" s="43"/>
      <c r="GA124" s="43"/>
      <c r="GB124" s="43"/>
      <c r="GC124" s="43"/>
      <c r="GD124" s="43"/>
      <c r="GE124" s="43"/>
      <c r="GF124" s="43"/>
      <c r="GG124" s="43"/>
      <c r="GH124" s="43"/>
      <c r="GI124" s="43"/>
      <c r="GJ124" s="43"/>
      <c r="GK124" s="43"/>
      <c r="GL124" s="43"/>
      <c r="GM124" s="43"/>
      <c r="GN124" s="43"/>
      <c r="GO124" s="43"/>
      <c r="GP124" s="43"/>
      <c r="GQ124" s="43"/>
      <c r="GR124" s="43"/>
      <c r="GS124" s="43"/>
      <c r="GT124" s="43"/>
      <c r="GU124" s="43"/>
      <c r="GV124" s="43"/>
      <c r="GW124" s="43"/>
      <c r="GX124" s="43"/>
      <c r="GY124" s="43"/>
      <c r="GZ124" s="43"/>
      <c r="HA124" s="43"/>
      <c r="HB124" s="43"/>
      <c r="HC124" s="43"/>
      <c r="HD124" s="43"/>
      <c r="HE124" s="43"/>
      <c r="HF124" s="43"/>
      <c r="HG124" s="43"/>
      <c r="HH124" s="43"/>
      <c r="HI124" s="43"/>
      <c r="HJ124" s="43"/>
      <c r="HK124" s="43"/>
      <c r="HL124" s="43"/>
      <c r="HM124" s="43"/>
      <c r="HN124" s="43"/>
      <c r="HO124" s="43"/>
      <c r="HP124" s="43"/>
      <c r="HQ124" s="43"/>
      <c r="HR124" s="43"/>
      <c r="HS124" s="43"/>
      <c r="HT124" s="43"/>
      <c r="HU124" s="43"/>
      <c r="HV124" s="43"/>
      <c r="HW124" s="43"/>
      <c r="HX124" s="43"/>
      <c r="HY124" s="43"/>
      <c r="HZ124" s="43"/>
      <c r="IA124" s="43"/>
      <c r="IB124" s="43"/>
      <c r="IC124" s="43"/>
      <c r="ID124" s="43"/>
      <c r="IE124" s="43"/>
      <c r="IF124" s="43"/>
      <c r="IG124" s="43"/>
      <c r="IH124" s="43"/>
      <c r="II124" s="43"/>
      <c r="IJ124" s="43"/>
      <c r="IK124" s="43"/>
      <c r="IL124" s="43"/>
      <c r="IM124" s="43"/>
      <c r="IN124" s="43"/>
      <c r="IO124" s="43"/>
      <c r="IP124" s="43"/>
      <c r="IQ124" s="43"/>
      <c r="IR124" s="43"/>
      <c r="IS124" s="43"/>
      <c r="IT124" s="43"/>
      <c r="IU124" s="43"/>
      <c r="IV124" s="43"/>
      <c r="IW124" s="43"/>
    </row>
    <row r="125" customFormat="false" ht="15.95" hidden="false" customHeight="true" outlineLevel="0" collapsed="false">
      <c r="A125" s="44" t="n">
        <f aca="false">+A124+1</f>
        <v>12</v>
      </c>
      <c r="B125" s="45" t="s">
        <v>97</v>
      </c>
      <c r="C125" s="44" t="n">
        <v>1129</v>
      </c>
      <c r="D125" s="229" t="n">
        <v>1</v>
      </c>
      <c r="E125" s="151" t="n">
        <v>1</v>
      </c>
      <c r="F125" s="151" t="n">
        <v>1</v>
      </c>
      <c r="G125" s="151" t="n">
        <v>1</v>
      </c>
      <c r="H125" s="151" t="n">
        <v>1</v>
      </c>
      <c r="I125" s="151" t="n">
        <v>1</v>
      </c>
      <c r="J125" s="151" t="n">
        <v>1</v>
      </c>
      <c r="K125" s="151" t="n">
        <v>1</v>
      </c>
      <c r="L125" s="151" t="n">
        <v>1</v>
      </c>
      <c r="M125" s="151" t="n">
        <v>1</v>
      </c>
      <c r="N125" s="151" t="n">
        <v>1</v>
      </c>
      <c r="O125" s="151" t="n">
        <v>1</v>
      </c>
      <c r="P125" s="151" t="n">
        <v>1</v>
      </c>
      <c r="Q125" s="151" t="n">
        <v>1</v>
      </c>
      <c r="R125" s="151" t="n">
        <v>1</v>
      </c>
      <c r="S125" s="151" t="n">
        <v>1</v>
      </c>
      <c r="T125" s="151" t="n">
        <v>1</v>
      </c>
      <c r="U125" s="151" t="n">
        <v>1</v>
      </c>
      <c r="V125" s="151" t="n">
        <v>1</v>
      </c>
      <c r="W125" s="151" t="n">
        <v>1</v>
      </c>
      <c r="X125" s="151" t="n">
        <v>1</v>
      </c>
      <c r="Y125" s="151" t="n">
        <v>1</v>
      </c>
      <c r="Z125" s="151" t="n">
        <v>1</v>
      </c>
      <c r="AA125" s="151" t="n">
        <v>1</v>
      </c>
      <c r="AB125" s="151" t="n">
        <v>1</v>
      </c>
      <c r="AC125" s="151" t="n">
        <v>1</v>
      </c>
      <c r="AD125" s="151" t="n">
        <v>1</v>
      </c>
      <c r="AE125" s="151" t="n">
        <v>1</v>
      </c>
      <c r="AF125" s="151" t="n">
        <v>1</v>
      </c>
      <c r="AG125" s="152" t="n">
        <v>1</v>
      </c>
      <c r="AH125" s="43"/>
      <c r="AI125" s="43"/>
      <c r="AJ125" s="43"/>
      <c r="AK125" s="43"/>
      <c r="AL125" s="43"/>
      <c r="AM125" s="43"/>
      <c r="AN125" s="43"/>
      <c r="AO125" s="43"/>
      <c r="AP125" s="43"/>
      <c r="AQ125" s="43"/>
      <c r="AR125" s="43"/>
      <c r="AS125" s="43"/>
      <c r="AT125" s="43"/>
      <c r="AU125" s="43"/>
      <c r="AV125" s="43"/>
      <c r="AW125" s="43"/>
      <c r="AX125" s="43"/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43"/>
      <c r="BJ125" s="43"/>
      <c r="BK125" s="43"/>
      <c r="BL125" s="43"/>
      <c r="BM125" s="43"/>
      <c r="BN125" s="43"/>
      <c r="BO125" s="43"/>
      <c r="BP125" s="43"/>
      <c r="BQ125" s="43"/>
      <c r="BR125" s="43"/>
      <c r="BS125" s="43"/>
      <c r="BT125" s="43"/>
      <c r="BU125" s="43"/>
      <c r="BV125" s="43"/>
      <c r="BW125" s="43"/>
      <c r="BX125" s="43"/>
      <c r="BY125" s="43"/>
      <c r="BZ125" s="43"/>
      <c r="CA125" s="43"/>
      <c r="CB125" s="43"/>
      <c r="CC125" s="43"/>
      <c r="CD125" s="43"/>
      <c r="CE125" s="43"/>
      <c r="CF125" s="43"/>
      <c r="CG125" s="43"/>
      <c r="CH125" s="43"/>
      <c r="CI125" s="43"/>
      <c r="CJ125" s="43"/>
      <c r="CK125" s="43"/>
      <c r="CL125" s="43"/>
      <c r="CM125" s="43"/>
      <c r="CN125" s="43"/>
      <c r="CO125" s="43"/>
      <c r="CP125" s="43"/>
      <c r="CQ125" s="43"/>
      <c r="CR125" s="43"/>
      <c r="CS125" s="43"/>
      <c r="CT125" s="43"/>
      <c r="CU125" s="43"/>
      <c r="CV125" s="43"/>
      <c r="CW125" s="43"/>
      <c r="CX125" s="43"/>
      <c r="CY125" s="43"/>
      <c r="CZ125" s="43"/>
      <c r="DA125" s="43"/>
      <c r="DB125" s="43"/>
      <c r="DC125" s="43"/>
      <c r="DD125" s="43"/>
      <c r="DE125" s="43"/>
      <c r="DF125" s="43"/>
      <c r="DG125" s="43"/>
      <c r="DH125" s="43"/>
      <c r="DI125" s="43"/>
      <c r="DJ125" s="43"/>
      <c r="DK125" s="43"/>
      <c r="DL125" s="43"/>
      <c r="DM125" s="43"/>
      <c r="DN125" s="43"/>
      <c r="DO125" s="43"/>
      <c r="DP125" s="43"/>
      <c r="DQ125" s="43"/>
      <c r="DR125" s="43"/>
      <c r="DS125" s="43"/>
      <c r="DT125" s="43"/>
      <c r="DU125" s="43"/>
      <c r="DV125" s="43"/>
      <c r="DW125" s="43"/>
      <c r="DX125" s="43"/>
      <c r="DY125" s="43"/>
      <c r="DZ125" s="43"/>
      <c r="EA125" s="43"/>
      <c r="EB125" s="43"/>
      <c r="EC125" s="43"/>
      <c r="ED125" s="43"/>
      <c r="EE125" s="43"/>
      <c r="EF125" s="43"/>
      <c r="EG125" s="43"/>
      <c r="EH125" s="43"/>
      <c r="EI125" s="43"/>
      <c r="EJ125" s="43"/>
      <c r="EK125" s="43"/>
      <c r="EL125" s="43"/>
      <c r="EM125" s="43"/>
      <c r="EN125" s="43"/>
      <c r="EO125" s="43"/>
      <c r="EP125" s="43"/>
      <c r="EQ125" s="43"/>
      <c r="ER125" s="43"/>
      <c r="ES125" s="43"/>
      <c r="ET125" s="43"/>
      <c r="EU125" s="43"/>
      <c r="EV125" s="43"/>
      <c r="EW125" s="43"/>
      <c r="EX125" s="43"/>
      <c r="EY125" s="43"/>
      <c r="EZ125" s="43"/>
      <c r="FA125" s="43"/>
      <c r="FB125" s="43"/>
      <c r="FC125" s="43"/>
      <c r="FD125" s="43"/>
      <c r="FE125" s="43"/>
      <c r="FF125" s="43"/>
      <c r="FG125" s="43"/>
      <c r="FH125" s="43"/>
      <c r="FI125" s="43"/>
      <c r="FJ125" s="43"/>
      <c r="FK125" s="43"/>
      <c r="FL125" s="43"/>
      <c r="FM125" s="43"/>
      <c r="FN125" s="43"/>
      <c r="FO125" s="43"/>
      <c r="FP125" s="43"/>
      <c r="FQ125" s="43"/>
      <c r="FR125" s="43"/>
      <c r="FS125" s="43"/>
      <c r="FT125" s="43"/>
      <c r="FU125" s="43"/>
      <c r="FV125" s="43"/>
      <c r="FW125" s="43"/>
      <c r="FX125" s="43"/>
      <c r="FY125" s="43"/>
      <c r="FZ125" s="43"/>
      <c r="GA125" s="43"/>
      <c r="GB125" s="43"/>
      <c r="GC125" s="43"/>
      <c r="GD125" s="43"/>
      <c r="GE125" s="43"/>
      <c r="GF125" s="43"/>
      <c r="GG125" s="43"/>
      <c r="GH125" s="43"/>
      <c r="GI125" s="43"/>
      <c r="GJ125" s="43"/>
      <c r="GK125" s="43"/>
      <c r="GL125" s="43"/>
      <c r="GM125" s="43"/>
      <c r="GN125" s="43"/>
      <c r="GO125" s="43"/>
      <c r="GP125" s="43"/>
      <c r="GQ125" s="43"/>
      <c r="GR125" s="43"/>
      <c r="GS125" s="43"/>
      <c r="GT125" s="43"/>
      <c r="GU125" s="43"/>
      <c r="GV125" s="43"/>
      <c r="GW125" s="43"/>
      <c r="GX125" s="43"/>
      <c r="GY125" s="43"/>
      <c r="GZ125" s="43"/>
      <c r="HA125" s="43"/>
      <c r="HB125" s="43"/>
      <c r="HC125" s="43"/>
      <c r="HD125" s="43"/>
      <c r="HE125" s="43"/>
      <c r="HF125" s="43"/>
      <c r="HG125" s="43"/>
      <c r="HH125" s="43"/>
      <c r="HI125" s="43"/>
      <c r="HJ125" s="43"/>
      <c r="HK125" s="43"/>
      <c r="HL125" s="43"/>
      <c r="HM125" s="43"/>
      <c r="HN125" s="43"/>
      <c r="HO125" s="43"/>
      <c r="HP125" s="43"/>
      <c r="HQ125" s="43"/>
      <c r="HR125" s="43"/>
      <c r="HS125" s="43"/>
      <c r="HT125" s="43"/>
      <c r="HU125" s="43"/>
      <c r="HV125" s="43"/>
      <c r="HW125" s="43"/>
      <c r="HX125" s="43"/>
      <c r="HY125" s="43"/>
      <c r="HZ125" s="43"/>
      <c r="IA125" s="43"/>
      <c r="IB125" s="43"/>
      <c r="IC125" s="43"/>
      <c r="ID125" s="43"/>
      <c r="IE125" s="43"/>
      <c r="IF125" s="43"/>
      <c r="IG125" s="43"/>
      <c r="IH125" s="43"/>
      <c r="II125" s="43"/>
      <c r="IJ125" s="43"/>
      <c r="IK125" s="43"/>
      <c r="IL125" s="43"/>
      <c r="IM125" s="43"/>
      <c r="IN125" s="43"/>
      <c r="IO125" s="43"/>
      <c r="IP125" s="43"/>
      <c r="IQ125" s="43"/>
      <c r="IR125" s="43"/>
      <c r="IS125" s="43"/>
      <c r="IT125" s="43"/>
      <c r="IU125" s="43"/>
      <c r="IV125" s="43"/>
      <c r="IW125" s="43"/>
    </row>
    <row r="126" customFormat="false" ht="15.95" hidden="false" customHeight="true" outlineLevel="0" collapsed="false">
      <c r="A126" s="44" t="n">
        <f aca="false">+A125+1</f>
        <v>13</v>
      </c>
      <c r="B126" s="45" t="s">
        <v>98</v>
      </c>
      <c r="C126" s="44" t="n">
        <v>1129</v>
      </c>
      <c r="D126" s="229" t="n">
        <v>1</v>
      </c>
      <c r="E126" s="151" t="n">
        <v>1</v>
      </c>
      <c r="F126" s="151" t="n">
        <v>1</v>
      </c>
      <c r="G126" s="151" t="n">
        <v>1</v>
      </c>
      <c r="H126" s="151" t="n">
        <v>1</v>
      </c>
      <c r="I126" s="151" t="n">
        <v>1</v>
      </c>
      <c r="J126" s="151" t="n">
        <v>1</v>
      </c>
      <c r="K126" s="151" t="n">
        <v>1</v>
      </c>
      <c r="L126" s="151" t="n">
        <v>1</v>
      </c>
      <c r="M126" s="151" t="n">
        <v>1</v>
      </c>
      <c r="N126" s="151" t="n">
        <v>1</v>
      </c>
      <c r="O126" s="151" t="n">
        <v>1</v>
      </c>
      <c r="P126" s="151" t="n">
        <v>1</v>
      </c>
      <c r="Q126" s="151" t="n">
        <v>1</v>
      </c>
      <c r="R126" s="151" t="n">
        <v>1</v>
      </c>
      <c r="S126" s="151" t="n">
        <v>1</v>
      </c>
      <c r="T126" s="151" t="n">
        <v>1</v>
      </c>
      <c r="U126" s="151" t="n">
        <v>1</v>
      </c>
      <c r="V126" s="151" t="n">
        <v>1</v>
      </c>
      <c r="W126" s="151" t="n">
        <v>1</v>
      </c>
      <c r="X126" s="151" t="n">
        <v>1</v>
      </c>
      <c r="Y126" s="151" t="n">
        <v>1</v>
      </c>
      <c r="Z126" s="151" t="n">
        <v>1</v>
      </c>
      <c r="AA126" s="151" t="n">
        <v>1</v>
      </c>
      <c r="AB126" s="151" t="n">
        <v>1</v>
      </c>
      <c r="AC126" s="151" t="n">
        <v>1</v>
      </c>
      <c r="AD126" s="151" t="n">
        <v>1</v>
      </c>
      <c r="AE126" s="151" t="n">
        <v>1</v>
      </c>
      <c r="AF126" s="151" t="n">
        <v>1</v>
      </c>
      <c r="AG126" s="152" t="n">
        <v>1</v>
      </c>
      <c r="AH126" s="43"/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43"/>
      <c r="BJ126" s="43"/>
      <c r="BK126" s="43"/>
      <c r="BL126" s="43"/>
      <c r="BM126" s="43"/>
      <c r="BN126" s="43"/>
      <c r="BO126" s="43"/>
      <c r="BP126" s="43"/>
      <c r="BQ126" s="43"/>
      <c r="BR126" s="43"/>
      <c r="BS126" s="43"/>
      <c r="BT126" s="43"/>
      <c r="BU126" s="43"/>
      <c r="BV126" s="43"/>
      <c r="BW126" s="43"/>
      <c r="BX126" s="43"/>
      <c r="BY126" s="43"/>
      <c r="BZ126" s="43"/>
      <c r="CA126" s="43"/>
      <c r="CB126" s="43"/>
      <c r="CC126" s="43"/>
      <c r="CD126" s="43"/>
      <c r="CE126" s="43"/>
      <c r="CF126" s="43"/>
      <c r="CG126" s="43"/>
      <c r="CH126" s="43"/>
      <c r="CI126" s="43"/>
      <c r="CJ126" s="43"/>
      <c r="CK126" s="43"/>
      <c r="CL126" s="43"/>
      <c r="CM126" s="43"/>
      <c r="CN126" s="43"/>
      <c r="CO126" s="43"/>
      <c r="CP126" s="43"/>
      <c r="CQ126" s="43"/>
      <c r="CR126" s="43"/>
      <c r="CS126" s="43"/>
      <c r="CT126" s="43"/>
      <c r="CU126" s="43"/>
      <c r="CV126" s="43"/>
      <c r="CW126" s="43"/>
      <c r="CX126" s="43"/>
      <c r="CY126" s="43"/>
      <c r="CZ126" s="43"/>
      <c r="DA126" s="43"/>
      <c r="DB126" s="43"/>
      <c r="DC126" s="43"/>
      <c r="DD126" s="43"/>
      <c r="DE126" s="43"/>
      <c r="DF126" s="43"/>
      <c r="DG126" s="43"/>
      <c r="DH126" s="43"/>
      <c r="DI126" s="43"/>
      <c r="DJ126" s="43"/>
      <c r="DK126" s="43"/>
      <c r="DL126" s="43"/>
      <c r="DM126" s="43"/>
      <c r="DN126" s="43"/>
      <c r="DO126" s="43"/>
      <c r="DP126" s="43"/>
      <c r="DQ126" s="43"/>
      <c r="DR126" s="43"/>
      <c r="DS126" s="43"/>
      <c r="DT126" s="43"/>
      <c r="DU126" s="43"/>
      <c r="DV126" s="43"/>
      <c r="DW126" s="43"/>
      <c r="DX126" s="43"/>
      <c r="DY126" s="43"/>
      <c r="DZ126" s="43"/>
      <c r="EA126" s="43"/>
      <c r="EB126" s="43"/>
      <c r="EC126" s="43"/>
      <c r="ED126" s="43"/>
      <c r="EE126" s="43"/>
      <c r="EF126" s="43"/>
      <c r="EG126" s="43"/>
      <c r="EH126" s="43"/>
      <c r="EI126" s="43"/>
      <c r="EJ126" s="43"/>
      <c r="EK126" s="43"/>
      <c r="EL126" s="43"/>
      <c r="EM126" s="43"/>
      <c r="EN126" s="43"/>
      <c r="EO126" s="43"/>
      <c r="EP126" s="43"/>
      <c r="EQ126" s="43"/>
      <c r="ER126" s="43"/>
      <c r="ES126" s="43"/>
      <c r="ET126" s="43"/>
      <c r="EU126" s="43"/>
      <c r="EV126" s="43"/>
      <c r="EW126" s="43"/>
      <c r="EX126" s="43"/>
      <c r="EY126" s="43"/>
      <c r="EZ126" s="43"/>
      <c r="FA126" s="43"/>
      <c r="FB126" s="43"/>
      <c r="FC126" s="43"/>
      <c r="FD126" s="43"/>
      <c r="FE126" s="43"/>
      <c r="FF126" s="43"/>
      <c r="FG126" s="43"/>
      <c r="FH126" s="43"/>
      <c r="FI126" s="43"/>
      <c r="FJ126" s="43"/>
      <c r="FK126" s="43"/>
      <c r="FL126" s="43"/>
      <c r="FM126" s="43"/>
      <c r="FN126" s="43"/>
      <c r="FO126" s="43"/>
      <c r="FP126" s="43"/>
      <c r="FQ126" s="43"/>
      <c r="FR126" s="43"/>
      <c r="FS126" s="43"/>
      <c r="FT126" s="43"/>
      <c r="FU126" s="43"/>
      <c r="FV126" s="43"/>
      <c r="FW126" s="43"/>
      <c r="FX126" s="43"/>
      <c r="FY126" s="43"/>
      <c r="FZ126" s="43"/>
      <c r="GA126" s="43"/>
      <c r="GB126" s="43"/>
      <c r="GC126" s="43"/>
      <c r="GD126" s="43"/>
      <c r="GE126" s="43"/>
      <c r="GF126" s="43"/>
      <c r="GG126" s="43"/>
      <c r="GH126" s="43"/>
      <c r="GI126" s="43"/>
      <c r="GJ126" s="43"/>
      <c r="GK126" s="43"/>
      <c r="GL126" s="43"/>
      <c r="GM126" s="43"/>
      <c r="GN126" s="43"/>
      <c r="GO126" s="43"/>
      <c r="GP126" s="43"/>
      <c r="GQ126" s="43"/>
      <c r="GR126" s="43"/>
      <c r="GS126" s="43"/>
      <c r="GT126" s="43"/>
      <c r="GU126" s="43"/>
      <c r="GV126" s="43"/>
      <c r="GW126" s="43"/>
      <c r="GX126" s="43"/>
      <c r="GY126" s="43"/>
      <c r="GZ126" s="43"/>
      <c r="HA126" s="43"/>
      <c r="HB126" s="43"/>
      <c r="HC126" s="43"/>
      <c r="HD126" s="43"/>
      <c r="HE126" s="43"/>
      <c r="HF126" s="43"/>
      <c r="HG126" s="43"/>
      <c r="HH126" s="43"/>
      <c r="HI126" s="43"/>
      <c r="HJ126" s="43"/>
      <c r="HK126" s="43"/>
      <c r="HL126" s="43"/>
      <c r="HM126" s="43"/>
      <c r="HN126" s="43"/>
      <c r="HO126" s="43"/>
      <c r="HP126" s="43"/>
      <c r="HQ126" s="43"/>
      <c r="HR126" s="43"/>
      <c r="HS126" s="43"/>
      <c r="HT126" s="43"/>
      <c r="HU126" s="43"/>
      <c r="HV126" s="43"/>
      <c r="HW126" s="43"/>
      <c r="HX126" s="43"/>
      <c r="HY126" s="43"/>
      <c r="HZ126" s="43"/>
      <c r="IA126" s="43"/>
      <c r="IB126" s="43"/>
      <c r="IC126" s="43"/>
      <c r="ID126" s="43"/>
      <c r="IE126" s="43"/>
      <c r="IF126" s="43"/>
      <c r="IG126" s="43"/>
      <c r="IH126" s="43"/>
      <c r="II126" s="43"/>
      <c r="IJ126" s="43"/>
      <c r="IK126" s="43"/>
      <c r="IL126" s="43"/>
      <c r="IM126" s="43"/>
      <c r="IN126" s="43"/>
      <c r="IO126" s="43"/>
      <c r="IP126" s="43"/>
      <c r="IQ126" s="43"/>
      <c r="IR126" s="43"/>
      <c r="IS126" s="43"/>
      <c r="IT126" s="43"/>
      <c r="IU126" s="43"/>
      <c r="IV126" s="43"/>
      <c r="IW126" s="43"/>
    </row>
    <row r="127" customFormat="false" ht="15.95" hidden="false" customHeight="true" outlineLevel="0" collapsed="false">
      <c r="A127" s="44" t="n">
        <f aca="false">+A126+1</f>
        <v>14</v>
      </c>
      <c r="B127" s="45" t="s">
        <v>99</v>
      </c>
      <c r="C127" s="44" t="n">
        <v>893</v>
      </c>
      <c r="D127" s="229" t="n">
        <v>1</v>
      </c>
      <c r="E127" s="151" t="n">
        <v>1</v>
      </c>
      <c r="F127" s="151" t="n">
        <v>1</v>
      </c>
      <c r="G127" s="151" t="n">
        <v>1</v>
      </c>
      <c r="H127" s="151" t="n">
        <v>1</v>
      </c>
      <c r="I127" s="151" t="n">
        <v>1</v>
      </c>
      <c r="J127" s="151" t="n">
        <v>1</v>
      </c>
      <c r="K127" s="151" t="n">
        <v>1</v>
      </c>
      <c r="L127" s="151" t="n">
        <v>1</v>
      </c>
      <c r="M127" s="151" t="n">
        <v>1</v>
      </c>
      <c r="N127" s="151" t="n">
        <v>1</v>
      </c>
      <c r="O127" s="151" t="n">
        <v>1</v>
      </c>
      <c r="P127" s="151" t="n">
        <v>1</v>
      </c>
      <c r="Q127" s="151" t="n">
        <v>1</v>
      </c>
      <c r="R127" s="151" t="n">
        <v>1</v>
      </c>
      <c r="S127" s="151" t="n">
        <v>1</v>
      </c>
      <c r="T127" s="151" t="n">
        <v>1</v>
      </c>
      <c r="U127" s="151" t="n">
        <v>1</v>
      </c>
      <c r="V127" s="151" t="n">
        <v>1</v>
      </c>
      <c r="W127" s="151" t="n">
        <v>1</v>
      </c>
      <c r="X127" s="151" t="n">
        <v>1</v>
      </c>
      <c r="Y127" s="151" t="n">
        <v>1</v>
      </c>
      <c r="Z127" s="151" t="n">
        <v>1</v>
      </c>
      <c r="AA127" s="151" t="n">
        <v>1</v>
      </c>
      <c r="AB127" s="151" t="n">
        <v>1</v>
      </c>
      <c r="AC127" s="151" t="n">
        <v>1</v>
      </c>
      <c r="AD127" s="151" t="n">
        <v>1</v>
      </c>
      <c r="AE127" s="151" t="n">
        <v>1</v>
      </c>
      <c r="AF127" s="151" t="n">
        <v>1</v>
      </c>
      <c r="AG127" s="152" t="n">
        <v>1</v>
      </c>
      <c r="AH127" s="43"/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43"/>
      <c r="BJ127" s="43"/>
      <c r="BK127" s="43"/>
      <c r="BL127" s="43"/>
      <c r="BM127" s="43"/>
      <c r="BN127" s="43"/>
      <c r="BO127" s="43"/>
      <c r="BP127" s="43"/>
      <c r="BQ127" s="43"/>
      <c r="BR127" s="43"/>
      <c r="BS127" s="43"/>
      <c r="BT127" s="43"/>
      <c r="BU127" s="43"/>
      <c r="BV127" s="43"/>
      <c r="BW127" s="43"/>
      <c r="BX127" s="43"/>
      <c r="BY127" s="43"/>
      <c r="BZ127" s="43"/>
      <c r="CA127" s="43"/>
      <c r="CB127" s="43"/>
      <c r="CC127" s="43"/>
      <c r="CD127" s="43"/>
      <c r="CE127" s="43"/>
      <c r="CF127" s="43"/>
      <c r="CG127" s="43"/>
      <c r="CH127" s="43"/>
      <c r="CI127" s="43"/>
      <c r="CJ127" s="43"/>
      <c r="CK127" s="43"/>
      <c r="CL127" s="43"/>
      <c r="CM127" s="43"/>
      <c r="CN127" s="43"/>
      <c r="CO127" s="43"/>
      <c r="CP127" s="43"/>
      <c r="CQ127" s="43"/>
      <c r="CR127" s="43"/>
      <c r="CS127" s="43"/>
      <c r="CT127" s="43"/>
      <c r="CU127" s="43"/>
      <c r="CV127" s="43"/>
      <c r="CW127" s="43"/>
      <c r="CX127" s="43"/>
      <c r="CY127" s="43"/>
      <c r="CZ127" s="43"/>
      <c r="DA127" s="43"/>
      <c r="DB127" s="43"/>
      <c r="DC127" s="43"/>
      <c r="DD127" s="43"/>
      <c r="DE127" s="43"/>
      <c r="DF127" s="43"/>
      <c r="DG127" s="43"/>
      <c r="DH127" s="43"/>
      <c r="DI127" s="43"/>
      <c r="DJ127" s="43"/>
      <c r="DK127" s="43"/>
      <c r="DL127" s="43"/>
      <c r="DM127" s="43"/>
      <c r="DN127" s="43"/>
      <c r="DO127" s="43"/>
      <c r="DP127" s="43"/>
      <c r="DQ127" s="43"/>
      <c r="DR127" s="43"/>
      <c r="DS127" s="43"/>
      <c r="DT127" s="43"/>
      <c r="DU127" s="43"/>
      <c r="DV127" s="43"/>
      <c r="DW127" s="43"/>
      <c r="DX127" s="43"/>
      <c r="DY127" s="43"/>
      <c r="DZ127" s="43"/>
      <c r="EA127" s="43"/>
      <c r="EB127" s="43"/>
      <c r="EC127" s="43"/>
      <c r="ED127" s="43"/>
      <c r="EE127" s="43"/>
      <c r="EF127" s="43"/>
      <c r="EG127" s="43"/>
      <c r="EH127" s="43"/>
      <c r="EI127" s="43"/>
      <c r="EJ127" s="43"/>
      <c r="EK127" s="43"/>
      <c r="EL127" s="43"/>
      <c r="EM127" s="43"/>
      <c r="EN127" s="43"/>
      <c r="EO127" s="43"/>
      <c r="EP127" s="43"/>
      <c r="EQ127" s="43"/>
      <c r="ER127" s="43"/>
      <c r="ES127" s="43"/>
      <c r="ET127" s="43"/>
      <c r="EU127" s="43"/>
      <c r="EV127" s="43"/>
      <c r="EW127" s="43"/>
      <c r="EX127" s="43"/>
      <c r="EY127" s="43"/>
      <c r="EZ127" s="43"/>
      <c r="FA127" s="43"/>
      <c r="FB127" s="43"/>
      <c r="FC127" s="43"/>
      <c r="FD127" s="43"/>
      <c r="FE127" s="43"/>
      <c r="FF127" s="43"/>
      <c r="FG127" s="43"/>
      <c r="FH127" s="43"/>
      <c r="FI127" s="43"/>
      <c r="FJ127" s="43"/>
      <c r="FK127" s="43"/>
      <c r="FL127" s="43"/>
      <c r="FM127" s="43"/>
      <c r="FN127" s="43"/>
      <c r="FO127" s="43"/>
      <c r="FP127" s="43"/>
      <c r="FQ127" s="43"/>
      <c r="FR127" s="43"/>
      <c r="FS127" s="43"/>
      <c r="FT127" s="43"/>
      <c r="FU127" s="43"/>
      <c r="FV127" s="43"/>
      <c r="FW127" s="43"/>
      <c r="FX127" s="43"/>
      <c r="FY127" s="43"/>
      <c r="FZ127" s="43"/>
      <c r="GA127" s="43"/>
      <c r="GB127" s="43"/>
      <c r="GC127" s="43"/>
      <c r="GD127" s="43"/>
      <c r="GE127" s="43"/>
      <c r="GF127" s="43"/>
      <c r="GG127" s="43"/>
      <c r="GH127" s="43"/>
      <c r="GI127" s="43"/>
      <c r="GJ127" s="43"/>
      <c r="GK127" s="43"/>
      <c r="GL127" s="43"/>
      <c r="GM127" s="43"/>
      <c r="GN127" s="43"/>
      <c r="GO127" s="43"/>
      <c r="GP127" s="43"/>
      <c r="GQ127" s="43"/>
      <c r="GR127" s="43"/>
      <c r="GS127" s="43"/>
      <c r="GT127" s="43"/>
      <c r="GU127" s="43"/>
      <c r="GV127" s="43"/>
      <c r="GW127" s="43"/>
      <c r="GX127" s="43"/>
      <c r="GY127" s="43"/>
      <c r="GZ127" s="43"/>
      <c r="HA127" s="43"/>
      <c r="HB127" s="43"/>
      <c r="HC127" s="43"/>
      <c r="HD127" s="43"/>
      <c r="HE127" s="43"/>
      <c r="HF127" s="43"/>
      <c r="HG127" s="43"/>
      <c r="HH127" s="43"/>
      <c r="HI127" s="43"/>
      <c r="HJ127" s="43"/>
      <c r="HK127" s="43"/>
      <c r="HL127" s="43"/>
      <c r="HM127" s="43"/>
      <c r="HN127" s="43"/>
      <c r="HO127" s="43"/>
      <c r="HP127" s="43"/>
      <c r="HQ127" s="43"/>
      <c r="HR127" s="43"/>
      <c r="HS127" s="43"/>
      <c r="HT127" s="43"/>
      <c r="HU127" s="43"/>
      <c r="HV127" s="43"/>
      <c r="HW127" s="43"/>
      <c r="HX127" s="43"/>
      <c r="HY127" s="43"/>
      <c r="HZ127" s="43"/>
      <c r="IA127" s="43"/>
      <c r="IB127" s="43"/>
      <c r="IC127" s="43"/>
      <c r="ID127" s="43"/>
      <c r="IE127" s="43"/>
      <c r="IF127" s="43"/>
      <c r="IG127" s="43"/>
      <c r="IH127" s="43"/>
      <c r="II127" s="43"/>
      <c r="IJ127" s="43"/>
      <c r="IK127" s="43"/>
      <c r="IL127" s="43"/>
      <c r="IM127" s="43"/>
      <c r="IN127" s="43"/>
      <c r="IO127" s="43"/>
      <c r="IP127" s="43"/>
      <c r="IQ127" s="43"/>
      <c r="IR127" s="43"/>
      <c r="IS127" s="43"/>
      <c r="IT127" s="43"/>
      <c r="IU127" s="43"/>
      <c r="IV127" s="43"/>
      <c r="IW127" s="43"/>
    </row>
    <row r="128" customFormat="false" ht="15.95" hidden="false" customHeight="true" outlineLevel="0" collapsed="false">
      <c r="A128" s="44" t="n">
        <f aca="false">+A127+1</f>
        <v>15</v>
      </c>
      <c r="B128" s="45" t="s">
        <v>100</v>
      </c>
      <c r="C128" s="44" t="n">
        <v>897</v>
      </c>
      <c r="D128" s="229" t="n">
        <v>1</v>
      </c>
      <c r="E128" s="151" t="n">
        <v>1</v>
      </c>
      <c r="F128" s="151" t="n">
        <v>1</v>
      </c>
      <c r="G128" s="151" t="n">
        <v>1</v>
      </c>
      <c r="H128" s="151" t="n">
        <v>1</v>
      </c>
      <c r="I128" s="151" t="n">
        <v>1</v>
      </c>
      <c r="J128" s="151" t="n">
        <v>1</v>
      </c>
      <c r="K128" s="151" t="n">
        <v>1</v>
      </c>
      <c r="L128" s="151" t="n">
        <v>1</v>
      </c>
      <c r="M128" s="151" t="n">
        <v>1</v>
      </c>
      <c r="N128" s="151" t="n">
        <v>1</v>
      </c>
      <c r="O128" s="151" t="n">
        <v>1</v>
      </c>
      <c r="P128" s="151" t="n">
        <v>1</v>
      </c>
      <c r="Q128" s="151" t="n">
        <v>1</v>
      </c>
      <c r="R128" s="151" t="n">
        <v>1</v>
      </c>
      <c r="S128" s="151" t="n">
        <v>1</v>
      </c>
      <c r="T128" s="151" t="n">
        <v>1</v>
      </c>
      <c r="U128" s="151" t="n">
        <v>1</v>
      </c>
      <c r="V128" s="151" t="n">
        <v>1</v>
      </c>
      <c r="W128" s="151" t="n">
        <v>1</v>
      </c>
      <c r="X128" s="151" t="n">
        <v>1</v>
      </c>
      <c r="Y128" s="151" t="n">
        <v>1</v>
      </c>
      <c r="Z128" s="151" t="n">
        <v>1</v>
      </c>
      <c r="AA128" s="151" t="n">
        <v>1</v>
      </c>
      <c r="AB128" s="151" t="n">
        <v>1</v>
      </c>
      <c r="AC128" s="151" t="n">
        <v>1</v>
      </c>
      <c r="AD128" s="151" t="n">
        <v>1</v>
      </c>
      <c r="AE128" s="151" t="n">
        <v>1</v>
      </c>
      <c r="AF128" s="151" t="n">
        <v>1</v>
      </c>
      <c r="AG128" s="152" t="n">
        <v>1</v>
      </c>
      <c r="AH128" s="43"/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  <c r="BM128" s="43"/>
      <c r="BN128" s="43"/>
      <c r="BO128" s="43"/>
      <c r="BP128" s="43"/>
      <c r="BQ128" s="43"/>
      <c r="BR128" s="43"/>
      <c r="BS128" s="43"/>
      <c r="BT128" s="43"/>
      <c r="BU128" s="43"/>
      <c r="BV128" s="43"/>
      <c r="BW128" s="43"/>
      <c r="BX128" s="43"/>
      <c r="BY128" s="43"/>
      <c r="BZ128" s="43"/>
      <c r="CA128" s="43"/>
      <c r="CB128" s="43"/>
      <c r="CC128" s="43"/>
      <c r="CD128" s="43"/>
      <c r="CE128" s="43"/>
      <c r="CF128" s="43"/>
      <c r="CG128" s="43"/>
      <c r="CH128" s="43"/>
      <c r="CI128" s="43"/>
      <c r="CJ128" s="43"/>
      <c r="CK128" s="43"/>
      <c r="CL128" s="43"/>
      <c r="CM128" s="43"/>
      <c r="CN128" s="43"/>
      <c r="CO128" s="43"/>
      <c r="CP128" s="43"/>
      <c r="CQ128" s="43"/>
      <c r="CR128" s="43"/>
      <c r="CS128" s="43"/>
      <c r="CT128" s="43"/>
      <c r="CU128" s="43"/>
      <c r="CV128" s="43"/>
      <c r="CW128" s="43"/>
      <c r="CX128" s="43"/>
      <c r="CY128" s="43"/>
      <c r="CZ128" s="43"/>
      <c r="DA128" s="43"/>
      <c r="DB128" s="43"/>
      <c r="DC128" s="43"/>
      <c r="DD128" s="43"/>
      <c r="DE128" s="43"/>
      <c r="DF128" s="43"/>
      <c r="DG128" s="43"/>
      <c r="DH128" s="43"/>
      <c r="DI128" s="43"/>
      <c r="DJ128" s="43"/>
      <c r="DK128" s="43"/>
      <c r="DL128" s="43"/>
      <c r="DM128" s="43"/>
      <c r="DN128" s="43"/>
      <c r="DO128" s="43"/>
      <c r="DP128" s="43"/>
      <c r="DQ128" s="43"/>
      <c r="DR128" s="43"/>
      <c r="DS128" s="43"/>
      <c r="DT128" s="43"/>
      <c r="DU128" s="43"/>
      <c r="DV128" s="43"/>
      <c r="DW128" s="43"/>
      <c r="DX128" s="43"/>
      <c r="DY128" s="43"/>
      <c r="DZ128" s="43"/>
      <c r="EA128" s="43"/>
      <c r="EB128" s="43"/>
      <c r="EC128" s="43"/>
      <c r="ED128" s="43"/>
      <c r="EE128" s="43"/>
      <c r="EF128" s="43"/>
      <c r="EG128" s="43"/>
      <c r="EH128" s="43"/>
      <c r="EI128" s="43"/>
      <c r="EJ128" s="43"/>
      <c r="EK128" s="43"/>
      <c r="EL128" s="43"/>
      <c r="EM128" s="43"/>
      <c r="EN128" s="43"/>
      <c r="EO128" s="43"/>
      <c r="EP128" s="43"/>
      <c r="EQ128" s="43"/>
      <c r="ER128" s="43"/>
      <c r="ES128" s="43"/>
      <c r="ET128" s="43"/>
      <c r="EU128" s="43"/>
      <c r="EV128" s="43"/>
      <c r="EW128" s="43"/>
      <c r="EX128" s="43"/>
      <c r="EY128" s="43"/>
      <c r="EZ128" s="43"/>
      <c r="FA128" s="43"/>
      <c r="FB128" s="43"/>
      <c r="FC128" s="43"/>
      <c r="FD128" s="43"/>
      <c r="FE128" s="43"/>
      <c r="FF128" s="43"/>
      <c r="FG128" s="43"/>
      <c r="FH128" s="43"/>
      <c r="FI128" s="43"/>
      <c r="FJ128" s="43"/>
      <c r="FK128" s="43"/>
      <c r="FL128" s="43"/>
      <c r="FM128" s="43"/>
      <c r="FN128" s="43"/>
      <c r="FO128" s="43"/>
      <c r="FP128" s="43"/>
      <c r="FQ128" s="43"/>
      <c r="FR128" s="43"/>
      <c r="FS128" s="43"/>
      <c r="FT128" s="43"/>
      <c r="FU128" s="43"/>
      <c r="FV128" s="43"/>
      <c r="FW128" s="43"/>
      <c r="FX128" s="43"/>
      <c r="FY128" s="43"/>
      <c r="FZ128" s="43"/>
      <c r="GA128" s="43"/>
      <c r="GB128" s="43"/>
      <c r="GC128" s="43"/>
      <c r="GD128" s="43"/>
      <c r="GE128" s="43"/>
      <c r="GF128" s="43"/>
      <c r="GG128" s="43"/>
      <c r="GH128" s="43"/>
      <c r="GI128" s="43"/>
      <c r="GJ128" s="43"/>
      <c r="GK128" s="43"/>
      <c r="GL128" s="43"/>
      <c r="GM128" s="43"/>
      <c r="GN128" s="43"/>
      <c r="GO128" s="43"/>
      <c r="GP128" s="43"/>
      <c r="GQ128" s="43"/>
      <c r="GR128" s="43"/>
      <c r="GS128" s="43"/>
      <c r="GT128" s="43"/>
      <c r="GU128" s="43"/>
      <c r="GV128" s="43"/>
      <c r="GW128" s="43"/>
      <c r="GX128" s="43"/>
      <c r="GY128" s="43"/>
      <c r="GZ128" s="43"/>
      <c r="HA128" s="43"/>
      <c r="HB128" s="43"/>
      <c r="HC128" s="43"/>
      <c r="HD128" s="43"/>
      <c r="HE128" s="43"/>
      <c r="HF128" s="43"/>
      <c r="HG128" s="43"/>
      <c r="HH128" s="43"/>
      <c r="HI128" s="43"/>
      <c r="HJ128" s="43"/>
      <c r="HK128" s="43"/>
      <c r="HL128" s="43"/>
      <c r="HM128" s="43"/>
      <c r="HN128" s="43"/>
      <c r="HO128" s="43"/>
      <c r="HP128" s="43"/>
      <c r="HQ128" s="43"/>
      <c r="HR128" s="43"/>
      <c r="HS128" s="43"/>
      <c r="HT128" s="43"/>
      <c r="HU128" s="43"/>
      <c r="HV128" s="43"/>
      <c r="HW128" s="43"/>
      <c r="HX128" s="43"/>
      <c r="HY128" s="43"/>
      <c r="HZ128" s="43"/>
      <c r="IA128" s="43"/>
      <c r="IB128" s="43"/>
      <c r="IC128" s="43"/>
      <c r="ID128" s="43"/>
      <c r="IE128" s="43"/>
      <c r="IF128" s="43"/>
      <c r="IG128" s="43"/>
      <c r="IH128" s="43"/>
      <c r="II128" s="43"/>
      <c r="IJ128" s="43"/>
      <c r="IK128" s="43"/>
      <c r="IL128" s="43"/>
      <c r="IM128" s="43"/>
      <c r="IN128" s="43"/>
      <c r="IO128" s="43"/>
      <c r="IP128" s="43"/>
      <c r="IQ128" s="43"/>
      <c r="IR128" s="43"/>
      <c r="IS128" s="43"/>
      <c r="IT128" s="43"/>
      <c r="IU128" s="43"/>
      <c r="IV128" s="43"/>
      <c r="IW128" s="43"/>
    </row>
    <row r="129" customFormat="false" ht="15.95" hidden="false" customHeight="true" outlineLevel="0" collapsed="false">
      <c r="A129" s="44" t="n">
        <f aca="false">+A128+1</f>
        <v>16</v>
      </c>
      <c r="B129" s="45" t="s">
        <v>101</v>
      </c>
      <c r="C129" s="44" t="n">
        <v>846</v>
      </c>
      <c r="D129" s="229" t="n">
        <v>1</v>
      </c>
      <c r="E129" s="151" t="n">
        <v>1</v>
      </c>
      <c r="F129" s="151" t="n">
        <v>1</v>
      </c>
      <c r="G129" s="151" t="n">
        <v>1</v>
      </c>
      <c r="H129" s="151" t="n">
        <v>1</v>
      </c>
      <c r="I129" s="151" t="n">
        <v>1</v>
      </c>
      <c r="J129" s="151" t="n">
        <v>1</v>
      </c>
      <c r="K129" s="151" t="n">
        <v>1</v>
      </c>
      <c r="L129" s="151" t="n">
        <v>1</v>
      </c>
      <c r="M129" s="151" t="n">
        <v>1</v>
      </c>
      <c r="N129" s="151" t="n">
        <v>1</v>
      </c>
      <c r="O129" s="151" t="n">
        <v>1</v>
      </c>
      <c r="P129" s="151" t="n">
        <v>1</v>
      </c>
      <c r="Q129" s="151" t="n">
        <v>1</v>
      </c>
      <c r="R129" s="151" t="n">
        <v>1</v>
      </c>
      <c r="S129" s="151" t="n">
        <v>1</v>
      </c>
      <c r="T129" s="151" t="n">
        <v>1</v>
      </c>
      <c r="U129" s="151" t="n">
        <v>1</v>
      </c>
      <c r="V129" s="151" t="n">
        <v>1</v>
      </c>
      <c r="W129" s="151" t="n">
        <v>1</v>
      </c>
      <c r="X129" s="151" t="n">
        <v>1</v>
      </c>
      <c r="Y129" s="151" t="n">
        <v>1</v>
      </c>
      <c r="Z129" s="151" t="n">
        <v>1</v>
      </c>
      <c r="AA129" s="151" t="n">
        <v>1</v>
      </c>
      <c r="AB129" s="151" t="n">
        <v>1</v>
      </c>
      <c r="AC129" s="151" t="n">
        <v>1</v>
      </c>
      <c r="AD129" s="151" t="n">
        <v>1</v>
      </c>
      <c r="AE129" s="151" t="n">
        <v>1</v>
      </c>
      <c r="AF129" s="151" t="n">
        <v>1</v>
      </c>
      <c r="AG129" s="152" t="n">
        <v>1</v>
      </c>
      <c r="AH129" s="43"/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43"/>
      <c r="BJ129" s="43"/>
      <c r="BK129" s="43"/>
      <c r="BL129" s="43"/>
      <c r="BM129" s="43"/>
      <c r="BN129" s="43"/>
      <c r="BO129" s="43"/>
      <c r="BP129" s="43"/>
      <c r="BQ129" s="43"/>
      <c r="BR129" s="43"/>
      <c r="BS129" s="43"/>
      <c r="BT129" s="43"/>
      <c r="BU129" s="43"/>
      <c r="BV129" s="43"/>
      <c r="BW129" s="43"/>
      <c r="BX129" s="43"/>
      <c r="BY129" s="43"/>
      <c r="BZ129" s="43"/>
      <c r="CA129" s="43"/>
      <c r="CB129" s="43"/>
      <c r="CC129" s="43"/>
      <c r="CD129" s="43"/>
      <c r="CE129" s="43"/>
      <c r="CF129" s="43"/>
      <c r="CG129" s="43"/>
      <c r="CH129" s="43"/>
      <c r="CI129" s="43"/>
      <c r="CJ129" s="43"/>
      <c r="CK129" s="43"/>
      <c r="CL129" s="43"/>
      <c r="CM129" s="43"/>
      <c r="CN129" s="43"/>
      <c r="CO129" s="43"/>
      <c r="CP129" s="43"/>
      <c r="CQ129" s="43"/>
      <c r="CR129" s="43"/>
      <c r="CS129" s="43"/>
      <c r="CT129" s="43"/>
      <c r="CU129" s="43"/>
      <c r="CV129" s="43"/>
      <c r="CW129" s="43"/>
      <c r="CX129" s="43"/>
      <c r="CY129" s="43"/>
      <c r="CZ129" s="43"/>
      <c r="DA129" s="43"/>
      <c r="DB129" s="43"/>
      <c r="DC129" s="43"/>
      <c r="DD129" s="43"/>
      <c r="DE129" s="43"/>
      <c r="DF129" s="43"/>
      <c r="DG129" s="43"/>
      <c r="DH129" s="43"/>
      <c r="DI129" s="43"/>
      <c r="DJ129" s="43"/>
      <c r="DK129" s="43"/>
      <c r="DL129" s="43"/>
      <c r="DM129" s="43"/>
      <c r="DN129" s="43"/>
      <c r="DO129" s="43"/>
      <c r="DP129" s="43"/>
      <c r="DQ129" s="43"/>
      <c r="DR129" s="43"/>
      <c r="DS129" s="43"/>
      <c r="DT129" s="43"/>
      <c r="DU129" s="43"/>
      <c r="DV129" s="43"/>
      <c r="DW129" s="43"/>
      <c r="DX129" s="43"/>
      <c r="DY129" s="43"/>
      <c r="DZ129" s="43"/>
      <c r="EA129" s="43"/>
      <c r="EB129" s="43"/>
      <c r="EC129" s="43"/>
      <c r="ED129" s="43"/>
      <c r="EE129" s="43"/>
      <c r="EF129" s="43"/>
      <c r="EG129" s="43"/>
      <c r="EH129" s="43"/>
      <c r="EI129" s="43"/>
      <c r="EJ129" s="43"/>
      <c r="EK129" s="43"/>
      <c r="EL129" s="43"/>
      <c r="EM129" s="43"/>
      <c r="EN129" s="43"/>
      <c r="EO129" s="43"/>
      <c r="EP129" s="43"/>
      <c r="EQ129" s="43"/>
      <c r="ER129" s="43"/>
      <c r="ES129" s="43"/>
      <c r="ET129" s="43"/>
      <c r="EU129" s="43"/>
      <c r="EV129" s="43"/>
      <c r="EW129" s="43"/>
      <c r="EX129" s="43"/>
      <c r="EY129" s="43"/>
      <c r="EZ129" s="43"/>
      <c r="FA129" s="43"/>
      <c r="FB129" s="43"/>
      <c r="FC129" s="43"/>
      <c r="FD129" s="43"/>
      <c r="FE129" s="43"/>
      <c r="FF129" s="43"/>
      <c r="FG129" s="43"/>
      <c r="FH129" s="43"/>
      <c r="FI129" s="43"/>
      <c r="FJ129" s="43"/>
      <c r="FK129" s="43"/>
      <c r="FL129" s="43"/>
      <c r="FM129" s="43"/>
      <c r="FN129" s="43"/>
      <c r="FO129" s="43"/>
      <c r="FP129" s="43"/>
      <c r="FQ129" s="43"/>
      <c r="FR129" s="43"/>
      <c r="FS129" s="43"/>
      <c r="FT129" s="43"/>
      <c r="FU129" s="43"/>
      <c r="FV129" s="43"/>
      <c r="FW129" s="43"/>
      <c r="FX129" s="43"/>
      <c r="FY129" s="43"/>
      <c r="FZ129" s="43"/>
      <c r="GA129" s="43"/>
      <c r="GB129" s="43"/>
      <c r="GC129" s="43"/>
      <c r="GD129" s="43"/>
      <c r="GE129" s="43"/>
      <c r="GF129" s="43"/>
      <c r="GG129" s="43"/>
      <c r="GH129" s="43"/>
      <c r="GI129" s="43"/>
      <c r="GJ129" s="43"/>
      <c r="GK129" s="43"/>
      <c r="GL129" s="43"/>
      <c r="GM129" s="43"/>
      <c r="GN129" s="43"/>
      <c r="GO129" s="43"/>
      <c r="GP129" s="43"/>
      <c r="GQ129" s="43"/>
      <c r="GR129" s="43"/>
      <c r="GS129" s="43"/>
      <c r="GT129" s="43"/>
      <c r="GU129" s="43"/>
      <c r="GV129" s="43"/>
      <c r="GW129" s="43"/>
      <c r="GX129" s="43"/>
      <c r="GY129" s="43"/>
      <c r="GZ129" s="43"/>
      <c r="HA129" s="43"/>
      <c r="HB129" s="43"/>
      <c r="HC129" s="43"/>
      <c r="HD129" s="43"/>
      <c r="HE129" s="43"/>
      <c r="HF129" s="43"/>
      <c r="HG129" s="43"/>
      <c r="HH129" s="43"/>
      <c r="HI129" s="43"/>
      <c r="HJ129" s="43"/>
      <c r="HK129" s="43"/>
      <c r="HL129" s="43"/>
      <c r="HM129" s="43"/>
      <c r="HN129" s="43"/>
      <c r="HO129" s="43"/>
      <c r="HP129" s="43"/>
      <c r="HQ129" s="43"/>
      <c r="HR129" s="43"/>
      <c r="HS129" s="43"/>
      <c r="HT129" s="43"/>
      <c r="HU129" s="43"/>
      <c r="HV129" s="43"/>
      <c r="HW129" s="43"/>
      <c r="HX129" s="43"/>
      <c r="HY129" s="43"/>
      <c r="HZ129" s="43"/>
      <c r="IA129" s="43"/>
      <c r="IB129" s="43"/>
      <c r="IC129" s="43"/>
      <c r="ID129" s="43"/>
      <c r="IE129" s="43"/>
      <c r="IF129" s="43"/>
      <c r="IG129" s="43"/>
      <c r="IH129" s="43"/>
      <c r="II129" s="43"/>
      <c r="IJ129" s="43"/>
      <c r="IK129" s="43"/>
      <c r="IL129" s="43"/>
      <c r="IM129" s="43"/>
      <c r="IN129" s="43"/>
      <c r="IO129" s="43"/>
      <c r="IP129" s="43"/>
      <c r="IQ129" s="43"/>
      <c r="IR129" s="43"/>
      <c r="IS129" s="43"/>
      <c r="IT129" s="43"/>
      <c r="IU129" s="43"/>
      <c r="IV129" s="43"/>
      <c r="IW129" s="43"/>
    </row>
    <row r="130" customFormat="false" ht="15.95" hidden="false" customHeight="true" outlineLevel="0" collapsed="false">
      <c r="A130" s="44" t="n">
        <f aca="false">+A129+1</f>
        <v>17</v>
      </c>
      <c r="B130" s="45" t="s">
        <v>102</v>
      </c>
      <c r="C130" s="44" t="n">
        <v>846</v>
      </c>
      <c r="D130" s="229" t="n">
        <v>1</v>
      </c>
      <c r="E130" s="151" t="n">
        <v>1</v>
      </c>
      <c r="F130" s="151" t="n">
        <v>1</v>
      </c>
      <c r="G130" s="151" t="n">
        <v>1</v>
      </c>
      <c r="H130" s="151" t="n">
        <v>1</v>
      </c>
      <c r="I130" s="151" t="n">
        <v>1</v>
      </c>
      <c r="J130" s="151" t="n">
        <v>1</v>
      </c>
      <c r="K130" s="151" t="n">
        <v>1</v>
      </c>
      <c r="L130" s="151" t="n">
        <v>1</v>
      </c>
      <c r="M130" s="151" t="n">
        <v>1</v>
      </c>
      <c r="N130" s="151" t="n">
        <v>1</v>
      </c>
      <c r="O130" s="151" t="n">
        <v>1</v>
      </c>
      <c r="P130" s="151" t="n">
        <v>1</v>
      </c>
      <c r="Q130" s="151" t="n">
        <v>1</v>
      </c>
      <c r="R130" s="151" t="n">
        <v>1</v>
      </c>
      <c r="S130" s="151" t="n">
        <v>1</v>
      </c>
      <c r="T130" s="151" t="n">
        <v>1</v>
      </c>
      <c r="U130" s="151" t="n">
        <v>1</v>
      </c>
      <c r="V130" s="151" t="n">
        <v>1</v>
      </c>
      <c r="W130" s="151" t="n">
        <v>1</v>
      </c>
      <c r="X130" s="151" t="n">
        <v>1</v>
      </c>
      <c r="Y130" s="151" t="n">
        <v>1</v>
      </c>
      <c r="Z130" s="151" t="n">
        <v>1</v>
      </c>
      <c r="AA130" s="151" t="n">
        <v>1</v>
      </c>
      <c r="AB130" s="151" t="n">
        <v>1</v>
      </c>
      <c r="AC130" s="151" t="n">
        <v>1</v>
      </c>
      <c r="AD130" s="151" t="n">
        <v>1</v>
      </c>
      <c r="AE130" s="151" t="n">
        <v>1</v>
      </c>
      <c r="AF130" s="151" t="n">
        <v>1</v>
      </c>
      <c r="AG130" s="152" t="n">
        <v>1</v>
      </c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3"/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3"/>
      <c r="BU130" s="43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3"/>
      <c r="CQ130" s="43"/>
      <c r="CR130" s="43"/>
      <c r="CS130" s="43"/>
      <c r="CT130" s="43"/>
      <c r="CU130" s="43"/>
      <c r="CV130" s="43"/>
      <c r="CW130" s="43"/>
      <c r="CX130" s="43"/>
      <c r="CY130" s="43"/>
      <c r="CZ130" s="43"/>
      <c r="DA130" s="43"/>
      <c r="DB130" s="43"/>
      <c r="DC130" s="43"/>
      <c r="DD130" s="43"/>
      <c r="DE130" s="43"/>
      <c r="DF130" s="43"/>
      <c r="DG130" s="43"/>
      <c r="DH130" s="43"/>
      <c r="DI130" s="43"/>
      <c r="DJ130" s="43"/>
      <c r="DK130" s="43"/>
      <c r="DL130" s="43"/>
      <c r="DM130" s="43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  <c r="DX130" s="43"/>
      <c r="DY130" s="43"/>
      <c r="DZ130" s="43"/>
      <c r="EA130" s="43"/>
      <c r="EB130" s="43"/>
      <c r="EC130" s="43"/>
      <c r="ED130" s="43"/>
      <c r="EE130" s="43"/>
      <c r="EF130" s="43"/>
      <c r="EG130" s="43"/>
      <c r="EH130" s="43"/>
      <c r="EI130" s="43"/>
      <c r="EJ130" s="43"/>
      <c r="EK130" s="43"/>
      <c r="EL130" s="43"/>
      <c r="EM130" s="43"/>
      <c r="EN130" s="43"/>
      <c r="EO130" s="43"/>
      <c r="EP130" s="43"/>
      <c r="EQ130" s="43"/>
      <c r="ER130" s="43"/>
      <c r="ES130" s="43"/>
      <c r="ET130" s="43"/>
      <c r="EU130" s="43"/>
      <c r="EV130" s="43"/>
      <c r="EW130" s="43"/>
      <c r="EX130" s="43"/>
      <c r="EY130" s="43"/>
      <c r="EZ130" s="43"/>
      <c r="FA130" s="43"/>
      <c r="FB130" s="43"/>
      <c r="FC130" s="43"/>
      <c r="FD130" s="43"/>
      <c r="FE130" s="43"/>
      <c r="FF130" s="43"/>
      <c r="FG130" s="43"/>
      <c r="FH130" s="43"/>
      <c r="FI130" s="43"/>
      <c r="FJ130" s="43"/>
      <c r="FK130" s="43"/>
      <c r="FL130" s="43"/>
      <c r="FM130" s="43"/>
      <c r="FN130" s="43"/>
      <c r="FO130" s="43"/>
      <c r="FP130" s="43"/>
      <c r="FQ130" s="43"/>
      <c r="FR130" s="43"/>
      <c r="FS130" s="43"/>
      <c r="FT130" s="43"/>
      <c r="FU130" s="43"/>
      <c r="FV130" s="43"/>
      <c r="FW130" s="43"/>
      <c r="FX130" s="43"/>
      <c r="FY130" s="43"/>
      <c r="FZ130" s="43"/>
      <c r="GA130" s="43"/>
      <c r="GB130" s="43"/>
      <c r="GC130" s="43"/>
      <c r="GD130" s="43"/>
      <c r="GE130" s="43"/>
      <c r="GF130" s="43"/>
      <c r="GG130" s="43"/>
      <c r="GH130" s="43"/>
      <c r="GI130" s="43"/>
      <c r="GJ130" s="43"/>
      <c r="GK130" s="43"/>
      <c r="GL130" s="43"/>
      <c r="GM130" s="43"/>
      <c r="GN130" s="43"/>
      <c r="GO130" s="43"/>
      <c r="GP130" s="43"/>
      <c r="GQ130" s="43"/>
      <c r="GR130" s="43"/>
      <c r="GS130" s="43"/>
      <c r="GT130" s="43"/>
      <c r="GU130" s="43"/>
      <c r="GV130" s="43"/>
      <c r="GW130" s="43"/>
      <c r="GX130" s="43"/>
      <c r="GY130" s="43"/>
      <c r="GZ130" s="43"/>
      <c r="HA130" s="43"/>
      <c r="HB130" s="43"/>
      <c r="HC130" s="43"/>
      <c r="HD130" s="43"/>
      <c r="HE130" s="43"/>
      <c r="HF130" s="43"/>
      <c r="HG130" s="43"/>
      <c r="HH130" s="43"/>
      <c r="HI130" s="43"/>
      <c r="HJ130" s="43"/>
      <c r="HK130" s="43"/>
      <c r="HL130" s="43"/>
      <c r="HM130" s="43"/>
      <c r="HN130" s="43"/>
      <c r="HO130" s="43"/>
      <c r="HP130" s="43"/>
      <c r="HQ130" s="43"/>
      <c r="HR130" s="43"/>
      <c r="HS130" s="43"/>
      <c r="HT130" s="43"/>
      <c r="HU130" s="43"/>
      <c r="HV130" s="43"/>
      <c r="HW130" s="43"/>
      <c r="HX130" s="43"/>
      <c r="HY130" s="43"/>
      <c r="HZ130" s="43"/>
      <c r="IA130" s="43"/>
      <c r="IB130" s="43"/>
      <c r="IC130" s="43"/>
      <c r="ID130" s="43"/>
      <c r="IE130" s="43"/>
      <c r="IF130" s="43"/>
      <c r="IG130" s="43"/>
      <c r="IH130" s="43"/>
      <c r="II130" s="43"/>
      <c r="IJ130" s="43"/>
      <c r="IK130" s="43"/>
      <c r="IL130" s="43"/>
      <c r="IM130" s="43"/>
      <c r="IN130" s="43"/>
      <c r="IO130" s="43"/>
      <c r="IP130" s="43"/>
      <c r="IQ130" s="43"/>
      <c r="IR130" s="43"/>
      <c r="IS130" s="43"/>
      <c r="IT130" s="43"/>
      <c r="IU130" s="43"/>
      <c r="IV130" s="43"/>
      <c r="IW130" s="43"/>
    </row>
    <row r="131" customFormat="false" ht="15.95" hidden="false" customHeight="true" outlineLevel="0" collapsed="false">
      <c r="A131" s="44" t="n">
        <f aca="false">+A130+1</f>
        <v>18</v>
      </c>
      <c r="B131" s="45" t="s">
        <v>103</v>
      </c>
      <c r="C131" s="44" t="n">
        <v>846</v>
      </c>
      <c r="D131" s="229" t="n">
        <v>1</v>
      </c>
      <c r="E131" s="151" t="n">
        <v>1</v>
      </c>
      <c r="F131" s="151" t="n">
        <v>1</v>
      </c>
      <c r="G131" s="151" t="n">
        <v>1</v>
      </c>
      <c r="H131" s="151" t="n">
        <v>1</v>
      </c>
      <c r="I131" s="151" t="n">
        <v>1</v>
      </c>
      <c r="J131" s="151" t="n">
        <v>1</v>
      </c>
      <c r="K131" s="151" t="n">
        <v>1</v>
      </c>
      <c r="L131" s="151" t="n">
        <v>1</v>
      </c>
      <c r="M131" s="164" t="n">
        <v>0</v>
      </c>
      <c r="N131" s="164" t="n">
        <v>0</v>
      </c>
      <c r="O131" s="164" t="n">
        <v>0</v>
      </c>
      <c r="P131" s="164" t="n">
        <v>0</v>
      </c>
      <c r="Q131" s="164" t="n">
        <v>0</v>
      </c>
      <c r="R131" s="164" t="n">
        <v>0</v>
      </c>
      <c r="S131" s="164" t="n">
        <v>0</v>
      </c>
      <c r="T131" s="164" t="n">
        <v>0</v>
      </c>
      <c r="U131" s="164" t="n">
        <v>0</v>
      </c>
      <c r="V131" s="164" t="n">
        <v>0</v>
      </c>
      <c r="W131" s="164" t="n">
        <v>0</v>
      </c>
      <c r="X131" s="164" t="n">
        <v>0</v>
      </c>
      <c r="Y131" s="164" t="n">
        <v>0</v>
      </c>
      <c r="Z131" s="164" t="n">
        <v>0</v>
      </c>
      <c r="AA131" s="164" t="n">
        <v>0</v>
      </c>
      <c r="AB131" s="164" t="n">
        <v>0</v>
      </c>
      <c r="AC131" s="164" t="n">
        <v>0</v>
      </c>
      <c r="AD131" s="164" t="n">
        <v>0</v>
      </c>
      <c r="AE131" s="164" t="n">
        <v>0</v>
      </c>
      <c r="AF131" s="164" t="n">
        <v>0</v>
      </c>
      <c r="AG131" s="165" t="n">
        <v>0</v>
      </c>
      <c r="AH131" s="43"/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3"/>
      <c r="AU131" s="43"/>
      <c r="AV131" s="43"/>
      <c r="AW131" s="43"/>
      <c r="AX131" s="43"/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43"/>
      <c r="BJ131" s="43"/>
      <c r="BK131" s="43"/>
      <c r="BL131" s="43"/>
      <c r="BM131" s="43"/>
      <c r="BN131" s="43"/>
      <c r="BO131" s="43"/>
      <c r="BP131" s="43"/>
      <c r="BQ131" s="43"/>
      <c r="BR131" s="43"/>
      <c r="BS131" s="43"/>
      <c r="BT131" s="43"/>
      <c r="BU131" s="43"/>
      <c r="BV131" s="43"/>
      <c r="BW131" s="43"/>
      <c r="BX131" s="43"/>
      <c r="BY131" s="43"/>
      <c r="BZ131" s="43"/>
      <c r="CA131" s="43"/>
      <c r="CB131" s="43"/>
      <c r="CC131" s="43"/>
      <c r="CD131" s="43"/>
      <c r="CE131" s="43"/>
      <c r="CF131" s="43"/>
      <c r="CG131" s="43"/>
      <c r="CH131" s="43"/>
      <c r="CI131" s="43"/>
      <c r="CJ131" s="43"/>
      <c r="CK131" s="43"/>
      <c r="CL131" s="43"/>
      <c r="CM131" s="43"/>
      <c r="CN131" s="43"/>
      <c r="CO131" s="43"/>
      <c r="CP131" s="43"/>
      <c r="CQ131" s="43"/>
      <c r="CR131" s="43"/>
      <c r="CS131" s="43"/>
      <c r="CT131" s="43"/>
      <c r="CU131" s="43"/>
      <c r="CV131" s="43"/>
      <c r="CW131" s="43"/>
      <c r="CX131" s="43"/>
      <c r="CY131" s="43"/>
      <c r="CZ131" s="43"/>
      <c r="DA131" s="43"/>
      <c r="DB131" s="43"/>
      <c r="DC131" s="43"/>
      <c r="DD131" s="43"/>
      <c r="DE131" s="43"/>
      <c r="DF131" s="43"/>
      <c r="DG131" s="43"/>
      <c r="DH131" s="43"/>
      <c r="DI131" s="43"/>
      <c r="DJ131" s="43"/>
      <c r="DK131" s="43"/>
      <c r="DL131" s="43"/>
      <c r="DM131" s="43"/>
      <c r="DN131" s="43"/>
      <c r="DO131" s="43"/>
      <c r="DP131" s="43"/>
      <c r="DQ131" s="43"/>
      <c r="DR131" s="43"/>
      <c r="DS131" s="43"/>
      <c r="DT131" s="43"/>
      <c r="DU131" s="43"/>
      <c r="DV131" s="43"/>
      <c r="DW131" s="43"/>
      <c r="DX131" s="43"/>
      <c r="DY131" s="43"/>
      <c r="DZ131" s="43"/>
      <c r="EA131" s="43"/>
      <c r="EB131" s="43"/>
      <c r="EC131" s="43"/>
      <c r="ED131" s="43"/>
      <c r="EE131" s="43"/>
      <c r="EF131" s="43"/>
      <c r="EG131" s="43"/>
      <c r="EH131" s="43"/>
      <c r="EI131" s="43"/>
      <c r="EJ131" s="43"/>
      <c r="EK131" s="43"/>
      <c r="EL131" s="43"/>
      <c r="EM131" s="43"/>
      <c r="EN131" s="43"/>
      <c r="EO131" s="43"/>
      <c r="EP131" s="43"/>
      <c r="EQ131" s="43"/>
      <c r="ER131" s="43"/>
      <c r="ES131" s="43"/>
      <c r="ET131" s="43"/>
      <c r="EU131" s="43"/>
      <c r="EV131" s="43"/>
      <c r="EW131" s="43"/>
      <c r="EX131" s="43"/>
      <c r="EY131" s="43"/>
      <c r="EZ131" s="43"/>
      <c r="FA131" s="43"/>
      <c r="FB131" s="43"/>
      <c r="FC131" s="43"/>
      <c r="FD131" s="43"/>
      <c r="FE131" s="43"/>
      <c r="FF131" s="43"/>
      <c r="FG131" s="43"/>
      <c r="FH131" s="43"/>
      <c r="FI131" s="43"/>
      <c r="FJ131" s="43"/>
      <c r="FK131" s="43"/>
      <c r="FL131" s="43"/>
      <c r="FM131" s="43"/>
      <c r="FN131" s="43"/>
      <c r="FO131" s="43"/>
      <c r="FP131" s="43"/>
      <c r="FQ131" s="43"/>
      <c r="FR131" s="43"/>
      <c r="FS131" s="43"/>
      <c r="FT131" s="43"/>
      <c r="FU131" s="43"/>
      <c r="FV131" s="43"/>
      <c r="FW131" s="43"/>
      <c r="FX131" s="43"/>
      <c r="FY131" s="43"/>
      <c r="FZ131" s="43"/>
      <c r="GA131" s="43"/>
      <c r="GB131" s="43"/>
      <c r="GC131" s="43"/>
      <c r="GD131" s="43"/>
      <c r="GE131" s="43"/>
      <c r="GF131" s="43"/>
      <c r="GG131" s="43"/>
      <c r="GH131" s="43"/>
      <c r="GI131" s="43"/>
      <c r="GJ131" s="43"/>
      <c r="GK131" s="43"/>
      <c r="GL131" s="43"/>
      <c r="GM131" s="43"/>
      <c r="GN131" s="43"/>
      <c r="GO131" s="43"/>
      <c r="GP131" s="43"/>
      <c r="GQ131" s="43"/>
      <c r="GR131" s="43"/>
      <c r="GS131" s="43"/>
      <c r="GT131" s="43"/>
      <c r="GU131" s="43"/>
      <c r="GV131" s="43"/>
      <c r="GW131" s="43"/>
      <c r="GX131" s="43"/>
      <c r="GY131" s="43"/>
      <c r="GZ131" s="43"/>
      <c r="HA131" s="43"/>
      <c r="HB131" s="43"/>
      <c r="HC131" s="43"/>
      <c r="HD131" s="43"/>
      <c r="HE131" s="43"/>
      <c r="HF131" s="43"/>
      <c r="HG131" s="43"/>
      <c r="HH131" s="43"/>
      <c r="HI131" s="43"/>
      <c r="HJ131" s="43"/>
      <c r="HK131" s="43"/>
      <c r="HL131" s="43"/>
      <c r="HM131" s="43"/>
      <c r="HN131" s="43"/>
      <c r="HO131" s="43"/>
      <c r="HP131" s="43"/>
      <c r="HQ131" s="43"/>
      <c r="HR131" s="43"/>
      <c r="HS131" s="43"/>
      <c r="HT131" s="43"/>
      <c r="HU131" s="43"/>
      <c r="HV131" s="43"/>
      <c r="HW131" s="43"/>
      <c r="HX131" s="43"/>
      <c r="HY131" s="43"/>
      <c r="HZ131" s="43"/>
      <c r="IA131" s="43"/>
      <c r="IB131" s="43"/>
      <c r="IC131" s="43"/>
      <c r="ID131" s="43"/>
      <c r="IE131" s="43"/>
      <c r="IF131" s="43"/>
      <c r="IG131" s="43"/>
      <c r="IH131" s="43"/>
      <c r="II131" s="43"/>
      <c r="IJ131" s="43"/>
      <c r="IK131" s="43"/>
      <c r="IL131" s="43"/>
      <c r="IM131" s="43"/>
      <c r="IN131" s="43"/>
      <c r="IO131" s="43"/>
      <c r="IP131" s="43"/>
      <c r="IQ131" s="43"/>
      <c r="IR131" s="43"/>
      <c r="IS131" s="43"/>
      <c r="IT131" s="43"/>
      <c r="IU131" s="43"/>
      <c r="IV131" s="43"/>
      <c r="IW131" s="43"/>
    </row>
    <row r="132" customFormat="false" ht="15.95" hidden="false" customHeight="true" outlineLevel="0" collapsed="false">
      <c r="A132" s="44" t="n">
        <f aca="false">+A131+1</f>
        <v>19</v>
      </c>
      <c r="B132" s="45" t="s">
        <v>104</v>
      </c>
      <c r="C132" s="44" t="n">
        <v>683</v>
      </c>
      <c r="D132" s="229" t="n">
        <v>1</v>
      </c>
      <c r="E132" s="151" t="n">
        <v>1</v>
      </c>
      <c r="F132" s="151" t="n">
        <v>1</v>
      </c>
      <c r="G132" s="151" t="n">
        <v>1</v>
      </c>
      <c r="H132" s="151" t="n">
        <v>1</v>
      </c>
      <c r="I132" s="151" t="n">
        <v>1</v>
      </c>
      <c r="J132" s="151" t="n">
        <v>1</v>
      </c>
      <c r="K132" s="151" t="n">
        <v>1</v>
      </c>
      <c r="L132" s="151" t="n">
        <v>1</v>
      </c>
      <c r="M132" s="151" t="n">
        <v>1</v>
      </c>
      <c r="N132" s="151" t="n">
        <v>1</v>
      </c>
      <c r="O132" s="151" t="n">
        <v>1</v>
      </c>
      <c r="P132" s="151" t="n">
        <v>1</v>
      </c>
      <c r="Q132" s="151" t="n">
        <v>1</v>
      </c>
      <c r="R132" s="151" t="n">
        <v>1</v>
      </c>
      <c r="S132" s="151" t="n">
        <v>1</v>
      </c>
      <c r="T132" s="151" t="n">
        <v>1</v>
      </c>
      <c r="U132" s="151" t="n">
        <v>1</v>
      </c>
      <c r="V132" s="151" t="n">
        <v>1</v>
      </c>
      <c r="W132" s="151" t="n">
        <v>1</v>
      </c>
      <c r="X132" s="151" t="n">
        <v>1</v>
      </c>
      <c r="Y132" s="151" t="n">
        <v>1</v>
      </c>
      <c r="Z132" s="151" t="n">
        <v>1</v>
      </c>
      <c r="AA132" s="151" t="n">
        <v>1</v>
      </c>
      <c r="AB132" s="151" t="n">
        <v>1</v>
      </c>
      <c r="AC132" s="151" t="n">
        <v>1</v>
      </c>
      <c r="AD132" s="151" t="n">
        <v>1</v>
      </c>
      <c r="AE132" s="151" t="n">
        <v>1</v>
      </c>
      <c r="AF132" s="151" t="n">
        <v>1</v>
      </c>
      <c r="AG132" s="152" t="n">
        <v>1</v>
      </c>
      <c r="AH132" s="43"/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43"/>
      <c r="BJ132" s="43"/>
      <c r="BK132" s="43"/>
      <c r="BL132" s="43"/>
      <c r="BM132" s="43"/>
      <c r="BN132" s="43"/>
      <c r="BO132" s="43"/>
      <c r="BP132" s="43"/>
      <c r="BQ132" s="43"/>
      <c r="BR132" s="43"/>
      <c r="BS132" s="43"/>
      <c r="BT132" s="43"/>
      <c r="BU132" s="43"/>
      <c r="BV132" s="43"/>
      <c r="BW132" s="43"/>
      <c r="BX132" s="43"/>
      <c r="BY132" s="43"/>
      <c r="BZ132" s="43"/>
      <c r="CA132" s="43"/>
      <c r="CB132" s="43"/>
      <c r="CC132" s="43"/>
      <c r="CD132" s="43"/>
      <c r="CE132" s="43"/>
      <c r="CF132" s="43"/>
      <c r="CG132" s="43"/>
      <c r="CH132" s="43"/>
      <c r="CI132" s="43"/>
      <c r="CJ132" s="43"/>
      <c r="CK132" s="43"/>
      <c r="CL132" s="43"/>
      <c r="CM132" s="43"/>
      <c r="CN132" s="43"/>
      <c r="CO132" s="43"/>
      <c r="CP132" s="43"/>
      <c r="CQ132" s="43"/>
      <c r="CR132" s="43"/>
      <c r="CS132" s="43"/>
      <c r="CT132" s="43"/>
      <c r="CU132" s="43"/>
      <c r="CV132" s="43"/>
      <c r="CW132" s="43"/>
      <c r="CX132" s="43"/>
      <c r="CY132" s="43"/>
      <c r="CZ132" s="43"/>
      <c r="DA132" s="43"/>
      <c r="DB132" s="43"/>
      <c r="DC132" s="43"/>
      <c r="DD132" s="43"/>
      <c r="DE132" s="43"/>
      <c r="DF132" s="43"/>
      <c r="DG132" s="43"/>
      <c r="DH132" s="43"/>
      <c r="DI132" s="43"/>
      <c r="DJ132" s="43"/>
      <c r="DK132" s="43"/>
      <c r="DL132" s="43"/>
      <c r="DM132" s="43"/>
      <c r="DN132" s="43"/>
      <c r="DO132" s="43"/>
      <c r="DP132" s="43"/>
      <c r="DQ132" s="43"/>
      <c r="DR132" s="43"/>
      <c r="DS132" s="43"/>
      <c r="DT132" s="43"/>
      <c r="DU132" s="43"/>
      <c r="DV132" s="43"/>
      <c r="DW132" s="43"/>
      <c r="DX132" s="43"/>
      <c r="DY132" s="43"/>
      <c r="DZ132" s="43"/>
      <c r="EA132" s="43"/>
      <c r="EB132" s="43"/>
      <c r="EC132" s="43"/>
      <c r="ED132" s="43"/>
      <c r="EE132" s="43"/>
      <c r="EF132" s="43"/>
      <c r="EG132" s="43"/>
      <c r="EH132" s="43"/>
      <c r="EI132" s="43"/>
      <c r="EJ132" s="43"/>
      <c r="EK132" s="43"/>
      <c r="EL132" s="43"/>
      <c r="EM132" s="43"/>
      <c r="EN132" s="43"/>
      <c r="EO132" s="43"/>
      <c r="EP132" s="43"/>
      <c r="EQ132" s="43"/>
      <c r="ER132" s="43"/>
      <c r="ES132" s="43"/>
      <c r="ET132" s="43"/>
      <c r="EU132" s="43"/>
      <c r="EV132" s="43"/>
      <c r="EW132" s="43"/>
      <c r="EX132" s="43"/>
      <c r="EY132" s="43"/>
      <c r="EZ132" s="43"/>
      <c r="FA132" s="43"/>
      <c r="FB132" s="43"/>
      <c r="FC132" s="43"/>
      <c r="FD132" s="43"/>
      <c r="FE132" s="43"/>
      <c r="FF132" s="43"/>
      <c r="FG132" s="43"/>
      <c r="FH132" s="43"/>
      <c r="FI132" s="43"/>
      <c r="FJ132" s="43"/>
      <c r="FK132" s="43"/>
      <c r="FL132" s="43"/>
      <c r="FM132" s="43"/>
      <c r="FN132" s="43"/>
      <c r="FO132" s="43"/>
      <c r="FP132" s="43"/>
      <c r="FQ132" s="43"/>
      <c r="FR132" s="43"/>
      <c r="FS132" s="43"/>
      <c r="FT132" s="43"/>
      <c r="FU132" s="43"/>
      <c r="FV132" s="43"/>
      <c r="FW132" s="43"/>
      <c r="FX132" s="43"/>
      <c r="FY132" s="43"/>
      <c r="FZ132" s="43"/>
      <c r="GA132" s="43"/>
      <c r="GB132" s="43"/>
      <c r="GC132" s="43"/>
      <c r="GD132" s="43"/>
      <c r="GE132" s="43"/>
      <c r="GF132" s="43"/>
      <c r="GG132" s="43"/>
      <c r="GH132" s="43"/>
      <c r="GI132" s="43"/>
      <c r="GJ132" s="43"/>
      <c r="GK132" s="43"/>
      <c r="GL132" s="43"/>
      <c r="GM132" s="43"/>
      <c r="GN132" s="43"/>
      <c r="GO132" s="43"/>
      <c r="GP132" s="43"/>
      <c r="GQ132" s="43"/>
      <c r="GR132" s="43"/>
      <c r="GS132" s="43"/>
      <c r="GT132" s="43"/>
      <c r="GU132" s="43"/>
      <c r="GV132" s="43"/>
      <c r="GW132" s="43"/>
      <c r="GX132" s="43"/>
      <c r="GY132" s="43"/>
      <c r="GZ132" s="43"/>
      <c r="HA132" s="43"/>
      <c r="HB132" s="43"/>
      <c r="HC132" s="43"/>
      <c r="HD132" s="43"/>
      <c r="HE132" s="43"/>
      <c r="HF132" s="43"/>
      <c r="HG132" s="43"/>
      <c r="HH132" s="43"/>
      <c r="HI132" s="43"/>
      <c r="HJ132" s="43"/>
      <c r="HK132" s="43"/>
      <c r="HL132" s="43"/>
      <c r="HM132" s="43"/>
      <c r="HN132" s="43"/>
      <c r="HO132" s="43"/>
      <c r="HP132" s="43"/>
      <c r="HQ132" s="43"/>
      <c r="HR132" s="43"/>
      <c r="HS132" s="43"/>
      <c r="HT132" s="43"/>
      <c r="HU132" s="43"/>
      <c r="HV132" s="43"/>
      <c r="HW132" s="43"/>
      <c r="HX132" s="43"/>
      <c r="HY132" s="43"/>
      <c r="HZ132" s="43"/>
      <c r="IA132" s="43"/>
      <c r="IB132" s="43"/>
      <c r="IC132" s="43"/>
      <c r="ID132" s="43"/>
      <c r="IE132" s="43"/>
      <c r="IF132" s="43"/>
      <c r="IG132" s="43"/>
      <c r="IH132" s="43"/>
      <c r="II132" s="43"/>
      <c r="IJ132" s="43"/>
      <c r="IK132" s="43"/>
      <c r="IL132" s="43"/>
      <c r="IM132" s="43"/>
      <c r="IN132" s="43"/>
      <c r="IO132" s="43"/>
      <c r="IP132" s="43"/>
      <c r="IQ132" s="43"/>
      <c r="IR132" s="43"/>
      <c r="IS132" s="43"/>
      <c r="IT132" s="43"/>
      <c r="IU132" s="43"/>
      <c r="IV132" s="43"/>
      <c r="IW132" s="43"/>
    </row>
    <row r="133" customFormat="false" ht="15.95" hidden="false" customHeight="true" outlineLevel="0" collapsed="false">
      <c r="A133" s="57" t="n">
        <f aca="false">+A132+1</f>
        <v>20</v>
      </c>
      <c r="B133" s="58" t="s">
        <v>105</v>
      </c>
      <c r="C133" s="57" t="n">
        <v>1148</v>
      </c>
      <c r="D133" s="231" t="n">
        <v>0</v>
      </c>
      <c r="E133" s="164" t="n">
        <v>0</v>
      </c>
      <c r="F133" s="164" t="n">
        <v>0</v>
      </c>
      <c r="G133" s="164" t="n">
        <v>0</v>
      </c>
      <c r="H133" s="164" t="n">
        <v>0</v>
      </c>
      <c r="I133" s="164" t="n">
        <v>0</v>
      </c>
      <c r="J133" s="164" t="n">
        <v>0</v>
      </c>
      <c r="K133" s="164" t="n">
        <v>0</v>
      </c>
      <c r="L133" s="164" t="n">
        <v>0</v>
      </c>
      <c r="M133" s="164" t="n">
        <v>0</v>
      </c>
      <c r="N133" s="164" t="n">
        <v>0</v>
      </c>
      <c r="O133" s="164" t="n">
        <v>0</v>
      </c>
      <c r="P133" s="164" t="n">
        <v>0</v>
      </c>
      <c r="Q133" s="164" t="n">
        <v>0</v>
      </c>
      <c r="R133" s="164" t="n">
        <v>0</v>
      </c>
      <c r="S133" s="164" t="n">
        <v>0</v>
      </c>
      <c r="T133" s="164" t="n">
        <v>0</v>
      </c>
      <c r="U133" s="164" t="n">
        <v>0</v>
      </c>
      <c r="V133" s="164" t="n">
        <v>0</v>
      </c>
      <c r="W133" s="164" t="n">
        <v>0</v>
      </c>
      <c r="X133" s="164" t="n">
        <v>0</v>
      </c>
      <c r="Y133" s="164" t="n">
        <v>0</v>
      </c>
      <c r="Z133" s="164" t="n">
        <v>0</v>
      </c>
      <c r="AA133" s="164" t="n">
        <v>0</v>
      </c>
      <c r="AB133" s="164" t="n">
        <v>0</v>
      </c>
      <c r="AC133" s="164" t="n">
        <v>0</v>
      </c>
      <c r="AD133" s="157" t="n">
        <v>0.2</v>
      </c>
      <c r="AE133" s="157" t="n">
        <v>0.3</v>
      </c>
      <c r="AF133" s="157" t="n">
        <v>0.5</v>
      </c>
      <c r="AG133" s="158" t="n">
        <v>0.7</v>
      </c>
      <c r="AH133" s="43"/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3"/>
      <c r="AU133" s="43"/>
      <c r="AV133" s="43"/>
      <c r="AW133" s="43"/>
      <c r="AX133" s="43"/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  <c r="BI133" s="43"/>
      <c r="BJ133" s="43"/>
      <c r="BK133" s="43"/>
      <c r="BL133" s="43"/>
      <c r="BM133" s="43"/>
      <c r="BN133" s="43"/>
      <c r="BO133" s="43"/>
      <c r="BP133" s="43"/>
      <c r="BQ133" s="43"/>
      <c r="BR133" s="43"/>
      <c r="BS133" s="43"/>
      <c r="BT133" s="43"/>
      <c r="BU133" s="43"/>
      <c r="BV133" s="43"/>
      <c r="BW133" s="43"/>
      <c r="BX133" s="43"/>
      <c r="BY133" s="43"/>
      <c r="BZ133" s="43"/>
      <c r="CA133" s="43"/>
      <c r="CB133" s="43"/>
      <c r="CC133" s="43"/>
      <c r="CD133" s="43"/>
      <c r="CE133" s="43"/>
      <c r="CF133" s="43"/>
      <c r="CG133" s="43"/>
      <c r="CH133" s="43"/>
      <c r="CI133" s="43"/>
      <c r="CJ133" s="43"/>
      <c r="CK133" s="43"/>
      <c r="CL133" s="43"/>
      <c r="CM133" s="43"/>
      <c r="CN133" s="43"/>
      <c r="CO133" s="43"/>
      <c r="CP133" s="43"/>
      <c r="CQ133" s="43"/>
      <c r="CR133" s="43"/>
      <c r="CS133" s="43"/>
      <c r="CT133" s="43"/>
      <c r="CU133" s="43"/>
      <c r="CV133" s="43"/>
      <c r="CW133" s="43"/>
      <c r="CX133" s="43"/>
      <c r="CY133" s="43"/>
      <c r="CZ133" s="43"/>
      <c r="DA133" s="43"/>
      <c r="DB133" s="43"/>
      <c r="DC133" s="43"/>
      <c r="DD133" s="43"/>
      <c r="DE133" s="43"/>
      <c r="DF133" s="43"/>
      <c r="DG133" s="43"/>
      <c r="DH133" s="43"/>
      <c r="DI133" s="43"/>
      <c r="DJ133" s="43"/>
      <c r="DK133" s="43"/>
      <c r="DL133" s="43"/>
      <c r="DM133" s="43"/>
      <c r="DN133" s="43"/>
      <c r="DO133" s="43"/>
      <c r="DP133" s="43"/>
      <c r="DQ133" s="43"/>
      <c r="DR133" s="43"/>
      <c r="DS133" s="43"/>
      <c r="DT133" s="43"/>
      <c r="DU133" s="43"/>
      <c r="DV133" s="43"/>
      <c r="DW133" s="43"/>
      <c r="DX133" s="43"/>
      <c r="DY133" s="43"/>
      <c r="DZ133" s="43"/>
      <c r="EA133" s="43"/>
      <c r="EB133" s="43"/>
      <c r="EC133" s="43"/>
      <c r="ED133" s="43"/>
      <c r="EE133" s="43"/>
      <c r="EF133" s="43"/>
      <c r="EG133" s="43"/>
      <c r="EH133" s="43"/>
      <c r="EI133" s="43"/>
      <c r="EJ133" s="43"/>
      <c r="EK133" s="43"/>
      <c r="EL133" s="43"/>
      <c r="EM133" s="43"/>
      <c r="EN133" s="43"/>
      <c r="EO133" s="43"/>
      <c r="EP133" s="43"/>
      <c r="EQ133" s="43"/>
      <c r="ER133" s="43"/>
      <c r="ES133" s="43"/>
      <c r="ET133" s="43"/>
      <c r="EU133" s="43"/>
      <c r="EV133" s="43"/>
      <c r="EW133" s="43"/>
      <c r="EX133" s="43"/>
      <c r="EY133" s="43"/>
      <c r="EZ133" s="43"/>
      <c r="FA133" s="43"/>
      <c r="FB133" s="43"/>
      <c r="FC133" s="43"/>
      <c r="FD133" s="43"/>
      <c r="FE133" s="43"/>
      <c r="FF133" s="43"/>
      <c r="FG133" s="43"/>
      <c r="FH133" s="43"/>
      <c r="FI133" s="43"/>
      <c r="FJ133" s="43"/>
      <c r="FK133" s="43"/>
      <c r="FL133" s="43"/>
      <c r="FM133" s="43"/>
      <c r="FN133" s="43"/>
      <c r="FO133" s="43"/>
      <c r="FP133" s="43"/>
      <c r="FQ133" s="43"/>
      <c r="FR133" s="43"/>
      <c r="FS133" s="43"/>
      <c r="FT133" s="43"/>
      <c r="FU133" s="43"/>
      <c r="FV133" s="43"/>
      <c r="FW133" s="43"/>
      <c r="FX133" s="43"/>
      <c r="FY133" s="43"/>
      <c r="FZ133" s="43"/>
      <c r="GA133" s="43"/>
      <c r="GB133" s="43"/>
      <c r="GC133" s="43"/>
      <c r="GD133" s="43"/>
      <c r="GE133" s="43"/>
      <c r="GF133" s="43"/>
      <c r="GG133" s="43"/>
      <c r="GH133" s="43"/>
      <c r="GI133" s="43"/>
      <c r="GJ133" s="43"/>
      <c r="GK133" s="43"/>
      <c r="GL133" s="43"/>
      <c r="GM133" s="43"/>
      <c r="GN133" s="43"/>
      <c r="GO133" s="43"/>
      <c r="GP133" s="43"/>
      <c r="GQ133" s="43"/>
      <c r="GR133" s="43"/>
      <c r="GS133" s="43"/>
      <c r="GT133" s="43"/>
      <c r="GU133" s="43"/>
      <c r="GV133" s="43"/>
      <c r="GW133" s="43"/>
      <c r="GX133" s="43"/>
      <c r="GY133" s="43"/>
      <c r="GZ133" s="43"/>
      <c r="HA133" s="43"/>
      <c r="HB133" s="43"/>
      <c r="HC133" s="43"/>
      <c r="HD133" s="43"/>
      <c r="HE133" s="43"/>
      <c r="HF133" s="43"/>
      <c r="HG133" s="43"/>
      <c r="HH133" s="43"/>
      <c r="HI133" s="43"/>
      <c r="HJ133" s="43"/>
      <c r="HK133" s="43"/>
      <c r="HL133" s="43"/>
      <c r="HM133" s="43"/>
      <c r="HN133" s="43"/>
      <c r="HO133" s="43"/>
      <c r="HP133" s="43"/>
      <c r="HQ133" s="43"/>
      <c r="HR133" s="43"/>
      <c r="HS133" s="43"/>
      <c r="HT133" s="43"/>
      <c r="HU133" s="43"/>
      <c r="HV133" s="43"/>
      <c r="HW133" s="43"/>
      <c r="HX133" s="43"/>
      <c r="HY133" s="43"/>
      <c r="HZ133" s="43"/>
      <c r="IA133" s="43"/>
      <c r="IB133" s="43"/>
      <c r="IC133" s="43"/>
      <c r="ID133" s="43"/>
      <c r="IE133" s="43"/>
      <c r="IF133" s="43"/>
      <c r="IG133" s="43"/>
      <c r="IH133" s="43"/>
      <c r="II133" s="43"/>
      <c r="IJ133" s="43"/>
      <c r="IK133" s="43"/>
      <c r="IL133" s="43"/>
      <c r="IM133" s="43"/>
      <c r="IN133" s="43"/>
      <c r="IO133" s="43"/>
      <c r="IP133" s="43"/>
      <c r="IQ133" s="43"/>
      <c r="IR133" s="43"/>
      <c r="IS133" s="43"/>
      <c r="IT133" s="43"/>
      <c r="IU133" s="43"/>
      <c r="IV133" s="43"/>
      <c r="IW133" s="43"/>
    </row>
    <row r="134" customFormat="false" ht="15.95" hidden="false" customHeight="true" outlineLevel="0" collapsed="false">
      <c r="A134" s="44" t="n">
        <f aca="false">+A133+1</f>
        <v>21</v>
      </c>
      <c r="B134" s="45" t="s">
        <v>106</v>
      </c>
      <c r="C134" s="44" t="n">
        <v>1148</v>
      </c>
      <c r="D134" s="229" t="n">
        <v>1</v>
      </c>
      <c r="E134" s="151" t="n">
        <v>1</v>
      </c>
      <c r="F134" s="151" t="n">
        <v>1</v>
      </c>
      <c r="G134" s="151" t="n">
        <v>1</v>
      </c>
      <c r="H134" s="151" t="n">
        <v>1</v>
      </c>
      <c r="I134" s="151" t="n">
        <v>1</v>
      </c>
      <c r="J134" s="151" t="n">
        <v>1</v>
      </c>
      <c r="K134" s="151" t="n">
        <v>1</v>
      </c>
      <c r="L134" s="151" t="n">
        <v>1</v>
      </c>
      <c r="M134" s="151" t="n">
        <v>1</v>
      </c>
      <c r="N134" s="151" t="n">
        <v>1</v>
      </c>
      <c r="O134" s="151" t="n">
        <v>1</v>
      </c>
      <c r="P134" s="151" t="n">
        <v>1</v>
      </c>
      <c r="Q134" s="151" t="n">
        <v>1</v>
      </c>
      <c r="R134" s="151" t="n">
        <v>1</v>
      </c>
      <c r="S134" s="151" t="n">
        <v>1</v>
      </c>
      <c r="T134" s="151" t="n">
        <v>1</v>
      </c>
      <c r="U134" s="151" t="n">
        <v>1</v>
      </c>
      <c r="V134" s="151" t="n">
        <v>1</v>
      </c>
      <c r="W134" s="151" t="n">
        <v>1</v>
      </c>
      <c r="X134" s="151" t="n">
        <v>1</v>
      </c>
      <c r="Y134" s="151" t="n">
        <v>1</v>
      </c>
      <c r="Z134" s="151" t="n">
        <v>1</v>
      </c>
      <c r="AA134" s="151" t="n">
        <v>1</v>
      </c>
      <c r="AB134" s="151" t="n">
        <v>1</v>
      </c>
      <c r="AC134" s="151" t="n">
        <v>1</v>
      </c>
      <c r="AD134" s="151" t="n">
        <v>1</v>
      </c>
      <c r="AE134" s="151" t="n">
        <v>1</v>
      </c>
      <c r="AF134" s="151" t="n">
        <v>1</v>
      </c>
      <c r="AG134" s="152" t="n">
        <v>1</v>
      </c>
      <c r="AH134" s="43"/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  <c r="BK134" s="43"/>
      <c r="BL134" s="43"/>
      <c r="BM134" s="43"/>
      <c r="BN134" s="43"/>
      <c r="BO134" s="43"/>
      <c r="BP134" s="43"/>
      <c r="BQ134" s="43"/>
      <c r="BR134" s="43"/>
      <c r="BS134" s="43"/>
      <c r="BT134" s="43"/>
      <c r="BU134" s="43"/>
      <c r="BV134" s="43"/>
      <c r="BW134" s="43"/>
      <c r="BX134" s="43"/>
      <c r="BY134" s="43"/>
      <c r="BZ134" s="43"/>
      <c r="CA134" s="43"/>
      <c r="CB134" s="43"/>
      <c r="CC134" s="43"/>
      <c r="CD134" s="43"/>
      <c r="CE134" s="43"/>
      <c r="CF134" s="43"/>
      <c r="CG134" s="43"/>
      <c r="CH134" s="43"/>
      <c r="CI134" s="43"/>
      <c r="CJ134" s="43"/>
      <c r="CK134" s="43"/>
      <c r="CL134" s="43"/>
      <c r="CM134" s="43"/>
      <c r="CN134" s="43"/>
      <c r="CO134" s="43"/>
      <c r="CP134" s="43"/>
      <c r="CQ134" s="43"/>
      <c r="CR134" s="43"/>
      <c r="CS134" s="43"/>
      <c r="CT134" s="43"/>
      <c r="CU134" s="43"/>
      <c r="CV134" s="43"/>
      <c r="CW134" s="43"/>
      <c r="CX134" s="43"/>
      <c r="CY134" s="43"/>
      <c r="CZ134" s="43"/>
      <c r="DA134" s="43"/>
      <c r="DB134" s="43"/>
      <c r="DC134" s="43"/>
      <c r="DD134" s="43"/>
      <c r="DE134" s="43"/>
      <c r="DF134" s="43"/>
      <c r="DG134" s="43"/>
      <c r="DH134" s="43"/>
      <c r="DI134" s="43"/>
      <c r="DJ134" s="43"/>
      <c r="DK134" s="43"/>
      <c r="DL134" s="43"/>
      <c r="DM134" s="43"/>
      <c r="DN134" s="43"/>
      <c r="DO134" s="43"/>
      <c r="DP134" s="43"/>
      <c r="DQ134" s="43"/>
      <c r="DR134" s="43"/>
      <c r="DS134" s="43"/>
      <c r="DT134" s="43"/>
      <c r="DU134" s="43"/>
      <c r="DV134" s="43"/>
      <c r="DW134" s="43"/>
      <c r="DX134" s="43"/>
      <c r="DY134" s="43"/>
      <c r="DZ134" s="43"/>
      <c r="EA134" s="43"/>
      <c r="EB134" s="43"/>
      <c r="EC134" s="43"/>
      <c r="ED134" s="43"/>
      <c r="EE134" s="43"/>
      <c r="EF134" s="43"/>
      <c r="EG134" s="43"/>
      <c r="EH134" s="43"/>
      <c r="EI134" s="43"/>
      <c r="EJ134" s="43"/>
      <c r="EK134" s="43"/>
      <c r="EL134" s="43"/>
      <c r="EM134" s="43"/>
      <c r="EN134" s="43"/>
      <c r="EO134" s="43"/>
      <c r="EP134" s="43"/>
      <c r="EQ134" s="43"/>
      <c r="ER134" s="43"/>
      <c r="ES134" s="43"/>
      <c r="ET134" s="43"/>
      <c r="EU134" s="43"/>
      <c r="EV134" s="43"/>
      <c r="EW134" s="43"/>
      <c r="EX134" s="43"/>
      <c r="EY134" s="43"/>
      <c r="EZ134" s="43"/>
      <c r="FA134" s="43"/>
      <c r="FB134" s="43"/>
      <c r="FC134" s="43"/>
      <c r="FD134" s="43"/>
      <c r="FE134" s="43"/>
      <c r="FF134" s="43"/>
      <c r="FG134" s="43"/>
      <c r="FH134" s="43"/>
      <c r="FI134" s="43"/>
      <c r="FJ134" s="43"/>
      <c r="FK134" s="43"/>
      <c r="FL134" s="43"/>
      <c r="FM134" s="43"/>
      <c r="FN134" s="43"/>
      <c r="FO134" s="43"/>
      <c r="FP134" s="43"/>
      <c r="FQ134" s="43"/>
      <c r="FR134" s="43"/>
      <c r="FS134" s="43"/>
      <c r="FT134" s="43"/>
      <c r="FU134" s="43"/>
      <c r="FV134" s="43"/>
      <c r="FW134" s="43"/>
      <c r="FX134" s="43"/>
      <c r="FY134" s="43"/>
      <c r="FZ134" s="43"/>
      <c r="GA134" s="43"/>
      <c r="GB134" s="43"/>
      <c r="GC134" s="43"/>
      <c r="GD134" s="43"/>
      <c r="GE134" s="43"/>
      <c r="GF134" s="43"/>
      <c r="GG134" s="43"/>
      <c r="GH134" s="43"/>
      <c r="GI134" s="43"/>
      <c r="GJ134" s="43"/>
      <c r="GK134" s="43"/>
      <c r="GL134" s="43"/>
      <c r="GM134" s="43"/>
      <c r="GN134" s="43"/>
      <c r="GO134" s="43"/>
      <c r="GP134" s="43"/>
      <c r="GQ134" s="43"/>
      <c r="GR134" s="43"/>
      <c r="GS134" s="43"/>
      <c r="GT134" s="43"/>
      <c r="GU134" s="43"/>
      <c r="GV134" s="43"/>
      <c r="GW134" s="43"/>
      <c r="GX134" s="43"/>
      <c r="GY134" s="43"/>
      <c r="GZ134" s="43"/>
      <c r="HA134" s="43"/>
      <c r="HB134" s="43"/>
      <c r="HC134" s="43"/>
      <c r="HD134" s="43"/>
      <c r="HE134" s="43"/>
      <c r="HF134" s="43"/>
      <c r="HG134" s="43"/>
      <c r="HH134" s="43"/>
      <c r="HI134" s="43"/>
      <c r="HJ134" s="43"/>
      <c r="HK134" s="43"/>
      <c r="HL134" s="43"/>
      <c r="HM134" s="43"/>
      <c r="HN134" s="43"/>
      <c r="HO134" s="43"/>
      <c r="HP134" s="43"/>
      <c r="HQ134" s="43"/>
      <c r="HR134" s="43"/>
      <c r="HS134" s="43"/>
      <c r="HT134" s="43"/>
      <c r="HU134" s="43"/>
      <c r="HV134" s="43"/>
      <c r="HW134" s="43"/>
      <c r="HX134" s="43"/>
      <c r="HY134" s="43"/>
      <c r="HZ134" s="43"/>
      <c r="IA134" s="43"/>
      <c r="IB134" s="43"/>
      <c r="IC134" s="43"/>
      <c r="ID134" s="43"/>
      <c r="IE134" s="43"/>
      <c r="IF134" s="43"/>
      <c r="IG134" s="43"/>
      <c r="IH134" s="43"/>
      <c r="II134" s="43"/>
      <c r="IJ134" s="43"/>
      <c r="IK134" s="43"/>
      <c r="IL134" s="43"/>
      <c r="IM134" s="43"/>
      <c r="IN134" s="43"/>
      <c r="IO134" s="43"/>
      <c r="IP134" s="43"/>
      <c r="IQ134" s="43"/>
      <c r="IR134" s="43"/>
      <c r="IS134" s="43"/>
      <c r="IT134" s="43"/>
      <c r="IU134" s="43"/>
      <c r="IV134" s="43"/>
      <c r="IW134" s="43"/>
    </row>
    <row r="135" customFormat="false" ht="15.95" hidden="false" customHeight="true" outlineLevel="0" collapsed="false">
      <c r="A135" s="44" t="n">
        <f aca="false">+A134+1</f>
        <v>22</v>
      </c>
      <c r="B135" s="45" t="s">
        <v>107</v>
      </c>
      <c r="C135" s="44" t="n">
        <v>885</v>
      </c>
      <c r="D135" s="229" t="n">
        <v>1</v>
      </c>
      <c r="E135" s="151" t="n">
        <v>1</v>
      </c>
      <c r="F135" s="151" t="n">
        <v>1</v>
      </c>
      <c r="G135" s="151" t="n">
        <v>1</v>
      </c>
      <c r="H135" s="151" t="n">
        <v>1</v>
      </c>
      <c r="I135" s="151" t="n">
        <v>1</v>
      </c>
      <c r="J135" s="151" t="n">
        <v>1</v>
      </c>
      <c r="K135" s="151" t="n">
        <v>1</v>
      </c>
      <c r="L135" s="151" t="n">
        <v>1</v>
      </c>
      <c r="M135" s="151" t="n">
        <v>1</v>
      </c>
      <c r="N135" s="151" t="n">
        <v>1</v>
      </c>
      <c r="O135" s="151" t="n">
        <v>1</v>
      </c>
      <c r="P135" s="151" t="n">
        <v>1</v>
      </c>
      <c r="Q135" s="151" t="n">
        <v>1</v>
      </c>
      <c r="R135" s="151" t="n">
        <v>1</v>
      </c>
      <c r="S135" s="151" t="n">
        <v>1</v>
      </c>
      <c r="T135" s="151" t="n">
        <v>1</v>
      </c>
      <c r="U135" s="151" t="n">
        <v>1</v>
      </c>
      <c r="V135" s="151" t="n">
        <v>1</v>
      </c>
      <c r="W135" s="151" t="n">
        <v>1</v>
      </c>
      <c r="X135" s="151" t="n">
        <v>1</v>
      </c>
      <c r="Y135" s="151" t="n">
        <v>1</v>
      </c>
      <c r="Z135" s="151" t="n">
        <v>1</v>
      </c>
      <c r="AA135" s="151" t="n">
        <v>1</v>
      </c>
      <c r="AB135" s="151" t="n">
        <v>1</v>
      </c>
      <c r="AC135" s="151" t="n">
        <v>1</v>
      </c>
      <c r="AD135" s="151" t="n">
        <v>1</v>
      </c>
      <c r="AE135" s="151" t="n">
        <v>1</v>
      </c>
      <c r="AF135" s="151" t="n">
        <v>1</v>
      </c>
      <c r="AG135" s="152" t="n">
        <v>1</v>
      </c>
      <c r="AH135" s="43"/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43"/>
      <c r="AU135" s="43"/>
      <c r="AV135" s="43"/>
      <c r="AW135" s="43"/>
      <c r="AX135" s="43"/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43"/>
      <c r="BJ135" s="43"/>
      <c r="BK135" s="43"/>
      <c r="BL135" s="43"/>
      <c r="BM135" s="43"/>
      <c r="BN135" s="43"/>
      <c r="BO135" s="43"/>
      <c r="BP135" s="43"/>
      <c r="BQ135" s="43"/>
      <c r="BR135" s="43"/>
      <c r="BS135" s="43"/>
      <c r="BT135" s="43"/>
      <c r="BU135" s="43"/>
      <c r="BV135" s="43"/>
      <c r="BW135" s="43"/>
      <c r="BX135" s="43"/>
      <c r="BY135" s="43"/>
      <c r="BZ135" s="43"/>
      <c r="CA135" s="43"/>
      <c r="CB135" s="43"/>
      <c r="CC135" s="43"/>
      <c r="CD135" s="43"/>
      <c r="CE135" s="43"/>
      <c r="CF135" s="43"/>
      <c r="CG135" s="43"/>
      <c r="CH135" s="43"/>
      <c r="CI135" s="43"/>
      <c r="CJ135" s="43"/>
      <c r="CK135" s="43"/>
      <c r="CL135" s="43"/>
      <c r="CM135" s="43"/>
      <c r="CN135" s="43"/>
      <c r="CO135" s="43"/>
      <c r="CP135" s="43"/>
      <c r="CQ135" s="43"/>
      <c r="CR135" s="43"/>
      <c r="CS135" s="43"/>
      <c r="CT135" s="43"/>
      <c r="CU135" s="43"/>
      <c r="CV135" s="43"/>
      <c r="CW135" s="43"/>
      <c r="CX135" s="43"/>
      <c r="CY135" s="43"/>
      <c r="CZ135" s="43"/>
      <c r="DA135" s="43"/>
      <c r="DB135" s="43"/>
      <c r="DC135" s="43"/>
      <c r="DD135" s="43"/>
      <c r="DE135" s="43"/>
      <c r="DF135" s="43"/>
      <c r="DG135" s="43"/>
      <c r="DH135" s="43"/>
      <c r="DI135" s="43"/>
      <c r="DJ135" s="43"/>
      <c r="DK135" s="43"/>
      <c r="DL135" s="43"/>
      <c r="DM135" s="43"/>
      <c r="DN135" s="43"/>
      <c r="DO135" s="43"/>
      <c r="DP135" s="43"/>
      <c r="DQ135" s="43"/>
      <c r="DR135" s="43"/>
      <c r="DS135" s="43"/>
      <c r="DT135" s="43"/>
      <c r="DU135" s="43"/>
      <c r="DV135" s="43"/>
      <c r="DW135" s="43"/>
      <c r="DX135" s="43"/>
      <c r="DY135" s="43"/>
      <c r="DZ135" s="43"/>
      <c r="EA135" s="43"/>
      <c r="EB135" s="43"/>
      <c r="EC135" s="43"/>
      <c r="ED135" s="43"/>
      <c r="EE135" s="43"/>
      <c r="EF135" s="43"/>
      <c r="EG135" s="43"/>
      <c r="EH135" s="43"/>
      <c r="EI135" s="43"/>
      <c r="EJ135" s="43"/>
      <c r="EK135" s="43"/>
      <c r="EL135" s="43"/>
      <c r="EM135" s="43"/>
      <c r="EN135" s="43"/>
      <c r="EO135" s="43"/>
      <c r="EP135" s="43"/>
      <c r="EQ135" s="43"/>
      <c r="ER135" s="43"/>
      <c r="ES135" s="43"/>
      <c r="ET135" s="43"/>
      <c r="EU135" s="43"/>
      <c r="EV135" s="43"/>
      <c r="EW135" s="43"/>
      <c r="EX135" s="43"/>
      <c r="EY135" s="43"/>
      <c r="EZ135" s="43"/>
      <c r="FA135" s="43"/>
      <c r="FB135" s="43"/>
      <c r="FC135" s="43"/>
      <c r="FD135" s="43"/>
      <c r="FE135" s="43"/>
      <c r="FF135" s="43"/>
      <c r="FG135" s="43"/>
      <c r="FH135" s="43"/>
      <c r="FI135" s="43"/>
      <c r="FJ135" s="43"/>
      <c r="FK135" s="43"/>
      <c r="FL135" s="43"/>
      <c r="FM135" s="43"/>
      <c r="FN135" s="43"/>
      <c r="FO135" s="43"/>
      <c r="FP135" s="43"/>
      <c r="FQ135" s="43"/>
      <c r="FR135" s="43"/>
      <c r="FS135" s="43"/>
      <c r="FT135" s="43"/>
      <c r="FU135" s="43"/>
      <c r="FV135" s="43"/>
      <c r="FW135" s="43"/>
      <c r="FX135" s="43"/>
      <c r="FY135" s="43"/>
      <c r="FZ135" s="43"/>
      <c r="GA135" s="43"/>
      <c r="GB135" s="43"/>
      <c r="GC135" s="43"/>
      <c r="GD135" s="43"/>
      <c r="GE135" s="43"/>
      <c r="GF135" s="43"/>
      <c r="GG135" s="43"/>
      <c r="GH135" s="43"/>
      <c r="GI135" s="43"/>
      <c r="GJ135" s="43"/>
      <c r="GK135" s="43"/>
      <c r="GL135" s="43"/>
      <c r="GM135" s="43"/>
      <c r="GN135" s="43"/>
      <c r="GO135" s="43"/>
      <c r="GP135" s="43"/>
      <c r="GQ135" s="43"/>
      <c r="GR135" s="43"/>
      <c r="GS135" s="43"/>
      <c r="GT135" s="43"/>
      <c r="GU135" s="43"/>
      <c r="GV135" s="43"/>
      <c r="GW135" s="43"/>
      <c r="GX135" s="43"/>
      <c r="GY135" s="43"/>
      <c r="GZ135" s="43"/>
      <c r="HA135" s="43"/>
      <c r="HB135" s="43"/>
      <c r="HC135" s="43"/>
      <c r="HD135" s="43"/>
      <c r="HE135" s="43"/>
      <c r="HF135" s="43"/>
      <c r="HG135" s="43"/>
      <c r="HH135" s="43"/>
      <c r="HI135" s="43"/>
      <c r="HJ135" s="43"/>
      <c r="HK135" s="43"/>
      <c r="HL135" s="43"/>
      <c r="HM135" s="43"/>
      <c r="HN135" s="43"/>
      <c r="HO135" s="43"/>
      <c r="HP135" s="43"/>
      <c r="HQ135" s="43"/>
      <c r="HR135" s="43"/>
      <c r="HS135" s="43"/>
      <c r="HT135" s="43"/>
      <c r="HU135" s="43"/>
      <c r="HV135" s="43"/>
      <c r="HW135" s="43"/>
      <c r="HX135" s="43"/>
      <c r="HY135" s="43"/>
      <c r="HZ135" s="43"/>
      <c r="IA135" s="43"/>
      <c r="IB135" s="43"/>
      <c r="IC135" s="43"/>
      <c r="ID135" s="43"/>
      <c r="IE135" s="43"/>
      <c r="IF135" s="43"/>
      <c r="IG135" s="43"/>
      <c r="IH135" s="43"/>
      <c r="II135" s="43"/>
      <c r="IJ135" s="43"/>
      <c r="IK135" s="43"/>
      <c r="IL135" s="43"/>
      <c r="IM135" s="43"/>
      <c r="IN135" s="43"/>
      <c r="IO135" s="43"/>
      <c r="IP135" s="43"/>
      <c r="IQ135" s="43"/>
      <c r="IR135" s="43"/>
      <c r="IS135" s="43"/>
      <c r="IT135" s="43"/>
      <c r="IU135" s="43"/>
      <c r="IV135" s="43"/>
      <c r="IW135" s="43"/>
    </row>
    <row r="136" customFormat="false" ht="15.95" hidden="false" customHeight="true" outlineLevel="0" collapsed="false">
      <c r="A136" s="57" t="n">
        <f aca="false">+A135+1</f>
        <v>23</v>
      </c>
      <c r="B136" s="58" t="s">
        <v>108</v>
      </c>
      <c r="C136" s="57" t="n">
        <v>801</v>
      </c>
      <c r="D136" s="231" t="n">
        <v>0</v>
      </c>
      <c r="E136" s="164" t="n">
        <v>0</v>
      </c>
      <c r="F136" s="164" t="n">
        <v>0</v>
      </c>
      <c r="G136" s="164" t="n">
        <v>0</v>
      </c>
      <c r="H136" s="164" t="n">
        <v>0</v>
      </c>
      <c r="I136" s="164" t="n">
        <v>0</v>
      </c>
      <c r="J136" s="157" t="n">
        <v>0.2</v>
      </c>
      <c r="K136" s="157" t="n">
        <v>0.3</v>
      </c>
      <c r="L136" s="157" t="n">
        <v>0.5</v>
      </c>
      <c r="M136" s="157" t="n">
        <v>0.7</v>
      </c>
      <c r="N136" s="157" t="n">
        <v>0.9</v>
      </c>
      <c r="O136" s="151" t="n">
        <v>1</v>
      </c>
      <c r="P136" s="151" t="n">
        <v>1</v>
      </c>
      <c r="Q136" s="151" t="n">
        <v>1</v>
      </c>
      <c r="R136" s="151" t="n">
        <v>1</v>
      </c>
      <c r="S136" s="151" t="n">
        <v>1</v>
      </c>
      <c r="T136" s="151" t="n">
        <v>1</v>
      </c>
      <c r="U136" s="151" t="n">
        <v>1</v>
      </c>
      <c r="V136" s="151" t="n">
        <v>1</v>
      </c>
      <c r="W136" s="151" t="n">
        <v>1</v>
      </c>
      <c r="X136" s="151" t="n">
        <v>1</v>
      </c>
      <c r="Y136" s="151" t="n">
        <v>1</v>
      </c>
      <c r="Z136" s="151" t="n">
        <v>1</v>
      </c>
      <c r="AA136" s="151" t="n">
        <v>1</v>
      </c>
      <c r="AB136" s="151" t="n">
        <v>1</v>
      </c>
      <c r="AC136" s="151" t="n">
        <v>1</v>
      </c>
      <c r="AD136" s="151" t="n">
        <v>1</v>
      </c>
      <c r="AE136" s="151" t="n">
        <v>1</v>
      </c>
      <c r="AF136" s="151" t="n">
        <v>1</v>
      </c>
      <c r="AG136" s="152" t="n">
        <v>1</v>
      </c>
      <c r="AH136" s="43"/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43"/>
      <c r="BJ136" s="43"/>
      <c r="BK136" s="43"/>
      <c r="BL136" s="43"/>
      <c r="BM136" s="43"/>
      <c r="BN136" s="43"/>
      <c r="BO136" s="43"/>
      <c r="BP136" s="43"/>
      <c r="BQ136" s="43"/>
      <c r="BR136" s="43"/>
      <c r="BS136" s="43"/>
      <c r="BT136" s="43"/>
      <c r="BU136" s="43"/>
      <c r="BV136" s="43"/>
      <c r="BW136" s="43"/>
      <c r="BX136" s="43"/>
      <c r="BY136" s="43"/>
      <c r="BZ136" s="43"/>
      <c r="CA136" s="43"/>
      <c r="CB136" s="43"/>
      <c r="CC136" s="43"/>
      <c r="CD136" s="43"/>
      <c r="CE136" s="43"/>
      <c r="CF136" s="43"/>
      <c r="CG136" s="43"/>
      <c r="CH136" s="43"/>
      <c r="CI136" s="43"/>
      <c r="CJ136" s="43"/>
      <c r="CK136" s="43"/>
      <c r="CL136" s="43"/>
      <c r="CM136" s="43"/>
      <c r="CN136" s="43"/>
      <c r="CO136" s="43"/>
      <c r="CP136" s="43"/>
      <c r="CQ136" s="43"/>
      <c r="CR136" s="43"/>
      <c r="CS136" s="43"/>
      <c r="CT136" s="43"/>
      <c r="CU136" s="43"/>
      <c r="CV136" s="43"/>
      <c r="CW136" s="43"/>
      <c r="CX136" s="43"/>
      <c r="CY136" s="43"/>
      <c r="CZ136" s="43"/>
      <c r="DA136" s="43"/>
      <c r="DB136" s="43"/>
      <c r="DC136" s="43"/>
      <c r="DD136" s="43"/>
      <c r="DE136" s="43"/>
      <c r="DF136" s="43"/>
      <c r="DG136" s="43"/>
      <c r="DH136" s="43"/>
      <c r="DI136" s="43"/>
      <c r="DJ136" s="43"/>
      <c r="DK136" s="43"/>
      <c r="DL136" s="43"/>
      <c r="DM136" s="43"/>
      <c r="DN136" s="43"/>
      <c r="DO136" s="43"/>
      <c r="DP136" s="43"/>
      <c r="DQ136" s="43"/>
      <c r="DR136" s="43"/>
      <c r="DS136" s="43"/>
      <c r="DT136" s="43"/>
      <c r="DU136" s="43"/>
      <c r="DV136" s="43"/>
      <c r="DW136" s="43"/>
      <c r="DX136" s="43"/>
      <c r="DY136" s="43"/>
      <c r="DZ136" s="43"/>
      <c r="EA136" s="43"/>
      <c r="EB136" s="43"/>
      <c r="EC136" s="43"/>
      <c r="ED136" s="43"/>
      <c r="EE136" s="43"/>
      <c r="EF136" s="43"/>
      <c r="EG136" s="43"/>
      <c r="EH136" s="43"/>
      <c r="EI136" s="43"/>
      <c r="EJ136" s="43"/>
      <c r="EK136" s="43"/>
      <c r="EL136" s="43"/>
      <c r="EM136" s="43"/>
      <c r="EN136" s="43"/>
      <c r="EO136" s="43"/>
      <c r="EP136" s="43"/>
      <c r="EQ136" s="43"/>
      <c r="ER136" s="43"/>
      <c r="ES136" s="43"/>
      <c r="ET136" s="43"/>
      <c r="EU136" s="43"/>
      <c r="EV136" s="43"/>
      <c r="EW136" s="43"/>
      <c r="EX136" s="43"/>
      <c r="EY136" s="43"/>
      <c r="EZ136" s="43"/>
      <c r="FA136" s="43"/>
      <c r="FB136" s="43"/>
      <c r="FC136" s="43"/>
      <c r="FD136" s="43"/>
      <c r="FE136" s="43"/>
      <c r="FF136" s="43"/>
      <c r="FG136" s="43"/>
      <c r="FH136" s="43"/>
      <c r="FI136" s="43"/>
      <c r="FJ136" s="43"/>
      <c r="FK136" s="43"/>
      <c r="FL136" s="43"/>
      <c r="FM136" s="43"/>
      <c r="FN136" s="43"/>
      <c r="FO136" s="43"/>
      <c r="FP136" s="43"/>
      <c r="FQ136" s="43"/>
      <c r="FR136" s="43"/>
      <c r="FS136" s="43"/>
      <c r="FT136" s="43"/>
      <c r="FU136" s="43"/>
      <c r="FV136" s="43"/>
      <c r="FW136" s="43"/>
      <c r="FX136" s="43"/>
      <c r="FY136" s="43"/>
      <c r="FZ136" s="43"/>
      <c r="GA136" s="43"/>
      <c r="GB136" s="43"/>
      <c r="GC136" s="43"/>
      <c r="GD136" s="43"/>
      <c r="GE136" s="43"/>
      <c r="GF136" s="43"/>
      <c r="GG136" s="43"/>
      <c r="GH136" s="43"/>
      <c r="GI136" s="43"/>
      <c r="GJ136" s="43"/>
      <c r="GK136" s="43"/>
      <c r="GL136" s="43"/>
      <c r="GM136" s="43"/>
      <c r="GN136" s="43"/>
      <c r="GO136" s="43"/>
      <c r="GP136" s="43"/>
      <c r="GQ136" s="43"/>
      <c r="GR136" s="43"/>
      <c r="GS136" s="43"/>
      <c r="GT136" s="43"/>
      <c r="GU136" s="43"/>
      <c r="GV136" s="43"/>
      <c r="GW136" s="43"/>
      <c r="GX136" s="43"/>
      <c r="GY136" s="43"/>
      <c r="GZ136" s="43"/>
      <c r="HA136" s="43"/>
      <c r="HB136" s="43"/>
      <c r="HC136" s="43"/>
      <c r="HD136" s="43"/>
      <c r="HE136" s="43"/>
      <c r="HF136" s="43"/>
      <c r="HG136" s="43"/>
      <c r="HH136" s="43"/>
      <c r="HI136" s="43"/>
      <c r="HJ136" s="43"/>
      <c r="HK136" s="43"/>
      <c r="HL136" s="43"/>
      <c r="HM136" s="43"/>
      <c r="HN136" s="43"/>
      <c r="HO136" s="43"/>
      <c r="HP136" s="43"/>
      <c r="HQ136" s="43"/>
      <c r="HR136" s="43"/>
      <c r="HS136" s="43"/>
      <c r="HT136" s="43"/>
      <c r="HU136" s="43"/>
      <c r="HV136" s="43"/>
      <c r="HW136" s="43"/>
      <c r="HX136" s="43"/>
      <c r="HY136" s="43"/>
      <c r="HZ136" s="43"/>
      <c r="IA136" s="43"/>
      <c r="IB136" s="43"/>
      <c r="IC136" s="43"/>
      <c r="ID136" s="43"/>
      <c r="IE136" s="43"/>
      <c r="IF136" s="43"/>
      <c r="IG136" s="43"/>
      <c r="IH136" s="43"/>
      <c r="II136" s="43"/>
      <c r="IJ136" s="43"/>
      <c r="IK136" s="43"/>
      <c r="IL136" s="43"/>
      <c r="IM136" s="43"/>
      <c r="IN136" s="43"/>
      <c r="IO136" s="43"/>
      <c r="IP136" s="43"/>
      <c r="IQ136" s="43"/>
      <c r="IR136" s="43"/>
      <c r="IS136" s="43"/>
      <c r="IT136" s="43"/>
      <c r="IU136" s="43"/>
      <c r="IV136" s="43"/>
      <c r="IW136" s="43"/>
    </row>
    <row r="137" customFormat="false" ht="15.95" hidden="false" customHeight="true" outlineLevel="0" collapsed="false">
      <c r="A137" s="44" t="n">
        <f aca="false">+A136+1</f>
        <v>24</v>
      </c>
      <c r="B137" s="45" t="s">
        <v>109</v>
      </c>
      <c r="C137" s="44" t="n">
        <v>801</v>
      </c>
      <c r="D137" s="229" t="n">
        <v>1</v>
      </c>
      <c r="E137" s="151" t="n">
        <v>1</v>
      </c>
      <c r="F137" s="151" t="n">
        <v>1</v>
      </c>
      <c r="G137" s="151" t="n">
        <v>1</v>
      </c>
      <c r="H137" s="151" t="n">
        <v>1</v>
      </c>
      <c r="I137" s="151" t="n">
        <v>1</v>
      </c>
      <c r="J137" s="151" t="n">
        <v>1</v>
      </c>
      <c r="K137" s="151" t="n">
        <v>1</v>
      </c>
      <c r="L137" s="151" t="n">
        <v>1</v>
      </c>
      <c r="M137" s="151" t="n">
        <v>1</v>
      </c>
      <c r="N137" s="151" t="n">
        <v>1</v>
      </c>
      <c r="O137" s="151" t="n">
        <v>1</v>
      </c>
      <c r="P137" s="151" t="n">
        <v>1</v>
      </c>
      <c r="Q137" s="151" t="n">
        <v>1</v>
      </c>
      <c r="R137" s="151" t="n">
        <v>1</v>
      </c>
      <c r="S137" s="151" t="n">
        <v>1</v>
      </c>
      <c r="T137" s="151" t="n">
        <v>1</v>
      </c>
      <c r="U137" s="151" t="n">
        <v>1</v>
      </c>
      <c r="V137" s="151" t="n">
        <v>1</v>
      </c>
      <c r="W137" s="151" t="n">
        <v>1</v>
      </c>
      <c r="X137" s="151" t="n">
        <v>1</v>
      </c>
      <c r="Y137" s="151" t="n">
        <v>1</v>
      </c>
      <c r="Z137" s="151" t="n">
        <v>1</v>
      </c>
      <c r="AA137" s="151" t="n">
        <v>1</v>
      </c>
      <c r="AB137" s="151" t="n">
        <v>1</v>
      </c>
      <c r="AC137" s="151" t="n">
        <v>1</v>
      </c>
      <c r="AD137" s="151" t="n">
        <v>1</v>
      </c>
      <c r="AE137" s="151" t="n">
        <v>1</v>
      </c>
      <c r="AF137" s="151" t="n">
        <v>1</v>
      </c>
      <c r="AG137" s="152" t="n">
        <v>1</v>
      </c>
      <c r="AH137" s="43"/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  <c r="BM137" s="43"/>
      <c r="BN137" s="43"/>
      <c r="BO137" s="43"/>
      <c r="BP137" s="43"/>
      <c r="BQ137" s="43"/>
      <c r="BR137" s="43"/>
      <c r="BS137" s="43"/>
      <c r="BT137" s="43"/>
      <c r="BU137" s="43"/>
      <c r="BV137" s="43"/>
      <c r="BW137" s="43"/>
      <c r="BX137" s="43"/>
      <c r="BY137" s="43"/>
      <c r="BZ137" s="43"/>
      <c r="CA137" s="43"/>
      <c r="CB137" s="43"/>
      <c r="CC137" s="43"/>
      <c r="CD137" s="43"/>
      <c r="CE137" s="43"/>
      <c r="CF137" s="43"/>
      <c r="CG137" s="43"/>
      <c r="CH137" s="43"/>
      <c r="CI137" s="43"/>
      <c r="CJ137" s="43"/>
      <c r="CK137" s="43"/>
      <c r="CL137" s="43"/>
      <c r="CM137" s="43"/>
      <c r="CN137" s="43"/>
      <c r="CO137" s="43"/>
      <c r="CP137" s="43"/>
      <c r="CQ137" s="43"/>
      <c r="CR137" s="43"/>
      <c r="CS137" s="43"/>
      <c r="CT137" s="43"/>
      <c r="CU137" s="43"/>
      <c r="CV137" s="43"/>
      <c r="CW137" s="43"/>
      <c r="CX137" s="43"/>
      <c r="CY137" s="43"/>
      <c r="CZ137" s="43"/>
      <c r="DA137" s="43"/>
      <c r="DB137" s="43"/>
      <c r="DC137" s="43"/>
      <c r="DD137" s="43"/>
      <c r="DE137" s="43"/>
      <c r="DF137" s="43"/>
      <c r="DG137" s="43"/>
      <c r="DH137" s="43"/>
      <c r="DI137" s="43"/>
      <c r="DJ137" s="43"/>
      <c r="DK137" s="43"/>
      <c r="DL137" s="43"/>
      <c r="DM137" s="43"/>
      <c r="DN137" s="43"/>
      <c r="DO137" s="43"/>
      <c r="DP137" s="43"/>
      <c r="DQ137" s="43"/>
      <c r="DR137" s="43"/>
      <c r="DS137" s="43"/>
      <c r="DT137" s="43"/>
      <c r="DU137" s="43"/>
      <c r="DV137" s="43"/>
      <c r="DW137" s="43"/>
      <c r="DX137" s="43"/>
      <c r="DY137" s="43"/>
      <c r="DZ137" s="43"/>
      <c r="EA137" s="43"/>
      <c r="EB137" s="43"/>
      <c r="EC137" s="43"/>
      <c r="ED137" s="43"/>
      <c r="EE137" s="43"/>
      <c r="EF137" s="43"/>
      <c r="EG137" s="43"/>
      <c r="EH137" s="43"/>
      <c r="EI137" s="43"/>
      <c r="EJ137" s="43"/>
      <c r="EK137" s="43"/>
      <c r="EL137" s="43"/>
      <c r="EM137" s="43"/>
      <c r="EN137" s="43"/>
      <c r="EO137" s="43"/>
      <c r="EP137" s="43"/>
      <c r="EQ137" s="43"/>
      <c r="ER137" s="43"/>
      <c r="ES137" s="43"/>
      <c r="ET137" s="43"/>
      <c r="EU137" s="43"/>
      <c r="EV137" s="43"/>
      <c r="EW137" s="43"/>
      <c r="EX137" s="43"/>
      <c r="EY137" s="43"/>
      <c r="EZ137" s="43"/>
      <c r="FA137" s="43"/>
      <c r="FB137" s="43"/>
      <c r="FC137" s="43"/>
      <c r="FD137" s="43"/>
      <c r="FE137" s="43"/>
      <c r="FF137" s="43"/>
      <c r="FG137" s="43"/>
      <c r="FH137" s="43"/>
      <c r="FI137" s="43"/>
      <c r="FJ137" s="43"/>
      <c r="FK137" s="43"/>
      <c r="FL137" s="43"/>
      <c r="FM137" s="43"/>
      <c r="FN137" s="43"/>
      <c r="FO137" s="43"/>
      <c r="FP137" s="43"/>
      <c r="FQ137" s="43"/>
      <c r="FR137" s="43"/>
      <c r="FS137" s="43"/>
      <c r="FT137" s="43"/>
      <c r="FU137" s="43"/>
      <c r="FV137" s="43"/>
      <c r="FW137" s="43"/>
      <c r="FX137" s="43"/>
      <c r="FY137" s="43"/>
      <c r="FZ137" s="43"/>
      <c r="GA137" s="43"/>
      <c r="GB137" s="43"/>
      <c r="GC137" s="43"/>
      <c r="GD137" s="43"/>
      <c r="GE137" s="43"/>
      <c r="GF137" s="43"/>
      <c r="GG137" s="43"/>
      <c r="GH137" s="43"/>
      <c r="GI137" s="43"/>
      <c r="GJ137" s="43"/>
      <c r="GK137" s="43"/>
      <c r="GL137" s="43"/>
      <c r="GM137" s="43"/>
      <c r="GN137" s="43"/>
      <c r="GO137" s="43"/>
      <c r="GP137" s="43"/>
      <c r="GQ137" s="43"/>
      <c r="GR137" s="43"/>
      <c r="GS137" s="43"/>
      <c r="GT137" s="43"/>
      <c r="GU137" s="43"/>
      <c r="GV137" s="43"/>
      <c r="GW137" s="43"/>
      <c r="GX137" s="43"/>
      <c r="GY137" s="43"/>
      <c r="GZ137" s="43"/>
      <c r="HA137" s="43"/>
      <c r="HB137" s="43"/>
      <c r="HC137" s="43"/>
      <c r="HD137" s="43"/>
      <c r="HE137" s="43"/>
      <c r="HF137" s="43"/>
      <c r="HG137" s="43"/>
      <c r="HH137" s="43"/>
      <c r="HI137" s="43"/>
      <c r="HJ137" s="43"/>
      <c r="HK137" s="43"/>
      <c r="HL137" s="43"/>
      <c r="HM137" s="43"/>
      <c r="HN137" s="43"/>
      <c r="HO137" s="43"/>
      <c r="HP137" s="43"/>
      <c r="HQ137" s="43"/>
      <c r="HR137" s="43"/>
      <c r="HS137" s="43"/>
      <c r="HT137" s="43"/>
      <c r="HU137" s="43"/>
      <c r="HV137" s="43"/>
      <c r="HW137" s="43"/>
      <c r="HX137" s="43"/>
      <c r="HY137" s="43"/>
      <c r="HZ137" s="43"/>
      <c r="IA137" s="43"/>
      <c r="IB137" s="43"/>
      <c r="IC137" s="43"/>
      <c r="ID137" s="43"/>
      <c r="IE137" s="43"/>
      <c r="IF137" s="43"/>
      <c r="IG137" s="43"/>
      <c r="IH137" s="43"/>
      <c r="II137" s="43"/>
      <c r="IJ137" s="43"/>
      <c r="IK137" s="43"/>
      <c r="IL137" s="43"/>
      <c r="IM137" s="43"/>
      <c r="IN137" s="43"/>
      <c r="IO137" s="43"/>
      <c r="IP137" s="43"/>
      <c r="IQ137" s="43"/>
      <c r="IR137" s="43"/>
      <c r="IS137" s="43"/>
      <c r="IT137" s="43"/>
      <c r="IU137" s="43"/>
      <c r="IV137" s="43"/>
      <c r="IW137" s="43"/>
    </row>
    <row r="138" customFormat="false" ht="15.95" hidden="false" customHeight="true" outlineLevel="0" collapsed="false">
      <c r="A138" s="44" t="n">
        <f aca="false">+A137+1</f>
        <v>25</v>
      </c>
      <c r="B138" s="45" t="s">
        <v>110</v>
      </c>
      <c r="C138" s="44" t="n">
        <v>1162</v>
      </c>
      <c r="D138" s="229" t="n">
        <v>1</v>
      </c>
      <c r="E138" s="151" t="n">
        <v>1</v>
      </c>
      <c r="F138" s="151" t="n">
        <v>1</v>
      </c>
      <c r="G138" s="151" t="n">
        <v>1</v>
      </c>
      <c r="H138" s="151" t="n">
        <v>1</v>
      </c>
      <c r="I138" s="151" t="n">
        <v>1</v>
      </c>
      <c r="J138" s="151" t="n">
        <v>1</v>
      </c>
      <c r="K138" s="151" t="n">
        <v>1</v>
      </c>
      <c r="L138" s="151" t="n">
        <v>1</v>
      </c>
      <c r="M138" s="151" t="n">
        <v>1</v>
      </c>
      <c r="N138" s="151" t="n">
        <v>1</v>
      </c>
      <c r="O138" s="151" t="n">
        <v>1</v>
      </c>
      <c r="P138" s="151" t="n">
        <v>1</v>
      </c>
      <c r="Q138" s="151" t="n">
        <v>1</v>
      </c>
      <c r="R138" s="151" t="n">
        <v>1</v>
      </c>
      <c r="S138" s="151" t="n">
        <v>1</v>
      </c>
      <c r="T138" s="151" t="n">
        <v>1</v>
      </c>
      <c r="U138" s="151" t="n">
        <v>1</v>
      </c>
      <c r="V138" s="151" t="n">
        <v>1</v>
      </c>
      <c r="W138" s="151" t="n">
        <v>1</v>
      </c>
      <c r="X138" s="151" t="n">
        <v>1</v>
      </c>
      <c r="Y138" s="151" t="n">
        <v>1</v>
      </c>
      <c r="Z138" s="151" t="n">
        <v>1</v>
      </c>
      <c r="AA138" s="151" t="n">
        <v>1</v>
      </c>
      <c r="AB138" s="151" t="n">
        <v>1</v>
      </c>
      <c r="AC138" s="151" t="n">
        <v>1</v>
      </c>
      <c r="AD138" s="151" t="n">
        <v>1</v>
      </c>
      <c r="AE138" s="151" t="n">
        <v>1</v>
      </c>
      <c r="AF138" s="151" t="n">
        <v>1</v>
      </c>
      <c r="AG138" s="152" t="n">
        <v>1</v>
      </c>
      <c r="AH138" s="43"/>
      <c r="AI138" s="43"/>
      <c r="AJ138" s="43"/>
      <c r="AK138" s="43"/>
      <c r="AL138" s="43"/>
      <c r="AM138" s="43"/>
      <c r="AN138" s="43"/>
      <c r="AO138" s="43"/>
      <c r="AP138" s="43"/>
      <c r="AQ138" s="43"/>
      <c r="AR138" s="43"/>
      <c r="AS138" s="43"/>
      <c r="AT138" s="43"/>
      <c r="AU138" s="43"/>
      <c r="AV138" s="43"/>
      <c r="AW138" s="43"/>
      <c r="AX138" s="43"/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43"/>
      <c r="BJ138" s="43"/>
      <c r="BK138" s="43"/>
      <c r="BL138" s="43"/>
      <c r="BM138" s="43"/>
      <c r="BN138" s="43"/>
      <c r="BO138" s="43"/>
      <c r="BP138" s="43"/>
      <c r="BQ138" s="43"/>
      <c r="BR138" s="43"/>
      <c r="BS138" s="43"/>
      <c r="BT138" s="43"/>
      <c r="BU138" s="43"/>
      <c r="BV138" s="43"/>
      <c r="BW138" s="43"/>
      <c r="BX138" s="43"/>
      <c r="BY138" s="43"/>
      <c r="BZ138" s="43"/>
      <c r="CA138" s="43"/>
      <c r="CB138" s="43"/>
      <c r="CC138" s="43"/>
      <c r="CD138" s="43"/>
      <c r="CE138" s="43"/>
      <c r="CF138" s="43"/>
      <c r="CG138" s="43"/>
      <c r="CH138" s="43"/>
      <c r="CI138" s="43"/>
      <c r="CJ138" s="43"/>
      <c r="CK138" s="43"/>
      <c r="CL138" s="43"/>
      <c r="CM138" s="43"/>
      <c r="CN138" s="43"/>
      <c r="CO138" s="43"/>
      <c r="CP138" s="43"/>
      <c r="CQ138" s="43"/>
      <c r="CR138" s="43"/>
      <c r="CS138" s="43"/>
      <c r="CT138" s="43"/>
      <c r="CU138" s="43"/>
      <c r="CV138" s="43"/>
      <c r="CW138" s="43"/>
      <c r="CX138" s="43"/>
      <c r="CY138" s="43"/>
      <c r="CZ138" s="43"/>
      <c r="DA138" s="43"/>
      <c r="DB138" s="43"/>
      <c r="DC138" s="43"/>
      <c r="DD138" s="43"/>
      <c r="DE138" s="43"/>
      <c r="DF138" s="43"/>
      <c r="DG138" s="43"/>
      <c r="DH138" s="43"/>
      <c r="DI138" s="43"/>
      <c r="DJ138" s="43"/>
      <c r="DK138" s="43"/>
      <c r="DL138" s="43"/>
      <c r="DM138" s="43"/>
      <c r="DN138" s="43"/>
      <c r="DO138" s="43"/>
      <c r="DP138" s="43"/>
      <c r="DQ138" s="43"/>
      <c r="DR138" s="43"/>
      <c r="DS138" s="43"/>
      <c r="DT138" s="43"/>
      <c r="DU138" s="43"/>
      <c r="DV138" s="43"/>
      <c r="DW138" s="43"/>
      <c r="DX138" s="43"/>
      <c r="DY138" s="43"/>
      <c r="DZ138" s="43"/>
      <c r="EA138" s="43"/>
      <c r="EB138" s="43"/>
      <c r="EC138" s="43"/>
      <c r="ED138" s="43"/>
      <c r="EE138" s="43"/>
      <c r="EF138" s="43"/>
      <c r="EG138" s="43"/>
      <c r="EH138" s="43"/>
      <c r="EI138" s="43"/>
      <c r="EJ138" s="43"/>
      <c r="EK138" s="43"/>
      <c r="EL138" s="43"/>
      <c r="EM138" s="43"/>
      <c r="EN138" s="43"/>
      <c r="EO138" s="43"/>
      <c r="EP138" s="43"/>
      <c r="EQ138" s="43"/>
      <c r="ER138" s="43"/>
      <c r="ES138" s="43"/>
      <c r="ET138" s="43"/>
      <c r="EU138" s="43"/>
      <c r="EV138" s="43"/>
      <c r="EW138" s="43"/>
      <c r="EX138" s="43"/>
      <c r="EY138" s="43"/>
      <c r="EZ138" s="43"/>
      <c r="FA138" s="43"/>
      <c r="FB138" s="43"/>
      <c r="FC138" s="43"/>
      <c r="FD138" s="43"/>
      <c r="FE138" s="43"/>
      <c r="FF138" s="43"/>
      <c r="FG138" s="43"/>
      <c r="FH138" s="43"/>
      <c r="FI138" s="43"/>
      <c r="FJ138" s="43"/>
      <c r="FK138" s="43"/>
      <c r="FL138" s="43"/>
      <c r="FM138" s="43"/>
      <c r="FN138" s="43"/>
      <c r="FO138" s="43"/>
      <c r="FP138" s="43"/>
      <c r="FQ138" s="43"/>
      <c r="FR138" s="43"/>
      <c r="FS138" s="43"/>
      <c r="FT138" s="43"/>
      <c r="FU138" s="43"/>
      <c r="FV138" s="43"/>
      <c r="FW138" s="43"/>
      <c r="FX138" s="43"/>
      <c r="FY138" s="43"/>
      <c r="FZ138" s="43"/>
      <c r="GA138" s="43"/>
      <c r="GB138" s="43"/>
      <c r="GC138" s="43"/>
      <c r="GD138" s="43"/>
      <c r="GE138" s="43"/>
      <c r="GF138" s="43"/>
      <c r="GG138" s="43"/>
      <c r="GH138" s="43"/>
      <c r="GI138" s="43"/>
      <c r="GJ138" s="43"/>
      <c r="GK138" s="43"/>
      <c r="GL138" s="43"/>
      <c r="GM138" s="43"/>
      <c r="GN138" s="43"/>
      <c r="GO138" s="43"/>
      <c r="GP138" s="43"/>
      <c r="GQ138" s="43"/>
      <c r="GR138" s="43"/>
      <c r="GS138" s="43"/>
      <c r="GT138" s="43"/>
      <c r="GU138" s="43"/>
      <c r="GV138" s="43"/>
      <c r="GW138" s="43"/>
      <c r="GX138" s="43"/>
      <c r="GY138" s="43"/>
      <c r="GZ138" s="43"/>
      <c r="HA138" s="43"/>
      <c r="HB138" s="43"/>
      <c r="HC138" s="43"/>
      <c r="HD138" s="43"/>
      <c r="HE138" s="43"/>
      <c r="HF138" s="43"/>
      <c r="HG138" s="43"/>
      <c r="HH138" s="43"/>
      <c r="HI138" s="43"/>
      <c r="HJ138" s="43"/>
      <c r="HK138" s="43"/>
      <c r="HL138" s="43"/>
      <c r="HM138" s="43"/>
      <c r="HN138" s="43"/>
      <c r="HO138" s="43"/>
      <c r="HP138" s="43"/>
      <c r="HQ138" s="43"/>
      <c r="HR138" s="43"/>
      <c r="HS138" s="43"/>
      <c r="HT138" s="43"/>
      <c r="HU138" s="43"/>
      <c r="HV138" s="43"/>
      <c r="HW138" s="43"/>
      <c r="HX138" s="43"/>
      <c r="HY138" s="43"/>
      <c r="HZ138" s="43"/>
      <c r="IA138" s="43"/>
      <c r="IB138" s="43"/>
      <c r="IC138" s="43"/>
      <c r="ID138" s="43"/>
      <c r="IE138" s="43"/>
      <c r="IF138" s="43"/>
      <c r="IG138" s="43"/>
      <c r="IH138" s="43"/>
      <c r="II138" s="43"/>
      <c r="IJ138" s="43"/>
      <c r="IK138" s="43"/>
      <c r="IL138" s="43"/>
      <c r="IM138" s="43"/>
      <c r="IN138" s="43"/>
      <c r="IO138" s="43"/>
      <c r="IP138" s="43"/>
      <c r="IQ138" s="43"/>
      <c r="IR138" s="43"/>
      <c r="IS138" s="43"/>
      <c r="IT138" s="43"/>
      <c r="IU138" s="43"/>
      <c r="IV138" s="43"/>
      <c r="IW138" s="43"/>
    </row>
    <row r="139" customFormat="false" ht="15.95" hidden="false" customHeight="true" outlineLevel="0" collapsed="false">
      <c r="A139" s="44" t="n">
        <f aca="false">+A138+1</f>
        <v>26</v>
      </c>
      <c r="B139" s="45" t="s">
        <v>111</v>
      </c>
      <c r="C139" s="44" t="n">
        <v>1162</v>
      </c>
      <c r="D139" s="229" t="n">
        <v>1</v>
      </c>
      <c r="E139" s="151" t="n">
        <v>1</v>
      </c>
      <c r="F139" s="151" t="n">
        <v>1</v>
      </c>
      <c r="G139" s="151" t="n">
        <v>1</v>
      </c>
      <c r="H139" s="151" t="n">
        <v>1</v>
      </c>
      <c r="I139" s="151" t="n">
        <v>1</v>
      </c>
      <c r="J139" s="151" t="n">
        <v>1</v>
      </c>
      <c r="K139" s="151" t="n">
        <v>1</v>
      </c>
      <c r="L139" s="151" t="n">
        <v>1</v>
      </c>
      <c r="M139" s="151" t="n">
        <v>1</v>
      </c>
      <c r="N139" s="151" t="n">
        <v>1</v>
      </c>
      <c r="O139" s="151" t="n">
        <v>1</v>
      </c>
      <c r="P139" s="151" t="n">
        <v>1</v>
      </c>
      <c r="Q139" s="151" t="n">
        <v>1</v>
      </c>
      <c r="R139" s="151" t="n">
        <v>1</v>
      </c>
      <c r="S139" s="151" t="n">
        <v>1</v>
      </c>
      <c r="T139" s="151" t="n">
        <v>1</v>
      </c>
      <c r="U139" s="151" t="n">
        <v>1</v>
      </c>
      <c r="V139" s="151" t="n">
        <v>1</v>
      </c>
      <c r="W139" s="151" t="n">
        <v>1</v>
      </c>
      <c r="X139" s="151" t="n">
        <v>1</v>
      </c>
      <c r="Y139" s="151" t="n">
        <v>1</v>
      </c>
      <c r="Z139" s="151" t="n">
        <v>1</v>
      </c>
      <c r="AA139" s="151" t="n">
        <v>1</v>
      </c>
      <c r="AB139" s="151" t="n">
        <v>1</v>
      </c>
      <c r="AC139" s="151" t="n">
        <v>1</v>
      </c>
      <c r="AD139" s="151" t="n">
        <v>1</v>
      </c>
      <c r="AE139" s="151" t="n">
        <v>1</v>
      </c>
      <c r="AF139" s="151" t="n">
        <v>1</v>
      </c>
      <c r="AG139" s="152" t="n">
        <v>1</v>
      </c>
      <c r="AH139" s="43"/>
      <c r="AI139" s="43"/>
      <c r="AJ139" s="43"/>
      <c r="AK139" s="43"/>
      <c r="AL139" s="43"/>
      <c r="AM139" s="43"/>
      <c r="AN139" s="43"/>
      <c r="AO139" s="43"/>
      <c r="AP139" s="43"/>
      <c r="AQ139" s="43"/>
      <c r="AR139" s="43"/>
      <c r="AS139" s="43"/>
      <c r="AT139" s="43"/>
      <c r="AU139" s="43"/>
      <c r="AV139" s="43"/>
      <c r="AW139" s="43"/>
      <c r="AX139" s="43"/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43"/>
      <c r="BJ139" s="43"/>
      <c r="BK139" s="43"/>
      <c r="BL139" s="43"/>
      <c r="BM139" s="43"/>
      <c r="BN139" s="43"/>
      <c r="BO139" s="43"/>
      <c r="BP139" s="43"/>
      <c r="BQ139" s="43"/>
      <c r="BR139" s="43"/>
      <c r="BS139" s="43"/>
      <c r="BT139" s="43"/>
      <c r="BU139" s="43"/>
      <c r="BV139" s="43"/>
      <c r="BW139" s="43"/>
      <c r="BX139" s="43"/>
      <c r="BY139" s="43"/>
      <c r="BZ139" s="43"/>
      <c r="CA139" s="43"/>
      <c r="CB139" s="43"/>
      <c r="CC139" s="43"/>
      <c r="CD139" s="43"/>
      <c r="CE139" s="43"/>
      <c r="CF139" s="43"/>
      <c r="CG139" s="43"/>
      <c r="CH139" s="43"/>
      <c r="CI139" s="43"/>
      <c r="CJ139" s="43"/>
      <c r="CK139" s="43"/>
      <c r="CL139" s="43"/>
      <c r="CM139" s="43"/>
      <c r="CN139" s="43"/>
      <c r="CO139" s="43"/>
      <c r="CP139" s="43"/>
      <c r="CQ139" s="43"/>
      <c r="CR139" s="43"/>
      <c r="CS139" s="43"/>
      <c r="CT139" s="43"/>
      <c r="CU139" s="43"/>
      <c r="CV139" s="43"/>
      <c r="CW139" s="43"/>
      <c r="CX139" s="43"/>
      <c r="CY139" s="43"/>
      <c r="CZ139" s="43"/>
      <c r="DA139" s="43"/>
      <c r="DB139" s="43"/>
      <c r="DC139" s="43"/>
      <c r="DD139" s="43"/>
      <c r="DE139" s="43"/>
      <c r="DF139" s="43"/>
      <c r="DG139" s="43"/>
      <c r="DH139" s="43"/>
      <c r="DI139" s="43"/>
      <c r="DJ139" s="43"/>
      <c r="DK139" s="43"/>
      <c r="DL139" s="43"/>
      <c r="DM139" s="43"/>
      <c r="DN139" s="43"/>
      <c r="DO139" s="43"/>
      <c r="DP139" s="43"/>
      <c r="DQ139" s="43"/>
      <c r="DR139" s="43"/>
      <c r="DS139" s="43"/>
      <c r="DT139" s="43"/>
      <c r="DU139" s="43"/>
      <c r="DV139" s="43"/>
      <c r="DW139" s="43"/>
      <c r="DX139" s="43"/>
      <c r="DY139" s="43"/>
      <c r="DZ139" s="43"/>
      <c r="EA139" s="43"/>
      <c r="EB139" s="43"/>
      <c r="EC139" s="43"/>
      <c r="ED139" s="43"/>
      <c r="EE139" s="43"/>
      <c r="EF139" s="43"/>
      <c r="EG139" s="43"/>
      <c r="EH139" s="43"/>
      <c r="EI139" s="43"/>
      <c r="EJ139" s="43"/>
      <c r="EK139" s="43"/>
      <c r="EL139" s="43"/>
      <c r="EM139" s="43"/>
      <c r="EN139" s="43"/>
      <c r="EO139" s="43"/>
      <c r="EP139" s="43"/>
      <c r="EQ139" s="43"/>
      <c r="ER139" s="43"/>
      <c r="ES139" s="43"/>
      <c r="ET139" s="43"/>
      <c r="EU139" s="43"/>
      <c r="EV139" s="43"/>
      <c r="EW139" s="43"/>
      <c r="EX139" s="43"/>
      <c r="EY139" s="43"/>
      <c r="EZ139" s="43"/>
      <c r="FA139" s="43"/>
      <c r="FB139" s="43"/>
      <c r="FC139" s="43"/>
      <c r="FD139" s="43"/>
      <c r="FE139" s="43"/>
      <c r="FF139" s="43"/>
      <c r="FG139" s="43"/>
      <c r="FH139" s="43"/>
      <c r="FI139" s="43"/>
      <c r="FJ139" s="43"/>
      <c r="FK139" s="43"/>
      <c r="FL139" s="43"/>
      <c r="FM139" s="43"/>
      <c r="FN139" s="43"/>
      <c r="FO139" s="43"/>
      <c r="FP139" s="43"/>
      <c r="FQ139" s="43"/>
      <c r="FR139" s="43"/>
      <c r="FS139" s="43"/>
      <c r="FT139" s="43"/>
      <c r="FU139" s="43"/>
      <c r="FV139" s="43"/>
      <c r="FW139" s="43"/>
      <c r="FX139" s="43"/>
      <c r="FY139" s="43"/>
      <c r="FZ139" s="43"/>
      <c r="GA139" s="43"/>
      <c r="GB139" s="43"/>
      <c r="GC139" s="43"/>
      <c r="GD139" s="43"/>
      <c r="GE139" s="43"/>
      <c r="GF139" s="43"/>
      <c r="GG139" s="43"/>
      <c r="GH139" s="43"/>
      <c r="GI139" s="43"/>
      <c r="GJ139" s="43"/>
      <c r="GK139" s="43"/>
      <c r="GL139" s="43"/>
      <c r="GM139" s="43"/>
      <c r="GN139" s="43"/>
      <c r="GO139" s="43"/>
      <c r="GP139" s="43"/>
      <c r="GQ139" s="43"/>
      <c r="GR139" s="43"/>
      <c r="GS139" s="43"/>
      <c r="GT139" s="43"/>
      <c r="GU139" s="43"/>
      <c r="GV139" s="43"/>
      <c r="GW139" s="43"/>
      <c r="GX139" s="43"/>
      <c r="GY139" s="43"/>
      <c r="GZ139" s="43"/>
      <c r="HA139" s="43"/>
      <c r="HB139" s="43"/>
      <c r="HC139" s="43"/>
      <c r="HD139" s="43"/>
      <c r="HE139" s="43"/>
      <c r="HF139" s="43"/>
      <c r="HG139" s="43"/>
      <c r="HH139" s="43"/>
      <c r="HI139" s="43"/>
      <c r="HJ139" s="43"/>
      <c r="HK139" s="43"/>
      <c r="HL139" s="43"/>
      <c r="HM139" s="43"/>
      <c r="HN139" s="43"/>
      <c r="HO139" s="43"/>
      <c r="HP139" s="43"/>
      <c r="HQ139" s="43"/>
      <c r="HR139" s="43"/>
      <c r="HS139" s="43"/>
      <c r="HT139" s="43"/>
      <c r="HU139" s="43"/>
      <c r="HV139" s="43"/>
      <c r="HW139" s="43"/>
      <c r="HX139" s="43"/>
      <c r="HY139" s="43"/>
      <c r="HZ139" s="43"/>
      <c r="IA139" s="43"/>
      <c r="IB139" s="43"/>
      <c r="IC139" s="43"/>
      <c r="ID139" s="43"/>
      <c r="IE139" s="43"/>
      <c r="IF139" s="43"/>
      <c r="IG139" s="43"/>
      <c r="IH139" s="43"/>
      <c r="II139" s="43"/>
      <c r="IJ139" s="43"/>
      <c r="IK139" s="43"/>
      <c r="IL139" s="43"/>
      <c r="IM139" s="43"/>
      <c r="IN139" s="43"/>
      <c r="IO139" s="43"/>
      <c r="IP139" s="43"/>
      <c r="IQ139" s="43"/>
      <c r="IR139" s="43"/>
      <c r="IS139" s="43"/>
      <c r="IT139" s="43"/>
      <c r="IU139" s="43"/>
      <c r="IV139" s="43"/>
      <c r="IW139" s="43"/>
    </row>
    <row r="140" customFormat="false" ht="15.95" hidden="false" customHeight="true" outlineLevel="0" collapsed="false">
      <c r="A140" s="96" t="n">
        <f aca="false">+A139+1</f>
        <v>27</v>
      </c>
      <c r="B140" s="97" t="s">
        <v>112</v>
      </c>
      <c r="C140" s="96" t="n">
        <v>1150</v>
      </c>
      <c r="D140" s="232" t="n">
        <v>1</v>
      </c>
      <c r="E140" s="170" t="n">
        <v>1</v>
      </c>
      <c r="F140" s="170" t="n">
        <v>1</v>
      </c>
      <c r="G140" s="170" t="n">
        <v>1</v>
      </c>
      <c r="H140" s="170" t="n">
        <v>1</v>
      </c>
      <c r="I140" s="170" t="n">
        <v>1</v>
      </c>
      <c r="J140" s="170" t="n">
        <v>1</v>
      </c>
      <c r="K140" s="170" t="n">
        <v>1</v>
      </c>
      <c r="L140" s="170" t="n">
        <v>1</v>
      </c>
      <c r="M140" s="170" t="n">
        <v>1</v>
      </c>
      <c r="N140" s="170" t="n">
        <v>1</v>
      </c>
      <c r="O140" s="170" t="n">
        <v>1</v>
      </c>
      <c r="P140" s="170" t="n">
        <v>1</v>
      </c>
      <c r="Q140" s="170" t="n">
        <v>1</v>
      </c>
      <c r="R140" s="170" t="n">
        <v>1</v>
      </c>
      <c r="S140" s="170" t="n">
        <v>1</v>
      </c>
      <c r="T140" s="170" t="n">
        <v>1</v>
      </c>
      <c r="U140" s="170" t="n">
        <v>1</v>
      </c>
      <c r="V140" s="170" t="n">
        <v>1</v>
      </c>
      <c r="W140" s="170" t="n">
        <v>1</v>
      </c>
      <c r="X140" s="170" t="n">
        <v>1</v>
      </c>
      <c r="Y140" s="170" t="n">
        <v>1</v>
      </c>
      <c r="Z140" s="170" t="n">
        <v>1</v>
      </c>
      <c r="AA140" s="170" t="n">
        <v>1</v>
      </c>
      <c r="AB140" s="170" t="n">
        <v>1</v>
      </c>
      <c r="AC140" s="170" t="n">
        <v>1</v>
      </c>
      <c r="AD140" s="170" t="n">
        <v>1</v>
      </c>
      <c r="AE140" s="170" t="n">
        <v>1</v>
      </c>
      <c r="AF140" s="170" t="n">
        <v>1</v>
      </c>
      <c r="AG140" s="171" t="n">
        <v>1</v>
      </c>
      <c r="AH140" s="43"/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3"/>
      <c r="AU140" s="43"/>
      <c r="AV140" s="43"/>
      <c r="AW140" s="43"/>
      <c r="AX140" s="43"/>
      <c r="AY140" s="43"/>
      <c r="AZ140" s="43"/>
      <c r="BA140" s="43"/>
      <c r="BB140" s="43"/>
      <c r="BC140" s="43"/>
      <c r="BD140" s="43"/>
      <c r="BE140" s="43"/>
      <c r="BF140" s="43"/>
      <c r="BG140" s="43"/>
      <c r="BH140" s="43"/>
      <c r="BI140" s="43"/>
      <c r="BJ140" s="43"/>
      <c r="BK140" s="43"/>
      <c r="BL140" s="43"/>
      <c r="BM140" s="43"/>
      <c r="BN140" s="43"/>
      <c r="BO140" s="43"/>
      <c r="BP140" s="43"/>
      <c r="BQ140" s="43"/>
      <c r="BR140" s="43"/>
      <c r="BS140" s="43"/>
      <c r="BT140" s="43"/>
      <c r="BU140" s="43"/>
      <c r="BV140" s="43"/>
      <c r="BW140" s="43"/>
      <c r="BX140" s="43"/>
      <c r="BY140" s="43"/>
      <c r="BZ140" s="43"/>
      <c r="CA140" s="43"/>
      <c r="CB140" s="43"/>
      <c r="CC140" s="43"/>
      <c r="CD140" s="43"/>
      <c r="CE140" s="43"/>
      <c r="CF140" s="43"/>
      <c r="CG140" s="43"/>
      <c r="CH140" s="43"/>
      <c r="CI140" s="43"/>
      <c r="CJ140" s="43"/>
      <c r="CK140" s="43"/>
      <c r="CL140" s="43"/>
      <c r="CM140" s="43"/>
      <c r="CN140" s="43"/>
      <c r="CO140" s="43"/>
      <c r="CP140" s="43"/>
      <c r="CQ140" s="43"/>
      <c r="CR140" s="43"/>
      <c r="CS140" s="43"/>
      <c r="CT140" s="43"/>
      <c r="CU140" s="43"/>
      <c r="CV140" s="43"/>
      <c r="CW140" s="43"/>
      <c r="CX140" s="43"/>
      <c r="CY140" s="43"/>
      <c r="CZ140" s="43"/>
      <c r="DA140" s="43"/>
      <c r="DB140" s="43"/>
      <c r="DC140" s="43"/>
      <c r="DD140" s="43"/>
      <c r="DE140" s="43"/>
      <c r="DF140" s="43"/>
      <c r="DG140" s="43"/>
      <c r="DH140" s="43"/>
      <c r="DI140" s="43"/>
      <c r="DJ140" s="43"/>
      <c r="DK140" s="43"/>
      <c r="DL140" s="43"/>
      <c r="DM140" s="43"/>
      <c r="DN140" s="43"/>
      <c r="DO140" s="43"/>
      <c r="DP140" s="43"/>
      <c r="DQ140" s="43"/>
      <c r="DR140" s="43"/>
      <c r="DS140" s="43"/>
      <c r="DT140" s="43"/>
      <c r="DU140" s="43"/>
      <c r="DV140" s="43"/>
      <c r="DW140" s="43"/>
      <c r="DX140" s="43"/>
      <c r="DY140" s="43"/>
      <c r="DZ140" s="43"/>
      <c r="EA140" s="43"/>
      <c r="EB140" s="43"/>
      <c r="EC140" s="43"/>
      <c r="ED140" s="43"/>
      <c r="EE140" s="43"/>
      <c r="EF140" s="43"/>
      <c r="EG140" s="43"/>
      <c r="EH140" s="43"/>
      <c r="EI140" s="43"/>
      <c r="EJ140" s="43"/>
      <c r="EK140" s="43"/>
      <c r="EL140" s="43"/>
      <c r="EM140" s="43"/>
      <c r="EN140" s="43"/>
      <c r="EO140" s="43"/>
      <c r="EP140" s="43"/>
      <c r="EQ140" s="43"/>
      <c r="ER140" s="43"/>
      <c r="ES140" s="43"/>
      <c r="ET140" s="43"/>
      <c r="EU140" s="43"/>
      <c r="EV140" s="43"/>
      <c r="EW140" s="43"/>
      <c r="EX140" s="43"/>
      <c r="EY140" s="43"/>
      <c r="EZ140" s="43"/>
      <c r="FA140" s="43"/>
      <c r="FB140" s="43"/>
      <c r="FC140" s="43"/>
      <c r="FD140" s="43"/>
      <c r="FE140" s="43"/>
      <c r="FF140" s="43"/>
      <c r="FG140" s="43"/>
      <c r="FH140" s="43"/>
      <c r="FI140" s="43"/>
      <c r="FJ140" s="43"/>
      <c r="FK140" s="43"/>
      <c r="FL140" s="43"/>
      <c r="FM140" s="43"/>
      <c r="FN140" s="43"/>
      <c r="FO140" s="43"/>
      <c r="FP140" s="43"/>
      <c r="FQ140" s="43"/>
      <c r="FR140" s="43"/>
      <c r="FS140" s="43"/>
      <c r="FT140" s="43"/>
      <c r="FU140" s="43"/>
      <c r="FV140" s="43"/>
      <c r="FW140" s="43"/>
      <c r="FX140" s="43"/>
      <c r="FY140" s="43"/>
      <c r="FZ140" s="43"/>
      <c r="GA140" s="43"/>
      <c r="GB140" s="43"/>
      <c r="GC140" s="43"/>
      <c r="GD140" s="43"/>
      <c r="GE140" s="43"/>
      <c r="GF140" s="43"/>
      <c r="GG140" s="43"/>
      <c r="GH140" s="43"/>
      <c r="GI140" s="43"/>
      <c r="GJ140" s="43"/>
      <c r="GK140" s="43"/>
      <c r="GL140" s="43"/>
      <c r="GM140" s="43"/>
      <c r="GN140" s="43"/>
      <c r="GO140" s="43"/>
      <c r="GP140" s="43"/>
      <c r="GQ140" s="43"/>
      <c r="GR140" s="43"/>
      <c r="GS140" s="43"/>
      <c r="GT140" s="43"/>
      <c r="GU140" s="43"/>
      <c r="GV140" s="43"/>
      <c r="GW140" s="43"/>
      <c r="GX140" s="43"/>
      <c r="GY140" s="43"/>
      <c r="GZ140" s="43"/>
      <c r="HA140" s="43"/>
      <c r="HB140" s="43"/>
      <c r="HC140" s="43"/>
      <c r="HD140" s="43"/>
      <c r="HE140" s="43"/>
      <c r="HF140" s="43"/>
      <c r="HG140" s="43"/>
      <c r="HH140" s="43"/>
      <c r="HI140" s="43"/>
      <c r="HJ140" s="43"/>
      <c r="HK140" s="43"/>
      <c r="HL140" s="43"/>
      <c r="HM140" s="43"/>
      <c r="HN140" s="43"/>
      <c r="HO140" s="43"/>
      <c r="HP140" s="43"/>
      <c r="HQ140" s="43"/>
      <c r="HR140" s="43"/>
      <c r="HS140" s="43"/>
      <c r="HT140" s="43"/>
      <c r="HU140" s="43"/>
      <c r="HV140" s="43"/>
      <c r="HW140" s="43"/>
      <c r="HX140" s="43"/>
      <c r="HY140" s="43"/>
      <c r="HZ140" s="43"/>
      <c r="IA140" s="43"/>
      <c r="IB140" s="43"/>
      <c r="IC140" s="43"/>
      <c r="ID140" s="43"/>
      <c r="IE140" s="43"/>
      <c r="IF140" s="43"/>
      <c r="IG140" s="43"/>
      <c r="IH140" s="43"/>
      <c r="II140" s="43"/>
      <c r="IJ140" s="43"/>
      <c r="IK140" s="43"/>
      <c r="IL140" s="43"/>
      <c r="IM140" s="43"/>
      <c r="IN140" s="43"/>
      <c r="IO140" s="43"/>
      <c r="IP140" s="43"/>
      <c r="IQ140" s="43"/>
      <c r="IR140" s="43"/>
      <c r="IS140" s="43"/>
      <c r="IT140" s="43"/>
      <c r="IU140" s="43"/>
      <c r="IV140" s="43"/>
      <c r="IW140" s="43"/>
    </row>
    <row r="141" customFormat="false" ht="15.95" hidden="false" customHeight="true" outlineLevel="0" collapsed="false">
      <c r="A141" s="73"/>
      <c r="B141" s="74" t="s">
        <v>21</v>
      </c>
      <c r="C141" s="75"/>
      <c r="D141" s="76" t="n">
        <f aca="false">(D114*$C114)+(D115*$C115)+(D116*$C116)+(D117*$C117)+(D118*$C118)+(D119*$C119)+(D120*$C120)+(D121*$C121)+(D122*$C122)+(D123*$C123)+(D124*$C124)+(D125*$C125)+(D126*$C126)+(D127*$C127)+(D128*$C128)+(D129*$C129)+(D130*$C130)+(D131*$C131)+(D132*$C132)+(D133*$C133)+(D134*$C134)+(D135*$C135)+(D136*$C136)+(D137*$C137)+(D138*$C138)+(D139*$C139)+(D140*$C140)</f>
        <v>21549</v>
      </c>
      <c r="E141" s="77" t="n">
        <f aca="false">(E114*$C114)+(E115*$C115)+(E116*$C116)+(E117*$C117)+(E118*$C118)+(E119*$C119)+(E120*$C120)+(E121*$C121)+(E122*$C122)+(E123*$C123)+(E124*$C124)+(E125*$C125)+(E126*$C126)+(E127*$C127)+(E128*$C128)+(E129*$C129)+(E130*$C130)+(E131*$C131)+(E132*$C132)+(E133*$C133)+(E134*$C134)+(E135*$C135)+(E136*$C136)+(E137*$C137)+(E138*$C138)+(E139*$C139)+(E140*$C140)</f>
        <v>21712.6</v>
      </c>
      <c r="F141" s="77" t="n">
        <f aca="false">(F114*$C114)+(F115*$C115)+(F116*$C116)+(F117*$C117)+(F118*$C118)+(F119*$C119)+(F120*$C120)+(F121*$C121)+(F122*$C122)+(F123*$C123)+(F124*$C124)+(F125*$C125)+(F126*$C126)+(F127*$C127)+(F128*$C128)+(F129*$C129)+(F130*$C130)+(F131*$C131)+(F132*$C132)+(F133*$C133)+(F134*$C134)+(F135*$C135)+(F136*$C136)+(F137*$C137)+(F138*$C138)+(F139*$C139)+(F140*$C140)</f>
        <v>21876.2</v>
      </c>
      <c r="G141" s="77" t="n">
        <f aca="false">(G114*$C114)+(G115*$C115)+(G116*$C116)+(G117*$C117)+(G118*$C118)+(G119*$C119)+(G120*$C120)+(G121*$C121)+(G122*$C122)+(G123*$C123)+(G124*$C124)+(G125*$C125)+(G126*$C126)+(G127*$C127)+(G128*$C128)+(G129*$C129)+(G130*$C130)+(G131*$C131)+(G132*$C132)+(G133*$C133)+(G134*$C134)+(G135*$C135)+(G136*$C136)+(G137*$C137)+(G138*$C138)+(G139*$C139)+(G140*$C140)</f>
        <v>21958</v>
      </c>
      <c r="H141" s="77" t="n">
        <f aca="false">(H114*$C114)+(H115*$C115)+(H116*$C116)+(H117*$C117)+(H118*$C118)+(H119*$C119)+(H120*$C120)+(H121*$C121)+(H122*$C122)+(H123*$C123)+(H124*$C124)+(H125*$C125)+(H126*$C126)+(H127*$C127)+(H128*$C128)+(H129*$C129)+(H130*$C130)+(H131*$C131)+(H132*$C132)+(H133*$C133)+(H134*$C134)+(H135*$C135)+(H136*$C136)+(H137*$C137)+(H138*$C138)+(H139*$C139)+(H140*$C140)</f>
        <v>21958</v>
      </c>
      <c r="I141" s="77" t="n">
        <f aca="false">(I114*$C114)+(I115*$C115)+(I116*$C116)+(I117*$C117)+(I118*$C118)+(I119*$C119)+(I120*$C120)+(I121*$C121)+(I122*$C122)+(I123*$C123)+(I124*$C124)+(I125*$C125)+(I126*$C126)+(I127*$C127)+(I128*$C128)+(I129*$C129)+(I130*$C130)+(I131*$C131)+(I132*$C132)+(I133*$C133)+(I134*$C134)+(I135*$C135)+(I136*$C136)+(I137*$C137)+(I138*$C138)+(I139*$C139)+(I140*$C140)</f>
        <v>21958</v>
      </c>
      <c r="J141" s="77" t="n">
        <f aca="false">(J114*$C114)+(J115*$C115)+(J116*$C116)+(J117*$C117)+(J118*$C118)+(J119*$C119)+(J120*$C120)+(J121*$C121)+(J122*$C122)+(J123*$C123)+(J124*$C124)+(J125*$C125)+(J126*$C126)+(J127*$C127)+(J128*$C128)+(J129*$C129)+(J130*$C130)+(J131*$C131)+(J132*$C132)+(J133*$C133)+(J134*$C134)+(J135*$C135)+(J136*$C136)+(J137*$C137)+(J138*$C138)+(J139*$C139)+(J140*$C140)</f>
        <v>22118.2</v>
      </c>
      <c r="K141" s="77" t="n">
        <f aca="false">(K114*$C114)+(K115*$C115)+(K116*$C116)+(K117*$C117)+(K118*$C118)+(K119*$C119)+(K120*$C120)+(K121*$C121)+(K122*$C122)+(K123*$C123)+(K124*$C124)+(K125*$C125)+(K126*$C126)+(K127*$C127)+(K128*$C128)+(K129*$C129)+(K130*$C130)+(K131*$C131)+(K132*$C132)+(K133*$C133)+(K134*$C134)+(K135*$C135)+(K136*$C136)+(K137*$C137)+(K138*$C138)+(K139*$C139)+(K140*$C140)</f>
        <v>22198.3</v>
      </c>
      <c r="L141" s="77" t="n">
        <f aca="false">(L114*$C114)+(L115*$C115)+(L116*$C116)+(L117*$C117)+(L118*$C118)+(L119*$C119)+(L120*$C120)+(L121*$C121)+(L122*$C122)+(L123*$C123)+(L124*$C124)+(L125*$C125)+(L126*$C126)+(L127*$C127)+(L128*$C128)+(L129*$C129)+(L130*$C130)+(L131*$C131)+(L132*$C132)+(L133*$C133)+(L134*$C134)+(L135*$C135)+(L136*$C136)+(L137*$C137)+(L138*$C138)+(L139*$C139)+(L140*$C140)</f>
        <v>22358.5</v>
      </c>
      <c r="M141" s="77" t="n">
        <f aca="false">(M114*$C114)+(M115*$C115)+(M116*$C116)+(M117*$C117)+(M118*$C118)+(M119*$C119)+(M120*$C120)+(M121*$C121)+(M122*$C122)+(M123*$C123)+(M124*$C124)+(M125*$C125)+(M126*$C126)+(M127*$C127)+(M128*$C128)+(M129*$C129)+(M130*$C130)+(M131*$C131)+(M132*$C132)+(M133*$C133)+(M134*$C134)+(M135*$C135)+(M136*$C136)+(M137*$C137)+(M138*$C138)+(M139*$C139)+(M140*$C140)</f>
        <v>21837.1</v>
      </c>
      <c r="N141" s="77" t="n">
        <f aca="false">(N114*$C114)+(N115*$C115)+(N116*$C116)+(N117*$C117)+(N118*$C118)+(N119*$C119)+(N120*$C120)+(N121*$C121)+(N122*$C122)+(N123*$C123)+(N124*$C124)+(N125*$C125)+(N126*$C126)+(N127*$C127)+(N128*$C128)+(N129*$C129)+(N130*$C130)+(N131*$C131)+(N132*$C132)+(N133*$C133)+(N134*$C134)+(N135*$C135)+(N136*$C136)+(N137*$C137)+(N138*$C138)+(N139*$C139)+(N140*$C140)</f>
        <v>22079.5</v>
      </c>
      <c r="O141" s="77" t="n">
        <f aca="false">(O114*$C114)+(O115*$C115)+(O116*$C116)+(O117*$C117)+(O118*$C118)+(O119*$C119)+(O120*$C120)+(O121*$C121)+(O122*$C122)+(O123*$C123)+(O124*$C124)+(O125*$C125)+(O126*$C126)+(O127*$C127)+(O128*$C128)+(O129*$C129)+(O130*$C130)+(O131*$C131)+(O132*$C132)+(O133*$C133)+(O134*$C134)+(O135*$C135)+(O136*$C136)+(O137*$C137)+(O138*$C138)+(O139*$C139)+(O140*$C140)</f>
        <v>22324</v>
      </c>
      <c r="P141" s="77" t="n">
        <f aca="false">(P114*$C114)+(P115*$C115)+(P116*$C116)+(P117*$C117)+(P118*$C118)+(P119*$C119)+(P120*$C120)+(P121*$C121)+(P122*$C122)+(P123*$C123)+(P124*$C124)+(P125*$C125)+(P126*$C126)+(P127*$C127)+(P128*$C128)+(P129*$C129)+(P130*$C130)+(P131*$C131)+(P132*$C132)+(P133*$C133)+(P134*$C134)+(P135*$C135)+(P136*$C136)+(P137*$C137)+(P138*$C138)+(P139*$C139)+(P140*$C140)</f>
        <v>22488.4</v>
      </c>
      <c r="Q141" s="77" t="n">
        <f aca="false">(Q114*$C114)+(Q115*$C115)+(Q116*$C116)+(Q117*$C117)+(Q118*$C118)+(Q119*$C119)+(Q120*$C120)+(Q121*$C121)+(Q122*$C122)+(Q123*$C123)+(Q124*$C124)+(Q125*$C125)+(Q126*$C126)+(Q127*$C127)+(Q128*$C128)+(Q129*$C129)+(Q130*$C130)+(Q131*$C131)+(Q132*$C132)+(Q133*$C133)+(Q134*$C134)+(Q135*$C135)+(Q136*$C136)+(Q137*$C137)+(Q138*$C138)+(Q139*$C139)+(Q140*$C140)</f>
        <v>22652.8</v>
      </c>
      <c r="R141" s="77" t="n">
        <f aca="false">(R114*$C114)+(R115*$C115)+(R116*$C116)+(R117*$C117)+(R118*$C118)+(R119*$C119)+(R120*$C120)+(R121*$C121)+(R122*$C122)+(R123*$C123)+(R124*$C124)+(R125*$C125)+(R126*$C126)+(R127*$C127)+(R128*$C128)+(R129*$C129)+(R130*$C130)+(R131*$C131)+(R132*$C132)+(R133*$C133)+(R134*$C134)+(R135*$C135)+(R136*$C136)+(R137*$C137)+(R138*$C138)+(R139*$C139)+(R140*$C140)</f>
        <v>22735</v>
      </c>
      <c r="S141" s="77" t="n">
        <f aca="false">(S114*$C114)+(S115*$C115)+(S116*$C116)+(S117*$C117)+(S118*$C118)+(S119*$C119)+(S120*$C120)+(S121*$C121)+(S122*$C122)+(S123*$C123)+(S124*$C124)+(S125*$C125)+(S126*$C126)+(S127*$C127)+(S128*$C128)+(S129*$C129)+(S130*$C130)+(S131*$C131)+(S132*$C132)+(S133*$C133)+(S134*$C134)+(S135*$C135)+(S136*$C136)+(S137*$C137)+(S138*$C138)+(S139*$C139)+(S140*$C140)</f>
        <v>22735</v>
      </c>
      <c r="T141" s="77" t="n">
        <f aca="false">(T114*$C114)+(T115*$C115)+(T116*$C116)+(T117*$C117)+(T118*$C118)+(T119*$C119)+(T120*$C120)+(T121*$C121)+(T122*$C122)+(T123*$C123)+(T124*$C124)+(T125*$C125)+(T126*$C126)+(T127*$C127)+(T128*$C128)+(T129*$C129)+(T130*$C130)+(T131*$C131)+(T132*$C132)+(T133*$C133)+(T134*$C134)+(T135*$C135)+(T136*$C136)+(T137*$C137)+(T138*$C138)+(T139*$C139)+(T140*$C140)</f>
        <v>22735</v>
      </c>
      <c r="U141" s="77" t="n">
        <f aca="false">(U114*$C114)+(U115*$C115)+(U116*$C116)+(U117*$C117)+(U118*$C118)+(U119*$C119)+(U120*$C120)+(U121*$C121)+(U122*$C122)+(U123*$C123)+(U124*$C124)+(U125*$C125)+(U126*$C126)+(U127*$C127)+(U128*$C128)+(U129*$C129)+(U130*$C130)+(U131*$C131)+(U132*$C132)+(U133*$C133)+(U134*$C134)+(U135*$C135)+(U136*$C136)+(U137*$C137)+(U138*$C138)+(U139*$C139)+(U140*$C140)</f>
        <v>22735</v>
      </c>
      <c r="V141" s="77" t="n">
        <f aca="false">(V114*$C114)+(V115*$C115)+(V116*$C116)+(V117*$C117)+(V118*$C118)+(V119*$C119)+(V120*$C120)+(V121*$C121)+(V122*$C122)+(V123*$C123)+(V124*$C124)+(V125*$C125)+(V126*$C126)+(V127*$C127)+(V128*$C128)+(V129*$C129)+(V130*$C130)+(V131*$C131)+(V132*$C132)+(V133*$C133)+(V134*$C134)+(V135*$C135)+(V136*$C136)+(V137*$C137)+(V138*$C138)+(V139*$C139)+(V140*$C140)</f>
        <v>22735</v>
      </c>
      <c r="W141" s="77" t="n">
        <f aca="false">(W114*$C114)+(W115*$C115)+(W116*$C116)+(W117*$C117)+(W118*$C118)+(W119*$C119)+(W120*$C120)+(W121*$C121)+(W122*$C122)+(W123*$C123)+(W124*$C124)+(W125*$C125)+(W126*$C126)+(W127*$C127)+(W128*$C128)+(W129*$C129)+(W130*$C130)+(W131*$C131)+(W132*$C132)+(W133*$C133)+(W134*$C134)+(W135*$C135)+(W136*$C136)+(W137*$C137)+(W138*$C138)+(W139*$C139)+(W140*$C140)</f>
        <v>22735</v>
      </c>
      <c r="X141" s="77" t="n">
        <f aca="false">(X114*$C114)+(X115*$C115)+(X116*$C116)+(X117*$C117)+(X118*$C118)+(X119*$C119)+(X120*$C120)+(X121*$C121)+(X122*$C122)+(X123*$C123)+(X124*$C124)+(X125*$C125)+(X126*$C126)+(X127*$C127)+(X128*$C128)+(X129*$C129)+(X130*$C130)+(X131*$C131)+(X132*$C132)+(X133*$C133)+(X134*$C134)+(X135*$C135)+(X136*$C136)+(X137*$C137)+(X138*$C138)+(X139*$C139)+(X140*$C140)</f>
        <v>22735</v>
      </c>
      <c r="Y141" s="77" t="n">
        <f aca="false">(Y114*$C114)+(Y115*$C115)+(Y116*$C116)+(Y117*$C117)+(Y118*$C118)+(Y119*$C119)+(Y120*$C120)+(Y121*$C121)+(Y122*$C122)+(Y123*$C123)+(Y124*$C124)+(Y125*$C125)+(Y126*$C126)+(Y127*$C127)+(Y128*$C128)+(Y129*$C129)+(Y130*$C130)+(Y131*$C131)+(Y132*$C132)+(Y133*$C133)+(Y134*$C134)+(Y135*$C135)+(Y136*$C136)+(Y137*$C137)+(Y138*$C138)+(Y139*$C139)+(Y140*$C140)</f>
        <v>22735</v>
      </c>
      <c r="Z141" s="77" t="n">
        <f aca="false">(Z114*$C114)+(Z115*$C115)+(Z116*$C116)+(Z117*$C117)+(Z118*$C118)+(Z119*$C119)+(Z120*$C120)+(Z121*$C121)+(Z122*$C122)+(Z123*$C123)+(Z124*$C124)+(Z125*$C125)+(Z126*$C126)+(Z127*$C127)+(Z128*$C128)+(Z129*$C129)+(Z130*$C130)+(Z131*$C131)+(Z132*$C132)+(Z133*$C133)+(Z134*$C134)+(Z135*$C135)+(Z136*$C136)+(Z137*$C137)+(Z138*$C138)+(Z139*$C139)+(Z140*$C140)</f>
        <v>22735</v>
      </c>
      <c r="AA141" s="77" t="n">
        <f aca="false">(AA114*$C114)+(AA115*$C115)+(AA116*$C116)+(AA117*$C117)+(AA118*$C118)+(AA119*$C119)+(AA120*$C120)+(AA121*$C121)+(AA122*$C122)+(AA123*$C123)+(AA124*$C124)+(AA125*$C125)+(AA126*$C126)+(AA127*$C127)+(AA128*$C128)+(AA129*$C129)+(AA130*$C130)+(AA131*$C131)+(AA132*$C132)+(AA133*$C133)+(AA134*$C134)+(AA135*$C135)+(AA136*$C136)+(AA137*$C137)+(AA138*$C138)+(AA139*$C139)+(AA140*$C140)</f>
        <v>22735</v>
      </c>
      <c r="AB141" s="77" t="n">
        <f aca="false">(AB114*$C114)+(AB115*$C115)+(AB116*$C116)+(AB117*$C117)+(AB118*$C118)+(AB119*$C119)+(AB120*$C120)+(AB121*$C121)+(AB122*$C122)+(AB123*$C123)+(AB124*$C124)+(AB125*$C125)+(AB126*$C126)+(AB127*$C127)+(AB128*$C128)+(AB129*$C129)+(AB130*$C130)+(AB131*$C131)+(AB132*$C132)+(AB133*$C133)+(AB134*$C134)+(AB135*$C135)+(AB136*$C136)+(AB137*$C137)+(AB138*$C138)+(AB139*$C139)+(AB140*$C140)</f>
        <v>22735</v>
      </c>
      <c r="AC141" s="77" t="n">
        <f aca="false">(AC114*$C114)+(AC115*$C115)+(AC116*$C116)+(AC117*$C117)+(AC118*$C118)+(AC119*$C119)+(AC120*$C120)+(AC121*$C121)+(AC122*$C122)+(AC123*$C123)+(AC124*$C124)+(AC125*$C125)+(AC126*$C126)+(AC127*$C127)+(AC128*$C128)+(AC129*$C129)+(AC130*$C130)+(AC131*$C131)+(AC132*$C132)+(AC133*$C133)+(AC134*$C134)+(AC135*$C135)+(AC136*$C136)+(AC137*$C137)+(AC138*$C138)+(AC139*$C139)+(AC140*$C140)</f>
        <v>22735</v>
      </c>
      <c r="AD141" s="77" t="n">
        <f aca="false">(AD114*$C114)+(AD115*$C115)+(AD116*$C116)+(AD117*$C117)+(AD118*$C118)+(AD119*$C119)+(AD120*$C120)+(AD121*$C121)+(AD122*$C122)+(AD123*$C123)+(AD124*$C124)+(AD125*$C125)+(AD126*$C126)+(AD127*$C127)+(AD128*$C128)+(AD129*$C129)+(AD130*$C130)+(AD131*$C131)+(AD132*$C132)+(AD133*$C133)+(AD134*$C134)+(AD135*$C135)+(AD136*$C136)+(AD137*$C137)+(AD138*$C138)+(AD139*$C139)+(AD140*$C140)</f>
        <v>22964.6</v>
      </c>
      <c r="AE141" s="77" t="n">
        <f aca="false">(AE114*$C114)+(AE115*$C115)+(AE116*$C116)+(AE117*$C117)+(AE118*$C118)+(AE119*$C119)+(AE120*$C120)+(AE121*$C121)+(AE122*$C122)+(AE123*$C123)+(AE124*$C124)+(AE125*$C125)+(AE126*$C126)+(AE127*$C127)+(AE128*$C128)+(AE129*$C129)+(AE130*$C130)+(AE131*$C131)+(AE132*$C132)+(AE133*$C133)+(AE134*$C134)+(AE135*$C135)+(AE136*$C136)+(AE137*$C137)+(AE138*$C138)+(AE139*$C139)+(AE140*$C140)</f>
        <v>23079.4</v>
      </c>
      <c r="AF141" s="77" t="n">
        <f aca="false">(AF114*$C114)+(AF115*$C115)+(AF116*$C116)+(AF117*$C117)+(AF118*$C118)+(AF119*$C119)+(AF120*$C120)+(AF121*$C121)+(AF122*$C122)+(AF123*$C123)+(AF124*$C124)+(AF125*$C125)+(AF126*$C126)+(AF127*$C127)+(AF128*$C128)+(AF129*$C129)+(AF130*$C130)+(AF131*$C131)+(AF132*$C132)+(AF133*$C133)+(AF134*$C134)+(AF135*$C135)+(AF136*$C136)+(AF137*$C137)+(AF138*$C138)+(AF139*$C139)+(AF140*$C140)</f>
        <v>23309</v>
      </c>
      <c r="AG141" s="175" t="n">
        <f aca="false">(AG114*$C114)+(AG115*$C115)+(AG116*$C116)+(AG117*$C117)+(AG118*$C118)+(AG119*$C119)+(AG120*$C120)+(AG121*$C121)+(AG122*$C122)+(AG123*$C123)+(AG124*$C124)+(AG125*$C125)+(AG126*$C126)+(AG127*$C127)+(AG128*$C128)+(AG129*$C129)+(AG130*$C130)+(AG131*$C131)+(AG132*$C132)+(AG133*$C133)+(AG134*$C134)+(AG135*$C135)+(AG136*$C136)+(AG137*$C137)+(AG138*$C138)+(AG139*$C139)+(AG140*$C140)</f>
        <v>23538.6</v>
      </c>
      <c r="AH141" s="43"/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43"/>
      <c r="AW141" s="43"/>
      <c r="AX141" s="43"/>
      <c r="AY141" s="43"/>
      <c r="AZ141" s="43"/>
      <c r="BA141" s="43"/>
      <c r="BB141" s="43"/>
      <c r="BC141" s="43"/>
      <c r="BD141" s="43"/>
      <c r="BE141" s="43"/>
      <c r="BF141" s="43"/>
      <c r="BG141" s="43"/>
      <c r="BH141" s="43"/>
      <c r="BI141" s="43"/>
      <c r="BJ141" s="43"/>
      <c r="BK141" s="43"/>
      <c r="BL141" s="43"/>
      <c r="BM141" s="43"/>
      <c r="BN141" s="43"/>
      <c r="BO141" s="43"/>
      <c r="BP141" s="43"/>
      <c r="BQ141" s="43"/>
      <c r="BR141" s="43"/>
      <c r="BS141" s="43"/>
      <c r="BT141" s="43"/>
      <c r="BU141" s="43"/>
      <c r="BV141" s="43"/>
      <c r="BW141" s="43"/>
      <c r="BX141" s="43"/>
      <c r="BY141" s="43"/>
      <c r="BZ141" s="43"/>
      <c r="CA141" s="43"/>
      <c r="CB141" s="43"/>
      <c r="CC141" s="43"/>
      <c r="CD141" s="43"/>
      <c r="CE141" s="43"/>
      <c r="CF141" s="43"/>
      <c r="CG141" s="43"/>
      <c r="CH141" s="43"/>
      <c r="CI141" s="43"/>
      <c r="CJ141" s="43"/>
      <c r="CK141" s="43"/>
      <c r="CL141" s="43"/>
      <c r="CM141" s="43"/>
      <c r="CN141" s="43"/>
      <c r="CO141" s="43"/>
      <c r="CP141" s="43"/>
      <c r="CQ141" s="43"/>
      <c r="CR141" s="43"/>
      <c r="CS141" s="43"/>
      <c r="CT141" s="43"/>
      <c r="CU141" s="43"/>
      <c r="CV141" s="43"/>
      <c r="CW141" s="43"/>
      <c r="CX141" s="43"/>
      <c r="CY141" s="43"/>
      <c r="CZ141" s="43"/>
      <c r="DA141" s="43"/>
      <c r="DB141" s="43"/>
      <c r="DC141" s="43"/>
      <c r="DD141" s="43"/>
      <c r="DE141" s="43"/>
      <c r="DF141" s="43"/>
      <c r="DG141" s="43"/>
      <c r="DH141" s="43"/>
      <c r="DI141" s="43"/>
      <c r="DJ141" s="43"/>
      <c r="DK141" s="43"/>
      <c r="DL141" s="43"/>
      <c r="DM141" s="43"/>
      <c r="DN141" s="43"/>
      <c r="DO141" s="43"/>
      <c r="DP141" s="43"/>
      <c r="DQ141" s="43"/>
      <c r="DR141" s="43"/>
      <c r="DS141" s="43"/>
      <c r="DT141" s="43"/>
      <c r="DU141" s="43"/>
      <c r="DV141" s="43"/>
      <c r="DW141" s="43"/>
      <c r="DX141" s="43"/>
      <c r="DY141" s="43"/>
      <c r="DZ141" s="43"/>
      <c r="EA141" s="43"/>
      <c r="EB141" s="43"/>
      <c r="EC141" s="43"/>
      <c r="ED141" s="43"/>
      <c r="EE141" s="43"/>
      <c r="EF141" s="43"/>
      <c r="EG141" s="43"/>
      <c r="EH141" s="43"/>
      <c r="EI141" s="43"/>
      <c r="EJ141" s="43"/>
      <c r="EK141" s="43"/>
      <c r="EL141" s="43"/>
      <c r="EM141" s="43"/>
      <c r="EN141" s="43"/>
      <c r="EO141" s="43"/>
      <c r="EP141" s="43"/>
      <c r="EQ141" s="43"/>
      <c r="ER141" s="43"/>
      <c r="ES141" s="43"/>
      <c r="ET141" s="43"/>
      <c r="EU141" s="43"/>
      <c r="EV141" s="43"/>
      <c r="EW141" s="43"/>
      <c r="EX141" s="43"/>
      <c r="EY141" s="43"/>
      <c r="EZ141" s="43"/>
      <c r="FA141" s="43"/>
      <c r="FB141" s="43"/>
      <c r="FC141" s="43"/>
      <c r="FD141" s="43"/>
      <c r="FE141" s="43"/>
      <c r="FF141" s="43"/>
      <c r="FG141" s="43"/>
      <c r="FH141" s="43"/>
      <c r="FI141" s="43"/>
      <c r="FJ141" s="43"/>
      <c r="FK141" s="43"/>
      <c r="FL141" s="43"/>
      <c r="FM141" s="43"/>
      <c r="FN141" s="43"/>
      <c r="FO141" s="43"/>
      <c r="FP141" s="43"/>
      <c r="FQ141" s="43"/>
      <c r="FR141" s="43"/>
      <c r="FS141" s="43"/>
      <c r="FT141" s="43"/>
      <c r="FU141" s="43"/>
      <c r="FV141" s="43"/>
      <c r="FW141" s="43"/>
      <c r="FX141" s="43"/>
      <c r="FY141" s="43"/>
      <c r="FZ141" s="43"/>
      <c r="GA141" s="43"/>
      <c r="GB141" s="43"/>
      <c r="GC141" s="43"/>
      <c r="GD141" s="43"/>
      <c r="GE141" s="43"/>
      <c r="GF141" s="43"/>
      <c r="GG141" s="43"/>
      <c r="GH141" s="43"/>
      <c r="GI141" s="43"/>
      <c r="GJ141" s="43"/>
      <c r="GK141" s="43"/>
      <c r="GL141" s="43"/>
      <c r="GM141" s="43"/>
      <c r="GN141" s="43"/>
      <c r="GO141" s="43"/>
      <c r="GP141" s="43"/>
      <c r="GQ141" s="43"/>
      <c r="GR141" s="43"/>
      <c r="GS141" s="43"/>
      <c r="GT141" s="43"/>
      <c r="GU141" s="43"/>
      <c r="GV141" s="43"/>
      <c r="GW141" s="43"/>
      <c r="GX141" s="43"/>
      <c r="GY141" s="43"/>
      <c r="GZ141" s="43"/>
      <c r="HA141" s="43"/>
      <c r="HB141" s="43"/>
      <c r="HC141" s="43"/>
      <c r="HD141" s="43"/>
      <c r="HE141" s="43"/>
      <c r="HF141" s="43"/>
      <c r="HG141" s="43"/>
      <c r="HH141" s="43"/>
      <c r="HI141" s="43"/>
      <c r="HJ141" s="43"/>
      <c r="HK141" s="43"/>
      <c r="HL141" s="43"/>
      <c r="HM141" s="43"/>
      <c r="HN141" s="43"/>
      <c r="HO141" s="43"/>
      <c r="HP141" s="43"/>
      <c r="HQ141" s="43"/>
      <c r="HR141" s="43"/>
      <c r="HS141" s="43"/>
      <c r="HT141" s="43"/>
      <c r="HU141" s="43"/>
      <c r="HV141" s="43"/>
      <c r="HW141" s="43"/>
      <c r="HX141" s="43"/>
      <c r="HY141" s="43"/>
      <c r="HZ141" s="43"/>
      <c r="IA141" s="43"/>
      <c r="IB141" s="43"/>
      <c r="IC141" s="43"/>
      <c r="ID141" s="43"/>
      <c r="IE141" s="43"/>
      <c r="IF141" s="43"/>
      <c r="IG141" s="43"/>
      <c r="IH141" s="43"/>
      <c r="II141" s="43"/>
      <c r="IJ141" s="43"/>
      <c r="IK141" s="43"/>
      <c r="IL141" s="43"/>
      <c r="IM141" s="43"/>
      <c r="IN141" s="43"/>
      <c r="IO141" s="43"/>
      <c r="IP141" s="43"/>
      <c r="IQ141" s="43"/>
      <c r="IR141" s="43"/>
      <c r="IS141" s="43"/>
      <c r="IT141" s="43"/>
      <c r="IU141" s="43"/>
      <c r="IV141" s="43"/>
      <c r="IW141" s="43"/>
    </row>
    <row r="142" customFormat="false" ht="15.95" hidden="false" customHeight="true" outlineLevel="0" collapsed="false">
      <c r="A142" s="80"/>
      <c r="B142" s="81" t="s">
        <v>22</v>
      </c>
      <c r="C142" s="82" t="n">
        <v>0.0271</v>
      </c>
      <c r="D142" s="76" t="n">
        <f aca="false">(IF(D114&lt;100%,0,D114*$C114)+IF(D115&lt;100%,0,D115*$C115)+IF(D116&lt;100%,0,D116*$C116)+IF(D117&lt;100%,0,D117*$C117)+IF(D118&lt;100%,0,D118*$C118)+IF(D119&lt;100%,0,D119*$C119)+IF(D120&lt;100%,0,D120*$C120)+IF(D121&lt;100%,0,D121*$C121)+IF(D122&lt;100%,0,D122*$C122)+IF(D123&lt;100%,0,D123*$C123)+IF(D124&lt;100%,0,D124*$C124)+IF(D125&lt;100%,0,D125*$C125)+IF(D126&lt;100%,0,D126*$C126)+IF(D127&lt;100%,0,D127*$C127)+IF(D128&lt;100%,0,D128*$C128)+IF(D129&lt;100%,0,D129*$C129)+IF(D130&lt;100%,0,D130*$C130)+IF(D131&lt;100%,0,D131*$C131)+IF(D132&lt;100%,0,D132*$C132)+IF(D133&lt;100%,0,D133*$C133)+IF(D134&lt;100%,0,D134*$C134)+IF(D135&lt;100%,0,D135*$C135)+IF(D136&lt;100%,0,D136*$C136)+IF(D137&lt;100%,0,D137*$C137)+IF(D138&lt;100%,0,D138*$C138)+IF(D139&lt;100%,0,D139*$C139)+IF(D140&lt;100%,0,D140*$C140))*$C142</f>
        <v>572.894</v>
      </c>
      <c r="E142" s="77" t="n">
        <f aca="false">(IF(E114&lt;100%,0,E114*$C114)+IF(E115&lt;100%,0,E115*$C115)+IF(E116&lt;100%,0,E116*$C116)+IF(E117&lt;100%,0,E117*$C117)+IF(E118&lt;100%,0,E118*$C118)+IF(E119&lt;100%,0,E119*$C119)+IF(E120&lt;100%,0,E120*$C120)+IF(E121&lt;100%,0,E121*$C121)+IF(E122&lt;100%,0,E122*$C122)+IF(E123&lt;100%,0,E123*$C123)+IF(E124&lt;100%,0,E124*$C124)+IF(E125&lt;100%,0,E125*$C125)+IF(E126&lt;100%,0,E126*$C126)+IF(E127&lt;100%,0,E127*$C127)+IF(E128&lt;100%,0,E128*$C128)+IF(E129&lt;100%,0,E129*$C129)+IF(E130&lt;100%,0,E130*$C130)+IF(E131&lt;100%,0,E131*$C131)+IF(E132&lt;100%,0,E132*$C132)+IF(E133&lt;100%,0,E133*$C133)+IF(E134&lt;100%,0,E134*$C134)+IF(E135&lt;100%,0,E135*$C135)+IF(E136&lt;100%,0,E136*$C136)+IF(E137&lt;100%,0,E137*$C137)+IF(E138&lt;100%,0,E138*$C138)+IF(E139&lt;100%,0,E139*$C139)+IF(E140&lt;100%,0,E140*$C140))*$C142</f>
        <v>572.894</v>
      </c>
      <c r="F142" s="77" t="n">
        <f aca="false">(IF(F114&lt;100%,0,F114*$C114)+IF(F115&lt;100%,0,F115*$C115)+IF(F116&lt;100%,0,F116*$C116)+IF(F117&lt;100%,0,F117*$C117)+IF(F118&lt;100%,0,F118*$C118)+IF(F119&lt;100%,0,F119*$C119)+IF(F120&lt;100%,0,F120*$C120)+IF(F121&lt;100%,0,F121*$C121)+IF(F122&lt;100%,0,F122*$C122)+IF(F123&lt;100%,0,F123*$C123)+IF(F124&lt;100%,0,F124*$C124)+IF(F125&lt;100%,0,F125*$C125)+IF(F126&lt;100%,0,F126*$C126)+IF(F127&lt;100%,0,F127*$C127)+IF(F128&lt;100%,0,F128*$C128)+IF(F129&lt;100%,0,F129*$C129)+IF(F130&lt;100%,0,F130*$C130)+IF(F131&lt;100%,0,F131*$C131)+IF(F132&lt;100%,0,F132*$C132)+IF(F133&lt;100%,0,F133*$C133)+IF(F134&lt;100%,0,F134*$C134)+IF(F135&lt;100%,0,F135*$C135)+IF(F136&lt;100%,0,F136*$C136)+IF(F137&lt;100%,0,F137*$C137)+IF(F138&lt;100%,0,F138*$C138)+IF(F139&lt;100%,0,F139*$C139)+IF(F140&lt;100%,0,F140*$C140))*$C142</f>
        <v>572.894</v>
      </c>
      <c r="G142" s="77" t="n">
        <f aca="false">(IF(G114&lt;100%,0,G114*$C114)+IF(G115&lt;100%,0,G115*$C115)+IF(G116&lt;100%,0,G116*$C116)+IF(G117&lt;100%,0,G117*$C117)+IF(G118&lt;100%,0,G118*$C118)+IF(G119&lt;100%,0,G119*$C119)+IF(G120&lt;100%,0,G120*$C120)+IF(G121&lt;100%,0,G121*$C121)+IF(G122&lt;100%,0,G122*$C122)+IF(G123&lt;100%,0,G123*$C123)+IF(G124&lt;100%,0,G124*$C124)+IF(G125&lt;100%,0,G125*$C125)+IF(G126&lt;100%,0,G126*$C126)+IF(G127&lt;100%,0,G127*$C127)+IF(G128&lt;100%,0,G128*$C128)+IF(G129&lt;100%,0,G129*$C129)+IF(G130&lt;100%,0,G130*$C130)+IF(G131&lt;100%,0,G131*$C131)+IF(G132&lt;100%,0,G132*$C132)+IF(G133&lt;100%,0,G133*$C133)+IF(G134&lt;100%,0,G134*$C134)+IF(G135&lt;100%,0,G135*$C135)+IF(G136&lt;100%,0,G136*$C136)+IF(G137&lt;100%,0,G137*$C137)+IF(G138&lt;100%,0,G138*$C138)+IF(G139&lt;100%,0,G139*$C139)+IF(G140&lt;100%,0,G140*$C140))*$C142</f>
        <v>595.0618</v>
      </c>
      <c r="H142" s="77" t="n">
        <f aca="false">(IF(H114&lt;100%,0,H114*$C114)+IF(H115&lt;100%,0,H115*$C115)+IF(H116&lt;100%,0,H116*$C116)+IF(H117&lt;100%,0,H117*$C117)+IF(H118&lt;100%,0,H118*$C118)+IF(H119&lt;100%,0,H119*$C119)+IF(H120&lt;100%,0,H120*$C120)+IF(H121&lt;100%,0,H121*$C121)+IF(H122&lt;100%,0,H122*$C122)+IF(H123&lt;100%,0,H123*$C123)+IF(H124&lt;100%,0,H124*$C124)+IF(H125&lt;100%,0,H125*$C125)+IF(H126&lt;100%,0,H126*$C126)+IF(H127&lt;100%,0,H127*$C127)+IF(H128&lt;100%,0,H128*$C128)+IF(H129&lt;100%,0,H129*$C129)+IF(H130&lt;100%,0,H130*$C130)+IF(H131&lt;100%,0,H131*$C131)+IF(H132&lt;100%,0,H132*$C132)+IF(H133&lt;100%,0,H133*$C133)+IF(H134&lt;100%,0,H134*$C134)+IF(H135&lt;100%,0,H135*$C135)+IF(H136&lt;100%,0,H136*$C136)+IF(H137&lt;100%,0,H137*$C137)+IF(H138&lt;100%,0,H138*$C138)+IF(H139&lt;100%,0,H139*$C139)+IF(H140&lt;100%,0,H140*$C140))*$C142</f>
        <v>595.0618</v>
      </c>
      <c r="I142" s="77" t="n">
        <f aca="false">(IF(I114&lt;100%,0,I114*$C114)+IF(I115&lt;100%,0,I115*$C115)+IF(I116&lt;100%,0,I116*$C116)+IF(I117&lt;100%,0,I117*$C117)+IF(I118&lt;100%,0,I118*$C118)+IF(I119&lt;100%,0,I119*$C119)+IF(I120&lt;100%,0,I120*$C120)+IF(I121&lt;100%,0,I121*$C121)+IF(I122&lt;100%,0,I122*$C122)+IF(I123&lt;100%,0,I123*$C123)+IF(I124&lt;100%,0,I124*$C124)+IF(I125&lt;100%,0,I125*$C125)+IF(I126&lt;100%,0,I126*$C126)+IF(I127&lt;100%,0,I127*$C127)+IF(I128&lt;100%,0,I128*$C128)+IF(I129&lt;100%,0,I129*$C129)+IF(I130&lt;100%,0,I130*$C130)+IF(I131&lt;100%,0,I131*$C131)+IF(I132&lt;100%,0,I132*$C132)+IF(I133&lt;100%,0,I133*$C133)+IF(I134&lt;100%,0,I134*$C134)+IF(I135&lt;100%,0,I135*$C135)+IF(I136&lt;100%,0,I136*$C136)+IF(I137&lt;100%,0,I137*$C137)+IF(I138&lt;100%,0,I138*$C138)+IF(I139&lt;100%,0,I139*$C139)+IF(I140&lt;100%,0,I140*$C140))*$C142</f>
        <v>595.0618</v>
      </c>
      <c r="J142" s="77" t="n">
        <f aca="false">(IF(J114&lt;100%,0,J114*$C114)+IF(J115&lt;100%,0,J115*$C115)+IF(J116&lt;100%,0,J116*$C116)+IF(J117&lt;100%,0,J117*$C117)+IF(J118&lt;100%,0,J118*$C118)+IF(J119&lt;100%,0,J119*$C119)+IF(J120&lt;100%,0,J120*$C120)+IF(J121&lt;100%,0,J121*$C121)+IF(J122&lt;100%,0,J122*$C122)+IF(J123&lt;100%,0,J123*$C123)+IF(J124&lt;100%,0,J124*$C124)+IF(J125&lt;100%,0,J125*$C125)+IF(J126&lt;100%,0,J126*$C126)+IF(J127&lt;100%,0,J127*$C127)+IF(J128&lt;100%,0,J128*$C128)+IF(J129&lt;100%,0,J129*$C129)+IF(J130&lt;100%,0,J130*$C130)+IF(J131&lt;100%,0,J131*$C131)+IF(J132&lt;100%,0,J132*$C132)+IF(J133&lt;100%,0,J133*$C133)+IF(J134&lt;100%,0,J134*$C134)+IF(J135&lt;100%,0,J135*$C135)+IF(J136&lt;100%,0,J136*$C136)+IF(J137&lt;100%,0,J137*$C137)+IF(J138&lt;100%,0,J138*$C138)+IF(J139&lt;100%,0,J139*$C139)+IF(J140&lt;100%,0,J140*$C140))*$C142</f>
        <v>595.0618</v>
      </c>
      <c r="K142" s="77" t="n">
        <f aca="false">(IF(K114&lt;100%,0,K114*$C114)+IF(K115&lt;100%,0,K115*$C115)+IF(K116&lt;100%,0,K116*$C116)+IF(K117&lt;100%,0,K117*$C117)+IF(K118&lt;100%,0,K118*$C118)+IF(K119&lt;100%,0,K119*$C119)+IF(K120&lt;100%,0,K120*$C120)+IF(K121&lt;100%,0,K121*$C121)+IF(K122&lt;100%,0,K122*$C122)+IF(K123&lt;100%,0,K123*$C123)+IF(K124&lt;100%,0,K124*$C124)+IF(K125&lt;100%,0,K125*$C125)+IF(K126&lt;100%,0,K126*$C126)+IF(K127&lt;100%,0,K127*$C127)+IF(K128&lt;100%,0,K128*$C128)+IF(K129&lt;100%,0,K129*$C129)+IF(K130&lt;100%,0,K130*$C130)+IF(K131&lt;100%,0,K131*$C131)+IF(K132&lt;100%,0,K132*$C132)+IF(K133&lt;100%,0,K133*$C133)+IF(K134&lt;100%,0,K134*$C134)+IF(K135&lt;100%,0,K135*$C135)+IF(K136&lt;100%,0,K136*$C136)+IF(K137&lt;100%,0,K137*$C137)+IF(K138&lt;100%,0,K138*$C138)+IF(K139&lt;100%,0,K139*$C139)+IF(K140&lt;100%,0,K140*$C140))*$C142</f>
        <v>595.0618</v>
      </c>
      <c r="L142" s="77" t="n">
        <f aca="false">(IF(L114&lt;100%,0,L114*$C114)+IF(L115&lt;100%,0,L115*$C115)+IF(L116&lt;100%,0,L116*$C116)+IF(L117&lt;100%,0,L117*$C117)+IF(L118&lt;100%,0,L118*$C118)+IF(L119&lt;100%,0,L119*$C119)+IF(L120&lt;100%,0,L120*$C120)+IF(L121&lt;100%,0,L121*$C121)+IF(L122&lt;100%,0,L122*$C122)+IF(L123&lt;100%,0,L123*$C123)+IF(L124&lt;100%,0,L124*$C124)+IF(L125&lt;100%,0,L125*$C125)+IF(L126&lt;100%,0,L126*$C126)+IF(L127&lt;100%,0,L127*$C127)+IF(L128&lt;100%,0,L128*$C128)+IF(L129&lt;100%,0,L129*$C129)+IF(L130&lt;100%,0,L130*$C130)+IF(L131&lt;100%,0,L131*$C131)+IF(L132&lt;100%,0,L132*$C132)+IF(L133&lt;100%,0,L133*$C133)+IF(L134&lt;100%,0,L134*$C134)+IF(L135&lt;100%,0,L135*$C135)+IF(L136&lt;100%,0,L136*$C136)+IF(L137&lt;100%,0,L137*$C137)+IF(L138&lt;100%,0,L138*$C138)+IF(L139&lt;100%,0,L139*$C139)+IF(L140&lt;100%,0,L140*$C140))*$C142</f>
        <v>595.0618</v>
      </c>
      <c r="M142" s="77" t="n">
        <f aca="false">(IF(M114&lt;100%,0,M114*$C114)+IF(M115&lt;100%,0,M115*$C115)+IF(M116&lt;100%,0,M116*$C116)+IF(M117&lt;100%,0,M117*$C117)+IF(M118&lt;100%,0,M118*$C118)+IF(M119&lt;100%,0,M119*$C119)+IF(M120&lt;100%,0,M120*$C120)+IF(M121&lt;100%,0,M121*$C121)+IF(M122&lt;100%,0,M122*$C122)+IF(M123&lt;100%,0,M123*$C123)+IF(M124&lt;100%,0,M124*$C124)+IF(M125&lt;100%,0,M125*$C125)+IF(M126&lt;100%,0,M126*$C126)+IF(M127&lt;100%,0,M127*$C127)+IF(M128&lt;100%,0,M128*$C128)+IF(M129&lt;100%,0,M129*$C129)+IF(M130&lt;100%,0,M130*$C130)+IF(M131&lt;100%,0,M131*$C131)+IF(M132&lt;100%,0,M132*$C132)+IF(M133&lt;100%,0,M133*$C133)+IF(M134&lt;100%,0,M134*$C134)+IF(M135&lt;100%,0,M135*$C135)+IF(M136&lt;100%,0,M136*$C136)+IF(M137&lt;100%,0,M137*$C137)+IF(M138&lt;100%,0,M138*$C138)+IF(M139&lt;100%,0,M139*$C139)+IF(M140&lt;100%,0,M140*$C140))*$C142</f>
        <v>572.1352</v>
      </c>
      <c r="N142" s="77" t="n">
        <f aca="false">(IF(N114&lt;100%,0,N114*$C114)+IF(N115&lt;100%,0,N115*$C115)+IF(N116&lt;100%,0,N116*$C116)+IF(N117&lt;100%,0,N117*$C117)+IF(N118&lt;100%,0,N118*$C118)+IF(N119&lt;100%,0,N119*$C119)+IF(N120&lt;100%,0,N120*$C120)+IF(N121&lt;100%,0,N121*$C121)+IF(N122&lt;100%,0,N122*$C122)+IF(N123&lt;100%,0,N123*$C123)+IF(N124&lt;100%,0,N124*$C124)+IF(N125&lt;100%,0,N125*$C125)+IF(N126&lt;100%,0,N126*$C126)+IF(N127&lt;100%,0,N127*$C127)+IF(N128&lt;100%,0,N128*$C128)+IF(N129&lt;100%,0,N129*$C129)+IF(N130&lt;100%,0,N130*$C130)+IF(N131&lt;100%,0,N131*$C131)+IF(N132&lt;100%,0,N132*$C132)+IF(N133&lt;100%,0,N133*$C133)+IF(N134&lt;100%,0,N134*$C134)+IF(N135&lt;100%,0,N135*$C135)+IF(N136&lt;100%,0,N136*$C136)+IF(N137&lt;100%,0,N137*$C137)+IF(N138&lt;100%,0,N138*$C138)+IF(N139&lt;100%,0,N139*$C139)+IF(N140&lt;100%,0,N140*$C140))*$C142</f>
        <v>572.1352</v>
      </c>
      <c r="O142" s="77" t="n">
        <f aca="false">(IF(O114&lt;100%,0,O114*$C114)+IF(O115&lt;100%,0,O115*$C115)+IF(O116&lt;100%,0,O116*$C116)+IF(O117&lt;100%,0,O117*$C117)+IF(O118&lt;100%,0,O118*$C118)+IF(O119&lt;100%,0,O119*$C119)+IF(O120&lt;100%,0,O120*$C120)+IF(O121&lt;100%,0,O121*$C121)+IF(O122&lt;100%,0,O122*$C122)+IF(O123&lt;100%,0,O123*$C123)+IF(O124&lt;100%,0,O124*$C124)+IF(O125&lt;100%,0,O125*$C125)+IF(O126&lt;100%,0,O126*$C126)+IF(O127&lt;100%,0,O127*$C127)+IF(O128&lt;100%,0,O128*$C128)+IF(O129&lt;100%,0,O129*$C129)+IF(O130&lt;100%,0,O130*$C130)+IF(O131&lt;100%,0,O131*$C131)+IF(O132&lt;100%,0,O132*$C132)+IF(O133&lt;100%,0,O133*$C133)+IF(O134&lt;100%,0,O134*$C134)+IF(O135&lt;100%,0,O135*$C135)+IF(O136&lt;100%,0,O136*$C136)+IF(O137&lt;100%,0,O137*$C137)+IF(O138&lt;100%,0,O138*$C138)+IF(O139&lt;100%,0,O139*$C139)+IF(O140&lt;100%,0,O140*$C140))*$C142</f>
        <v>593.8423</v>
      </c>
      <c r="P142" s="77" t="n">
        <f aca="false">(IF(P114&lt;100%,0,P114*$C114)+IF(P115&lt;100%,0,P115*$C115)+IF(P116&lt;100%,0,P116*$C116)+IF(P117&lt;100%,0,P117*$C117)+IF(P118&lt;100%,0,P118*$C118)+IF(P119&lt;100%,0,P119*$C119)+IF(P120&lt;100%,0,P120*$C120)+IF(P121&lt;100%,0,P121*$C121)+IF(P122&lt;100%,0,P122*$C122)+IF(P123&lt;100%,0,P123*$C123)+IF(P124&lt;100%,0,P124*$C124)+IF(P125&lt;100%,0,P125*$C125)+IF(P126&lt;100%,0,P126*$C126)+IF(P127&lt;100%,0,P127*$C127)+IF(P128&lt;100%,0,P128*$C128)+IF(P129&lt;100%,0,P129*$C129)+IF(P130&lt;100%,0,P130*$C130)+IF(P131&lt;100%,0,P131*$C131)+IF(P132&lt;100%,0,P132*$C132)+IF(P133&lt;100%,0,P133*$C133)+IF(P134&lt;100%,0,P134*$C134)+IF(P135&lt;100%,0,P135*$C135)+IF(P136&lt;100%,0,P136*$C136)+IF(P137&lt;100%,0,P137*$C137)+IF(P138&lt;100%,0,P138*$C138)+IF(P139&lt;100%,0,P139*$C139)+IF(P140&lt;100%,0,P140*$C140))*$C142</f>
        <v>593.8423</v>
      </c>
      <c r="Q142" s="77" t="n">
        <f aca="false">(IF(Q114&lt;100%,0,Q114*$C114)+IF(Q115&lt;100%,0,Q115*$C115)+IF(Q116&lt;100%,0,Q116*$C116)+IF(Q117&lt;100%,0,Q117*$C117)+IF(Q118&lt;100%,0,Q118*$C118)+IF(Q119&lt;100%,0,Q119*$C119)+IF(Q120&lt;100%,0,Q120*$C120)+IF(Q121&lt;100%,0,Q121*$C121)+IF(Q122&lt;100%,0,Q122*$C122)+IF(Q123&lt;100%,0,Q123*$C123)+IF(Q124&lt;100%,0,Q124*$C124)+IF(Q125&lt;100%,0,Q125*$C125)+IF(Q126&lt;100%,0,Q126*$C126)+IF(Q127&lt;100%,0,Q127*$C127)+IF(Q128&lt;100%,0,Q128*$C128)+IF(Q129&lt;100%,0,Q129*$C129)+IF(Q130&lt;100%,0,Q130*$C130)+IF(Q131&lt;100%,0,Q131*$C131)+IF(Q132&lt;100%,0,Q132*$C132)+IF(Q133&lt;100%,0,Q133*$C133)+IF(Q134&lt;100%,0,Q134*$C134)+IF(Q135&lt;100%,0,Q135*$C135)+IF(Q136&lt;100%,0,Q136*$C136)+IF(Q137&lt;100%,0,Q137*$C137)+IF(Q138&lt;100%,0,Q138*$C138)+IF(Q139&lt;100%,0,Q139*$C139)+IF(Q140&lt;100%,0,Q140*$C140))*$C142</f>
        <v>593.8423</v>
      </c>
      <c r="R142" s="77" t="n">
        <f aca="false">(IF(R114&lt;100%,0,R114*$C114)+IF(R115&lt;100%,0,R115*$C115)+IF(R116&lt;100%,0,R116*$C116)+IF(R117&lt;100%,0,R117*$C117)+IF(R118&lt;100%,0,R118*$C118)+IF(R119&lt;100%,0,R119*$C119)+IF(R120&lt;100%,0,R120*$C120)+IF(R121&lt;100%,0,R121*$C121)+IF(R122&lt;100%,0,R122*$C122)+IF(R123&lt;100%,0,R123*$C123)+IF(R124&lt;100%,0,R124*$C124)+IF(R125&lt;100%,0,R125*$C125)+IF(R126&lt;100%,0,R126*$C126)+IF(R127&lt;100%,0,R127*$C127)+IF(R128&lt;100%,0,R128*$C128)+IF(R129&lt;100%,0,R129*$C129)+IF(R130&lt;100%,0,R130*$C130)+IF(R131&lt;100%,0,R131*$C131)+IF(R132&lt;100%,0,R132*$C132)+IF(R133&lt;100%,0,R133*$C133)+IF(R134&lt;100%,0,R134*$C134)+IF(R135&lt;100%,0,R135*$C135)+IF(R136&lt;100%,0,R136*$C136)+IF(R137&lt;100%,0,R137*$C137)+IF(R138&lt;100%,0,R138*$C138)+IF(R139&lt;100%,0,R139*$C139)+IF(R140&lt;100%,0,R140*$C140))*$C142</f>
        <v>616.1185</v>
      </c>
      <c r="S142" s="77" t="n">
        <f aca="false">(IF(S114&lt;100%,0,S114*$C114)+IF(S115&lt;100%,0,S115*$C115)+IF(S116&lt;100%,0,S116*$C116)+IF(S117&lt;100%,0,S117*$C117)+IF(S118&lt;100%,0,S118*$C118)+IF(S119&lt;100%,0,S119*$C119)+IF(S120&lt;100%,0,S120*$C120)+IF(S121&lt;100%,0,S121*$C121)+IF(S122&lt;100%,0,S122*$C122)+IF(S123&lt;100%,0,S123*$C123)+IF(S124&lt;100%,0,S124*$C124)+IF(S125&lt;100%,0,S125*$C125)+IF(S126&lt;100%,0,S126*$C126)+IF(S127&lt;100%,0,S127*$C127)+IF(S128&lt;100%,0,S128*$C128)+IF(S129&lt;100%,0,S129*$C129)+IF(S130&lt;100%,0,S130*$C130)+IF(S131&lt;100%,0,S131*$C131)+IF(S132&lt;100%,0,S132*$C132)+IF(S133&lt;100%,0,S133*$C133)+IF(S134&lt;100%,0,S134*$C134)+IF(S135&lt;100%,0,S135*$C135)+IF(S136&lt;100%,0,S136*$C136)+IF(S137&lt;100%,0,S137*$C137)+IF(S138&lt;100%,0,S138*$C138)+IF(S139&lt;100%,0,S139*$C139)+IF(S140&lt;100%,0,S140*$C140))*$C142</f>
        <v>616.1185</v>
      </c>
      <c r="T142" s="77" t="n">
        <f aca="false">(IF(T114&lt;100%,0,T114*$C114)+IF(T115&lt;100%,0,T115*$C115)+IF(T116&lt;100%,0,T116*$C116)+IF(T117&lt;100%,0,T117*$C117)+IF(T118&lt;100%,0,T118*$C118)+IF(T119&lt;100%,0,T119*$C119)+IF(T120&lt;100%,0,T120*$C120)+IF(T121&lt;100%,0,T121*$C121)+IF(T122&lt;100%,0,T122*$C122)+IF(T123&lt;100%,0,T123*$C123)+IF(T124&lt;100%,0,T124*$C124)+IF(T125&lt;100%,0,T125*$C125)+IF(T126&lt;100%,0,T126*$C126)+IF(T127&lt;100%,0,T127*$C127)+IF(T128&lt;100%,0,T128*$C128)+IF(T129&lt;100%,0,T129*$C129)+IF(T130&lt;100%,0,T130*$C130)+IF(T131&lt;100%,0,T131*$C131)+IF(T132&lt;100%,0,T132*$C132)+IF(T133&lt;100%,0,T133*$C133)+IF(T134&lt;100%,0,T134*$C134)+IF(T135&lt;100%,0,T135*$C135)+IF(T136&lt;100%,0,T136*$C136)+IF(T137&lt;100%,0,T137*$C137)+IF(T138&lt;100%,0,T138*$C138)+IF(T139&lt;100%,0,T139*$C139)+IF(T140&lt;100%,0,T140*$C140))*$C142</f>
        <v>616.1185</v>
      </c>
      <c r="U142" s="77" t="n">
        <f aca="false">(IF(U114&lt;100%,0,U114*$C114)+IF(U115&lt;100%,0,U115*$C115)+IF(U116&lt;100%,0,U116*$C116)+IF(U117&lt;100%,0,U117*$C117)+IF(U118&lt;100%,0,U118*$C118)+IF(U119&lt;100%,0,U119*$C119)+IF(U120&lt;100%,0,U120*$C120)+IF(U121&lt;100%,0,U121*$C121)+IF(U122&lt;100%,0,U122*$C122)+IF(U123&lt;100%,0,U123*$C123)+IF(U124&lt;100%,0,U124*$C124)+IF(U125&lt;100%,0,U125*$C125)+IF(U126&lt;100%,0,U126*$C126)+IF(U127&lt;100%,0,U127*$C127)+IF(U128&lt;100%,0,U128*$C128)+IF(U129&lt;100%,0,U129*$C129)+IF(U130&lt;100%,0,U130*$C130)+IF(U131&lt;100%,0,U131*$C131)+IF(U132&lt;100%,0,U132*$C132)+IF(U133&lt;100%,0,U133*$C133)+IF(U134&lt;100%,0,U134*$C134)+IF(U135&lt;100%,0,U135*$C135)+IF(U136&lt;100%,0,U136*$C136)+IF(U137&lt;100%,0,U137*$C137)+IF(U138&lt;100%,0,U138*$C138)+IF(U139&lt;100%,0,U139*$C139)+IF(U140&lt;100%,0,U140*$C140))*$C142</f>
        <v>616.1185</v>
      </c>
      <c r="V142" s="77" t="n">
        <f aca="false">(IF(V114&lt;100%,0,V114*$C114)+IF(V115&lt;100%,0,V115*$C115)+IF(V116&lt;100%,0,V116*$C116)+IF(V117&lt;100%,0,V117*$C117)+IF(V118&lt;100%,0,V118*$C118)+IF(V119&lt;100%,0,V119*$C119)+IF(V120&lt;100%,0,V120*$C120)+IF(V121&lt;100%,0,V121*$C121)+IF(V122&lt;100%,0,V122*$C122)+IF(V123&lt;100%,0,V123*$C123)+IF(V124&lt;100%,0,V124*$C124)+IF(V125&lt;100%,0,V125*$C125)+IF(V126&lt;100%,0,V126*$C126)+IF(V127&lt;100%,0,V127*$C127)+IF(V128&lt;100%,0,V128*$C128)+IF(V129&lt;100%,0,V129*$C129)+IF(V130&lt;100%,0,V130*$C130)+IF(V131&lt;100%,0,V131*$C131)+IF(V132&lt;100%,0,V132*$C132)+IF(V133&lt;100%,0,V133*$C133)+IF(V134&lt;100%,0,V134*$C134)+IF(V135&lt;100%,0,V135*$C135)+IF(V136&lt;100%,0,V136*$C136)+IF(V137&lt;100%,0,V137*$C137)+IF(V138&lt;100%,0,V138*$C138)+IF(V139&lt;100%,0,V139*$C139)+IF(V140&lt;100%,0,V140*$C140))*$C142</f>
        <v>616.1185</v>
      </c>
      <c r="W142" s="77" t="n">
        <f aca="false">(IF(W114&lt;100%,0,W114*$C114)+IF(W115&lt;100%,0,W115*$C115)+IF(W116&lt;100%,0,W116*$C116)+IF(W117&lt;100%,0,W117*$C117)+IF(W118&lt;100%,0,W118*$C118)+IF(W119&lt;100%,0,W119*$C119)+IF(W120&lt;100%,0,W120*$C120)+IF(W121&lt;100%,0,W121*$C121)+IF(W122&lt;100%,0,W122*$C122)+IF(W123&lt;100%,0,W123*$C123)+IF(W124&lt;100%,0,W124*$C124)+IF(W125&lt;100%,0,W125*$C125)+IF(W126&lt;100%,0,W126*$C126)+IF(W127&lt;100%,0,W127*$C127)+IF(W128&lt;100%,0,W128*$C128)+IF(W129&lt;100%,0,W129*$C129)+IF(W130&lt;100%,0,W130*$C130)+IF(W131&lt;100%,0,W131*$C131)+IF(W132&lt;100%,0,W132*$C132)+IF(W133&lt;100%,0,W133*$C133)+IF(W134&lt;100%,0,W134*$C134)+IF(W135&lt;100%,0,W135*$C135)+IF(W136&lt;100%,0,W136*$C136)+IF(W137&lt;100%,0,W137*$C137)+IF(W138&lt;100%,0,W138*$C138)+IF(W139&lt;100%,0,W139*$C139)+IF(W140&lt;100%,0,W140*$C140))*$C142</f>
        <v>616.1185</v>
      </c>
      <c r="X142" s="77" t="n">
        <f aca="false">(IF(X114&lt;100%,0,X114*$C114)+IF(X115&lt;100%,0,X115*$C115)+IF(X116&lt;100%,0,X116*$C116)+IF(X117&lt;100%,0,X117*$C117)+IF(X118&lt;100%,0,X118*$C118)+IF(X119&lt;100%,0,X119*$C119)+IF(X120&lt;100%,0,X120*$C120)+IF(X121&lt;100%,0,X121*$C121)+IF(X122&lt;100%,0,X122*$C122)+IF(X123&lt;100%,0,X123*$C123)+IF(X124&lt;100%,0,X124*$C124)+IF(X125&lt;100%,0,X125*$C125)+IF(X126&lt;100%,0,X126*$C126)+IF(X127&lt;100%,0,X127*$C127)+IF(X128&lt;100%,0,X128*$C128)+IF(X129&lt;100%,0,X129*$C129)+IF(X130&lt;100%,0,X130*$C130)+IF(X131&lt;100%,0,X131*$C131)+IF(X132&lt;100%,0,X132*$C132)+IF(X133&lt;100%,0,X133*$C133)+IF(X134&lt;100%,0,X134*$C134)+IF(X135&lt;100%,0,X135*$C135)+IF(X136&lt;100%,0,X136*$C136)+IF(X137&lt;100%,0,X137*$C137)+IF(X138&lt;100%,0,X138*$C138)+IF(X139&lt;100%,0,X139*$C139)+IF(X140&lt;100%,0,X140*$C140))*$C142</f>
        <v>616.1185</v>
      </c>
      <c r="Y142" s="77" t="n">
        <f aca="false">(IF(Y114&lt;100%,0,Y114*$C114)+IF(Y115&lt;100%,0,Y115*$C115)+IF(Y116&lt;100%,0,Y116*$C116)+IF(Y117&lt;100%,0,Y117*$C117)+IF(Y118&lt;100%,0,Y118*$C118)+IF(Y119&lt;100%,0,Y119*$C119)+IF(Y120&lt;100%,0,Y120*$C120)+IF(Y121&lt;100%,0,Y121*$C121)+IF(Y122&lt;100%,0,Y122*$C122)+IF(Y123&lt;100%,0,Y123*$C123)+IF(Y124&lt;100%,0,Y124*$C124)+IF(Y125&lt;100%,0,Y125*$C125)+IF(Y126&lt;100%,0,Y126*$C126)+IF(Y127&lt;100%,0,Y127*$C127)+IF(Y128&lt;100%,0,Y128*$C128)+IF(Y129&lt;100%,0,Y129*$C129)+IF(Y130&lt;100%,0,Y130*$C130)+IF(Y131&lt;100%,0,Y131*$C131)+IF(Y132&lt;100%,0,Y132*$C132)+IF(Y133&lt;100%,0,Y133*$C133)+IF(Y134&lt;100%,0,Y134*$C134)+IF(Y135&lt;100%,0,Y135*$C135)+IF(Y136&lt;100%,0,Y136*$C136)+IF(Y137&lt;100%,0,Y137*$C137)+IF(Y138&lt;100%,0,Y138*$C138)+IF(Y139&lt;100%,0,Y139*$C139)+IF(Y140&lt;100%,0,Y140*$C140))*$C142</f>
        <v>616.1185</v>
      </c>
      <c r="Z142" s="77" t="n">
        <f aca="false">(IF(Z114&lt;100%,0,Z114*$C114)+IF(Z115&lt;100%,0,Z115*$C115)+IF(Z116&lt;100%,0,Z116*$C116)+IF(Z117&lt;100%,0,Z117*$C117)+IF(Z118&lt;100%,0,Z118*$C118)+IF(Z119&lt;100%,0,Z119*$C119)+IF(Z120&lt;100%,0,Z120*$C120)+IF(Z121&lt;100%,0,Z121*$C121)+IF(Z122&lt;100%,0,Z122*$C122)+IF(Z123&lt;100%,0,Z123*$C123)+IF(Z124&lt;100%,0,Z124*$C124)+IF(Z125&lt;100%,0,Z125*$C125)+IF(Z126&lt;100%,0,Z126*$C126)+IF(Z127&lt;100%,0,Z127*$C127)+IF(Z128&lt;100%,0,Z128*$C128)+IF(Z129&lt;100%,0,Z129*$C129)+IF(Z130&lt;100%,0,Z130*$C130)+IF(Z131&lt;100%,0,Z131*$C131)+IF(Z132&lt;100%,0,Z132*$C132)+IF(Z133&lt;100%,0,Z133*$C133)+IF(Z134&lt;100%,0,Z134*$C134)+IF(Z135&lt;100%,0,Z135*$C135)+IF(Z136&lt;100%,0,Z136*$C136)+IF(Z137&lt;100%,0,Z137*$C137)+IF(Z138&lt;100%,0,Z138*$C138)+IF(Z139&lt;100%,0,Z139*$C139)+IF(Z140&lt;100%,0,Z140*$C140))*$C142</f>
        <v>616.1185</v>
      </c>
      <c r="AA142" s="77" t="n">
        <f aca="false">(IF(AA114&lt;100%,0,AA114*$C114)+IF(AA115&lt;100%,0,AA115*$C115)+IF(AA116&lt;100%,0,AA116*$C116)+IF(AA117&lt;100%,0,AA117*$C117)+IF(AA118&lt;100%,0,AA118*$C118)+IF(AA119&lt;100%,0,AA119*$C119)+IF(AA120&lt;100%,0,AA120*$C120)+IF(AA121&lt;100%,0,AA121*$C121)+IF(AA122&lt;100%,0,AA122*$C122)+IF(AA123&lt;100%,0,AA123*$C123)+IF(AA124&lt;100%,0,AA124*$C124)+IF(AA125&lt;100%,0,AA125*$C125)+IF(AA126&lt;100%,0,AA126*$C126)+IF(AA127&lt;100%,0,AA127*$C127)+IF(AA128&lt;100%,0,AA128*$C128)+IF(AA129&lt;100%,0,AA129*$C129)+IF(AA130&lt;100%,0,AA130*$C130)+IF(AA131&lt;100%,0,AA131*$C131)+IF(AA132&lt;100%,0,AA132*$C132)+IF(AA133&lt;100%,0,AA133*$C133)+IF(AA134&lt;100%,0,AA134*$C134)+IF(AA135&lt;100%,0,AA135*$C135)+IF(AA136&lt;100%,0,AA136*$C136)+IF(AA137&lt;100%,0,AA137*$C137)+IF(AA138&lt;100%,0,AA138*$C138)+IF(AA139&lt;100%,0,AA139*$C139)+IF(AA140&lt;100%,0,AA140*$C140))*$C142</f>
        <v>616.1185</v>
      </c>
      <c r="AB142" s="77" t="n">
        <f aca="false">(IF(AB114&lt;100%,0,AB114*$C114)+IF(AB115&lt;100%,0,AB115*$C115)+IF(AB116&lt;100%,0,AB116*$C116)+IF(AB117&lt;100%,0,AB117*$C117)+IF(AB118&lt;100%,0,AB118*$C118)+IF(AB119&lt;100%,0,AB119*$C119)+IF(AB120&lt;100%,0,AB120*$C120)+IF(AB121&lt;100%,0,AB121*$C121)+IF(AB122&lt;100%,0,AB122*$C122)+IF(AB123&lt;100%,0,AB123*$C123)+IF(AB124&lt;100%,0,AB124*$C124)+IF(AB125&lt;100%,0,AB125*$C125)+IF(AB126&lt;100%,0,AB126*$C126)+IF(AB127&lt;100%,0,AB127*$C127)+IF(AB128&lt;100%,0,AB128*$C128)+IF(AB129&lt;100%,0,AB129*$C129)+IF(AB130&lt;100%,0,AB130*$C130)+IF(AB131&lt;100%,0,AB131*$C131)+IF(AB132&lt;100%,0,AB132*$C132)+IF(AB133&lt;100%,0,AB133*$C133)+IF(AB134&lt;100%,0,AB134*$C134)+IF(AB135&lt;100%,0,AB135*$C135)+IF(AB136&lt;100%,0,AB136*$C136)+IF(AB137&lt;100%,0,AB137*$C137)+IF(AB138&lt;100%,0,AB138*$C138)+IF(AB139&lt;100%,0,AB139*$C139)+IF(AB140&lt;100%,0,AB140*$C140))*$C142</f>
        <v>616.1185</v>
      </c>
      <c r="AC142" s="77" t="n">
        <f aca="false">(IF(AC114&lt;100%,0,AC114*$C114)+IF(AC115&lt;100%,0,AC115*$C115)+IF(AC116&lt;100%,0,AC116*$C116)+IF(AC117&lt;100%,0,AC117*$C117)+IF(AC118&lt;100%,0,AC118*$C118)+IF(AC119&lt;100%,0,AC119*$C119)+IF(AC120&lt;100%,0,AC120*$C120)+IF(AC121&lt;100%,0,AC121*$C121)+IF(AC122&lt;100%,0,AC122*$C122)+IF(AC123&lt;100%,0,AC123*$C123)+IF(AC124&lt;100%,0,AC124*$C124)+IF(AC125&lt;100%,0,AC125*$C125)+IF(AC126&lt;100%,0,AC126*$C126)+IF(AC127&lt;100%,0,AC127*$C127)+IF(AC128&lt;100%,0,AC128*$C128)+IF(AC129&lt;100%,0,AC129*$C129)+IF(AC130&lt;100%,0,AC130*$C130)+IF(AC131&lt;100%,0,AC131*$C131)+IF(AC132&lt;100%,0,AC132*$C132)+IF(AC133&lt;100%,0,AC133*$C133)+IF(AC134&lt;100%,0,AC134*$C134)+IF(AC135&lt;100%,0,AC135*$C135)+IF(AC136&lt;100%,0,AC136*$C136)+IF(AC137&lt;100%,0,AC137*$C137)+IF(AC138&lt;100%,0,AC138*$C138)+IF(AC139&lt;100%,0,AC139*$C139)+IF(AC140&lt;100%,0,AC140*$C140))*$C142</f>
        <v>616.1185</v>
      </c>
      <c r="AD142" s="77" t="n">
        <f aca="false">(IF(AD114&lt;100%,0,AD114*$C114)+IF(AD115&lt;100%,0,AD115*$C115)+IF(AD116&lt;100%,0,AD116*$C116)+IF(AD117&lt;100%,0,AD117*$C117)+IF(AD118&lt;100%,0,AD118*$C118)+IF(AD119&lt;100%,0,AD119*$C119)+IF(AD120&lt;100%,0,AD120*$C120)+IF(AD121&lt;100%,0,AD121*$C121)+IF(AD122&lt;100%,0,AD122*$C122)+IF(AD123&lt;100%,0,AD123*$C123)+IF(AD124&lt;100%,0,AD124*$C124)+IF(AD125&lt;100%,0,AD125*$C125)+IF(AD126&lt;100%,0,AD126*$C126)+IF(AD127&lt;100%,0,AD127*$C127)+IF(AD128&lt;100%,0,AD128*$C128)+IF(AD129&lt;100%,0,AD129*$C129)+IF(AD130&lt;100%,0,AD130*$C130)+IF(AD131&lt;100%,0,AD131*$C131)+IF(AD132&lt;100%,0,AD132*$C132)+IF(AD133&lt;100%,0,AD133*$C133)+IF(AD134&lt;100%,0,AD134*$C134)+IF(AD135&lt;100%,0,AD135*$C135)+IF(AD136&lt;100%,0,AD136*$C136)+IF(AD137&lt;100%,0,AD137*$C137)+IF(AD138&lt;100%,0,AD138*$C138)+IF(AD139&lt;100%,0,AD139*$C139)+IF(AD140&lt;100%,0,AD140*$C140))*$C142</f>
        <v>616.1185</v>
      </c>
      <c r="AE142" s="77" t="n">
        <f aca="false">(IF(AE114&lt;100%,0,AE114*$C114)+IF(AE115&lt;100%,0,AE115*$C115)+IF(AE116&lt;100%,0,AE116*$C116)+IF(AE117&lt;100%,0,AE117*$C117)+IF(AE118&lt;100%,0,AE118*$C118)+IF(AE119&lt;100%,0,AE119*$C119)+IF(AE120&lt;100%,0,AE120*$C120)+IF(AE121&lt;100%,0,AE121*$C121)+IF(AE122&lt;100%,0,AE122*$C122)+IF(AE123&lt;100%,0,AE123*$C123)+IF(AE124&lt;100%,0,AE124*$C124)+IF(AE125&lt;100%,0,AE125*$C125)+IF(AE126&lt;100%,0,AE126*$C126)+IF(AE127&lt;100%,0,AE127*$C127)+IF(AE128&lt;100%,0,AE128*$C128)+IF(AE129&lt;100%,0,AE129*$C129)+IF(AE130&lt;100%,0,AE130*$C130)+IF(AE131&lt;100%,0,AE131*$C131)+IF(AE132&lt;100%,0,AE132*$C132)+IF(AE133&lt;100%,0,AE133*$C133)+IF(AE134&lt;100%,0,AE134*$C134)+IF(AE135&lt;100%,0,AE135*$C135)+IF(AE136&lt;100%,0,AE136*$C136)+IF(AE137&lt;100%,0,AE137*$C137)+IF(AE138&lt;100%,0,AE138*$C138)+IF(AE139&lt;100%,0,AE139*$C139)+IF(AE140&lt;100%,0,AE140*$C140))*$C142</f>
        <v>616.1185</v>
      </c>
      <c r="AF142" s="77" t="n">
        <f aca="false">(IF(AF114&lt;100%,0,AF114*$C114)+IF(AF115&lt;100%,0,AF115*$C115)+IF(AF116&lt;100%,0,AF116*$C116)+IF(AF117&lt;100%,0,AF117*$C117)+IF(AF118&lt;100%,0,AF118*$C118)+IF(AF119&lt;100%,0,AF119*$C119)+IF(AF120&lt;100%,0,AF120*$C120)+IF(AF121&lt;100%,0,AF121*$C121)+IF(AF122&lt;100%,0,AF122*$C122)+IF(AF123&lt;100%,0,AF123*$C123)+IF(AF124&lt;100%,0,AF124*$C124)+IF(AF125&lt;100%,0,AF125*$C125)+IF(AF126&lt;100%,0,AF126*$C126)+IF(AF127&lt;100%,0,AF127*$C127)+IF(AF128&lt;100%,0,AF128*$C128)+IF(AF129&lt;100%,0,AF129*$C129)+IF(AF130&lt;100%,0,AF130*$C130)+IF(AF131&lt;100%,0,AF131*$C131)+IF(AF132&lt;100%,0,AF132*$C132)+IF(AF133&lt;100%,0,AF133*$C133)+IF(AF134&lt;100%,0,AF134*$C134)+IF(AF135&lt;100%,0,AF135*$C135)+IF(AF136&lt;100%,0,AF136*$C136)+IF(AF137&lt;100%,0,AF137*$C137)+IF(AF138&lt;100%,0,AF138*$C138)+IF(AF139&lt;100%,0,AF139*$C139)+IF(AF140&lt;100%,0,AF140*$C140))*$C142</f>
        <v>616.1185</v>
      </c>
      <c r="AG142" s="175" t="n">
        <f aca="false">(IF(AG114&lt;100%,0,AG114*$C114)+IF(AG115&lt;100%,0,AG115*$C115)+IF(AG116&lt;100%,0,AG116*$C116)+IF(AG117&lt;100%,0,AG117*$C117)+IF(AG118&lt;100%,0,AG118*$C118)+IF(AG119&lt;100%,0,AG119*$C119)+IF(AG120&lt;100%,0,AG120*$C120)+IF(AG121&lt;100%,0,AG121*$C121)+IF(AG122&lt;100%,0,AG122*$C122)+IF(AG123&lt;100%,0,AG123*$C123)+IF(AG124&lt;100%,0,AG124*$C124)+IF(AG125&lt;100%,0,AG125*$C125)+IF(AG126&lt;100%,0,AG126*$C126)+IF(AG127&lt;100%,0,AG127*$C127)+IF(AG128&lt;100%,0,AG128*$C128)+IF(AG129&lt;100%,0,AG129*$C129)+IF(AG130&lt;100%,0,AG130*$C130)+IF(AG131&lt;100%,0,AG131*$C131)+IF(AG132&lt;100%,0,AG132*$C132)+IF(AG133&lt;100%,0,AG133*$C133)+IF(AG134&lt;100%,0,AG134*$C134)+IF(AG135&lt;100%,0,AG135*$C135)+IF(AG136&lt;100%,0,AG136*$C136)+IF(AG137&lt;100%,0,AG137*$C137)+IF(AG138&lt;100%,0,AG138*$C138)+IF(AG139&lt;100%,0,AG139*$C139)+IF(AG140&lt;100%,0,AG140*$C140))*$C142</f>
        <v>616.1185</v>
      </c>
      <c r="AH142" s="83"/>
      <c r="AI142" s="84"/>
      <c r="AJ142" s="84"/>
      <c r="AK142" s="84"/>
      <c r="AL142" s="8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8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8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8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8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84"/>
      <c r="DH142" s="84"/>
      <c r="DI142" s="84"/>
      <c r="DJ142" s="84"/>
      <c r="DK142" s="84"/>
      <c r="DL142" s="84"/>
      <c r="DM142" s="84"/>
      <c r="DN142" s="84"/>
      <c r="DO142" s="84"/>
      <c r="DP142" s="84"/>
      <c r="DQ142" s="84"/>
      <c r="DR142" s="84"/>
      <c r="DS142" s="84"/>
      <c r="DT142" s="84"/>
      <c r="DU142" s="84"/>
      <c r="DV142" s="84"/>
      <c r="DW142" s="84"/>
      <c r="DX142" s="84"/>
      <c r="DY142" s="84"/>
      <c r="DZ142" s="84"/>
      <c r="EA142" s="84"/>
      <c r="EB142" s="84"/>
      <c r="EC142" s="84"/>
      <c r="ED142" s="84"/>
      <c r="EE142" s="84"/>
      <c r="EF142" s="84"/>
      <c r="EG142" s="84"/>
      <c r="EH142" s="84"/>
      <c r="EI142" s="84"/>
      <c r="EJ142" s="84"/>
      <c r="EK142" s="84"/>
      <c r="EL142" s="84"/>
      <c r="EM142" s="84"/>
      <c r="EN142" s="84"/>
      <c r="EO142" s="84"/>
      <c r="EP142" s="84"/>
      <c r="EQ142" s="84"/>
      <c r="ER142" s="84"/>
      <c r="ES142" s="84"/>
      <c r="ET142" s="84"/>
      <c r="EU142" s="84"/>
      <c r="EV142" s="84"/>
      <c r="EW142" s="84"/>
      <c r="EX142" s="84"/>
      <c r="EY142" s="84"/>
      <c r="EZ142" s="84"/>
      <c r="FA142" s="84"/>
      <c r="FB142" s="84"/>
      <c r="FC142" s="84"/>
      <c r="FD142" s="84"/>
      <c r="FE142" s="84"/>
      <c r="FF142" s="84"/>
      <c r="FG142" s="84"/>
      <c r="FH142" s="84"/>
      <c r="FI142" s="84"/>
      <c r="FJ142" s="84"/>
      <c r="FK142" s="84"/>
      <c r="FL142" s="84"/>
      <c r="FM142" s="84"/>
      <c r="FN142" s="84"/>
      <c r="FO142" s="84"/>
      <c r="FP142" s="84"/>
      <c r="FQ142" s="84"/>
      <c r="FR142" s="84"/>
      <c r="FS142" s="84"/>
      <c r="FT142" s="84"/>
      <c r="FU142" s="84"/>
      <c r="FV142" s="84"/>
      <c r="FW142" s="84"/>
      <c r="FX142" s="84"/>
      <c r="FY142" s="84"/>
      <c r="FZ142" s="84"/>
      <c r="GA142" s="84"/>
      <c r="GB142" s="84"/>
      <c r="GC142" s="84"/>
      <c r="GD142" s="84"/>
      <c r="GE142" s="84"/>
      <c r="GF142" s="84"/>
      <c r="GG142" s="84"/>
      <c r="GH142" s="84"/>
      <c r="GI142" s="84"/>
      <c r="GJ142" s="84"/>
      <c r="GK142" s="84"/>
      <c r="GL142" s="84"/>
      <c r="GM142" s="84"/>
      <c r="GN142" s="84"/>
      <c r="GO142" s="84"/>
      <c r="GP142" s="84"/>
      <c r="GQ142" s="84"/>
      <c r="GR142" s="84"/>
      <c r="GS142" s="84"/>
      <c r="GT142" s="84"/>
      <c r="GU142" s="84"/>
      <c r="GV142" s="84"/>
      <c r="GW142" s="84"/>
      <c r="GX142" s="84"/>
      <c r="GY142" s="84"/>
      <c r="GZ142" s="84"/>
      <c r="HA142" s="84"/>
      <c r="HB142" s="84"/>
      <c r="HC142" s="84"/>
      <c r="HD142" s="84"/>
      <c r="HE142" s="84"/>
      <c r="HF142" s="84"/>
      <c r="HG142" s="84"/>
      <c r="HH142" s="84"/>
      <c r="HI142" s="84"/>
      <c r="HJ142" s="84"/>
      <c r="HK142" s="84"/>
      <c r="HL142" s="84"/>
      <c r="HM142" s="84"/>
      <c r="HN142" s="84"/>
      <c r="HO142" s="84"/>
      <c r="HP142" s="84"/>
      <c r="HQ142" s="84"/>
      <c r="HR142" s="84"/>
      <c r="HS142" s="84"/>
      <c r="HT142" s="84"/>
      <c r="HU142" s="84"/>
      <c r="HV142" s="84"/>
      <c r="HW142" s="84"/>
      <c r="HX142" s="84"/>
      <c r="HY142" s="84"/>
      <c r="HZ142" s="84"/>
      <c r="IA142" s="84"/>
      <c r="IB142" s="84"/>
      <c r="IC142" s="84"/>
      <c r="ID142" s="84"/>
      <c r="IE142" s="84"/>
      <c r="IF142" s="84"/>
      <c r="IG142" s="84"/>
      <c r="IH142" s="84"/>
      <c r="II142" s="84"/>
      <c r="IJ142" s="84"/>
      <c r="IK142" s="84"/>
      <c r="IL142" s="84"/>
      <c r="IM142" s="84"/>
      <c r="IN142" s="84"/>
      <c r="IO142" s="84"/>
      <c r="IP142" s="84"/>
      <c r="IQ142" s="84"/>
      <c r="IR142" s="84"/>
      <c r="IS142" s="84"/>
      <c r="IT142" s="84"/>
      <c r="IU142" s="84"/>
      <c r="IV142" s="84"/>
      <c r="IW142" s="84"/>
    </row>
    <row r="143" customFormat="false" ht="15.95" hidden="false" customHeight="true" outlineLevel="0" collapsed="false">
      <c r="A143" s="80"/>
      <c r="B143" s="85" t="s">
        <v>23</v>
      </c>
      <c r="C143" s="86"/>
      <c r="D143" s="87" t="n">
        <f aca="false">D141-D142</f>
        <v>20976.106</v>
      </c>
      <c r="E143" s="88" t="n">
        <f aca="false">E141-E142</f>
        <v>21139.706</v>
      </c>
      <c r="F143" s="88" t="n">
        <f aca="false">F141-F142</f>
        <v>21303.306</v>
      </c>
      <c r="G143" s="88" t="n">
        <f aca="false">G141-G142</f>
        <v>21362.9382</v>
      </c>
      <c r="H143" s="88" t="n">
        <f aca="false">H141-H142</f>
        <v>21362.9382</v>
      </c>
      <c r="I143" s="88" t="n">
        <f aca="false">I141-I142</f>
        <v>21362.9382</v>
      </c>
      <c r="J143" s="88" t="n">
        <f aca="false">J141-J142</f>
        <v>21523.1382</v>
      </c>
      <c r="K143" s="88" t="n">
        <f aca="false">K141-K142</f>
        <v>21603.2382</v>
      </c>
      <c r="L143" s="88" t="n">
        <f aca="false">L141-L142</f>
        <v>21763.4382</v>
      </c>
      <c r="M143" s="88" t="n">
        <f aca="false">M141-M142</f>
        <v>21264.9648</v>
      </c>
      <c r="N143" s="88" t="n">
        <f aca="false">N141-N142</f>
        <v>21507.3648</v>
      </c>
      <c r="O143" s="88" t="n">
        <f aca="false">O141-O142</f>
        <v>21730.1577</v>
      </c>
      <c r="P143" s="88" t="n">
        <f aca="false">P141-P142</f>
        <v>21894.5577</v>
      </c>
      <c r="Q143" s="88" t="n">
        <f aca="false">Q141-Q142</f>
        <v>22058.9577</v>
      </c>
      <c r="R143" s="88" t="n">
        <f aca="false">R141-R142</f>
        <v>22118.8815</v>
      </c>
      <c r="S143" s="88" t="n">
        <f aca="false">S141-S142</f>
        <v>22118.8815</v>
      </c>
      <c r="T143" s="88" t="n">
        <f aca="false">T141-T142</f>
        <v>22118.8815</v>
      </c>
      <c r="U143" s="88" t="n">
        <f aca="false">U141-U142</f>
        <v>22118.8815</v>
      </c>
      <c r="V143" s="88" t="n">
        <f aca="false">V141-V142</f>
        <v>22118.8815</v>
      </c>
      <c r="W143" s="88" t="n">
        <f aca="false">W141-W142</f>
        <v>22118.8815</v>
      </c>
      <c r="X143" s="88" t="n">
        <f aca="false">X141-X142</f>
        <v>22118.8815</v>
      </c>
      <c r="Y143" s="88" t="n">
        <f aca="false">Y141-Y142</f>
        <v>22118.8815</v>
      </c>
      <c r="Z143" s="88" t="n">
        <f aca="false">Z141-Z142</f>
        <v>22118.8815</v>
      </c>
      <c r="AA143" s="88" t="n">
        <f aca="false">AA141-AA142</f>
        <v>22118.8815</v>
      </c>
      <c r="AB143" s="88" t="n">
        <f aca="false">AB141-AB142</f>
        <v>22118.8815</v>
      </c>
      <c r="AC143" s="88" t="n">
        <f aca="false">AC141-AC142</f>
        <v>22118.8815</v>
      </c>
      <c r="AD143" s="88" t="n">
        <f aca="false">AD141-AD142</f>
        <v>22348.4815</v>
      </c>
      <c r="AE143" s="88" t="n">
        <f aca="false">AE141-AE142</f>
        <v>22463.2815</v>
      </c>
      <c r="AF143" s="88" t="n">
        <f aca="false">AF141-AF142</f>
        <v>22692.8815</v>
      </c>
      <c r="AG143" s="180" t="n">
        <f aca="false">AG141-AG142</f>
        <v>22922.4815</v>
      </c>
      <c r="AH143" s="83"/>
      <c r="AI143" s="84"/>
      <c r="AJ143" s="84"/>
      <c r="AK143" s="84"/>
      <c r="AL143" s="8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8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8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8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8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84"/>
      <c r="DH143" s="84"/>
      <c r="DI143" s="84"/>
      <c r="DJ143" s="84"/>
      <c r="DK143" s="84"/>
      <c r="DL143" s="84"/>
      <c r="DM143" s="84"/>
      <c r="DN143" s="84"/>
      <c r="DO143" s="84"/>
      <c r="DP143" s="84"/>
      <c r="DQ143" s="84"/>
      <c r="DR143" s="84"/>
      <c r="DS143" s="84"/>
      <c r="DT143" s="84"/>
      <c r="DU143" s="84"/>
      <c r="DV143" s="84"/>
      <c r="DW143" s="84"/>
      <c r="DX143" s="84"/>
      <c r="DY143" s="84"/>
      <c r="DZ143" s="84"/>
      <c r="EA143" s="84"/>
      <c r="EB143" s="84"/>
      <c r="EC143" s="84"/>
      <c r="ED143" s="84"/>
      <c r="EE143" s="84"/>
      <c r="EF143" s="84"/>
      <c r="EG143" s="84"/>
      <c r="EH143" s="84"/>
      <c r="EI143" s="84"/>
      <c r="EJ143" s="84"/>
      <c r="EK143" s="84"/>
      <c r="EL143" s="84"/>
      <c r="EM143" s="84"/>
      <c r="EN143" s="84"/>
      <c r="EO143" s="84"/>
      <c r="EP143" s="84"/>
      <c r="EQ143" s="84"/>
      <c r="ER143" s="84"/>
      <c r="ES143" s="84"/>
      <c r="ET143" s="84"/>
      <c r="EU143" s="84"/>
      <c r="EV143" s="84"/>
      <c r="EW143" s="84"/>
      <c r="EX143" s="84"/>
      <c r="EY143" s="84"/>
      <c r="EZ143" s="84"/>
      <c r="FA143" s="84"/>
      <c r="FB143" s="84"/>
      <c r="FC143" s="84"/>
      <c r="FD143" s="84"/>
      <c r="FE143" s="84"/>
      <c r="FF143" s="84"/>
      <c r="FG143" s="84"/>
      <c r="FH143" s="84"/>
      <c r="FI143" s="84"/>
      <c r="FJ143" s="84"/>
      <c r="FK143" s="84"/>
      <c r="FL143" s="84"/>
      <c r="FM143" s="84"/>
      <c r="FN143" s="84"/>
      <c r="FO143" s="84"/>
      <c r="FP143" s="84"/>
      <c r="FQ143" s="84"/>
      <c r="FR143" s="84"/>
      <c r="FS143" s="84"/>
      <c r="FT143" s="84"/>
      <c r="FU143" s="84"/>
      <c r="FV143" s="84"/>
      <c r="FW143" s="84"/>
      <c r="FX143" s="84"/>
      <c r="FY143" s="84"/>
      <c r="FZ143" s="84"/>
      <c r="GA143" s="84"/>
      <c r="GB143" s="84"/>
      <c r="GC143" s="84"/>
      <c r="GD143" s="84"/>
      <c r="GE143" s="84"/>
      <c r="GF143" s="84"/>
      <c r="GG143" s="84"/>
      <c r="GH143" s="84"/>
      <c r="GI143" s="84"/>
      <c r="GJ143" s="84"/>
      <c r="GK143" s="84"/>
      <c r="GL143" s="84"/>
      <c r="GM143" s="84"/>
      <c r="GN143" s="84"/>
      <c r="GO143" s="84"/>
      <c r="GP143" s="84"/>
      <c r="GQ143" s="84"/>
      <c r="GR143" s="84"/>
      <c r="GS143" s="84"/>
      <c r="GT143" s="84"/>
      <c r="GU143" s="84"/>
      <c r="GV143" s="84"/>
      <c r="GW143" s="84"/>
      <c r="GX143" s="84"/>
      <c r="GY143" s="84"/>
      <c r="GZ143" s="84"/>
      <c r="HA143" s="84"/>
      <c r="HB143" s="84"/>
      <c r="HC143" s="84"/>
      <c r="HD143" s="84"/>
      <c r="HE143" s="84"/>
      <c r="HF143" s="84"/>
      <c r="HG143" s="84"/>
      <c r="HH143" s="84"/>
      <c r="HI143" s="84"/>
      <c r="HJ143" s="84"/>
      <c r="HK143" s="84"/>
      <c r="HL143" s="84"/>
      <c r="HM143" s="84"/>
      <c r="HN143" s="84"/>
      <c r="HO143" s="84"/>
      <c r="HP143" s="84"/>
      <c r="HQ143" s="84"/>
      <c r="HR143" s="84"/>
      <c r="HS143" s="84"/>
      <c r="HT143" s="84"/>
      <c r="HU143" s="84"/>
      <c r="HV143" s="84"/>
      <c r="HW143" s="84"/>
      <c r="HX143" s="84"/>
      <c r="HY143" s="84"/>
      <c r="HZ143" s="84"/>
      <c r="IA143" s="84"/>
      <c r="IB143" s="84"/>
      <c r="IC143" s="84"/>
      <c r="ID143" s="84"/>
      <c r="IE143" s="84"/>
      <c r="IF143" s="84"/>
      <c r="IG143" s="84"/>
      <c r="IH143" s="84"/>
      <c r="II143" s="84"/>
      <c r="IJ143" s="84"/>
      <c r="IK143" s="84"/>
      <c r="IL143" s="84"/>
      <c r="IM143" s="84"/>
      <c r="IN143" s="84"/>
      <c r="IO143" s="84"/>
      <c r="IP143" s="84"/>
      <c r="IQ143" s="84"/>
      <c r="IR143" s="84"/>
      <c r="IS143" s="84"/>
      <c r="IT143" s="84"/>
      <c r="IU143" s="84"/>
      <c r="IV143" s="84"/>
      <c r="IW143" s="84"/>
    </row>
    <row r="144" customFormat="false" ht="15.95" hidden="false" customHeight="true" outlineLevel="0" collapsed="false">
      <c r="A144" s="37"/>
      <c r="B144" s="91" t="s">
        <v>24</v>
      </c>
      <c r="C144" s="92" t="n">
        <f aca="false">SUM(C114:C140)</f>
        <v>25589</v>
      </c>
      <c r="D144" s="39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146"/>
      <c r="AH144" s="43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  <c r="BA144" s="43"/>
      <c r="BB144" s="43"/>
      <c r="BC144" s="43"/>
      <c r="BD144" s="43"/>
      <c r="BE144" s="43"/>
      <c r="BF144" s="43"/>
      <c r="BG144" s="43"/>
      <c r="BH144" s="43"/>
      <c r="BI144" s="43"/>
      <c r="BJ144" s="43"/>
      <c r="BK144" s="43"/>
      <c r="BL144" s="43"/>
      <c r="BM144" s="43"/>
      <c r="BN144" s="43"/>
      <c r="BO144" s="43"/>
      <c r="BP144" s="43"/>
      <c r="BQ144" s="43"/>
      <c r="BR144" s="43"/>
      <c r="BS144" s="43"/>
      <c r="BT144" s="43"/>
      <c r="BU144" s="43"/>
      <c r="BV144" s="43"/>
      <c r="BW144" s="43"/>
      <c r="BX144" s="43"/>
      <c r="BY144" s="43"/>
      <c r="BZ144" s="43"/>
      <c r="CA144" s="43"/>
      <c r="CB144" s="43"/>
      <c r="CC144" s="43"/>
      <c r="CD144" s="43"/>
      <c r="CE144" s="43"/>
      <c r="CF144" s="43"/>
      <c r="CG144" s="43"/>
      <c r="CH144" s="43"/>
      <c r="CI144" s="43"/>
      <c r="CJ144" s="43"/>
      <c r="CK144" s="43"/>
      <c r="CL144" s="43"/>
      <c r="CM144" s="43"/>
      <c r="CN144" s="43"/>
      <c r="CO144" s="43"/>
      <c r="CP144" s="43"/>
      <c r="CQ144" s="43"/>
      <c r="CR144" s="43"/>
      <c r="CS144" s="43"/>
      <c r="CT144" s="43"/>
      <c r="CU144" s="43"/>
      <c r="CV144" s="43"/>
      <c r="CW144" s="43"/>
      <c r="CX144" s="43"/>
      <c r="CY144" s="43"/>
      <c r="CZ144" s="43"/>
      <c r="DA144" s="43"/>
      <c r="DB144" s="43"/>
      <c r="DC144" s="43"/>
      <c r="DD144" s="43"/>
      <c r="DE144" s="43"/>
      <c r="DF144" s="43"/>
      <c r="DG144" s="43"/>
      <c r="DH144" s="43"/>
      <c r="DI144" s="43"/>
      <c r="DJ144" s="43"/>
      <c r="DK144" s="43"/>
      <c r="DL144" s="43"/>
      <c r="DM144" s="43"/>
      <c r="DN144" s="43"/>
      <c r="DO144" s="43"/>
      <c r="DP144" s="43"/>
      <c r="DQ144" s="43"/>
      <c r="DR144" s="43"/>
      <c r="DS144" s="43"/>
      <c r="DT144" s="43"/>
      <c r="DU144" s="43"/>
      <c r="DV144" s="43"/>
      <c r="DW144" s="43"/>
      <c r="DX144" s="43"/>
      <c r="DY144" s="43"/>
      <c r="DZ144" s="43"/>
      <c r="EA144" s="43"/>
      <c r="EB144" s="43"/>
      <c r="EC144" s="43"/>
      <c r="ED144" s="43"/>
      <c r="EE144" s="43"/>
      <c r="EF144" s="43"/>
      <c r="EG144" s="43"/>
      <c r="EH144" s="43"/>
      <c r="EI144" s="43"/>
      <c r="EJ144" s="43"/>
      <c r="EK144" s="43"/>
      <c r="EL144" s="43"/>
      <c r="EM144" s="43"/>
      <c r="EN144" s="43"/>
      <c r="EO144" s="43"/>
      <c r="EP144" s="43"/>
      <c r="EQ144" s="43"/>
      <c r="ER144" s="43"/>
      <c r="ES144" s="43"/>
      <c r="ET144" s="43"/>
      <c r="EU144" s="43"/>
      <c r="EV144" s="43"/>
      <c r="EW144" s="43"/>
      <c r="EX144" s="43"/>
      <c r="EY144" s="43"/>
      <c r="EZ144" s="43"/>
      <c r="FA144" s="43"/>
      <c r="FB144" s="43"/>
      <c r="FC144" s="43"/>
      <c r="FD144" s="43"/>
      <c r="FE144" s="43"/>
      <c r="FF144" s="43"/>
      <c r="FG144" s="43"/>
      <c r="FH144" s="43"/>
      <c r="FI144" s="43"/>
      <c r="FJ144" s="43"/>
      <c r="FK144" s="43"/>
      <c r="FL144" s="43"/>
      <c r="FM144" s="43"/>
      <c r="FN144" s="43"/>
      <c r="FO144" s="43"/>
      <c r="FP144" s="43"/>
      <c r="FQ144" s="43"/>
      <c r="FR144" s="43"/>
      <c r="FS144" s="43"/>
      <c r="FT144" s="43"/>
      <c r="FU144" s="43"/>
      <c r="FV144" s="43"/>
      <c r="FW144" s="43"/>
      <c r="FX144" s="43"/>
      <c r="FY144" s="43"/>
      <c r="FZ144" s="43"/>
      <c r="GA144" s="43"/>
      <c r="GB144" s="43"/>
      <c r="GC144" s="43"/>
      <c r="GD144" s="43"/>
      <c r="GE144" s="43"/>
      <c r="GF144" s="43"/>
      <c r="GG144" s="43"/>
      <c r="GH144" s="43"/>
      <c r="GI144" s="43"/>
      <c r="GJ144" s="43"/>
      <c r="GK144" s="43"/>
      <c r="GL144" s="43"/>
      <c r="GM144" s="43"/>
      <c r="GN144" s="43"/>
      <c r="GO144" s="43"/>
      <c r="GP144" s="43"/>
      <c r="GQ144" s="43"/>
      <c r="GR144" s="43"/>
      <c r="GS144" s="43"/>
      <c r="GT144" s="43"/>
      <c r="GU144" s="43"/>
      <c r="GV144" s="43"/>
      <c r="GW144" s="43"/>
      <c r="GX144" s="43"/>
      <c r="GY144" s="43"/>
      <c r="GZ144" s="43"/>
      <c r="HA144" s="43"/>
      <c r="HB144" s="43"/>
      <c r="HC144" s="43"/>
      <c r="HD144" s="43"/>
      <c r="HE144" s="43"/>
      <c r="HF144" s="43"/>
      <c r="HG144" s="43"/>
      <c r="HH144" s="43"/>
      <c r="HI144" s="43"/>
      <c r="HJ144" s="43"/>
      <c r="HK144" s="43"/>
      <c r="HL144" s="43"/>
      <c r="HM144" s="43"/>
      <c r="HN144" s="43"/>
      <c r="HO144" s="43"/>
      <c r="HP144" s="43"/>
      <c r="HQ144" s="43"/>
      <c r="HR144" s="43"/>
      <c r="HS144" s="43"/>
      <c r="HT144" s="43"/>
      <c r="HU144" s="43"/>
      <c r="HV144" s="43"/>
      <c r="HW144" s="43"/>
      <c r="HX144" s="43"/>
      <c r="HY144" s="43"/>
      <c r="HZ144" s="43"/>
      <c r="IA144" s="43"/>
      <c r="IB144" s="43"/>
      <c r="IC144" s="43"/>
      <c r="ID144" s="43"/>
      <c r="IE144" s="43"/>
      <c r="IF144" s="43"/>
      <c r="IG144" s="43"/>
      <c r="IH144" s="43"/>
      <c r="II144" s="43"/>
      <c r="IJ144" s="43"/>
      <c r="IK144" s="43"/>
      <c r="IL144" s="43"/>
      <c r="IM144" s="43"/>
      <c r="IN144" s="43"/>
      <c r="IO144" s="43"/>
      <c r="IP144" s="43"/>
      <c r="IQ144" s="43"/>
      <c r="IR144" s="43"/>
      <c r="IS144" s="43"/>
      <c r="IT144" s="43"/>
      <c r="IU144" s="43"/>
      <c r="IV144" s="43"/>
      <c r="IW144" s="43"/>
    </row>
    <row r="145" customFormat="false" ht="15.95" hidden="false" customHeight="true" outlineLevel="0" collapsed="false">
      <c r="A145" s="37"/>
      <c r="B145" s="93"/>
      <c r="C145" s="37" t="n">
        <f aca="false">SUM(D143:AG143)/30</f>
        <v>21890.2484633333</v>
      </c>
      <c r="D145" s="39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146"/>
      <c r="AH145" s="43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  <c r="BA145" s="43"/>
      <c r="BB145" s="43"/>
      <c r="BC145" s="43"/>
      <c r="BD145" s="43"/>
      <c r="BE145" s="43"/>
      <c r="BF145" s="43"/>
      <c r="BG145" s="43"/>
      <c r="BH145" s="43"/>
      <c r="BI145" s="43"/>
      <c r="BJ145" s="43"/>
      <c r="BK145" s="43"/>
      <c r="BL145" s="43"/>
      <c r="BM145" s="43"/>
      <c r="BN145" s="43"/>
      <c r="BO145" s="43"/>
      <c r="BP145" s="43"/>
      <c r="BQ145" s="43"/>
      <c r="BR145" s="43"/>
      <c r="BS145" s="43"/>
      <c r="BT145" s="43"/>
      <c r="BU145" s="43"/>
      <c r="BV145" s="43"/>
      <c r="BW145" s="43"/>
      <c r="BX145" s="43"/>
      <c r="BY145" s="43"/>
      <c r="BZ145" s="43"/>
      <c r="CA145" s="43"/>
      <c r="CB145" s="43"/>
      <c r="CC145" s="43"/>
      <c r="CD145" s="43"/>
      <c r="CE145" s="43"/>
      <c r="CF145" s="43"/>
      <c r="CG145" s="43"/>
      <c r="CH145" s="43"/>
      <c r="CI145" s="43"/>
      <c r="CJ145" s="43"/>
      <c r="CK145" s="43"/>
      <c r="CL145" s="43"/>
      <c r="CM145" s="43"/>
      <c r="CN145" s="43"/>
      <c r="CO145" s="43"/>
      <c r="CP145" s="43"/>
      <c r="CQ145" s="43"/>
      <c r="CR145" s="43"/>
      <c r="CS145" s="43"/>
      <c r="CT145" s="43"/>
      <c r="CU145" s="43"/>
      <c r="CV145" s="43"/>
      <c r="CW145" s="43"/>
      <c r="CX145" s="43"/>
      <c r="CY145" s="43"/>
      <c r="CZ145" s="43"/>
      <c r="DA145" s="43"/>
      <c r="DB145" s="43"/>
      <c r="DC145" s="43"/>
      <c r="DD145" s="43"/>
      <c r="DE145" s="43"/>
      <c r="DF145" s="43"/>
      <c r="DG145" s="43"/>
      <c r="DH145" s="43"/>
      <c r="DI145" s="43"/>
      <c r="DJ145" s="43"/>
      <c r="DK145" s="43"/>
      <c r="DL145" s="43"/>
      <c r="DM145" s="43"/>
      <c r="DN145" s="43"/>
      <c r="DO145" s="43"/>
      <c r="DP145" s="43"/>
      <c r="DQ145" s="43"/>
      <c r="DR145" s="43"/>
      <c r="DS145" s="43"/>
      <c r="DT145" s="43"/>
      <c r="DU145" s="43"/>
      <c r="DV145" s="43"/>
      <c r="DW145" s="43"/>
      <c r="DX145" s="43"/>
      <c r="DY145" s="43"/>
      <c r="DZ145" s="43"/>
      <c r="EA145" s="43"/>
      <c r="EB145" s="43"/>
      <c r="EC145" s="43"/>
      <c r="ED145" s="43"/>
      <c r="EE145" s="43"/>
      <c r="EF145" s="43"/>
      <c r="EG145" s="43"/>
      <c r="EH145" s="43"/>
      <c r="EI145" s="43"/>
      <c r="EJ145" s="43"/>
      <c r="EK145" s="43"/>
      <c r="EL145" s="43"/>
      <c r="EM145" s="43"/>
      <c r="EN145" s="43"/>
      <c r="EO145" s="43"/>
      <c r="EP145" s="43"/>
      <c r="EQ145" s="43"/>
      <c r="ER145" s="43"/>
      <c r="ES145" s="43"/>
      <c r="ET145" s="43"/>
      <c r="EU145" s="43"/>
      <c r="EV145" s="43"/>
      <c r="EW145" s="43"/>
      <c r="EX145" s="43"/>
      <c r="EY145" s="43"/>
      <c r="EZ145" s="43"/>
      <c r="FA145" s="43"/>
      <c r="FB145" s="43"/>
      <c r="FC145" s="43"/>
      <c r="FD145" s="43"/>
      <c r="FE145" s="43"/>
      <c r="FF145" s="43"/>
      <c r="FG145" s="43"/>
      <c r="FH145" s="43"/>
      <c r="FI145" s="43"/>
      <c r="FJ145" s="43"/>
      <c r="FK145" s="43"/>
      <c r="FL145" s="43"/>
      <c r="FM145" s="43"/>
      <c r="FN145" s="43"/>
      <c r="FO145" s="43"/>
      <c r="FP145" s="43"/>
      <c r="FQ145" s="43"/>
      <c r="FR145" s="43"/>
      <c r="FS145" s="43"/>
      <c r="FT145" s="43"/>
      <c r="FU145" s="43"/>
      <c r="FV145" s="43"/>
      <c r="FW145" s="43"/>
      <c r="FX145" s="43"/>
      <c r="FY145" s="43"/>
      <c r="FZ145" s="43"/>
      <c r="GA145" s="43"/>
      <c r="GB145" s="43"/>
      <c r="GC145" s="43"/>
      <c r="GD145" s="43"/>
      <c r="GE145" s="43"/>
      <c r="GF145" s="43"/>
      <c r="GG145" s="43"/>
      <c r="GH145" s="43"/>
      <c r="GI145" s="43"/>
      <c r="GJ145" s="43"/>
      <c r="GK145" s="43"/>
      <c r="GL145" s="43"/>
      <c r="GM145" s="43"/>
      <c r="GN145" s="43"/>
      <c r="GO145" s="43"/>
      <c r="GP145" s="43"/>
      <c r="GQ145" s="43"/>
      <c r="GR145" s="43"/>
      <c r="GS145" s="43"/>
      <c r="GT145" s="43"/>
      <c r="GU145" s="43"/>
      <c r="GV145" s="43"/>
      <c r="GW145" s="43"/>
      <c r="GX145" s="43"/>
      <c r="GY145" s="43"/>
      <c r="GZ145" s="43"/>
      <c r="HA145" s="43"/>
      <c r="HB145" s="43"/>
      <c r="HC145" s="43"/>
      <c r="HD145" s="43"/>
      <c r="HE145" s="43"/>
      <c r="HF145" s="43"/>
      <c r="HG145" s="43"/>
      <c r="HH145" s="43"/>
      <c r="HI145" s="43"/>
      <c r="HJ145" s="43"/>
      <c r="HK145" s="43"/>
      <c r="HL145" s="43"/>
      <c r="HM145" s="43"/>
      <c r="HN145" s="43"/>
      <c r="HO145" s="43"/>
      <c r="HP145" s="43"/>
      <c r="HQ145" s="43"/>
      <c r="HR145" s="43"/>
      <c r="HS145" s="43"/>
      <c r="HT145" s="43"/>
      <c r="HU145" s="43"/>
      <c r="HV145" s="43"/>
      <c r="HW145" s="43"/>
      <c r="HX145" s="43"/>
      <c r="HY145" s="43"/>
      <c r="HZ145" s="43"/>
      <c r="IA145" s="43"/>
      <c r="IB145" s="43"/>
      <c r="IC145" s="43"/>
      <c r="ID145" s="43"/>
      <c r="IE145" s="43"/>
      <c r="IF145" s="43"/>
      <c r="IG145" s="43"/>
      <c r="IH145" s="43"/>
      <c r="II145" s="43"/>
      <c r="IJ145" s="43"/>
      <c r="IK145" s="43"/>
      <c r="IL145" s="43"/>
      <c r="IM145" s="43"/>
      <c r="IN145" s="43"/>
      <c r="IO145" s="43"/>
      <c r="IP145" s="43"/>
      <c r="IQ145" s="43"/>
      <c r="IR145" s="43"/>
      <c r="IS145" s="43"/>
      <c r="IT145" s="43"/>
      <c r="IU145" s="43"/>
      <c r="IV145" s="43"/>
      <c r="IW145" s="43"/>
    </row>
    <row r="146" customFormat="false" ht="15.95" hidden="false" customHeight="true" outlineLevel="0" collapsed="false">
      <c r="A146" s="37"/>
      <c r="B146" s="38" t="s">
        <v>113</v>
      </c>
      <c r="C146" s="37"/>
      <c r="D146" s="39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146"/>
      <c r="AH146" s="43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  <c r="BM146" s="43"/>
      <c r="BN146" s="43"/>
      <c r="BO146" s="43"/>
      <c r="BP146" s="43"/>
      <c r="BQ146" s="43"/>
      <c r="BR146" s="43"/>
      <c r="BS146" s="43"/>
      <c r="BT146" s="43"/>
      <c r="BU146" s="43"/>
      <c r="BV146" s="43"/>
      <c r="BW146" s="43"/>
      <c r="BX146" s="43"/>
      <c r="BY146" s="43"/>
      <c r="BZ146" s="43"/>
      <c r="CA146" s="43"/>
      <c r="CB146" s="43"/>
      <c r="CC146" s="43"/>
      <c r="CD146" s="43"/>
      <c r="CE146" s="43"/>
      <c r="CF146" s="43"/>
      <c r="CG146" s="43"/>
      <c r="CH146" s="43"/>
      <c r="CI146" s="43"/>
      <c r="CJ146" s="43"/>
      <c r="CK146" s="43"/>
      <c r="CL146" s="43"/>
      <c r="CM146" s="43"/>
      <c r="CN146" s="43"/>
      <c r="CO146" s="43"/>
      <c r="CP146" s="43"/>
      <c r="CQ146" s="43"/>
      <c r="CR146" s="43"/>
      <c r="CS146" s="43"/>
      <c r="CT146" s="43"/>
      <c r="CU146" s="43"/>
      <c r="CV146" s="43"/>
      <c r="CW146" s="43"/>
      <c r="CX146" s="43"/>
      <c r="CY146" s="43"/>
      <c r="CZ146" s="43"/>
      <c r="DA146" s="43"/>
      <c r="DB146" s="43"/>
      <c r="DC146" s="43"/>
      <c r="DD146" s="43"/>
      <c r="DE146" s="43"/>
      <c r="DF146" s="43"/>
      <c r="DG146" s="43"/>
      <c r="DH146" s="43"/>
      <c r="DI146" s="43"/>
      <c r="DJ146" s="43"/>
      <c r="DK146" s="43"/>
      <c r="DL146" s="43"/>
      <c r="DM146" s="43"/>
      <c r="DN146" s="43"/>
      <c r="DO146" s="43"/>
      <c r="DP146" s="43"/>
      <c r="DQ146" s="43"/>
      <c r="DR146" s="43"/>
      <c r="DS146" s="43"/>
      <c r="DT146" s="43"/>
      <c r="DU146" s="43"/>
      <c r="DV146" s="43"/>
      <c r="DW146" s="43"/>
      <c r="DX146" s="43"/>
      <c r="DY146" s="43"/>
      <c r="DZ146" s="43"/>
      <c r="EA146" s="43"/>
      <c r="EB146" s="43"/>
      <c r="EC146" s="43"/>
      <c r="ED146" s="43"/>
      <c r="EE146" s="43"/>
      <c r="EF146" s="43"/>
      <c r="EG146" s="43"/>
      <c r="EH146" s="43"/>
      <c r="EI146" s="43"/>
      <c r="EJ146" s="43"/>
      <c r="EK146" s="43"/>
      <c r="EL146" s="43"/>
      <c r="EM146" s="43"/>
      <c r="EN146" s="43"/>
      <c r="EO146" s="43"/>
      <c r="EP146" s="43"/>
      <c r="EQ146" s="43"/>
      <c r="ER146" s="43"/>
      <c r="ES146" s="43"/>
      <c r="ET146" s="43"/>
      <c r="EU146" s="43"/>
      <c r="EV146" s="43"/>
      <c r="EW146" s="43"/>
      <c r="EX146" s="43"/>
      <c r="EY146" s="43"/>
      <c r="EZ146" s="43"/>
      <c r="FA146" s="43"/>
      <c r="FB146" s="43"/>
      <c r="FC146" s="43"/>
      <c r="FD146" s="43"/>
      <c r="FE146" s="43"/>
      <c r="FF146" s="43"/>
      <c r="FG146" s="43"/>
      <c r="FH146" s="43"/>
      <c r="FI146" s="43"/>
      <c r="FJ146" s="43"/>
      <c r="FK146" s="43"/>
      <c r="FL146" s="43"/>
      <c r="FM146" s="43"/>
      <c r="FN146" s="43"/>
      <c r="FO146" s="43"/>
      <c r="FP146" s="43"/>
      <c r="FQ146" s="43"/>
      <c r="FR146" s="43"/>
      <c r="FS146" s="43"/>
      <c r="FT146" s="43"/>
      <c r="FU146" s="43"/>
      <c r="FV146" s="43"/>
      <c r="FW146" s="43"/>
      <c r="FX146" s="43"/>
      <c r="FY146" s="43"/>
      <c r="FZ146" s="43"/>
      <c r="GA146" s="43"/>
      <c r="GB146" s="43"/>
      <c r="GC146" s="43"/>
      <c r="GD146" s="43"/>
      <c r="GE146" s="43"/>
      <c r="GF146" s="43"/>
      <c r="GG146" s="43"/>
      <c r="GH146" s="43"/>
      <c r="GI146" s="43"/>
      <c r="GJ146" s="43"/>
      <c r="GK146" s="43"/>
      <c r="GL146" s="43"/>
      <c r="GM146" s="43"/>
      <c r="GN146" s="43"/>
      <c r="GO146" s="43"/>
      <c r="GP146" s="43"/>
      <c r="GQ146" s="43"/>
      <c r="GR146" s="43"/>
      <c r="GS146" s="43"/>
      <c r="GT146" s="43"/>
      <c r="GU146" s="43"/>
      <c r="GV146" s="43"/>
      <c r="GW146" s="43"/>
      <c r="GX146" s="43"/>
      <c r="GY146" s="43"/>
      <c r="GZ146" s="43"/>
      <c r="HA146" s="43"/>
      <c r="HB146" s="43"/>
      <c r="HC146" s="43"/>
      <c r="HD146" s="43"/>
      <c r="HE146" s="43"/>
      <c r="HF146" s="43"/>
      <c r="HG146" s="43"/>
      <c r="HH146" s="43"/>
      <c r="HI146" s="43"/>
      <c r="HJ146" s="43"/>
      <c r="HK146" s="43"/>
      <c r="HL146" s="43"/>
      <c r="HM146" s="43"/>
      <c r="HN146" s="43"/>
      <c r="HO146" s="43"/>
      <c r="HP146" s="43"/>
      <c r="HQ146" s="43"/>
      <c r="HR146" s="43"/>
      <c r="HS146" s="43"/>
      <c r="HT146" s="43"/>
      <c r="HU146" s="43"/>
      <c r="HV146" s="43"/>
      <c r="HW146" s="43"/>
      <c r="HX146" s="43"/>
      <c r="HY146" s="43"/>
      <c r="HZ146" s="43"/>
      <c r="IA146" s="43"/>
      <c r="IB146" s="43"/>
      <c r="IC146" s="43"/>
      <c r="ID146" s="43"/>
      <c r="IE146" s="43"/>
      <c r="IF146" s="43"/>
      <c r="IG146" s="43"/>
      <c r="IH146" s="43"/>
      <c r="II146" s="43"/>
      <c r="IJ146" s="43"/>
      <c r="IK146" s="43"/>
      <c r="IL146" s="43"/>
      <c r="IM146" s="43"/>
      <c r="IN146" s="43"/>
      <c r="IO146" s="43"/>
      <c r="IP146" s="43"/>
      <c r="IQ146" s="43"/>
      <c r="IR146" s="43"/>
      <c r="IS146" s="43"/>
      <c r="IT146" s="43"/>
      <c r="IU146" s="43"/>
      <c r="IV146" s="43"/>
      <c r="IW146" s="43"/>
    </row>
    <row r="147" customFormat="false" ht="15.95" hidden="false" customHeight="true" outlineLevel="0" collapsed="false">
      <c r="A147" s="44" t="n">
        <v>1</v>
      </c>
      <c r="B147" s="45" t="s">
        <v>114</v>
      </c>
      <c r="C147" s="44" t="n">
        <v>836</v>
      </c>
      <c r="D147" s="229" t="n">
        <v>1</v>
      </c>
      <c r="E147" s="151" t="n">
        <v>1</v>
      </c>
      <c r="F147" s="151" t="n">
        <v>1</v>
      </c>
      <c r="G147" s="151" t="n">
        <v>1</v>
      </c>
      <c r="H147" s="151" t="n">
        <v>1</v>
      </c>
      <c r="I147" s="151" t="n">
        <v>1</v>
      </c>
      <c r="J147" s="151" t="n">
        <v>1</v>
      </c>
      <c r="K147" s="151" t="n">
        <v>1</v>
      </c>
      <c r="L147" s="151" t="n">
        <v>1</v>
      </c>
      <c r="M147" s="151" t="n">
        <v>1</v>
      </c>
      <c r="N147" s="151" t="n">
        <v>1</v>
      </c>
      <c r="O147" s="151" t="n">
        <v>1</v>
      </c>
      <c r="P147" s="151" t="n">
        <v>1</v>
      </c>
      <c r="Q147" s="151" t="n">
        <v>1</v>
      </c>
      <c r="R147" s="151" t="n">
        <v>1</v>
      </c>
      <c r="S147" s="151" t="n">
        <v>1</v>
      </c>
      <c r="T147" s="151" t="n">
        <v>1</v>
      </c>
      <c r="U147" s="151" t="n">
        <v>1</v>
      </c>
      <c r="V147" s="151" t="n">
        <v>1</v>
      </c>
      <c r="W147" s="151" t="n">
        <v>1</v>
      </c>
      <c r="X147" s="151" t="n">
        <v>1</v>
      </c>
      <c r="Y147" s="151" t="n">
        <v>1</v>
      </c>
      <c r="Z147" s="151" t="n">
        <v>1</v>
      </c>
      <c r="AA147" s="151" t="n">
        <v>1</v>
      </c>
      <c r="AB147" s="151" t="n">
        <v>1</v>
      </c>
      <c r="AC147" s="151" t="n">
        <v>1</v>
      </c>
      <c r="AD147" s="151" t="n">
        <v>1</v>
      </c>
      <c r="AE147" s="151" t="n">
        <v>1</v>
      </c>
      <c r="AF147" s="151" t="n">
        <v>1</v>
      </c>
      <c r="AG147" s="152" t="n">
        <v>1</v>
      </c>
      <c r="AH147" s="43"/>
      <c r="AI147" s="43"/>
      <c r="AJ147" s="43"/>
      <c r="AK147" s="43"/>
      <c r="AL147" s="43"/>
      <c r="AM147" s="43"/>
      <c r="AN147" s="43"/>
      <c r="AO147" s="43"/>
      <c r="AP147" s="43"/>
      <c r="AQ147" s="43"/>
      <c r="AR147" s="43"/>
      <c r="AS147" s="43"/>
      <c r="AT147" s="43"/>
      <c r="AU147" s="43"/>
      <c r="AV147" s="43"/>
      <c r="AW147" s="43"/>
      <c r="AX147" s="43"/>
      <c r="AY147" s="43"/>
      <c r="AZ147" s="43"/>
      <c r="BA147" s="43"/>
      <c r="BB147" s="43"/>
      <c r="BC147" s="43"/>
      <c r="BD147" s="43"/>
      <c r="BE147" s="43"/>
      <c r="BF147" s="43"/>
      <c r="BG147" s="43"/>
      <c r="BH147" s="43"/>
      <c r="BI147" s="43"/>
      <c r="BJ147" s="43"/>
      <c r="BK147" s="43"/>
      <c r="BL147" s="43"/>
      <c r="BM147" s="43"/>
      <c r="BN147" s="43"/>
      <c r="BO147" s="43"/>
      <c r="BP147" s="43"/>
      <c r="BQ147" s="43"/>
      <c r="BR147" s="43"/>
      <c r="BS147" s="43"/>
      <c r="BT147" s="43"/>
      <c r="BU147" s="43"/>
      <c r="BV147" s="43"/>
      <c r="BW147" s="43"/>
      <c r="BX147" s="43"/>
      <c r="BY147" s="43"/>
      <c r="BZ147" s="43"/>
      <c r="CA147" s="43"/>
      <c r="CB147" s="43"/>
      <c r="CC147" s="43"/>
      <c r="CD147" s="43"/>
      <c r="CE147" s="43"/>
      <c r="CF147" s="43"/>
      <c r="CG147" s="43"/>
      <c r="CH147" s="43"/>
      <c r="CI147" s="43"/>
      <c r="CJ147" s="43"/>
      <c r="CK147" s="43"/>
      <c r="CL147" s="43"/>
      <c r="CM147" s="43"/>
      <c r="CN147" s="43"/>
      <c r="CO147" s="43"/>
      <c r="CP147" s="43"/>
      <c r="CQ147" s="43"/>
      <c r="CR147" s="43"/>
      <c r="CS147" s="43"/>
      <c r="CT147" s="43"/>
      <c r="CU147" s="43"/>
      <c r="CV147" s="43"/>
      <c r="CW147" s="43"/>
      <c r="CX147" s="43"/>
      <c r="CY147" s="43"/>
      <c r="CZ147" s="43"/>
      <c r="DA147" s="43"/>
      <c r="DB147" s="43"/>
      <c r="DC147" s="43"/>
      <c r="DD147" s="43"/>
      <c r="DE147" s="43"/>
      <c r="DF147" s="43"/>
      <c r="DG147" s="43"/>
      <c r="DH147" s="43"/>
      <c r="DI147" s="43"/>
      <c r="DJ147" s="43"/>
      <c r="DK147" s="43"/>
      <c r="DL147" s="43"/>
      <c r="DM147" s="43"/>
      <c r="DN147" s="43"/>
      <c r="DO147" s="43"/>
      <c r="DP147" s="43"/>
      <c r="DQ147" s="43"/>
      <c r="DR147" s="43"/>
      <c r="DS147" s="43"/>
      <c r="DT147" s="43"/>
      <c r="DU147" s="43"/>
      <c r="DV147" s="43"/>
      <c r="DW147" s="43"/>
      <c r="DX147" s="43"/>
      <c r="DY147" s="43"/>
      <c r="DZ147" s="43"/>
      <c r="EA147" s="43"/>
      <c r="EB147" s="43"/>
      <c r="EC147" s="43"/>
      <c r="ED147" s="43"/>
      <c r="EE147" s="43"/>
      <c r="EF147" s="43"/>
      <c r="EG147" s="43"/>
      <c r="EH147" s="43"/>
      <c r="EI147" s="43"/>
      <c r="EJ147" s="43"/>
      <c r="EK147" s="43"/>
      <c r="EL147" s="43"/>
      <c r="EM147" s="43"/>
      <c r="EN147" s="43"/>
      <c r="EO147" s="43"/>
      <c r="EP147" s="43"/>
      <c r="EQ147" s="43"/>
      <c r="ER147" s="43"/>
      <c r="ES147" s="43"/>
      <c r="ET147" s="43"/>
      <c r="EU147" s="43"/>
      <c r="EV147" s="43"/>
      <c r="EW147" s="43"/>
      <c r="EX147" s="43"/>
      <c r="EY147" s="43"/>
      <c r="EZ147" s="43"/>
      <c r="FA147" s="43"/>
      <c r="FB147" s="43"/>
      <c r="FC147" s="43"/>
      <c r="FD147" s="43"/>
      <c r="FE147" s="43"/>
      <c r="FF147" s="43"/>
      <c r="FG147" s="43"/>
      <c r="FH147" s="43"/>
      <c r="FI147" s="43"/>
      <c r="FJ147" s="43"/>
      <c r="FK147" s="43"/>
      <c r="FL147" s="43"/>
      <c r="FM147" s="43"/>
      <c r="FN147" s="43"/>
      <c r="FO147" s="43"/>
      <c r="FP147" s="43"/>
      <c r="FQ147" s="43"/>
      <c r="FR147" s="43"/>
      <c r="FS147" s="43"/>
      <c r="FT147" s="43"/>
      <c r="FU147" s="43"/>
      <c r="FV147" s="43"/>
      <c r="FW147" s="43"/>
      <c r="FX147" s="43"/>
      <c r="FY147" s="43"/>
      <c r="FZ147" s="43"/>
      <c r="GA147" s="43"/>
      <c r="GB147" s="43"/>
      <c r="GC147" s="43"/>
      <c r="GD147" s="43"/>
      <c r="GE147" s="43"/>
      <c r="GF147" s="43"/>
      <c r="GG147" s="43"/>
      <c r="GH147" s="43"/>
      <c r="GI147" s="43"/>
      <c r="GJ147" s="43"/>
      <c r="GK147" s="43"/>
      <c r="GL147" s="43"/>
      <c r="GM147" s="43"/>
      <c r="GN147" s="43"/>
      <c r="GO147" s="43"/>
      <c r="GP147" s="43"/>
      <c r="GQ147" s="43"/>
      <c r="GR147" s="43"/>
      <c r="GS147" s="43"/>
      <c r="GT147" s="43"/>
      <c r="GU147" s="43"/>
      <c r="GV147" s="43"/>
      <c r="GW147" s="43"/>
      <c r="GX147" s="43"/>
      <c r="GY147" s="43"/>
      <c r="GZ147" s="43"/>
      <c r="HA147" s="43"/>
      <c r="HB147" s="43"/>
      <c r="HC147" s="43"/>
      <c r="HD147" s="43"/>
      <c r="HE147" s="43"/>
      <c r="HF147" s="43"/>
      <c r="HG147" s="43"/>
      <c r="HH147" s="43"/>
      <c r="HI147" s="43"/>
      <c r="HJ147" s="43"/>
      <c r="HK147" s="43"/>
      <c r="HL147" s="43"/>
      <c r="HM147" s="43"/>
      <c r="HN147" s="43"/>
      <c r="HO147" s="43"/>
      <c r="HP147" s="43"/>
      <c r="HQ147" s="43"/>
      <c r="HR147" s="43"/>
      <c r="HS147" s="43"/>
      <c r="HT147" s="43"/>
      <c r="HU147" s="43"/>
      <c r="HV147" s="43"/>
      <c r="HW147" s="43"/>
      <c r="HX147" s="43"/>
      <c r="HY147" s="43"/>
      <c r="HZ147" s="43"/>
      <c r="IA147" s="43"/>
      <c r="IB147" s="43"/>
      <c r="IC147" s="43"/>
      <c r="ID147" s="43"/>
      <c r="IE147" s="43"/>
      <c r="IF147" s="43"/>
      <c r="IG147" s="43"/>
      <c r="IH147" s="43"/>
      <c r="II147" s="43"/>
      <c r="IJ147" s="43"/>
      <c r="IK147" s="43"/>
      <c r="IL147" s="43"/>
      <c r="IM147" s="43"/>
      <c r="IN147" s="43"/>
      <c r="IO147" s="43"/>
      <c r="IP147" s="43"/>
      <c r="IQ147" s="43"/>
      <c r="IR147" s="43"/>
      <c r="IS147" s="43"/>
      <c r="IT147" s="43"/>
      <c r="IU147" s="43"/>
      <c r="IV147" s="43"/>
      <c r="IW147" s="43"/>
    </row>
    <row r="148" customFormat="false" ht="15.95" hidden="false" customHeight="true" outlineLevel="0" collapsed="false">
      <c r="A148" s="44" t="n">
        <f aca="false">+A147+1</f>
        <v>2</v>
      </c>
      <c r="B148" s="45" t="s">
        <v>115</v>
      </c>
      <c r="C148" s="44" t="n">
        <v>858</v>
      </c>
      <c r="D148" s="229" t="n">
        <v>1</v>
      </c>
      <c r="E148" s="151" t="n">
        <v>1</v>
      </c>
      <c r="F148" s="151" t="n">
        <v>1</v>
      </c>
      <c r="G148" s="151" t="n">
        <v>1</v>
      </c>
      <c r="H148" s="151" t="n">
        <v>1</v>
      </c>
      <c r="I148" s="151" t="n">
        <v>1</v>
      </c>
      <c r="J148" s="151" t="n">
        <v>1</v>
      </c>
      <c r="K148" s="151" t="n">
        <v>1</v>
      </c>
      <c r="L148" s="151" t="n">
        <v>1</v>
      </c>
      <c r="M148" s="151" t="n">
        <v>1</v>
      </c>
      <c r="N148" s="151" t="n">
        <v>1</v>
      </c>
      <c r="O148" s="151" t="n">
        <v>1</v>
      </c>
      <c r="P148" s="151" t="n">
        <v>1</v>
      </c>
      <c r="Q148" s="151" t="n">
        <v>1</v>
      </c>
      <c r="R148" s="151" t="n">
        <v>1</v>
      </c>
      <c r="S148" s="151" t="n">
        <v>1</v>
      </c>
      <c r="T148" s="151" t="n">
        <v>1</v>
      </c>
      <c r="U148" s="151" t="n">
        <v>1</v>
      </c>
      <c r="V148" s="151" t="n">
        <v>1</v>
      </c>
      <c r="W148" s="151" t="n">
        <v>1</v>
      </c>
      <c r="X148" s="151" t="n">
        <v>1</v>
      </c>
      <c r="Y148" s="151" t="n">
        <v>1</v>
      </c>
      <c r="Z148" s="151" t="n">
        <v>1</v>
      </c>
      <c r="AA148" s="151" t="n">
        <v>1</v>
      </c>
      <c r="AB148" s="151" t="n">
        <v>1</v>
      </c>
      <c r="AC148" s="151" t="n">
        <v>1</v>
      </c>
      <c r="AD148" s="151" t="n">
        <v>1</v>
      </c>
      <c r="AE148" s="151" t="n">
        <v>1</v>
      </c>
      <c r="AF148" s="151" t="n">
        <v>1</v>
      </c>
      <c r="AG148" s="152" t="n">
        <v>1</v>
      </c>
      <c r="AH148" s="43"/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3"/>
      <c r="AU148" s="43"/>
      <c r="AV148" s="43"/>
      <c r="AW148" s="43"/>
      <c r="AX148" s="43"/>
      <c r="AY148" s="43"/>
      <c r="AZ148" s="43"/>
      <c r="BA148" s="43"/>
      <c r="BB148" s="43"/>
      <c r="BC148" s="43"/>
      <c r="BD148" s="43"/>
      <c r="BE148" s="43"/>
      <c r="BF148" s="43"/>
      <c r="BG148" s="43"/>
      <c r="BH148" s="43"/>
      <c r="BI148" s="43"/>
      <c r="BJ148" s="43"/>
      <c r="BK148" s="43"/>
      <c r="BL148" s="43"/>
      <c r="BM148" s="43"/>
      <c r="BN148" s="43"/>
      <c r="BO148" s="43"/>
      <c r="BP148" s="43"/>
      <c r="BQ148" s="43"/>
      <c r="BR148" s="43"/>
      <c r="BS148" s="43"/>
      <c r="BT148" s="43"/>
      <c r="BU148" s="43"/>
      <c r="BV148" s="43"/>
      <c r="BW148" s="43"/>
      <c r="BX148" s="43"/>
      <c r="BY148" s="43"/>
      <c r="BZ148" s="43"/>
      <c r="CA148" s="43"/>
      <c r="CB148" s="43"/>
      <c r="CC148" s="43"/>
      <c r="CD148" s="43"/>
      <c r="CE148" s="43"/>
      <c r="CF148" s="43"/>
      <c r="CG148" s="43"/>
      <c r="CH148" s="43"/>
      <c r="CI148" s="43"/>
      <c r="CJ148" s="43"/>
      <c r="CK148" s="43"/>
      <c r="CL148" s="43"/>
      <c r="CM148" s="43"/>
      <c r="CN148" s="43"/>
      <c r="CO148" s="43"/>
      <c r="CP148" s="43"/>
      <c r="CQ148" s="43"/>
      <c r="CR148" s="43"/>
      <c r="CS148" s="43"/>
      <c r="CT148" s="43"/>
      <c r="CU148" s="43"/>
      <c r="CV148" s="43"/>
      <c r="CW148" s="43"/>
      <c r="CX148" s="43"/>
      <c r="CY148" s="43"/>
      <c r="CZ148" s="43"/>
      <c r="DA148" s="43"/>
      <c r="DB148" s="43"/>
      <c r="DC148" s="43"/>
      <c r="DD148" s="43"/>
      <c r="DE148" s="43"/>
      <c r="DF148" s="43"/>
      <c r="DG148" s="43"/>
      <c r="DH148" s="43"/>
      <c r="DI148" s="43"/>
      <c r="DJ148" s="43"/>
      <c r="DK148" s="43"/>
      <c r="DL148" s="43"/>
      <c r="DM148" s="43"/>
      <c r="DN148" s="43"/>
      <c r="DO148" s="43"/>
      <c r="DP148" s="43"/>
      <c r="DQ148" s="43"/>
      <c r="DR148" s="43"/>
      <c r="DS148" s="43"/>
      <c r="DT148" s="43"/>
      <c r="DU148" s="43"/>
      <c r="DV148" s="43"/>
      <c r="DW148" s="43"/>
      <c r="DX148" s="43"/>
      <c r="DY148" s="43"/>
      <c r="DZ148" s="43"/>
      <c r="EA148" s="43"/>
      <c r="EB148" s="43"/>
      <c r="EC148" s="43"/>
      <c r="ED148" s="43"/>
      <c r="EE148" s="43"/>
      <c r="EF148" s="43"/>
      <c r="EG148" s="43"/>
      <c r="EH148" s="43"/>
      <c r="EI148" s="43"/>
      <c r="EJ148" s="43"/>
      <c r="EK148" s="43"/>
      <c r="EL148" s="43"/>
      <c r="EM148" s="43"/>
      <c r="EN148" s="43"/>
      <c r="EO148" s="43"/>
      <c r="EP148" s="43"/>
      <c r="EQ148" s="43"/>
      <c r="ER148" s="43"/>
      <c r="ES148" s="43"/>
      <c r="ET148" s="43"/>
      <c r="EU148" s="43"/>
      <c r="EV148" s="43"/>
      <c r="EW148" s="43"/>
      <c r="EX148" s="43"/>
      <c r="EY148" s="43"/>
      <c r="EZ148" s="43"/>
      <c r="FA148" s="43"/>
      <c r="FB148" s="43"/>
      <c r="FC148" s="43"/>
      <c r="FD148" s="43"/>
      <c r="FE148" s="43"/>
      <c r="FF148" s="43"/>
      <c r="FG148" s="43"/>
      <c r="FH148" s="43"/>
      <c r="FI148" s="43"/>
      <c r="FJ148" s="43"/>
      <c r="FK148" s="43"/>
      <c r="FL148" s="43"/>
      <c r="FM148" s="43"/>
      <c r="FN148" s="43"/>
      <c r="FO148" s="43"/>
      <c r="FP148" s="43"/>
      <c r="FQ148" s="43"/>
      <c r="FR148" s="43"/>
      <c r="FS148" s="43"/>
      <c r="FT148" s="43"/>
      <c r="FU148" s="43"/>
      <c r="FV148" s="43"/>
      <c r="FW148" s="43"/>
      <c r="FX148" s="43"/>
      <c r="FY148" s="43"/>
      <c r="FZ148" s="43"/>
      <c r="GA148" s="43"/>
      <c r="GB148" s="43"/>
      <c r="GC148" s="43"/>
      <c r="GD148" s="43"/>
      <c r="GE148" s="43"/>
      <c r="GF148" s="43"/>
      <c r="GG148" s="43"/>
      <c r="GH148" s="43"/>
      <c r="GI148" s="43"/>
      <c r="GJ148" s="43"/>
      <c r="GK148" s="43"/>
      <c r="GL148" s="43"/>
      <c r="GM148" s="43"/>
      <c r="GN148" s="43"/>
      <c r="GO148" s="43"/>
      <c r="GP148" s="43"/>
      <c r="GQ148" s="43"/>
      <c r="GR148" s="43"/>
      <c r="GS148" s="43"/>
      <c r="GT148" s="43"/>
      <c r="GU148" s="43"/>
      <c r="GV148" s="43"/>
      <c r="GW148" s="43"/>
      <c r="GX148" s="43"/>
      <c r="GY148" s="43"/>
      <c r="GZ148" s="43"/>
      <c r="HA148" s="43"/>
      <c r="HB148" s="43"/>
      <c r="HC148" s="43"/>
      <c r="HD148" s="43"/>
      <c r="HE148" s="43"/>
      <c r="HF148" s="43"/>
      <c r="HG148" s="43"/>
      <c r="HH148" s="43"/>
      <c r="HI148" s="43"/>
      <c r="HJ148" s="43"/>
      <c r="HK148" s="43"/>
      <c r="HL148" s="43"/>
      <c r="HM148" s="43"/>
      <c r="HN148" s="43"/>
      <c r="HO148" s="43"/>
      <c r="HP148" s="43"/>
      <c r="HQ148" s="43"/>
      <c r="HR148" s="43"/>
      <c r="HS148" s="43"/>
      <c r="HT148" s="43"/>
      <c r="HU148" s="43"/>
      <c r="HV148" s="43"/>
      <c r="HW148" s="43"/>
      <c r="HX148" s="43"/>
      <c r="HY148" s="43"/>
      <c r="HZ148" s="43"/>
      <c r="IA148" s="43"/>
      <c r="IB148" s="43"/>
      <c r="IC148" s="43"/>
      <c r="ID148" s="43"/>
      <c r="IE148" s="43"/>
      <c r="IF148" s="43"/>
      <c r="IG148" s="43"/>
      <c r="IH148" s="43"/>
      <c r="II148" s="43"/>
      <c r="IJ148" s="43"/>
      <c r="IK148" s="43"/>
      <c r="IL148" s="43"/>
      <c r="IM148" s="43"/>
      <c r="IN148" s="43"/>
      <c r="IO148" s="43"/>
      <c r="IP148" s="43"/>
      <c r="IQ148" s="43"/>
      <c r="IR148" s="43"/>
      <c r="IS148" s="43"/>
      <c r="IT148" s="43"/>
      <c r="IU148" s="43"/>
      <c r="IV148" s="43"/>
      <c r="IW148" s="43"/>
    </row>
    <row r="149" customFormat="false" ht="15.95" hidden="false" customHeight="true" outlineLevel="0" collapsed="false">
      <c r="A149" s="44" t="n">
        <f aca="false">+A148+1</f>
        <v>3</v>
      </c>
      <c r="B149" s="45" t="s">
        <v>116</v>
      </c>
      <c r="C149" s="44" t="n">
        <v>1235</v>
      </c>
      <c r="D149" s="229" t="n">
        <v>1</v>
      </c>
      <c r="E149" s="151" t="n">
        <v>1</v>
      </c>
      <c r="F149" s="151" t="n">
        <v>1</v>
      </c>
      <c r="G149" s="151" t="n">
        <v>1</v>
      </c>
      <c r="H149" s="151" t="n">
        <v>1</v>
      </c>
      <c r="I149" s="151" t="n">
        <v>1</v>
      </c>
      <c r="J149" s="151" t="n">
        <v>1</v>
      </c>
      <c r="K149" s="151" t="n">
        <v>1</v>
      </c>
      <c r="L149" s="151" t="n">
        <v>1</v>
      </c>
      <c r="M149" s="151" t="n">
        <v>1</v>
      </c>
      <c r="N149" s="151" t="n">
        <v>1</v>
      </c>
      <c r="O149" s="151" t="n">
        <v>1</v>
      </c>
      <c r="P149" s="151" t="n">
        <v>1</v>
      </c>
      <c r="Q149" s="151" t="n">
        <v>1</v>
      </c>
      <c r="R149" s="151" t="n">
        <v>1</v>
      </c>
      <c r="S149" s="151" t="n">
        <v>1</v>
      </c>
      <c r="T149" s="151" t="n">
        <v>1</v>
      </c>
      <c r="U149" s="151" t="n">
        <v>1</v>
      </c>
      <c r="V149" s="151" t="n">
        <v>1</v>
      </c>
      <c r="W149" s="151" t="n">
        <v>1</v>
      </c>
      <c r="X149" s="151" t="n">
        <v>1</v>
      </c>
      <c r="Y149" s="151" t="n">
        <v>1</v>
      </c>
      <c r="Z149" s="151" t="n">
        <v>1</v>
      </c>
      <c r="AA149" s="151" t="n">
        <v>1</v>
      </c>
      <c r="AB149" s="151" t="n">
        <v>1</v>
      </c>
      <c r="AC149" s="151" t="n">
        <v>1</v>
      </c>
      <c r="AD149" s="151" t="n">
        <v>1</v>
      </c>
      <c r="AE149" s="151" t="n">
        <v>1</v>
      </c>
      <c r="AF149" s="151" t="n">
        <v>1</v>
      </c>
      <c r="AG149" s="152" t="n">
        <v>1</v>
      </c>
      <c r="AH149" s="43"/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43"/>
      <c r="AU149" s="43"/>
      <c r="AV149" s="43"/>
      <c r="AW149" s="43"/>
      <c r="AX149" s="43"/>
      <c r="AY149" s="43"/>
      <c r="AZ149" s="43"/>
      <c r="BA149" s="43"/>
      <c r="BB149" s="43"/>
      <c r="BC149" s="43"/>
      <c r="BD149" s="43"/>
      <c r="BE149" s="43"/>
      <c r="BF149" s="43"/>
      <c r="BG149" s="43"/>
      <c r="BH149" s="43"/>
      <c r="BI149" s="43"/>
      <c r="BJ149" s="43"/>
      <c r="BK149" s="43"/>
      <c r="BL149" s="43"/>
      <c r="BM149" s="43"/>
      <c r="BN149" s="43"/>
      <c r="BO149" s="43"/>
      <c r="BP149" s="43"/>
      <c r="BQ149" s="43"/>
      <c r="BR149" s="43"/>
      <c r="BS149" s="43"/>
      <c r="BT149" s="43"/>
      <c r="BU149" s="43"/>
      <c r="BV149" s="43"/>
      <c r="BW149" s="43"/>
      <c r="BX149" s="43"/>
      <c r="BY149" s="43"/>
      <c r="BZ149" s="43"/>
      <c r="CA149" s="43"/>
      <c r="CB149" s="43"/>
      <c r="CC149" s="43"/>
      <c r="CD149" s="43"/>
      <c r="CE149" s="43"/>
      <c r="CF149" s="43"/>
      <c r="CG149" s="43"/>
      <c r="CH149" s="43"/>
      <c r="CI149" s="43"/>
      <c r="CJ149" s="43"/>
      <c r="CK149" s="43"/>
      <c r="CL149" s="43"/>
      <c r="CM149" s="43"/>
      <c r="CN149" s="43"/>
      <c r="CO149" s="43"/>
      <c r="CP149" s="43"/>
      <c r="CQ149" s="43"/>
      <c r="CR149" s="43"/>
      <c r="CS149" s="43"/>
      <c r="CT149" s="43"/>
      <c r="CU149" s="43"/>
      <c r="CV149" s="43"/>
      <c r="CW149" s="43"/>
      <c r="CX149" s="43"/>
      <c r="CY149" s="43"/>
      <c r="CZ149" s="43"/>
      <c r="DA149" s="43"/>
      <c r="DB149" s="43"/>
      <c r="DC149" s="43"/>
      <c r="DD149" s="43"/>
      <c r="DE149" s="43"/>
      <c r="DF149" s="43"/>
      <c r="DG149" s="43"/>
      <c r="DH149" s="43"/>
      <c r="DI149" s="43"/>
      <c r="DJ149" s="43"/>
      <c r="DK149" s="43"/>
      <c r="DL149" s="43"/>
      <c r="DM149" s="43"/>
      <c r="DN149" s="43"/>
      <c r="DO149" s="43"/>
      <c r="DP149" s="43"/>
      <c r="DQ149" s="43"/>
      <c r="DR149" s="43"/>
      <c r="DS149" s="43"/>
      <c r="DT149" s="43"/>
      <c r="DU149" s="43"/>
      <c r="DV149" s="43"/>
      <c r="DW149" s="43"/>
      <c r="DX149" s="43"/>
      <c r="DY149" s="43"/>
      <c r="DZ149" s="43"/>
      <c r="EA149" s="43"/>
      <c r="EB149" s="43"/>
      <c r="EC149" s="43"/>
      <c r="ED149" s="43"/>
      <c r="EE149" s="43"/>
      <c r="EF149" s="43"/>
      <c r="EG149" s="43"/>
      <c r="EH149" s="43"/>
      <c r="EI149" s="43"/>
      <c r="EJ149" s="43"/>
      <c r="EK149" s="43"/>
      <c r="EL149" s="43"/>
      <c r="EM149" s="43"/>
      <c r="EN149" s="43"/>
      <c r="EO149" s="43"/>
      <c r="EP149" s="43"/>
      <c r="EQ149" s="43"/>
      <c r="ER149" s="43"/>
      <c r="ES149" s="43"/>
      <c r="ET149" s="43"/>
      <c r="EU149" s="43"/>
      <c r="EV149" s="43"/>
      <c r="EW149" s="43"/>
      <c r="EX149" s="43"/>
      <c r="EY149" s="43"/>
      <c r="EZ149" s="43"/>
      <c r="FA149" s="43"/>
      <c r="FB149" s="43"/>
      <c r="FC149" s="43"/>
      <c r="FD149" s="43"/>
      <c r="FE149" s="43"/>
      <c r="FF149" s="43"/>
      <c r="FG149" s="43"/>
      <c r="FH149" s="43"/>
      <c r="FI149" s="43"/>
      <c r="FJ149" s="43"/>
      <c r="FK149" s="43"/>
      <c r="FL149" s="43"/>
      <c r="FM149" s="43"/>
      <c r="FN149" s="43"/>
      <c r="FO149" s="43"/>
      <c r="FP149" s="43"/>
      <c r="FQ149" s="43"/>
      <c r="FR149" s="43"/>
      <c r="FS149" s="43"/>
      <c r="FT149" s="43"/>
      <c r="FU149" s="43"/>
      <c r="FV149" s="43"/>
      <c r="FW149" s="43"/>
      <c r="FX149" s="43"/>
      <c r="FY149" s="43"/>
      <c r="FZ149" s="43"/>
      <c r="GA149" s="43"/>
      <c r="GB149" s="43"/>
      <c r="GC149" s="43"/>
      <c r="GD149" s="43"/>
      <c r="GE149" s="43"/>
      <c r="GF149" s="43"/>
      <c r="GG149" s="43"/>
      <c r="GH149" s="43"/>
      <c r="GI149" s="43"/>
      <c r="GJ149" s="43"/>
      <c r="GK149" s="43"/>
      <c r="GL149" s="43"/>
      <c r="GM149" s="43"/>
      <c r="GN149" s="43"/>
      <c r="GO149" s="43"/>
      <c r="GP149" s="43"/>
      <c r="GQ149" s="43"/>
      <c r="GR149" s="43"/>
      <c r="GS149" s="43"/>
      <c r="GT149" s="43"/>
      <c r="GU149" s="43"/>
      <c r="GV149" s="43"/>
      <c r="GW149" s="43"/>
      <c r="GX149" s="43"/>
      <c r="GY149" s="43"/>
      <c r="GZ149" s="43"/>
      <c r="HA149" s="43"/>
      <c r="HB149" s="43"/>
      <c r="HC149" s="43"/>
      <c r="HD149" s="43"/>
      <c r="HE149" s="43"/>
      <c r="HF149" s="43"/>
      <c r="HG149" s="43"/>
      <c r="HH149" s="43"/>
      <c r="HI149" s="43"/>
      <c r="HJ149" s="43"/>
      <c r="HK149" s="43"/>
      <c r="HL149" s="43"/>
      <c r="HM149" s="43"/>
      <c r="HN149" s="43"/>
      <c r="HO149" s="43"/>
      <c r="HP149" s="43"/>
      <c r="HQ149" s="43"/>
      <c r="HR149" s="43"/>
      <c r="HS149" s="43"/>
      <c r="HT149" s="43"/>
      <c r="HU149" s="43"/>
      <c r="HV149" s="43"/>
      <c r="HW149" s="43"/>
      <c r="HX149" s="43"/>
      <c r="HY149" s="43"/>
      <c r="HZ149" s="43"/>
      <c r="IA149" s="43"/>
      <c r="IB149" s="43"/>
      <c r="IC149" s="43"/>
      <c r="ID149" s="43"/>
      <c r="IE149" s="43"/>
      <c r="IF149" s="43"/>
      <c r="IG149" s="43"/>
      <c r="IH149" s="43"/>
      <c r="II149" s="43"/>
      <c r="IJ149" s="43"/>
      <c r="IK149" s="43"/>
      <c r="IL149" s="43"/>
      <c r="IM149" s="43"/>
      <c r="IN149" s="43"/>
      <c r="IO149" s="43"/>
      <c r="IP149" s="43"/>
      <c r="IQ149" s="43"/>
      <c r="IR149" s="43"/>
      <c r="IS149" s="43"/>
      <c r="IT149" s="43"/>
      <c r="IU149" s="43"/>
      <c r="IV149" s="43"/>
      <c r="IW149" s="43"/>
    </row>
    <row r="150" customFormat="false" ht="15.95" hidden="false" customHeight="true" outlineLevel="0" collapsed="false">
      <c r="A150" s="44" t="n">
        <f aca="false">+A149+1</f>
        <v>4</v>
      </c>
      <c r="B150" s="45" t="s">
        <v>117</v>
      </c>
      <c r="C150" s="44" t="n">
        <v>1142</v>
      </c>
      <c r="D150" s="229" t="n">
        <v>1</v>
      </c>
      <c r="E150" s="151" t="n">
        <v>1</v>
      </c>
      <c r="F150" s="151" t="n">
        <v>1</v>
      </c>
      <c r="G150" s="151" t="n">
        <v>1</v>
      </c>
      <c r="H150" s="151" t="n">
        <v>1</v>
      </c>
      <c r="I150" s="151" t="n">
        <v>1</v>
      </c>
      <c r="J150" s="151" t="n">
        <v>1</v>
      </c>
      <c r="K150" s="151" t="n">
        <v>1</v>
      </c>
      <c r="L150" s="151" t="n">
        <v>1</v>
      </c>
      <c r="M150" s="151" t="n">
        <v>1</v>
      </c>
      <c r="N150" s="151" t="n">
        <v>1</v>
      </c>
      <c r="O150" s="151" t="n">
        <v>1</v>
      </c>
      <c r="P150" s="151" t="n">
        <v>1</v>
      </c>
      <c r="Q150" s="151" t="n">
        <v>1</v>
      </c>
      <c r="R150" s="151" t="n">
        <v>1</v>
      </c>
      <c r="S150" s="151" t="n">
        <v>1</v>
      </c>
      <c r="T150" s="151" t="n">
        <v>1</v>
      </c>
      <c r="U150" s="151" t="n">
        <v>1</v>
      </c>
      <c r="V150" s="151" t="n">
        <v>1</v>
      </c>
      <c r="W150" s="151" t="n">
        <v>1</v>
      </c>
      <c r="X150" s="151" t="n">
        <v>1</v>
      </c>
      <c r="Y150" s="151" t="n">
        <v>1</v>
      </c>
      <c r="Z150" s="151" t="n">
        <v>1</v>
      </c>
      <c r="AA150" s="151" t="n">
        <v>1</v>
      </c>
      <c r="AB150" s="151" t="n">
        <v>1</v>
      </c>
      <c r="AC150" s="151" t="n">
        <v>1</v>
      </c>
      <c r="AD150" s="151" t="n">
        <v>1</v>
      </c>
      <c r="AE150" s="151" t="n">
        <v>1</v>
      </c>
      <c r="AF150" s="151" t="n">
        <v>1</v>
      </c>
      <c r="AG150" s="152" t="n">
        <v>1</v>
      </c>
      <c r="AH150" s="43"/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  <c r="BA150" s="43"/>
      <c r="BB150" s="43"/>
      <c r="BC150" s="43"/>
      <c r="BD150" s="43"/>
      <c r="BE150" s="43"/>
      <c r="BF150" s="43"/>
      <c r="BG150" s="43"/>
      <c r="BH150" s="43"/>
      <c r="BI150" s="43"/>
      <c r="BJ150" s="43"/>
      <c r="BK150" s="43"/>
      <c r="BL150" s="43"/>
      <c r="BM150" s="43"/>
      <c r="BN150" s="43"/>
      <c r="BO150" s="43"/>
      <c r="BP150" s="43"/>
      <c r="BQ150" s="43"/>
      <c r="BR150" s="43"/>
      <c r="BS150" s="43"/>
      <c r="BT150" s="43"/>
      <c r="BU150" s="43"/>
      <c r="BV150" s="43"/>
      <c r="BW150" s="43"/>
      <c r="BX150" s="43"/>
      <c r="BY150" s="43"/>
      <c r="BZ150" s="43"/>
      <c r="CA150" s="43"/>
      <c r="CB150" s="43"/>
      <c r="CC150" s="43"/>
      <c r="CD150" s="43"/>
      <c r="CE150" s="43"/>
      <c r="CF150" s="43"/>
      <c r="CG150" s="43"/>
      <c r="CH150" s="43"/>
      <c r="CI150" s="43"/>
      <c r="CJ150" s="43"/>
      <c r="CK150" s="43"/>
      <c r="CL150" s="43"/>
      <c r="CM150" s="43"/>
      <c r="CN150" s="43"/>
      <c r="CO150" s="43"/>
      <c r="CP150" s="43"/>
      <c r="CQ150" s="43"/>
      <c r="CR150" s="43"/>
      <c r="CS150" s="43"/>
      <c r="CT150" s="43"/>
      <c r="CU150" s="43"/>
      <c r="CV150" s="43"/>
      <c r="CW150" s="43"/>
      <c r="CX150" s="43"/>
      <c r="CY150" s="43"/>
      <c r="CZ150" s="43"/>
      <c r="DA150" s="43"/>
      <c r="DB150" s="43"/>
      <c r="DC150" s="43"/>
      <c r="DD150" s="43"/>
      <c r="DE150" s="43"/>
      <c r="DF150" s="43"/>
      <c r="DG150" s="43"/>
      <c r="DH150" s="43"/>
      <c r="DI150" s="43"/>
      <c r="DJ150" s="43"/>
      <c r="DK150" s="43"/>
      <c r="DL150" s="43"/>
      <c r="DM150" s="43"/>
      <c r="DN150" s="43"/>
      <c r="DO150" s="43"/>
      <c r="DP150" s="43"/>
      <c r="DQ150" s="43"/>
      <c r="DR150" s="43"/>
      <c r="DS150" s="43"/>
      <c r="DT150" s="43"/>
      <c r="DU150" s="43"/>
      <c r="DV150" s="43"/>
      <c r="DW150" s="43"/>
      <c r="DX150" s="43"/>
      <c r="DY150" s="43"/>
      <c r="DZ150" s="43"/>
      <c r="EA150" s="43"/>
      <c r="EB150" s="43"/>
      <c r="EC150" s="43"/>
      <c r="ED150" s="43"/>
      <c r="EE150" s="43"/>
      <c r="EF150" s="43"/>
      <c r="EG150" s="43"/>
      <c r="EH150" s="43"/>
      <c r="EI150" s="43"/>
      <c r="EJ150" s="43"/>
      <c r="EK150" s="43"/>
      <c r="EL150" s="43"/>
      <c r="EM150" s="43"/>
      <c r="EN150" s="43"/>
      <c r="EO150" s="43"/>
      <c r="EP150" s="43"/>
      <c r="EQ150" s="43"/>
      <c r="ER150" s="43"/>
      <c r="ES150" s="43"/>
      <c r="ET150" s="43"/>
      <c r="EU150" s="43"/>
      <c r="EV150" s="43"/>
      <c r="EW150" s="43"/>
      <c r="EX150" s="43"/>
      <c r="EY150" s="43"/>
      <c r="EZ150" s="43"/>
      <c r="FA150" s="43"/>
      <c r="FB150" s="43"/>
      <c r="FC150" s="43"/>
      <c r="FD150" s="43"/>
      <c r="FE150" s="43"/>
      <c r="FF150" s="43"/>
      <c r="FG150" s="43"/>
      <c r="FH150" s="43"/>
      <c r="FI150" s="43"/>
      <c r="FJ150" s="43"/>
      <c r="FK150" s="43"/>
      <c r="FL150" s="43"/>
      <c r="FM150" s="43"/>
      <c r="FN150" s="43"/>
      <c r="FO150" s="43"/>
      <c r="FP150" s="43"/>
      <c r="FQ150" s="43"/>
      <c r="FR150" s="43"/>
      <c r="FS150" s="43"/>
      <c r="FT150" s="43"/>
      <c r="FU150" s="43"/>
      <c r="FV150" s="43"/>
      <c r="FW150" s="43"/>
      <c r="FX150" s="43"/>
      <c r="FY150" s="43"/>
      <c r="FZ150" s="43"/>
      <c r="GA150" s="43"/>
      <c r="GB150" s="43"/>
      <c r="GC150" s="43"/>
      <c r="GD150" s="43"/>
      <c r="GE150" s="43"/>
      <c r="GF150" s="43"/>
      <c r="GG150" s="43"/>
      <c r="GH150" s="43"/>
      <c r="GI150" s="43"/>
      <c r="GJ150" s="43"/>
      <c r="GK150" s="43"/>
      <c r="GL150" s="43"/>
      <c r="GM150" s="43"/>
      <c r="GN150" s="43"/>
      <c r="GO150" s="43"/>
      <c r="GP150" s="43"/>
      <c r="GQ150" s="43"/>
      <c r="GR150" s="43"/>
      <c r="GS150" s="43"/>
      <c r="GT150" s="43"/>
      <c r="GU150" s="43"/>
      <c r="GV150" s="43"/>
      <c r="GW150" s="43"/>
      <c r="GX150" s="43"/>
      <c r="GY150" s="43"/>
      <c r="GZ150" s="43"/>
      <c r="HA150" s="43"/>
      <c r="HB150" s="43"/>
      <c r="HC150" s="43"/>
      <c r="HD150" s="43"/>
      <c r="HE150" s="43"/>
      <c r="HF150" s="43"/>
      <c r="HG150" s="43"/>
      <c r="HH150" s="43"/>
      <c r="HI150" s="43"/>
      <c r="HJ150" s="43"/>
      <c r="HK150" s="43"/>
      <c r="HL150" s="43"/>
      <c r="HM150" s="43"/>
      <c r="HN150" s="43"/>
      <c r="HO150" s="43"/>
      <c r="HP150" s="43"/>
      <c r="HQ150" s="43"/>
      <c r="HR150" s="43"/>
      <c r="HS150" s="43"/>
      <c r="HT150" s="43"/>
      <c r="HU150" s="43"/>
      <c r="HV150" s="43"/>
      <c r="HW150" s="43"/>
      <c r="HX150" s="43"/>
      <c r="HY150" s="43"/>
      <c r="HZ150" s="43"/>
      <c r="IA150" s="43"/>
      <c r="IB150" s="43"/>
      <c r="IC150" s="43"/>
      <c r="ID150" s="43"/>
      <c r="IE150" s="43"/>
      <c r="IF150" s="43"/>
      <c r="IG150" s="43"/>
      <c r="IH150" s="43"/>
      <c r="II150" s="43"/>
      <c r="IJ150" s="43"/>
      <c r="IK150" s="43"/>
      <c r="IL150" s="43"/>
      <c r="IM150" s="43"/>
      <c r="IN150" s="43"/>
      <c r="IO150" s="43"/>
      <c r="IP150" s="43"/>
      <c r="IQ150" s="43"/>
      <c r="IR150" s="43"/>
      <c r="IS150" s="43"/>
      <c r="IT150" s="43"/>
      <c r="IU150" s="43"/>
      <c r="IV150" s="43"/>
      <c r="IW150" s="43"/>
    </row>
    <row r="151" customFormat="false" ht="15.95" hidden="false" customHeight="true" outlineLevel="0" collapsed="false">
      <c r="A151" s="44" t="n">
        <f aca="false">+A150+1</f>
        <v>5</v>
      </c>
      <c r="B151" s="45" t="s">
        <v>118</v>
      </c>
      <c r="C151" s="44" t="n">
        <v>936</v>
      </c>
      <c r="D151" s="229" t="n">
        <v>1</v>
      </c>
      <c r="E151" s="151" t="n">
        <v>1</v>
      </c>
      <c r="F151" s="151" t="n">
        <v>1</v>
      </c>
      <c r="G151" s="151" t="n">
        <v>1</v>
      </c>
      <c r="H151" s="151" t="n">
        <v>1</v>
      </c>
      <c r="I151" s="151" t="n">
        <v>1</v>
      </c>
      <c r="J151" s="151" t="n">
        <v>1</v>
      </c>
      <c r="K151" s="151" t="n">
        <v>1</v>
      </c>
      <c r="L151" s="151" t="n">
        <v>1</v>
      </c>
      <c r="M151" s="151" t="n">
        <v>1</v>
      </c>
      <c r="N151" s="151" t="n">
        <v>1</v>
      </c>
      <c r="O151" s="151" t="n">
        <v>1</v>
      </c>
      <c r="P151" s="151" t="n">
        <v>1</v>
      </c>
      <c r="Q151" s="151" t="n">
        <v>1</v>
      </c>
      <c r="R151" s="151" t="n">
        <v>1</v>
      </c>
      <c r="S151" s="151" t="n">
        <v>1</v>
      </c>
      <c r="T151" s="151" t="n">
        <v>1</v>
      </c>
      <c r="U151" s="151" t="n">
        <v>1</v>
      </c>
      <c r="V151" s="151" t="n">
        <v>1</v>
      </c>
      <c r="W151" s="151" t="n">
        <v>1</v>
      </c>
      <c r="X151" s="151" t="n">
        <v>1</v>
      </c>
      <c r="Y151" s="151" t="n">
        <v>1</v>
      </c>
      <c r="Z151" s="151" t="n">
        <v>1</v>
      </c>
      <c r="AA151" s="151" t="n">
        <v>1</v>
      </c>
      <c r="AB151" s="151" t="n">
        <v>1</v>
      </c>
      <c r="AC151" s="151" t="n">
        <v>1</v>
      </c>
      <c r="AD151" s="151" t="n">
        <v>1</v>
      </c>
      <c r="AE151" s="151" t="n">
        <v>1</v>
      </c>
      <c r="AF151" s="151" t="n">
        <v>1</v>
      </c>
      <c r="AG151" s="152" t="n">
        <v>1</v>
      </c>
      <c r="AH151" s="43"/>
      <c r="AI151" s="43"/>
      <c r="AJ151" s="43"/>
      <c r="AK151" s="43"/>
      <c r="AL151" s="43"/>
      <c r="AM151" s="43"/>
      <c r="AN151" s="43"/>
      <c r="AO151" s="43"/>
      <c r="AP151" s="43"/>
      <c r="AQ151" s="43"/>
      <c r="AR151" s="43"/>
      <c r="AS151" s="43"/>
      <c r="AT151" s="43"/>
      <c r="AU151" s="43"/>
      <c r="AV151" s="43"/>
      <c r="AW151" s="43"/>
      <c r="AX151" s="43"/>
      <c r="AY151" s="43"/>
      <c r="AZ151" s="43"/>
      <c r="BA151" s="43"/>
      <c r="BB151" s="43"/>
      <c r="BC151" s="43"/>
      <c r="BD151" s="43"/>
      <c r="BE151" s="43"/>
      <c r="BF151" s="43"/>
      <c r="BG151" s="43"/>
      <c r="BH151" s="43"/>
      <c r="BI151" s="43"/>
      <c r="BJ151" s="43"/>
      <c r="BK151" s="43"/>
      <c r="BL151" s="43"/>
      <c r="BM151" s="43"/>
      <c r="BN151" s="43"/>
      <c r="BO151" s="43"/>
      <c r="BP151" s="43"/>
      <c r="BQ151" s="43"/>
      <c r="BR151" s="43"/>
      <c r="BS151" s="43"/>
      <c r="BT151" s="43"/>
      <c r="BU151" s="43"/>
      <c r="BV151" s="43"/>
      <c r="BW151" s="43"/>
      <c r="BX151" s="43"/>
      <c r="BY151" s="43"/>
      <c r="BZ151" s="43"/>
      <c r="CA151" s="43"/>
      <c r="CB151" s="43"/>
      <c r="CC151" s="43"/>
      <c r="CD151" s="43"/>
      <c r="CE151" s="43"/>
      <c r="CF151" s="43"/>
      <c r="CG151" s="43"/>
      <c r="CH151" s="43"/>
      <c r="CI151" s="43"/>
      <c r="CJ151" s="43"/>
      <c r="CK151" s="43"/>
      <c r="CL151" s="43"/>
      <c r="CM151" s="43"/>
      <c r="CN151" s="43"/>
      <c r="CO151" s="43"/>
      <c r="CP151" s="43"/>
      <c r="CQ151" s="43"/>
      <c r="CR151" s="43"/>
      <c r="CS151" s="43"/>
      <c r="CT151" s="43"/>
      <c r="CU151" s="43"/>
      <c r="CV151" s="43"/>
      <c r="CW151" s="43"/>
      <c r="CX151" s="43"/>
      <c r="CY151" s="43"/>
      <c r="CZ151" s="43"/>
      <c r="DA151" s="43"/>
      <c r="DB151" s="43"/>
      <c r="DC151" s="43"/>
      <c r="DD151" s="43"/>
      <c r="DE151" s="43"/>
      <c r="DF151" s="43"/>
      <c r="DG151" s="43"/>
      <c r="DH151" s="43"/>
      <c r="DI151" s="43"/>
      <c r="DJ151" s="43"/>
      <c r="DK151" s="43"/>
      <c r="DL151" s="43"/>
      <c r="DM151" s="43"/>
      <c r="DN151" s="43"/>
      <c r="DO151" s="43"/>
      <c r="DP151" s="43"/>
      <c r="DQ151" s="43"/>
      <c r="DR151" s="43"/>
      <c r="DS151" s="43"/>
      <c r="DT151" s="43"/>
      <c r="DU151" s="43"/>
      <c r="DV151" s="43"/>
      <c r="DW151" s="43"/>
      <c r="DX151" s="43"/>
      <c r="DY151" s="43"/>
      <c r="DZ151" s="43"/>
      <c r="EA151" s="43"/>
      <c r="EB151" s="43"/>
      <c r="EC151" s="43"/>
      <c r="ED151" s="43"/>
      <c r="EE151" s="43"/>
      <c r="EF151" s="43"/>
      <c r="EG151" s="43"/>
      <c r="EH151" s="43"/>
      <c r="EI151" s="43"/>
      <c r="EJ151" s="43"/>
      <c r="EK151" s="43"/>
      <c r="EL151" s="43"/>
      <c r="EM151" s="43"/>
      <c r="EN151" s="43"/>
      <c r="EO151" s="43"/>
      <c r="EP151" s="43"/>
      <c r="EQ151" s="43"/>
      <c r="ER151" s="43"/>
      <c r="ES151" s="43"/>
      <c r="ET151" s="43"/>
      <c r="EU151" s="43"/>
      <c r="EV151" s="43"/>
      <c r="EW151" s="43"/>
      <c r="EX151" s="43"/>
      <c r="EY151" s="43"/>
      <c r="EZ151" s="43"/>
      <c r="FA151" s="43"/>
      <c r="FB151" s="43"/>
      <c r="FC151" s="43"/>
      <c r="FD151" s="43"/>
      <c r="FE151" s="43"/>
      <c r="FF151" s="43"/>
      <c r="FG151" s="43"/>
      <c r="FH151" s="43"/>
      <c r="FI151" s="43"/>
      <c r="FJ151" s="43"/>
      <c r="FK151" s="43"/>
      <c r="FL151" s="43"/>
      <c r="FM151" s="43"/>
      <c r="FN151" s="43"/>
      <c r="FO151" s="43"/>
      <c r="FP151" s="43"/>
      <c r="FQ151" s="43"/>
      <c r="FR151" s="43"/>
      <c r="FS151" s="43"/>
      <c r="FT151" s="43"/>
      <c r="FU151" s="43"/>
      <c r="FV151" s="43"/>
      <c r="FW151" s="43"/>
      <c r="FX151" s="43"/>
      <c r="FY151" s="43"/>
      <c r="FZ151" s="43"/>
      <c r="GA151" s="43"/>
      <c r="GB151" s="43"/>
      <c r="GC151" s="43"/>
      <c r="GD151" s="43"/>
      <c r="GE151" s="43"/>
      <c r="GF151" s="43"/>
      <c r="GG151" s="43"/>
      <c r="GH151" s="43"/>
      <c r="GI151" s="43"/>
      <c r="GJ151" s="43"/>
      <c r="GK151" s="43"/>
      <c r="GL151" s="43"/>
      <c r="GM151" s="43"/>
      <c r="GN151" s="43"/>
      <c r="GO151" s="43"/>
      <c r="GP151" s="43"/>
      <c r="GQ151" s="43"/>
      <c r="GR151" s="43"/>
      <c r="GS151" s="43"/>
      <c r="GT151" s="43"/>
      <c r="GU151" s="43"/>
      <c r="GV151" s="43"/>
      <c r="GW151" s="43"/>
      <c r="GX151" s="43"/>
      <c r="GY151" s="43"/>
      <c r="GZ151" s="43"/>
      <c r="HA151" s="43"/>
      <c r="HB151" s="43"/>
      <c r="HC151" s="43"/>
      <c r="HD151" s="43"/>
      <c r="HE151" s="43"/>
      <c r="HF151" s="43"/>
      <c r="HG151" s="43"/>
      <c r="HH151" s="43"/>
      <c r="HI151" s="43"/>
      <c r="HJ151" s="43"/>
      <c r="HK151" s="43"/>
      <c r="HL151" s="43"/>
      <c r="HM151" s="43"/>
      <c r="HN151" s="43"/>
      <c r="HO151" s="43"/>
      <c r="HP151" s="43"/>
      <c r="HQ151" s="43"/>
      <c r="HR151" s="43"/>
      <c r="HS151" s="43"/>
      <c r="HT151" s="43"/>
      <c r="HU151" s="43"/>
      <c r="HV151" s="43"/>
      <c r="HW151" s="43"/>
      <c r="HX151" s="43"/>
      <c r="HY151" s="43"/>
      <c r="HZ151" s="43"/>
      <c r="IA151" s="43"/>
      <c r="IB151" s="43"/>
      <c r="IC151" s="43"/>
      <c r="ID151" s="43"/>
      <c r="IE151" s="43"/>
      <c r="IF151" s="43"/>
      <c r="IG151" s="43"/>
      <c r="IH151" s="43"/>
      <c r="II151" s="43"/>
      <c r="IJ151" s="43"/>
      <c r="IK151" s="43"/>
      <c r="IL151" s="43"/>
      <c r="IM151" s="43"/>
      <c r="IN151" s="43"/>
      <c r="IO151" s="43"/>
      <c r="IP151" s="43"/>
      <c r="IQ151" s="43"/>
      <c r="IR151" s="43"/>
      <c r="IS151" s="43"/>
      <c r="IT151" s="43"/>
      <c r="IU151" s="43"/>
      <c r="IV151" s="43"/>
      <c r="IW151" s="43"/>
    </row>
    <row r="152" customFormat="false" ht="15.95" hidden="false" customHeight="true" outlineLevel="0" collapsed="false">
      <c r="A152" s="44" t="n">
        <f aca="false">+A151+1</f>
        <v>6</v>
      </c>
      <c r="B152" s="45" t="s">
        <v>119</v>
      </c>
      <c r="C152" s="44" t="n">
        <v>1075</v>
      </c>
      <c r="D152" s="229" t="n">
        <v>1</v>
      </c>
      <c r="E152" s="151" t="n">
        <v>1</v>
      </c>
      <c r="F152" s="151" t="n">
        <v>1</v>
      </c>
      <c r="G152" s="151" t="n">
        <v>1</v>
      </c>
      <c r="H152" s="151" t="n">
        <v>1</v>
      </c>
      <c r="I152" s="151" t="n">
        <v>1</v>
      </c>
      <c r="J152" s="151" t="n">
        <v>1</v>
      </c>
      <c r="K152" s="151" t="n">
        <v>1</v>
      </c>
      <c r="L152" s="151" t="n">
        <v>1</v>
      </c>
      <c r="M152" s="151" t="n">
        <v>1</v>
      </c>
      <c r="N152" s="151" t="n">
        <v>1</v>
      </c>
      <c r="O152" s="151" t="n">
        <v>1</v>
      </c>
      <c r="P152" s="151" t="n">
        <v>1</v>
      </c>
      <c r="Q152" s="151" t="n">
        <v>1</v>
      </c>
      <c r="R152" s="151" t="n">
        <v>1</v>
      </c>
      <c r="S152" s="151" t="n">
        <v>1</v>
      </c>
      <c r="T152" s="151" t="n">
        <v>1</v>
      </c>
      <c r="U152" s="151" t="n">
        <v>1</v>
      </c>
      <c r="V152" s="151" t="n">
        <v>1</v>
      </c>
      <c r="W152" s="151" t="n">
        <v>1</v>
      </c>
      <c r="X152" s="151" t="n">
        <v>1</v>
      </c>
      <c r="Y152" s="151" t="n">
        <v>1</v>
      </c>
      <c r="Z152" s="151" t="n">
        <v>1</v>
      </c>
      <c r="AA152" s="151" t="n">
        <v>1</v>
      </c>
      <c r="AB152" s="151" t="n">
        <v>1</v>
      </c>
      <c r="AC152" s="151" t="n">
        <v>1</v>
      </c>
      <c r="AD152" s="151" t="n">
        <v>1</v>
      </c>
      <c r="AE152" s="151" t="n">
        <v>1</v>
      </c>
      <c r="AF152" s="151" t="n">
        <v>1</v>
      </c>
      <c r="AG152" s="152" t="n">
        <v>1</v>
      </c>
      <c r="AH152" s="43"/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43"/>
      <c r="AU152" s="43"/>
      <c r="AV152" s="43"/>
      <c r="AW152" s="43"/>
      <c r="AX152" s="43"/>
      <c r="AY152" s="43"/>
      <c r="AZ152" s="43"/>
      <c r="BA152" s="43"/>
      <c r="BB152" s="43"/>
      <c r="BC152" s="43"/>
      <c r="BD152" s="43"/>
      <c r="BE152" s="43"/>
      <c r="BF152" s="43"/>
      <c r="BG152" s="43"/>
      <c r="BH152" s="43"/>
      <c r="BI152" s="43"/>
      <c r="BJ152" s="43"/>
      <c r="BK152" s="43"/>
      <c r="BL152" s="43"/>
      <c r="BM152" s="43"/>
      <c r="BN152" s="43"/>
      <c r="BO152" s="43"/>
      <c r="BP152" s="43"/>
      <c r="BQ152" s="43"/>
      <c r="BR152" s="43"/>
      <c r="BS152" s="43"/>
      <c r="BT152" s="43"/>
      <c r="BU152" s="43"/>
      <c r="BV152" s="43"/>
      <c r="BW152" s="43"/>
      <c r="BX152" s="43"/>
      <c r="BY152" s="43"/>
      <c r="BZ152" s="43"/>
      <c r="CA152" s="43"/>
      <c r="CB152" s="43"/>
      <c r="CC152" s="43"/>
      <c r="CD152" s="43"/>
      <c r="CE152" s="43"/>
      <c r="CF152" s="43"/>
      <c r="CG152" s="43"/>
      <c r="CH152" s="43"/>
      <c r="CI152" s="43"/>
      <c r="CJ152" s="43"/>
      <c r="CK152" s="43"/>
      <c r="CL152" s="43"/>
      <c r="CM152" s="43"/>
      <c r="CN152" s="43"/>
      <c r="CO152" s="43"/>
      <c r="CP152" s="43"/>
      <c r="CQ152" s="43"/>
      <c r="CR152" s="43"/>
      <c r="CS152" s="43"/>
      <c r="CT152" s="43"/>
      <c r="CU152" s="43"/>
      <c r="CV152" s="43"/>
      <c r="CW152" s="43"/>
      <c r="CX152" s="43"/>
      <c r="CY152" s="43"/>
      <c r="CZ152" s="43"/>
      <c r="DA152" s="43"/>
      <c r="DB152" s="43"/>
      <c r="DC152" s="43"/>
      <c r="DD152" s="43"/>
      <c r="DE152" s="43"/>
      <c r="DF152" s="43"/>
      <c r="DG152" s="43"/>
      <c r="DH152" s="43"/>
      <c r="DI152" s="43"/>
      <c r="DJ152" s="43"/>
      <c r="DK152" s="43"/>
      <c r="DL152" s="43"/>
      <c r="DM152" s="43"/>
      <c r="DN152" s="43"/>
      <c r="DO152" s="43"/>
      <c r="DP152" s="43"/>
      <c r="DQ152" s="43"/>
      <c r="DR152" s="43"/>
      <c r="DS152" s="43"/>
      <c r="DT152" s="43"/>
      <c r="DU152" s="43"/>
      <c r="DV152" s="43"/>
      <c r="DW152" s="43"/>
      <c r="DX152" s="43"/>
      <c r="DY152" s="43"/>
      <c r="DZ152" s="43"/>
      <c r="EA152" s="43"/>
      <c r="EB152" s="43"/>
      <c r="EC152" s="43"/>
      <c r="ED152" s="43"/>
      <c r="EE152" s="43"/>
      <c r="EF152" s="43"/>
      <c r="EG152" s="43"/>
      <c r="EH152" s="43"/>
      <c r="EI152" s="43"/>
      <c r="EJ152" s="43"/>
      <c r="EK152" s="43"/>
      <c r="EL152" s="43"/>
      <c r="EM152" s="43"/>
      <c r="EN152" s="43"/>
      <c r="EO152" s="43"/>
      <c r="EP152" s="43"/>
      <c r="EQ152" s="43"/>
      <c r="ER152" s="43"/>
      <c r="ES152" s="43"/>
      <c r="ET152" s="43"/>
      <c r="EU152" s="43"/>
      <c r="EV152" s="43"/>
      <c r="EW152" s="43"/>
      <c r="EX152" s="43"/>
      <c r="EY152" s="43"/>
      <c r="EZ152" s="43"/>
      <c r="FA152" s="43"/>
      <c r="FB152" s="43"/>
      <c r="FC152" s="43"/>
      <c r="FD152" s="43"/>
      <c r="FE152" s="43"/>
      <c r="FF152" s="43"/>
      <c r="FG152" s="43"/>
      <c r="FH152" s="43"/>
      <c r="FI152" s="43"/>
      <c r="FJ152" s="43"/>
      <c r="FK152" s="43"/>
      <c r="FL152" s="43"/>
      <c r="FM152" s="43"/>
      <c r="FN152" s="43"/>
      <c r="FO152" s="43"/>
      <c r="FP152" s="43"/>
      <c r="FQ152" s="43"/>
      <c r="FR152" s="43"/>
      <c r="FS152" s="43"/>
      <c r="FT152" s="43"/>
      <c r="FU152" s="43"/>
      <c r="FV152" s="43"/>
      <c r="FW152" s="43"/>
      <c r="FX152" s="43"/>
      <c r="FY152" s="43"/>
      <c r="FZ152" s="43"/>
      <c r="GA152" s="43"/>
      <c r="GB152" s="43"/>
      <c r="GC152" s="43"/>
      <c r="GD152" s="43"/>
      <c r="GE152" s="43"/>
      <c r="GF152" s="43"/>
      <c r="GG152" s="43"/>
      <c r="GH152" s="43"/>
      <c r="GI152" s="43"/>
      <c r="GJ152" s="43"/>
      <c r="GK152" s="43"/>
      <c r="GL152" s="43"/>
      <c r="GM152" s="43"/>
      <c r="GN152" s="43"/>
      <c r="GO152" s="43"/>
      <c r="GP152" s="43"/>
      <c r="GQ152" s="43"/>
      <c r="GR152" s="43"/>
      <c r="GS152" s="43"/>
      <c r="GT152" s="43"/>
      <c r="GU152" s="43"/>
      <c r="GV152" s="43"/>
      <c r="GW152" s="43"/>
      <c r="GX152" s="43"/>
      <c r="GY152" s="43"/>
      <c r="GZ152" s="43"/>
      <c r="HA152" s="43"/>
      <c r="HB152" s="43"/>
      <c r="HC152" s="43"/>
      <c r="HD152" s="43"/>
      <c r="HE152" s="43"/>
      <c r="HF152" s="43"/>
      <c r="HG152" s="43"/>
      <c r="HH152" s="43"/>
      <c r="HI152" s="43"/>
      <c r="HJ152" s="43"/>
      <c r="HK152" s="43"/>
      <c r="HL152" s="43"/>
      <c r="HM152" s="43"/>
      <c r="HN152" s="43"/>
      <c r="HO152" s="43"/>
      <c r="HP152" s="43"/>
      <c r="HQ152" s="43"/>
      <c r="HR152" s="43"/>
      <c r="HS152" s="43"/>
      <c r="HT152" s="43"/>
      <c r="HU152" s="43"/>
      <c r="HV152" s="43"/>
      <c r="HW152" s="43"/>
      <c r="HX152" s="43"/>
      <c r="HY152" s="43"/>
      <c r="HZ152" s="43"/>
      <c r="IA152" s="43"/>
      <c r="IB152" s="43"/>
      <c r="IC152" s="43"/>
      <c r="ID152" s="43"/>
      <c r="IE152" s="43"/>
      <c r="IF152" s="43"/>
      <c r="IG152" s="43"/>
      <c r="IH152" s="43"/>
      <c r="II152" s="43"/>
      <c r="IJ152" s="43"/>
      <c r="IK152" s="43"/>
      <c r="IL152" s="43"/>
      <c r="IM152" s="43"/>
      <c r="IN152" s="43"/>
      <c r="IO152" s="43"/>
      <c r="IP152" s="43"/>
      <c r="IQ152" s="43"/>
      <c r="IR152" s="43"/>
      <c r="IS152" s="43"/>
      <c r="IT152" s="43"/>
      <c r="IU152" s="43"/>
      <c r="IV152" s="43"/>
      <c r="IW152" s="43"/>
    </row>
    <row r="153" customFormat="false" ht="15.95" hidden="false" customHeight="true" outlineLevel="0" collapsed="false">
      <c r="A153" s="96" t="n">
        <f aca="false">+A152+1</f>
        <v>7</v>
      </c>
      <c r="B153" s="97" t="s">
        <v>120</v>
      </c>
      <c r="C153" s="96" t="n">
        <v>1135</v>
      </c>
      <c r="D153" s="232" t="n">
        <v>1</v>
      </c>
      <c r="E153" s="170" t="n">
        <v>1</v>
      </c>
      <c r="F153" s="170" t="n">
        <v>1</v>
      </c>
      <c r="G153" s="170" t="n">
        <v>1</v>
      </c>
      <c r="H153" s="170" t="n">
        <v>1</v>
      </c>
      <c r="I153" s="170" t="n">
        <v>1</v>
      </c>
      <c r="J153" s="170" t="n">
        <v>1</v>
      </c>
      <c r="K153" s="170" t="n">
        <v>1</v>
      </c>
      <c r="L153" s="170" t="n">
        <v>1</v>
      </c>
      <c r="M153" s="170" t="n">
        <v>1</v>
      </c>
      <c r="N153" s="170" t="n">
        <v>1</v>
      </c>
      <c r="O153" s="170" t="n">
        <v>1</v>
      </c>
      <c r="P153" s="170" t="n">
        <v>1</v>
      </c>
      <c r="Q153" s="170" t="n">
        <v>1</v>
      </c>
      <c r="R153" s="170" t="n">
        <v>1</v>
      </c>
      <c r="S153" s="170" t="n">
        <v>1</v>
      </c>
      <c r="T153" s="170" t="n">
        <v>1</v>
      </c>
      <c r="U153" s="170" t="n">
        <v>1</v>
      </c>
      <c r="V153" s="170" t="n">
        <v>1</v>
      </c>
      <c r="W153" s="170" t="n">
        <v>1</v>
      </c>
      <c r="X153" s="170" t="n">
        <v>1</v>
      </c>
      <c r="Y153" s="170" t="n">
        <v>1</v>
      </c>
      <c r="Z153" s="170" t="n">
        <v>1</v>
      </c>
      <c r="AA153" s="170" t="n">
        <v>1</v>
      </c>
      <c r="AB153" s="170" t="n">
        <v>1</v>
      </c>
      <c r="AC153" s="170" t="n">
        <v>1</v>
      </c>
      <c r="AD153" s="170" t="n">
        <v>1</v>
      </c>
      <c r="AE153" s="170" t="n">
        <v>1</v>
      </c>
      <c r="AF153" s="170" t="n">
        <v>1</v>
      </c>
      <c r="AG153" s="171" t="n">
        <v>1</v>
      </c>
      <c r="AH153" s="43"/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  <c r="BA153" s="43"/>
      <c r="BB153" s="43"/>
      <c r="BC153" s="43"/>
      <c r="BD153" s="43"/>
      <c r="BE153" s="43"/>
      <c r="BF153" s="43"/>
      <c r="BG153" s="43"/>
      <c r="BH153" s="43"/>
      <c r="BI153" s="43"/>
      <c r="BJ153" s="43"/>
      <c r="BK153" s="43"/>
      <c r="BL153" s="43"/>
      <c r="BM153" s="43"/>
      <c r="BN153" s="43"/>
      <c r="BO153" s="43"/>
      <c r="BP153" s="43"/>
      <c r="BQ153" s="43"/>
      <c r="BR153" s="43"/>
      <c r="BS153" s="43"/>
      <c r="BT153" s="43"/>
      <c r="BU153" s="43"/>
      <c r="BV153" s="43"/>
      <c r="BW153" s="43"/>
      <c r="BX153" s="43"/>
      <c r="BY153" s="43"/>
      <c r="BZ153" s="43"/>
      <c r="CA153" s="43"/>
      <c r="CB153" s="43"/>
      <c r="CC153" s="43"/>
      <c r="CD153" s="43"/>
      <c r="CE153" s="43"/>
      <c r="CF153" s="43"/>
      <c r="CG153" s="43"/>
      <c r="CH153" s="43"/>
      <c r="CI153" s="43"/>
      <c r="CJ153" s="43"/>
      <c r="CK153" s="43"/>
      <c r="CL153" s="43"/>
      <c r="CM153" s="43"/>
      <c r="CN153" s="43"/>
      <c r="CO153" s="43"/>
      <c r="CP153" s="43"/>
      <c r="CQ153" s="43"/>
      <c r="CR153" s="43"/>
      <c r="CS153" s="43"/>
      <c r="CT153" s="43"/>
      <c r="CU153" s="43"/>
      <c r="CV153" s="43"/>
      <c r="CW153" s="43"/>
      <c r="CX153" s="43"/>
      <c r="CY153" s="43"/>
      <c r="CZ153" s="43"/>
      <c r="DA153" s="43"/>
      <c r="DB153" s="43"/>
      <c r="DC153" s="43"/>
      <c r="DD153" s="43"/>
      <c r="DE153" s="43"/>
      <c r="DF153" s="43"/>
      <c r="DG153" s="43"/>
      <c r="DH153" s="43"/>
      <c r="DI153" s="43"/>
      <c r="DJ153" s="43"/>
      <c r="DK153" s="43"/>
      <c r="DL153" s="43"/>
      <c r="DM153" s="43"/>
      <c r="DN153" s="43"/>
      <c r="DO153" s="43"/>
      <c r="DP153" s="43"/>
      <c r="DQ153" s="43"/>
      <c r="DR153" s="43"/>
      <c r="DS153" s="43"/>
      <c r="DT153" s="43"/>
      <c r="DU153" s="43"/>
      <c r="DV153" s="43"/>
      <c r="DW153" s="43"/>
      <c r="DX153" s="43"/>
      <c r="DY153" s="43"/>
      <c r="DZ153" s="43"/>
      <c r="EA153" s="43"/>
      <c r="EB153" s="43"/>
      <c r="EC153" s="43"/>
      <c r="ED153" s="43"/>
      <c r="EE153" s="43"/>
      <c r="EF153" s="43"/>
      <c r="EG153" s="43"/>
      <c r="EH153" s="43"/>
      <c r="EI153" s="43"/>
      <c r="EJ153" s="43"/>
      <c r="EK153" s="43"/>
      <c r="EL153" s="43"/>
      <c r="EM153" s="43"/>
      <c r="EN153" s="43"/>
      <c r="EO153" s="43"/>
      <c r="EP153" s="43"/>
      <c r="EQ153" s="43"/>
      <c r="ER153" s="43"/>
      <c r="ES153" s="43"/>
      <c r="ET153" s="43"/>
      <c r="EU153" s="43"/>
      <c r="EV153" s="43"/>
      <c r="EW153" s="43"/>
      <c r="EX153" s="43"/>
      <c r="EY153" s="43"/>
      <c r="EZ153" s="43"/>
      <c r="FA153" s="43"/>
      <c r="FB153" s="43"/>
      <c r="FC153" s="43"/>
      <c r="FD153" s="43"/>
      <c r="FE153" s="43"/>
      <c r="FF153" s="43"/>
      <c r="FG153" s="43"/>
      <c r="FH153" s="43"/>
      <c r="FI153" s="43"/>
      <c r="FJ153" s="43"/>
      <c r="FK153" s="43"/>
      <c r="FL153" s="43"/>
      <c r="FM153" s="43"/>
      <c r="FN153" s="43"/>
      <c r="FO153" s="43"/>
      <c r="FP153" s="43"/>
      <c r="FQ153" s="43"/>
      <c r="FR153" s="43"/>
      <c r="FS153" s="43"/>
      <c r="FT153" s="43"/>
      <c r="FU153" s="43"/>
      <c r="FV153" s="43"/>
      <c r="FW153" s="43"/>
      <c r="FX153" s="43"/>
      <c r="FY153" s="43"/>
      <c r="FZ153" s="43"/>
      <c r="GA153" s="43"/>
      <c r="GB153" s="43"/>
      <c r="GC153" s="43"/>
      <c r="GD153" s="43"/>
      <c r="GE153" s="43"/>
      <c r="GF153" s="43"/>
      <c r="GG153" s="43"/>
      <c r="GH153" s="43"/>
      <c r="GI153" s="43"/>
      <c r="GJ153" s="43"/>
      <c r="GK153" s="43"/>
      <c r="GL153" s="43"/>
      <c r="GM153" s="43"/>
      <c r="GN153" s="43"/>
      <c r="GO153" s="43"/>
      <c r="GP153" s="43"/>
      <c r="GQ153" s="43"/>
      <c r="GR153" s="43"/>
      <c r="GS153" s="43"/>
      <c r="GT153" s="43"/>
      <c r="GU153" s="43"/>
      <c r="GV153" s="43"/>
      <c r="GW153" s="43"/>
      <c r="GX153" s="43"/>
      <c r="GY153" s="43"/>
      <c r="GZ153" s="43"/>
      <c r="HA153" s="43"/>
      <c r="HB153" s="43"/>
      <c r="HC153" s="43"/>
      <c r="HD153" s="43"/>
      <c r="HE153" s="43"/>
      <c r="HF153" s="43"/>
      <c r="HG153" s="43"/>
      <c r="HH153" s="43"/>
      <c r="HI153" s="43"/>
      <c r="HJ153" s="43"/>
      <c r="HK153" s="43"/>
      <c r="HL153" s="43"/>
      <c r="HM153" s="43"/>
      <c r="HN153" s="43"/>
      <c r="HO153" s="43"/>
      <c r="HP153" s="43"/>
      <c r="HQ153" s="43"/>
      <c r="HR153" s="43"/>
      <c r="HS153" s="43"/>
      <c r="HT153" s="43"/>
      <c r="HU153" s="43"/>
      <c r="HV153" s="43"/>
      <c r="HW153" s="43"/>
      <c r="HX153" s="43"/>
      <c r="HY153" s="43"/>
      <c r="HZ153" s="43"/>
      <c r="IA153" s="43"/>
      <c r="IB153" s="43"/>
      <c r="IC153" s="43"/>
      <c r="ID153" s="43"/>
      <c r="IE153" s="43"/>
      <c r="IF153" s="43"/>
      <c r="IG153" s="43"/>
      <c r="IH153" s="43"/>
      <c r="II153" s="43"/>
      <c r="IJ153" s="43"/>
      <c r="IK153" s="43"/>
      <c r="IL153" s="43"/>
      <c r="IM153" s="43"/>
      <c r="IN153" s="43"/>
      <c r="IO153" s="43"/>
      <c r="IP153" s="43"/>
      <c r="IQ153" s="43"/>
      <c r="IR153" s="43"/>
      <c r="IS153" s="43"/>
      <c r="IT153" s="43"/>
      <c r="IU153" s="43"/>
      <c r="IV153" s="43"/>
      <c r="IW153" s="43"/>
    </row>
    <row r="154" customFormat="false" ht="15.95" hidden="false" customHeight="true" outlineLevel="0" collapsed="false">
      <c r="A154" s="73"/>
      <c r="B154" s="74" t="s">
        <v>21</v>
      </c>
      <c r="C154" s="75"/>
      <c r="D154" s="76" t="n">
        <f aca="false">(D147*$C147)+(D148*$C148)+(D149*$C149)+(D150*$C150)+(D151*$C151)+(D152*$C152)+(D153*$C153)</f>
        <v>7217</v>
      </c>
      <c r="E154" s="77" t="n">
        <f aca="false">(E147*$C147)+(E148*$C148)+(E149*$C149)+(E150*$C150)+(E151*$C151)+(E152*$C152)+(E153*$C153)</f>
        <v>7217</v>
      </c>
      <c r="F154" s="77" t="n">
        <f aca="false">(F147*$C147)+(F148*$C148)+(F149*$C149)+(F150*$C150)+(F151*$C151)+(F152*$C152)+(F153*$C153)</f>
        <v>7217</v>
      </c>
      <c r="G154" s="77" t="n">
        <f aca="false">(G147*$C147)+(G148*$C148)+(G149*$C149)+(G150*$C150)+(G151*$C151)+(G152*$C152)+(G153*$C153)</f>
        <v>7217</v>
      </c>
      <c r="H154" s="77" t="n">
        <f aca="false">(H147*$C147)+(H148*$C148)+(H149*$C149)+(H150*$C150)+(H151*$C151)+(H152*$C152)+(H153*$C153)</f>
        <v>7217</v>
      </c>
      <c r="I154" s="77" t="n">
        <f aca="false">(I147*$C147)+(I148*$C148)+(I149*$C149)+(I150*$C150)+(I151*$C151)+(I152*$C152)+(I153*$C153)</f>
        <v>7217</v>
      </c>
      <c r="J154" s="77" t="n">
        <f aca="false">(J147*$C147)+(J148*$C148)+(J149*$C149)+(J150*$C150)+(J151*$C151)+(J152*$C152)+(J153*$C153)</f>
        <v>7217</v>
      </c>
      <c r="K154" s="77" t="n">
        <f aca="false">(K147*$C147)+(K148*$C148)+(K149*$C149)+(K150*$C150)+(K151*$C151)+(K152*$C152)+(K153*$C153)</f>
        <v>7217</v>
      </c>
      <c r="L154" s="77" t="n">
        <f aca="false">(L147*$C147)+(L148*$C148)+(L149*$C149)+(L150*$C150)+(L151*$C151)+(L152*$C152)+(L153*$C153)</f>
        <v>7217</v>
      </c>
      <c r="M154" s="77" t="n">
        <f aca="false">(M147*$C147)+(M148*$C148)+(M149*$C149)+(M150*$C150)+(M151*$C151)+(M152*$C152)+(M153*$C153)</f>
        <v>7217</v>
      </c>
      <c r="N154" s="77" t="n">
        <f aca="false">(N147*$C147)+(N148*$C148)+(N149*$C149)+(N150*$C150)+(N151*$C151)+(N152*$C152)+(N153*$C153)</f>
        <v>7217</v>
      </c>
      <c r="O154" s="77" t="n">
        <f aca="false">(O147*$C147)+(O148*$C148)+(O149*$C149)+(O150*$C150)+(O151*$C151)+(O152*$C152)+(O153*$C153)</f>
        <v>7217</v>
      </c>
      <c r="P154" s="77" t="n">
        <f aca="false">(P147*$C147)+(P148*$C148)+(P149*$C149)+(P150*$C150)+(P151*$C151)+(P152*$C152)+(P153*$C153)</f>
        <v>7217</v>
      </c>
      <c r="Q154" s="77" t="n">
        <f aca="false">(Q147*$C147)+(Q148*$C148)+(Q149*$C149)+(Q150*$C150)+(Q151*$C151)+(Q152*$C152)+(Q153*$C153)</f>
        <v>7217</v>
      </c>
      <c r="R154" s="77" t="n">
        <f aca="false">(R147*$C147)+(R148*$C148)+(R149*$C149)+(R150*$C150)+(R151*$C151)+(R152*$C152)+(R153*$C153)</f>
        <v>7217</v>
      </c>
      <c r="S154" s="77" t="n">
        <f aca="false">(S147*$C147)+(S148*$C148)+(S149*$C149)+(S150*$C150)+(S151*$C151)+(S152*$C152)+(S153*$C153)</f>
        <v>7217</v>
      </c>
      <c r="T154" s="77" t="n">
        <f aca="false">(T147*$C147)+(T148*$C148)+(T149*$C149)+(T150*$C150)+(T151*$C151)+(T152*$C152)+(T153*$C153)</f>
        <v>7217</v>
      </c>
      <c r="U154" s="77" t="n">
        <f aca="false">(U147*$C147)+(U148*$C148)+(U149*$C149)+(U150*$C150)+(U151*$C151)+(U152*$C152)+(U153*$C153)</f>
        <v>7217</v>
      </c>
      <c r="V154" s="77" t="n">
        <f aca="false">(V147*$C147)+(V148*$C148)+(V149*$C149)+(V150*$C150)+(V151*$C151)+(V152*$C152)+(V153*$C153)</f>
        <v>7217</v>
      </c>
      <c r="W154" s="77" t="n">
        <f aca="false">(W147*$C147)+(W148*$C148)+(W149*$C149)+(W150*$C150)+(W151*$C151)+(W152*$C152)+(W153*$C153)</f>
        <v>7217</v>
      </c>
      <c r="X154" s="77" t="n">
        <f aca="false">(X147*$C147)+(X148*$C148)+(X149*$C149)+(X150*$C150)+(X151*$C151)+(X152*$C152)+(X153*$C153)</f>
        <v>7217</v>
      </c>
      <c r="Y154" s="77" t="n">
        <f aca="false">(Y147*$C147)+(Y148*$C148)+(Y149*$C149)+(Y150*$C150)+(Y151*$C151)+(Y152*$C152)+(Y153*$C153)</f>
        <v>7217</v>
      </c>
      <c r="Z154" s="77" t="n">
        <f aca="false">(Z147*$C147)+(Z148*$C148)+(Z149*$C149)+(Z150*$C150)+(Z151*$C151)+(Z152*$C152)+(Z153*$C153)</f>
        <v>7217</v>
      </c>
      <c r="AA154" s="77" t="n">
        <f aca="false">(AA147*$C147)+(AA148*$C148)+(AA149*$C149)+(AA150*$C150)+(AA151*$C151)+(AA152*$C152)+(AA153*$C153)</f>
        <v>7217</v>
      </c>
      <c r="AB154" s="77" t="n">
        <f aca="false">(AB147*$C147)+(AB148*$C148)+(AB149*$C149)+(AB150*$C150)+(AB151*$C151)+(AB152*$C152)+(AB153*$C153)</f>
        <v>7217</v>
      </c>
      <c r="AC154" s="77" t="n">
        <f aca="false">(AC147*$C147)+(AC148*$C148)+(AC149*$C149)+(AC150*$C150)+(AC151*$C151)+(AC152*$C152)+(AC153*$C153)</f>
        <v>7217</v>
      </c>
      <c r="AD154" s="77" t="n">
        <f aca="false">(AD147*$C147)+(AD148*$C148)+(AD149*$C149)+(AD150*$C150)+(AD151*$C151)+(AD152*$C152)+(AD153*$C153)</f>
        <v>7217</v>
      </c>
      <c r="AE154" s="77" t="n">
        <f aca="false">(AE147*$C147)+(AE148*$C148)+(AE149*$C149)+(AE150*$C150)+(AE151*$C151)+(AE152*$C152)+(AE153*$C153)</f>
        <v>7217</v>
      </c>
      <c r="AF154" s="77" t="n">
        <f aca="false">(AF147*$C147)+(AF148*$C148)+(AF149*$C149)+(AF150*$C150)+(AF151*$C151)+(AF152*$C152)+(AF153*$C153)</f>
        <v>7217</v>
      </c>
      <c r="AG154" s="175" t="n">
        <f aca="false">(AG147*$C147)+(AG148*$C148)+(AG149*$C149)+(AG150*$C150)+(AG151*$C151)+(AG152*$C152)+(AG153*$C153)</f>
        <v>7217</v>
      </c>
      <c r="AH154" s="43"/>
      <c r="AI154" s="43"/>
      <c r="AJ154" s="43"/>
      <c r="AK154" s="43"/>
      <c r="AL154" s="43"/>
      <c r="AM154" s="43"/>
      <c r="AN154" s="43"/>
      <c r="AO154" s="43"/>
      <c r="AP154" s="43"/>
      <c r="AQ154" s="43"/>
      <c r="AR154" s="43"/>
      <c r="AS154" s="43"/>
      <c r="AT154" s="43"/>
      <c r="AU154" s="43"/>
      <c r="AV154" s="43"/>
      <c r="AW154" s="43"/>
      <c r="AX154" s="43"/>
      <c r="AY154" s="43"/>
      <c r="AZ154" s="43"/>
      <c r="BA154" s="43"/>
      <c r="BB154" s="43"/>
      <c r="BC154" s="43"/>
      <c r="BD154" s="43"/>
      <c r="BE154" s="43"/>
      <c r="BF154" s="43"/>
      <c r="BG154" s="43"/>
      <c r="BH154" s="43"/>
      <c r="BI154" s="43"/>
      <c r="BJ154" s="43"/>
      <c r="BK154" s="43"/>
      <c r="BL154" s="43"/>
      <c r="BM154" s="43"/>
      <c r="BN154" s="43"/>
      <c r="BO154" s="43"/>
      <c r="BP154" s="43"/>
      <c r="BQ154" s="43"/>
      <c r="BR154" s="43"/>
      <c r="BS154" s="43"/>
      <c r="BT154" s="43"/>
      <c r="BU154" s="43"/>
      <c r="BV154" s="43"/>
      <c r="BW154" s="43"/>
      <c r="BX154" s="43"/>
      <c r="BY154" s="43"/>
      <c r="BZ154" s="43"/>
      <c r="CA154" s="43"/>
      <c r="CB154" s="43"/>
      <c r="CC154" s="43"/>
      <c r="CD154" s="43"/>
      <c r="CE154" s="43"/>
      <c r="CF154" s="43"/>
      <c r="CG154" s="43"/>
      <c r="CH154" s="43"/>
      <c r="CI154" s="43"/>
      <c r="CJ154" s="43"/>
      <c r="CK154" s="43"/>
      <c r="CL154" s="43"/>
      <c r="CM154" s="43"/>
      <c r="CN154" s="43"/>
      <c r="CO154" s="43"/>
      <c r="CP154" s="43"/>
      <c r="CQ154" s="43"/>
      <c r="CR154" s="43"/>
      <c r="CS154" s="43"/>
      <c r="CT154" s="43"/>
      <c r="CU154" s="43"/>
      <c r="CV154" s="43"/>
      <c r="CW154" s="43"/>
      <c r="CX154" s="43"/>
      <c r="CY154" s="43"/>
      <c r="CZ154" s="43"/>
      <c r="DA154" s="43"/>
      <c r="DB154" s="43"/>
      <c r="DC154" s="43"/>
      <c r="DD154" s="43"/>
      <c r="DE154" s="43"/>
      <c r="DF154" s="43"/>
      <c r="DG154" s="43"/>
      <c r="DH154" s="43"/>
      <c r="DI154" s="43"/>
      <c r="DJ154" s="43"/>
      <c r="DK154" s="43"/>
      <c r="DL154" s="43"/>
      <c r="DM154" s="43"/>
      <c r="DN154" s="43"/>
      <c r="DO154" s="43"/>
      <c r="DP154" s="43"/>
      <c r="DQ154" s="43"/>
      <c r="DR154" s="43"/>
      <c r="DS154" s="43"/>
      <c r="DT154" s="43"/>
      <c r="DU154" s="43"/>
      <c r="DV154" s="43"/>
      <c r="DW154" s="43"/>
      <c r="DX154" s="43"/>
      <c r="DY154" s="43"/>
      <c r="DZ154" s="43"/>
      <c r="EA154" s="43"/>
      <c r="EB154" s="43"/>
      <c r="EC154" s="43"/>
      <c r="ED154" s="43"/>
      <c r="EE154" s="43"/>
      <c r="EF154" s="43"/>
      <c r="EG154" s="43"/>
      <c r="EH154" s="43"/>
      <c r="EI154" s="43"/>
      <c r="EJ154" s="43"/>
      <c r="EK154" s="43"/>
      <c r="EL154" s="43"/>
      <c r="EM154" s="43"/>
      <c r="EN154" s="43"/>
      <c r="EO154" s="43"/>
      <c r="EP154" s="43"/>
      <c r="EQ154" s="43"/>
      <c r="ER154" s="43"/>
      <c r="ES154" s="43"/>
      <c r="ET154" s="43"/>
      <c r="EU154" s="43"/>
      <c r="EV154" s="43"/>
      <c r="EW154" s="43"/>
      <c r="EX154" s="43"/>
      <c r="EY154" s="43"/>
      <c r="EZ154" s="43"/>
      <c r="FA154" s="43"/>
      <c r="FB154" s="43"/>
      <c r="FC154" s="43"/>
      <c r="FD154" s="43"/>
      <c r="FE154" s="43"/>
      <c r="FF154" s="43"/>
      <c r="FG154" s="43"/>
      <c r="FH154" s="43"/>
      <c r="FI154" s="43"/>
      <c r="FJ154" s="43"/>
      <c r="FK154" s="43"/>
      <c r="FL154" s="43"/>
      <c r="FM154" s="43"/>
      <c r="FN154" s="43"/>
      <c r="FO154" s="43"/>
      <c r="FP154" s="43"/>
      <c r="FQ154" s="43"/>
      <c r="FR154" s="43"/>
      <c r="FS154" s="43"/>
      <c r="FT154" s="43"/>
      <c r="FU154" s="43"/>
      <c r="FV154" s="43"/>
      <c r="FW154" s="43"/>
      <c r="FX154" s="43"/>
      <c r="FY154" s="43"/>
      <c r="FZ154" s="43"/>
      <c r="GA154" s="43"/>
      <c r="GB154" s="43"/>
      <c r="GC154" s="43"/>
      <c r="GD154" s="43"/>
      <c r="GE154" s="43"/>
      <c r="GF154" s="43"/>
      <c r="GG154" s="43"/>
      <c r="GH154" s="43"/>
      <c r="GI154" s="43"/>
      <c r="GJ154" s="43"/>
      <c r="GK154" s="43"/>
      <c r="GL154" s="43"/>
      <c r="GM154" s="43"/>
      <c r="GN154" s="43"/>
      <c r="GO154" s="43"/>
      <c r="GP154" s="43"/>
      <c r="GQ154" s="43"/>
      <c r="GR154" s="43"/>
      <c r="GS154" s="43"/>
      <c r="GT154" s="43"/>
      <c r="GU154" s="43"/>
      <c r="GV154" s="43"/>
      <c r="GW154" s="43"/>
      <c r="GX154" s="43"/>
      <c r="GY154" s="43"/>
      <c r="GZ154" s="43"/>
      <c r="HA154" s="43"/>
      <c r="HB154" s="43"/>
      <c r="HC154" s="43"/>
      <c r="HD154" s="43"/>
      <c r="HE154" s="43"/>
      <c r="HF154" s="43"/>
      <c r="HG154" s="43"/>
      <c r="HH154" s="43"/>
      <c r="HI154" s="43"/>
      <c r="HJ154" s="43"/>
      <c r="HK154" s="43"/>
      <c r="HL154" s="43"/>
      <c r="HM154" s="43"/>
      <c r="HN154" s="43"/>
      <c r="HO154" s="43"/>
      <c r="HP154" s="43"/>
      <c r="HQ154" s="43"/>
      <c r="HR154" s="43"/>
      <c r="HS154" s="43"/>
      <c r="HT154" s="43"/>
      <c r="HU154" s="43"/>
      <c r="HV154" s="43"/>
      <c r="HW154" s="43"/>
      <c r="HX154" s="43"/>
      <c r="HY154" s="43"/>
      <c r="HZ154" s="43"/>
      <c r="IA154" s="43"/>
      <c r="IB154" s="43"/>
      <c r="IC154" s="43"/>
      <c r="ID154" s="43"/>
      <c r="IE154" s="43"/>
      <c r="IF154" s="43"/>
      <c r="IG154" s="43"/>
      <c r="IH154" s="43"/>
      <c r="II154" s="43"/>
      <c r="IJ154" s="43"/>
      <c r="IK154" s="43"/>
      <c r="IL154" s="43"/>
      <c r="IM154" s="43"/>
      <c r="IN154" s="43"/>
      <c r="IO154" s="43"/>
      <c r="IP154" s="43"/>
      <c r="IQ154" s="43"/>
      <c r="IR154" s="43"/>
      <c r="IS154" s="43"/>
      <c r="IT154" s="43"/>
      <c r="IU154" s="43"/>
      <c r="IV154" s="43"/>
      <c r="IW154" s="43"/>
    </row>
    <row r="155" customFormat="false" ht="15.95" hidden="false" customHeight="true" outlineLevel="0" collapsed="false">
      <c r="A155" s="80"/>
      <c r="B155" s="81" t="s">
        <v>22</v>
      </c>
      <c r="C155" s="82" t="n">
        <v>0.0318</v>
      </c>
      <c r="D155" s="76" t="n">
        <f aca="false">(IF(D147&lt;100%,0,D147*$C147)+IF(D148&lt;100%,0,D148*$C148)+IF(D149&lt;100%,0,D149*$C149)+IF(D150&lt;100%,0,D150*$C150)+IF(D151&lt;100%,0,D151*$C151)+IF(D152&lt;100%,0,D152*$C152)+IF(D153&lt;100%,0,D153*$C153))*$C155</f>
        <v>229.5006</v>
      </c>
      <c r="E155" s="77" t="n">
        <f aca="false">(IF(E147&lt;100%,0,E147*$C147)+IF(E148&lt;100%,0,E148*$C148)+IF(E149&lt;100%,0,E149*$C149)+IF(E150&lt;100%,0,E150*$C150)+IF(E151&lt;100%,0,E151*$C151)+IF(E152&lt;100%,0,E152*$C152)+IF(E153&lt;100%,0,E153*$C153))*$C155</f>
        <v>229.5006</v>
      </c>
      <c r="F155" s="77" t="n">
        <f aca="false">(IF(F147&lt;100%,0,F147*$C147)+IF(F148&lt;100%,0,F148*$C148)+IF(F149&lt;100%,0,F149*$C149)+IF(F150&lt;100%,0,F150*$C150)+IF(F151&lt;100%,0,F151*$C151)+IF(F152&lt;100%,0,F152*$C152)+IF(F153&lt;100%,0,F153*$C153))*$C155</f>
        <v>229.5006</v>
      </c>
      <c r="G155" s="77" t="n">
        <f aca="false">(IF(G147&lt;100%,0,G147*$C147)+IF(G148&lt;100%,0,G148*$C148)+IF(G149&lt;100%,0,G149*$C149)+IF(G150&lt;100%,0,G150*$C150)+IF(G151&lt;100%,0,G151*$C151)+IF(G152&lt;100%,0,G152*$C152)+IF(G153&lt;100%,0,G153*$C153))*$C155</f>
        <v>229.5006</v>
      </c>
      <c r="H155" s="77" t="n">
        <f aca="false">(IF(H147&lt;100%,0,H147*$C147)+IF(H148&lt;100%,0,H148*$C148)+IF(H149&lt;100%,0,H149*$C149)+IF(H150&lt;100%,0,H150*$C150)+IF(H151&lt;100%,0,H151*$C151)+IF(H152&lt;100%,0,H152*$C152)+IF(H153&lt;100%,0,H153*$C153))*$C155</f>
        <v>229.5006</v>
      </c>
      <c r="I155" s="77" t="n">
        <f aca="false">(IF(I147&lt;100%,0,I147*$C147)+IF(I148&lt;100%,0,I148*$C148)+IF(I149&lt;100%,0,I149*$C149)+IF(I150&lt;100%,0,I150*$C150)+IF(I151&lt;100%,0,I151*$C151)+IF(I152&lt;100%,0,I152*$C152)+IF(I153&lt;100%,0,I153*$C153))*$C155</f>
        <v>229.5006</v>
      </c>
      <c r="J155" s="77" t="n">
        <f aca="false">(IF(J147&lt;100%,0,J147*$C147)+IF(J148&lt;100%,0,J148*$C148)+IF(J149&lt;100%,0,J149*$C149)+IF(J150&lt;100%,0,J150*$C150)+IF(J151&lt;100%,0,J151*$C151)+IF(J152&lt;100%,0,J152*$C152)+IF(J153&lt;100%,0,J153*$C153))*$C155</f>
        <v>229.5006</v>
      </c>
      <c r="K155" s="77" t="n">
        <f aca="false">(IF(K147&lt;100%,0,K147*$C147)+IF(K148&lt;100%,0,K148*$C148)+IF(K149&lt;100%,0,K149*$C149)+IF(K150&lt;100%,0,K150*$C150)+IF(K151&lt;100%,0,K151*$C151)+IF(K152&lt;100%,0,K152*$C152)+IF(K153&lt;100%,0,K153*$C153))*$C155</f>
        <v>229.5006</v>
      </c>
      <c r="L155" s="77" t="n">
        <f aca="false">(IF(L147&lt;100%,0,L147*$C147)+IF(L148&lt;100%,0,L148*$C148)+IF(L149&lt;100%,0,L149*$C149)+IF(L150&lt;100%,0,L150*$C150)+IF(L151&lt;100%,0,L151*$C151)+IF(L152&lt;100%,0,L152*$C152)+IF(L153&lt;100%,0,L153*$C153))*$C155</f>
        <v>229.5006</v>
      </c>
      <c r="M155" s="77" t="n">
        <f aca="false">(IF(M147&lt;100%,0,M147*$C147)+IF(M148&lt;100%,0,M148*$C148)+IF(M149&lt;100%,0,M149*$C149)+IF(M150&lt;100%,0,M150*$C150)+IF(M151&lt;100%,0,M151*$C151)+IF(M152&lt;100%,0,M152*$C152)+IF(M153&lt;100%,0,M153*$C153))*$C155</f>
        <v>229.5006</v>
      </c>
      <c r="N155" s="77" t="n">
        <f aca="false">(IF(N147&lt;100%,0,N147*$C147)+IF(N148&lt;100%,0,N148*$C148)+IF(N149&lt;100%,0,N149*$C149)+IF(N150&lt;100%,0,N150*$C150)+IF(N151&lt;100%,0,N151*$C151)+IF(N152&lt;100%,0,N152*$C152)+IF(N153&lt;100%,0,N153*$C153))*$C155</f>
        <v>229.5006</v>
      </c>
      <c r="O155" s="77" t="n">
        <f aca="false">(IF(O147&lt;100%,0,O147*$C147)+IF(O148&lt;100%,0,O148*$C148)+IF(O149&lt;100%,0,O149*$C149)+IF(O150&lt;100%,0,O150*$C150)+IF(O151&lt;100%,0,O151*$C151)+IF(O152&lt;100%,0,O152*$C152)+IF(O153&lt;100%,0,O153*$C153))*$C155</f>
        <v>229.5006</v>
      </c>
      <c r="P155" s="77" t="n">
        <f aca="false">(IF(P147&lt;100%,0,P147*$C147)+IF(P148&lt;100%,0,P148*$C148)+IF(P149&lt;100%,0,P149*$C149)+IF(P150&lt;100%,0,P150*$C150)+IF(P151&lt;100%,0,P151*$C151)+IF(P152&lt;100%,0,P152*$C152)+IF(P153&lt;100%,0,P153*$C153))*$C155</f>
        <v>229.5006</v>
      </c>
      <c r="Q155" s="77" t="n">
        <f aca="false">(IF(Q147&lt;100%,0,Q147*$C147)+IF(Q148&lt;100%,0,Q148*$C148)+IF(Q149&lt;100%,0,Q149*$C149)+IF(Q150&lt;100%,0,Q150*$C150)+IF(Q151&lt;100%,0,Q151*$C151)+IF(Q152&lt;100%,0,Q152*$C152)+IF(Q153&lt;100%,0,Q153*$C153))*$C155</f>
        <v>229.5006</v>
      </c>
      <c r="R155" s="77" t="n">
        <f aca="false">(IF(R147&lt;100%,0,R147*$C147)+IF(R148&lt;100%,0,R148*$C148)+IF(R149&lt;100%,0,R149*$C149)+IF(R150&lt;100%,0,R150*$C150)+IF(R151&lt;100%,0,R151*$C151)+IF(R152&lt;100%,0,R152*$C152)+IF(R153&lt;100%,0,R153*$C153))*$C155</f>
        <v>229.5006</v>
      </c>
      <c r="S155" s="77" t="n">
        <f aca="false">(IF(S147&lt;100%,0,S147*$C147)+IF(S148&lt;100%,0,S148*$C148)+IF(S149&lt;100%,0,S149*$C149)+IF(S150&lt;100%,0,S150*$C150)+IF(S151&lt;100%,0,S151*$C151)+IF(S152&lt;100%,0,S152*$C152)+IF(S153&lt;100%,0,S153*$C153))*$C155</f>
        <v>229.5006</v>
      </c>
      <c r="T155" s="77" t="n">
        <f aca="false">(IF(T147&lt;100%,0,T147*$C147)+IF(T148&lt;100%,0,T148*$C148)+IF(T149&lt;100%,0,T149*$C149)+IF(T150&lt;100%,0,T150*$C150)+IF(T151&lt;100%,0,T151*$C151)+IF(T152&lt;100%,0,T152*$C152)+IF(T153&lt;100%,0,T153*$C153))*$C155</f>
        <v>229.5006</v>
      </c>
      <c r="U155" s="77" t="n">
        <f aca="false">(IF(U147&lt;100%,0,U147*$C147)+IF(U148&lt;100%,0,U148*$C148)+IF(U149&lt;100%,0,U149*$C149)+IF(U150&lt;100%,0,U150*$C150)+IF(U151&lt;100%,0,U151*$C151)+IF(U152&lt;100%,0,U152*$C152)+IF(U153&lt;100%,0,U153*$C153))*$C155</f>
        <v>229.5006</v>
      </c>
      <c r="V155" s="77" t="n">
        <f aca="false">(IF(V147&lt;100%,0,V147*$C147)+IF(V148&lt;100%,0,V148*$C148)+IF(V149&lt;100%,0,V149*$C149)+IF(V150&lt;100%,0,V150*$C150)+IF(V151&lt;100%,0,V151*$C151)+IF(V152&lt;100%,0,V152*$C152)+IF(V153&lt;100%,0,V153*$C153))*$C155</f>
        <v>229.5006</v>
      </c>
      <c r="W155" s="77" t="n">
        <f aca="false">(IF(W147&lt;100%,0,W147*$C147)+IF(W148&lt;100%,0,W148*$C148)+IF(W149&lt;100%,0,W149*$C149)+IF(W150&lt;100%,0,W150*$C150)+IF(W151&lt;100%,0,W151*$C151)+IF(W152&lt;100%,0,W152*$C152)+IF(W153&lt;100%,0,W153*$C153))*$C155</f>
        <v>229.5006</v>
      </c>
      <c r="X155" s="77" t="n">
        <f aca="false">(IF(X147&lt;100%,0,X147*$C147)+IF(X148&lt;100%,0,X148*$C148)+IF(X149&lt;100%,0,X149*$C149)+IF(X150&lt;100%,0,X150*$C150)+IF(X151&lt;100%,0,X151*$C151)+IF(X152&lt;100%,0,X152*$C152)+IF(X153&lt;100%,0,X153*$C153))*$C155</f>
        <v>229.5006</v>
      </c>
      <c r="Y155" s="77" t="n">
        <f aca="false">(IF(Y147&lt;100%,0,Y147*$C147)+IF(Y148&lt;100%,0,Y148*$C148)+IF(Y149&lt;100%,0,Y149*$C149)+IF(Y150&lt;100%,0,Y150*$C150)+IF(Y151&lt;100%,0,Y151*$C151)+IF(Y152&lt;100%,0,Y152*$C152)+IF(Y153&lt;100%,0,Y153*$C153))*$C155</f>
        <v>229.5006</v>
      </c>
      <c r="Z155" s="77" t="n">
        <f aca="false">(IF(Z147&lt;100%,0,Z147*$C147)+IF(Z148&lt;100%,0,Z148*$C148)+IF(Z149&lt;100%,0,Z149*$C149)+IF(Z150&lt;100%,0,Z150*$C150)+IF(Z151&lt;100%,0,Z151*$C151)+IF(Z152&lt;100%,0,Z152*$C152)+IF(Z153&lt;100%,0,Z153*$C153))*$C155</f>
        <v>229.5006</v>
      </c>
      <c r="AA155" s="77" t="n">
        <f aca="false">(IF(AA147&lt;100%,0,AA147*$C147)+IF(AA148&lt;100%,0,AA148*$C148)+IF(AA149&lt;100%,0,AA149*$C149)+IF(AA150&lt;100%,0,AA150*$C150)+IF(AA151&lt;100%,0,AA151*$C151)+IF(AA152&lt;100%,0,AA152*$C152)+IF(AA153&lt;100%,0,AA153*$C153))*$C155</f>
        <v>229.5006</v>
      </c>
      <c r="AB155" s="77" t="n">
        <f aca="false">(IF(AB147&lt;100%,0,AB147*$C147)+IF(AB148&lt;100%,0,AB148*$C148)+IF(AB149&lt;100%,0,AB149*$C149)+IF(AB150&lt;100%,0,AB150*$C150)+IF(AB151&lt;100%,0,AB151*$C151)+IF(AB152&lt;100%,0,AB152*$C152)+IF(AB153&lt;100%,0,AB153*$C153))*$C155</f>
        <v>229.5006</v>
      </c>
      <c r="AC155" s="77" t="n">
        <f aca="false">(IF(AC147&lt;100%,0,AC147*$C147)+IF(AC148&lt;100%,0,AC148*$C148)+IF(AC149&lt;100%,0,AC149*$C149)+IF(AC150&lt;100%,0,AC150*$C150)+IF(AC151&lt;100%,0,AC151*$C151)+IF(AC152&lt;100%,0,AC152*$C152)+IF(AC153&lt;100%,0,AC153*$C153))*$C155</f>
        <v>229.5006</v>
      </c>
      <c r="AD155" s="77" t="n">
        <f aca="false">(IF(AD147&lt;100%,0,AD147*$C147)+IF(AD148&lt;100%,0,AD148*$C148)+IF(AD149&lt;100%,0,AD149*$C149)+IF(AD150&lt;100%,0,AD150*$C150)+IF(AD151&lt;100%,0,AD151*$C151)+IF(AD152&lt;100%,0,AD152*$C152)+IF(AD153&lt;100%,0,AD153*$C153))*$C155</f>
        <v>229.5006</v>
      </c>
      <c r="AE155" s="77" t="n">
        <f aca="false">(IF(AE147&lt;100%,0,AE147*$C147)+IF(AE148&lt;100%,0,AE148*$C148)+IF(AE149&lt;100%,0,AE149*$C149)+IF(AE150&lt;100%,0,AE150*$C150)+IF(AE151&lt;100%,0,AE151*$C151)+IF(AE152&lt;100%,0,AE152*$C152)+IF(AE153&lt;100%,0,AE153*$C153))*$C155</f>
        <v>229.5006</v>
      </c>
      <c r="AF155" s="77" t="n">
        <f aca="false">(IF(AF147&lt;100%,0,AF147*$C147)+IF(AF148&lt;100%,0,AF148*$C148)+IF(AF149&lt;100%,0,AF149*$C149)+IF(AF150&lt;100%,0,AF150*$C150)+IF(AF151&lt;100%,0,AF151*$C151)+IF(AF152&lt;100%,0,AF152*$C152)+IF(AF153&lt;100%,0,AF153*$C153))*$C155</f>
        <v>229.5006</v>
      </c>
      <c r="AG155" s="175" t="n">
        <f aca="false">(IF(AG147&lt;100%,0,AG147*$C147)+IF(AG148&lt;100%,0,AG148*$C148)+IF(AG149&lt;100%,0,AG149*$C149)+IF(AG150&lt;100%,0,AG150*$C150)+IF(AG151&lt;100%,0,AG151*$C151)+IF(AG152&lt;100%,0,AG152*$C152)+IF(AG153&lt;100%,0,AG153*$C153))*$C155</f>
        <v>229.5006</v>
      </c>
      <c r="AH155" s="83"/>
      <c r="AI155" s="84"/>
      <c r="AJ155" s="84"/>
      <c r="AK155" s="84"/>
      <c r="AL155" s="8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8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8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8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8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84"/>
      <c r="DH155" s="84"/>
      <c r="DI155" s="84"/>
      <c r="DJ155" s="84"/>
      <c r="DK155" s="84"/>
      <c r="DL155" s="84"/>
      <c r="DM155" s="84"/>
      <c r="DN155" s="84"/>
      <c r="DO155" s="84"/>
      <c r="DP155" s="84"/>
      <c r="DQ155" s="84"/>
      <c r="DR155" s="84"/>
      <c r="DS155" s="84"/>
      <c r="DT155" s="84"/>
      <c r="DU155" s="84"/>
      <c r="DV155" s="84"/>
      <c r="DW155" s="84"/>
      <c r="DX155" s="84"/>
      <c r="DY155" s="84"/>
      <c r="DZ155" s="84"/>
      <c r="EA155" s="84"/>
      <c r="EB155" s="84"/>
      <c r="EC155" s="84"/>
      <c r="ED155" s="84"/>
      <c r="EE155" s="84"/>
      <c r="EF155" s="84"/>
      <c r="EG155" s="84"/>
      <c r="EH155" s="84"/>
      <c r="EI155" s="84"/>
      <c r="EJ155" s="84"/>
      <c r="EK155" s="84"/>
      <c r="EL155" s="84"/>
      <c r="EM155" s="84"/>
      <c r="EN155" s="84"/>
      <c r="EO155" s="84"/>
      <c r="EP155" s="84"/>
      <c r="EQ155" s="84"/>
      <c r="ER155" s="84"/>
      <c r="ES155" s="84"/>
      <c r="ET155" s="84"/>
      <c r="EU155" s="84"/>
      <c r="EV155" s="84"/>
      <c r="EW155" s="84"/>
      <c r="EX155" s="84"/>
      <c r="EY155" s="84"/>
      <c r="EZ155" s="84"/>
      <c r="FA155" s="84"/>
      <c r="FB155" s="84"/>
      <c r="FC155" s="84"/>
      <c r="FD155" s="84"/>
      <c r="FE155" s="84"/>
      <c r="FF155" s="84"/>
      <c r="FG155" s="84"/>
      <c r="FH155" s="84"/>
      <c r="FI155" s="84"/>
      <c r="FJ155" s="84"/>
      <c r="FK155" s="84"/>
      <c r="FL155" s="84"/>
      <c r="FM155" s="84"/>
      <c r="FN155" s="84"/>
      <c r="FO155" s="84"/>
      <c r="FP155" s="84"/>
      <c r="FQ155" s="84"/>
      <c r="FR155" s="84"/>
      <c r="FS155" s="84"/>
      <c r="FT155" s="84"/>
      <c r="FU155" s="84"/>
      <c r="FV155" s="84"/>
      <c r="FW155" s="84"/>
      <c r="FX155" s="84"/>
      <c r="FY155" s="84"/>
      <c r="FZ155" s="84"/>
      <c r="GA155" s="84"/>
      <c r="GB155" s="84"/>
      <c r="GC155" s="84"/>
      <c r="GD155" s="84"/>
      <c r="GE155" s="84"/>
      <c r="GF155" s="84"/>
      <c r="GG155" s="84"/>
      <c r="GH155" s="84"/>
      <c r="GI155" s="84"/>
      <c r="GJ155" s="84"/>
      <c r="GK155" s="84"/>
      <c r="GL155" s="84"/>
      <c r="GM155" s="84"/>
      <c r="GN155" s="84"/>
      <c r="GO155" s="84"/>
      <c r="GP155" s="84"/>
      <c r="GQ155" s="84"/>
      <c r="GR155" s="84"/>
      <c r="GS155" s="84"/>
      <c r="GT155" s="84"/>
      <c r="GU155" s="84"/>
      <c r="GV155" s="84"/>
      <c r="GW155" s="84"/>
      <c r="GX155" s="84"/>
      <c r="GY155" s="84"/>
      <c r="GZ155" s="84"/>
      <c r="HA155" s="84"/>
      <c r="HB155" s="84"/>
      <c r="HC155" s="84"/>
      <c r="HD155" s="84"/>
      <c r="HE155" s="84"/>
      <c r="HF155" s="84"/>
      <c r="HG155" s="84"/>
      <c r="HH155" s="84"/>
      <c r="HI155" s="84"/>
      <c r="HJ155" s="84"/>
      <c r="HK155" s="84"/>
      <c r="HL155" s="84"/>
      <c r="HM155" s="84"/>
      <c r="HN155" s="84"/>
      <c r="HO155" s="84"/>
      <c r="HP155" s="84"/>
      <c r="HQ155" s="84"/>
      <c r="HR155" s="84"/>
      <c r="HS155" s="84"/>
      <c r="HT155" s="84"/>
      <c r="HU155" s="84"/>
      <c r="HV155" s="84"/>
      <c r="HW155" s="84"/>
      <c r="HX155" s="84"/>
      <c r="HY155" s="84"/>
      <c r="HZ155" s="84"/>
      <c r="IA155" s="84"/>
      <c r="IB155" s="84"/>
      <c r="IC155" s="84"/>
      <c r="ID155" s="84"/>
      <c r="IE155" s="84"/>
      <c r="IF155" s="84"/>
      <c r="IG155" s="84"/>
      <c r="IH155" s="84"/>
      <c r="II155" s="84"/>
      <c r="IJ155" s="84"/>
      <c r="IK155" s="84"/>
      <c r="IL155" s="84"/>
      <c r="IM155" s="84"/>
      <c r="IN155" s="84"/>
      <c r="IO155" s="84"/>
      <c r="IP155" s="84"/>
      <c r="IQ155" s="84"/>
      <c r="IR155" s="84"/>
      <c r="IS155" s="84"/>
      <c r="IT155" s="84"/>
      <c r="IU155" s="84"/>
      <c r="IV155" s="84"/>
      <c r="IW155" s="84"/>
    </row>
    <row r="156" customFormat="false" ht="15.95" hidden="false" customHeight="true" outlineLevel="0" collapsed="false">
      <c r="A156" s="80"/>
      <c r="B156" s="85" t="s">
        <v>23</v>
      </c>
      <c r="C156" s="86"/>
      <c r="D156" s="87" t="n">
        <f aca="false">D154-D155</f>
        <v>6987.4994</v>
      </c>
      <c r="E156" s="88" t="n">
        <f aca="false">E154-E155</f>
        <v>6987.4994</v>
      </c>
      <c r="F156" s="88" t="n">
        <f aca="false">F154-F155</f>
        <v>6987.4994</v>
      </c>
      <c r="G156" s="88" t="n">
        <f aca="false">G154-G155</f>
        <v>6987.4994</v>
      </c>
      <c r="H156" s="88" t="n">
        <f aca="false">H154-H155</f>
        <v>6987.4994</v>
      </c>
      <c r="I156" s="88" t="n">
        <f aca="false">I154-I155</f>
        <v>6987.4994</v>
      </c>
      <c r="J156" s="88" t="n">
        <f aca="false">J154-J155</f>
        <v>6987.4994</v>
      </c>
      <c r="K156" s="88" t="n">
        <f aca="false">K154-K155</f>
        <v>6987.4994</v>
      </c>
      <c r="L156" s="88" t="n">
        <f aca="false">L154-L155</f>
        <v>6987.4994</v>
      </c>
      <c r="M156" s="88" t="n">
        <f aca="false">M154-M155</f>
        <v>6987.4994</v>
      </c>
      <c r="N156" s="88" t="n">
        <f aca="false">N154-N155</f>
        <v>6987.4994</v>
      </c>
      <c r="O156" s="88" t="n">
        <f aca="false">O154-O155</f>
        <v>6987.4994</v>
      </c>
      <c r="P156" s="88" t="n">
        <f aca="false">P154-P155</f>
        <v>6987.4994</v>
      </c>
      <c r="Q156" s="88" t="n">
        <f aca="false">Q154-Q155</f>
        <v>6987.4994</v>
      </c>
      <c r="R156" s="88" t="n">
        <f aca="false">R154-R155</f>
        <v>6987.4994</v>
      </c>
      <c r="S156" s="88" t="n">
        <f aca="false">S154-S155</f>
        <v>6987.4994</v>
      </c>
      <c r="T156" s="88" t="n">
        <f aca="false">T154-T155</f>
        <v>6987.4994</v>
      </c>
      <c r="U156" s="88" t="n">
        <f aca="false">U154-U155</f>
        <v>6987.4994</v>
      </c>
      <c r="V156" s="88" t="n">
        <f aca="false">V154-V155</f>
        <v>6987.4994</v>
      </c>
      <c r="W156" s="88" t="n">
        <f aca="false">W154-W155</f>
        <v>6987.4994</v>
      </c>
      <c r="X156" s="88" t="n">
        <f aca="false">X154-X155</f>
        <v>6987.4994</v>
      </c>
      <c r="Y156" s="88" t="n">
        <f aca="false">Y154-Y155</f>
        <v>6987.4994</v>
      </c>
      <c r="Z156" s="88" t="n">
        <f aca="false">Z154-Z155</f>
        <v>6987.4994</v>
      </c>
      <c r="AA156" s="88" t="n">
        <f aca="false">AA154-AA155</f>
        <v>6987.4994</v>
      </c>
      <c r="AB156" s="88" t="n">
        <f aca="false">AB154-AB155</f>
        <v>6987.4994</v>
      </c>
      <c r="AC156" s="88" t="n">
        <f aca="false">AC154-AC155</f>
        <v>6987.4994</v>
      </c>
      <c r="AD156" s="88" t="n">
        <f aca="false">AD154-AD155</f>
        <v>6987.4994</v>
      </c>
      <c r="AE156" s="88" t="n">
        <f aca="false">AE154-AE155</f>
        <v>6987.4994</v>
      </c>
      <c r="AF156" s="88" t="n">
        <f aca="false">AF154-AF155</f>
        <v>6987.4994</v>
      </c>
      <c r="AG156" s="180" t="n">
        <f aca="false">AG154-AG155</f>
        <v>6987.4994</v>
      </c>
      <c r="AH156" s="83"/>
      <c r="AI156" s="84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8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8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8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8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84"/>
      <c r="DH156" s="84"/>
      <c r="DI156" s="84"/>
      <c r="DJ156" s="84"/>
      <c r="DK156" s="84"/>
      <c r="DL156" s="84"/>
      <c r="DM156" s="84"/>
      <c r="DN156" s="84"/>
      <c r="DO156" s="84"/>
      <c r="DP156" s="84"/>
      <c r="DQ156" s="84"/>
      <c r="DR156" s="84"/>
      <c r="DS156" s="84"/>
      <c r="DT156" s="84"/>
      <c r="DU156" s="84"/>
      <c r="DV156" s="84"/>
      <c r="DW156" s="84"/>
      <c r="DX156" s="84"/>
      <c r="DY156" s="84"/>
      <c r="DZ156" s="84"/>
      <c r="EA156" s="84"/>
      <c r="EB156" s="84"/>
      <c r="EC156" s="84"/>
      <c r="ED156" s="84"/>
      <c r="EE156" s="84"/>
      <c r="EF156" s="84"/>
      <c r="EG156" s="84"/>
      <c r="EH156" s="84"/>
      <c r="EI156" s="84"/>
      <c r="EJ156" s="84"/>
      <c r="EK156" s="84"/>
      <c r="EL156" s="84"/>
      <c r="EM156" s="84"/>
      <c r="EN156" s="84"/>
      <c r="EO156" s="84"/>
      <c r="EP156" s="84"/>
      <c r="EQ156" s="84"/>
      <c r="ER156" s="84"/>
      <c r="ES156" s="84"/>
      <c r="ET156" s="84"/>
      <c r="EU156" s="84"/>
      <c r="EV156" s="84"/>
      <c r="EW156" s="84"/>
      <c r="EX156" s="84"/>
      <c r="EY156" s="84"/>
      <c r="EZ156" s="84"/>
      <c r="FA156" s="84"/>
      <c r="FB156" s="84"/>
      <c r="FC156" s="84"/>
      <c r="FD156" s="84"/>
      <c r="FE156" s="84"/>
      <c r="FF156" s="84"/>
      <c r="FG156" s="84"/>
      <c r="FH156" s="84"/>
      <c r="FI156" s="84"/>
      <c r="FJ156" s="84"/>
      <c r="FK156" s="84"/>
      <c r="FL156" s="84"/>
      <c r="FM156" s="84"/>
      <c r="FN156" s="84"/>
      <c r="FO156" s="84"/>
      <c r="FP156" s="84"/>
      <c r="FQ156" s="84"/>
      <c r="FR156" s="84"/>
      <c r="FS156" s="84"/>
      <c r="FT156" s="84"/>
      <c r="FU156" s="84"/>
      <c r="FV156" s="84"/>
      <c r="FW156" s="84"/>
      <c r="FX156" s="84"/>
      <c r="FY156" s="84"/>
      <c r="FZ156" s="84"/>
      <c r="GA156" s="84"/>
      <c r="GB156" s="84"/>
      <c r="GC156" s="84"/>
      <c r="GD156" s="84"/>
      <c r="GE156" s="84"/>
      <c r="GF156" s="84"/>
      <c r="GG156" s="84"/>
      <c r="GH156" s="84"/>
      <c r="GI156" s="84"/>
      <c r="GJ156" s="84"/>
      <c r="GK156" s="84"/>
      <c r="GL156" s="84"/>
      <c r="GM156" s="84"/>
      <c r="GN156" s="84"/>
      <c r="GO156" s="84"/>
      <c r="GP156" s="84"/>
      <c r="GQ156" s="84"/>
      <c r="GR156" s="84"/>
      <c r="GS156" s="84"/>
      <c r="GT156" s="84"/>
      <c r="GU156" s="84"/>
      <c r="GV156" s="84"/>
      <c r="GW156" s="84"/>
      <c r="GX156" s="84"/>
      <c r="GY156" s="84"/>
      <c r="GZ156" s="84"/>
      <c r="HA156" s="84"/>
      <c r="HB156" s="84"/>
      <c r="HC156" s="84"/>
      <c r="HD156" s="84"/>
      <c r="HE156" s="84"/>
      <c r="HF156" s="84"/>
      <c r="HG156" s="84"/>
      <c r="HH156" s="84"/>
      <c r="HI156" s="84"/>
      <c r="HJ156" s="84"/>
      <c r="HK156" s="84"/>
      <c r="HL156" s="84"/>
      <c r="HM156" s="84"/>
      <c r="HN156" s="84"/>
      <c r="HO156" s="84"/>
      <c r="HP156" s="84"/>
      <c r="HQ156" s="84"/>
      <c r="HR156" s="84"/>
      <c r="HS156" s="84"/>
      <c r="HT156" s="84"/>
      <c r="HU156" s="84"/>
      <c r="HV156" s="84"/>
      <c r="HW156" s="84"/>
      <c r="HX156" s="84"/>
      <c r="HY156" s="84"/>
      <c r="HZ156" s="84"/>
      <c r="IA156" s="84"/>
      <c r="IB156" s="84"/>
      <c r="IC156" s="84"/>
      <c r="ID156" s="84"/>
      <c r="IE156" s="84"/>
      <c r="IF156" s="84"/>
      <c r="IG156" s="84"/>
      <c r="IH156" s="84"/>
      <c r="II156" s="84"/>
      <c r="IJ156" s="84"/>
      <c r="IK156" s="84"/>
      <c r="IL156" s="84"/>
      <c r="IM156" s="84"/>
      <c r="IN156" s="84"/>
      <c r="IO156" s="84"/>
      <c r="IP156" s="84"/>
      <c r="IQ156" s="84"/>
      <c r="IR156" s="84"/>
      <c r="IS156" s="84"/>
      <c r="IT156" s="84"/>
      <c r="IU156" s="84"/>
      <c r="IV156" s="84"/>
      <c r="IW156" s="84"/>
    </row>
    <row r="157" customFormat="false" ht="15.95" hidden="false" customHeight="true" outlineLevel="0" collapsed="false">
      <c r="A157" s="37"/>
      <c r="B157" s="91" t="s">
        <v>24</v>
      </c>
      <c r="C157" s="92" t="n">
        <f aca="false">SUM(C147:C153)</f>
        <v>7217</v>
      </c>
      <c r="D157" s="39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146"/>
      <c r="AH157" s="43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3"/>
      <c r="AU157" s="43"/>
      <c r="AV157" s="43"/>
      <c r="AW157" s="43"/>
      <c r="AX157" s="43"/>
      <c r="AY157" s="43"/>
      <c r="AZ157" s="43"/>
      <c r="BA157" s="43"/>
      <c r="BB157" s="43"/>
      <c r="BC157" s="43"/>
      <c r="BD157" s="43"/>
      <c r="BE157" s="43"/>
      <c r="BF157" s="43"/>
      <c r="BG157" s="43"/>
      <c r="BH157" s="43"/>
      <c r="BI157" s="43"/>
      <c r="BJ157" s="43"/>
      <c r="BK157" s="43"/>
      <c r="BL157" s="43"/>
      <c r="BM157" s="43"/>
      <c r="BN157" s="43"/>
      <c r="BO157" s="43"/>
      <c r="BP157" s="43"/>
      <c r="BQ157" s="43"/>
      <c r="BR157" s="43"/>
      <c r="BS157" s="43"/>
      <c r="BT157" s="43"/>
      <c r="BU157" s="43"/>
      <c r="BV157" s="43"/>
      <c r="BW157" s="43"/>
      <c r="BX157" s="43"/>
      <c r="BY157" s="43"/>
      <c r="BZ157" s="43"/>
      <c r="CA157" s="43"/>
      <c r="CB157" s="43"/>
      <c r="CC157" s="43"/>
      <c r="CD157" s="43"/>
      <c r="CE157" s="43"/>
      <c r="CF157" s="43"/>
      <c r="CG157" s="43"/>
      <c r="CH157" s="43"/>
      <c r="CI157" s="43"/>
      <c r="CJ157" s="43"/>
      <c r="CK157" s="43"/>
      <c r="CL157" s="43"/>
      <c r="CM157" s="43"/>
      <c r="CN157" s="43"/>
      <c r="CO157" s="43"/>
      <c r="CP157" s="43"/>
      <c r="CQ157" s="43"/>
      <c r="CR157" s="43"/>
      <c r="CS157" s="43"/>
      <c r="CT157" s="43"/>
      <c r="CU157" s="43"/>
      <c r="CV157" s="43"/>
      <c r="CW157" s="43"/>
      <c r="CX157" s="43"/>
      <c r="CY157" s="43"/>
      <c r="CZ157" s="43"/>
      <c r="DA157" s="43"/>
      <c r="DB157" s="43"/>
      <c r="DC157" s="43"/>
      <c r="DD157" s="43"/>
      <c r="DE157" s="43"/>
      <c r="DF157" s="43"/>
      <c r="DG157" s="43"/>
      <c r="DH157" s="43"/>
      <c r="DI157" s="43"/>
      <c r="DJ157" s="43"/>
      <c r="DK157" s="43"/>
      <c r="DL157" s="43"/>
      <c r="DM157" s="43"/>
      <c r="DN157" s="43"/>
      <c r="DO157" s="43"/>
      <c r="DP157" s="43"/>
      <c r="DQ157" s="43"/>
      <c r="DR157" s="43"/>
      <c r="DS157" s="43"/>
      <c r="DT157" s="43"/>
      <c r="DU157" s="43"/>
      <c r="DV157" s="43"/>
      <c r="DW157" s="43"/>
      <c r="DX157" s="43"/>
      <c r="DY157" s="43"/>
      <c r="DZ157" s="43"/>
      <c r="EA157" s="43"/>
      <c r="EB157" s="43"/>
      <c r="EC157" s="43"/>
      <c r="ED157" s="43"/>
      <c r="EE157" s="43"/>
      <c r="EF157" s="43"/>
      <c r="EG157" s="43"/>
      <c r="EH157" s="43"/>
      <c r="EI157" s="43"/>
      <c r="EJ157" s="43"/>
      <c r="EK157" s="43"/>
      <c r="EL157" s="43"/>
      <c r="EM157" s="43"/>
      <c r="EN157" s="43"/>
      <c r="EO157" s="43"/>
      <c r="EP157" s="43"/>
      <c r="EQ157" s="43"/>
      <c r="ER157" s="43"/>
      <c r="ES157" s="43"/>
      <c r="ET157" s="43"/>
      <c r="EU157" s="43"/>
      <c r="EV157" s="43"/>
      <c r="EW157" s="43"/>
      <c r="EX157" s="43"/>
      <c r="EY157" s="43"/>
      <c r="EZ157" s="43"/>
      <c r="FA157" s="43"/>
      <c r="FB157" s="43"/>
      <c r="FC157" s="43"/>
      <c r="FD157" s="43"/>
      <c r="FE157" s="43"/>
      <c r="FF157" s="43"/>
      <c r="FG157" s="43"/>
      <c r="FH157" s="43"/>
      <c r="FI157" s="43"/>
      <c r="FJ157" s="43"/>
      <c r="FK157" s="43"/>
      <c r="FL157" s="43"/>
      <c r="FM157" s="43"/>
      <c r="FN157" s="43"/>
      <c r="FO157" s="43"/>
      <c r="FP157" s="43"/>
      <c r="FQ157" s="43"/>
      <c r="FR157" s="43"/>
      <c r="FS157" s="43"/>
      <c r="FT157" s="43"/>
      <c r="FU157" s="43"/>
      <c r="FV157" s="43"/>
      <c r="FW157" s="43"/>
      <c r="FX157" s="43"/>
      <c r="FY157" s="43"/>
      <c r="FZ157" s="43"/>
      <c r="GA157" s="43"/>
      <c r="GB157" s="43"/>
      <c r="GC157" s="43"/>
      <c r="GD157" s="43"/>
      <c r="GE157" s="43"/>
      <c r="GF157" s="43"/>
      <c r="GG157" s="43"/>
      <c r="GH157" s="43"/>
      <c r="GI157" s="43"/>
      <c r="GJ157" s="43"/>
      <c r="GK157" s="43"/>
      <c r="GL157" s="43"/>
      <c r="GM157" s="43"/>
      <c r="GN157" s="43"/>
      <c r="GO157" s="43"/>
      <c r="GP157" s="43"/>
      <c r="GQ157" s="43"/>
      <c r="GR157" s="43"/>
      <c r="GS157" s="43"/>
      <c r="GT157" s="43"/>
      <c r="GU157" s="43"/>
      <c r="GV157" s="43"/>
      <c r="GW157" s="43"/>
      <c r="GX157" s="43"/>
      <c r="GY157" s="43"/>
      <c r="GZ157" s="43"/>
      <c r="HA157" s="43"/>
      <c r="HB157" s="43"/>
      <c r="HC157" s="43"/>
      <c r="HD157" s="43"/>
      <c r="HE157" s="43"/>
      <c r="HF157" s="43"/>
      <c r="HG157" s="43"/>
      <c r="HH157" s="43"/>
      <c r="HI157" s="43"/>
      <c r="HJ157" s="43"/>
      <c r="HK157" s="43"/>
      <c r="HL157" s="43"/>
      <c r="HM157" s="43"/>
      <c r="HN157" s="43"/>
      <c r="HO157" s="43"/>
      <c r="HP157" s="43"/>
      <c r="HQ157" s="43"/>
      <c r="HR157" s="43"/>
      <c r="HS157" s="43"/>
      <c r="HT157" s="43"/>
      <c r="HU157" s="43"/>
      <c r="HV157" s="43"/>
      <c r="HW157" s="43"/>
      <c r="HX157" s="43"/>
      <c r="HY157" s="43"/>
      <c r="HZ157" s="43"/>
      <c r="IA157" s="43"/>
      <c r="IB157" s="43"/>
      <c r="IC157" s="43"/>
      <c r="ID157" s="43"/>
      <c r="IE157" s="43"/>
      <c r="IF157" s="43"/>
      <c r="IG157" s="43"/>
      <c r="IH157" s="43"/>
      <c r="II157" s="43"/>
      <c r="IJ157" s="43"/>
      <c r="IK157" s="43"/>
      <c r="IL157" s="43"/>
      <c r="IM157" s="43"/>
      <c r="IN157" s="43"/>
      <c r="IO157" s="43"/>
      <c r="IP157" s="43"/>
      <c r="IQ157" s="43"/>
      <c r="IR157" s="43"/>
      <c r="IS157" s="43"/>
      <c r="IT157" s="43"/>
      <c r="IU157" s="43"/>
      <c r="IV157" s="43"/>
      <c r="IW157" s="43"/>
    </row>
    <row r="158" customFormat="false" ht="15.95" hidden="false" customHeight="true" outlineLevel="0" collapsed="false">
      <c r="A158" s="37"/>
      <c r="B158" s="93"/>
      <c r="C158" s="37" t="n">
        <f aca="false">SUM(D156:AG156)/30</f>
        <v>6987.4994</v>
      </c>
      <c r="D158" s="39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146"/>
      <c r="AH158" s="43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  <c r="BA158" s="43"/>
      <c r="BB158" s="43"/>
      <c r="BC158" s="43"/>
      <c r="BD158" s="43"/>
      <c r="BE158" s="43"/>
      <c r="BF158" s="43"/>
      <c r="BG158" s="43"/>
      <c r="BH158" s="43"/>
      <c r="BI158" s="43"/>
      <c r="BJ158" s="43"/>
      <c r="BK158" s="43"/>
      <c r="BL158" s="43"/>
      <c r="BM158" s="43"/>
      <c r="BN158" s="43"/>
      <c r="BO158" s="43"/>
      <c r="BP158" s="43"/>
      <c r="BQ158" s="43"/>
      <c r="BR158" s="43"/>
      <c r="BS158" s="43"/>
      <c r="BT158" s="43"/>
      <c r="BU158" s="43"/>
      <c r="BV158" s="43"/>
      <c r="BW158" s="43"/>
      <c r="BX158" s="43"/>
      <c r="BY158" s="43"/>
      <c r="BZ158" s="43"/>
      <c r="CA158" s="43"/>
      <c r="CB158" s="43"/>
      <c r="CC158" s="43"/>
      <c r="CD158" s="43"/>
      <c r="CE158" s="43"/>
      <c r="CF158" s="43"/>
      <c r="CG158" s="43"/>
      <c r="CH158" s="43"/>
      <c r="CI158" s="43"/>
      <c r="CJ158" s="43"/>
      <c r="CK158" s="43"/>
      <c r="CL158" s="43"/>
      <c r="CM158" s="43"/>
      <c r="CN158" s="43"/>
      <c r="CO158" s="43"/>
      <c r="CP158" s="43"/>
      <c r="CQ158" s="43"/>
      <c r="CR158" s="43"/>
      <c r="CS158" s="43"/>
      <c r="CT158" s="43"/>
      <c r="CU158" s="43"/>
      <c r="CV158" s="43"/>
      <c r="CW158" s="43"/>
      <c r="CX158" s="43"/>
      <c r="CY158" s="43"/>
      <c r="CZ158" s="43"/>
      <c r="DA158" s="43"/>
      <c r="DB158" s="43"/>
      <c r="DC158" s="43"/>
      <c r="DD158" s="43"/>
      <c r="DE158" s="43"/>
      <c r="DF158" s="43"/>
      <c r="DG158" s="43"/>
      <c r="DH158" s="43"/>
      <c r="DI158" s="43"/>
      <c r="DJ158" s="43"/>
      <c r="DK158" s="43"/>
      <c r="DL158" s="43"/>
      <c r="DM158" s="43"/>
      <c r="DN158" s="43"/>
      <c r="DO158" s="43"/>
      <c r="DP158" s="43"/>
      <c r="DQ158" s="43"/>
      <c r="DR158" s="43"/>
      <c r="DS158" s="43"/>
      <c r="DT158" s="43"/>
      <c r="DU158" s="43"/>
      <c r="DV158" s="43"/>
      <c r="DW158" s="43"/>
      <c r="DX158" s="43"/>
      <c r="DY158" s="43"/>
      <c r="DZ158" s="43"/>
      <c r="EA158" s="43"/>
      <c r="EB158" s="43"/>
      <c r="EC158" s="43"/>
      <c r="ED158" s="43"/>
      <c r="EE158" s="43"/>
      <c r="EF158" s="43"/>
      <c r="EG158" s="43"/>
      <c r="EH158" s="43"/>
      <c r="EI158" s="43"/>
      <c r="EJ158" s="43"/>
      <c r="EK158" s="43"/>
      <c r="EL158" s="43"/>
      <c r="EM158" s="43"/>
      <c r="EN158" s="43"/>
      <c r="EO158" s="43"/>
      <c r="EP158" s="43"/>
      <c r="EQ158" s="43"/>
      <c r="ER158" s="43"/>
      <c r="ES158" s="43"/>
      <c r="ET158" s="43"/>
      <c r="EU158" s="43"/>
      <c r="EV158" s="43"/>
      <c r="EW158" s="43"/>
      <c r="EX158" s="43"/>
      <c r="EY158" s="43"/>
      <c r="EZ158" s="43"/>
      <c r="FA158" s="43"/>
      <c r="FB158" s="43"/>
      <c r="FC158" s="43"/>
      <c r="FD158" s="43"/>
      <c r="FE158" s="43"/>
      <c r="FF158" s="43"/>
      <c r="FG158" s="43"/>
      <c r="FH158" s="43"/>
      <c r="FI158" s="43"/>
      <c r="FJ158" s="43"/>
      <c r="FK158" s="43"/>
      <c r="FL158" s="43"/>
      <c r="FM158" s="43"/>
      <c r="FN158" s="43"/>
      <c r="FO158" s="43"/>
      <c r="FP158" s="43"/>
      <c r="FQ158" s="43"/>
      <c r="FR158" s="43"/>
      <c r="FS158" s="43"/>
      <c r="FT158" s="43"/>
      <c r="FU158" s="43"/>
      <c r="FV158" s="43"/>
      <c r="FW158" s="43"/>
      <c r="FX158" s="43"/>
      <c r="FY158" s="43"/>
      <c r="FZ158" s="43"/>
      <c r="GA158" s="43"/>
      <c r="GB158" s="43"/>
      <c r="GC158" s="43"/>
      <c r="GD158" s="43"/>
      <c r="GE158" s="43"/>
      <c r="GF158" s="43"/>
      <c r="GG158" s="43"/>
      <c r="GH158" s="43"/>
      <c r="GI158" s="43"/>
      <c r="GJ158" s="43"/>
      <c r="GK158" s="43"/>
      <c r="GL158" s="43"/>
      <c r="GM158" s="43"/>
      <c r="GN158" s="43"/>
      <c r="GO158" s="43"/>
      <c r="GP158" s="43"/>
      <c r="GQ158" s="43"/>
      <c r="GR158" s="43"/>
      <c r="GS158" s="43"/>
      <c r="GT158" s="43"/>
      <c r="GU158" s="43"/>
      <c r="GV158" s="43"/>
      <c r="GW158" s="43"/>
      <c r="GX158" s="43"/>
      <c r="GY158" s="43"/>
      <c r="GZ158" s="43"/>
      <c r="HA158" s="43"/>
      <c r="HB158" s="43"/>
      <c r="HC158" s="43"/>
      <c r="HD158" s="43"/>
      <c r="HE158" s="43"/>
      <c r="HF158" s="43"/>
      <c r="HG158" s="43"/>
      <c r="HH158" s="43"/>
      <c r="HI158" s="43"/>
      <c r="HJ158" s="43"/>
      <c r="HK158" s="43"/>
      <c r="HL158" s="43"/>
      <c r="HM158" s="43"/>
      <c r="HN158" s="43"/>
      <c r="HO158" s="43"/>
      <c r="HP158" s="43"/>
      <c r="HQ158" s="43"/>
      <c r="HR158" s="43"/>
      <c r="HS158" s="43"/>
      <c r="HT158" s="43"/>
      <c r="HU158" s="43"/>
      <c r="HV158" s="43"/>
      <c r="HW158" s="43"/>
      <c r="HX158" s="43"/>
      <c r="HY158" s="43"/>
      <c r="HZ158" s="43"/>
      <c r="IA158" s="43"/>
      <c r="IB158" s="43"/>
      <c r="IC158" s="43"/>
      <c r="ID158" s="43"/>
      <c r="IE158" s="43"/>
      <c r="IF158" s="43"/>
      <c r="IG158" s="43"/>
      <c r="IH158" s="43"/>
      <c r="II158" s="43"/>
      <c r="IJ158" s="43"/>
      <c r="IK158" s="43"/>
      <c r="IL158" s="43"/>
      <c r="IM158" s="43"/>
      <c r="IN158" s="43"/>
      <c r="IO158" s="43"/>
      <c r="IP158" s="43"/>
      <c r="IQ158" s="43"/>
      <c r="IR158" s="43"/>
      <c r="IS158" s="43"/>
      <c r="IT158" s="43"/>
      <c r="IU158" s="43"/>
      <c r="IV158" s="43"/>
      <c r="IW158" s="43"/>
    </row>
    <row r="159" customFormat="false" ht="15.95" hidden="false" customHeight="true" outlineLevel="0" collapsed="false">
      <c r="A159" s="37"/>
      <c r="B159" s="93"/>
      <c r="C159" s="37"/>
      <c r="D159" s="39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146"/>
      <c r="AH159" s="43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3"/>
      <c r="AU159" s="43"/>
      <c r="AV159" s="43"/>
      <c r="AW159" s="43"/>
      <c r="AX159" s="43"/>
      <c r="AY159" s="43"/>
      <c r="AZ159" s="43"/>
      <c r="BA159" s="43"/>
      <c r="BB159" s="43"/>
      <c r="BC159" s="43"/>
      <c r="BD159" s="43"/>
      <c r="BE159" s="43"/>
      <c r="BF159" s="43"/>
      <c r="BG159" s="43"/>
      <c r="BH159" s="43"/>
      <c r="BI159" s="43"/>
      <c r="BJ159" s="43"/>
      <c r="BK159" s="43"/>
      <c r="BL159" s="43"/>
      <c r="BM159" s="43"/>
      <c r="BN159" s="43"/>
      <c r="BO159" s="43"/>
      <c r="BP159" s="43"/>
      <c r="BQ159" s="43"/>
      <c r="BR159" s="43"/>
      <c r="BS159" s="43"/>
      <c r="BT159" s="43"/>
      <c r="BU159" s="43"/>
      <c r="BV159" s="43"/>
      <c r="BW159" s="43"/>
      <c r="BX159" s="43"/>
      <c r="BY159" s="43"/>
      <c r="BZ159" s="43"/>
      <c r="CA159" s="43"/>
      <c r="CB159" s="43"/>
      <c r="CC159" s="43"/>
      <c r="CD159" s="43"/>
      <c r="CE159" s="43"/>
      <c r="CF159" s="43"/>
      <c r="CG159" s="43"/>
      <c r="CH159" s="43"/>
      <c r="CI159" s="43"/>
      <c r="CJ159" s="43"/>
      <c r="CK159" s="43"/>
      <c r="CL159" s="43"/>
      <c r="CM159" s="43"/>
      <c r="CN159" s="43"/>
      <c r="CO159" s="43"/>
      <c r="CP159" s="43"/>
      <c r="CQ159" s="43"/>
      <c r="CR159" s="43"/>
      <c r="CS159" s="43"/>
      <c r="CT159" s="43"/>
      <c r="CU159" s="43"/>
      <c r="CV159" s="43"/>
      <c r="CW159" s="43"/>
      <c r="CX159" s="43"/>
      <c r="CY159" s="43"/>
      <c r="CZ159" s="43"/>
      <c r="DA159" s="43"/>
      <c r="DB159" s="43"/>
      <c r="DC159" s="43"/>
      <c r="DD159" s="43"/>
      <c r="DE159" s="43"/>
      <c r="DF159" s="43"/>
      <c r="DG159" s="43"/>
      <c r="DH159" s="43"/>
      <c r="DI159" s="43"/>
      <c r="DJ159" s="43"/>
      <c r="DK159" s="43"/>
      <c r="DL159" s="43"/>
      <c r="DM159" s="43"/>
      <c r="DN159" s="43"/>
      <c r="DO159" s="43"/>
      <c r="DP159" s="43"/>
      <c r="DQ159" s="43"/>
      <c r="DR159" s="43"/>
      <c r="DS159" s="43"/>
      <c r="DT159" s="43"/>
      <c r="DU159" s="43"/>
      <c r="DV159" s="43"/>
      <c r="DW159" s="43"/>
      <c r="DX159" s="43"/>
      <c r="DY159" s="43"/>
      <c r="DZ159" s="43"/>
      <c r="EA159" s="43"/>
      <c r="EB159" s="43"/>
      <c r="EC159" s="43"/>
      <c r="ED159" s="43"/>
      <c r="EE159" s="43"/>
      <c r="EF159" s="43"/>
      <c r="EG159" s="43"/>
      <c r="EH159" s="43"/>
      <c r="EI159" s="43"/>
      <c r="EJ159" s="43"/>
      <c r="EK159" s="43"/>
      <c r="EL159" s="43"/>
      <c r="EM159" s="43"/>
      <c r="EN159" s="43"/>
      <c r="EO159" s="43"/>
      <c r="EP159" s="43"/>
      <c r="EQ159" s="43"/>
      <c r="ER159" s="43"/>
      <c r="ES159" s="43"/>
      <c r="ET159" s="43"/>
      <c r="EU159" s="43"/>
      <c r="EV159" s="43"/>
      <c r="EW159" s="43"/>
      <c r="EX159" s="43"/>
      <c r="EY159" s="43"/>
      <c r="EZ159" s="43"/>
      <c r="FA159" s="43"/>
      <c r="FB159" s="43"/>
      <c r="FC159" s="43"/>
      <c r="FD159" s="43"/>
      <c r="FE159" s="43"/>
      <c r="FF159" s="43"/>
      <c r="FG159" s="43"/>
      <c r="FH159" s="43"/>
      <c r="FI159" s="43"/>
      <c r="FJ159" s="43"/>
      <c r="FK159" s="43"/>
      <c r="FL159" s="43"/>
      <c r="FM159" s="43"/>
      <c r="FN159" s="43"/>
      <c r="FO159" s="43"/>
      <c r="FP159" s="43"/>
      <c r="FQ159" s="43"/>
      <c r="FR159" s="43"/>
      <c r="FS159" s="43"/>
      <c r="FT159" s="43"/>
      <c r="FU159" s="43"/>
      <c r="FV159" s="43"/>
      <c r="FW159" s="43"/>
      <c r="FX159" s="43"/>
      <c r="FY159" s="43"/>
      <c r="FZ159" s="43"/>
      <c r="GA159" s="43"/>
      <c r="GB159" s="43"/>
      <c r="GC159" s="43"/>
      <c r="GD159" s="43"/>
      <c r="GE159" s="43"/>
      <c r="GF159" s="43"/>
      <c r="GG159" s="43"/>
      <c r="GH159" s="43"/>
      <c r="GI159" s="43"/>
      <c r="GJ159" s="43"/>
      <c r="GK159" s="43"/>
      <c r="GL159" s="43"/>
      <c r="GM159" s="43"/>
      <c r="GN159" s="43"/>
      <c r="GO159" s="43"/>
      <c r="GP159" s="43"/>
      <c r="GQ159" s="43"/>
      <c r="GR159" s="43"/>
      <c r="GS159" s="43"/>
      <c r="GT159" s="43"/>
      <c r="GU159" s="43"/>
      <c r="GV159" s="43"/>
      <c r="GW159" s="43"/>
      <c r="GX159" s="43"/>
      <c r="GY159" s="43"/>
      <c r="GZ159" s="43"/>
      <c r="HA159" s="43"/>
      <c r="HB159" s="43"/>
      <c r="HC159" s="43"/>
      <c r="HD159" s="43"/>
      <c r="HE159" s="43"/>
      <c r="HF159" s="43"/>
      <c r="HG159" s="43"/>
      <c r="HH159" s="43"/>
      <c r="HI159" s="43"/>
      <c r="HJ159" s="43"/>
      <c r="HK159" s="43"/>
      <c r="HL159" s="43"/>
      <c r="HM159" s="43"/>
      <c r="HN159" s="43"/>
      <c r="HO159" s="43"/>
      <c r="HP159" s="43"/>
      <c r="HQ159" s="43"/>
      <c r="HR159" s="43"/>
      <c r="HS159" s="43"/>
      <c r="HT159" s="43"/>
      <c r="HU159" s="43"/>
      <c r="HV159" s="43"/>
      <c r="HW159" s="43"/>
      <c r="HX159" s="43"/>
      <c r="HY159" s="43"/>
      <c r="HZ159" s="43"/>
      <c r="IA159" s="43"/>
      <c r="IB159" s="43"/>
      <c r="IC159" s="43"/>
      <c r="ID159" s="43"/>
      <c r="IE159" s="43"/>
      <c r="IF159" s="43"/>
      <c r="IG159" s="43"/>
      <c r="IH159" s="43"/>
      <c r="II159" s="43"/>
      <c r="IJ159" s="43"/>
      <c r="IK159" s="43"/>
      <c r="IL159" s="43"/>
      <c r="IM159" s="43"/>
      <c r="IN159" s="43"/>
      <c r="IO159" s="43"/>
      <c r="IP159" s="43"/>
      <c r="IQ159" s="43"/>
      <c r="IR159" s="43"/>
      <c r="IS159" s="43"/>
      <c r="IT159" s="43"/>
      <c r="IU159" s="43"/>
      <c r="IV159" s="43"/>
      <c r="IW159" s="43"/>
    </row>
    <row r="160" customFormat="false" ht="15.95" hidden="false" customHeight="true" outlineLevel="0" collapsed="false">
      <c r="A160" s="73"/>
      <c r="B160" s="114" t="s">
        <v>121</v>
      </c>
      <c r="C160" s="75"/>
      <c r="D160" s="87" t="n">
        <f aca="false">D15+D25+D36+D55+D75+D87+D98+D110+D143+D156</f>
        <v>75861.6594</v>
      </c>
      <c r="E160" s="115" t="n">
        <f aca="false">E15+E25+E36+E55+E75+E87+E98+E110+E143+E156</f>
        <v>76023.3498</v>
      </c>
      <c r="F160" s="115" t="n">
        <f aca="false">F15+F25+F36+F55+F75+F87+F98+F110+F143+F156</f>
        <v>74261.2698</v>
      </c>
      <c r="G160" s="115" t="n">
        <f aca="false">G15+G25+G36+G55+G75+G87+G98+G110+G143+G156</f>
        <v>74549.822</v>
      </c>
      <c r="H160" s="115" t="n">
        <f aca="false">H15+H25+H36+H55+H75+H87+H98+H110+H143+H156</f>
        <v>74793.422</v>
      </c>
      <c r="I160" s="115" t="n">
        <f aca="false">I15+I25+I36+I55+I75+I87+I98+I110+I143+I156</f>
        <v>75104.842</v>
      </c>
      <c r="J160" s="115" t="n">
        <f aca="false">J15+J25+J36+J55+J75+J87+J98+J110+J143+J156</f>
        <v>75587.242</v>
      </c>
      <c r="K160" s="115" t="n">
        <f aca="false">K15+K25+K36+K55+K75+K87+K98+K110+K143+K156</f>
        <v>75882.1545</v>
      </c>
      <c r="L160" s="115" t="n">
        <f aca="false">L15+L25+L36+L55+L75+L87+L98+L110+L143+L156</f>
        <v>76082.5191</v>
      </c>
      <c r="M160" s="115" t="n">
        <f aca="false">M15+M25+M36+M55+M75+M87+M98+M110+M143+M156</f>
        <v>75573.2657</v>
      </c>
      <c r="N160" s="115" t="n">
        <f aca="false">N15+N25+N36+N55+N75+N87+N98+N110+N143+N156</f>
        <v>75804.8857</v>
      </c>
      <c r="O160" s="115" t="n">
        <f aca="false">O15+O25+O36+O55+O75+O87+O98+O110+O143+O156</f>
        <v>76016.8986</v>
      </c>
      <c r="P160" s="115" t="n">
        <f aca="false">P15+P25+P36+P55+P75+P87+P98+P110+P143+P156</f>
        <v>76170.5186</v>
      </c>
      <c r="Q160" s="115" t="n">
        <f aca="false">Q15+Q25+Q36+Q55+Q75+Q87+Q98+Q110+Q143+Q156</f>
        <v>76324.1386</v>
      </c>
      <c r="R160" s="115" t="n">
        <f aca="false">R15+R25+R36+R55+R75+R87+R98+R110+R143+R156</f>
        <v>76373.2824</v>
      </c>
      <c r="S160" s="115" t="n">
        <f aca="false">S15+S25+S36+S55+S75+S87+S98+S110+S143+S156</f>
        <v>76362.5024</v>
      </c>
      <c r="T160" s="115" t="n">
        <f aca="false">T15+T25+T36+T55+T75+T87+T98+T110+T143+T156</f>
        <v>76557.9224</v>
      </c>
      <c r="U160" s="115" t="n">
        <f aca="false">U15+U25+U36+U55+U75+U87+U98+U110+U143+U156</f>
        <v>76650.2424</v>
      </c>
      <c r="V160" s="115" t="n">
        <f aca="false">V15+V25+V36+V55+V75+V87+V98+V110+V143+V156</f>
        <v>76021.0093</v>
      </c>
      <c r="W160" s="115" t="n">
        <f aca="false">W15+W25+W36+W55+W75+W87+W98+W110+W143+W156</f>
        <v>76216.4293</v>
      </c>
      <c r="X160" s="115" t="n">
        <f aca="false">X15+X25+X36+X55+X75+X87+X98+X110+X143+X156</f>
        <v>76411.8493</v>
      </c>
      <c r="Y160" s="115" t="n">
        <f aca="false">Y15+Y25+Y36+Y55+Y75+Y87+Y98+Y110+Y143+Y156</f>
        <v>76442.9734</v>
      </c>
      <c r="Z160" s="115" t="n">
        <f aca="false">Z15+Z25+Z36+Z55+Z75+Z87+Z98+Z110+Z143+Z156</f>
        <v>75677.5934</v>
      </c>
      <c r="AA160" s="115" t="n">
        <f aca="false">AA15+AA25+AA36+AA55+AA75+AA87+AA98+AA110+AA143+AA156</f>
        <v>75677.5934</v>
      </c>
      <c r="AB160" s="115" t="n">
        <f aca="false">AB15+AB25+AB36+AB55+AB75+AB87+AB98+AB110+AB143+AB156</f>
        <v>75677.5934</v>
      </c>
      <c r="AC160" s="115" t="n">
        <f aca="false">AC15+AC25+AC36+AC55+AC75+AC87+AC98+AC110+AC143+AC156</f>
        <v>75677.5934</v>
      </c>
      <c r="AD160" s="115" t="n">
        <f aca="false">AD15+AD25+AD36+AD55+AD75+AD87+AD98+AD110+AD143+AD156</f>
        <v>75907.1934</v>
      </c>
      <c r="AE160" s="115" t="n">
        <f aca="false">AE15+AE25+AE36+AE55+AE75+AE87+AE98+AE110+AE143+AE156</f>
        <v>76021.9934</v>
      </c>
      <c r="AF160" s="115" t="n">
        <f aca="false">AF15+AF25+AF36+AF55+AF75+AF87+AF98+AF110+AF143+AF156</f>
        <v>76251.5934</v>
      </c>
      <c r="AG160" s="205" t="n">
        <f aca="false">AG15+AG25+AG36+AG55+AG75+AG87+AG98+AG110+AG143+AG156</f>
        <v>76481.1934</v>
      </c>
      <c r="AH160" s="43"/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  <c r="BH160" s="43"/>
      <c r="BI160" s="43"/>
      <c r="BJ160" s="43"/>
      <c r="BK160" s="43"/>
      <c r="BL160" s="43"/>
      <c r="BM160" s="43"/>
      <c r="BN160" s="43"/>
      <c r="BO160" s="43"/>
      <c r="BP160" s="43"/>
      <c r="BQ160" s="43"/>
      <c r="BR160" s="43"/>
      <c r="BS160" s="43"/>
      <c r="BT160" s="43"/>
      <c r="BU160" s="43"/>
      <c r="BV160" s="43"/>
      <c r="BW160" s="43"/>
      <c r="BX160" s="43"/>
      <c r="BY160" s="43"/>
      <c r="BZ160" s="43"/>
      <c r="CA160" s="43"/>
      <c r="CB160" s="43"/>
      <c r="CC160" s="43"/>
      <c r="CD160" s="43"/>
      <c r="CE160" s="43"/>
      <c r="CF160" s="43"/>
      <c r="CG160" s="43"/>
      <c r="CH160" s="43"/>
      <c r="CI160" s="43"/>
      <c r="CJ160" s="43"/>
      <c r="CK160" s="43"/>
      <c r="CL160" s="43"/>
      <c r="CM160" s="43"/>
      <c r="CN160" s="43"/>
      <c r="CO160" s="43"/>
      <c r="CP160" s="43"/>
      <c r="CQ160" s="43"/>
      <c r="CR160" s="43"/>
      <c r="CS160" s="43"/>
      <c r="CT160" s="43"/>
      <c r="CU160" s="43"/>
      <c r="CV160" s="43"/>
      <c r="CW160" s="43"/>
      <c r="CX160" s="43"/>
      <c r="CY160" s="43"/>
      <c r="CZ160" s="43"/>
      <c r="DA160" s="43"/>
      <c r="DB160" s="43"/>
      <c r="DC160" s="43"/>
      <c r="DD160" s="43"/>
      <c r="DE160" s="43"/>
      <c r="DF160" s="43"/>
      <c r="DG160" s="43"/>
      <c r="DH160" s="43"/>
      <c r="DI160" s="43"/>
      <c r="DJ160" s="43"/>
      <c r="DK160" s="43"/>
      <c r="DL160" s="43"/>
      <c r="DM160" s="43"/>
      <c r="DN160" s="43"/>
      <c r="DO160" s="43"/>
      <c r="DP160" s="43"/>
      <c r="DQ160" s="43"/>
      <c r="DR160" s="43"/>
      <c r="DS160" s="43"/>
      <c r="DT160" s="43"/>
      <c r="DU160" s="43"/>
      <c r="DV160" s="43"/>
      <c r="DW160" s="43"/>
      <c r="DX160" s="43"/>
      <c r="DY160" s="43"/>
      <c r="DZ160" s="43"/>
      <c r="EA160" s="43"/>
      <c r="EB160" s="43"/>
      <c r="EC160" s="43"/>
      <c r="ED160" s="43"/>
      <c r="EE160" s="43"/>
      <c r="EF160" s="43"/>
      <c r="EG160" s="43"/>
      <c r="EH160" s="43"/>
      <c r="EI160" s="43"/>
      <c r="EJ160" s="43"/>
      <c r="EK160" s="43"/>
      <c r="EL160" s="43"/>
      <c r="EM160" s="43"/>
      <c r="EN160" s="43"/>
      <c r="EO160" s="43"/>
      <c r="EP160" s="43"/>
      <c r="EQ160" s="43"/>
      <c r="ER160" s="43"/>
      <c r="ES160" s="43"/>
      <c r="ET160" s="43"/>
      <c r="EU160" s="43"/>
      <c r="EV160" s="43"/>
      <c r="EW160" s="43"/>
      <c r="EX160" s="43"/>
      <c r="EY160" s="43"/>
      <c r="EZ160" s="43"/>
      <c r="FA160" s="43"/>
      <c r="FB160" s="43"/>
      <c r="FC160" s="43"/>
      <c r="FD160" s="43"/>
      <c r="FE160" s="43"/>
      <c r="FF160" s="43"/>
      <c r="FG160" s="43"/>
      <c r="FH160" s="43"/>
      <c r="FI160" s="43"/>
      <c r="FJ160" s="43"/>
      <c r="FK160" s="43"/>
      <c r="FL160" s="43"/>
      <c r="FM160" s="43"/>
      <c r="FN160" s="43"/>
      <c r="FO160" s="43"/>
      <c r="FP160" s="43"/>
      <c r="FQ160" s="43"/>
      <c r="FR160" s="43"/>
      <c r="FS160" s="43"/>
      <c r="FT160" s="43"/>
      <c r="FU160" s="43"/>
      <c r="FV160" s="43"/>
      <c r="FW160" s="43"/>
      <c r="FX160" s="43"/>
      <c r="FY160" s="43"/>
      <c r="FZ160" s="43"/>
      <c r="GA160" s="43"/>
      <c r="GB160" s="43"/>
      <c r="GC160" s="43"/>
      <c r="GD160" s="43"/>
      <c r="GE160" s="43"/>
      <c r="GF160" s="43"/>
      <c r="GG160" s="43"/>
      <c r="GH160" s="43"/>
      <c r="GI160" s="43"/>
      <c r="GJ160" s="43"/>
      <c r="GK160" s="43"/>
      <c r="GL160" s="43"/>
      <c r="GM160" s="43"/>
      <c r="GN160" s="43"/>
      <c r="GO160" s="43"/>
      <c r="GP160" s="43"/>
      <c r="GQ160" s="43"/>
      <c r="GR160" s="43"/>
      <c r="GS160" s="43"/>
      <c r="GT160" s="43"/>
      <c r="GU160" s="43"/>
      <c r="GV160" s="43"/>
      <c r="GW160" s="43"/>
      <c r="GX160" s="43"/>
      <c r="GY160" s="43"/>
      <c r="GZ160" s="43"/>
      <c r="HA160" s="43"/>
      <c r="HB160" s="43"/>
      <c r="HC160" s="43"/>
      <c r="HD160" s="43"/>
      <c r="HE160" s="43"/>
      <c r="HF160" s="43"/>
      <c r="HG160" s="43"/>
      <c r="HH160" s="43"/>
      <c r="HI160" s="43"/>
      <c r="HJ160" s="43"/>
      <c r="HK160" s="43"/>
      <c r="HL160" s="43"/>
      <c r="HM160" s="43"/>
      <c r="HN160" s="43"/>
      <c r="HO160" s="43"/>
      <c r="HP160" s="43"/>
      <c r="HQ160" s="43"/>
      <c r="HR160" s="43"/>
      <c r="HS160" s="43"/>
      <c r="HT160" s="43"/>
      <c r="HU160" s="43"/>
      <c r="HV160" s="43"/>
      <c r="HW160" s="43"/>
      <c r="HX160" s="43"/>
      <c r="HY160" s="43"/>
      <c r="HZ160" s="43"/>
      <c r="IA160" s="43"/>
      <c r="IB160" s="43"/>
      <c r="IC160" s="43"/>
      <c r="ID160" s="43"/>
      <c r="IE160" s="43"/>
      <c r="IF160" s="43"/>
      <c r="IG160" s="43"/>
      <c r="IH160" s="43"/>
      <c r="II160" s="43"/>
      <c r="IJ160" s="43"/>
      <c r="IK160" s="43"/>
      <c r="IL160" s="43"/>
      <c r="IM160" s="43"/>
      <c r="IN160" s="43"/>
      <c r="IO160" s="43"/>
      <c r="IP160" s="43"/>
      <c r="IQ160" s="43"/>
      <c r="IR160" s="43"/>
      <c r="IS160" s="43"/>
      <c r="IT160" s="43"/>
      <c r="IU160" s="43"/>
      <c r="IV160" s="43"/>
      <c r="IW160" s="43"/>
    </row>
    <row r="161" customFormat="false" ht="15.95" hidden="false" customHeight="true" outlineLevel="0" collapsed="false">
      <c r="A161" s="37"/>
      <c r="B161" s="91" t="s">
        <v>24</v>
      </c>
      <c r="C161" s="92" t="n">
        <f aca="false">C16+C26+C37+C56+C76+C88+C99+C111+C144+C157</f>
        <v>87010</v>
      </c>
      <c r="D161" s="39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146"/>
      <c r="AH161" s="43"/>
      <c r="AI161" s="43"/>
      <c r="AJ161" s="43"/>
      <c r="AK161" s="43"/>
      <c r="AL161" s="43"/>
      <c r="AM161" s="43"/>
      <c r="AN161" s="43"/>
      <c r="AO161" s="43"/>
      <c r="AP161" s="43"/>
      <c r="AQ161" s="43"/>
      <c r="AR161" s="43"/>
      <c r="AS161" s="43"/>
      <c r="AT161" s="43"/>
      <c r="AU161" s="43"/>
      <c r="AV161" s="43"/>
      <c r="AW161" s="43"/>
      <c r="AX161" s="43"/>
      <c r="AY161" s="43"/>
      <c r="AZ161" s="43"/>
      <c r="BA161" s="43"/>
      <c r="BB161" s="43"/>
      <c r="BC161" s="43"/>
      <c r="BD161" s="43"/>
      <c r="BE161" s="43"/>
      <c r="BF161" s="43"/>
      <c r="BG161" s="43"/>
      <c r="BH161" s="43"/>
      <c r="BI161" s="43"/>
      <c r="BJ161" s="43"/>
      <c r="BK161" s="43"/>
      <c r="BL161" s="43"/>
      <c r="BM161" s="43"/>
      <c r="BN161" s="43"/>
      <c r="BO161" s="43"/>
      <c r="BP161" s="43"/>
      <c r="BQ161" s="43"/>
      <c r="BR161" s="43"/>
      <c r="BS161" s="43"/>
      <c r="BT161" s="43"/>
      <c r="BU161" s="43"/>
      <c r="BV161" s="43"/>
      <c r="BW161" s="43"/>
      <c r="BX161" s="43"/>
      <c r="BY161" s="43"/>
      <c r="BZ161" s="43"/>
      <c r="CA161" s="43"/>
      <c r="CB161" s="43"/>
      <c r="CC161" s="43"/>
      <c r="CD161" s="43"/>
      <c r="CE161" s="43"/>
      <c r="CF161" s="43"/>
      <c r="CG161" s="43"/>
      <c r="CH161" s="43"/>
      <c r="CI161" s="43"/>
      <c r="CJ161" s="43"/>
      <c r="CK161" s="43"/>
      <c r="CL161" s="43"/>
      <c r="CM161" s="43"/>
      <c r="CN161" s="43"/>
      <c r="CO161" s="43"/>
      <c r="CP161" s="43"/>
      <c r="CQ161" s="43"/>
      <c r="CR161" s="43"/>
      <c r="CS161" s="43"/>
      <c r="CT161" s="43"/>
      <c r="CU161" s="43"/>
      <c r="CV161" s="43"/>
      <c r="CW161" s="43"/>
      <c r="CX161" s="43"/>
      <c r="CY161" s="43"/>
      <c r="CZ161" s="43"/>
      <c r="DA161" s="43"/>
      <c r="DB161" s="43"/>
      <c r="DC161" s="43"/>
      <c r="DD161" s="43"/>
      <c r="DE161" s="43"/>
      <c r="DF161" s="43"/>
      <c r="DG161" s="43"/>
      <c r="DH161" s="43"/>
      <c r="DI161" s="43"/>
      <c r="DJ161" s="43"/>
      <c r="DK161" s="43"/>
      <c r="DL161" s="43"/>
      <c r="DM161" s="43"/>
      <c r="DN161" s="43"/>
      <c r="DO161" s="43"/>
      <c r="DP161" s="43"/>
      <c r="DQ161" s="43"/>
      <c r="DR161" s="43"/>
      <c r="DS161" s="43"/>
      <c r="DT161" s="43"/>
      <c r="DU161" s="43"/>
      <c r="DV161" s="43"/>
      <c r="DW161" s="43"/>
      <c r="DX161" s="43"/>
      <c r="DY161" s="43"/>
      <c r="DZ161" s="43"/>
      <c r="EA161" s="43"/>
      <c r="EB161" s="43"/>
      <c r="EC161" s="43"/>
      <c r="ED161" s="43"/>
      <c r="EE161" s="43"/>
      <c r="EF161" s="43"/>
      <c r="EG161" s="43"/>
      <c r="EH161" s="43"/>
      <c r="EI161" s="43"/>
      <c r="EJ161" s="43"/>
      <c r="EK161" s="43"/>
      <c r="EL161" s="43"/>
      <c r="EM161" s="43"/>
      <c r="EN161" s="43"/>
      <c r="EO161" s="43"/>
      <c r="EP161" s="43"/>
      <c r="EQ161" s="43"/>
      <c r="ER161" s="43"/>
      <c r="ES161" s="43"/>
      <c r="ET161" s="43"/>
      <c r="EU161" s="43"/>
      <c r="EV161" s="43"/>
      <c r="EW161" s="43"/>
      <c r="EX161" s="43"/>
      <c r="EY161" s="43"/>
      <c r="EZ161" s="43"/>
      <c r="FA161" s="43"/>
      <c r="FB161" s="43"/>
      <c r="FC161" s="43"/>
      <c r="FD161" s="43"/>
      <c r="FE161" s="43"/>
      <c r="FF161" s="43"/>
      <c r="FG161" s="43"/>
      <c r="FH161" s="43"/>
      <c r="FI161" s="43"/>
      <c r="FJ161" s="43"/>
      <c r="FK161" s="43"/>
      <c r="FL161" s="43"/>
      <c r="FM161" s="43"/>
      <c r="FN161" s="43"/>
      <c r="FO161" s="43"/>
      <c r="FP161" s="43"/>
      <c r="FQ161" s="43"/>
      <c r="FR161" s="43"/>
      <c r="FS161" s="43"/>
      <c r="FT161" s="43"/>
      <c r="FU161" s="43"/>
      <c r="FV161" s="43"/>
      <c r="FW161" s="43"/>
      <c r="FX161" s="43"/>
      <c r="FY161" s="43"/>
      <c r="FZ161" s="43"/>
      <c r="GA161" s="43"/>
      <c r="GB161" s="43"/>
      <c r="GC161" s="43"/>
      <c r="GD161" s="43"/>
      <c r="GE161" s="43"/>
      <c r="GF161" s="43"/>
      <c r="GG161" s="43"/>
      <c r="GH161" s="43"/>
      <c r="GI161" s="43"/>
      <c r="GJ161" s="43"/>
      <c r="GK161" s="43"/>
      <c r="GL161" s="43"/>
      <c r="GM161" s="43"/>
      <c r="GN161" s="43"/>
      <c r="GO161" s="43"/>
      <c r="GP161" s="43"/>
      <c r="GQ161" s="43"/>
      <c r="GR161" s="43"/>
      <c r="GS161" s="43"/>
      <c r="GT161" s="43"/>
      <c r="GU161" s="43"/>
      <c r="GV161" s="43"/>
      <c r="GW161" s="43"/>
      <c r="GX161" s="43"/>
      <c r="GY161" s="43"/>
      <c r="GZ161" s="43"/>
      <c r="HA161" s="43"/>
      <c r="HB161" s="43"/>
      <c r="HC161" s="43"/>
      <c r="HD161" s="43"/>
      <c r="HE161" s="43"/>
      <c r="HF161" s="43"/>
      <c r="HG161" s="43"/>
      <c r="HH161" s="43"/>
      <c r="HI161" s="43"/>
      <c r="HJ161" s="43"/>
      <c r="HK161" s="43"/>
      <c r="HL161" s="43"/>
      <c r="HM161" s="43"/>
      <c r="HN161" s="43"/>
      <c r="HO161" s="43"/>
      <c r="HP161" s="43"/>
      <c r="HQ161" s="43"/>
      <c r="HR161" s="43"/>
      <c r="HS161" s="43"/>
      <c r="HT161" s="43"/>
      <c r="HU161" s="43"/>
      <c r="HV161" s="43"/>
      <c r="HW161" s="43"/>
      <c r="HX161" s="43"/>
      <c r="HY161" s="43"/>
      <c r="HZ161" s="43"/>
      <c r="IA161" s="43"/>
      <c r="IB161" s="43"/>
      <c r="IC161" s="43"/>
      <c r="ID161" s="43"/>
      <c r="IE161" s="43"/>
      <c r="IF161" s="43"/>
      <c r="IG161" s="43"/>
      <c r="IH161" s="43"/>
      <c r="II161" s="43"/>
      <c r="IJ161" s="43"/>
      <c r="IK161" s="43"/>
      <c r="IL161" s="43"/>
      <c r="IM161" s="43"/>
      <c r="IN161" s="43"/>
      <c r="IO161" s="43"/>
      <c r="IP161" s="43"/>
      <c r="IQ161" s="43"/>
      <c r="IR161" s="43"/>
      <c r="IS161" s="43"/>
      <c r="IT161" s="43"/>
      <c r="IU161" s="43"/>
      <c r="IV161" s="43"/>
      <c r="IW161" s="43"/>
    </row>
    <row r="162" customFormat="false" ht="15.95" hidden="false" customHeight="true" outlineLevel="0" collapsed="false">
      <c r="A162" s="37"/>
      <c r="B162" s="93"/>
      <c r="C162" s="37" t="n">
        <f aca="false">SUM(D160:AG160)/30</f>
        <v>75881.4848633334</v>
      </c>
      <c r="D162" s="118" t="n">
        <f aca="false">(D13+D23+D34+D53+D73+D85+D96+D141+D154)/87012</f>
        <v>0.841788718797407</v>
      </c>
      <c r="E162" s="119" t="n">
        <f aca="false">(E13+E23+E34+E53+E73+E85+E96+E141+E154)/87012</f>
        <v>0.843906127890406</v>
      </c>
      <c r="F162" s="119" t="n">
        <f aca="false">(F13+F23+F34+F53+F73+F85+F96+F141+F154)/87012</f>
        <v>0.823491702293937</v>
      </c>
      <c r="G162" s="119" t="n">
        <f aca="false">(G13+G23+G34+G53+G73+G85+G96+G141+G154)/87012</f>
        <v>0.827062703994851</v>
      </c>
      <c r="H162" s="119" t="n">
        <f aca="false">(H13+H23+H34+H53+H73+H85+H96+H141+H154)/87012</f>
        <v>0.829862317841217</v>
      </c>
      <c r="I162" s="119" t="n">
        <f aca="false">(I13+I23+I34+I53+I73+I85+I96+I141+I154)/87012</f>
        <v>0.833441364409507</v>
      </c>
      <c r="J162" s="119" t="n">
        <f aca="false">(J13+J23+J34+J53+J73+J85+J96+J141+J154)/87012</f>
        <v>0.838985427297384</v>
      </c>
      <c r="K162" s="119" t="n">
        <f aca="false">(K13+K23+K34+K53+K73+K85+K96+K141+K154)/87012</f>
        <v>0.842536891463247</v>
      </c>
      <c r="L162" s="119" t="n">
        <f aca="false">(L13+L23+L34+L53+L73+L85+L96+L141+L154)/87012</f>
        <v>0.845281340504758</v>
      </c>
      <c r="M162" s="119" t="n">
        <f aca="false">(M13+M23+M34+M53+M73+M85+M96+M141+M154)/87012</f>
        <v>0.839165172619869</v>
      </c>
      <c r="N162" s="119" t="n">
        <f aca="false">(N13+N23+N34+N53+N73+N85+N96+N141+N154)/87012</f>
        <v>0.841827104307452</v>
      </c>
      <c r="O162" s="119" t="n">
        <f aca="false">(O13+O23+O34+O53+O73+O85+O96+O141+O154)/87012</f>
        <v>0.844513170597159</v>
      </c>
      <c r="P162" s="119" t="n">
        <f aca="false">(P13+P23+P34+P53+P73+P85+P96+P141+P154)/87012</f>
        <v>0.846278674205857</v>
      </c>
      <c r="Q162" s="119" t="n">
        <f aca="false">(Q13+Q23+Q34+Q53+Q73+Q85+Q96+Q141+Q154)/87012</f>
        <v>0.848044177814554</v>
      </c>
      <c r="R162" s="119" t="n">
        <f aca="false">(R13+R23+R34+R53+R73+R85+R96+R141+R154)/87012</f>
        <v>0.848864984140119</v>
      </c>
      <c r="S162" s="119" t="n">
        <f aca="false">(S13+S23+S34+S53+S73+S85+S96+S141+S154)/87012</f>
        <v>0.84874109318255</v>
      </c>
      <c r="T162" s="119" t="n">
        <f aca="false">(T13+T23+T34+T53+T73+T85+T96+T141+T154)/87012</f>
        <v>0.850986990300189</v>
      </c>
      <c r="U162" s="119" t="n">
        <f aca="false">(U13+U23+U34+U53+U73+U85+U96+U141+U154)/87012</f>
        <v>0.852047993380223</v>
      </c>
      <c r="V162" s="119" t="n">
        <f aca="false">(V13+V23+V34+V53+V73+V85+V96+V141+V154)/87012</f>
        <v>0.844651542316003</v>
      </c>
      <c r="W162" s="119" t="n">
        <f aca="false">(W13+W23+W34+W53+W73+W85+W96+W141+W154)/87012</f>
        <v>0.846897439433641</v>
      </c>
      <c r="X162" s="119" t="n">
        <f aca="false">(X13+X23+X34+X53+X73+X85+X96+X141+X154)/87012</f>
        <v>0.84914333655128</v>
      </c>
      <c r="Y162" s="119" t="n">
        <f aca="false">(Y13+Y23+Y34+Y53+Y73+Y85+Y96+Y141+Y154)/87012</f>
        <v>0.850080448673746</v>
      </c>
      <c r="Z162" s="119" t="n">
        <f aca="false">(Z13+Z23+Z34+Z53+Z73+Z85+Z96+Z141+Z154)/87012</f>
        <v>0.841284190686342</v>
      </c>
      <c r="AA162" s="119" t="n">
        <f aca="false">(AA13+AA23+AA34+AA53+AA73+AA85+AA96+AA141+AA154)/87012</f>
        <v>0.841284190686342</v>
      </c>
      <c r="AB162" s="119" t="n">
        <f aca="false">(AB13+AB23+AB34+AB53+AB73+AB85+AB96+AB141+AB154)/87012</f>
        <v>0.841284190686342</v>
      </c>
      <c r="AC162" s="119" t="n">
        <f aca="false">(AC13+AC23+AC34+AC53+AC73+AC85+AC96+AC141+AC154)/87012</f>
        <v>0.841284190686342</v>
      </c>
      <c r="AD162" s="119" t="n">
        <f aca="false">(AD13+AD23+AD34+AD53+AD73+AD85+AD96+AD141+AD154)/87012</f>
        <v>0.843922907185216</v>
      </c>
      <c r="AE162" s="119" t="n">
        <f aca="false">(AE13+AE23+AE34+AE53+AE73+AE85+AE96+AE141+AE154)/87012</f>
        <v>0.845242265434653</v>
      </c>
      <c r="AF162" s="119" t="n">
        <f aca="false">(AF13+AF23+AF34+AF53+AF73+AF85+AF96+AF141+AF154)/87012</f>
        <v>0.847880981933527</v>
      </c>
      <c r="AG162" s="208" t="n">
        <f aca="false">(AG13+AG23+AG34+AG53+AG73+AG85+AG96+AG141+AG154)/87012</f>
        <v>0.8505196984324</v>
      </c>
      <c r="AH162" s="122"/>
      <c r="AI162" s="43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3"/>
      <c r="AU162" s="43"/>
      <c r="AV162" s="43"/>
      <c r="AW162" s="43"/>
      <c r="AX162" s="43"/>
      <c r="AY162" s="43"/>
      <c r="AZ162" s="43"/>
      <c r="BA162" s="43"/>
      <c r="BB162" s="43"/>
      <c r="BC162" s="43"/>
      <c r="BD162" s="43"/>
      <c r="BE162" s="43"/>
      <c r="BF162" s="43"/>
      <c r="BG162" s="43"/>
      <c r="BH162" s="43"/>
      <c r="BI162" s="43"/>
      <c r="BJ162" s="43"/>
      <c r="BK162" s="43"/>
      <c r="BL162" s="43"/>
      <c r="BM162" s="43"/>
      <c r="BN162" s="43"/>
      <c r="BO162" s="43"/>
      <c r="BP162" s="43"/>
      <c r="BQ162" s="43"/>
      <c r="BR162" s="43"/>
      <c r="BS162" s="43"/>
      <c r="BT162" s="43"/>
      <c r="BU162" s="43"/>
      <c r="BV162" s="43"/>
      <c r="BW162" s="43"/>
      <c r="BX162" s="43"/>
      <c r="BY162" s="43"/>
      <c r="BZ162" s="43"/>
      <c r="CA162" s="43"/>
      <c r="CB162" s="43"/>
      <c r="CC162" s="43"/>
      <c r="CD162" s="43"/>
      <c r="CE162" s="43"/>
      <c r="CF162" s="43"/>
      <c r="CG162" s="43"/>
      <c r="CH162" s="43"/>
      <c r="CI162" s="43"/>
      <c r="CJ162" s="43"/>
      <c r="CK162" s="43"/>
      <c r="CL162" s="43"/>
      <c r="CM162" s="43"/>
      <c r="CN162" s="43"/>
      <c r="CO162" s="43"/>
      <c r="CP162" s="43"/>
      <c r="CQ162" s="43"/>
      <c r="CR162" s="43"/>
      <c r="CS162" s="43"/>
      <c r="CT162" s="43"/>
      <c r="CU162" s="43"/>
      <c r="CV162" s="43"/>
      <c r="CW162" s="43"/>
      <c r="CX162" s="43"/>
      <c r="CY162" s="43"/>
      <c r="CZ162" s="43"/>
      <c r="DA162" s="43"/>
      <c r="DB162" s="43"/>
      <c r="DC162" s="43"/>
      <c r="DD162" s="43"/>
      <c r="DE162" s="43"/>
      <c r="DF162" s="43"/>
      <c r="DG162" s="43"/>
      <c r="DH162" s="43"/>
      <c r="DI162" s="43"/>
      <c r="DJ162" s="43"/>
      <c r="DK162" s="43"/>
      <c r="DL162" s="43"/>
      <c r="DM162" s="43"/>
      <c r="DN162" s="43"/>
      <c r="DO162" s="43"/>
      <c r="DP162" s="43"/>
      <c r="DQ162" s="43"/>
      <c r="DR162" s="43"/>
      <c r="DS162" s="43"/>
      <c r="DT162" s="43"/>
      <c r="DU162" s="43"/>
      <c r="DV162" s="43"/>
      <c r="DW162" s="43"/>
      <c r="DX162" s="43"/>
      <c r="DY162" s="43"/>
      <c r="DZ162" s="43"/>
      <c r="EA162" s="43"/>
      <c r="EB162" s="43"/>
      <c r="EC162" s="43"/>
      <c r="ED162" s="43"/>
      <c r="EE162" s="43"/>
      <c r="EF162" s="43"/>
      <c r="EG162" s="43"/>
      <c r="EH162" s="43"/>
      <c r="EI162" s="43"/>
      <c r="EJ162" s="43"/>
      <c r="EK162" s="43"/>
      <c r="EL162" s="43"/>
      <c r="EM162" s="43"/>
      <c r="EN162" s="43"/>
      <c r="EO162" s="43"/>
      <c r="EP162" s="43"/>
      <c r="EQ162" s="43"/>
      <c r="ER162" s="43"/>
      <c r="ES162" s="43"/>
      <c r="ET162" s="43"/>
      <c r="EU162" s="43"/>
      <c r="EV162" s="43"/>
      <c r="EW162" s="43"/>
      <c r="EX162" s="43"/>
      <c r="EY162" s="43"/>
      <c r="EZ162" s="43"/>
      <c r="FA162" s="43"/>
      <c r="FB162" s="43"/>
      <c r="FC162" s="43"/>
      <c r="FD162" s="43"/>
      <c r="FE162" s="43"/>
      <c r="FF162" s="43"/>
      <c r="FG162" s="43"/>
      <c r="FH162" s="43"/>
      <c r="FI162" s="43"/>
      <c r="FJ162" s="43"/>
      <c r="FK162" s="43"/>
      <c r="FL162" s="43"/>
      <c r="FM162" s="43"/>
      <c r="FN162" s="43"/>
      <c r="FO162" s="43"/>
      <c r="FP162" s="43"/>
      <c r="FQ162" s="43"/>
      <c r="FR162" s="43"/>
      <c r="FS162" s="43"/>
      <c r="FT162" s="43"/>
      <c r="FU162" s="43"/>
      <c r="FV162" s="43"/>
      <c r="FW162" s="43"/>
      <c r="FX162" s="43"/>
      <c r="FY162" s="43"/>
      <c r="FZ162" s="43"/>
      <c r="GA162" s="43"/>
      <c r="GB162" s="43"/>
      <c r="GC162" s="43"/>
      <c r="GD162" s="43"/>
      <c r="GE162" s="43"/>
      <c r="GF162" s="43"/>
      <c r="GG162" s="43"/>
      <c r="GH162" s="43"/>
      <c r="GI162" s="43"/>
      <c r="GJ162" s="43"/>
      <c r="GK162" s="43"/>
      <c r="GL162" s="43"/>
      <c r="GM162" s="43"/>
      <c r="GN162" s="43"/>
      <c r="GO162" s="43"/>
      <c r="GP162" s="43"/>
      <c r="GQ162" s="43"/>
      <c r="GR162" s="43"/>
      <c r="GS162" s="43"/>
      <c r="GT162" s="43"/>
      <c r="GU162" s="43"/>
      <c r="GV162" s="43"/>
      <c r="GW162" s="43"/>
      <c r="GX162" s="43"/>
      <c r="GY162" s="43"/>
      <c r="GZ162" s="43"/>
      <c r="HA162" s="43"/>
      <c r="HB162" s="43"/>
      <c r="HC162" s="43"/>
      <c r="HD162" s="43"/>
      <c r="HE162" s="43"/>
      <c r="HF162" s="43"/>
      <c r="HG162" s="43"/>
      <c r="HH162" s="43"/>
      <c r="HI162" s="43"/>
      <c r="HJ162" s="43"/>
      <c r="HK162" s="43"/>
      <c r="HL162" s="43"/>
      <c r="HM162" s="43"/>
      <c r="HN162" s="43"/>
      <c r="HO162" s="43"/>
      <c r="HP162" s="43"/>
      <c r="HQ162" s="43"/>
      <c r="HR162" s="43"/>
      <c r="HS162" s="43"/>
      <c r="HT162" s="43"/>
      <c r="HU162" s="43"/>
      <c r="HV162" s="43"/>
      <c r="HW162" s="43"/>
      <c r="HX162" s="43"/>
      <c r="HY162" s="43"/>
      <c r="HZ162" s="43"/>
      <c r="IA162" s="43"/>
      <c r="IB162" s="43"/>
      <c r="IC162" s="43"/>
      <c r="ID162" s="43"/>
      <c r="IE162" s="43"/>
      <c r="IF162" s="43"/>
      <c r="IG162" s="43"/>
      <c r="IH162" s="43"/>
      <c r="II162" s="43"/>
      <c r="IJ162" s="43"/>
      <c r="IK162" s="43"/>
      <c r="IL162" s="43"/>
      <c r="IM162" s="43"/>
      <c r="IN162" s="43"/>
      <c r="IO162" s="43"/>
      <c r="IP162" s="43"/>
      <c r="IQ162" s="43"/>
      <c r="IR162" s="43"/>
      <c r="IS162" s="43"/>
      <c r="IT162" s="43"/>
      <c r="IU162" s="43"/>
      <c r="IV162" s="43"/>
      <c r="IW162" s="43"/>
    </row>
    <row r="163" customFormat="false" ht="15.95" hidden="false" customHeight="true" outlineLevel="0" collapsed="false">
      <c r="A163" s="37"/>
      <c r="B163" s="93"/>
      <c r="C163" s="37"/>
      <c r="D163" s="39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146"/>
      <c r="AH163" s="43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  <c r="BA163" s="43"/>
      <c r="BB163" s="43"/>
      <c r="BC163" s="43"/>
      <c r="BD163" s="43"/>
      <c r="BE163" s="43"/>
      <c r="BF163" s="43"/>
      <c r="BG163" s="43"/>
      <c r="BH163" s="43"/>
      <c r="BI163" s="43"/>
      <c r="BJ163" s="43"/>
      <c r="BK163" s="43"/>
      <c r="BL163" s="43"/>
      <c r="BM163" s="43"/>
      <c r="BN163" s="43"/>
      <c r="BO163" s="43"/>
      <c r="BP163" s="43"/>
      <c r="BQ163" s="43"/>
      <c r="BR163" s="43"/>
      <c r="BS163" s="43"/>
      <c r="BT163" s="43"/>
      <c r="BU163" s="43"/>
      <c r="BV163" s="43"/>
      <c r="BW163" s="43"/>
      <c r="BX163" s="43"/>
      <c r="BY163" s="43"/>
      <c r="BZ163" s="43"/>
      <c r="CA163" s="43"/>
      <c r="CB163" s="43"/>
      <c r="CC163" s="43"/>
      <c r="CD163" s="43"/>
      <c r="CE163" s="43"/>
      <c r="CF163" s="43"/>
      <c r="CG163" s="43"/>
      <c r="CH163" s="43"/>
      <c r="CI163" s="43"/>
      <c r="CJ163" s="43"/>
      <c r="CK163" s="43"/>
      <c r="CL163" s="43"/>
      <c r="CM163" s="43"/>
      <c r="CN163" s="43"/>
      <c r="CO163" s="43"/>
      <c r="CP163" s="43"/>
      <c r="CQ163" s="43"/>
      <c r="CR163" s="43"/>
      <c r="CS163" s="43"/>
      <c r="CT163" s="43"/>
      <c r="CU163" s="43"/>
      <c r="CV163" s="43"/>
      <c r="CW163" s="43"/>
      <c r="CX163" s="43"/>
      <c r="CY163" s="43"/>
      <c r="CZ163" s="43"/>
      <c r="DA163" s="43"/>
      <c r="DB163" s="43"/>
      <c r="DC163" s="43"/>
      <c r="DD163" s="43"/>
      <c r="DE163" s="43"/>
      <c r="DF163" s="43"/>
      <c r="DG163" s="43"/>
      <c r="DH163" s="43"/>
      <c r="DI163" s="43"/>
      <c r="DJ163" s="43"/>
      <c r="DK163" s="43"/>
      <c r="DL163" s="43"/>
      <c r="DM163" s="43"/>
      <c r="DN163" s="43"/>
      <c r="DO163" s="43"/>
      <c r="DP163" s="43"/>
      <c r="DQ163" s="43"/>
      <c r="DR163" s="43"/>
      <c r="DS163" s="43"/>
      <c r="DT163" s="43"/>
      <c r="DU163" s="43"/>
      <c r="DV163" s="43"/>
      <c r="DW163" s="43"/>
      <c r="DX163" s="43"/>
      <c r="DY163" s="43"/>
      <c r="DZ163" s="43"/>
      <c r="EA163" s="43"/>
      <c r="EB163" s="43"/>
      <c r="EC163" s="43"/>
      <c r="ED163" s="43"/>
      <c r="EE163" s="43"/>
      <c r="EF163" s="43"/>
      <c r="EG163" s="43"/>
      <c r="EH163" s="43"/>
      <c r="EI163" s="43"/>
      <c r="EJ163" s="43"/>
      <c r="EK163" s="43"/>
      <c r="EL163" s="43"/>
      <c r="EM163" s="43"/>
      <c r="EN163" s="43"/>
      <c r="EO163" s="43"/>
      <c r="EP163" s="43"/>
      <c r="EQ163" s="43"/>
      <c r="ER163" s="43"/>
      <c r="ES163" s="43"/>
      <c r="ET163" s="43"/>
      <c r="EU163" s="43"/>
      <c r="EV163" s="43"/>
      <c r="EW163" s="43"/>
      <c r="EX163" s="43"/>
      <c r="EY163" s="43"/>
      <c r="EZ163" s="43"/>
      <c r="FA163" s="43"/>
      <c r="FB163" s="43"/>
      <c r="FC163" s="43"/>
      <c r="FD163" s="43"/>
      <c r="FE163" s="43"/>
      <c r="FF163" s="43"/>
      <c r="FG163" s="43"/>
      <c r="FH163" s="43"/>
      <c r="FI163" s="43"/>
      <c r="FJ163" s="43"/>
      <c r="FK163" s="43"/>
      <c r="FL163" s="43"/>
      <c r="FM163" s="43"/>
      <c r="FN163" s="43"/>
      <c r="FO163" s="43"/>
      <c r="FP163" s="43"/>
      <c r="FQ163" s="43"/>
      <c r="FR163" s="43"/>
      <c r="FS163" s="43"/>
      <c r="FT163" s="43"/>
      <c r="FU163" s="43"/>
      <c r="FV163" s="43"/>
      <c r="FW163" s="43"/>
      <c r="FX163" s="43"/>
      <c r="FY163" s="43"/>
      <c r="FZ163" s="43"/>
      <c r="GA163" s="43"/>
      <c r="GB163" s="43"/>
      <c r="GC163" s="43"/>
      <c r="GD163" s="43"/>
      <c r="GE163" s="43"/>
      <c r="GF163" s="43"/>
      <c r="GG163" s="43"/>
      <c r="GH163" s="43"/>
      <c r="GI163" s="43"/>
      <c r="GJ163" s="43"/>
      <c r="GK163" s="43"/>
      <c r="GL163" s="43"/>
      <c r="GM163" s="43"/>
      <c r="GN163" s="43"/>
      <c r="GO163" s="43"/>
      <c r="GP163" s="43"/>
      <c r="GQ163" s="43"/>
      <c r="GR163" s="43"/>
      <c r="GS163" s="43"/>
      <c r="GT163" s="43"/>
      <c r="GU163" s="43"/>
      <c r="GV163" s="43"/>
      <c r="GW163" s="43"/>
      <c r="GX163" s="43"/>
      <c r="GY163" s="43"/>
      <c r="GZ163" s="43"/>
      <c r="HA163" s="43"/>
      <c r="HB163" s="43"/>
      <c r="HC163" s="43"/>
      <c r="HD163" s="43"/>
      <c r="HE163" s="43"/>
      <c r="HF163" s="43"/>
      <c r="HG163" s="43"/>
      <c r="HH163" s="43"/>
      <c r="HI163" s="43"/>
      <c r="HJ163" s="43"/>
      <c r="HK163" s="43"/>
      <c r="HL163" s="43"/>
      <c r="HM163" s="43"/>
      <c r="HN163" s="43"/>
      <c r="HO163" s="43"/>
      <c r="HP163" s="43"/>
      <c r="HQ163" s="43"/>
      <c r="HR163" s="43"/>
      <c r="HS163" s="43"/>
      <c r="HT163" s="43"/>
      <c r="HU163" s="43"/>
      <c r="HV163" s="43"/>
      <c r="HW163" s="43"/>
      <c r="HX163" s="43"/>
      <c r="HY163" s="43"/>
      <c r="HZ163" s="43"/>
      <c r="IA163" s="43"/>
      <c r="IB163" s="43"/>
      <c r="IC163" s="43"/>
      <c r="ID163" s="43"/>
      <c r="IE163" s="43"/>
      <c r="IF163" s="43"/>
      <c r="IG163" s="43"/>
      <c r="IH163" s="43"/>
      <c r="II163" s="43"/>
      <c r="IJ163" s="43"/>
      <c r="IK163" s="43"/>
      <c r="IL163" s="43"/>
      <c r="IM163" s="43"/>
      <c r="IN163" s="43"/>
      <c r="IO163" s="43"/>
      <c r="IP163" s="43"/>
      <c r="IQ163" s="43"/>
      <c r="IR163" s="43"/>
      <c r="IS163" s="43"/>
      <c r="IT163" s="43"/>
      <c r="IU163" s="43"/>
      <c r="IV163" s="43"/>
      <c r="IW163" s="43"/>
    </row>
    <row r="164" customFormat="false" ht="15.95" hidden="false" customHeight="true" outlineLevel="0" collapsed="false">
      <c r="A164" s="123"/>
      <c r="B164" s="124" t="s">
        <v>122</v>
      </c>
      <c r="C164" s="125"/>
      <c r="D164" s="126"/>
      <c r="E164" s="127"/>
      <c r="F164" s="127"/>
      <c r="G164" s="127"/>
      <c r="H164" s="128"/>
      <c r="I164" s="129"/>
      <c r="J164" s="127"/>
      <c r="K164" s="128"/>
      <c r="L164" s="129"/>
      <c r="M164" s="127"/>
      <c r="N164" s="127"/>
      <c r="O164" s="128"/>
      <c r="P164" s="129"/>
      <c r="Q164" s="127"/>
      <c r="R164" s="127"/>
      <c r="S164" s="127"/>
      <c r="T164" s="127"/>
      <c r="U164" s="127"/>
      <c r="V164" s="127"/>
      <c r="W164" s="127"/>
      <c r="X164" s="127"/>
      <c r="Y164" s="127"/>
      <c r="Z164" s="127"/>
      <c r="AA164" s="127"/>
      <c r="AB164" s="127"/>
      <c r="AC164" s="127"/>
      <c r="AD164" s="127"/>
      <c r="AE164" s="127"/>
      <c r="AF164" s="127"/>
      <c r="AG164" s="260"/>
      <c r="AH164" s="43"/>
      <c r="AI164" s="43"/>
      <c r="AJ164" s="43"/>
      <c r="AK164" s="43"/>
      <c r="AL164" s="43"/>
      <c r="AM164" s="43"/>
      <c r="AN164" s="43"/>
      <c r="AO164" s="43"/>
      <c r="AP164" s="43"/>
      <c r="AQ164" s="43"/>
      <c r="AR164" s="43"/>
      <c r="AS164" s="43"/>
      <c r="AT164" s="43"/>
      <c r="AU164" s="43"/>
      <c r="AV164" s="43"/>
      <c r="AW164" s="43"/>
      <c r="AX164" s="43"/>
      <c r="AY164" s="43"/>
      <c r="AZ164" s="43"/>
      <c r="BA164" s="43"/>
      <c r="BB164" s="43"/>
      <c r="BC164" s="43"/>
      <c r="BD164" s="43"/>
      <c r="BE164" s="43"/>
      <c r="BF164" s="43"/>
      <c r="BG164" s="43"/>
      <c r="BH164" s="43"/>
      <c r="BI164" s="43"/>
      <c r="BJ164" s="43"/>
      <c r="BK164" s="43"/>
      <c r="BL164" s="43"/>
      <c r="BM164" s="43"/>
      <c r="BN164" s="43"/>
      <c r="BO164" s="43"/>
      <c r="BP164" s="43"/>
      <c r="BQ164" s="43"/>
      <c r="BR164" s="43"/>
      <c r="BS164" s="43"/>
      <c r="BT164" s="43"/>
      <c r="BU164" s="43"/>
      <c r="BV164" s="43"/>
      <c r="BW164" s="43"/>
      <c r="BX164" s="43"/>
      <c r="BY164" s="43"/>
      <c r="BZ164" s="43"/>
      <c r="CA164" s="43"/>
      <c r="CB164" s="43"/>
      <c r="CC164" s="43"/>
      <c r="CD164" s="43"/>
      <c r="CE164" s="43"/>
      <c r="CF164" s="43"/>
      <c r="CG164" s="43"/>
      <c r="CH164" s="43"/>
      <c r="CI164" s="43"/>
      <c r="CJ164" s="43"/>
      <c r="CK164" s="43"/>
      <c r="CL164" s="43"/>
      <c r="CM164" s="43"/>
      <c r="CN164" s="43"/>
      <c r="CO164" s="43"/>
      <c r="CP164" s="43"/>
      <c r="CQ164" s="43"/>
      <c r="CR164" s="43"/>
      <c r="CS164" s="43"/>
      <c r="CT164" s="43"/>
      <c r="CU164" s="43"/>
      <c r="CV164" s="43"/>
      <c r="CW164" s="43"/>
      <c r="CX164" s="43"/>
      <c r="CY164" s="43"/>
      <c r="CZ164" s="43"/>
      <c r="DA164" s="43"/>
      <c r="DB164" s="43"/>
      <c r="DC164" s="43"/>
      <c r="DD164" s="43"/>
      <c r="DE164" s="43"/>
      <c r="DF164" s="43"/>
      <c r="DG164" s="43"/>
      <c r="DH164" s="43"/>
      <c r="DI164" s="43"/>
      <c r="DJ164" s="43"/>
      <c r="DK164" s="43"/>
      <c r="DL164" s="43"/>
      <c r="DM164" s="43"/>
      <c r="DN164" s="43"/>
      <c r="DO164" s="43"/>
      <c r="DP164" s="43"/>
      <c r="DQ164" s="43"/>
      <c r="DR164" s="43"/>
      <c r="DS164" s="43"/>
      <c r="DT164" s="43"/>
      <c r="DU164" s="43"/>
      <c r="DV164" s="43"/>
      <c r="DW164" s="43"/>
      <c r="DX164" s="43"/>
      <c r="DY164" s="43"/>
      <c r="DZ164" s="43"/>
      <c r="EA164" s="43"/>
      <c r="EB164" s="43"/>
      <c r="EC164" s="43"/>
      <c r="ED164" s="43"/>
      <c r="EE164" s="43"/>
      <c r="EF164" s="43"/>
      <c r="EG164" s="43"/>
      <c r="EH164" s="43"/>
      <c r="EI164" s="43"/>
      <c r="EJ164" s="43"/>
      <c r="EK164" s="43"/>
      <c r="EL164" s="43"/>
      <c r="EM164" s="43"/>
      <c r="EN164" s="43"/>
      <c r="EO164" s="43"/>
      <c r="EP164" s="43"/>
      <c r="EQ164" s="43"/>
      <c r="ER164" s="43"/>
      <c r="ES164" s="43"/>
      <c r="ET164" s="43"/>
      <c r="EU164" s="43"/>
      <c r="EV164" s="43"/>
      <c r="EW164" s="43"/>
      <c r="EX164" s="43"/>
      <c r="EY164" s="43"/>
      <c r="EZ164" s="43"/>
      <c r="FA164" s="43"/>
      <c r="FB164" s="43"/>
      <c r="FC164" s="43"/>
      <c r="FD164" s="43"/>
      <c r="FE164" s="43"/>
      <c r="FF164" s="43"/>
      <c r="FG164" s="43"/>
      <c r="FH164" s="43"/>
      <c r="FI164" s="43"/>
      <c r="FJ164" s="43"/>
      <c r="FK164" s="43"/>
      <c r="FL164" s="43"/>
      <c r="FM164" s="43"/>
      <c r="FN164" s="43"/>
      <c r="FO164" s="43"/>
      <c r="FP164" s="43"/>
      <c r="FQ164" s="43"/>
      <c r="FR164" s="43"/>
      <c r="FS164" s="43"/>
      <c r="FT164" s="43"/>
      <c r="FU164" s="43"/>
      <c r="FV164" s="43"/>
      <c r="FW164" s="43"/>
      <c r="FX164" s="43"/>
      <c r="FY164" s="43"/>
      <c r="FZ164" s="43"/>
      <c r="GA164" s="43"/>
      <c r="GB164" s="43"/>
      <c r="GC164" s="43"/>
      <c r="GD164" s="43"/>
      <c r="GE164" s="43"/>
      <c r="GF164" s="43"/>
      <c r="GG164" s="43"/>
      <c r="GH164" s="43"/>
      <c r="GI164" s="43"/>
      <c r="GJ164" s="43"/>
      <c r="GK164" s="43"/>
      <c r="GL164" s="43"/>
      <c r="GM164" s="43"/>
      <c r="GN164" s="43"/>
      <c r="GO164" s="43"/>
      <c r="GP164" s="43"/>
      <c r="GQ164" s="43"/>
      <c r="GR164" s="43"/>
      <c r="GS164" s="43"/>
      <c r="GT164" s="43"/>
      <c r="GU164" s="43"/>
      <c r="GV164" s="43"/>
      <c r="GW164" s="43"/>
      <c r="GX164" s="43"/>
      <c r="GY164" s="43"/>
      <c r="GZ164" s="43"/>
      <c r="HA164" s="43"/>
      <c r="HB164" s="43"/>
      <c r="HC164" s="43"/>
      <c r="HD164" s="43"/>
      <c r="HE164" s="43"/>
      <c r="HF164" s="43"/>
      <c r="HG164" s="43"/>
      <c r="HH164" s="43"/>
      <c r="HI164" s="43"/>
      <c r="HJ164" s="43"/>
      <c r="HK164" s="43"/>
      <c r="HL164" s="43"/>
      <c r="HM164" s="43"/>
      <c r="HN164" s="43"/>
      <c r="HO164" s="43"/>
      <c r="HP164" s="43"/>
      <c r="HQ164" s="43"/>
      <c r="HR164" s="43"/>
      <c r="HS164" s="43"/>
      <c r="HT164" s="43"/>
      <c r="HU164" s="43"/>
      <c r="HV164" s="43"/>
      <c r="HW164" s="43"/>
      <c r="HX164" s="43"/>
      <c r="HY164" s="43"/>
      <c r="HZ164" s="43"/>
      <c r="IA164" s="43"/>
      <c r="IB164" s="43"/>
      <c r="IC164" s="43"/>
      <c r="ID164" s="43"/>
      <c r="IE164" s="43"/>
      <c r="IF164" s="43"/>
      <c r="IG164" s="43"/>
      <c r="IH164" s="43"/>
      <c r="II164" s="43"/>
      <c r="IJ164" s="43"/>
      <c r="IK164" s="43"/>
      <c r="IL164" s="43"/>
      <c r="IM164" s="43"/>
      <c r="IN164" s="43"/>
      <c r="IO164" s="43"/>
      <c r="IP164" s="43"/>
      <c r="IQ164" s="43"/>
      <c r="IR164" s="43"/>
      <c r="IS164" s="43"/>
      <c r="IT164" s="43"/>
      <c r="IU164" s="43"/>
      <c r="IV164" s="43"/>
      <c r="IW164" s="43"/>
    </row>
    <row r="165" customFormat="false" ht="15.95" hidden="false" customHeight="true" outlineLevel="0" collapsed="false">
      <c r="A165" s="37"/>
      <c r="B165" s="38" t="s">
        <v>123</v>
      </c>
      <c r="C165" s="37"/>
      <c r="D165" s="39"/>
      <c r="E165" s="40"/>
      <c r="F165" s="40"/>
      <c r="G165" s="40"/>
      <c r="H165" s="41"/>
      <c r="I165" s="42"/>
      <c r="J165" s="40"/>
      <c r="K165" s="41"/>
      <c r="L165" s="42"/>
      <c r="M165" s="40"/>
      <c r="N165" s="40"/>
      <c r="O165" s="41"/>
      <c r="P165" s="42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146"/>
      <c r="AH165" s="43"/>
      <c r="AI165" s="43"/>
      <c r="AJ165" s="43"/>
      <c r="AK165" s="43"/>
      <c r="AL165" s="43"/>
      <c r="AM165" s="43"/>
      <c r="AN165" s="43"/>
      <c r="AO165" s="43"/>
      <c r="AP165" s="43"/>
      <c r="AQ165" s="43"/>
      <c r="AR165" s="43"/>
      <c r="AS165" s="43"/>
      <c r="AT165" s="43"/>
      <c r="AU165" s="43"/>
      <c r="AV165" s="43"/>
      <c r="AW165" s="43"/>
      <c r="AX165" s="43"/>
      <c r="AY165" s="43"/>
      <c r="AZ165" s="43"/>
      <c r="BA165" s="43"/>
      <c r="BB165" s="43"/>
      <c r="BC165" s="43"/>
      <c r="BD165" s="43"/>
      <c r="BE165" s="43"/>
      <c r="BF165" s="43"/>
      <c r="BG165" s="43"/>
      <c r="BH165" s="43"/>
      <c r="BI165" s="43"/>
      <c r="BJ165" s="43"/>
      <c r="BK165" s="43"/>
      <c r="BL165" s="43"/>
      <c r="BM165" s="43"/>
      <c r="BN165" s="43"/>
      <c r="BO165" s="43"/>
      <c r="BP165" s="43"/>
      <c r="BQ165" s="43"/>
      <c r="BR165" s="43"/>
      <c r="BS165" s="43"/>
      <c r="BT165" s="43"/>
      <c r="BU165" s="43"/>
      <c r="BV165" s="43"/>
      <c r="BW165" s="43"/>
      <c r="BX165" s="43"/>
      <c r="BY165" s="43"/>
      <c r="BZ165" s="43"/>
      <c r="CA165" s="43"/>
      <c r="CB165" s="43"/>
      <c r="CC165" s="43"/>
      <c r="CD165" s="43"/>
      <c r="CE165" s="43"/>
      <c r="CF165" s="43"/>
      <c r="CG165" s="43"/>
      <c r="CH165" s="43"/>
      <c r="CI165" s="43"/>
      <c r="CJ165" s="43"/>
      <c r="CK165" s="43"/>
      <c r="CL165" s="43"/>
      <c r="CM165" s="43"/>
      <c r="CN165" s="43"/>
      <c r="CO165" s="43"/>
      <c r="CP165" s="43"/>
      <c r="CQ165" s="43"/>
      <c r="CR165" s="43"/>
      <c r="CS165" s="43"/>
      <c r="CT165" s="43"/>
      <c r="CU165" s="43"/>
      <c r="CV165" s="43"/>
      <c r="CW165" s="43"/>
      <c r="CX165" s="43"/>
      <c r="CY165" s="43"/>
      <c r="CZ165" s="43"/>
      <c r="DA165" s="43"/>
      <c r="DB165" s="43"/>
      <c r="DC165" s="43"/>
      <c r="DD165" s="43"/>
      <c r="DE165" s="43"/>
      <c r="DF165" s="43"/>
      <c r="DG165" s="43"/>
      <c r="DH165" s="43"/>
      <c r="DI165" s="43"/>
      <c r="DJ165" s="43"/>
      <c r="DK165" s="43"/>
      <c r="DL165" s="43"/>
      <c r="DM165" s="43"/>
      <c r="DN165" s="43"/>
      <c r="DO165" s="43"/>
      <c r="DP165" s="43"/>
      <c r="DQ165" s="43"/>
      <c r="DR165" s="43"/>
      <c r="DS165" s="43"/>
      <c r="DT165" s="43"/>
      <c r="DU165" s="43"/>
      <c r="DV165" s="43"/>
      <c r="DW165" s="43"/>
      <c r="DX165" s="43"/>
      <c r="DY165" s="43"/>
      <c r="DZ165" s="43"/>
      <c r="EA165" s="43"/>
      <c r="EB165" s="43"/>
      <c r="EC165" s="43"/>
      <c r="ED165" s="43"/>
      <c r="EE165" s="43"/>
      <c r="EF165" s="43"/>
      <c r="EG165" s="43"/>
      <c r="EH165" s="43"/>
      <c r="EI165" s="43"/>
      <c r="EJ165" s="43"/>
      <c r="EK165" s="43"/>
      <c r="EL165" s="43"/>
      <c r="EM165" s="43"/>
      <c r="EN165" s="43"/>
      <c r="EO165" s="43"/>
      <c r="EP165" s="43"/>
      <c r="EQ165" s="43"/>
      <c r="ER165" s="43"/>
      <c r="ES165" s="43"/>
      <c r="ET165" s="43"/>
      <c r="EU165" s="43"/>
      <c r="EV165" s="43"/>
      <c r="EW165" s="43"/>
      <c r="EX165" s="43"/>
      <c r="EY165" s="43"/>
      <c r="EZ165" s="43"/>
      <c r="FA165" s="43"/>
      <c r="FB165" s="43"/>
      <c r="FC165" s="43"/>
      <c r="FD165" s="43"/>
      <c r="FE165" s="43"/>
      <c r="FF165" s="43"/>
      <c r="FG165" s="43"/>
      <c r="FH165" s="43"/>
      <c r="FI165" s="43"/>
      <c r="FJ165" s="43"/>
      <c r="FK165" s="43"/>
      <c r="FL165" s="43"/>
      <c r="FM165" s="43"/>
      <c r="FN165" s="43"/>
      <c r="FO165" s="43"/>
      <c r="FP165" s="43"/>
      <c r="FQ165" s="43"/>
      <c r="FR165" s="43"/>
      <c r="FS165" s="43"/>
      <c r="FT165" s="43"/>
      <c r="FU165" s="43"/>
      <c r="FV165" s="43"/>
      <c r="FW165" s="43"/>
      <c r="FX165" s="43"/>
      <c r="FY165" s="43"/>
      <c r="FZ165" s="43"/>
      <c r="GA165" s="43"/>
      <c r="GB165" s="43"/>
      <c r="GC165" s="43"/>
      <c r="GD165" s="43"/>
      <c r="GE165" s="43"/>
      <c r="GF165" s="43"/>
      <c r="GG165" s="43"/>
      <c r="GH165" s="43"/>
      <c r="GI165" s="43"/>
      <c r="GJ165" s="43"/>
      <c r="GK165" s="43"/>
      <c r="GL165" s="43"/>
      <c r="GM165" s="43"/>
      <c r="GN165" s="43"/>
      <c r="GO165" s="43"/>
      <c r="GP165" s="43"/>
      <c r="GQ165" s="43"/>
      <c r="GR165" s="43"/>
      <c r="GS165" s="43"/>
      <c r="GT165" s="43"/>
      <c r="GU165" s="43"/>
      <c r="GV165" s="43"/>
      <c r="GW165" s="43"/>
      <c r="GX165" s="43"/>
      <c r="GY165" s="43"/>
      <c r="GZ165" s="43"/>
      <c r="HA165" s="43"/>
      <c r="HB165" s="43"/>
      <c r="HC165" s="43"/>
      <c r="HD165" s="43"/>
      <c r="HE165" s="43"/>
      <c r="HF165" s="43"/>
      <c r="HG165" s="43"/>
      <c r="HH165" s="43"/>
      <c r="HI165" s="43"/>
      <c r="HJ165" s="43"/>
      <c r="HK165" s="43"/>
      <c r="HL165" s="43"/>
      <c r="HM165" s="43"/>
      <c r="HN165" s="43"/>
      <c r="HO165" s="43"/>
      <c r="HP165" s="43"/>
      <c r="HQ165" s="43"/>
      <c r="HR165" s="43"/>
      <c r="HS165" s="43"/>
      <c r="HT165" s="43"/>
      <c r="HU165" s="43"/>
      <c r="HV165" s="43"/>
      <c r="HW165" s="43"/>
      <c r="HX165" s="43"/>
      <c r="HY165" s="43"/>
      <c r="HZ165" s="43"/>
      <c r="IA165" s="43"/>
      <c r="IB165" s="43"/>
      <c r="IC165" s="43"/>
      <c r="ID165" s="43"/>
      <c r="IE165" s="43"/>
      <c r="IF165" s="43"/>
      <c r="IG165" s="43"/>
      <c r="IH165" s="43"/>
      <c r="II165" s="43"/>
      <c r="IJ165" s="43"/>
      <c r="IK165" s="43"/>
      <c r="IL165" s="43"/>
      <c r="IM165" s="43"/>
      <c r="IN165" s="43"/>
      <c r="IO165" s="43"/>
      <c r="IP165" s="43"/>
      <c r="IQ165" s="43"/>
      <c r="IR165" s="43"/>
      <c r="IS165" s="43"/>
      <c r="IT165" s="43"/>
      <c r="IU165" s="43"/>
      <c r="IV165" s="43"/>
      <c r="IW165" s="43"/>
    </row>
    <row r="166" customFormat="false" ht="15.75" hidden="false" customHeight="false" outlineLevel="0" collapsed="false">
      <c r="A166" s="44" t="n">
        <v>1</v>
      </c>
      <c r="B166" s="45" t="s">
        <v>124</v>
      </c>
      <c r="C166" s="44" t="n">
        <v>1107</v>
      </c>
      <c r="D166" s="229" t="n">
        <v>1</v>
      </c>
      <c r="E166" s="151" t="n">
        <v>1</v>
      </c>
      <c r="F166" s="151" t="n">
        <v>1</v>
      </c>
      <c r="G166" s="151" t="n">
        <v>1</v>
      </c>
      <c r="H166" s="160" t="n">
        <v>1</v>
      </c>
      <c r="I166" s="150" t="n">
        <v>1</v>
      </c>
      <c r="J166" s="151" t="n">
        <v>1</v>
      </c>
      <c r="K166" s="160" t="n">
        <v>1</v>
      </c>
      <c r="L166" s="150" t="n">
        <v>1</v>
      </c>
      <c r="M166" s="151" t="n">
        <v>1</v>
      </c>
      <c r="N166" s="151" t="n">
        <v>1</v>
      </c>
      <c r="O166" s="160" t="n">
        <v>1</v>
      </c>
      <c r="P166" s="150" t="n">
        <v>1</v>
      </c>
      <c r="Q166" s="151" t="n">
        <v>1</v>
      </c>
      <c r="R166" s="151" t="n">
        <v>1</v>
      </c>
      <c r="S166" s="151" t="n">
        <v>1</v>
      </c>
      <c r="T166" s="151" t="n">
        <v>1</v>
      </c>
      <c r="U166" s="151" t="n">
        <v>1</v>
      </c>
      <c r="V166" s="151" t="n">
        <v>1</v>
      </c>
      <c r="W166" s="151" t="n">
        <v>1</v>
      </c>
      <c r="X166" s="151" t="n">
        <v>1</v>
      </c>
      <c r="Y166" s="151" t="n">
        <v>1</v>
      </c>
      <c r="Z166" s="151" t="n">
        <v>1</v>
      </c>
      <c r="AA166" s="151" t="n">
        <v>1</v>
      </c>
      <c r="AB166" s="151" t="n">
        <v>1</v>
      </c>
      <c r="AC166" s="151" t="n">
        <v>1</v>
      </c>
      <c r="AD166" s="151" t="n">
        <v>1</v>
      </c>
      <c r="AE166" s="151" t="n">
        <v>1</v>
      </c>
      <c r="AF166" s="151" t="n">
        <v>1</v>
      </c>
      <c r="AG166" s="152" t="n">
        <v>1</v>
      </c>
    </row>
    <row r="167" customFormat="false" ht="15.75" hidden="false" customHeight="false" outlineLevel="0" collapsed="false">
      <c r="A167" s="44" t="n">
        <f aca="false">+A166+1</f>
        <v>2</v>
      </c>
      <c r="B167" s="45" t="s">
        <v>125</v>
      </c>
      <c r="C167" s="44" t="n">
        <v>1073</v>
      </c>
      <c r="D167" s="229" t="n">
        <v>1</v>
      </c>
      <c r="E167" s="151" t="n">
        <v>1</v>
      </c>
      <c r="F167" s="151" t="n">
        <v>1</v>
      </c>
      <c r="G167" s="151" t="n">
        <v>1</v>
      </c>
      <c r="H167" s="160" t="n">
        <v>1</v>
      </c>
      <c r="I167" s="150" t="n">
        <v>1</v>
      </c>
      <c r="J167" s="151" t="n">
        <v>1</v>
      </c>
      <c r="K167" s="160" t="n">
        <v>1</v>
      </c>
      <c r="L167" s="150" t="n">
        <v>1</v>
      </c>
      <c r="M167" s="151" t="n">
        <v>1</v>
      </c>
      <c r="N167" s="151" t="n">
        <v>1</v>
      </c>
      <c r="O167" s="160" t="n">
        <v>1</v>
      </c>
      <c r="P167" s="150" t="n">
        <v>1</v>
      </c>
      <c r="Q167" s="151" t="n">
        <v>1</v>
      </c>
      <c r="R167" s="151" t="n">
        <v>1</v>
      </c>
      <c r="S167" s="151" t="n">
        <v>1</v>
      </c>
      <c r="T167" s="151" t="n">
        <v>1</v>
      </c>
      <c r="U167" s="151" t="n">
        <v>1</v>
      </c>
      <c r="V167" s="151" t="n">
        <v>1</v>
      </c>
      <c r="W167" s="151" t="n">
        <v>1</v>
      </c>
      <c r="X167" s="151" t="n">
        <v>1</v>
      </c>
      <c r="Y167" s="151" t="n">
        <v>1</v>
      </c>
      <c r="Z167" s="151" t="n">
        <v>1</v>
      </c>
      <c r="AA167" s="151" t="n">
        <v>1</v>
      </c>
      <c r="AB167" s="151" t="n">
        <v>1</v>
      </c>
      <c r="AC167" s="151" t="n">
        <v>1</v>
      </c>
      <c r="AD167" s="151" t="n">
        <v>1</v>
      </c>
      <c r="AE167" s="151" t="n">
        <v>1</v>
      </c>
      <c r="AF167" s="151" t="n">
        <v>1</v>
      </c>
      <c r="AG167" s="152" t="n">
        <v>1</v>
      </c>
    </row>
    <row r="168" customFormat="false" ht="15.75" hidden="false" customHeight="false" outlineLevel="0" collapsed="false">
      <c r="A168" s="44" t="n">
        <f aca="false">+A167+1</f>
        <v>3</v>
      </c>
      <c r="B168" s="45" t="s">
        <v>126</v>
      </c>
      <c r="C168" s="44" t="n">
        <v>1087</v>
      </c>
      <c r="D168" s="229" t="n">
        <v>1</v>
      </c>
      <c r="E168" s="151" t="n">
        <v>1</v>
      </c>
      <c r="F168" s="151" t="n">
        <v>1</v>
      </c>
      <c r="G168" s="151" t="n">
        <v>1</v>
      </c>
      <c r="H168" s="160" t="n">
        <v>1</v>
      </c>
      <c r="I168" s="150" t="n">
        <v>1</v>
      </c>
      <c r="J168" s="151" t="n">
        <v>1</v>
      </c>
      <c r="K168" s="160" t="n">
        <v>1</v>
      </c>
      <c r="L168" s="150" t="n">
        <v>1</v>
      </c>
      <c r="M168" s="151" t="n">
        <v>1</v>
      </c>
      <c r="N168" s="151" t="n">
        <v>1</v>
      </c>
      <c r="O168" s="160" t="n">
        <v>1</v>
      </c>
      <c r="P168" s="150" t="n">
        <v>1</v>
      </c>
      <c r="Q168" s="151" t="n">
        <v>1</v>
      </c>
      <c r="R168" s="151" t="n">
        <v>1</v>
      </c>
      <c r="S168" s="151" t="n">
        <v>1</v>
      </c>
      <c r="T168" s="151" t="n">
        <v>1</v>
      </c>
      <c r="U168" s="151" t="n">
        <v>1</v>
      </c>
      <c r="V168" s="151" t="n">
        <v>1</v>
      </c>
      <c r="W168" s="151" t="n">
        <v>1</v>
      </c>
      <c r="X168" s="151" t="n">
        <v>1</v>
      </c>
      <c r="Y168" s="151" t="n">
        <v>1</v>
      </c>
      <c r="Z168" s="151" t="n">
        <v>1</v>
      </c>
      <c r="AA168" s="151" t="n">
        <v>1</v>
      </c>
      <c r="AB168" s="151" t="n">
        <v>1</v>
      </c>
      <c r="AC168" s="151" t="n">
        <v>1</v>
      </c>
      <c r="AD168" s="151" t="n">
        <v>1</v>
      </c>
      <c r="AE168" s="151" t="n">
        <v>1</v>
      </c>
      <c r="AF168" s="151" t="n">
        <v>1</v>
      </c>
      <c r="AG168" s="152" t="n">
        <v>1</v>
      </c>
    </row>
    <row r="169" customFormat="false" ht="15.75" hidden="false" customHeight="false" outlineLevel="0" collapsed="false">
      <c r="A169" s="44" t="n">
        <f aca="false">+A168+1</f>
        <v>4</v>
      </c>
      <c r="B169" s="45" t="s">
        <v>127</v>
      </c>
      <c r="C169" s="44" t="n">
        <v>1243</v>
      </c>
      <c r="D169" s="229" t="n">
        <v>1</v>
      </c>
      <c r="E169" s="151" t="n">
        <v>1</v>
      </c>
      <c r="F169" s="151" t="n">
        <v>1</v>
      </c>
      <c r="G169" s="151" t="n">
        <v>1</v>
      </c>
      <c r="H169" s="160" t="n">
        <v>1</v>
      </c>
      <c r="I169" s="150" t="n">
        <v>1</v>
      </c>
      <c r="J169" s="151" t="n">
        <v>1</v>
      </c>
      <c r="K169" s="160" t="n">
        <v>1</v>
      </c>
      <c r="L169" s="150" t="n">
        <v>1</v>
      </c>
      <c r="M169" s="151" t="n">
        <v>1</v>
      </c>
      <c r="N169" s="151" t="n">
        <v>1</v>
      </c>
      <c r="O169" s="160" t="n">
        <v>1</v>
      </c>
      <c r="P169" s="150" t="n">
        <v>1</v>
      </c>
      <c r="Q169" s="151" t="n">
        <v>1</v>
      </c>
      <c r="R169" s="151" t="n">
        <v>1</v>
      </c>
      <c r="S169" s="151" t="n">
        <v>1</v>
      </c>
      <c r="T169" s="151" t="n">
        <v>1</v>
      </c>
      <c r="U169" s="151" t="n">
        <v>1</v>
      </c>
      <c r="V169" s="151" t="n">
        <v>1</v>
      </c>
      <c r="W169" s="151" t="n">
        <v>1</v>
      </c>
      <c r="X169" s="151" t="n">
        <v>1</v>
      </c>
      <c r="Y169" s="151" t="n">
        <v>1</v>
      </c>
      <c r="Z169" s="151" t="n">
        <v>1</v>
      </c>
      <c r="AA169" s="151" t="n">
        <v>1</v>
      </c>
      <c r="AB169" s="151" t="n">
        <v>1</v>
      </c>
      <c r="AC169" s="151" t="n">
        <v>1</v>
      </c>
      <c r="AD169" s="151" t="n">
        <v>1</v>
      </c>
      <c r="AE169" s="151" t="n">
        <v>1</v>
      </c>
      <c r="AF169" s="151" t="n">
        <v>1</v>
      </c>
      <c r="AG169" s="152" t="n">
        <v>1</v>
      </c>
    </row>
    <row r="170" customFormat="false" ht="15.75" hidden="false" customHeight="false" outlineLevel="0" collapsed="false">
      <c r="A170" s="44" t="n">
        <f aca="false">+A169+1</f>
        <v>5</v>
      </c>
      <c r="B170" s="45" t="s">
        <v>128</v>
      </c>
      <c r="C170" s="44" t="n">
        <v>1243</v>
      </c>
      <c r="D170" s="229" t="n">
        <v>1</v>
      </c>
      <c r="E170" s="151" t="n">
        <v>1</v>
      </c>
      <c r="F170" s="151" t="n">
        <v>1</v>
      </c>
      <c r="G170" s="151" t="n">
        <v>1</v>
      </c>
      <c r="H170" s="160" t="n">
        <v>1</v>
      </c>
      <c r="I170" s="150" t="n">
        <v>1</v>
      </c>
      <c r="J170" s="151" t="n">
        <v>1</v>
      </c>
      <c r="K170" s="160" t="n">
        <v>1</v>
      </c>
      <c r="L170" s="150" t="n">
        <v>1</v>
      </c>
      <c r="M170" s="151" t="n">
        <v>1</v>
      </c>
      <c r="N170" s="151" t="n">
        <v>1</v>
      </c>
      <c r="O170" s="160" t="n">
        <v>1</v>
      </c>
      <c r="P170" s="150" t="n">
        <v>1</v>
      </c>
      <c r="Q170" s="160" t="n">
        <v>1</v>
      </c>
      <c r="R170" s="160" t="n">
        <v>1</v>
      </c>
      <c r="S170" s="160" t="n">
        <v>1</v>
      </c>
      <c r="T170" s="160" t="n">
        <v>1</v>
      </c>
      <c r="U170" s="160" t="n">
        <v>1</v>
      </c>
      <c r="V170" s="160" t="n">
        <v>1</v>
      </c>
      <c r="W170" s="160" t="n">
        <v>1</v>
      </c>
      <c r="X170" s="160" t="n">
        <v>1</v>
      </c>
      <c r="Y170" s="160" t="n">
        <v>1</v>
      </c>
      <c r="Z170" s="160" t="n">
        <v>1</v>
      </c>
      <c r="AA170" s="160" t="n">
        <v>1</v>
      </c>
      <c r="AB170" s="160" t="n">
        <v>1</v>
      </c>
      <c r="AC170" s="160" t="n">
        <v>1</v>
      </c>
      <c r="AD170" s="160" t="n">
        <v>1</v>
      </c>
      <c r="AE170" s="160" t="n">
        <v>1</v>
      </c>
      <c r="AF170" s="160" t="n">
        <v>1</v>
      </c>
      <c r="AG170" s="152" t="n">
        <v>1</v>
      </c>
    </row>
    <row r="171" customFormat="false" ht="15.75" hidden="false" customHeight="false" outlineLevel="0" collapsed="false">
      <c r="A171" s="99" t="n">
        <f aca="false">+A170+1</f>
        <v>6</v>
      </c>
      <c r="B171" s="100" t="s">
        <v>129</v>
      </c>
      <c r="C171" s="99" t="n">
        <v>1247</v>
      </c>
      <c r="D171" s="233" t="n">
        <v>0.3</v>
      </c>
      <c r="E171" s="157" t="n">
        <v>0.5</v>
      </c>
      <c r="F171" s="157" t="n">
        <v>0.7</v>
      </c>
      <c r="G171" s="157" t="n">
        <v>0.9</v>
      </c>
      <c r="H171" s="160" t="n">
        <v>1</v>
      </c>
      <c r="I171" s="150" t="n">
        <v>1</v>
      </c>
      <c r="J171" s="151" t="n">
        <v>1</v>
      </c>
      <c r="K171" s="160" t="n">
        <v>1</v>
      </c>
      <c r="L171" s="150" t="n">
        <v>1</v>
      </c>
      <c r="M171" s="151" t="n">
        <v>1</v>
      </c>
      <c r="N171" s="151" t="n">
        <v>1</v>
      </c>
      <c r="O171" s="160" t="n">
        <v>1</v>
      </c>
      <c r="P171" s="150" t="n">
        <v>1</v>
      </c>
      <c r="Q171" s="160" t="n">
        <v>1</v>
      </c>
      <c r="R171" s="160" t="n">
        <v>1</v>
      </c>
      <c r="S171" s="160" t="n">
        <v>1</v>
      </c>
      <c r="T171" s="160" t="n">
        <v>1</v>
      </c>
      <c r="U171" s="160" t="n">
        <v>1</v>
      </c>
      <c r="V171" s="160" t="n">
        <v>1</v>
      </c>
      <c r="W171" s="160" t="n">
        <v>1</v>
      </c>
      <c r="X171" s="160" t="n">
        <v>1</v>
      </c>
      <c r="Y171" s="160" t="n">
        <v>1</v>
      </c>
      <c r="Z171" s="160" t="n">
        <v>1</v>
      </c>
      <c r="AA171" s="160" t="n">
        <v>1</v>
      </c>
      <c r="AB171" s="160" t="n">
        <v>1</v>
      </c>
      <c r="AC171" s="160" t="n">
        <v>1</v>
      </c>
      <c r="AD171" s="160" t="n">
        <v>1</v>
      </c>
      <c r="AE171" s="160" t="n">
        <v>1</v>
      </c>
      <c r="AF171" s="160" t="n">
        <v>1</v>
      </c>
      <c r="AG171" s="152" t="n">
        <v>1</v>
      </c>
    </row>
    <row r="172" customFormat="false" ht="15.75" hidden="false" customHeight="false" outlineLevel="0" collapsed="false">
      <c r="A172" s="44" t="n">
        <f aca="false">+A171+1</f>
        <v>7</v>
      </c>
      <c r="B172" s="45" t="s">
        <v>130</v>
      </c>
      <c r="C172" s="44" t="n">
        <v>1070</v>
      </c>
      <c r="D172" s="229" t="n">
        <v>1</v>
      </c>
      <c r="E172" s="151" t="n">
        <v>1</v>
      </c>
      <c r="F172" s="151" t="n">
        <v>1</v>
      </c>
      <c r="G172" s="151" t="n">
        <v>1</v>
      </c>
      <c r="H172" s="160" t="n">
        <v>1</v>
      </c>
      <c r="I172" s="150" t="n">
        <v>1</v>
      </c>
      <c r="J172" s="151" t="n">
        <v>1</v>
      </c>
      <c r="K172" s="160" t="n">
        <v>1</v>
      </c>
      <c r="L172" s="150" t="n">
        <v>1</v>
      </c>
      <c r="M172" s="151" t="n">
        <v>1</v>
      </c>
      <c r="N172" s="151" t="n">
        <v>1</v>
      </c>
      <c r="O172" s="160" t="n">
        <v>1</v>
      </c>
      <c r="P172" s="150" t="n">
        <v>1</v>
      </c>
      <c r="Q172" s="160" t="n">
        <v>1</v>
      </c>
      <c r="R172" s="160" t="n">
        <v>1</v>
      </c>
      <c r="S172" s="160" t="n">
        <v>1</v>
      </c>
      <c r="T172" s="160" t="n">
        <v>1</v>
      </c>
      <c r="U172" s="160" t="n">
        <v>1</v>
      </c>
      <c r="V172" s="160" t="n">
        <v>1</v>
      </c>
      <c r="W172" s="160" t="n">
        <v>1</v>
      </c>
      <c r="X172" s="160" t="n">
        <v>1</v>
      </c>
      <c r="Y172" s="160" t="n">
        <v>1</v>
      </c>
      <c r="Z172" s="160" t="n">
        <v>1</v>
      </c>
      <c r="AA172" s="160" t="n">
        <v>1</v>
      </c>
      <c r="AB172" s="160" t="n">
        <v>1</v>
      </c>
      <c r="AC172" s="160" t="n">
        <v>1</v>
      </c>
      <c r="AD172" s="160" t="n">
        <v>1</v>
      </c>
      <c r="AE172" s="160" t="n">
        <v>1</v>
      </c>
      <c r="AF172" s="160" t="n">
        <v>1</v>
      </c>
      <c r="AG172" s="152" t="n">
        <v>1</v>
      </c>
    </row>
    <row r="173" customFormat="false" ht="16.5" hidden="false" customHeight="false" outlineLevel="0" collapsed="false">
      <c r="A173" s="96" t="n">
        <f aca="false">+A172+1</f>
        <v>8</v>
      </c>
      <c r="B173" s="97" t="s">
        <v>131</v>
      </c>
      <c r="C173" s="96" t="n">
        <v>1080</v>
      </c>
      <c r="D173" s="232" t="n">
        <v>1</v>
      </c>
      <c r="E173" s="170" t="n">
        <v>1</v>
      </c>
      <c r="F173" s="170" t="n">
        <v>1</v>
      </c>
      <c r="G173" s="170" t="n">
        <v>1</v>
      </c>
      <c r="H173" s="198" t="n">
        <v>1</v>
      </c>
      <c r="I173" s="169" t="n">
        <v>1</v>
      </c>
      <c r="J173" s="170" t="n">
        <v>1</v>
      </c>
      <c r="K173" s="198" t="n">
        <v>1</v>
      </c>
      <c r="L173" s="197" t="n">
        <v>1</v>
      </c>
      <c r="M173" s="198" t="n">
        <v>1</v>
      </c>
      <c r="N173" s="198" t="n">
        <v>1</v>
      </c>
      <c r="O173" s="198" t="n">
        <v>1</v>
      </c>
      <c r="P173" s="169" t="n">
        <v>1</v>
      </c>
      <c r="Q173" s="170" t="n">
        <v>1</v>
      </c>
      <c r="R173" s="170" t="n">
        <v>1</v>
      </c>
      <c r="S173" s="170" t="n">
        <v>1</v>
      </c>
      <c r="T173" s="170" t="n">
        <v>1</v>
      </c>
      <c r="U173" s="170" t="n">
        <v>1</v>
      </c>
      <c r="V173" s="170" t="n">
        <v>1</v>
      </c>
      <c r="W173" s="170" t="n">
        <v>1</v>
      </c>
      <c r="X173" s="170" t="n">
        <v>1</v>
      </c>
      <c r="Y173" s="170" t="n">
        <v>1</v>
      </c>
      <c r="Z173" s="170" t="n">
        <v>1</v>
      </c>
      <c r="AA173" s="170" t="n">
        <v>1</v>
      </c>
      <c r="AB173" s="170" t="n">
        <v>1</v>
      </c>
      <c r="AC173" s="170" t="n">
        <v>1</v>
      </c>
      <c r="AD173" s="170" t="n">
        <v>1</v>
      </c>
      <c r="AE173" s="170" t="n">
        <v>1</v>
      </c>
      <c r="AF173" s="170" t="n">
        <v>1</v>
      </c>
      <c r="AG173" s="171" t="n">
        <v>1</v>
      </c>
    </row>
    <row r="174" customFormat="false" ht="15.75" hidden="false" customHeight="false" outlineLevel="0" collapsed="false">
      <c r="A174" s="73"/>
      <c r="B174" s="74" t="s">
        <v>21</v>
      </c>
      <c r="C174" s="75"/>
      <c r="D174" s="76" t="n">
        <f aca="false">(D166*$C166)+(D167*$C167)+(D168*$C168)+(D169*$C169)+(D170*$C170)+(D171*$C171)+(D172*$C172)+(D173*$C173)</f>
        <v>8277.1</v>
      </c>
      <c r="E174" s="77" t="n">
        <f aca="false">(E166*$C166)+(E167*$C167)+(E168*$C168)+(E169*$C169)+(E170*$C170)+(E171*$C171)+(E172*$C172)+(E173*$C173)</f>
        <v>8526.5</v>
      </c>
      <c r="F174" s="77" t="n">
        <f aca="false">(F166*$C166)+(F167*$C167)+(F168*$C168)+(F169*$C169)+(F170*$C170)+(F171*$C171)+(F172*$C172)+(F173*$C173)</f>
        <v>8775.9</v>
      </c>
      <c r="G174" s="77" t="n">
        <f aca="false">(G166*$C166)+(G167*$C167)+(G168*$C168)+(G169*$C169)+(G170*$C170)+(G171*$C171)+(G172*$C172)+(G173*$C173)</f>
        <v>9025.3</v>
      </c>
      <c r="H174" s="78" t="n">
        <f aca="false">(H166*$C166)+(H167*$C167)+(H168*$C168)+(H169*$C169)+(H170*$C170)+(H171*$C171)+(H172*$C172)+(H173*$C173)</f>
        <v>9150</v>
      </c>
      <c r="I174" s="79" t="n">
        <f aca="false">(I166*$C166)+(I167*$C167)+(I168*$C168)+(I169*$C169)+(I170*$C170)+(I171*$C171)+(I172*$C172)+(I173*$C173)</f>
        <v>9150</v>
      </c>
      <c r="J174" s="77" t="n">
        <f aca="false">(J166*$C166)+(J167*$C167)+(J168*$C168)+(J169*$C169)+(J170*$C170)+(J171*$C171)+(J172*$C172)+(J173*$C173)</f>
        <v>9150</v>
      </c>
      <c r="K174" s="78" t="n">
        <f aca="false">(K166*$C166)+(K167*$C167)+(K168*$C168)+(K169*$C169)+(K170*$C170)+(K171*$C171)+(K172*$C172)+(K173*$C173)</f>
        <v>9150</v>
      </c>
      <c r="L174" s="79" t="n">
        <f aca="false">(L166*$C166)+(L167*$C167)+(L168*$C168)+(L169*$C169)+(L170*$C170)+(L171*$C171)+(L172*$C172)+(L173*$C173)</f>
        <v>9150</v>
      </c>
      <c r="M174" s="77" t="n">
        <f aca="false">(M166*$C166)+(M167*$C167)+(M168*$C168)+(M169*$C169)+(M170*$C170)+(M171*$C171)+(M172*$C172)+(M173*$C173)</f>
        <v>9150</v>
      </c>
      <c r="N174" s="77" t="n">
        <f aca="false">(N166*$C166)+(N167*$C167)+(N168*$C168)+(N169*$C169)+(N170*$C170)+(N171*$C171)+(N172*$C172)+(N173*$C173)</f>
        <v>9150</v>
      </c>
      <c r="O174" s="78" t="n">
        <f aca="false">(O166*$C166)+(O167*$C167)+(O168*$C168)+(O169*$C169)+(O170*$C170)+(O171*$C171)+(O172*$C172)+(O173*$C173)</f>
        <v>9150</v>
      </c>
      <c r="P174" s="79" t="n">
        <f aca="false">(P166*$C166)+(P167*$C167)+(P168*$C168)+(P169*$C169)+(P170*$C170)+(P171*$C171)+(P172*$C172)+(P173*$C173)</f>
        <v>9150</v>
      </c>
      <c r="Q174" s="77" t="n">
        <f aca="false">(Q166*$C166)+(Q167*$C167)+(Q168*$C168)+(Q169*$C169)+(Q170*$C170)+(Q171*$C171)+(Q172*$C172)+(Q173*$C173)</f>
        <v>9150</v>
      </c>
      <c r="R174" s="77" t="n">
        <f aca="false">(R166*$C166)+(R167*$C167)+(R168*$C168)+(R169*$C169)+(R170*$C170)+(R171*$C171)+(R172*$C172)+(R173*$C173)</f>
        <v>9150</v>
      </c>
      <c r="S174" s="77" t="n">
        <f aca="false">(S166*$C166)+(S167*$C167)+(S168*$C168)+(S169*$C169)+(S170*$C170)+(S171*$C171)+(S172*$C172)+(S173*$C173)</f>
        <v>9150</v>
      </c>
      <c r="T174" s="77" t="n">
        <f aca="false">(T166*$C166)+(T167*$C167)+(T168*$C168)+(T169*$C169)+(T170*$C170)+(T171*$C171)+(T172*$C172)+(T173*$C173)</f>
        <v>9150</v>
      </c>
      <c r="U174" s="77" t="n">
        <f aca="false">(U166*$C166)+(U167*$C167)+(U168*$C168)+(U169*$C169)+(U170*$C170)+(U171*$C171)+(U172*$C172)+(U173*$C173)</f>
        <v>9150</v>
      </c>
      <c r="V174" s="77" t="n">
        <f aca="false">(V166*$C166)+(V167*$C167)+(V168*$C168)+(V169*$C169)+(V170*$C170)+(V171*$C171)+(V172*$C172)+(V173*$C173)</f>
        <v>9150</v>
      </c>
      <c r="W174" s="77" t="n">
        <f aca="false">(W166*$C166)+(W167*$C167)+(W168*$C168)+(W169*$C169)+(W170*$C170)+(W171*$C171)+(W172*$C172)+(W173*$C173)</f>
        <v>9150</v>
      </c>
      <c r="X174" s="77" t="n">
        <f aca="false">(X166*$C166)+(X167*$C167)+(X168*$C168)+(X169*$C169)+(X170*$C170)+(X171*$C171)+(X172*$C172)+(X173*$C173)</f>
        <v>9150</v>
      </c>
      <c r="Y174" s="77" t="n">
        <f aca="false">(Y166*$C166)+(Y167*$C167)+(Y168*$C168)+(Y169*$C169)+(Y170*$C170)+(Y171*$C171)+(Y172*$C172)+(Y173*$C173)</f>
        <v>9150</v>
      </c>
      <c r="Z174" s="77" t="n">
        <f aca="false">(Z166*$C166)+(Z167*$C167)+(Z168*$C168)+(Z169*$C169)+(Z170*$C170)+(Z171*$C171)+(Z172*$C172)+(Z173*$C173)</f>
        <v>9150</v>
      </c>
      <c r="AA174" s="77" t="n">
        <f aca="false">(AA166*$C166)+(AA167*$C167)+(AA168*$C168)+(AA169*$C169)+(AA170*$C170)+(AA171*$C171)+(AA172*$C172)+(AA173*$C173)</f>
        <v>9150</v>
      </c>
      <c r="AB174" s="77" t="n">
        <f aca="false">(AB166*$C166)+(AB167*$C167)+(AB168*$C168)+(AB169*$C169)+(AB170*$C170)+(AB171*$C171)+(AB172*$C172)+(AB173*$C173)</f>
        <v>9150</v>
      </c>
      <c r="AC174" s="77" t="n">
        <f aca="false">(AC166*$C166)+(AC167*$C167)+(AC168*$C168)+(AC169*$C169)+(AC170*$C170)+(AC171*$C171)+(AC172*$C172)+(AC173*$C173)</f>
        <v>9150</v>
      </c>
      <c r="AD174" s="77" t="n">
        <f aca="false">(AD166*$C166)+(AD167*$C167)+(AD168*$C168)+(AD169*$C169)+(AD170*$C170)+(AD171*$C171)+(AD172*$C172)+(AD173*$C173)</f>
        <v>9150</v>
      </c>
      <c r="AE174" s="77" t="n">
        <f aca="false">(AE166*$C166)+(AE167*$C167)+(AE168*$C168)+(AE169*$C169)+(AE170*$C170)+(AE171*$C171)+(AE172*$C172)+(AE173*$C173)</f>
        <v>9150</v>
      </c>
      <c r="AF174" s="77" t="n">
        <f aca="false">(AF166*$C166)+(AF167*$C167)+(AF168*$C168)+(AF169*$C169)+(AF170*$C170)+(AF171*$C171)+(AF172*$C172)+(AF173*$C173)</f>
        <v>9150</v>
      </c>
      <c r="AG174" s="175" t="n">
        <f aca="false">(AG166*$C166)+(AG167*$C167)+(AG168*$C168)+(AG169*$C169)+(AG170*$C170)+(AG171*$C171)+(AG172*$C172)+(AG173*$C173)</f>
        <v>9150</v>
      </c>
    </row>
    <row r="175" customFormat="false" ht="15.75" hidden="false" customHeight="false" outlineLevel="0" collapsed="false">
      <c r="A175" s="80"/>
      <c r="B175" s="81" t="s">
        <v>22</v>
      </c>
      <c r="C175" s="82" t="n">
        <v>0.0725</v>
      </c>
      <c r="D175" s="247" t="n">
        <f aca="false">(IF(D166&lt;100%,0,D166*$C166)+IF(D167&lt;100%,0,D167*$C167)+IF(D168&lt;100%,0,D168*$C168)+IF(D169&lt;100%,0,D169*$C169)+IF(D170&lt;100%,0,D170*$C170)+IF(D171&lt;100%,0,D171*$C171)+IF(D172&lt;100%,0,D172*$C172)+IF(D173&lt;100%,0,D173*$C173))*$C175</f>
        <v>572.9675</v>
      </c>
      <c r="E175" s="131" t="n">
        <f aca="false">(IF(E166&lt;100%,0,E166*$C166)+IF(E167&lt;100%,0,E167*$C167)+IF(E168&lt;100%,0,E168*$C168)+IF(E169&lt;100%,0,E169*$C169)+IF(E170&lt;100%,0,E170*$C170)+IF(E171&lt;100%,0,E171*$C171)+IF(E172&lt;100%,0,E172*$C172)+IF(E173&lt;100%,0,E173*$C173))*$C175</f>
        <v>572.9675</v>
      </c>
      <c r="F175" s="131" t="n">
        <f aca="false">(IF(F166&lt;100%,0,F166*$C166)+IF(F167&lt;100%,0,F167*$C167)+IF(F168&lt;100%,0,F168*$C168)+IF(F169&lt;100%,0,F169*$C169)+IF(F170&lt;100%,0,F170*$C170)+IF(F171&lt;100%,0,F171*$C171)+IF(F172&lt;100%,0,F172*$C172)+IF(F173&lt;100%,0,F173*$C173))*$C175</f>
        <v>572.9675</v>
      </c>
      <c r="G175" s="131" t="n">
        <f aca="false">(IF(G166&lt;100%,0,G166*$C166)+IF(G167&lt;100%,0,G167*$C167)+IF(G168&lt;100%,0,G168*$C168)+IF(G169&lt;100%,0,G169*$C169)+IF(G170&lt;100%,0,G170*$C170)+IF(G171&lt;100%,0,G171*$C171)+IF(G172&lt;100%,0,G172*$C172)+IF(G173&lt;100%,0,G173*$C173))*$C175</f>
        <v>572.9675</v>
      </c>
      <c r="H175" s="131" t="n">
        <f aca="false">(IF(H166&lt;100%,0,H166*$C166)+IF(H167&lt;100%,0,H167*$C167)+IF(H168&lt;100%,0,H168*$C168)+IF(H169&lt;100%,0,H169*$C169)+IF(H170&lt;100%,0,H170*$C170)+IF(H171&lt;100%,0,H171*$C171)+IF(H172&lt;100%,0,H172*$C172)+IF(H173&lt;100%,0,H173*$C173))*$C175</f>
        <v>663.375</v>
      </c>
      <c r="I175" s="131" t="n">
        <f aca="false">(IF(I166&lt;100%,0,I166*$C166)+IF(I167&lt;100%,0,I167*$C167)+IF(I168&lt;100%,0,I168*$C168)+IF(I169&lt;100%,0,I169*$C169)+IF(I170&lt;100%,0,I170*$C170)+IF(I171&lt;100%,0,I171*$C171)+IF(I172&lt;100%,0,I172*$C172)+IF(I173&lt;100%,0,I173*$C173))*$C175</f>
        <v>663.375</v>
      </c>
      <c r="J175" s="131" t="n">
        <f aca="false">(IF(J166&lt;100%,0,J166*$C166)+IF(J167&lt;100%,0,J167*$C167)+IF(J168&lt;100%,0,J168*$C168)+IF(J169&lt;100%,0,J169*$C169)+IF(J170&lt;100%,0,J170*$C170)+IF(J171&lt;100%,0,J171*$C171)+IF(J172&lt;100%,0,J172*$C172)+IF(J173&lt;100%,0,J173*$C173))*$C175</f>
        <v>663.375</v>
      </c>
      <c r="K175" s="131" t="n">
        <f aca="false">(IF(K166&lt;100%,0,K166*$C166)+IF(K167&lt;100%,0,K167*$C167)+IF(K168&lt;100%,0,K168*$C168)+IF(K169&lt;100%,0,K169*$C169)+IF(K170&lt;100%,0,K170*$C170)+IF(K171&lt;100%,0,K171*$C171)+IF(K172&lt;100%,0,K172*$C172)+IF(K173&lt;100%,0,K173*$C173))*$C175</f>
        <v>663.375</v>
      </c>
      <c r="L175" s="131" t="n">
        <f aca="false">(IF(L166&lt;100%,0,L166*$C166)+IF(L167&lt;100%,0,L167*$C167)+IF(L168&lt;100%,0,L168*$C168)+IF(L169&lt;100%,0,L169*$C169)+IF(L170&lt;100%,0,L170*$C170)+IF(L171&lt;100%,0,L171*$C171)+IF(L172&lt;100%,0,L172*$C172)+IF(L173&lt;100%,0,L173*$C173))*$C175</f>
        <v>663.375</v>
      </c>
      <c r="M175" s="78" t="n">
        <f aca="false">(IF(M166&lt;100%,0,M166*$C166)+IF(M167&lt;100%,0,M167*$C167)+IF(M168&lt;100%,0,M168*$C168)+IF(M169&lt;100%,0,M169*$C169)+IF(M170&lt;100%,0,M170*$C170)+IF(M171&lt;100%,0,M171*$C171)+IF(M172&lt;100%,0,M172*$C172)+IF(M173&lt;100%,0,M173*$C173))*$C175</f>
        <v>663.375</v>
      </c>
      <c r="N175" s="78" t="n">
        <f aca="false">(IF(N166&lt;100%,0,N166*$C166)+IF(N167&lt;100%,0,N167*$C167)+IF(N168&lt;100%,0,N168*$C168)+IF(N169&lt;100%,0,N169*$C169)+IF(N170&lt;100%,0,N170*$C170)+IF(N171&lt;100%,0,N171*$C171)+IF(N172&lt;100%,0,N172*$C172)+IF(N173&lt;100%,0,N173*$C173))*$C175</f>
        <v>663.375</v>
      </c>
      <c r="O175" s="78" t="n">
        <f aca="false">(IF(O166&lt;100%,0,O166*$C166)+IF(O167&lt;100%,0,O167*$C167)+IF(O168&lt;100%,0,O168*$C168)+IF(O169&lt;100%,0,O169*$C169)+IF(O170&lt;100%,0,O170*$C170)+IF(O171&lt;100%,0,O171*$C171)+IF(O172&lt;100%,0,O172*$C172)+IF(O173&lt;100%,0,O173*$C173))*$C175</f>
        <v>663.375</v>
      </c>
      <c r="P175" s="131" t="n">
        <f aca="false">(IF(P166&lt;100%,0,P166*$C166)+IF(P167&lt;100%,0,P167*$C167)+IF(P168&lt;100%,0,P168*$C168)+IF(P169&lt;100%,0,P169*$C169)+IF(P170&lt;100%,0,P170*$C170)+IF(P171&lt;100%,0,P171*$C171)+IF(P172&lt;100%,0,P172*$C172)+IF(P173&lt;100%,0,P173*$C173))*$C175</f>
        <v>663.375</v>
      </c>
      <c r="Q175" s="78" t="n">
        <f aca="false">(IF(Q166&lt;100%,0,Q166*$C166)+IF(Q167&lt;100%,0,Q167*$C167)+IF(Q168&lt;100%,0,Q168*$C168)+IF(Q169&lt;100%,0,Q169*$C169)+IF(Q170&lt;100%,0,Q170*$C170)+IF(Q171&lt;100%,0,Q171*$C171)+IF(Q172&lt;100%,0,Q172*$C172)+IF(Q173&lt;100%,0,Q173*$C173))*$C175</f>
        <v>663.375</v>
      </c>
      <c r="R175" s="78" t="n">
        <f aca="false">(IF(R166&lt;100%,0,R166*$C166)+IF(R167&lt;100%,0,R167*$C167)+IF(R168&lt;100%,0,R168*$C168)+IF(R169&lt;100%,0,R169*$C169)+IF(R170&lt;100%,0,R170*$C170)+IF(R171&lt;100%,0,R171*$C171)+IF(R172&lt;100%,0,R172*$C172)+IF(R173&lt;100%,0,R173*$C173))*$C175</f>
        <v>663.375</v>
      </c>
      <c r="S175" s="78" t="n">
        <f aca="false">(IF(S166&lt;100%,0,S166*$C166)+IF(S167&lt;100%,0,S167*$C167)+IF(S168&lt;100%,0,S168*$C168)+IF(S169&lt;100%,0,S169*$C169)+IF(S170&lt;100%,0,S170*$C170)+IF(S171&lt;100%,0,S171*$C171)+IF(S172&lt;100%,0,S172*$C172)+IF(S173&lt;100%,0,S173*$C173))*$C175</f>
        <v>663.375</v>
      </c>
      <c r="T175" s="78" t="n">
        <f aca="false">(IF(T166&lt;100%,0,T166*$C166)+IF(T167&lt;100%,0,T167*$C167)+IF(T168&lt;100%,0,T168*$C168)+IF(T169&lt;100%,0,T169*$C169)+IF(T170&lt;100%,0,T170*$C170)+IF(T171&lt;100%,0,T171*$C171)+IF(T172&lt;100%,0,T172*$C172)+IF(T173&lt;100%,0,T173*$C173))*$C175</f>
        <v>663.375</v>
      </c>
      <c r="U175" s="78" t="n">
        <f aca="false">(IF(U166&lt;100%,0,U166*$C166)+IF(U167&lt;100%,0,U167*$C167)+IF(U168&lt;100%,0,U168*$C168)+IF(U169&lt;100%,0,U169*$C169)+IF(U170&lt;100%,0,U170*$C170)+IF(U171&lt;100%,0,U171*$C171)+IF(U172&lt;100%,0,U172*$C172)+IF(U173&lt;100%,0,U173*$C173))*$C175</f>
        <v>663.375</v>
      </c>
      <c r="V175" s="78" t="n">
        <f aca="false">(IF(V166&lt;100%,0,V166*$C166)+IF(V167&lt;100%,0,V167*$C167)+IF(V168&lt;100%,0,V168*$C168)+IF(V169&lt;100%,0,V169*$C169)+IF(V170&lt;100%,0,V170*$C170)+IF(V171&lt;100%,0,V171*$C171)+IF(V172&lt;100%,0,V172*$C172)+IF(V173&lt;100%,0,V173*$C173))*$C175</f>
        <v>663.375</v>
      </c>
      <c r="W175" s="78" t="n">
        <f aca="false">(IF(W166&lt;100%,0,W166*$C166)+IF(W167&lt;100%,0,W167*$C167)+IF(W168&lt;100%,0,W168*$C168)+IF(W169&lt;100%,0,W169*$C169)+IF(W170&lt;100%,0,W170*$C170)+IF(W171&lt;100%,0,W171*$C171)+IF(W172&lt;100%,0,W172*$C172)+IF(W173&lt;100%,0,W173*$C173))*$C175</f>
        <v>663.375</v>
      </c>
      <c r="X175" s="78" t="n">
        <f aca="false">(IF(X166&lt;100%,0,X166*$C166)+IF(X167&lt;100%,0,X167*$C167)+IF(X168&lt;100%,0,X168*$C168)+IF(X169&lt;100%,0,X169*$C169)+IF(X170&lt;100%,0,X170*$C170)+IF(X171&lt;100%,0,X171*$C171)+IF(X172&lt;100%,0,X172*$C172)+IF(X173&lt;100%,0,X173*$C173))*$C175</f>
        <v>663.375</v>
      </c>
      <c r="Y175" s="78" t="n">
        <f aca="false">(IF(Y166&lt;100%,0,Y166*$C166)+IF(Y167&lt;100%,0,Y167*$C167)+IF(Y168&lt;100%,0,Y168*$C168)+IF(Y169&lt;100%,0,Y169*$C169)+IF(Y170&lt;100%,0,Y170*$C170)+IF(Y171&lt;100%,0,Y171*$C171)+IF(Y172&lt;100%,0,Y172*$C172)+IF(Y173&lt;100%,0,Y173*$C173))*$C175</f>
        <v>663.375</v>
      </c>
      <c r="Z175" s="78" t="n">
        <f aca="false">(IF(Z166&lt;100%,0,Z166*$C166)+IF(Z167&lt;100%,0,Z167*$C167)+IF(Z168&lt;100%,0,Z168*$C168)+IF(Z169&lt;100%,0,Z169*$C169)+IF(Z170&lt;100%,0,Z170*$C170)+IF(Z171&lt;100%,0,Z171*$C171)+IF(Z172&lt;100%,0,Z172*$C172)+IF(Z173&lt;100%,0,Z173*$C173))*$C175</f>
        <v>663.375</v>
      </c>
      <c r="AA175" s="78" t="n">
        <f aca="false">(IF(AA166&lt;100%,0,AA166*$C166)+IF(AA167&lt;100%,0,AA167*$C167)+IF(AA168&lt;100%,0,AA168*$C168)+IF(AA169&lt;100%,0,AA169*$C169)+IF(AA170&lt;100%,0,AA170*$C170)+IF(AA171&lt;100%,0,AA171*$C171)+IF(AA172&lt;100%,0,AA172*$C172)+IF(AA173&lt;100%,0,AA173*$C173))*$C175</f>
        <v>663.375</v>
      </c>
      <c r="AB175" s="78" t="n">
        <f aca="false">(IF(AB166&lt;100%,0,AB166*$C166)+IF(AB167&lt;100%,0,AB167*$C167)+IF(AB168&lt;100%,0,AB168*$C168)+IF(AB169&lt;100%,0,AB169*$C169)+IF(AB170&lt;100%,0,AB170*$C170)+IF(AB171&lt;100%,0,AB171*$C171)+IF(AB172&lt;100%,0,AB172*$C172)+IF(AB173&lt;100%,0,AB173*$C173))*$C175</f>
        <v>663.375</v>
      </c>
      <c r="AC175" s="78" t="n">
        <f aca="false">(IF(AC166&lt;100%,0,AC166*$C166)+IF(AC167&lt;100%,0,AC167*$C167)+IF(AC168&lt;100%,0,AC168*$C168)+IF(AC169&lt;100%,0,AC169*$C169)+IF(AC170&lt;100%,0,AC170*$C170)+IF(AC171&lt;100%,0,AC171*$C171)+IF(AC172&lt;100%,0,AC172*$C172)+IF(AC173&lt;100%,0,AC173*$C173))*$C175</f>
        <v>663.375</v>
      </c>
      <c r="AD175" s="78" t="n">
        <f aca="false">(IF(AD166&lt;100%,0,AD166*$C166)+IF(AD167&lt;100%,0,AD167*$C167)+IF(AD168&lt;100%,0,AD168*$C168)+IF(AD169&lt;100%,0,AD169*$C169)+IF(AD170&lt;100%,0,AD170*$C170)+IF(AD171&lt;100%,0,AD171*$C171)+IF(AD172&lt;100%,0,AD172*$C172)+IF(AD173&lt;100%,0,AD173*$C173))*$C175</f>
        <v>663.375</v>
      </c>
      <c r="AE175" s="78" t="n">
        <f aca="false">(IF(AE166&lt;100%,0,AE166*$C166)+IF(AE167&lt;100%,0,AE167*$C167)+IF(AE168&lt;100%,0,AE168*$C168)+IF(AE169&lt;100%,0,AE169*$C169)+IF(AE170&lt;100%,0,AE170*$C170)+IF(AE171&lt;100%,0,AE171*$C171)+IF(AE172&lt;100%,0,AE172*$C172)+IF(AE173&lt;100%,0,AE173*$C173))*$C175</f>
        <v>663.375</v>
      </c>
      <c r="AF175" s="78" t="n">
        <f aca="false">(IF(AF166&lt;100%,0,AF166*$C166)+IF(AF167&lt;100%,0,AF167*$C167)+IF(AF168&lt;100%,0,AF168*$C168)+IF(AF169&lt;100%,0,AF169*$C169)+IF(AF170&lt;100%,0,AF170*$C170)+IF(AF171&lt;100%,0,AF171*$C171)+IF(AF172&lt;100%,0,AF172*$C172)+IF(AF173&lt;100%,0,AF173*$C173))*$C175</f>
        <v>663.375</v>
      </c>
      <c r="AG175" s="175" t="n">
        <f aca="false">(IF(AG166&lt;100%,0,AG166*$C166)+IF(AG167&lt;100%,0,AG167*$C167)+IF(AG168&lt;100%,0,AG168*$C168)+IF(AG169&lt;100%,0,AG169*$C169)+IF(AG170&lt;100%,0,AG170*$C170)+IF(AG171&lt;100%,0,AG171*$C171)+IF(AG172&lt;100%,0,AG172*$C172)+IF(AG173&lt;100%,0,AG173*$C173))*$C175</f>
        <v>663.375</v>
      </c>
    </row>
    <row r="176" customFormat="false" ht="15.75" hidden="false" customHeight="false" outlineLevel="0" collapsed="false">
      <c r="A176" s="80"/>
      <c r="B176" s="85" t="s">
        <v>23</v>
      </c>
      <c r="C176" s="86"/>
      <c r="D176" s="87" t="n">
        <f aca="false">D174-D175</f>
        <v>7704.1325</v>
      </c>
      <c r="E176" s="88" t="n">
        <f aca="false">E174-E175</f>
        <v>7953.5325</v>
      </c>
      <c r="F176" s="88" t="n">
        <f aca="false">F174-F175</f>
        <v>8202.9325</v>
      </c>
      <c r="G176" s="88" t="n">
        <f aca="false">G174-G175</f>
        <v>8452.3325</v>
      </c>
      <c r="H176" s="89" t="n">
        <f aca="false">H174-H175</f>
        <v>8486.625</v>
      </c>
      <c r="I176" s="90" t="n">
        <f aca="false">I174-I175</f>
        <v>8486.625</v>
      </c>
      <c r="J176" s="88" t="n">
        <f aca="false">J174-J175</f>
        <v>8486.625</v>
      </c>
      <c r="K176" s="89" t="n">
        <f aca="false">K174-K175</f>
        <v>8486.625</v>
      </c>
      <c r="L176" s="90" t="n">
        <f aca="false">L174-L175</f>
        <v>8486.625</v>
      </c>
      <c r="M176" s="88" t="n">
        <f aca="false">M174-M175</f>
        <v>8486.625</v>
      </c>
      <c r="N176" s="88" t="n">
        <f aca="false">N174-N175</f>
        <v>8486.625</v>
      </c>
      <c r="O176" s="89" t="n">
        <f aca="false">O174-O175</f>
        <v>8486.625</v>
      </c>
      <c r="P176" s="90" t="n">
        <f aca="false">P174-P175</f>
        <v>8486.625</v>
      </c>
      <c r="Q176" s="88" t="n">
        <f aca="false">Q174-Q175</f>
        <v>8486.625</v>
      </c>
      <c r="R176" s="88" t="n">
        <f aca="false">R174-R175</f>
        <v>8486.625</v>
      </c>
      <c r="S176" s="88" t="n">
        <f aca="false">S174-S175</f>
        <v>8486.625</v>
      </c>
      <c r="T176" s="88" t="n">
        <f aca="false">T174-T175</f>
        <v>8486.625</v>
      </c>
      <c r="U176" s="88" t="n">
        <f aca="false">U174-U175</f>
        <v>8486.625</v>
      </c>
      <c r="V176" s="88" t="n">
        <f aca="false">V174-V175</f>
        <v>8486.625</v>
      </c>
      <c r="W176" s="88" t="n">
        <f aca="false">W174-W175</f>
        <v>8486.625</v>
      </c>
      <c r="X176" s="88" t="n">
        <f aca="false">X174-X175</f>
        <v>8486.625</v>
      </c>
      <c r="Y176" s="88" t="n">
        <f aca="false">Y174-Y175</f>
        <v>8486.625</v>
      </c>
      <c r="Z176" s="88" t="n">
        <f aca="false">Z174-Z175</f>
        <v>8486.625</v>
      </c>
      <c r="AA176" s="88" t="n">
        <f aca="false">AA174-AA175</f>
        <v>8486.625</v>
      </c>
      <c r="AB176" s="88" t="n">
        <f aca="false">AB174-AB175</f>
        <v>8486.625</v>
      </c>
      <c r="AC176" s="88" t="n">
        <f aca="false">AC174-AC175</f>
        <v>8486.625</v>
      </c>
      <c r="AD176" s="88" t="n">
        <f aca="false">AD174-AD175</f>
        <v>8486.625</v>
      </c>
      <c r="AE176" s="88" t="n">
        <f aca="false">AE174-AE175</f>
        <v>8486.625</v>
      </c>
      <c r="AF176" s="88" t="n">
        <f aca="false">AF174-AF175</f>
        <v>8486.625</v>
      </c>
      <c r="AG176" s="180" t="n">
        <f aca="false">AG174-AG175</f>
        <v>8486.625</v>
      </c>
    </row>
    <row r="177" customFormat="false" ht="15.75" hidden="false" customHeight="false" outlineLevel="0" collapsed="false">
      <c r="A177" s="37"/>
      <c r="B177" s="91" t="s">
        <v>24</v>
      </c>
      <c r="C177" s="92" t="n">
        <f aca="false">SUM(C166:C173)</f>
        <v>9150</v>
      </c>
      <c r="D177" s="39"/>
      <c r="E177" s="40"/>
      <c r="F177" s="40"/>
      <c r="G177" s="40"/>
      <c r="H177" s="41"/>
      <c r="I177" s="42"/>
      <c r="J177" s="40"/>
      <c r="K177" s="41"/>
      <c r="L177" s="42"/>
      <c r="M177" s="40"/>
      <c r="N177" s="40"/>
      <c r="O177" s="41"/>
      <c r="P177" s="42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146"/>
    </row>
    <row r="178" customFormat="false" ht="15.75" hidden="false" customHeight="false" outlineLevel="0" collapsed="false">
      <c r="A178" s="37"/>
      <c r="B178" s="93"/>
      <c r="C178" s="37" t="n">
        <f aca="false">SUM(D176:AG176)/30</f>
        <v>8432.17266666667</v>
      </c>
      <c r="D178" s="39"/>
      <c r="E178" s="40"/>
      <c r="F178" s="40"/>
      <c r="G178" s="40"/>
      <c r="H178" s="41"/>
      <c r="I178" s="42"/>
      <c r="J178" s="40"/>
      <c r="K178" s="41"/>
      <c r="L178" s="42"/>
      <c r="M178" s="40"/>
      <c r="N178" s="40"/>
      <c r="O178" s="41"/>
      <c r="P178" s="42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146"/>
    </row>
  </sheetData>
  <printOptions headings="false" gridLines="true" gridLinesSet="true" horizontalCentered="false" verticalCentered="false"/>
  <pageMargins left="0.5" right="0.5" top="0.75" bottom="0.75" header="0.5" footer="0.5"/>
  <pageSetup paperSize="1" scale="100" fitToWidth="1" fitToHeight="3" pageOrder="downThenOver" orientation="landscape" blackAndWhite="false" draft="false" cellComments="none" horizontalDpi="300" verticalDpi="300" copies="1"/>
  <headerFooter differentFirst="false" differentOddEven="false">
    <oddHeader>&amp;L&amp;"Times New Roman,Bold"&amp;18Four Month Daily Forecast - 4/18/00&amp;RHighly Confidential</oddHeader>
    <oddFooter>&amp;L&amp;F&amp;C&amp;P&amp;R&amp;D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178"/>
  <sheetViews>
    <sheetView showFormulas="false" showGridLines="true" showRowColHeaders="true" showZeros="true" rightToLeft="false" tabSelected="false" showOutlineSymbols="false" defaultGridColor="false" view="normal" topLeftCell="A1" colorId="12" zoomScale="70" zoomScaleNormal="70" zoomScalePageLayoutView="100" workbookViewId="0">
      <pane xSplit="3" ySplit="2" topLeftCell="D25" activePane="bottomRight" state="frozen"/>
      <selection pane="topLeft" activeCell="A1" activeCellId="0" sqref="A1"/>
      <selection pane="topRight" activeCell="D1" activeCellId="0" sqref="D1"/>
      <selection pane="bottomLeft" activeCell="A25" activeCellId="0" sqref="A25"/>
      <selection pane="bottomRight" activeCell="B3" activeCellId="0" sqref="B3"/>
    </sheetView>
  </sheetViews>
  <sheetFormatPr defaultColWidth="9.7421875" defaultRowHeight="15.75" customHeight="true" zeroHeight="false" outlineLevelRow="0" outlineLevelCol="0"/>
  <cols>
    <col collapsed="false" customWidth="true" hidden="false" outlineLevel="0" max="1" min="1" style="11" width="3.62"/>
    <col collapsed="false" customWidth="true" hidden="false" outlineLevel="0" max="2" min="2" style="11" width="20.12"/>
    <col collapsed="false" customWidth="true" hidden="false" outlineLevel="0" max="3" min="3" style="11" width="6.74"/>
    <col collapsed="false" customWidth="true" hidden="false" outlineLevel="0" max="34" min="4" style="11" width="6.37"/>
    <col collapsed="false" customWidth="false" hidden="false" outlineLevel="0" max="257" min="35" style="11" width="9.74"/>
  </cols>
  <sheetData>
    <row r="1" customFormat="false" ht="31.5" hidden="false" customHeight="true" outlineLevel="0" collapsed="false">
      <c r="A1" s="12"/>
      <c r="B1" s="13" t="n">
        <v>37226</v>
      </c>
      <c r="C1" s="14"/>
      <c r="D1" s="15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7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DF1" s="18"/>
      <c r="DG1" s="18"/>
      <c r="DH1" s="18"/>
      <c r="DI1" s="18"/>
      <c r="DJ1" s="18"/>
      <c r="DK1" s="18"/>
      <c r="DL1" s="18"/>
      <c r="DM1" s="18"/>
      <c r="DN1" s="18"/>
      <c r="DO1" s="18"/>
      <c r="DP1" s="18"/>
      <c r="DQ1" s="18"/>
      <c r="DR1" s="18"/>
      <c r="DS1" s="18"/>
      <c r="DT1" s="18"/>
      <c r="DU1" s="18"/>
      <c r="DV1" s="18"/>
      <c r="DW1" s="18"/>
      <c r="DX1" s="18"/>
      <c r="DY1" s="18"/>
      <c r="DZ1" s="18"/>
      <c r="EA1" s="18"/>
      <c r="EB1" s="18"/>
      <c r="EC1" s="18"/>
      <c r="ED1" s="18"/>
      <c r="EE1" s="18"/>
      <c r="EF1" s="18"/>
      <c r="EG1" s="18"/>
      <c r="EH1" s="18"/>
      <c r="EI1" s="18"/>
      <c r="EJ1" s="18"/>
      <c r="EK1" s="18"/>
      <c r="EL1" s="18"/>
      <c r="EM1" s="18"/>
      <c r="EN1" s="18"/>
      <c r="EO1" s="18"/>
      <c r="EP1" s="18"/>
      <c r="EQ1" s="18"/>
      <c r="ER1" s="18"/>
      <c r="ES1" s="18"/>
      <c r="ET1" s="18"/>
      <c r="EU1" s="18"/>
      <c r="EV1" s="18"/>
      <c r="EW1" s="18"/>
      <c r="EX1" s="18"/>
      <c r="EY1" s="18"/>
      <c r="EZ1" s="18"/>
      <c r="FA1" s="18"/>
      <c r="FB1" s="18"/>
      <c r="FC1" s="18"/>
      <c r="FD1" s="18"/>
      <c r="FE1" s="18"/>
      <c r="FF1" s="18"/>
      <c r="FG1" s="18"/>
      <c r="FH1" s="18"/>
      <c r="FI1" s="18"/>
      <c r="FJ1" s="18"/>
      <c r="FK1" s="18"/>
      <c r="FL1" s="18"/>
      <c r="FM1" s="18"/>
      <c r="FN1" s="18"/>
      <c r="FO1" s="18"/>
      <c r="FP1" s="18"/>
      <c r="FQ1" s="18"/>
      <c r="FR1" s="18"/>
      <c r="FS1" s="18"/>
      <c r="FT1" s="18"/>
      <c r="FU1" s="18"/>
      <c r="FV1" s="18"/>
      <c r="FW1" s="18"/>
      <c r="FX1" s="18"/>
      <c r="FY1" s="18"/>
      <c r="FZ1" s="18"/>
      <c r="GA1" s="18"/>
      <c r="GB1" s="18"/>
      <c r="GC1" s="18"/>
      <c r="GD1" s="18"/>
      <c r="GE1" s="18"/>
      <c r="GF1" s="18"/>
      <c r="GG1" s="18"/>
      <c r="GH1" s="18"/>
      <c r="GI1" s="18"/>
      <c r="GJ1" s="18"/>
      <c r="GK1" s="18"/>
      <c r="GL1" s="18"/>
      <c r="GM1" s="18"/>
      <c r="GN1" s="18"/>
      <c r="GO1" s="18"/>
      <c r="GP1" s="18"/>
      <c r="GQ1" s="18"/>
      <c r="GR1" s="18"/>
      <c r="GS1" s="18"/>
      <c r="GT1" s="18"/>
      <c r="GU1" s="18"/>
      <c r="GV1" s="18"/>
      <c r="GW1" s="18"/>
      <c r="GX1" s="18"/>
      <c r="GY1" s="18"/>
      <c r="GZ1" s="18"/>
      <c r="HA1" s="18"/>
      <c r="HB1" s="18"/>
      <c r="HC1" s="18"/>
      <c r="HD1" s="18"/>
      <c r="HE1" s="18"/>
      <c r="HF1" s="18"/>
      <c r="HG1" s="18"/>
      <c r="HH1" s="18"/>
      <c r="HI1" s="18"/>
      <c r="HJ1" s="18"/>
      <c r="HK1" s="18"/>
      <c r="HL1" s="18"/>
      <c r="HM1" s="18"/>
      <c r="HN1" s="18"/>
      <c r="HO1" s="18"/>
      <c r="HP1" s="18"/>
      <c r="HQ1" s="18"/>
      <c r="HR1" s="18"/>
      <c r="HS1" s="18"/>
      <c r="HT1" s="18"/>
      <c r="HU1" s="18"/>
      <c r="HV1" s="18"/>
      <c r="HW1" s="18"/>
      <c r="HX1" s="18"/>
      <c r="HY1" s="18"/>
      <c r="HZ1" s="18"/>
      <c r="IA1" s="18"/>
      <c r="IB1" s="18"/>
      <c r="IC1" s="18"/>
      <c r="ID1" s="18"/>
      <c r="IE1" s="18"/>
      <c r="IF1" s="18"/>
      <c r="IG1" s="18"/>
      <c r="IH1" s="18"/>
      <c r="II1" s="18"/>
      <c r="IJ1" s="18"/>
      <c r="IK1" s="18"/>
      <c r="IL1" s="18"/>
      <c r="IM1" s="18"/>
      <c r="IN1" s="18"/>
      <c r="IO1" s="18"/>
      <c r="IP1" s="18"/>
      <c r="IQ1" s="18"/>
      <c r="IR1" s="18"/>
      <c r="IS1" s="18"/>
      <c r="IT1" s="18"/>
      <c r="IU1" s="18"/>
      <c r="IV1" s="18"/>
      <c r="IW1" s="18"/>
    </row>
    <row r="2" customFormat="false" ht="27" hidden="false" customHeight="false" outlineLevel="0" collapsed="false">
      <c r="A2" s="19"/>
      <c r="B2" s="20" t="s">
        <v>9</v>
      </c>
      <c r="C2" s="21" t="s">
        <v>10</v>
      </c>
      <c r="D2" s="22" t="n">
        <v>1</v>
      </c>
      <c r="E2" s="26" t="n">
        <f aca="false">D2+1</f>
        <v>2</v>
      </c>
      <c r="F2" s="26" t="n">
        <f aca="false">E2+1</f>
        <v>3</v>
      </c>
      <c r="G2" s="26" t="n">
        <f aca="false">F2+1</f>
        <v>4</v>
      </c>
      <c r="H2" s="26" t="n">
        <f aca="false">G2+1</f>
        <v>5</v>
      </c>
      <c r="I2" s="26" t="n">
        <f aca="false">H2+1</f>
        <v>6</v>
      </c>
      <c r="J2" s="26" t="n">
        <f aca="false">I2+1</f>
        <v>7</v>
      </c>
      <c r="K2" s="26" t="n">
        <f aca="false">J2+1</f>
        <v>8</v>
      </c>
      <c r="L2" s="26" t="n">
        <f aca="false">K2+1</f>
        <v>9</v>
      </c>
      <c r="M2" s="26" t="n">
        <f aca="false">L2+1</f>
        <v>10</v>
      </c>
      <c r="N2" s="26" t="n">
        <f aca="false">M2+1</f>
        <v>11</v>
      </c>
      <c r="O2" s="26" t="n">
        <f aca="false">N2+1</f>
        <v>12</v>
      </c>
      <c r="P2" s="26" t="n">
        <f aca="false">O2+1</f>
        <v>13</v>
      </c>
      <c r="Q2" s="26" t="n">
        <f aca="false">P2+1</f>
        <v>14</v>
      </c>
      <c r="R2" s="26" t="n">
        <f aca="false">Q2+1</f>
        <v>15</v>
      </c>
      <c r="S2" s="26" t="n">
        <f aca="false">R2+1</f>
        <v>16</v>
      </c>
      <c r="T2" s="26" t="n">
        <f aca="false">S2+1</f>
        <v>17</v>
      </c>
      <c r="U2" s="26" t="n">
        <f aca="false">T2+1</f>
        <v>18</v>
      </c>
      <c r="V2" s="26" t="n">
        <f aca="false">U2+1</f>
        <v>19</v>
      </c>
      <c r="W2" s="26" t="n">
        <f aca="false">V2+1</f>
        <v>20</v>
      </c>
      <c r="X2" s="26" t="n">
        <f aca="false">W2+1</f>
        <v>21</v>
      </c>
      <c r="Y2" s="26" t="n">
        <f aca="false">X2+1</f>
        <v>22</v>
      </c>
      <c r="Z2" s="26" t="n">
        <f aca="false">Y2+1</f>
        <v>23</v>
      </c>
      <c r="AA2" s="26" t="n">
        <f aca="false">Z2+1</f>
        <v>24</v>
      </c>
      <c r="AB2" s="26" t="n">
        <f aca="false">AA2+1</f>
        <v>25</v>
      </c>
      <c r="AC2" s="26" t="n">
        <f aca="false">AB2+1</f>
        <v>26</v>
      </c>
      <c r="AD2" s="26" t="n">
        <f aca="false">AC2+1</f>
        <v>27</v>
      </c>
      <c r="AE2" s="26" t="n">
        <f aca="false">AD2+1</f>
        <v>28</v>
      </c>
      <c r="AF2" s="26" t="n">
        <f aca="false">AE2+1</f>
        <v>29</v>
      </c>
      <c r="AG2" s="26" t="n">
        <f aca="false">AF2+1</f>
        <v>30</v>
      </c>
      <c r="AH2" s="137" t="n">
        <f aca="false">AG2+1</f>
        <v>31</v>
      </c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  <c r="CP2" s="27"/>
      <c r="CQ2" s="27"/>
      <c r="CR2" s="27"/>
      <c r="CS2" s="27"/>
      <c r="CT2" s="27"/>
      <c r="CU2" s="27"/>
      <c r="CV2" s="27"/>
      <c r="CW2" s="27"/>
      <c r="CX2" s="27"/>
      <c r="CY2" s="27"/>
      <c r="CZ2" s="27"/>
      <c r="DA2" s="27"/>
      <c r="DB2" s="27"/>
      <c r="DC2" s="27"/>
      <c r="DD2" s="27"/>
      <c r="DE2" s="27"/>
      <c r="DF2" s="27"/>
      <c r="DG2" s="27"/>
      <c r="DH2" s="27"/>
      <c r="DI2" s="27"/>
      <c r="DJ2" s="27"/>
      <c r="DK2" s="27"/>
      <c r="DL2" s="27"/>
      <c r="DM2" s="27"/>
      <c r="DN2" s="27"/>
      <c r="DO2" s="27"/>
      <c r="DP2" s="27"/>
      <c r="DQ2" s="27"/>
      <c r="DR2" s="27"/>
      <c r="DS2" s="27"/>
      <c r="DT2" s="27"/>
      <c r="DU2" s="27"/>
      <c r="DV2" s="27"/>
      <c r="DW2" s="27"/>
      <c r="DX2" s="27"/>
      <c r="DY2" s="27"/>
      <c r="DZ2" s="27"/>
      <c r="EA2" s="27"/>
      <c r="EB2" s="27"/>
      <c r="EC2" s="27"/>
      <c r="ED2" s="27"/>
      <c r="EE2" s="27"/>
      <c r="EF2" s="27"/>
      <c r="EG2" s="27"/>
      <c r="EH2" s="27"/>
      <c r="EI2" s="27"/>
      <c r="EJ2" s="27"/>
      <c r="EK2" s="27"/>
      <c r="EL2" s="27"/>
      <c r="EM2" s="27"/>
      <c r="EN2" s="27"/>
      <c r="EO2" s="27"/>
      <c r="EP2" s="27"/>
      <c r="EQ2" s="27"/>
      <c r="ER2" s="27"/>
      <c r="ES2" s="27"/>
      <c r="ET2" s="27"/>
      <c r="EU2" s="27"/>
      <c r="EV2" s="27"/>
      <c r="EW2" s="27"/>
      <c r="EX2" s="27"/>
      <c r="EY2" s="27"/>
      <c r="EZ2" s="27"/>
      <c r="FA2" s="27"/>
      <c r="FB2" s="27"/>
      <c r="FC2" s="27"/>
      <c r="FD2" s="27"/>
      <c r="FE2" s="27"/>
      <c r="FF2" s="27"/>
      <c r="FG2" s="27"/>
      <c r="FH2" s="27"/>
      <c r="FI2" s="27"/>
      <c r="FJ2" s="27"/>
      <c r="FK2" s="27"/>
      <c r="FL2" s="27"/>
      <c r="FM2" s="27"/>
      <c r="FN2" s="27"/>
      <c r="FO2" s="27"/>
      <c r="FP2" s="27"/>
      <c r="FQ2" s="27"/>
      <c r="FR2" s="27"/>
      <c r="FS2" s="27"/>
      <c r="FT2" s="27"/>
      <c r="FU2" s="27"/>
      <c r="FV2" s="27"/>
      <c r="FW2" s="27"/>
      <c r="FX2" s="27"/>
      <c r="FY2" s="27"/>
      <c r="FZ2" s="27"/>
      <c r="GA2" s="27"/>
      <c r="GB2" s="27"/>
      <c r="GC2" s="27"/>
      <c r="GD2" s="27"/>
      <c r="GE2" s="27"/>
      <c r="GF2" s="27"/>
      <c r="GG2" s="27"/>
      <c r="GH2" s="27"/>
      <c r="GI2" s="27"/>
      <c r="GJ2" s="27"/>
      <c r="GK2" s="27"/>
      <c r="GL2" s="27"/>
      <c r="GM2" s="27"/>
      <c r="GN2" s="27"/>
      <c r="GO2" s="27"/>
      <c r="GP2" s="27"/>
      <c r="GQ2" s="27"/>
      <c r="GR2" s="27"/>
      <c r="GS2" s="27"/>
      <c r="GT2" s="27"/>
      <c r="GU2" s="27"/>
      <c r="GV2" s="27"/>
      <c r="GW2" s="27"/>
      <c r="GX2" s="27"/>
      <c r="GY2" s="27"/>
      <c r="GZ2" s="27"/>
      <c r="HA2" s="27"/>
      <c r="HB2" s="27"/>
      <c r="HC2" s="27"/>
      <c r="HD2" s="27"/>
      <c r="HE2" s="27"/>
      <c r="HF2" s="27"/>
      <c r="HG2" s="27"/>
      <c r="HH2" s="27"/>
      <c r="HI2" s="27"/>
      <c r="HJ2" s="27"/>
      <c r="HK2" s="27"/>
      <c r="HL2" s="27"/>
      <c r="HM2" s="27"/>
      <c r="HN2" s="27"/>
      <c r="HO2" s="27"/>
      <c r="HP2" s="27"/>
      <c r="HQ2" s="27"/>
      <c r="HR2" s="27"/>
      <c r="HS2" s="27"/>
      <c r="HT2" s="27"/>
      <c r="HU2" s="27"/>
      <c r="HV2" s="27"/>
      <c r="HW2" s="27"/>
      <c r="HX2" s="27"/>
      <c r="HY2" s="27"/>
      <c r="HZ2" s="27"/>
      <c r="IA2" s="27"/>
      <c r="IB2" s="27"/>
      <c r="IC2" s="27"/>
      <c r="ID2" s="27"/>
      <c r="IE2" s="27"/>
      <c r="IF2" s="27"/>
      <c r="IG2" s="27"/>
      <c r="IH2" s="27"/>
      <c r="II2" s="27"/>
      <c r="IJ2" s="27"/>
      <c r="IK2" s="27"/>
      <c r="IL2" s="27"/>
      <c r="IM2" s="27"/>
      <c r="IN2" s="27"/>
      <c r="IO2" s="27"/>
      <c r="IP2" s="27"/>
      <c r="IQ2" s="27"/>
      <c r="IR2" s="27"/>
      <c r="IS2" s="27"/>
      <c r="IT2" s="27"/>
      <c r="IU2" s="27"/>
      <c r="IV2" s="27"/>
      <c r="IW2" s="27"/>
    </row>
    <row r="3" customFormat="false" ht="13.5" hidden="false" customHeight="false" outlineLevel="0" collapsed="false">
      <c r="A3" s="28"/>
      <c r="B3" s="29" t="s">
        <v>11</v>
      </c>
      <c r="C3" s="30"/>
      <c r="D3" s="31"/>
      <c r="E3" s="32"/>
      <c r="F3" s="32"/>
      <c r="G3" s="32"/>
      <c r="H3" s="33"/>
      <c r="I3" s="34"/>
      <c r="J3" s="32"/>
      <c r="K3" s="32"/>
      <c r="L3" s="33"/>
      <c r="M3" s="34"/>
      <c r="N3" s="32"/>
      <c r="O3" s="139"/>
      <c r="P3" s="34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142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  <c r="DQ3" s="27"/>
      <c r="DR3" s="27"/>
      <c r="DS3" s="27"/>
      <c r="DT3" s="27"/>
      <c r="DU3" s="27"/>
      <c r="DV3" s="27"/>
      <c r="DW3" s="27"/>
      <c r="DX3" s="27"/>
      <c r="DY3" s="27"/>
      <c r="DZ3" s="27"/>
      <c r="EA3" s="27"/>
      <c r="EB3" s="27"/>
      <c r="EC3" s="27"/>
      <c r="ED3" s="27"/>
      <c r="EE3" s="27"/>
      <c r="EF3" s="27"/>
      <c r="EG3" s="27"/>
      <c r="EH3" s="27"/>
      <c r="EI3" s="27"/>
      <c r="EJ3" s="27"/>
      <c r="EK3" s="27"/>
      <c r="EL3" s="27"/>
      <c r="EM3" s="27"/>
      <c r="EN3" s="27"/>
      <c r="EO3" s="27"/>
      <c r="EP3" s="27"/>
      <c r="EQ3" s="27"/>
      <c r="ER3" s="27"/>
      <c r="ES3" s="27"/>
      <c r="ET3" s="27"/>
      <c r="EU3" s="27"/>
      <c r="EV3" s="27"/>
      <c r="EW3" s="27"/>
      <c r="EX3" s="27"/>
      <c r="EY3" s="27"/>
      <c r="EZ3" s="27"/>
      <c r="FA3" s="27"/>
      <c r="FB3" s="27"/>
      <c r="FC3" s="27"/>
      <c r="FD3" s="27"/>
      <c r="FE3" s="27"/>
      <c r="FF3" s="27"/>
      <c r="FG3" s="27"/>
      <c r="FH3" s="27"/>
      <c r="FI3" s="27"/>
      <c r="FJ3" s="27"/>
      <c r="FK3" s="27"/>
      <c r="FL3" s="27"/>
      <c r="FM3" s="27"/>
      <c r="FN3" s="27"/>
      <c r="FO3" s="27"/>
      <c r="FP3" s="27"/>
      <c r="FQ3" s="27"/>
      <c r="FR3" s="27"/>
      <c r="FS3" s="27"/>
      <c r="FT3" s="27"/>
      <c r="FU3" s="27"/>
      <c r="FV3" s="27"/>
      <c r="FW3" s="27"/>
      <c r="FX3" s="27"/>
      <c r="FY3" s="27"/>
      <c r="FZ3" s="27"/>
      <c r="GA3" s="27"/>
      <c r="GB3" s="27"/>
      <c r="GC3" s="27"/>
      <c r="GD3" s="27"/>
      <c r="GE3" s="27"/>
      <c r="GF3" s="27"/>
      <c r="GG3" s="27"/>
      <c r="GH3" s="27"/>
      <c r="GI3" s="27"/>
      <c r="GJ3" s="27"/>
      <c r="GK3" s="27"/>
      <c r="GL3" s="27"/>
      <c r="GM3" s="27"/>
      <c r="GN3" s="27"/>
      <c r="GO3" s="27"/>
      <c r="GP3" s="27"/>
      <c r="GQ3" s="27"/>
      <c r="GR3" s="27"/>
      <c r="GS3" s="27"/>
      <c r="GT3" s="27"/>
      <c r="GU3" s="27"/>
      <c r="GV3" s="27"/>
      <c r="GW3" s="27"/>
      <c r="GX3" s="27"/>
      <c r="GY3" s="27"/>
      <c r="GZ3" s="27"/>
      <c r="HA3" s="27"/>
      <c r="HB3" s="27"/>
      <c r="HC3" s="27"/>
      <c r="HD3" s="27"/>
      <c r="HE3" s="27"/>
      <c r="HF3" s="27"/>
      <c r="HG3" s="27"/>
      <c r="HH3" s="27"/>
      <c r="HI3" s="27"/>
      <c r="HJ3" s="27"/>
      <c r="HK3" s="27"/>
      <c r="HL3" s="27"/>
      <c r="HM3" s="27"/>
      <c r="HN3" s="27"/>
      <c r="HO3" s="27"/>
      <c r="HP3" s="27"/>
      <c r="HQ3" s="27"/>
      <c r="HR3" s="27"/>
      <c r="HS3" s="27"/>
      <c r="HT3" s="27"/>
      <c r="HU3" s="27"/>
      <c r="HV3" s="27"/>
      <c r="HW3" s="27"/>
      <c r="HX3" s="27"/>
      <c r="HY3" s="27"/>
      <c r="HZ3" s="27"/>
      <c r="IA3" s="27"/>
      <c r="IB3" s="27"/>
      <c r="IC3" s="27"/>
      <c r="ID3" s="27"/>
      <c r="IE3" s="27"/>
      <c r="IF3" s="27"/>
      <c r="IG3" s="27"/>
      <c r="IH3" s="27"/>
      <c r="II3" s="27"/>
      <c r="IJ3" s="27"/>
      <c r="IK3" s="27"/>
      <c r="IL3" s="27"/>
      <c r="IM3" s="27"/>
      <c r="IN3" s="27"/>
      <c r="IO3" s="27"/>
      <c r="IP3" s="27"/>
      <c r="IQ3" s="27"/>
      <c r="IR3" s="27"/>
      <c r="IS3" s="27"/>
      <c r="IT3" s="27"/>
      <c r="IU3" s="27"/>
      <c r="IV3" s="27"/>
      <c r="IW3" s="27"/>
    </row>
    <row r="4" customFormat="false" ht="15.95" hidden="false" customHeight="true" outlineLevel="0" collapsed="false">
      <c r="A4" s="37"/>
      <c r="B4" s="38" t="s">
        <v>12</v>
      </c>
      <c r="C4" s="37"/>
      <c r="D4" s="39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146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43"/>
      <c r="DP4" s="43"/>
      <c r="DQ4" s="43"/>
      <c r="DR4" s="43"/>
      <c r="DS4" s="43"/>
      <c r="DT4" s="43"/>
      <c r="DU4" s="43"/>
      <c r="DV4" s="43"/>
      <c r="DW4" s="43"/>
      <c r="DX4" s="43"/>
      <c r="DY4" s="43"/>
      <c r="DZ4" s="43"/>
      <c r="EA4" s="43"/>
      <c r="EB4" s="43"/>
      <c r="EC4" s="43"/>
      <c r="ED4" s="43"/>
      <c r="EE4" s="43"/>
      <c r="EF4" s="43"/>
      <c r="EG4" s="43"/>
      <c r="EH4" s="43"/>
      <c r="EI4" s="43"/>
      <c r="EJ4" s="43"/>
      <c r="EK4" s="43"/>
      <c r="EL4" s="43"/>
      <c r="EM4" s="43"/>
      <c r="EN4" s="43"/>
      <c r="EO4" s="43"/>
      <c r="EP4" s="43"/>
      <c r="EQ4" s="43"/>
      <c r="ER4" s="43"/>
      <c r="ES4" s="43"/>
      <c r="ET4" s="43"/>
      <c r="EU4" s="43"/>
      <c r="EV4" s="43"/>
      <c r="EW4" s="43"/>
      <c r="EX4" s="43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  <c r="GI4" s="43"/>
      <c r="GJ4" s="43"/>
      <c r="GK4" s="43"/>
      <c r="GL4" s="43"/>
      <c r="GM4" s="43"/>
      <c r="GN4" s="43"/>
      <c r="GO4" s="43"/>
      <c r="GP4" s="43"/>
      <c r="GQ4" s="43"/>
      <c r="GR4" s="43"/>
      <c r="GS4" s="43"/>
      <c r="GT4" s="43"/>
      <c r="GU4" s="43"/>
      <c r="GV4" s="43"/>
      <c r="GW4" s="43"/>
      <c r="GX4" s="43"/>
      <c r="GY4" s="43"/>
      <c r="GZ4" s="43"/>
      <c r="HA4" s="43"/>
      <c r="HB4" s="43"/>
      <c r="HC4" s="43"/>
      <c r="HD4" s="43"/>
      <c r="HE4" s="43"/>
      <c r="HF4" s="43"/>
      <c r="HG4" s="43"/>
      <c r="HH4" s="43"/>
      <c r="HI4" s="43"/>
      <c r="HJ4" s="43"/>
      <c r="HK4" s="43"/>
      <c r="HL4" s="43"/>
      <c r="HM4" s="43"/>
      <c r="HN4" s="43"/>
      <c r="HO4" s="43"/>
      <c r="HP4" s="43"/>
      <c r="HQ4" s="43"/>
      <c r="HR4" s="43"/>
      <c r="HS4" s="43"/>
      <c r="HT4" s="43"/>
      <c r="HU4" s="43"/>
      <c r="HV4" s="43"/>
      <c r="HW4" s="43"/>
      <c r="HX4" s="43"/>
      <c r="HY4" s="43"/>
      <c r="HZ4" s="43"/>
      <c r="IA4" s="43"/>
      <c r="IB4" s="43"/>
      <c r="IC4" s="43"/>
      <c r="ID4" s="43"/>
      <c r="IE4" s="43"/>
      <c r="IF4" s="43"/>
      <c r="IG4" s="43"/>
      <c r="IH4" s="43"/>
      <c r="II4" s="43"/>
      <c r="IJ4" s="43"/>
      <c r="IK4" s="43"/>
      <c r="IL4" s="43"/>
      <c r="IM4" s="43"/>
      <c r="IN4" s="43"/>
      <c r="IO4" s="43"/>
      <c r="IP4" s="43"/>
      <c r="IQ4" s="43"/>
      <c r="IR4" s="43"/>
      <c r="IS4" s="43"/>
      <c r="IT4" s="43"/>
      <c r="IU4" s="43"/>
      <c r="IV4" s="43"/>
      <c r="IW4" s="43"/>
    </row>
    <row r="5" customFormat="false" ht="15.95" hidden="false" customHeight="true" outlineLevel="0" collapsed="false">
      <c r="A5" s="44" t="n">
        <v>1</v>
      </c>
      <c r="B5" s="45" t="s">
        <v>13</v>
      </c>
      <c r="C5" s="44" t="n">
        <v>810</v>
      </c>
      <c r="D5" s="229" t="n">
        <v>1</v>
      </c>
      <c r="E5" s="151" t="n">
        <v>1</v>
      </c>
      <c r="F5" s="151" t="n">
        <v>1</v>
      </c>
      <c r="G5" s="151" t="n">
        <v>1</v>
      </c>
      <c r="H5" s="151" t="n">
        <v>1</v>
      </c>
      <c r="I5" s="151" t="n">
        <v>1</v>
      </c>
      <c r="J5" s="151" t="n">
        <v>1</v>
      </c>
      <c r="K5" s="151" t="n">
        <v>1</v>
      </c>
      <c r="L5" s="151" t="n">
        <v>1</v>
      </c>
      <c r="M5" s="151" t="n">
        <v>1</v>
      </c>
      <c r="N5" s="151" t="n">
        <v>1</v>
      </c>
      <c r="O5" s="151" t="n">
        <v>1</v>
      </c>
      <c r="P5" s="151" t="n">
        <v>1</v>
      </c>
      <c r="Q5" s="151" t="n">
        <v>1</v>
      </c>
      <c r="R5" s="151" t="n">
        <v>1</v>
      </c>
      <c r="S5" s="151" t="n">
        <v>1</v>
      </c>
      <c r="T5" s="151" t="n">
        <v>1</v>
      </c>
      <c r="U5" s="151" t="n">
        <v>1</v>
      </c>
      <c r="V5" s="151" t="n">
        <v>1</v>
      </c>
      <c r="W5" s="151" t="n">
        <v>1</v>
      </c>
      <c r="X5" s="151" t="n">
        <v>1</v>
      </c>
      <c r="Y5" s="151" t="n">
        <v>1</v>
      </c>
      <c r="Z5" s="151" t="n">
        <v>1</v>
      </c>
      <c r="AA5" s="151" t="n">
        <v>1</v>
      </c>
      <c r="AB5" s="151" t="n">
        <v>1</v>
      </c>
      <c r="AC5" s="151" t="n">
        <v>1</v>
      </c>
      <c r="AD5" s="151" t="n">
        <v>1</v>
      </c>
      <c r="AE5" s="151" t="n">
        <v>1</v>
      </c>
      <c r="AF5" s="151" t="n">
        <v>1</v>
      </c>
      <c r="AG5" s="151" t="n">
        <v>1</v>
      </c>
      <c r="AH5" s="152" t="n">
        <v>1</v>
      </c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3"/>
      <c r="BM5" s="43"/>
      <c r="BN5" s="43"/>
      <c r="BO5" s="43"/>
      <c r="BP5" s="43"/>
      <c r="BQ5" s="43"/>
      <c r="BR5" s="43"/>
      <c r="BS5" s="43"/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  <c r="CG5" s="43"/>
      <c r="CH5" s="43"/>
      <c r="CI5" s="43"/>
      <c r="CJ5" s="43"/>
      <c r="CK5" s="43"/>
      <c r="CL5" s="43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3"/>
      <c r="CY5" s="43"/>
      <c r="CZ5" s="43"/>
      <c r="DA5" s="43"/>
      <c r="DB5" s="43"/>
      <c r="DC5" s="43"/>
      <c r="DD5" s="43"/>
      <c r="DE5" s="43"/>
      <c r="DF5" s="43"/>
      <c r="DG5" s="43"/>
      <c r="DH5" s="43"/>
      <c r="DI5" s="43"/>
      <c r="DJ5" s="43"/>
      <c r="DK5" s="43"/>
      <c r="DL5" s="43"/>
      <c r="DM5" s="43"/>
      <c r="DN5" s="43"/>
      <c r="DO5" s="43"/>
      <c r="DP5" s="43"/>
      <c r="DQ5" s="43"/>
      <c r="DR5" s="43"/>
      <c r="DS5" s="43"/>
      <c r="DT5" s="43"/>
      <c r="DU5" s="43"/>
      <c r="DV5" s="43"/>
      <c r="DW5" s="43"/>
      <c r="DX5" s="43"/>
      <c r="DY5" s="43"/>
      <c r="DZ5" s="43"/>
      <c r="EA5" s="43"/>
      <c r="EB5" s="43"/>
      <c r="EC5" s="43"/>
      <c r="ED5" s="43"/>
      <c r="EE5" s="43"/>
      <c r="EF5" s="43"/>
      <c r="EG5" s="43"/>
      <c r="EH5" s="43"/>
      <c r="EI5" s="43"/>
      <c r="EJ5" s="43"/>
      <c r="EK5" s="43"/>
      <c r="EL5" s="43"/>
      <c r="EM5" s="43"/>
      <c r="EN5" s="43"/>
      <c r="EO5" s="43"/>
      <c r="EP5" s="43"/>
      <c r="EQ5" s="43"/>
      <c r="ER5" s="43"/>
      <c r="ES5" s="43"/>
      <c r="ET5" s="43"/>
      <c r="EU5" s="43"/>
      <c r="EV5" s="43"/>
      <c r="EW5" s="43"/>
      <c r="EX5" s="43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  <c r="GI5" s="43"/>
      <c r="GJ5" s="43"/>
      <c r="GK5" s="43"/>
      <c r="GL5" s="43"/>
      <c r="GM5" s="43"/>
      <c r="GN5" s="43"/>
      <c r="GO5" s="43"/>
      <c r="GP5" s="43"/>
      <c r="GQ5" s="43"/>
      <c r="GR5" s="43"/>
      <c r="GS5" s="43"/>
      <c r="GT5" s="43"/>
      <c r="GU5" s="43"/>
      <c r="GV5" s="43"/>
      <c r="GW5" s="43"/>
      <c r="GX5" s="43"/>
      <c r="GY5" s="43"/>
      <c r="GZ5" s="43"/>
      <c r="HA5" s="43"/>
      <c r="HB5" s="43"/>
      <c r="HC5" s="43"/>
      <c r="HD5" s="43"/>
      <c r="HE5" s="43"/>
      <c r="HF5" s="43"/>
      <c r="HG5" s="43"/>
      <c r="HH5" s="43"/>
      <c r="HI5" s="43"/>
      <c r="HJ5" s="43"/>
      <c r="HK5" s="43"/>
      <c r="HL5" s="43"/>
      <c r="HM5" s="43"/>
      <c r="HN5" s="43"/>
      <c r="HO5" s="43"/>
      <c r="HP5" s="43"/>
      <c r="HQ5" s="43"/>
      <c r="HR5" s="43"/>
      <c r="HS5" s="43"/>
      <c r="HT5" s="43"/>
      <c r="HU5" s="43"/>
      <c r="HV5" s="43"/>
      <c r="HW5" s="43"/>
      <c r="HX5" s="43"/>
      <c r="HY5" s="43"/>
      <c r="HZ5" s="43"/>
      <c r="IA5" s="43"/>
      <c r="IB5" s="43"/>
      <c r="IC5" s="43"/>
      <c r="ID5" s="43"/>
      <c r="IE5" s="43"/>
      <c r="IF5" s="43"/>
      <c r="IG5" s="43"/>
      <c r="IH5" s="43"/>
      <c r="II5" s="43"/>
      <c r="IJ5" s="43"/>
      <c r="IK5" s="43"/>
      <c r="IL5" s="43"/>
      <c r="IM5" s="43"/>
      <c r="IN5" s="43"/>
      <c r="IO5" s="43"/>
      <c r="IP5" s="43"/>
      <c r="IQ5" s="43"/>
      <c r="IR5" s="43"/>
      <c r="IS5" s="43"/>
      <c r="IT5" s="43"/>
      <c r="IU5" s="43"/>
      <c r="IV5" s="43"/>
      <c r="IW5" s="43"/>
    </row>
    <row r="6" customFormat="false" ht="15.95" hidden="false" customHeight="true" outlineLevel="0" collapsed="false">
      <c r="A6" s="44" t="n">
        <f aca="false">+A5+1</f>
        <v>2</v>
      </c>
      <c r="B6" s="45" t="s">
        <v>14</v>
      </c>
      <c r="C6" s="44" t="n">
        <v>833</v>
      </c>
      <c r="D6" s="229" t="n">
        <v>1</v>
      </c>
      <c r="E6" s="151" t="n">
        <v>1</v>
      </c>
      <c r="F6" s="151" t="n">
        <v>1</v>
      </c>
      <c r="G6" s="151" t="n">
        <v>1</v>
      </c>
      <c r="H6" s="151" t="n">
        <v>1</v>
      </c>
      <c r="I6" s="151" t="n">
        <v>1</v>
      </c>
      <c r="J6" s="151" t="n">
        <v>1</v>
      </c>
      <c r="K6" s="151" t="n">
        <v>1</v>
      </c>
      <c r="L6" s="151" t="n">
        <v>1</v>
      </c>
      <c r="M6" s="151" t="n">
        <v>1</v>
      </c>
      <c r="N6" s="151" t="n">
        <v>1</v>
      </c>
      <c r="O6" s="151" t="n">
        <v>1</v>
      </c>
      <c r="P6" s="151" t="n">
        <v>1</v>
      </c>
      <c r="Q6" s="151" t="n">
        <v>1</v>
      </c>
      <c r="R6" s="151" t="n">
        <v>1</v>
      </c>
      <c r="S6" s="151" t="n">
        <v>1</v>
      </c>
      <c r="T6" s="151" t="n">
        <v>1</v>
      </c>
      <c r="U6" s="151" t="n">
        <v>1</v>
      </c>
      <c r="V6" s="151" t="n">
        <v>1</v>
      </c>
      <c r="W6" s="151" t="n">
        <v>1</v>
      </c>
      <c r="X6" s="151" t="n">
        <v>1</v>
      </c>
      <c r="Y6" s="151" t="n">
        <v>1</v>
      </c>
      <c r="Z6" s="151" t="n">
        <v>1</v>
      </c>
      <c r="AA6" s="151" t="n">
        <v>1</v>
      </c>
      <c r="AB6" s="151" t="n">
        <v>1</v>
      </c>
      <c r="AC6" s="151" t="n">
        <v>1</v>
      </c>
      <c r="AD6" s="151" t="n">
        <v>1</v>
      </c>
      <c r="AE6" s="151" t="n">
        <v>1</v>
      </c>
      <c r="AF6" s="151" t="n">
        <v>1</v>
      </c>
      <c r="AG6" s="151" t="n">
        <v>1</v>
      </c>
      <c r="AH6" s="152" t="n">
        <v>1</v>
      </c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43"/>
      <c r="BH6" s="43"/>
      <c r="BI6" s="43"/>
      <c r="BJ6" s="43"/>
      <c r="BK6" s="43"/>
      <c r="BL6" s="43"/>
      <c r="BM6" s="43"/>
      <c r="BN6" s="43"/>
      <c r="BO6" s="43"/>
      <c r="BP6" s="43"/>
      <c r="BQ6" s="43"/>
      <c r="BR6" s="43"/>
      <c r="BS6" s="43"/>
      <c r="BT6" s="43"/>
      <c r="BU6" s="43"/>
      <c r="BV6" s="43"/>
      <c r="BW6" s="43"/>
      <c r="BX6" s="43"/>
      <c r="BY6" s="43"/>
      <c r="BZ6" s="43"/>
      <c r="CA6" s="43"/>
      <c r="CB6" s="43"/>
      <c r="CC6" s="43"/>
      <c r="CD6" s="43"/>
      <c r="CE6" s="43"/>
      <c r="CF6" s="43"/>
      <c r="CG6" s="43"/>
      <c r="CH6" s="43"/>
      <c r="CI6" s="43"/>
      <c r="CJ6" s="43"/>
      <c r="CK6" s="43"/>
      <c r="CL6" s="43"/>
      <c r="CM6" s="43"/>
      <c r="CN6" s="43"/>
      <c r="CO6" s="43"/>
      <c r="CP6" s="43"/>
      <c r="CQ6" s="43"/>
      <c r="CR6" s="43"/>
      <c r="CS6" s="43"/>
      <c r="CT6" s="43"/>
      <c r="CU6" s="43"/>
      <c r="CV6" s="43"/>
      <c r="CW6" s="43"/>
      <c r="CX6" s="43"/>
      <c r="CY6" s="43"/>
      <c r="CZ6" s="43"/>
      <c r="DA6" s="43"/>
      <c r="DB6" s="43"/>
      <c r="DC6" s="43"/>
      <c r="DD6" s="43"/>
      <c r="DE6" s="43"/>
      <c r="DF6" s="43"/>
      <c r="DG6" s="43"/>
      <c r="DH6" s="43"/>
      <c r="DI6" s="43"/>
      <c r="DJ6" s="43"/>
      <c r="DK6" s="43"/>
      <c r="DL6" s="43"/>
      <c r="DM6" s="43"/>
      <c r="DN6" s="43"/>
      <c r="DO6" s="43"/>
      <c r="DP6" s="43"/>
      <c r="DQ6" s="43"/>
      <c r="DR6" s="43"/>
      <c r="DS6" s="43"/>
      <c r="DT6" s="43"/>
      <c r="DU6" s="43"/>
      <c r="DV6" s="43"/>
      <c r="DW6" s="43"/>
      <c r="DX6" s="43"/>
      <c r="DY6" s="43"/>
      <c r="DZ6" s="43"/>
      <c r="EA6" s="43"/>
      <c r="EB6" s="43"/>
      <c r="EC6" s="43"/>
      <c r="ED6" s="43"/>
      <c r="EE6" s="43"/>
      <c r="EF6" s="43"/>
      <c r="EG6" s="43"/>
      <c r="EH6" s="43"/>
      <c r="EI6" s="43"/>
      <c r="EJ6" s="43"/>
      <c r="EK6" s="43"/>
      <c r="EL6" s="43"/>
      <c r="EM6" s="43"/>
      <c r="EN6" s="43"/>
      <c r="EO6" s="43"/>
      <c r="EP6" s="43"/>
      <c r="EQ6" s="43"/>
      <c r="ER6" s="43"/>
      <c r="ES6" s="43"/>
      <c r="ET6" s="43"/>
      <c r="EU6" s="43"/>
      <c r="EV6" s="43"/>
      <c r="EW6" s="43"/>
      <c r="EX6" s="43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  <c r="GH6" s="43"/>
      <c r="GI6" s="43"/>
      <c r="GJ6" s="43"/>
      <c r="GK6" s="43"/>
      <c r="GL6" s="43"/>
      <c r="GM6" s="43"/>
      <c r="GN6" s="43"/>
      <c r="GO6" s="43"/>
      <c r="GP6" s="43"/>
      <c r="GQ6" s="43"/>
      <c r="GR6" s="43"/>
      <c r="GS6" s="43"/>
      <c r="GT6" s="43"/>
      <c r="GU6" s="43"/>
      <c r="GV6" s="43"/>
      <c r="GW6" s="43"/>
      <c r="GX6" s="43"/>
      <c r="GY6" s="43"/>
      <c r="GZ6" s="43"/>
      <c r="HA6" s="43"/>
      <c r="HB6" s="43"/>
      <c r="HC6" s="43"/>
      <c r="HD6" s="43"/>
      <c r="HE6" s="43"/>
      <c r="HF6" s="43"/>
      <c r="HG6" s="43"/>
      <c r="HH6" s="43"/>
      <c r="HI6" s="43"/>
      <c r="HJ6" s="43"/>
      <c r="HK6" s="43"/>
      <c r="HL6" s="43"/>
      <c r="HM6" s="43"/>
      <c r="HN6" s="43"/>
      <c r="HO6" s="43"/>
      <c r="HP6" s="43"/>
      <c r="HQ6" s="43"/>
      <c r="HR6" s="43"/>
      <c r="HS6" s="43"/>
      <c r="HT6" s="43"/>
      <c r="HU6" s="43"/>
      <c r="HV6" s="43"/>
      <c r="HW6" s="43"/>
      <c r="HX6" s="43"/>
      <c r="HY6" s="43"/>
      <c r="HZ6" s="43"/>
      <c r="IA6" s="43"/>
      <c r="IB6" s="43"/>
      <c r="IC6" s="43"/>
      <c r="ID6" s="43"/>
      <c r="IE6" s="43"/>
      <c r="IF6" s="43"/>
      <c r="IG6" s="43"/>
      <c r="IH6" s="43"/>
      <c r="II6" s="43"/>
      <c r="IJ6" s="43"/>
      <c r="IK6" s="43"/>
      <c r="IL6" s="43"/>
      <c r="IM6" s="43"/>
      <c r="IN6" s="43"/>
      <c r="IO6" s="43"/>
      <c r="IP6" s="43"/>
      <c r="IQ6" s="43"/>
      <c r="IR6" s="43"/>
      <c r="IS6" s="43"/>
      <c r="IT6" s="43"/>
      <c r="IU6" s="43"/>
      <c r="IV6" s="43"/>
      <c r="IW6" s="43"/>
    </row>
    <row r="7" customFormat="false" ht="15.95" hidden="false" customHeight="true" outlineLevel="0" collapsed="false">
      <c r="A7" s="44" t="n">
        <f aca="false">+A6+1</f>
        <v>3</v>
      </c>
      <c r="B7" s="45" t="s">
        <v>15</v>
      </c>
      <c r="C7" s="44" t="n">
        <v>877</v>
      </c>
      <c r="D7" s="229" t="n">
        <v>1</v>
      </c>
      <c r="E7" s="151" t="n">
        <v>1</v>
      </c>
      <c r="F7" s="151" t="n">
        <v>1</v>
      </c>
      <c r="G7" s="151" t="n">
        <v>1</v>
      </c>
      <c r="H7" s="151" t="n">
        <v>1</v>
      </c>
      <c r="I7" s="151" t="n">
        <v>1</v>
      </c>
      <c r="J7" s="151" t="n">
        <v>1</v>
      </c>
      <c r="K7" s="151" t="n">
        <v>1</v>
      </c>
      <c r="L7" s="151" t="n">
        <v>1</v>
      </c>
      <c r="M7" s="151" t="n">
        <v>1</v>
      </c>
      <c r="N7" s="151" t="n">
        <v>1</v>
      </c>
      <c r="O7" s="151" t="n">
        <v>1</v>
      </c>
      <c r="P7" s="151" t="n">
        <v>1</v>
      </c>
      <c r="Q7" s="151" t="n">
        <v>1</v>
      </c>
      <c r="R7" s="151" t="n">
        <v>1</v>
      </c>
      <c r="S7" s="151" t="n">
        <v>1</v>
      </c>
      <c r="T7" s="151" t="n">
        <v>1</v>
      </c>
      <c r="U7" s="151" t="n">
        <v>1</v>
      </c>
      <c r="V7" s="151" t="n">
        <v>1</v>
      </c>
      <c r="W7" s="151" t="n">
        <v>1</v>
      </c>
      <c r="X7" s="151" t="n">
        <v>1</v>
      </c>
      <c r="Y7" s="151" t="n">
        <v>1</v>
      </c>
      <c r="Z7" s="151" t="n">
        <v>1</v>
      </c>
      <c r="AA7" s="151" t="n">
        <v>1</v>
      </c>
      <c r="AB7" s="151" t="n">
        <v>1</v>
      </c>
      <c r="AC7" s="151" t="n">
        <v>1</v>
      </c>
      <c r="AD7" s="151" t="n">
        <v>1</v>
      </c>
      <c r="AE7" s="151" t="n">
        <v>1</v>
      </c>
      <c r="AF7" s="151" t="n">
        <v>1</v>
      </c>
      <c r="AG7" s="151" t="n">
        <v>1</v>
      </c>
      <c r="AH7" s="152" t="n">
        <v>1</v>
      </c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  <c r="BP7" s="43"/>
      <c r="BQ7" s="43"/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43"/>
      <c r="CR7" s="43"/>
      <c r="CS7" s="43"/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43"/>
      <c r="DO7" s="43"/>
      <c r="DP7" s="43"/>
      <c r="DQ7" s="43"/>
      <c r="DR7" s="43"/>
      <c r="DS7" s="43"/>
      <c r="DT7" s="43"/>
      <c r="DU7" s="43"/>
      <c r="DV7" s="43"/>
      <c r="DW7" s="43"/>
      <c r="DX7" s="43"/>
      <c r="DY7" s="43"/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  <c r="GI7" s="43"/>
      <c r="GJ7" s="43"/>
      <c r="GK7" s="43"/>
      <c r="GL7" s="43"/>
      <c r="GM7" s="43"/>
      <c r="GN7" s="43"/>
      <c r="GO7" s="43"/>
      <c r="GP7" s="43"/>
      <c r="GQ7" s="43"/>
      <c r="GR7" s="43"/>
      <c r="GS7" s="43"/>
      <c r="GT7" s="43"/>
      <c r="GU7" s="43"/>
      <c r="GV7" s="43"/>
      <c r="GW7" s="43"/>
      <c r="GX7" s="43"/>
      <c r="GY7" s="43"/>
      <c r="GZ7" s="43"/>
      <c r="HA7" s="43"/>
      <c r="HB7" s="43"/>
      <c r="HC7" s="43"/>
      <c r="HD7" s="43"/>
      <c r="HE7" s="43"/>
      <c r="HF7" s="43"/>
      <c r="HG7" s="43"/>
      <c r="HH7" s="43"/>
      <c r="HI7" s="43"/>
      <c r="HJ7" s="43"/>
      <c r="HK7" s="43"/>
      <c r="HL7" s="43"/>
      <c r="HM7" s="43"/>
      <c r="HN7" s="43"/>
      <c r="HO7" s="43"/>
      <c r="HP7" s="43"/>
      <c r="HQ7" s="43"/>
      <c r="HR7" s="43"/>
      <c r="HS7" s="43"/>
      <c r="HT7" s="43"/>
      <c r="HU7" s="43"/>
      <c r="HV7" s="43"/>
      <c r="HW7" s="43"/>
      <c r="HX7" s="43"/>
      <c r="HY7" s="43"/>
      <c r="HZ7" s="43"/>
      <c r="IA7" s="43"/>
      <c r="IB7" s="43"/>
      <c r="IC7" s="43"/>
      <c r="ID7" s="43"/>
      <c r="IE7" s="43"/>
      <c r="IF7" s="43"/>
      <c r="IG7" s="43"/>
      <c r="IH7" s="43"/>
      <c r="II7" s="43"/>
      <c r="IJ7" s="43"/>
      <c r="IK7" s="43"/>
      <c r="IL7" s="43"/>
      <c r="IM7" s="43"/>
      <c r="IN7" s="43"/>
      <c r="IO7" s="43"/>
      <c r="IP7" s="43"/>
      <c r="IQ7" s="43"/>
      <c r="IR7" s="43"/>
      <c r="IS7" s="43"/>
      <c r="IT7" s="43"/>
      <c r="IU7" s="43"/>
      <c r="IV7" s="43"/>
      <c r="IW7" s="43"/>
    </row>
    <row r="8" customFormat="false" ht="15.95" hidden="false" customHeight="true" outlineLevel="0" collapsed="false">
      <c r="A8" s="44" t="n">
        <f aca="false">+A7+1</f>
        <v>4</v>
      </c>
      <c r="B8" s="45" t="s">
        <v>16</v>
      </c>
      <c r="C8" s="44" t="n">
        <v>1020</v>
      </c>
      <c r="D8" s="229" t="n">
        <v>1</v>
      </c>
      <c r="E8" s="151" t="n">
        <v>1</v>
      </c>
      <c r="F8" s="151" t="n">
        <v>1</v>
      </c>
      <c r="G8" s="151" t="n">
        <v>1</v>
      </c>
      <c r="H8" s="151" t="n">
        <v>1</v>
      </c>
      <c r="I8" s="151" t="n">
        <v>1</v>
      </c>
      <c r="J8" s="151" t="n">
        <v>1</v>
      </c>
      <c r="K8" s="151" t="n">
        <v>1</v>
      </c>
      <c r="L8" s="151" t="n">
        <v>1</v>
      </c>
      <c r="M8" s="151" t="n">
        <v>1</v>
      </c>
      <c r="N8" s="151" t="n">
        <v>1</v>
      </c>
      <c r="O8" s="151" t="n">
        <v>1</v>
      </c>
      <c r="P8" s="151" t="n">
        <v>1</v>
      </c>
      <c r="Q8" s="151" t="n">
        <v>1</v>
      </c>
      <c r="R8" s="151" t="n">
        <v>1</v>
      </c>
      <c r="S8" s="151" t="n">
        <v>1</v>
      </c>
      <c r="T8" s="151" t="n">
        <v>1</v>
      </c>
      <c r="U8" s="151" t="n">
        <v>1</v>
      </c>
      <c r="V8" s="151" t="n">
        <v>1</v>
      </c>
      <c r="W8" s="151" t="n">
        <v>1</v>
      </c>
      <c r="X8" s="151" t="n">
        <v>1</v>
      </c>
      <c r="Y8" s="151" t="n">
        <v>1</v>
      </c>
      <c r="Z8" s="151" t="n">
        <v>1</v>
      </c>
      <c r="AA8" s="151" t="n">
        <v>1</v>
      </c>
      <c r="AB8" s="151" t="n">
        <v>1</v>
      </c>
      <c r="AC8" s="151" t="n">
        <v>1</v>
      </c>
      <c r="AD8" s="151" t="n">
        <v>1</v>
      </c>
      <c r="AE8" s="151" t="n">
        <v>1</v>
      </c>
      <c r="AF8" s="151" t="n">
        <v>1</v>
      </c>
      <c r="AG8" s="151" t="n">
        <v>1</v>
      </c>
      <c r="AH8" s="152" t="n">
        <v>1</v>
      </c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  <c r="GI8" s="43"/>
      <c r="GJ8" s="43"/>
      <c r="GK8" s="43"/>
      <c r="GL8" s="43"/>
      <c r="GM8" s="43"/>
      <c r="GN8" s="43"/>
      <c r="GO8" s="43"/>
      <c r="GP8" s="43"/>
      <c r="GQ8" s="43"/>
      <c r="GR8" s="43"/>
      <c r="GS8" s="43"/>
      <c r="GT8" s="43"/>
      <c r="GU8" s="43"/>
      <c r="GV8" s="43"/>
      <c r="GW8" s="43"/>
      <c r="GX8" s="43"/>
      <c r="GY8" s="43"/>
      <c r="GZ8" s="43"/>
      <c r="HA8" s="43"/>
      <c r="HB8" s="43"/>
      <c r="HC8" s="43"/>
      <c r="HD8" s="43"/>
      <c r="HE8" s="43"/>
      <c r="HF8" s="43"/>
      <c r="HG8" s="43"/>
      <c r="HH8" s="43"/>
      <c r="HI8" s="43"/>
      <c r="HJ8" s="43"/>
      <c r="HK8" s="43"/>
      <c r="HL8" s="43"/>
      <c r="HM8" s="43"/>
      <c r="HN8" s="43"/>
      <c r="HO8" s="43"/>
      <c r="HP8" s="43"/>
      <c r="HQ8" s="43"/>
      <c r="HR8" s="43"/>
      <c r="HS8" s="43"/>
      <c r="HT8" s="43"/>
      <c r="HU8" s="43"/>
      <c r="HV8" s="43"/>
      <c r="HW8" s="43"/>
      <c r="HX8" s="43"/>
      <c r="HY8" s="43"/>
      <c r="HZ8" s="43"/>
      <c r="IA8" s="43"/>
      <c r="IB8" s="43"/>
      <c r="IC8" s="43"/>
      <c r="ID8" s="43"/>
      <c r="IE8" s="43"/>
      <c r="IF8" s="43"/>
      <c r="IG8" s="43"/>
      <c r="IH8" s="43"/>
      <c r="II8" s="43"/>
      <c r="IJ8" s="43"/>
      <c r="IK8" s="43"/>
      <c r="IL8" s="43"/>
      <c r="IM8" s="43"/>
      <c r="IN8" s="43"/>
      <c r="IO8" s="43"/>
      <c r="IP8" s="43"/>
      <c r="IQ8" s="43"/>
      <c r="IR8" s="43"/>
      <c r="IS8" s="43"/>
      <c r="IT8" s="43"/>
      <c r="IU8" s="43"/>
      <c r="IV8" s="43"/>
      <c r="IW8" s="43"/>
    </row>
    <row r="9" customFormat="false" ht="15.95" hidden="false" customHeight="true" outlineLevel="0" collapsed="false">
      <c r="A9" s="57" t="n">
        <f aca="false">+A8+1</f>
        <v>5</v>
      </c>
      <c r="B9" s="58" t="s">
        <v>17</v>
      </c>
      <c r="C9" s="57" t="n">
        <v>1090</v>
      </c>
      <c r="D9" s="231" t="n">
        <v>0</v>
      </c>
      <c r="E9" s="164" t="n">
        <v>0</v>
      </c>
      <c r="F9" s="164" t="n">
        <v>0</v>
      </c>
      <c r="G9" s="164" t="n">
        <v>0</v>
      </c>
      <c r="H9" s="164" t="n">
        <v>0</v>
      </c>
      <c r="I9" s="157" t="n">
        <v>0.2</v>
      </c>
      <c r="J9" s="157" t="n">
        <v>0.3</v>
      </c>
      <c r="K9" s="157" t="n">
        <v>0.5</v>
      </c>
      <c r="L9" s="157" t="n">
        <v>0.7</v>
      </c>
      <c r="M9" s="157" t="n">
        <v>0.9</v>
      </c>
      <c r="N9" s="151" t="n">
        <v>1</v>
      </c>
      <c r="O9" s="151" t="n">
        <v>1</v>
      </c>
      <c r="P9" s="151" t="n">
        <v>1</v>
      </c>
      <c r="Q9" s="151" t="n">
        <v>1</v>
      </c>
      <c r="R9" s="151" t="n">
        <v>1</v>
      </c>
      <c r="S9" s="151" t="n">
        <v>1</v>
      </c>
      <c r="T9" s="151" t="n">
        <v>1</v>
      </c>
      <c r="U9" s="151" t="n">
        <v>1</v>
      </c>
      <c r="V9" s="151" t="n">
        <v>1</v>
      </c>
      <c r="W9" s="151" t="n">
        <v>1</v>
      </c>
      <c r="X9" s="151" t="n">
        <v>1</v>
      </c>
      <c r="Y9" s="151" t="n">
        <v>1</v>
      </c>
      <c r="Z9" s="151" t="n">
        <v>1</v>
      </c>
      <c r="AA9" s="151" t="n">
        <v>1</v>
      </c>
      <c r="AB9" s="151" t="n">
        <v>1</v>
      </c>
      <c r="AC9" s="151" t="n">
        <v>1</v>
      </c>
      <c r="AD9" s="151" t="n">
        <v>1</v>
      </c>
      <c r="AE9" s="151" t="n">
        <v>1</v>
      </c>
      <c r="AF9" s="151" t="n">
        <v>1</v>
      </c>
      <c r="AG9" s="151" t="n">
        <v>1</v>
      </c>
      <c r="AH9" s="152" t="n">
        <v>1</v>
      </c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3"/>
      <c r="BP9" s="43"/>
      <c r="BQ9" s="43"/>
      <c r="BR9" s="43"/>
      <c r="BS9" s="43"/>
      <c r="BT9" s="43"/>
      <c r="BU9" s="43"/>
      <c r="BV9" s="43"/>
      <c r="BW9" s="43"/>
      <c r="BX9" s="43"/>
      <c r="BY9" s="43"/>
      <c r="BZ9" s="43"/>
      <c r="CA9" s="43"/>
      <c r="CB9" s="43"/>
      <c r="CC9" s="43"/>
      <c r="CD9" s="43"/>
      <c r="CE9" s="43"/>
      <c r="CF9" s="43"/>
      <c r="CG9" s="43"/>
      <c r="CH9" s="43"/>
      <c r="CI9" s="43"/>
      <c r="CJ9" s="43"/>
      <c r="CK9" s="43"/>
      <c r="CL9" s="43"/>
      <c r="CM9" s="43"/>
      <c r="CN9" s="43"/>
      <c r="CO9" s="43"/>
      <c r="CP9" s="43"/>
      <c r="CQ9" s="43"/>
      <c r="CR9" s="43"/>
      <c r="CS9" s="43"/>
      <c r="CT9" s="43"/>
      <c r="CU9" s="43"/>
      <c r="CV9" s="43"/>
      <c r="CW9" s="43"/>
      <c r="CX9" s="43"/>
      <c r="CY9" s="43"/>
      <c r="CZ9" s="43"/>
      <c r="DA9" s="43"/>
      <c r="DB9" s="43"/>
      <c r="DC9" s="43"/>
      <c r="DD9" s="43"/>
      <c r="DE9" s="43"/>
      <c r="DF9" s="43"/>
      <c r="DG9" s="43"/>
      <c r="DH9" s="43"/>
      <c r="DI9" s="43"/>
      <c r="DJ9" s="43"/>
      <c r="DK9" s="43"/>
      <c r="DL9" s="43"/>
      <c r="DM9" s="43"/>
      <c r="DN9" s="43"/>
      <c r="DO9" s="43"/>
      <c r="DP9" s="43"/>
      <c r="DQ9" s="43"/>
      <c r="DR9" s="43"/>
      <c r="DS9" s="43"/>
      <c r="DT9" s="43"/>
      <c r="DU9" s="43"/>
      <c r="DV9" s="43"/>
      <c r="DW9" s="43"/>
      <c r="DX9" s="43"/>
      <c r="DY9" s="43"/>
      <c r="DZ9" s="43"/>
      <c r="EA9" s="43"/>
      <c r="EB9" s="43"/>
      <c r="EC9" s="43"/>
      <c r="ED9" s="43"/>
      <c r="EE9" s="43"/>
      <c r="EF9" s="43"/>
      <c r="EG9" s="43"/>
      <c r="EH9" s="43"/>
      <c r="EI9" s="43"/>
      <c r="EJ9" s="43"/>
      <c r="EK9" s="43"/>
      <c r="EL9" s="43"/>
      <c r="EM9" s="43"/>
      <c r="EN9" s="43"/>
      <c r="EO9" s="43"/>
      <c r="EP9" s="43"/>
      <c r="EQ9" s="43"/>
      <c r="ER9" s="43"/>
      <c r="ES9" s="43"/>
      <c r="ET9" s="43"/>
      <c r="EU9" s="43"/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  <c r="GI9" s="43"/>
      <c r="GJ9" s="43"/>
      <c r="GK9" s="43"/>
      <c r="GL9" s="43"/>
      <c r="GM9" s="43"/>
      <c r="GN9" s="43"/>
      <c r="GO9" s="43"/>
      <c r="GP9" s="43"/>
      <c r="GQ9" s="43"/>
      <c r="GR9" s="43"/>
      <c r="GS9" s="43"/>
      <c r="GT9" s="43"/>
      <c r="GU9" s="43"/>
      <c r="GV9" s="43"/>
      <c r="GW9" s="43"/>
      <c r="GX9" s="43"/>
      <c r="GY9" s="43"/>
      <c r="GZ9" s="43"/>
      <c r="HA9" s="43"/>
      <c r="HB9" s="43"/>
      <c r="HC9" s="43"/>
      <c r="HD9" s="43"/>
      <c r="HE9" s="43"/>
      <c r="HF9" s="43"/>
      <c r="HG9" s="43"/>
      <c r="HH9" s="43"/>
      <c r="HI9" s="43"/>
      <c r="HJ9" s="43"/>
      <c r="HK9" s="43"/>
      <c r="HL9" s="43"/>
      <c r="HM9" s="43"/>
      <c r="HN9" s="43"/>
      <c r="HO9" s="43"/>
      <c r="HP9" s="43"/>
      <c r="HQ9" s="43"/>
      <c r="HR9" s="43"/>
      <c r="HS9" s="43"/>
      <c r="HT9" s="43"/>
      <c r="HU9" s="43"/>
      <c r="HV9" s="43"/>
      <c r="HW9" s="43"/>
      <c r="HX9" s="43"/>
      <c r="HY9" s="43"/>
      <c r="HZ9" s="43"/>
      <c r="IA9" s="43"/>
      <c r="IB9" s="43"/>
      <c r="IC9" s="43"/>
      <c r="ID9" s="43"/>
      <c r="IE9" s="43"/>
      <c r="IF9" s="43"/>
      <c r="IG9" s="43"/>
      <c r="IH9" s="43"/>
      <c r="II9" s="43"/>
      <c r="IJ9" s="43"/>
      <c r="IK9" s="43"/>
      <c r="IL9" s="43"/>
      <c r="IM9" s="43"/>
      <c r="IN9" s="43"/>
      <c r="IO9" s="43"/>
      <c r="IP9" s="43"/>
      <c r="IQ9" s="43"/>
      <c r="IR9" s="43"/>
      <c r="IS9" s="43"/>
      <c r="IT9" s="43"/>
      <c r="IU9" s="43"/>
      <c r="IV9" s="43"/>
      <c r="IW9" s="43"/>
    </row>
    <row r="10" customFormat="false" ht="15.95" hidden="false" customHeight="true" outlineLevel="0" collapsed="false">
      <c r="A10" s="99" t="n">
        <f aca="false">+A9+1</f>
        <v>6</v>
      </c>
      <c r="B10" s="100" t="s">
        <v>18</v>
      </c>
      <c r="C10" s="99" t="n">
        <v>1098</v>
      </c>
      <c r="D10" s="233" t="n">
        <v>0.2</v>
      </c>
      <c r="E10" s="157" t="n">
        <v>0.3</v>
      </c>
      <c r="F10" s="157" t="n">
        <v>0.5</v>
      </c>
      <c r="G10" s="157" t="n">
        <v>0.7</v>
      </c>
      <c r="H10" s="157" t="n">
        <v>0.9</v>
      </c>
      <c r="I10" s="151" t="n">
        <v>1</v>
      </c>
      <c r="J10" s="151" t="n">
        <v>1</v>
      </c>
      <c r="K10" s="151" t="n">
        <v>1</v>
      </c>
      <c r="L10" s="151" t="n">
        <v>1</v>
      </c>
      <c r="M10" s="151" t="n">
        <v>1</v>
      </c>
      <c r="N10" s="151" t="n">
        <v>1</v>
      </c>
      <c r="O10" s="151" t="n">
        <v>1</v>
      </c>
      <c r="P10" s="151" t="n">
        <v>1</v>
      </c>
      <c r="Q10" s="160" t="n">
        <v>1</v>
      </c>
      <c r="R10" s="160" t="n">
        <v>1</v>
      </c>
      <c r="S10" s="160" t="n">
        <v>1</v>
      </c>
      <c r="T10" s="160" t="n">
        <v>1</v>
      </c>
      <c r="U10" s="160" t="n">
        <v>1</v>
      </c>
      <c r="V10" s="151" t="n">
        <v>1</v>
      </c>
      <c r="W10" s="151" t="n">
        <v>1</v>
      </c>
      <c r="X10" s="151" t="n">
        <v>1</v>
      </c>
      <c r="Y10" s="151" t="n">
        <v>1</v>
      </c>
      <c r="Z10" s="151" t="n">
        <v>1</v>
      </c>
      <c r="AA10" s="151" t="n">
        <v>1</v>
      </c>
      <c r="AB10" s="151" t="n">
        <v>1</v>
      </c>
      <c r="AC10" s="151" t="n">
        <v>1</v>
      </c>
      <c r="AD10" s="151" t="n">
        <v>1</v>
      </c>
      <c r="AE10" s="151" t="n">
        <v>1</v>
      </c>
      <c r="AF10" s="151" t="n">
        <v>1</v>
      </c>
      <c r="AG10" s="151" t="n">
        <v>1</v>
      </c>
      <c r="AH10" s="152" t="n">
        <v>1</v>
      </c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  <c r="BK10" s="43"/>
      <c r="BL10" s="43"/>
      <c r="BM10" s="43"/>
      <c r="BN10" s="43"/>
      <c r="BO10" s="43"/>
      <c r="BP10" s="43"/>
      <c r="BQ10" s="43"/>
      <c r="BR10" s="43"/>
      <c r="BS10" s="43"/>
      <c r="BT10" s="43"/>
      <c r="BU10" s="43"/>
      <c r="BV10" s="43"/>
      <c r="BW10" s="43"/>
      <c r="BX10" s="43"/>
      <c r="BY10" s="43"/>
      <c r="BZ10" s="43"/>
      <c r="CA10" s="43"/>
      <c r="CB10" s="43"/>
      <c r="CC10" s="43"/>
      <c r="CD10" s="43"/>
      <c r="CE10" s="43"/>
      <c r="CF10" s="43"/>
      <c r="CG10" s="43"/>
      <c r="CH10" s="43"/>
      <c r="CI10" s="43"/>
      <c r="CJ10" s="43"/>
      <c r="CK10" s="43"/>
      <c r="CL10" s="43"/>
      <c r="CM10" s="43"/>
      <c r="CN10" s="43"/>
      <c r="CO10" s="43"/>
      <c r="CP10" s="43"/>
      <c r="CQ10" s="43"/>
      <c r="CR10" s="43"/>
      <c r="CS10" s="43"/>
      <c r="CT10" s="43"/>
      <c r="CU10" s="43"/>
      <c r="CV10" s="43"/>
      <c r="CW10" s="43"/>
      <c r="CX10" s="43"/>
      <c r="CY10" s="43"/>
      <c r="CZ10" s="43"/>
      <c r="DA10" s="43"/>
      <c r="DB10" s="43"/>
      <c r="DC10" s="43"/>
      <c r="DD10" s="43"/>
      <c r="DE10" s="43"/>
      <c r="DF10" s="43"/>
      <c r="DG10" s="43"/>
      <c r="DH10" s="43"/>
      <c r="DI10" s="43"/>
      <c r="DJ10" s="43"/>
      <c r="DK10" s="43"/>
      <c r="DL10" s="43"/>
      <c r="DM10" s="43"/>
      <c r="DN10" s="43"/>
      <c r="DO10" s="43"/>
      <c r="DP10" s="43"/>
      <c r="DQ10" s="43"/>
      <c r="DR10" s="43"/>
      <c r="DS10" s="43"/>
      <c r="DT10" s="43"/>
      <c r="DU10" s="43"/>
      <c r="DV10" s="43"/>
      <c r="DW10" s="43"/>
      <c r="DX10" s="43"/>
      <c r="DY10" s="43"/>
      <c r="DZ10" s="43"/>
      <c r="EA10" s="43"/>
      <c r="EB10" s="43"/>
      <c r="EC10" s="43"/>
      <c r="ED10" s="43"/>
      <c r="EE10" s="43"/>
      <c r="EF10" s="43"/>
      <c r="EG10" s="43"/>
      <c r="EH10" s="43"/>
      <c r="EI10" s="43"/>
      <c r="EJ10" s="43"/>
      <c r="EK10" s="43"/>
      <c r="EL10" s="43"/>
      <c r="EM10" s="43"/>
      <c r="EN10" s="43"/>
      <c r="EO10" s="43"/>
      <c r="EP10" s="43"/>
      <c r="EQ10" s="43"/>
      <c r="ER10" s="43"/>
      <c r="ES10" s="43"/>
      <c r="ET10" s="43"/>
      <c r="EU10" s="43"/>
      <c r="EV10" s="43"/>
      <c r="EW10" s="43"/>
      <c r="EX10" s="43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  <c r="GI10" s="43"/>
      <c r="GJ10" s="43"/>
      <c r="GK10" s="43"/>
      <c r="GL10" s="43"/>
      <c r="GM10" s="43"/>
      <c r="GN10" s="43"/>
      <c r="GO10" s="43"/>
      <c r="GP10" s="43"/>
      <c r="GQ10" s="43"/>
      <c r="GR10" s="43"/>
      <c r="GS10" s="43"/>
      <c r="GT10" s="43"/>
      <c r="GU10" s="43"/>
      <c r="GV10" s="43"/>
      <c r="GW10" s="43"/>
      <c r="GX10" s="43"/>
      <c r="GY10" s="43"/>
      <c r="GZ10" s="43"/>
      <c r="HA10" s="43"/>
      <c r="HB10" s="43"/>
      <c r="HC10" s="43"/>
      <c r="HD10" s="43"/>
      <c r="HE10" s="43"/>
      <c r="HF10" s="43"/>
      <c r="HG10" s="43"/>
      <c r="HH10" s="43"/>
      <c r="HI10" s="43"/>
      <c r="HJ10" s="43"/>
      <c r="HK10" s="43"/>
      <c r="HL10" s="43"/>
      <c r="HM10" s="43"/>
      <c r="HN10" s="43"/>
      <c r="HO10" s="43"/>
      <c r="HP10" s="43"/>
      <c r="HQ10" s="43"/>
      <c r="HR10" s="43"/>
      <c r="HS10" s="43"/>
      <c r="HT10" s="43"/>
      <c r="HU10" s="43"/>
      <c r="HV10" s="43"/>
      <c r="HW10" s="43"/>
      <c r="HX10" s="43"/>
      <c r="HY10" s="43"/>
      <c r="HZ10" s="43"/>
      <c r="IA10" s="43"/>
      <c r="IB10" s="43"/>
      <c r="IC10" s="43"/>
      <c r="ID10" s="43"/>
      <c r="IE10" s="43"/>
      <c r="IF10" s="43"/>
      <c r="IG10" s="43"/>
      <c r="IH10" s="43"/>
      <c r="II10" s="43"/>
      <c r="IJ10" s="43"/>
      <c r="IK10" s="43"/>
      <c r="IL10" s="43"/>
      <c r="IM10" s="43"/>
      <c r="IN10" s="43"/>
      <c r="IO10" s="43"/>
      <c r="IP10" s="43"/>
      <c r="IQ10" s="43"/>
      <c r="IR10" s="43"/>
      <c r="IS10" s="43"/>
      <c r="IT10" s="43"/>
      <c r="IU10" s="43"/>
      <c r="IV10" s="43"/>
      <c r="IW10" s="43"/>
    </row>
    <row r="11" customFormat="false" ht="15.95" hidden="false" customHeight="true" outlineLevel="0" collapsed="false">
      <c r="A11" s="44" t="n">
        <f aca="false">+A10+1</f>
        <v>7</v>
      </c>
      <c r="B11" s="45" t="s">
        <v>19</v>
      </c>
      <c r="C11" s="44" t="n">
        <v>780</v>
      </c>
      <c r="D11" s="229" t="n">
        <v>1</v>
      </c>
      <c r="E11" s="151" t="n">
        <v>1</v>
      </c>
      <c r="F11" s="151" t="n">
        <v>1</v>
      </c>
      <c r="G11" s="151" t="n">
        <v>1</v>
      </c>
      <c r="H11" s="151" t="n">
        <v>1</v>
      </c>
      <c r="I11" s="151" t="n">
        <v>1</v>
      </c>
      <c r="J11" s="151" t="n">
        <v>1</v>
      </c>
      <c r="K11" s="151" t="n">
        <v>1</v>
      </c>
      <c r="L11" s="151" t="n">
        <v>1</v>
      </c>
      <c r="M11" s="151" t="n">
        <v>1</v>
      </c>
      <c r="N11" s="151" t="n">
        <v>1</v>
      </c>
      <c r="O11" s="151" t="n">
        <v>1</v>
      </c>
      <c r="P11" s="151" t="n">
        <v>1</v>
      </c>
      <c r="Q11" s="160" t="n">
        <v>1</v>
      </c>
      <c r="R11" s="160" t="n">
        <v>1</v>
      </c>
      <c r="S11" s="160" t="n">
        <v>1</v>
      </c>
      <c r="T11" s="160" t="n">
        <v>1</v>
      </c>
      <c r="U11" s="160" t="n">
        <v>1</v>
      </c>
      <c r="V11" s="160" t="n">
        <v>1</v>
      </c>
      <c r="W11" s="160" t="n">
        <v>1</v>
      </c>
      <c r="X11" s="160" t="n">
        <v>1</v>
      </c>
      <c r="Y11" s="160" t="n">
        <v>1</v>
      </c>
      <c r="Z11" s="160" t="n">
        <v>1</v>
      </c>
      <c r="AA11" s="160" t="n">
        <v>1</v>
      </c>
      <c r="AB11" s="160" t="n">
        <v>1</v>
      </c>
      <c r="AC11" s="160" t="n">
        <v>1</v>
      </c>
      <c r="AD11" s="160" t="n">
        <v>1</v>
      </c>
      <c r="AE11" s="160" t="n">
        <v>1</v>
      </c>
      <c r="AF11" s="151" t="n">
        <v>1</v>
      </c>
      <c r="AG11" s="151" t="n">
        <v>1</v>
      </c>
      <c r="AH11" s="152" t="n">
        <v>1</v>
      </c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3"/>
      <c r="BL11" s="43"/>
      <c r="BM11" s="43"/>
      <c r="BN11" s="43"/>
      <c r="BO11" s="43"/>
      <c r="BP11" s="43"/>
      <c r="BQ11" s="43"/>
      <c r="BR11" s="43"/>
      <c r="BS11" s="43"/>
      <c r="BT11" s="43"/>
      <c r="BU11" s="43"/>
      <c r="BV11" s="43"/>
      <c r="BW11" s="43"/>
      <c r="BX11" s="43"/>
      <c r="BY11" s="43"/>
      <c r="BZ11" s="43"/>
      <c r="CA11" s="43"/>
      <c r="CB11" s="43"/>
      <c r="CC11" s="43"/>
      <c r="CD11" s="43"/>
      <c r="CE11" s="43"/>
      <c r="CF11" s="43"/>
      <c r="CG11" s="43"/>
      <c r="CH11" s="43"/>
      <c r="CI11" s="43"/>
      <c r="CJ11" s="43"/>
      <c r="CK11" s="43"/>
      <c r="CL11" s="43"/>
      <c r="CM11" s="43"/>
      <c r="CN11" s="43"/>
      <c r="CO11" s="43"/>
      <c r="CP11" s="43"/>
      <c r="CQ11" s="43"/>
      <c r="CR11" s="43"/>
      <c r="CS11" s="43"/>
      <c r="CT11" s="43"/>
      <c r="CU11" s="43"/>
      <c r="CV11" s="43"/>
      <c r="CW11" s="43"/>
      <c r="CX11" s="43"/>
      <c r="CY11" s="43"/>
      <c r="CZ11" s="43"/>
      <c r="DA11" s="43"/>
      <c r="DB11" s="43"/>
      <c r="DC11" s="43"/>
      <c r="DD11" s="43"/>
      <c r="DE11" s="43"/>
      <c r="DF11" s="43"/>
      <c r="DG11" s="43"/>
      <c r="DH11" s="43"/>
      <c r="DI11" s="43"/>
      <c r="DJ11" s="43"/>
      <c r="DK11" s="43"/>
      <c r="DL11" s="43"/>
      <c r="DM11" s="43"/>
      <c r="DN11" s="43"/>
      <c r="DO11" s="43"/>
      <c r="DP11" s="43"/>
      <c r="DQ11" s="43"/>
      <c r="DR11" s="43"/>
      <c r="DS11" s="43"/>
      <c r="DT11" s="43"/>
      <c r="DU11" s="43"/>
      <c r="DV11" s="43"/>
      <c r="DW11" s="43"/>
      <c r="DX11" s="43"/>
      <c r="DY11" s="43"/>
      <c r="DZ11" s="43"/>
      <c r="EA11" s="43"/>
      <c r="EB11" s="43"/>
      <c r="EC11" s="43"/>
      <c r="ED11" s="43"/>
      <c r="EE11" s="43"/>
      <c r="EF11" s="43"/>
      <c r="EG11" s="43"/>
      <c r="EH11" s="43"/>
      <c r="EI11" s="43"/>
      <c r="EJ11" s="43"/>
      <c r="EK11" s="43"/>
      <c r="EL11" s="43"/>
      <c r="EM11" s="43"/>
      <c r="EN11" s="43"/>
      <c r="EO11" s="43"/>
      <c r="EP11" s="43"/>
      <c r="EQ11" s="43"/>
      <c r="ER11" s="43"/>
      <c r="ES11" s="43"/>
      <c r="ET11" s="43"/>
      <c r="EU11" s="43"/>
      <c r="EV11" s="43"/>
      <c r="EW11" s="43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  <c r="GI11" s="43"/>
      <c r="GJ11" s="43"/>
      <c r="GK11" s="43"/>
      <c r="GL11" s="43"/>
      <c r="GM11" s="43"/>
      <c r="GN11" s="43"/>
      <c r="GO11" s="43"/>
      <c r="GP11" s="43"/>
      <c r="GQ11" s="43"/>
      <c r="GR11" s="43"/>
      <c r="GS11" s="43"/>
      <c r="GT11" s="43"/>
      <c r="GU11" s="43"/>
      <c r="GV11" s="43"/>
      <c r="GW11" s="43"/>
      <c r="GX11" s="43"/>
      <c r="GY11" s="43"/>
      <c r="GZ11" s="43"/>
      <c r="HA11" s="43"/>
      <c r="HB11" s="43"/>
      <c r="HC11" s="43"/>
      <c r="HD11" s="43"/>
      <c r="HE11" s="43"/>
      <c r="HF11" s="43"/>
      <c r="HG11" s="43"/>
      <c r="HH11" s="43"/>
      <c r="HI11" s="43"/>
      <c r="HJ11" s="43"/>
      <c r="HK11" s="43"/>
      <c r="HL11" s="43"/>
      <c r="HM11" s="43"/>
      <c r="HN11" s="43"/>
      <c r="HO11" s="43"/>
      <c r="HP11" s="43"/>
      <c r="HQ11" s="43"/>
      <c r="HR11" s="43"/>
      <c r="HS11" s="43"/>
      <c r="HT11" s="43"/>
      <c r="HU11" s="43"/>
      <c r="HV11" s="43"/>
      <c r="HW11" s="43"/>
      <c r="HX11" s="43"/>
      <c r="HY11" s="43"/>
      <c r="HZ11" s="43"/>
      <c r="IA11" s="43"/>
      <c r="IB11" s="43"/>
      <c r="IC11" s="43"/>
      <c r="ID11" s="43"/>
      <c r="IE11" s="43"/>
      <c r="IF11" s="43"/>
      <c r="IG11" s="43"/>
      <c r="IH11" s="43"/>
      <c r="II11" s="43"/>
      <c r="IJ11" s="43"/>
      <c r="IK11" s="43"/>
      <c r="IL11" s="43"/>
      <c r="IM11" s="43"/>
      <c r="IN11" s="43"/>
      <c r="IO11" s="43"/>
      <c r="IP11" s="43"/>
      <c r="IQ11" s="43"/>
      <c r="IR11" s="43"/>
      <c r="IS11" s="43"/>
      <c r="IT11" s="43"/>
      <c r="IU11" s="43"/>
      <c r="IV11" s="43"/>
      <c r="IW11" s="43"/>
    </row>
    <row r="12" customFormat="false" ht="15.95" hidden="false" customHeight="true" outlineLevel="0" collapsed="false">
      <c r="A12" s="96" t="n">
        <f aca="false">+A11+1</f>
        <v>8</v>
      </c>
      <c r="B12" s="97" t="s">
        <v>20</v>
      </c>
      <c r="C12" s="96" t="n">
        <v>1194</v>
      </c>
      <c r="D12" s="232" t="n">
        <v>1</v>
      </c>
      <c r="E12" s="170" t="n">
        <v>1</v>
      </c>
      <c r="F12" s="170" t="n">
        <v>1</v>
      </c>
      <c r="G12" s="170" t="n">
        <v>1</v>
      </c>
      <c r="H12" s="170" t="n">
        <v>1</v>
      </c>
      <c r="I12" s="170" t="n">
        <v>1</v>
      </c>
      <c r="J12" s="170" t="n">
        <v>1</v>
      </c>
      <c r="K12" s="170" t="n">
        <v>1</v>
      </c>
      <c r="L12" s="170" t="n">
        <v>1</v>
      </c>
      <c r="M12" s="170" t="n">
        <v>1</v>
      </c>
      <c r="N12" s="170" t="n">
        <v>1</v>
      </c>
      <c r="O12" s="170" t="n">
        <v>1</v>
      </c>
      <c r="P12" s="170" t="n">
        <v>1</v>
      </c>
      <c r="Q12" s="170" t="n">
        <v>1</v>
      </c>
      <c r="R12" s="170" t="n">
        <v>1</v>
      </c>
      <c r="S12" s="170" t="n">
        <v>1</v>
      </c>
      <c r="T12" s="170" t="n">
        <v>1</v>
      </c>
      <c r="U12" s="170" t="n">
        <v>1</v>
      </c>
      <c r="V12" s="170" t="n">
        <v>1</v>
      </c>
      <c r="W12" s="170" t="n">
        <v>1</v>
      </c>
      <c r="X12" s="170" t="n">
        <v>1</v>
      </c>
      <c r="Y12" s="170" t="n">
        <v>1</v>
      </c>
      <c r="Z12" s="170" t="n">
        <v>1</v>
      </c>
      <c r="AA12" s="170" t="n">
        <v>1</v>
      </c>
      <c r="AB12" s="170" t="n">
        <v>1</v>
      </c>
      <c r="AC12" s="170" t="n">
        <v>1</v>
      </c>
      <c r="AD12" s="170" t="n">
        <v>1</v>
      </c>
      <c r="AE12" s="170" t="n">
        <v>1</v>
      </c>
      <c r="AF12" s="170" t="n">
        <v>1</v>
      </c>
      <c r="AG12" s="170" t="n">
        <v>1</v>
      </c>
      <c r="AH12" s="171" t="n">
        <v>1</v>
      </c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  <c r="BU12" s="43"/>
      <c r="BV12" s="43"/>
      <c r="BW12" s="43"/>
      <c r="BX12" s="43"/>
      <c r="BY12" s="43"/>
      <c r="BZ12" s="43"/>
      <c r="CA12" s="43"/>
      <c r="CB12" s="43"/>
      <c r="CC12" s="43"/>
      <c r="CD12" s="43"/>
      <c r="CE12" s="43"/>
      <c r="CF12" s="43"/>
      <c r="CG12" s="43"/>
      <c r="CH12" s="43"/>
      <c r="CI12" s="43"/>
      <c r="CJ12" s="43"/>
      <c r="CK12" s="43"/>
      <c r="CL12" s="43"/>
      <c r="CM12" s="43"/>
      <c r="CN12" s="43"/>
      <c r="CO12" s="43"/>
      <c r="CP12" s="43"/>
      <c r="CQ12" s="43"/>
      <c r="CR12" s="43"/>
      <c r="CS12" s="43"/>
      <c r="CT12" s="43"/>
      <c r="CU12" s="43"/>
      <c r="CV12" s="43"/>
      <c r="CW12" s="43"/>
      <c r="CX12" s="43"/>
      <c r="CY12" s="43"/>
      <c r="CZ12" s="43"/>
      <c r="DA12" s="43"/>
      <c r="DB12" s="43"/>
      <c r="DC12" s="43"/>
      <c r="DD12" s="43"/>
      <c r="DE12" s="43"/>
      <c r="DF12" s="43"/>
      <c r="DG12" s="43"/>
      <c r="DH12" s="43"/>
      <c r="DI12" s="43"/>
      <c r="DJ12" s="43"/>
      <c r="DK12" s="43"/>
      <c r="DL12" s="43"/>
      <c r="DM12" s="43"/>
      <c r="DN12" s="43"/>
      <c r="DO12" s="43"/>
      <c r="DP12" s="43"/>
      <c r="DQ12" s="43"/>
      <c r="DR12" s="43"/>
      <c r="DS12" s="43"/>
      <c r="DT12" s="43"/>
      <c r="DU12" s="43"/>
      <c r="DV12" s="43"/>
      <c r="DW12" s="43"/>
      <c r="DX12" s="43"/>
      <c r="DY12" s="43"/>
      <c r="DZ12" s="43"/>
      <c r="EA12" s="43"/>
      <c r="EB12" s="43"/>
      <c r="EC12" s="43"/>
      <c r="ED12" s="43"/>
      <c r="EE12" s="43"/>
      <c r="EF12" s="43"/>
      <c r="EG12" s="43"/>
      <c r="EH12" s="43"/>
      <c r="EI12" s="43"/>
      <c r="EJ12" s="43"/>
      <c r="EK12" s="43"/>
      <c r="EL12" s="43"/>
      <c r="EM12" s="43"/>
      <c r="EN12" s="43"/>
      <c r="EO12" s="43"/>
      <c r="EP12" s="43"/>
      <c r="EQ12" s="43"/>
      <c r="ER12" s="43"/>
      <c r="ES12" s="43"/>
      <c r="ET12" s="43"/>
      <c r="EU12" s="43"/>
      <c r="EV12" s="43"/>
      <c r="EW12" s="43"/>
      <c r="EX12" s="43"/>
      <c r="EY12" s="43"/>
      <c r="EZ12" s="43"/>
      <c r="FA12" s="43"/>
      <c r="FB12" s="43"/>
      <c r="FC12" s="43"/>
      <c r="FD12" s="43"/>
      <c r="FE12" s="43"/>
      <c r="FF12" s="43"/>
      <c r="FG12" s="43"/>
      <c r="FH12" s="43"/>
      <c r="FI12" s="43"/>
      <c r="FJ12" s="43"/>
      <c r="FK12" s="43"/>
      <c r="FL12" s="43"/>
      <c r="FM12" s="43"/>
      <c r="FN12" s="43"/>
      <c r="FO12" s="43"/>
      <c r="FP12" s="43"/>
      <c r="FQ12" s="43"/>
      <c r="FR12" s="43"/>
      <c r="FS12" s="43"/>
      <c r="FT12" s="43"/>
      <c r="FU12" s="43"/>
      <c r="FV12" s="43"/>
      <c r="FW12" s="43"/>
      <c r="FX12" s="43"/>
      <c r="FY12" s="43"/>
      <c r="FZ12" s="43"/>
      <c r="GA12" s="43"/>
      <c r="GB12" s="43"/>
      <c r="GC12" s="43"/>
      <c r="GD12" s="43"/>
      <c r="GE12" s="43"/>
      <c r="GF12" s="43"/>
      <c r="GG12" s="43"/>
      <c r="GH12" s="43"/>
      <c r="GI12" s="43"/>
      <c r="GJ12" s="43"/>
      <c r="GK12" s="43"/>
      <c r="GL12" s="43"/>
      <c r="GM12" s="43"/>
      <c r="GN12" s="43"/>
      <c r="GO12" s="43"/>
      <c r="GP12" s="43"/>
      <c r="GQ12" s="43"/>
      <c r="GR12" s="43"/>
      <c r="GS12" s="43"/>
      <c r="GT12" s="43"/>
      <c r="GU12" s="43"/>
      <c r="GV12" s="43"/>
      <c r="GW12" s="43"/>
      <c r="GX12" s="43"/>
      <c r="GY12" s="43"/>
      <c r="GZ12" s="43"/>
      <c r="HA12" s="43"/>
      <c r="HB12" s="43"/>
      <c r="HC12" s="43"/>
      <c r="HD12" s="43"/>
      <c r="HE12" s="43"/>
      <c r="HF12" s="43"/>
      <c r="HG12" s="43"/>
      <c r="HH12" s="43"/>
      <c r="HI12" s="43"/>
      <c r="HJ12" s="43"/>
      <c r="HK12" s="43"/>
      <c r="HL12" s="43"/>
      <c r="HM12" s="43"/>
      <c r="HN12" s="43"/>
      <c r="HO12" s="43"/>
      <c r="HP12" s="43"/>
      <c r="HQ12" s="43"/>
      <c r="HR12" s="43"/>
      <c r="HS12" s="43"/>
      <c r="HT12" s="43"/>
      <c r="HU12" s="43"/>
      <c r="HV12" s="43"/>
      <c r="HW12" s="43"/>
      <c r="HX12" s="43"/>
      <c r="HY12" s="43"/>
      <c r="HZ12" s="43"/>
      <c r="IA12" s="43"/>
      <c r="IB12" s="43"/>
      <c r="IC12" s="43"/>
      <c r="ID12" s="43"/>
      <c r="IE12" s="43"/>
      <c r="IF12" s="43"/>
      <c r="IG12" s="43"/>
      <c r="IH12" s="43"/>
      <c r="II12" s="43"/>
      <c r="IJ12" s="43"/>
      <c r="IK12" s="43"/>
      <c r="IL12" s="43"/>
      <c r="IM12" s="43"/>
      <c r="IN12" s="43"/>
      <c r="IO12" s="43"/>
      <c r="IP12" s="43"/>
      <c r="IQ12" s="43"/>
      <c r="IR12" s="43"/>
      <c r="IS12" s="43"/>
      <c r="IT12" s="43"/>
      <c r="IU12" s="43"/>
      <c r="IV12" s="43"/>
      <c r="IW12" s="43"/>
    </row>
    <row r="13" customFormat="false" ht="15.95" hidden="false" customHeight="true" outlineLevel="0" collapsed="false">
      <c r="A13" s="73"/>
      <c r="B13" s="74" t="s">
        <v>21</v>
      </c>
      <c r="C13" s="75"/>
      <c r="D13" s="76" t="n">
        <f aca="false">(D5*$C5)+(D6*$C6)+(D7*$C7)+(D8*$C8)+(D9*$C9)+(D10*$C10)+(D11*$C11)+(D12*$C12)</f>
        <v>5733.6</v>
      </c>
      <c r="E13" s="77" t="n">
        <f aca="false">(E5*$C5)+(E6*$C6)+(E7*$C7)+(E8*$C8)+(E9*$C9)+(E10*$C10)+(E11*$C11)+(E12*$C12)</f>
        <v>5843.4</v>
      </c>
      <c r="F13" s="77" t="n">
        <f aca="false">(F5*$C5)+(F6*$C6)+(F7*$C7)+(F8*$C8)+(F9*$C9)+(F10*$C10)+(F11*$C11)+(F12*$C12)</f>
        <v>6063</v>
      </c>
      <c r="G13" s="77" t="n">
        <f aca="false">(G5*$C5)+(G6*$C6)+(G7*$C7)+(G8*$C8)+(G9*$C9)+(G10*$C10)+(G11*$C11)+(G12*$C12)</f>
        <v>6282.6</v>
      </c>
      <c r="H13" s="77" t="n">
        <f aca="false">(H5*$C5)+(H6*$C6)+(H7*$C7)+(H8*$C8)+(H9*$C9)+(H10*$C10)+(H11*$C11)+(H12*$C12)</f>
        <v>6502.2</v>
      </c>
      <c r="I13" s="77" t="n">
        <f aca="false">(I5*$C5)+(I6*$C6)+(I7*$C7)+(I8*$C8)+(I9*$C9)+(I10*$C10)+(I11*$C11)+(I12*$C12)</f>
        <v>6830</v>
      </c>
      <c r="J13" s="77" t="n">
        <f aca="false">(J5*$C5)+(J6*$C6)+(J7*$C7)+(J8*$C8)+(J9*$C9)+(J10*$C10)+(J11*$C11)+(J12*$C12)</f>
        <v>6939</v>
      </c>
      <c r="K13" s="77" t="n">
        <f aca="false">(K5*$C5)+(K6*$C6)+(K7*$C7)+(K8*$C8)+(K9*$C9)+(K10*$C10)+(K11*$C11)+(K12*$C12)</f>
        <v>7157</v>
      </c>
      <c r="L13" s="77" t="n">
        <f aca="false">(L5*$C5)+(L6*$C6)+(L7*$C7)+(L8*$C8)+(L9*$C9)+(L10*$C10)+(L11*$C11)+(L12*$C12)</f>
        <v>7375</v>
      </c>
      <c r="M13" s="77" t="n">
        <f aca="false">(M5*$C5)+(M6*$C6)+(M7*$C7)+(M8*$C8)+(M9*$C9)+(M10*$C10)+(M11*$C11)+(M12*$C12)</f>
        <v>7593</v>
      </c>
      <c r="N13" s="77" t="n">
        <f aca="false">(N5*$C5)+(N6*$C6)+(N7*$C7)+(N8*$C8)+(N9*$C9)+(N10*$C10)+(N11*$C11)+(N12*$C12)</f>
        <v>7702</v>
      </c>
      <c r="O13" s="77" t="n">
        <f aca="false">(O5*$C5)+(O6*$C6)+(O7*$C7)+(O8*$C8)+(O9*$C9)+(O10*$C10)+(O11*$C11)+(O12*$C12)</f>
        <v>7702</v>
      </c>
      <c r="P13" s="77" t="n">
        <f aca="false">(P5*$C5)+(P6*$C6)+(P7*$C7)+(P8*$C8)+(P9*$C9)+(P10*$C10)+(P11*$C11)+(P12*$C12)</f>
        <v>7702</v>
      </c>
      <c r="Q13" s="77" t="n">
        <f aca="false">(Q5*$C5)+(Q6*$C6)+(Q7*$C7)+(Q8*$C8)+(Q9*$C9)+(Q10*$C10)+(Q11*$C11)+(Q12*$C12)</f>
        <v>7702</v>
      </c>
      <c r="R13" s="77" t="n">
        <f aca="false">(R5*$C5)+(R6*$C6)+(R7*$C7)+(R8*$C8)+(R9*$C9)+(R10*$C10)+(R11*$C11)+(R12*$C12)</f>
        <v>7702</v>
      </c>
      <c r="S13" s="77" t="n">
        <f aca="false">(S5*$C5)+(S6*$C6)+(S7*$C7)+(S8*$C8)+(S9*$C9)+(S10*$C10)+(S11*$C11)+(S12*$C12)</f>
        <v>7702</v>
      </c>
      <c r="T13" s="77" t="n">
        <f aca="false">(T5*$C5)+(T6*$C6)+(T7*$C7)+(T8*$C8)+(T9*$C9)+(T10*$C10)+(T11*$C11)+(T12*$C12)</f>
        <v>7702</v>
      </c>
      <c r="U13" s="77" t="n">
        <f aca="false">(U5*$C5)+(U6*$C6)+(U7*$C7)+(U8*$C8)+(U9*$C9)+(U10*$C10)+(U11*$C11)+(U12*$C12)</f>
        <v>7702</v>
      </c>
      <c r="V13" s="77" t="n">
        <f aca="false">(V5*$C5)+(V6*$C6)+(V7*$C7)+(V8*$C8)+(V9*$C9)+(V10*$C10)+(V11*$C11)+(V12*$C12)</f>
        <v>7702</v>
      </c>
      <c r="W13" s="77" t="n">
        <f aca="false">(W5*$C5)+(W6*$C6)+(W7*$C7)+(W8*$C8)+(W9*$C9)+(W10*$C10)+(W11*$C11)+(W12*$C12)</f>
        <v>7702</v>
      </c>
      <c r="X13" s="77" t="n">
        <f aca="false">(X5*$C5)+(X6*$C6)+(X7*$C7)+(X8*$C8)+(X9*$C9)+(X10*$C10)+(X11*$C11)+(X12*$C12)</f>
        <v>7702</v>
      </c>
      <c r="Y13" s="77" t="n">
        <f aca="false">(Y5*$C5)+(Y6*$C6)+(Y7*$C7)+(Y8*$C8)+(Y9*$C9)+(Y10*$C10)+(Y11*$C11)+(Y12*$C12)</f>
        <v>7702</v>
      </c>
      <c r="Z13" s="77" t="n">
        <f aca="false">(Z5*$C5)+(Z6*$C6)+(Z7*$C7)+(Z8*$C8)+(Z9*$C9)+(Z10*$C10)+(Z11*$C11)+(Z12*$C12)</f>
        <v>7702</v>
      </c>
      <c r="AA13" s="77" t="n">
        <f aca="false">(AA5*$C5)+(AA6*$C6)+(AA7*$C7)+(AA8*$C8)+(AA9*$C9)+(AA10*$C10)+(AA11*$C11)+(AA12*$C12)</f>
        <v>7702</v>
      </c>
      <c r="AB13" s="77" t="n">
        <f aca="false">(AB5*$C5)+(AB6*$C6)+(AB7*$C7)+(AB8*$C8)+(AB9*$C9)+(AB10*$C10)+(AB11*$C11)+(AB12*$C12)</f>
        <v>7702</v>
      </c>
      <c r="AC13" s="77" t="n">
        <f aca="false">(AC5*$C5)+(AC6*$C6)+(AC7*$C7)+(AC8*$C8)+(AC9*$C9)+(AC10*$C10)+(AC11*$C11)+(AC12*$C12)</f>
        <v>7702</v>
      </c>
      <c r="AD13" s="77" t="n">
        <f aca="false">(AD5*$C5)+(AD6*$C6)+(AD7*$C7)+(AD8*$C8)+(AD9*$C9)+(AD10*$C10)+(AD11*$C11)+(AD12*$C12)</f>
        <v>7702</v>
      </c>
      <c r="AE13" s="77" t="n">
        <f aca="false">(AE5*$C5)+(AE6*$C6)+(AE7*$C7)+(AE8*$C8)+(AE9*$C9)+(AE10*$C10)+(AE11*$C11)+(AE12*$C12)</f>
        <v>7702</v>
      </c>
      <c r="AF13" s="77" t="n">
        <f aca="false">(AF5*$C5)+(AF6*$C6)+(AF7*$C7)+(AF8*$C8)+(AF9*$C9)+(AF10*$C10)+(AF11*$C11)+(AF12*$C12)</f>
        <v>7702</v>
      </c>
      <c r="AG13" s="77" t="n">
        <f aca="false">(AG5*$C5)+(AG6*$C6)+(AG7*$C7)+(AG8*$C8)+(AG9*$C9)+(AG10*$C10)+(AG11*$C11)+(AG12*$C12)</f>
        <v>7702</v>
      </c>
      <c r="AH13" s="175" t="n">
        <f aca="false">(AH5*$C5)+(AH6*$C6)+(AH7*$C7)+(AH8*$C8)+(AH9*$C9)+(AH10*$C10)+(AH11*$C11)+(AH12*$C12)</f>
        <v>7702</v>
      </c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  <c r="BZ13" s="43"/>
      <c r="CA13" s="43"/>
      <c r="CB13" s="43"/>
      <c r="CC13" s="43"/>
      <c r="CD13" s="43"/>
      <c r="CE13" s="43"/>
      <c r="CF13" s="43"/>
      <c r="CG13" s="43"/>
      <c r="CH13" s="43"/>
      <c r="CI13" s="43"/>
      <c r="CJ13" s="43"/>
      <c r="CK13" s="43"/>
      <c r="CL13" s="43"/>
      <c r="CM13" s="43"/>
      <c r="CN13" s="43"/>
      <c r="CO13" s="43"/>
      <c r="CP13" s="43"/>
      <c r="CQ13" s="43"/>
      <c r="CR13" s="43"/>
      <c r="CS13" s="43"/>
      <c r="CT13" s="43"/>
      <c r="CU13" s="43"/>
      <c r="CV13" s="43"/>
      <c r="CW13" s="43"/>
      <c r="CX13" s="43"/>
      <c r="CY13" s="43"/>
      <c r="CZ13" s="43"/>
      <c r="DA13" s="43"/>
      <c r="DB13" s="43"/>
      <c r="DC13" s="43"/>
      <c r="DD13" s="43"/>
      <c r="DE13" s="43"/>
      <c r="DF13" s="43"/>
      <c r="DG13" s="43"/>
      <c r="DH13" s="43"/>
      <c r="DI13" s="43"/>
      <c r="DJ13" s="43"/>
      <c r="DK13" s="43"/>
      <c r="DL13" s="43"/>
      <c r="DM13" s="43"/>
      <c r="DN13" s="43"/>
      <c r="DO13" s="43"/>
      <c r="DP13" s="43"/>
      <c r="DQ13" s="43"/>
      <c r="DR13" s="43"/>
      <c r="DS13" s="43"/>
      <c r="DT13" s="43"/>
      <c r="DU13" s="43"/>
      <c r="DV13" s="43"/>
      <c r="DW13" s="43"/>
      <c r="DX13" s="43"/>
      <c r="DY13" s="43"/>
      <c r="DZ13" s="43"/>
      <c r="EA13" s="43"/>
      <c r="EB13" s="43"/>
      <c r="EC13" s="43"/>
      <c r="ED13" s="43"/>
      <c r="EE13" s="43"/>
      <c r="EF13" s="43"/>
      <c r="EG13" s="43"/>
      <c r="EH13" s="43"/>
      <c r="EI13" s="43"/>
      <c r="EJ13" s="43"/>
      <c r="EK13" s="43"/>
      <c r="EL13" s="43"/>
      <c r="EM13" s="43"/>
      <c r="EN13" s="43"/>
      <c r="EO13" s="43"/>
      <c r="EP13" s="43"/>
      <c r="EQ13" s="43"/>
      <c r="ER13" s="43"/>
      <c r="ES13" s="43"/>
      <c r="ET13" s="43"/>
      <c r="EU13" s="43"/>
      <c r="EV13" s="43"/>
      <c r="EW13" s="43"/>
      <c r="EX13" s="43"/>
      <c r="EY13" s="43"/>
      <c r="EZ13" s="43"/>
      <c r="FA13" s="43"/>
      <c r="FB13" s="43"/>
      <c r="FC13" s="43"/>
      <c r="FD13" s="43"/>
      <c r="FE13" s="43"/>
      <c r="FF13" s="43"/>
      <c r="FG13" s="43"/>
      <c r="FH13" s="43"/>
      <c r="FI13" s="43"/>
      <c r="FJ13" s="43"/>
      <c r="FK13" s="43"/>
      <c r="FL13" s="43"/>
      <c r="FM13" s="43"/>
      <c r="FN13" s="43"/>
      <c r="FO13" s="43"/>
      <c r="FP13" s="43"/>
      <c r="FQ13" s="43"/>
      <c r="FR13" s="43"/>
      <c r="FS13" s="43"/>
      <c r="FT13" s="43"/>
      <c r="FU13" s="43"/>
      <c r="FV13" s="43"/>
      <c r="FW13" s="43"/>
      <c r="FX13" s="43"/>
      <c r="FY13" s="43"/>
      <c r="FZ13" s="43"/>
      <c r="GA13" s="43"/>
      <c r="GB13" s="43"/>
      <c r="GC13" s="43"/>
      <c r="GD13" s="43"/>
      <c r="GE13" s="43"/>
      <c r="GF13" s="43"/>
      <c r="GG13" s="43"/>
      <c r="GH13" s="43"/>
      <c r="GI13" s="43"/>
      <c r="GJ13" s="43"/>
      <c r="GK13" s="43"/>
      <c r="GL13" s="43"/>
      <c r="GM13" s="43"/>
      <c r="GN13" s="43"/>
      <c r="GO13" s="43"/>
      <c r="GP13" s="43"/>
      <c r="GQ13" s="43"/>
      <c r="GR13" s="43"/>
      <c r="GS13" s="43"/>
      <c r="GT13" s="43"/>
      <c r="GU13" s="43"/>
      <c r="GV13" s="43"/>
      <c r="GW13" s="43"/>
      <c r="GX13" s="43"/>
      <c r="GY13" s="43"/>
      <c r="GZ13" s="43"/>
      <c r="HA13" s="43"/>
      <c r="HB13" s="43"/>
      <c r="HC13" s="43"/>
      <c r="HD13" s="43"/>
      <c r="HE13" s="43"/>
      <c r="HF13" s="43"/>
      <c r="HG13" s="43"/>
      <c r="HH13" s="43"/>
      <c r="HI13" s="43"/>
      <c r="HJ13" s="43"/>
      <c r="HK13" s="43"/>
      <c r="HL13" s="43"/>
      <c r="HM13" s="43"/>
      <c r="HN13" s="43"/>
      <c r="HO13" s="43"/>
      <c r="HP13" s="43"/>
      <c r="HQ13" s="43"/>
      <c r="HR13" s="43"/>
      <c r="HS13" s="43"/>
      <c r="HT13" s="43"/>
      <c r="HU13" s="43"/>
      <c r="HV13" s="43"/>
      <c r="HW13" s="43"/>
      <c r="HX13" s="43"/>
      <c r="HY13" s="43"/>
      <c r="HZ13" s="43"/>
      <c r="IA13" s="43"/>
      <c r="IB13" s="43"/>
      <c r="IC13" s="43"/>
      <c r="ID13" s="43"/>
      <c r="IE13" s="43"/>
      <c r="IF13" s="43"/>
      <c r="IG13" s="43"/>
      <c r="IH13" s="43"/>
      <c r="II13" s="43"/>
      <c r="IJ13" s="43"/>
      <c r="IK13" s="43"/>
      <c r="IL13" s="43"/>
      <c r="IM13" s="43"/>
      <c r="IN13" s="43"/>
      <c r="IO13" s="43"/>
      <c r="IP13" s="43"/>
      <c r="IQ13" s="43"/>
      <c r="IR13" s="43"/>
      <c r="IS13" s="43"/>
      <c r="IT13" s="43"/>
      <c r="IU13" s="43"/>
      <c r="IV13" s="43"/>
      <c r="IW13" s="43"/>
    </row>
    <row r="14" customFormat="false" ht="15.95" hidden="false" customHeight="true" outlineLevel="0" collapsed="false">
      <c r="A14" s="80"/>
      <c r="B14" s="81" t="s">
        <v>22</v>
      </c>
      <c r="C14" s="82" t="n">
        <v>0.0432</v>
      </c>
      <c r="D14" s="76" t="n">
        <f aca="false">(IF(D5&lt;100%,0,D5*$C5)+IF(D6&lt;100%,0,D6*$C6)+IF(D7&lt;100%,0,D7*$C7)+IF(D8&lt;100%,0,D8*$C8)+IF(D9&lt;100%,0,D9*$C9)+IF(D10&lt;100%,0,D10*$C10)+IF(D11&lt;100%,0,D11*$C11)+IF(D12&lt;100%,0,D12*$C12))*$C14</f>
        <v>238.2048</v>
      </c>
      <c r="E14" s="77" t="n">
        <f aca="false">(IF(E5&lt;100%,0,E5*$C5)+IF(E6&lt;100%,0,E6*$C6)+IF(E7&lt;100%,0,E7*$C7)+IF(E8&lt;100%,0,E8*$C8)+IF(E9&lt;100%,0,E9*$C9)+IF(E10&lt;100%,0,E10*$C10)+IF(E11&lt;100%,0,E11*$C11)+IF(E12&lt;100%,0,E12*$C12))*$C14</f>
        <v>238.2048</v>
      </c>
      <c r="F14" s="77" t="n">
        <f aca="false">(IF(F5&lt;100%,0,F5*$C5)+IF(F6&lt;100%,0,F6*$C6)+IF(F7&lt;100%,0,F7*$C7)+IF(F8&lt;100%,0,F8*$C8)+IF(F9&lt;100%,0,F9*$C9)+IF(F10&lt;100%,0,F10*$C10)+IF(F11&lt;100%,0,F11*$C11)+IF(F12&lt;100%,0,F12*$C12))*$C14</f>
        <v>238.2048</v>
      </c>
      <c r="G14" s="77" t="n">
        <f aca="false">(IF(G5&lt;100%,0,G5*$C5)+IF(G6&lt;100%,0,G6*$C6)+IF(G7&lt;100%,0,G7*$C7)+IF(G8&lt;100%,0,G8*$C8)+IF(G9&lt;100%,0,G9*$C9)+IF(G10&lt;100%,0,G10*$C10)+IF(G11&lt;100%,0,G11*$C11)+IF(G12&lt;100%,0,G12*$C12))*$C14</f>
        <v>238.2048</v>
      </c>
      <c r="H14" s="77" t="n">
        <f aca="false">(IF(H5&lt;100%,0,H5*$C5)+IF(H6&lt;100%,0,H6*$C6)+IF(H7&lt;100%,0,H7*$C7)+IF(H8&lt;100%,0,H8*$C8)+IF(H9&lt;100%,0,H9*$C9)+IF(H10&lt;100%,0,H10*$C10)+IF(H11&lt;100%,0,H11*$C11)+IF(H12&lt;100%,0,H12*$C12))*$C14</f>
        <v>238.2048</v>
      </c>
      <c r="I14" s="77" t="n">
        <f aca="false">(IF(I5&lt;100%,0,I5*$C5)+IF(I6&lt;100%,0,I6*$C6)+IF(I7&lt;100%,0,I7*$C7)+IF(I8&lt;100%,0,I8*$C8)+IF(I9&lt;100%,0,I9*$C9)+IF(I10&lt;100%,0,I10*$C10)+IF(I11&lt;100%,0,I11*$C11)+IF(I12&lt;100%,0,I12*$C12))*$C14</f>
        <v>285.6384</v>
      </c>
      <c r="J14" s="77" t="n">
        <f aca="false">(IF(J5&lt;100%,0,J5*$C5)+IF(J6&lt;100%,0,J6*$C6)+IF(J7&lt;100%,0,J7*$C7)+IF(J8&lt;100%,0,J8*$C8)+IF(J9&lt;100%,0,J9*$C9)+IF(J10&lt;100%,0,J10*$C10)+IF(J11&lt;100%,0,J11*$C11)+IF(J12&lt;100%,0,J12*$C12))*$C14</f>
        <v>285.6384</v>
      </c>
      <c r="K14" s="77" t="n">
        <f aca="false">(IF(K5&lt;100%,0,K5*$C5)+IF(K6&lt;100%,0,K6*$C6)+IF(K7&lt;100%,0,K7*$C7)+IF(K8&lt;100%,0,K8*$C8)+IF(K9&lt;100%,0,K9*$C9)+IF(K10&lt;100%,0,K10*$C10)+IF(K11&lt;100%,0,K11*$C11)+IF(K12&lt;100%,0,K12*$C12))*$C14</f>
        <v>285.6384</v>
      </c>
      <c r="L14" s="77" t="n">
        <f aca="false">(IF(L5&lt;100%,0,L5*$C5)+IF(L6&lt;100%,0,L6*$C6)+IF(L7&lt;100%,0,L7*$C7)+IF(L8&lt;100%,0,L8*$C8)+IF(L9&lt;100%,0,L9*$C9)+IF(L10&lt;100%,0,L10*$C10)+IF(L11&lt;100%,0,L11*$C11)+IF(L12&lt;100%,0,L12*$C12))*$C14</f>
        <v>285.6384</v>
      </c>
      <c r="M14" s="77" t="n">
        <f aca="false">(IF(M5&lt;100%,0,M5*$C5)+IF(M6&lt;100%,0,M6*$C6)+IF(M7&lt;100%,0,M7*$C7)+IF(M8&lt;100%,0,M8*$C8)+IF(M9&lt;100%,0,M9*$C9)+IF(M10&lt;100%,0,M10*$C10)+IF(M11&lt;100%,0,M11*$C11)+IF(M12&lt;100%,0,M12*$C12))*$C14</f>
        <v>285.6384</v>
      </c>
      <c r="N14" s="77" t="n">
        <f aca="false">(IF(N5&lt;100%,0,N5*$C5)+IF(N6&lt;100%,0,N6*$C6)+IF(N7&lt;100%,0,N7*$C7)+IF(N8&lt;100%,0,N8*$C8)+IF(N9&lt;100%,0,N9*$C9)+IF(N10&lt;100%,0,N10*$C10)+IF(N11&lt;100%,0,N11*$C11)+IF(N12&lt;100%,0,N12*$C12))*$C14</f>
        <v>332.7264</v>
      </c>
      <c r="O14" s="77" t="n">
        <f aca="false">(IF(O5&lt;100%,0,O5*$C5)+IF(O6&lt;100%,0,O6*$C6)+IF(O7&lt;100%,0,O7*$C7)+IF(O8&lt;100%,0,O8*$C8)+IF(O9&lt;100%,0,O9*$C9)+IF(O10&lt;100%,0,O10*$C10)+IF(O11&lt;100%,0,O11*$C11)+IF(O12&lt;100%,0,O12*$C12))*$C14</f>
        <v>332.7264</v>
      </c>
      <c r="P14" s="77" t="n">
        <f aca="false">(IF(P5&lt;100%,0,P5*$C5)+IF(P6&lt;100%,0,P6*$C6)+IF(P7&lt;100%,0,P7*$C7)+IF(P8&lt;100%,0,P8*$C8)+IF(P9&lt;100%,0,P9*$C9)+IF(P10&lt;100%,0,P10*$C10)+IF(P11&lt;100%,0,P11*$C11)+IF(P12&lt;100%,0,P12*$C12))*$C14</f>
        <v>332.7264</v>
      </c>
      <c r="Q14" s="77" t="n">
        <f aca="false">(IF(Q5&lt;100%,0,Q5*$C5)+IF(Q6&lt;100%,0,Q6*$C6)+IF(Q7&lt;100%,0,Q7*$C7)+IF(Q8&lt;100%,0,Q8*$C8)+IF(Q9&lt;100%,0,Q9*$C9)+IF(Q10&lt;100%,0,Q10*$C10)+IF(Q11&lt;100%,0,Q11*$C11)+IF(Q12&lt;100%,0,Q12*$C12))*$C14</f>
        <v>332.7264</v>
      </c>
      <c r="R14" s="77" t="n">
        <f aca="false">(IF(R5&lt;100%,0,R5*$C5)+IF(R6&lt;100%,0,R6*$C6)+IF(R7&lt;100%,0,R7*$C7)+IF(R8&lt;100%,0,R8*$C8)+IF(R9&lt;100%,0,R9*$C9)+IF(R10&lt;100%,0,R10*$C10)+IF(R11&lt;100%,0,R11*$C11)+IF(R12&lt;100%,0,R12*$C12))*$C14</f>
        <v>332.7264</v>
      </c>
      <c r="S14" s="77" t="n">
        <f aca="false">(IF(S5&lt;100%,0,S5*$C5)+IF(S6&lt;100%,0,S6*$C6)+IF(S7&lt;100%,0,S7*$C7)+IF(S8&lt;100%,0,S8*$C8)+IF(S9&lt;100%,0,S9*$C9)+IF(S10&lt;100%,0,S10*$C10)+IF(S11&lt;100%,0,S11*$C11)+IF(S12&lt;100%,0,S12*$C12))*$C14</f>
        <v>332.7264</v>
      </c>
      <c r="T14" s="77" t="n">
        <f aca="false">(IF(T5&lt;100%,0,T5*$C5)+IF(T6&lt;100%,0,T6*$C6)+IF(T7&lt;100%,0,T7*$C7)+IF(T8&lt;100%,0,T8*$C8)+IF(T9&lt;100%,0,T9*$C9)+IF(T10&lt;100%,0,T10*$C10)+IF(T11&lt;100%,0,T11*$C11)+IF(T12&lt;100%,0,T12*$C12))*$C14</f>
        <v>332.7264</v>
      </c>
      <c r="U14" s="77" t="n">
        <f aca="false">(IF(U5&lt;100%,0,U5*$C5)+IF(U6&lt;100%,0,U6*$C6)+IF(U7&lt;100%,0,U7*$C7)+IF(U8&lt;100%,0,U8*$C8)+IF(U9&lt;100%,0,U9*$C9)+IF(U10&lt;100%,0,U10*$C10)+IF(U11&lt;100%,0,U11*$C11)+IF(U12&lt;100%,0,U12*$C12))*$C14</f>
        <v>332.7264</v>
      </c>
      <c r="V14" s="77" t="n">
        <f aca="false">(IF(V5&lt;100%,0,V5*$C5)+IF(V6&lt;100%,0,V6*$C6)+IF(V7&lt;100%,0,V7*$C7)+IF(V8&lt;100%,0,V8*$C8)+IF(V9&lt;100%,0,V9*$C9)+IF(V10&lt;100%,0,V10*$C10)+IF(V11&lt;100%,0,V11*$C11)+IF(V12&lt;100%,0,V12*$C12))*$C14</f>
        <v>332.7264</v>
      </c>
      <c r="W14" s="77" t="n">
        <f aca="false">(IF(W5&lt;100%,0,W5*$C5)+IF(W6&lt;100%,0,W6*$C6)+IF(W7&lt;100%,0,W7*$C7)+IF(W8&lt;100%,0,W8*$C8)+IF(W9&lt;100%,0,W9*$C9)+IF(W10&lt;100%,0,W10*$C10)+IF(W11&lt;100%,0,W11*$C11)+IF(W12&lt;100%,0,W12*$C12))*$C14</f>
        <v>332.7264</v>
      </c>
      <c r="X14" s="77" t="n">
        <f aca="false">(IF(X5&lt;100%,0,X5*$C5)+IF(X6&lt;100%,0,X6*$C6)+IF(X7&lt;100%,0,X7*$C7)+IF(X8&lt;100%,0,X8*$C8)+IF(X9&lt;100%,0,X9*$C9)+IF(X10&lt;100%,0,X10*$C10)+IF(X11&lt;100%,0,X11*$C11)+IF(X12&lt;100%,0,X12*$C12))*$C14</f>
        <v>332.7264</v>
      </c>
      <c r="Y14" s="77" t="n">
        <f aca="false">(IF(Y5&lt;100%,0,Y5*$C5)+IF(Y6&lt;100%,0,Y6*$C6)+IF(Y7&lt;100%,0,Y7*$C7)+IF(Y8&lt;100%,0,Y8*$C8)+IF(Y9&lt;100%,0,Y9*$C9)+IF(Y10&lt;100%,0,Y10*$C10)+IF(Y11&lt;100%,0,Y11*$C11)+IF(Y12&lt;100%,0,Y12*$C12))*$C14</f>
        <v>332.7264</v>
      </c>
      <c r="Z14" s="77" t="n">
        <f aca="false">(IF(Z5&lt;100%,0,Z5*$C5)+IF(Z6&lt;100%,0,Z6*$C6)+IF(Z7&lt;100%,0,Z7*$C7)+IF(Z8&lt;100%,0,Z8*$C8)+IF(Z9&lt;100%,0,Z9*$C9)+IF(Z10&lt;100%,0,Z10*$C10)+IF(Z11&lt;100%,0,Z11*$C11)+IF(Z12&lt;100%,0,Z12*$C12))*$C14</f>
        <v>332.7264</v>
      </c>
      <c r="AA14" s="77" t="n">
        <f aca="false">(IF(AA5&lt;100%,0,AA5*$C5)+IF(AA6&lt;100%,0,AA6*$C6)+IF(AA7&lt;100%,0,AA7*$C7)+IF(AA8&lt;100%,0,AA8*$C8)+IF(AA9&lt;100%,0,AA9*$C9)+IF(AA10&lt;100%,0,AA10*$C10)+IF(AA11&lt;100%,0,AA11*$C11)+IF(AA12&lt;100%,0,AA12*$C12))*$C14</f>
        <v>332.7264</v>
      </c>
      <c r="AB14" s="77" t="n">
        <f aca="false">(IF(AB5&lt;100%,0,AB5*$C5)+IF(AB6&lt;100%,0,AB6*$C6)+IF(AB7&lt;100%,0,AB7*$C7)+IF(AB8&lt;100%,0,AB8*$C8)+IF(AB9&lt;100%,0,AB9*$C9)+IF(AB10&lt;100%,0,AB10*$C10)+IF(AB11&lt;100%,0,AB11*$C11)+IF(AB12&lt;100%,0,AB12*$C12))*$C14</f>
        <v>332.7264</v>
      </c>
      <c r="AC14" s="77" t="n">
        <f aca="false">(IF(AC5&lt;100%,0,AC5*$C5)+IF(AC6&lt;100%,0,AC6*$C6)+IF(AC7&lt;100%,0,AC7*$C7)+IF(AC8&lt;100%,0,AC8*$C8)+IF(AC9&lt;100%,0,AC9*$C9)+IF(AC10&lt;100%,0,AC10*$C10)+IF(AC11&lt;100%,0,AC11*$C11)+IF(AC12&lt;100%,0,AC12*$C12))*$C14</f>
        <v>332.7264</v>
      </c>
      <c r="AD14" s="77" t="n">
        <f aca="false">(IF(AD5&lt;100%,0,AD5*$C5)+IF(AD6&lt;100%,0,AD6*$C6)+IF(AD7&lt;100%,0,AD7*$C7)+IF(AD8&lt;100%,0,AD8*$C8)+IF(AD9&lt;100%,0,AD9*$C9)+IF(AD10&lt;100%,0,AD10*$C10)+IF(AD11&lt;100%,0,AD11*$C11)+IF(AD12&lt;100%,0,AD12*$C12))*$C14</f>
        <v>332.7264</v>
      </c>
      <c r="AE14" s="77" t="n">
        <f aca="false">(IF(AE5&lt;100%,0,AE5*$C5)+IF(AE6&lt;100%,0,AE6*$C6)+IF(AE7&lt;100%,0,AE7*$C7)+IF(AE8&lt;100%,0,AE8*$C8)+IF(AE9&lt;100%,0,AE9*$C9)+IF(AE10&lt;100%,0,AE10*$C10)+IF(AE11&lt;100%,0,AE11*$C11)+IF(AE12&lt;100%,0,AE12*$C12))*$C14</f>
        <v>332.7264</v>
      </c>
      <c r="AF14" s="77" t="n">
        <f aca="false">(IF(AF5&lt;100%,0,AF5*$C5)+IF(AF6&lt;100%,0,AF6*$C6)+IF(AF7&lt;100%,0,AF7*$C7)+IF(AF8&lt;100%,0,AF8*$C8)+IF(AF9&lt;100%,0,AF9*$C9)+IF(AF10&lt;100%,0,AF10*$C10)+IF(AF11&lt;100%,0,AF11*$C11)+IF(AF12&lt;100%,0,AF12*$C12))*$C14</f>
        <v>332.7264</v>
      </c>
      <c r="AG14" s="77" t="n">
        <f aca="false">(IF(AG5&lt;100%,0,AG5*$C5)+IF(AG6&lt;100%,0,AG6*$C6)+IF(AG7&lt;100%,0,AG7*$C7)+IF(AG8&lt;100%,0,AG8*$C8)+IF(AG9&lt;100%,0,AG9*$C9)+IF(AG10&lt;100%,0,AG10*$C10)+IF(AG11&lt;100%,0,AG11*$C11)+IF(AG12&lt;100%,0,AG12*$C12))*$C14</f>
        <v>332.7264</v>
      </c>
      <c r="AH14" s="175" t="n">
        <f aca="false">(IF(AH5&lt;100%,0,AH5*$C5)+IF(AH6&lt;100%,0,AH6*$C6)+IF(AH7&lt;100%,0,AH7*$C7)+IF(AH8&lt;100%,0,AH8*$C8)+IF(AH9&lt;100%,0,AH9*$C9)+IF(AH10&lt;100%,0,AH10*$C10)+IF(AH11&lt;100%,0,AH11*$C11)+IF(AH12&lt;100%,0,AH12*$C12))*$C14</f>
        <v>332.7264</v>
      </c>
      <c r="AI14" s="83"/>
      <c r="AJ14" s="84"/>
      <c r="AK14" s="84"/>
      <c r="AL14" s="8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8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8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8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8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84"/>
      <c r="DH14" s="84"/>
      <c r="DI14" s="84"/>
      <c r="DJ14" s="84"/>
      <c r="DK14" s="84"/>
      <c r="DL14" s="84"/>
      <c r="DM14" s="84"/>
      <c r="DN14" s="84"/>
      <c r="DO14" s="84"/>
      <c r="DP14" s="84"/>
      <c r="DQ14" s="84"/>
      <c r="DR14" s="84"/>
      <c r="DS14" s="84"/>
      <c r="DT14" s="84"/>
      <c r="DU14" s="84"/>
      <c r="DV14" s="84"/>
      <c r="DW14" s="84"/>
      <c r="DX14" s="84"/>
      <c r="DY14" s="84"/>
      <c r="DZ14" s="84"/>
      <c r="EA14" s="84"/>
      <c r="EB14" s="84"/>
      <c r="EC14" s="84"/>
      <c r="ED14" s="84"/>
      <c r="EE14" s="84"/>
      <c r="EF14" s="84"/>
      <c r="EG14" s="84"/>
      <c r="EH14" s="84"/>
      <c r="EI14" s="84"/>
      <c r="EJ14" s="84"/>
      <c r="EK14" s="84"/>
      <c r="EL14" s="84"/>
      <c r="EM14" s="84"/>
      <c r="EN14" s="84"/>
      <c r="EO14" s="84"/>
      <c r="EP14" s="84"/>
      <c r="EQ14" s="84"/>
      <c r="ER14" s="84"/>
      <c r="ES14" s="84"/>
      <c r="ET14" s="84"/>
      <c r="EU14" s="84"/>
      <c r="EV14" s="84"/>
      <c r="EW14" s="84"/>
      <c r="EX14" s="84"/>
      <c r="EY14" s="84"/>
      <c r="EZ14" s="84"/>
      <c r="FA14" s="84"/>
      <c r="FB14" s="84"/>
      <c r="FC14" s="84"/>
      <c r="FD14" s="84"/>
      <c r="FE14" s="84"/>
      <c r="FF14" s="84"/>
      <c r="FG14" s="84"/>
      <c r="FH14" s="84"/>
      <c r="FI14" s="84"/>
      <c r="FJ14" s="84"/>
      <c r="FK14" s="84"/>
      <c r="FL14" s="84"/>
      <c r="FM14" s="84"/>
      <c r="FN14" s="84"/>
      <c r="FO14" s="84"/>
      <c r="FP14" s="84"/>
      <c r="FQ14" s="84"/>
      <c r="FR14" s="84"/>
      <c r="FS14" s="84"/>
      <c r="FT14" s="84"/>
      <c r="FU14" s="84"/>
      <c r="FV14" s="84"/>
      <c r="FW14" s="84"/>
      <c r="FX14" s="84"/>
      <c r="FY14" s="84"/>
      <c r="FZ14" s="84"/>
      <c r="GA14" s="84"/>
      <c r="GB14" s="84"/>
      <c r="GC14" s="84"/>
      <c r="GD14" s="84"/>
      <c r="GE14" s="84"/>
      <c r="GF14" s="84"/>
      <c r="GG14" s="84"/>
      <c r="GH14" s="84"/>
      <c r="GI14" s="84"/>
      <c r="GJ14" s="84"/>
      <c r="GK14" s="84"/>
      <c r="GL14" s="84"/>
      <c r="GM14" s="84"/>
      <c r="GN14" s="84"/>
      <c r="GO14" s="84"/>
      <c r="GP14" s="84"/>
      <c r="GQ14" s="84"/>
      <c r="GR14" s="84"/>
      <c r="GS14" s="84"/>
      <c r="GT14" s="84"/>
      <c r="GU14" s="84"/>
      <c r="GV14" s="84"/>
      <c r="GW14" s="84"/>
      <c r="GX14" s="84"/>
      <c r="GY14" s="84"/>
      <c r="GZ14" s="84"/>
      <c r="HA14" s="84"/>
      <c r="HB14" s="84"/>
      <c r="HC14" s="84"/>
      <c r="HD14" s="84"/>
      <c r="HE14" s="84"/>
      <c r="HF14" s="84"/>
      <c r="HG14" s="84"/>
      <c r="HH14" s="84"/>
      <c r="HI14" s="84"/>
      <c r="HJ14" s="84"/>
      <c r="HK14" s="84"/>
      <c r="HL14" s="84"/>
      <c r="HM14" s="84"/>
      <c r="HN14" s="84"/>
      <c r="HO14" s="84"/>
      <c r="HP14" s="84"/>
      <c r="HQ14" s="84"/>
      <c r="HR14" s="84"/>
      <c r="HS14" s="84"/>
      <c r="HT14" s="84"/>
      <c r="HU14" s="84"/>
      <c r="HV14" s="84"/>
      <c r="HW14" s="84"/>
      <c r="HX14" s="84"/>
      <c r="HY14" s="84"/>
      <c r="HZ14" s="84"/>
      <c r="IA14" s="84"/>
      <c r="IB14" s="84"/>
      <c r="IC14" s="84"/>
      <c r="ID14" s="84"/>
      <c r="IE14" s="84"/>
      <c r="IF14" s="84"/>
      <c r="IG14" s="84"/>
      <c r="IH14" s="84"/>
      <c r="II14" s="84"/>
      <c r="IJ14" s="84"/>
      <c r="IK14" s="84"/>
      <c r="IL14" s="84"/>
      <c r="IM14" s="84"/>
      <c r="IN14" s="84"/>
      <c r="IO14" s="84"/>
      <c r="IP14" s="84"/>
      <c r="IQ14" s="84"/>
      <c r="IR14" s="84"/>
      <c r="IS14" s="84"/>
      <c r="IT14" s="84"/>
      <c r="IU14" s="84"/>
      <c r="IV14" s="84"/>
      <c r="IW14" s="84"/>
    </row>
    <row r="15" customFormat="false" ht="15.95" hidden="false" customHeight="true" outlineLevel="0" collapsed="false">
      <c r="A15" s="80"/>
      <c r="B15" s="85" t="s">
        <v>23</v>
      </c>
      <c r="C15" s="86"/>
      <c r="D15" s="87" t="n">
        <f aca="false">D13-D14</f>
        <v>5495.3952</v>
      </c>
      <c r="E15" s="88" t="n">
        <f aca="false">E13-E14</f>
        <v>5605.1952</v>
      </c>
      <c r="F15" s="88" t="n">
        <f aca="false">F13-F14</f>
        <v>5824.7952</v>
      </c>
      <c r="G15" s="88" t="n">
        <f aca="false">G13-G14</f>
        <v>6044.3952</v>
      </c>
      <c r="H15" s="88" t="n">
        <f aca="false">H13-H14</f>
        <v>6263.9952</v>
      </c>
      <c r="I15" s="88" t="n">
        <f aca="false">I13-I14</f>
        <v>6544.3616</v>
      </c>
      <c r="J15" s="88" t="n">
        <f aca="false">J13-J14</f>
        <v>6653.3616</v>
      </c>
      <c r="K15" s="88" t="n">
        <f aca="false">K13-K14</f>
        <v>6871.3616</v>
      </c>
      <c r="L15" s="88" t="n">
        <f aca="false">L13-L14</f>
        <v>7089.3616</v>
      </c>
      <c r="M15" s="88" t="n">
        <f aca="false">M13-M14</f>
        <v>7307.3616</v>
      </c>
      <c r="N15" s="88" t="n">
        <f aca="false">N13-N14</f>
        <v>7369.2736</v>
      </c>
      <c r="O15" s="88" t="n">
        <f aca="false">O13-O14</f>
        <v>7369.2736</v>
      </c>
      <c r="P15" s="88" t="n">
        <f aca="false">P13-P14</f>
        <v>7369.2736</v>
      </c>
      <c r="Q15" s="88" t="n">
        <f aca="false">Q13-Q14</f>
        <v>7369.2736</v>
      </c>
      <c r="R15" s="88" t="n">
        <f aca="false">R13-R14</f>
        <v>7369.2736</v>
      </c>
      <c r="S15" s="88" t="n">
        <f aca="false">S13-S14</f>
        <v>7369.2736</v>
      </c>
      <c r="T15" s="88" t="n">
        <f aca="false">T13-T14</f>
        <v>7369.2736</v>
      </c>
      <c r="U15" s="88" t="n">
        <f aca="false">U13-U14</f>
        <v>7369.2736</v>
      </c>
      <c r="V15" s="88" t="n">
        <f aca="false">V13-V14</f>
        <v>7369.2736</v>
      </c>
      <c r="W15" s="88" t="n">
        <f aca="false">W13-W14</f>
        <v>7369.2736</v>
      </c>
      <c r="X15" s="88" t="n">
        <f aca="false">X13-X14</f>
        <v>7369.2736</v>
      </c>
      <c r="Y15" s="88" t="n">
        <f aca="false">Y13-Y14</f>
        <v>7369.2736</v>
      </c>
      <c r="Z15" s="88" t="n">
        <f aca="false">Z13-Z14</f>
        <v>7369.2736</v>
      </c>
      <c r="AA15" s="88" t="n">
        <f aca="false">AA13-AA14</f>
        <v>7369.2736</v>
      </c>
      <c r="AB15" s="88" t="n">
        <f aca="false">AB13-AB14</f>
        <v>7369.2736</v>
      </c>
      <c r="AC15" s="88" t="n">
        <f aca="false">AC13-AC14</f>
        <v>7369.2736</v>
      </c>
      <c r="AD15" s="88" t="n">
        <f aca="false">AD13-AD14</f>
        <v>7369.2736</v>
      </c>
      <c r="AE15" s="88" t="n">
        <f aca="false">AE13-AE14</f>
        <v>7369.2736</v>
      </c>
      <c r="AF15" s="88" t="n">
        <f aca="false">AF13-AF14</f>
        <v>7369.2736</v>
      </c>
      <c r="AG15" s="88" t="n">
        <f aca="false">AG13-AG14</f>
        <v>7369.2736</v>
      </c>
      <c r="AH15" s="180" t="n">
        <f aca="false">AH13-AH14</f>
        <v>7369.2736</v>
      </c>
      <c r="AI15" s="83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8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8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84"/>
      <c r="DH15" s="84"/>
      <c r="DI15" s="84"/>
      <c r="DJ15" s="84"/>
      <c r="DK15" s="84"/>
      <c r="DL15" s="84"/>
      <c r="DM15" s="84"/>
      <c r="DN15" s="84"/>
      <c r="DO15" s="84"/>
      <c r="DP15" s="84"/>
      <c r="DQ15" s="84"/>
      <c r="DR15" s="84"/>
      <c r="DS15" s="84"/>
      <c r="DT15" s="84"/>
      <c r="DU15" s="84"/>
      <c r="DV15" s="84"/>
      <c r="DW15" s="84"/>
      <c r="DX15" s="84"/>
      <c r="DY15" s="84"/>
      <c r="DZ15" s="84"/>
      <c r="EA15" s="84"/>
      <c r="EB15" s="84"/>
      <c r="EC15" s="84"/>
      <c r="ED15" s="84"/>
      <c r="EE15" s="84"/>
      <c r="EF15" s="84"/>
      <c r="EG15" s="84"/>
      <c r="EH15" s="84"/>
      <c r="EI15" s="84"/>
      <c r="EJ15" s="84"/>
      <c r="EK15" s="84"/>
      <c r="EL15" s="84"/>
      <c r="EM15" s="84"/>
      <c r="EN15" s="84"/>
      <c r="EO15" s="84"/>
      <c r="EP15" s="84"/>
      <c r="EQ15" s="84"/>
      <c r="ER15" s="84"/>
      <c r="ES15" s="84"/>
      <c r="ET15" s="84"/>
      <c r="EU15" s="84"/>
      <c r="EV15" s="84"/>
      <c r="EW15" s="84"/>
      <c r="EX15" s="84"/>
      <c r="EY15" s="84"/>
      <c r="EZ15" s="84"/>
      <c r="FA15" s="84"/>
      <c r="FB15" s="84"/>
      <c r="FC15" s="84"/>
      <c r="FD15" s="84"/>
      <c r="FE15" s="84"/>
      <c r="FF15" s="84"/>
      <c r="FG15" s="84"/>
      <c r="FH15" s="84"/>
      <c r="FI15" s="84"/>
      <c r="FJ15" s="84"/>
      <c r="FK15" s="84"/>
      <c r="FL15" s="84"/>
      <c r="FM15" s="84"/>
      <c r="FN15" s="84"/>
      <c r="FO15" s="84"/>
      <c r="FP15" s="84"/>
      <c r="FQ15" s="84"/>
      <c r="FR15" s="84"/>
      <c r="FS15" s="84"/>
      <c r="FT15" s="84"/>
      <c r="FU15" s="84"/>
      <c r="FV15" s="84"/>
      <c r="FW15" s="84"/>
      <c r="FX15" s="84"/>
      <c r="FY15" s="84"/>
      <c r="FZ15" s="84"/>
      <c r="GA15" s="84"/>
      <c r="GB15" s="84"/>
      <c r="GC15" s="84"/>
      <c r="GD15" s="84"/>
      <c r="GE15" s="84"/>
      <c r="GF15" s="84"/>
      <c r="GG15" s="84"/>
      <c r="GH15" s="84"/>
      <c r="GI15" s="84"/>
      <c r="GJ15" s="84"/>
      <c r="GK15" s="84"/>
      <c r="GL15" s="84"/>
      <c r="GM15" s="84"/>
      <c r="GN15" s="84"/>
      <c r="GO15" s="84"/>
      <c r="GP15" s="84"/>
      <c r="GQ15" s="84"/>
      <c r="GR15" s="84"/>
      <c r="GS15" s="84"/>
      <c r="GT15" s="84"/>
      <c r="GU15" s="84"/>
      <c r="GV15" s="84"/>
      <c r="GW15" s="84"/>
      <c r="GX15" s="84"/>
      <c r="GY15" s="84"/>
      <c r="GZ15" s="84"/>
      <c r="HA15" s="84"/>
      <c r="HB15" s="84"/>
      <c r="HC15" s="84"/>
      <c r="HD15" s="84"/>
      <c r="HE15" s="84"/>
      <c r="HF15" s="84"/>
      <c r="HG15" s="84"/>
      <c r="HH15" s="84"/>
      <c r="HI15" s="84"/>
      <c r="HJ15" s="84"/>
      <c r="HK15" s="84"/>
      <c r="HL15" s="84"/>
      <c r="HM15" s="84"/>
      <c r="HN15" s="84"/>
      <c r="HO15" s="84"/>
      <c r="HP15" s="84"/>
      <c r="HQ15" s="84"/>
      <c r="HR15" s="84"/>
      <c r="HS15" s="84"/>
      <c r="HT15" s="84"/>
      <c r="HU15" s="84"/>
      <c r="HV15" s="84"/>
      <c r="HW15" s="84"/>
      <c r="HX15" s="84"/>
      <c r="HY15" s="84"/>
      <c r="HZ15" s="84"/>
      <c r="IA15" s="84"/>
      <c r="IB15" s="84"/>
      <c r="IC15" s="84"/>
      <c r="ID15" s="84"/>
      <c r="IE15" s="84"/>
      <c r="IF15" s="84"/>
      <c r="IG15" s="84"/>
      <c r="IH15" s="84"/>
      <c r="II15" s="84"/>
      <c r="IJ15" s="84"/>
      <c r="IK15" s="84"/>
      <c r="IL15" s="84"/>
      <c r="IM15" s="84"/>
      <c r="IN15" s="84"/>
      <c r="IO15" s="84"/>
      <c r="IP15" s="84"/>
      <c r="IQ15" s="84"/>
      <c r="IR15" s="84"/>
      <c r="IS15" s="84"/>
      <c r="IT15" s="84"/>
      <c r="IU15" s="84"/>
      <c r="IV15" s="84"/>
      <c r="IW15" s="84"/>
    </row>
    <row r="16" customFormat="false" ht="15.95" hidden="false" customHeight="true" outlineLevel="0" collapsed="false">
      <c r="A16" s="37"/>
      <c r="B16" s="91" t="s">
        <v>24</v>
      </c>
      <c r="C16" s="92" t="n">
        <f aca="false">SUM(C5:C12)</f>
        <v>7702</v>
      </c>
      <c r="D16" s="39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146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43"/>
      <c r="BJ16" s="43"/>
      <c r="BK16" s="43"/>
      <c r="BL16" s="43"/>
      <c r="BM16" s="43"/>
      <c r="BN16" s="43"/>
      <c r="BO16" s="43"/>
      <c r="BP16" s="43"/>
      <c r="BQ16" s="43"/>
      <c r="BR16" s="43"/>
      <c r="BS16" s="43"/>
      <c r="BT16" s="43"/>
      <c r="BU16" s="43"/>
      <c r="BV16" s="43"/>
      <c r="BW16" s="43"/>
      <c r="BX16" s="43"/>
      <c r="BY16" s="43"/>
      <c r="BZ16" s="43"/>
      <c r="CA16" s="43"/>
      <c r="CB16" s="43"/>
      <c r="CC16" s="43"/>
      <c r="CD16" s="43"/>
      <c r="CE16" s="43"/>
      <c r="CF16" s="43"/>
      <c r="CG16" s="43"/>
      <c r="CH16" s="43"/>
      <c r="CI16" s="43"/>
      <c r="CJ16" s="43"/>
      <c r="CK16" s="43"/>
      <c r="CL16" s="43"/>
      <c r="CM16" s="43"/>
      <c r="CN16" s="43"/>
      <c r="CO16" s="43"/>
      <c r="CP16" s="43"/>
      <c r="CQ16" s="43"/>
      <c r="CR16" s="43"/>
      <c r="CS16" s="43"/>
      <c r="CT16" s="43"/>
      <c r="CU16" s="43"/>
      <c r="CV16" s="43"/>
      <c r="CW16" s="43"/>
      <c r="CX16" s="43"/>
      <c r="CY16" s="43"/>
      <c r="CZ16" s="43"/>
      <c r="DA16" s="43"/>
      <c r="DB16" s="43"/>
      <c r="DC16" s="43"/>
      <c r="DD16" s="43"/>
      <c r="DE16" s="43"/>
      <c r="DF16" s="43"/>
      <c r="DG16" s="43"/>
      <c r="DH16" s="43"/>
      <c r="DI16" s="43"/>
      <c r="DJ16" s="43"/>
      <c r="DK16" s="43"/>
      <c r="DL16" s="43"/>
      <c r="DM16" s="43"/>
      <c r="DN16" s="43"/>
      <c r="DO16" s="43"/>
      <c r="DP16" s="43"/>
      <c r="DQ16" s="43"/>
      <c r="DR16" s="43"/>
      <c r="DS16" s="43"/>
      <c r="DT16" s="43"/>
      <c r="DU16" s="43"/>
      <c r="DV16" s="43"/>
      <c r="DW16" s="43"/>
      <c r="DX16" s="43"/>
      <c r="DY16" s="43"/>
      <c r="DZ16" s="43"/>
      <c r="EA16" s="43"/>
      <c r="EB16" s="43"/>
      <c r="EC16" s="43"/>
      <c r="ED16" s="43"/>
      <c r="EE16" s="43"/>
      <c r="EF16" s="43"/>
      <c r="EG16" s="43"/>
      <c r="EH16" s="43"/>
      <c r="EI16" s="43"/>
      <c r="EJ16" s="43"/>
      <c r="EK16" s="43"/>
      <c r="EL16" s="43"/>
      <c r="EM16" s="43"/>
      <c r="EN16" s="43"/>
      <c r="EO16" s="43"/>
      <c r="EP16" s="43"/>
      <c r="EQ16" s="43"/>
      <c r="ER16" s="43"/>
      <c r="ES16" s="43"/>
      <c r="ET16" s="43"/>
      <c r="EU16" s="43"/>
      <c r="EV16" s="43"/>
      <c r="EW16" s="43"/>
      <c r="EX16" s="43"/>
      <c r="EY16" s="43"/>
      <c r="EZ16" s="43"/>
      <c r="FA16" s="43"/>
      <c r="FB16" s="43"/>
      <c r="FC16" s="43"/>
      <c r="FD16" s="43"/>
      <c r="FE16" s="43"/>
      <c r="FF16" s="43"/>
      <c r="FG16" s="43"/>
      <c r="FH16" s="43"/>
      <c r="FI16" s="43"/>
      <c r="FJ16" s="43"/>
      <c r="FK16" s="43"/>
      <c r="FL16" s="43"/>
      <c r="FM16" s="43"/>
      <c r="FN16" s="43"/>
      <c r="FO16" s="43"/>
      <c r="FP16" s="43"/>
      <c r="FQ16" s="43"/>
      <c r="FR16" s="43"/>
      <c r="FS16" s="43"/>
      <c r="FT16" s="43"/>
      <c r="FU16" s="43"/>
      <c r="FV16" s="43"/>
      <c r="FW16" s="43"/>
      <c r="FX16" s="43"/>
      <c r="FY16" s="43"/>
      <c r="FZ16" s="43"/>
      <c r="GA16" s="43"/>
      <c r="GB16" s="43"/>
      <c r="GC16" s="43"/>
      <c r="GD16" s="43"/>
      <c r="GE16" s="43"/>
      <c r="GF16" s="43"/>
      <c r="GG16" s="43"/>
      <c r="GH16" s="43"/>
      <c r="GI16" s="43"/>
      <c r="GJ16" s="43"/>
      <c r="GK16" s="43"/>
      <c r="GL16" s="43"/>
      <c r="GM16" s="43"/>
      <c r="GN16" s="43"/>
      <c r="GO16" s="43"/>
      <c r="GP16" s="43"/>
      <c r="GQ16" s="43"/>
      <c r="GR16" s="43"/>
      <c r="GS16" s="43"/>
      <c r="GT16" s="43"/>
      <c r="GU16" s="43"/>
      <c r="GV16" s="43"/>
      <c r="GW16" s="43"/>
      <c r="GX16" s="43"/>
      <c r="GY16" s="43"/>
      <c r="GZ16" s="43"/>
      <c r="HA16" s="43"/>
      <c r="HB16" s="43"/>
      <c r="HC16" s="43"/>
      <c r="HD16" s="43"/>
      <c r="HE16" s="43"/>
      <c r="HF16" s="43"/>
      <c r="HG16" s="43"/>
      <c r="HH16" s="43"/>
      <c r="HI16" s="43"/>
      <c r="HJ16" s="43"/>
      <c r="HK16" s="43"/>
      <c r="HL16" s="43"/>
      <c r="HM16" s="43"/>
      <c r="HN16" s="43"/>
      <c r="HO16" s="43"/>
      <c r="HP16" s="43"/>
      <c r="HQ16" s="43"/>
      <c r="HR16" s="43"/>
      <c r="HS16" s="43"/>
      <c r="HT16" s="43"/>
      <c r="HU16" s="43"/>
      <c r="HV16" s="43"/>
      <c r="HW16" s="43"/>
      <c r="HX16" s="43"/>
      <c r="HY16" s="43"/>
      <c r="HZ16" s="43"/>
      <c r="IA16" s="43"/>
      <c r="IB16" s="43"/>
      <c r="IC16" s="43"/>
      <c r="ID16" s="43"/>
      <c r="IE16" s="43"/>
      <c r="IF16" s="43"/>
      <c r="IG16" s="43"/>
      <c r="IH16" s="43"/>
      <c r="II16" s="43"/>
      <c r="IJ16" s="43"/>
      <c r="IK16" s="43"/>
      <c r="IL16" s="43"/>
      <c r="IM16" s="43"/>
      <c r="IN16" s="43"/>
      <c r="IO16" s="43"/>
      <c r="IP16" s="43"/>
      <c r="IQ16" s="43"/>
      <c r="IR16" s="43"/>
      <c r="IS16" s="43"/>
      <c r="IT16" s="43"/>
      <c r="IU16" s="43"/>
      <c r="IV16" s="43"/>
      <c r="IW16" s="43"/>
    </row>
    <row r="17" customFormat="false" ht="15.95" hidden="false" customHeight="true" outlineLevel="0" collapsed="false">
      <c r="A17" s="37"/>
      <c r="B17" s="93"/>
      <c r="C17" s="37" t="n">
        <f aca="false">SUM(D15:AH15)/31</f>
        <v>7046.91385806452</v>
      </c>
      <c r="D17" s="39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146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3"/>
      <c r="BL17" s="43"/>
      <c r="BM17" s="43"/>
      <c r="BN17" s="43"/>
      <c r="BO17" s="43"/>
      <c r="BP17" s="43"/>
      <c r="BQ17" s="43"/>
      <c r="BR17" s="43"/>
      <c r="BS17" s="43"/>
      <c r="BT17" s="43"/>
      <c r="BU17" s="43"/>
      <c r="BV17" s="43"/>
      <c r="BW17" s="43"/>
      <c r="BX17" s="43"/>
      <c r="BY17" s="43"/>
      <c r="BZ17" s="43"/>
      <c r="CA17" s="43"/>
      <c r="CB17" s="43"/>
      <c r="CC17" s="43"/>
      <c r="CD17" s="43"/>
      <c r="CE17" s="43"/>
      <c r="CF17" s="43"/>
      <c r="CG17" s="43"/>
      <c r="CH17" s="43"/>
      <c r="CI17" s="43"/>
      <c r="CJ17" s="43"/>
      <c r="CK17" s="43"/>
      <c r="CL17" s="43"/>
      <c r="CM17" s="43"/>
      <c r="CN17" s="43"/>
      <c r="CO17" s="43"/>
      <c r="CP17" s="43"/>
      <c r="CQ17" s="43"/>
      <c r="CR17" s="43"/>
      <c r="CS17" s="43"/>
      <c r="CT17" s="43"/>
      <c r="CU17" s="43"/>
      <c r="CV17" s="43"/>
      <c r="CW17" s="43"/>
      <c r="CX17" s="43"/>
      <c r="CY17" s="43"/>
      <c r="CZ17" s="43"/>
      <c r="DA17" s="43"/>
      <c r="DB17" s="43"/>
      <c r="DC17" s="43"/>
      <c r="DD17" s="43"/>
      <c r="DE17" s="43"/>
      <c r="DF17" s="43"/>
      <c r="DG17" s="43"/>
      <c r="DH17" s="43"/>
      <c r="DI17" s="43"/>
      <c r="DJ17" s="43"/>
      <c r="DK17" s="43"/>
      <c r="DL17" s="43"/>
      <c r="DM17" s="43"/>
      <c r="DN17" s="43"/>
      <c r="DO17" s="43"/>
      <c r="DP17" s="43"/>
      <c r="DQ17" s="43"/>
      <c r="DR17" s="43"/>
      <c r="DS17" s="43"/>
      <c r="DT17" s="43"/>
      <c r="DU17" s="43"/>
      <c r="DV17" s="43"/>
      <c r="DW17" s="43"/>
      <c r="DX17" s="43"/>
      <c r="DY17" s="43"/>
      <c r="DZ17" s="43"/>
      <c r="EA17" s="43"/>
      <c r="EB17" s="43"/>
      <c r="EC17" s="43"/>
      <c r="ED17" s="43"/>
      <c r="EE17" s="43"/>
      <c r="EF17" s="43"/>
      <c r="EG17" s="43"/>
      <c r="EH17" s="43"/>
      <c r="EI17" s="43"/>
      <c r="EJ17" s="43"/>
      <c r="EK17" s="43"/>
      <c r="EL17" s="43"/>
      <c r="EM17" s="43"/>
      <c r="EN17" s="43"/>
      <c r="EO17" s="43"/>
      <c r="EP17" s="43"/>
      <c r="EQ17" s="43"/>
      <c r="ER17" s="43"/>
      <c r="ES17" s="43"/>
      <c r="ET17" s="43"/>
      <c r="EU17" s="43"/>
      <c r="EV17" s="43"/>
      <c r="EW17" s="43"/>
      <c r="EX17" s="43"/>
      <c r="EY17" s="43"/>
      <c r="EZ17" s="43"/>
      <c r="FA17" s="43"/>
      <c r="FB17" s="43"/>
      <c r="FC17" s="43"/>
      <c r="FD17" s="43"/>
      <c r="FE17" s="43"/>
      <c r="FF17" s="43"/>
      <c r="FG17" s="43"/>
      <c r="FH17" s="43"/>
      <c r="FI17" s="43"/>
      <c r="FJ17" s="43"/>
      <c r="FK17" s="43"/>
      <c r="FL17" s="43"/>
      <c r="FM17" s="43"/>
      <c r="FN17" s="43"/>
      <c r="FO17" s="43"/>
      <c r="FP17" s="43"/>
      <c r="FQ17" s="43"/>
      <c r="FR17" s="43"/>
      <c r="FS17" s="43"/>
      <c r="FT17" s="43"/>
      <c r="FU17" s="43"/>
      <c r="FV17" s="43"/>
      <c r="FW17" s="43"/>
      <c r="FX17" s="43"/>
      <c r="FY17" s="43"/>
      <c r="FZ17" s="43"/>
      <c r="GA17" s="43"/>
      <c r="GB17" s="43"/>
      <c r="GC17" s="43"/>
      <c r="GD17" s="43"/>
      <c r="GE17" s="43"/>
      <c r="GF17" s="43"/>
      <c r="GG17" s="43"/>
      <c r="GH17" s="43"/>
      <c r="GI17" s="43"/>
      <c r="GJ17" s="43"/>
      <c r="GK17" s="43"/>
      <c r="GL17" s="43"/>
      <c r="GM17" s="43"/>
      <c r="GN17" s="43"/>
      <c r="GO17" s="43"/>
      <c r="GP17" s="43"/>
      <c r="GQ17" s="43"/>
      <c r="GR17" s="43"/>
      <c r="GS17" s="43"/>
      <c r="GT17" s="43"/>
      <c r="GU17" s="43"/>
      <c r="GV17" s="43"/>
      <c r="GW17" s="43"/>
      <c r="GX17" s="43"/>
      <c r="GY17" s="43"/>
      <c r="GZ17" s="43"/>
      <c r="HA17" s="43"/>
      <c r="HB17" s="43"/>
      <c r="HC17" s="43"/>
      <c r="HD17" s="43"/>
      <c r="HE17" s="43"/>
      <c r="HF17" s="43"/>
      <c r="HG17" s="43"/>
      <c r="HH17" s="43"/>
      <c r="HI17" s="43"/>
      <c r="HJ17" s="43"/>
      <c r="HK17" s="43"/>
      <c r="HL17" s="43"/>
      <c r="HM17" s="43"/>
      <c r="HN17" s="43"/>
      <c r="HO17" s="43"/>
      <c r="HP17" s="43"/>
      <c r="HQ17" s="43"/>
      <c r="HR17" s="43"/>
      <c r="HS17" s="43"/>
      <c r="HT17" s="43"/>
      <c r="HU17" s="43"/>
      <c r="HV17" s="43"/>
      <c r="HW17" s="43"/>
      <c r="HX17" s="43"/>
      <c r="HY17" s="43"/>
      <c r="HZ17" s="43"/>
      <c r="IA17" s="43"/>
      <c r="IB17" s="43"/>
      <c r="IC17" s="43"/>
      <c r="ID17" s="43"/>
      <c r="IE17" s="43"/>
      <c r="IF17" s="43"/>
      <c r="IG17" s="43"/>
      <c r="IH17" s="43"/>
      <c r="II17" s="43"/>
      <c r="IJ17" s="43"/>
      <c r="IK17" s="43"/>
      <c r="IL17" s="43"/>
      <c r="IM17" s="43"/>
      <c r="IN17" s="43"/>
      <c r="IO17" s="43"/>
      <c r="IP17" s="43"/>
      <c r="IQ17" s="43"/>
      <c r="IR17" s="43"/>
      <c r="IS17" s="43"/>
      <c r="IT17" s="43"/>
      <c r="IU17" s="43"/>
      <c r="IV17" s="43"/>
      <c r="IW17" s="43"/>
    </row>
    <row r="18" customFormat="false" ht="15.95" hidden="false" customHeight="true" outlineLevel="0" collapsed="false">
      <c r="A18" s="37"/>
      <c r="B18" s="38" t="s">
        <v>25</v>
      </c>
      <c r="C18" s="37"/>
      <c r="D18" s="39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146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43"/>
      <c r="BJ18" s="43"/>
      <c r="BK18" s="43"/>
      <c r="BL18" s="43"/>
      <c r="BM18" s="43"/>
      <c r="BN18" s="43"/>
      <c r="BO18" s="43"/>
      <c r="BP18" s="43"/>
      <c r="BQ18" s="43"/>
      <c r="BR18" s="43"/>
      <c r="BS18" s="43"/>
      <c r="BT18" s="43"/>
      <c r="BU18" s="43"/>
      <c r="BV18" s="43"/>
      <c r="BW18" s="43"/>
      <c r="BX18" s="43"/>
      <c r="BY18" s="43"/>
      <c r="BZ18" s="43"/>
      <c r="CA18" s="43"/>
      <c r="CB18" s="43"/>
      <c r="CC18" s="43"/>
      <c r="CD18" s="43"/>
      <c r="CE18" s="43"/>
      <c r="CF18" s="43"/>
      <c r="CG18" s="43"/>
      <c r="CH18" s="43"/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3"/>
      <c r="DC18" s="43"/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3"/>
      <c r="DU18" s="43"/>
      <c r="DV18" s="43"/>
      <c r="DW18" s="43"/>
      <c r="DX18" s="43"/>
      <c r="DY18" s="43"/>
      <c r="DZ18" s="43"/>
      <c r="EA18" s="43"/>
      <c r="EB18" s="43"/>
      <c r="EC18" s="43"/>
      <c r="ED18" s="43"/>
      <c r="EE18" s="43"/>
      <c r="EF18" s="43"/>
      <c r="EG18" s="43"/>
      <c r="EH18" s="43"/>
      <c r="EI18" s="43"/>
      <c r="EJ18" s="43"/>
      <c r="EK18" s="43"/>
      <c r="EL18" s="43"/>
      <c r="EM18" s="43"/>
      <c r="EN18" s="43"/>
      <c r="EO18" s="43"/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3"/>
      <c r="FF18" s="43"/>
      <c r="FG18" s="43"/>
      <c r="FH18" s="43"/>
      <c r="FI18" s="43"/>
      <c r="FJ18" s="43"/>
      <c r="FK18" s="43"/>
      <c r="FL18" s="43"/>
      <c r="FM18" s="43"/>
      <c r="FN18" s="43"/>
      <c r="FO18" s="43"/>
      <c r="FP18" s="43"/>
      <c r="FQ18" s="43"/>
      <c r="FR18" s="43"/>
      <c r="FS18" s="43"/>
      <c r="FT18" s="43"/>
      <c r="FU18" s="43"/>
      <c r="FV18" s="43"/>
      <c r="FW18" s="43"/>
      <c r="FX18" s="43"/>
      <c r="FY18" s="43"/>
      <c r="FZ18" s="43"/>
      <c r="GA18" s="43"/>
      <c r="GB18" s="43"/>
      <c r="GC18" s="43"/>
      <c r="GD18" s="43"/>
      <c r="GE18" s="43"/>
      <c r="GF18" s="43"/>
      <c r="GG18" s="43"/>
      <c r="GH18" s="43"/>
      <c r="GI18" s="43"/>
      <c r="GJ18" s="43"/>
      <c r="GK18" s="43"/>
      <c r="GL18" s="43"/>
      <c r="GM18" s="43"/>
      <c r="GN18" s="43"/>
      <c r="GO18" s="43"/>
      <c r="GP18" s="43"/>
      <c r="GQ18" s="43"/>
      <c r="GR18" s="43"/>
      <c r="GS18" s="43"/>
      <c r="GT18" s="43"/>
      <c r="GU18" s="43"/>
      <c r="GV18" s="43"/>
      <c r="GW18" s="43"/>
      <c r="GX18" s="43"/>
      <c r="GY18" s="43"/>
      <c r="GZ18" s="43"/>
      <c r="HA18" s="43"/>
      <c r="HB18" s="43"/>
      <c r="HC18" s="43"/>
      <c r="HD18" s="43"/>
      <c r="HE18" s="43"/>
      <c r="HF18" s="43"/>
      <c r="HG18" s="43"/>
      <c r="HH18" s="43"/>
      <c r="HI18" s="43"/>
      <c r="HJ18" s="43"/>
      <c r="HK18" s="43"/>
      <c r="HL18" s="43"/>
      <c r="HM18" s="43"/>
      <c r="HN18" s="43"/>
      <c r="HO18" s="43"/>
      <c r="HP18" s="43"/>
      <c r="HQ18" s="43"/>
      <c r="HR18" s="43"/>
      <c r="HS18" s="43"/>
      <c r="HT18" s="43"/>
      <c r="HU18" s="43"/>
      <c r="HV18" s="43"/>
      <c r="HW18" s="43"/>
      <c r="HX18" s="43"/>
      <c r="HY18" s="43"/>
      <c r="HZ18" s="43"/>
      <c r="IA18" s="43"/>
      <c r="IB18" s="43"/>
      <c r="IC18" s="43"/>
      <c r="ID18" s="43"/>
      <c r="IE18" s="43"/>
      <c r="IF18" s="43"/>
      <c r="IG18" s="43"/>
      <c r="IH18" s="43"/>
      <c r="II18" s="43"/>
      <c r="IJ18" s="43"/>
      <c r="IK18" s="43"/>
      <c r="IL18" s="43"/>
      <c r="IM18" s="43"/>
      <c r="IN18" s="43"/>
      <c r="IO18" s="43"/>
      <c r="IP18" s="43"/>
      <c r="IQ18" s="43"/>
      <c r="IR18" s="43"/>
      <c r="IS18" s="43"/>
      <c r="IT18" s="43"/>
      <c r="IU18" s="43"/>
      <c r="IV18" s="43"/>
      <c r="IW18" s="43"/>
    </row>
    <row r="19" customFormat="false" ht="15.95" hidden="false" customHeight="true" outlineLevel="0" collapsed="false">
      <c r="A19" s="44" t="n">
        <v>1</v>
      </c>
      <c r="B19" s="45" t="s">
        <v>26</v>
      </c>
      <c r="C19" s="44" t="n">
        <v>1150</v>
      </c>
      <c r="D19" s="229" t="n">
        <v>1</v>
      </c>
      <c r="E19" s="151" t="n">
        <v>1</v>
      </c>
      <c r="F19" s="151" t="n">
        <v>1</v>
      </c>
      <c r="G19" s="151" t="n">
        <v>1</v>
      </c>
      <c r="H19" s="151" t="n">
        <v>1</v>
      </c>
      <c r="I19" s="151" t="n">
        <v>1</v>
      </c>
      <c r="J19" s="151" t="n">
        <v>1</v>
      </c>
      <c r="K19" s="151" t="n">
        <v>1</v>
      </c>
      <c r="L19" s="151" t="n">
        <v>1</v>
      </c>
      <c r="M19" s="151" t="n">
        <v>1</v>
      </c>
      <c r="N19" s="151" t="n">
        <v>1</v>
      </c>
      <c r="O19" s="151" t="n">
        <v>1</v>
      </c>
      <c r="P19" s="151" t="n">
        <v>1</v>
      </c>
      <c r="Q19" s="151" t="n">
        <v>1</v>
      </c>
      <c r="R19" s="151" t="n">
        <v>1</v>
      </c>
      <c r="S19" s="151" t="n">
        <v>1</v>
      </c>
      <c r="T19" s="151" t="n">
        <v>1</v>
      </c>
      <c r="U19" s="151" t="n">
        <v>1</v>
      </c>
      <c r="V19" s="151" t="n">
        <v>1</v>
      </c>
      <c r="W19" s="151" t="n">
        <v>1</v>
      </c>
      <c r="X19" s="151" t="n">
        <v>1</v>
      </c>
      <c r="Y19" s="151" t="n">
        <v>1</v>
      </c>
      <c r="Z19" s="151" t="n">
        <v>1</v>
      </c>
      <c r="AA19" s="151" t="n">
        <v>1</v>
      </c>
      <c r="AB19" s="151" t="n">
        <v>1</v>
      </c>
      <c r="AC19" s="151" t="n">
        <v>1</v>
      </c>
      <c r="AD19" s="151" t="n">
        <v>1</v>
      </c>
      <c r="AE19" s="151" t="n">
        <v>1</v>
      </c>
      <c r="AF19" s="151" t="n">
        <v>1</v>
      </c>
      <c r="AG19" s="151" t="n">
        <v>1</v>
      </c>
      <c r="AH19" s="152" t="n">
        <v>1</v>
      </c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43"/>
      <c r="BJ19" s="43"/>
      <c r="BK19" s="43"/>
      <c r="BL19" s="43"/>
      <c r="BM19" s="43"/>
      <c r="BN19" s="43"/>
      <c r="BO19" s="43"/>
      <c r="BP19" s="43"/>
      <c r="BQ19" s="43"/>
      <c r="BR19" s="43"/>
      <c r="BS19" s="43"/>
      <c r="BT19" s="43"/>
      <c r="BU19" s="43"/>
      <c r="BV19" s="43"/>
      <c r="BW19" s="43"/>
      <c r="BX19" s="43"/>
      <c r="BY19" s="43"/>
      <c r="BZ19" s="43"/>
      <c r="CA19" s="43"/>
      <c r="CB19" s="43"/>
      <c r="CC19" s="43"/>
      <c r="CD19" s="43"/>
      <c r="CE19" s="43"/>
      <c r="CF19" s="43"/>
      <c r="CG19" s="43"/>
      <c r="CH19" s="43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3"/>
      <c r="DC19" s="43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3"/>
      <c r="DU19" s="43"/>
      <c r="DV19" s="43"/>
      <c r="DW19" s="43"/>
      <c r="DX19" s="43"/>
      <c r="DY19" s="43"/>
      <c r="DZ19" s="43"/>
      <c r="EA19" s="43"/>
      <c r="EB19" s="43"/>
      <c r="EC19" s="43"/>
      <c r="ED19" s="43"/>
      <c r="EE19" s="43"/>
      <c r="EF19" s="43"/>
      <c r="EG19" s="43"/>
      <c r="EH19" s="43"/>
      <c r="EI19" s="43"/>
      <c r="EJ19" s="43"/>
      <c r="EK19" s="43"/>
      <c r="EL19" s="43"/>
      <c r="EM19" s="43"/>
      <c r="EN19" s="43"/>
      <c r="EO19" s="43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3"/>
      <c r="FF19" s="43"/>
      <c r="FG19" s="43"/>
      <c r="FH19" s="43"/>
      <c r="FI19" s="43"/>
      <c r="FJ19" s="43"/>
      <c r="FK19" s="43"/>
      <c r="FL19" s="43"/>
      <c r="FM19" s="43"/>
      <c r="FN19" s="43"/>
      <c r="FO19" s="43"/>
      <c r="FP19" s="43"/>
      <c r="FQ19" s="43"/>
      <c r="FR19" s="43"/>
      <c r="FS19" s="43"/>
      <c r="FT19" s="43"/>
      <c r="FU19" s="43"/>
      <c r="FV19" s="43"/>
      <c r="FW19" s="43"/>
      <c r="FX19" s="43"/>
      <c r="FY19" s="43"/>
      <c r="FZ19" s="43"/>
      <c r="GA19" s="43"/>
      <c r="GB19" s="43"/>
      <c r="GC19" s="43"/>
      <c r="GD19" s="43"/>
      <c r="GE19" s="43"/>
      <c r="GF19" s="43"/>
      <c r="GG19" s="43"/>
      <c r="GH19" s="43"/>
      <c r="GI19" s="43"/>
      <c r="GJ19" s="43"/>
      <c r="GK19" s="43"/>
      <c r="GL19" s="43"/>
      <c r="GM19" s="43"/>
      <c r="GN19" s="43"/>
      <c r="GO19" s="43"/>
      <c r="GP19" s="43"/>
      <c r="GQ19" s="43"/>
      <c r="GR19" s="43"/>
      <c r="GS19" s="43"/>
      <c r="GT19" s="43"/>
      <c r="GU19" s="43"/>
      <c r="GV19" s="43"/>
      <c r="GW19" s="43"/>
      <c r="GX19" s="43"/>
      <c r="GY19" s="43"/>
      <c r="GZ19" s="43"/>
      <c r="HA19" s="43"/>
      <c r="HB19" s="43"/>
      <c r="HC19" s="43"/>
      <c r="HD19" s="43"/>
      <c r="HE19" s="43"/>
      <c r="HF19" s="43"/>
      <c r="HG19" s="43"/>
      <c r="HH19" s="43"/>
      <c r="HI19" s="43"/>
      <c r="HJ19" s="43"/>
      <c r="HK19" s="43"/>
      <c r="HL19" s="43"/>
      <c r="HM19" s="43"/>
      <c r="HN19" s="43"/>
      <c r="HO19" s="43"/>
      <c r="HP19" s="43"/>
      <c r="HQ19" s="43"/>
      <c r="HR19" s="43"/>
      <c r="HS19" s="43"/>
      <c r="HT19" s="43"/>
      <c r="HU19" s="43"/>
      <c r="HV19" s="43"/>
      <c r="HW19" s="43"/>
      <c r="HX19" s="43"/>
      <c r="HY19" s="43"/>
      <c r="HZ19" s="43"/>
      <c r="IA19" s="43"/>
      <c r="IB19" s="43"/>
      <c r="IC19" s="43"/>
      <c r="ID19" s="43"/>
      <c r="IE19" s="43"/>
      <c r="IF19" s="43"/>
      <c r="IG19" s="43"/>
      <c r="IH19" s="43"/>
      <c r="II19" s="43"/>
      <c r="IJ19" s="43"/>
      <c r="IK19" s="43"/>
      <c r="IL19" s="43"/>
      <c r="IM19" s="43"/>
      <c r="IN19" s="43"/>
      <c r="IO19" s="43"/>
      <c r="IP19" s="43"/>
      <c r="IQ19" s="43"/>
      <c r="IR19" s="43"/>
      <c r="IS19" s="43"/>
      <c r="IT19" s="43"/>
      <c r="IU19" s="43"/>
      <c r="IV19" s="43"/>
      <c r="IW19" s="43"/>
    </row>
    <row r="20" customFormat="false" ht="15.95" hidden="false" customHeight="true" outlineLevel="0" collapsed="false">
      <c r="A20" s="44" t="n">
        <f aca="false">+A19+1</f>
        <v>2</v>
      </c>
      <c r="B20" s="45" t="s">
        <v>27</v>
      </c>
      <c r="C20" s="44" t="n">
        <v>1150</v>
      </c>
      <c r="D20" s="229" t="n">
        <v>1</v>
      </c>
      <c r="E20" s="151" t="n">
        <v>1</v>
      </c>
      <c r="F20" s="151" t="n">
        <v>1</v>
      </c>
      <c r="G20" s="151" t="n">
        <v>1</v>
      </c>
      <c r="H20" s="151" t="n">
        <v>1</v>
      </c>
      <c r="I20" s="151" t="n">
        <v>1</v>
      </c>
      <c r="J20" s="151" t="n">
        <v>1</v>
      </c>
      <c r="K20" s="151" t="n">
        <v>1</v>
      </c>
      <c r="L20" s="151" t="n">
        <v>1</v>
      </c>
      <c r="M20" s="151" t="n">
        <v>1</v>
      </c>
      <c r="N20" s="151" t="n">
        <v>1</v>
      </c>
      <c r="O20" s="151" t="n">
        <v>1</v>
      </c>
      <c r="P20" s="151" t="n">
        <v>1</v>
      </c>
      <c r="Q20" s="151" t="n">
        <v>1</v>
      </c>
      <c r="R20" s="151" t="n">
        <v>1</v>
      </c>
      <c r="S20" s="151" t="n">
        <v>1</v>
      </c>
      <c r="T20" s="151" t="n">
        <v>1</v>
      </c>
      <c r="U20" s="151" t="n">
        <v>1</v>
      </c>
      <c r="V20" s="151" t="n">
        <v>1</v>
      </c>
      <c r="W20" s="151" t="n">
        <v>1</v>
      </c>
      <c r="X20" s="151" t="n">
        <v>1</v>
      </c>
      <c r="Y20" s="151" t="n">
        <v>1</v>
      </c>
      <c r="Z20" s="151" t="n">
        <v>1</v>
      </c>
      <c r="AA20" s="151" t="n">
        <v>1</v>
      </c>
      <c r="AB20" s="151" t="n">
        <v>1</v>
      </c>
      <c r="AC20" s="151" t="n">
        <v>1</v>
      </c>
      <c r="AD20" s="151" t="n">
        <v>1</v>
      </c>
      <c r="AE20" s="151" t="n">
        <v>1</v>
      </c>
      <c r="AF20" s="151" t="n">
        <v>1</v>
      </c>
      <c r="AG20" s="151" t="n">
        <v>1</v>
      </c>
      <c r="AH20" s="152" t="n">
        <v>1</v>
      </c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3"/>
      <c r="CP20" s="43"/>
      <c r="CQ20" s="43"/>
      <c r="CR20" s="43"/>
      <c r="CS20" s="43"/>
      <c r="CT20" s="43"/>
      <c r="CU20" s="43"/>
      <c r="CV20" s="43"/>
      <c r="CW20" s="43"/>
      <c r="CX20" s="43"/>
      <c r="CY20" s="43"/>
      <c r="CZ20" s="43"/>
      <c r="DA20" s="43"/>
      <c r="DB20" s="43"/>
      <c r="DC20" s="43"/>
      <c r="DD20" s="43"/>
      <c r="DE20" s="43"/>
      <c r="DF20" s="43"/>
      <c r="DG20" s="43"/>
      <c r="DH20" s="43"/>
      <c r="DI20" s="43"/>
      <c r="DJ20" s="43"/>
      <c r="DK20" s="43"/>
      <c r="DL20" s="43"/>
      <c r="DM20" s="43"/>
      <c r="DN20" s="43"/>
      <c r="DO20" s="43"/>
      <c r="DP20" s="43"/>
      <c r="DQ20" s="43"/>
      <c r="DR20" s="43"/>
      <c r="DS20" s="43"/>
      <c r="DT20" s="43"/>
      <c r="DU20" s="43"/>
      <c r="DV20" s="43"/>
      <c r="DW20" s="43"/>
      <c r="DX20" s="43"/>
      <c r="DY20" s="43"/>
      <c r="DZ20" s="43"/>
      <c r="EA20" s="43"/>
      <c r="EB20" s="43"/>
      <c r="EC20" s="43"/>
      <c r="ED20" s="43"/>
      <c r="EE20" s="43"/>
      <c r="EF20" s="43"/>
      <c r="EG20" s="43"/>
      <c r="EH20" s="43"/>
      <c r="EI20" s="43"/>
      <c r="EJ20" s="43"/>
      <c r="EK20" s="43"/>
      <c r="EL20" s="43"/>
      <c r="EM20" s="43"/>
      <c r="EN20" s="43"/>
      <c r="EO20" s="43"/>
      <c r="EP20" s="43"/>
      <c r="EQ20" s="43"/>
      <c r="ER20" s="43"/>
      <c r="ES20" s="43"/>
      <c r="ET20" s="43"/>
      <c r="EU20" s="43"/>
      <c r="EV20" s="43"/>
      <c r="EW20" s="43"/>
      <c r="EX20" s="43"/>
      <c r="EY20" s="43"/>
      <c r="EZ20" s="43"/>
      <c r="FA20" s="43"/>
      <c r="FB20" s="43"/>
      <c r="FC20" s="43"/>
      <c r="FD20" s="43"/>
      <c r="FE20" s="43"/>
      <c r="FF20" s="43"/>
      <c r="FG20" s="43"/>
      <c r="FH20" s="43"/>
      <c r="FI20" s="43"/>
      <c r="FJ20" s="43"/>
      <c r="FK20" s="43"/>
      <c r="FL20" s="43"/>
      <c r="FM20" s="43"/>
      <c r="FN20" s="43"/>
      <c r="FO20" s="43"/>
      <c r="FP20" s="43"/>
      <c r="FQ20" s="43"/>
      <c r="FR20" s="43"/>
      <c r="FS20" s="43"/>
      <c r="FT20" s="43"/>
      <c r="FU20" s="43"/>
      <c r="FV20" s="43"/>
      <c r="FW20" s="43"/>
      <c r="FX20" s="43"/>
      <c r="FY20" s="43"/>
      <c r="FZ20" s="43"/>
      <c r="GA20" s="43"/>
      <c r="GB20" s="43"/>
      <c r="GC20" s="43"/>
      <c r="GD20" s="43"/>
      <c r="GE20" s="43"/>
      <c r="GF20" s="43"/>
      <c r="GG20" s="43"/>
      <c r="GH20" s="43"/>
      <c r="GI20" s="43"/>
      <c r="GJ20" s="43"/>
      <c r="GK20" s="43"/>
      <c r="GL20" s="43"/>
      <c r="GM20" s="43"/>
      <c r="GN20" s="43"/>
      <c r="GO20" s="43"/>
      <c r="GP20" s="43"/>
      <c r="GQ20" s="43"/>
      <c r="GR20" s="43"/>
      <c r="GS20" s="43"/>
      <c r="GT20" s="43"/>
      <c r="GU20" s="43"/>
      <c r="GV20" s="43"/>
      <c r="GW20" s="43"/>
      <c r="GX20" s="43"/>
      <c r="GY20" s="43"/>
      <c r="GZ20" s="43"/>
      <c r="HA20" s="43"/>
      <c r="HB20" s="43"/>
      <c r="HC20" s="43"/>
      <c r="HD20" s="43"/>
      <c r="HE20" s="43"/>
      <c r="HF20" s="43"/>
      <c r="HG20" s="43"/>
      <c r="HH20" s="43"/>
      <c r="HI20" s="43"/>
      <c r="HJ20" s="43"/>
      <c r="HK20" s="43"/>
      <c r="HL20" s="43"/>
      <c r="HM20" s="43"/>
      <c r="HN20" s="43"/>
      <c r="HO20" s="43"/>
      <c r="HP20" s="43"/>
      <c r="HQ20" s="43"/>
      <c r="HR20" s="43"/>
      <c r="HS20" s="43"/>
      <c r="HT20" s="43"/>
      <c r="HU20" s="43"/>
      <c r="HV20" s="43"/>
      <c r="HW20" s="43"/>
      <c r="HX20" s="43"/>
      <c r="HY20" s="43"/>
      <c r="HZ20" s="43"/>
      <c r="IA20" s="43"/>
      <c r="IB20" s="43"/>
      <c r="IC20" s="43"/>
      <c r="ID20" s="43"/>
      <c r="IE20" s="43"/>
      <c r="IF20" s="43"/>
      <c r="IG20" s="43"/>
      <c r="IH20" s="43"/>
      <c r="II20" s="43"/>
      <c r="IJ20" s="43"/>
      <c r="IK20" s="43"/>
      <c r="IL20" s="43"/>
      <c r="IM20" s="43"/>
      <c r="IN20" s="43"/>
      <c r="IO20" s="43"/>
      <c r="IP20" s="43"/>
      <c r="IQ20" s="43"/>
      <c r="IR20" s="43"/>
      <c r="IS20" s="43"/>
      <c r="IT20" s="43"/>
      <c r="IU20" s="43"/>
      <c r="IV20" s="43"/>
      <c r="IW20" s="43"/>
    </row>
    <row r="21" customFormat="false" ht="15.95" hidden="false" customHeight="true" outlineLevel="0" collapsed="false">
      <c r="A21" s="44" t="n">
        <f aca="false">+A20+1</f>
        <v>3</v>
      </c>
      <c r="B21" s="45" t="s">
        <v>28</v>
      </c>
      <c r="C21" s="44" t="n">
        <v>1250</v>
      </c>
      <c r="D21" s="229" t="n">
        <v>1</v>
      </c>
      <c r="E21" s="151" t="n">
        <v>1</v>
      </c>
      <c r="F21" s="151" t="n">
        <v>1</v>
      </c>
      <c r="G21" s="151" t="n">
        <v>1</v>
      </c>
      <c r="H21" s="151" t="n">
        <v>1</v>
      </c>
      <c r="I21" s="151" t="n">
        <v>1</v>
      </c>
      <c r="J21" s="151" t="n">
        <v>1</v>
      </c>
      <c r="K21" s="151" t="n">
        <v>1</v>
      </c>
      <c r="L21" s="151" t="n">
        <v>1</v>
      </c>
      <c r="M21" s="151" t="n">
        <v>1</v>
      </c>
      <c r="N21" s="151" t="n">
        <v>1</v>
      </c>
      <c r="O21" s="151" t="n">
        <v>1</v>
      </c>
      <c r="P21" s="151" t="n">
        <v>1</v>
      </c>
      <c r="Q21" s="151" t="n">
        <v>1</v>
      </c>
      <c r="R21" s="151" t="n">
        <v>1</v>
      </c>
      <c r="S21" s="151" t="n">
        <v>1</v>
      </c>
      <c r="T21" s="151" t="n">
        <v>1</v>
      </c>
      <c r="U21" s="151" t="n">
        <v>1</v>
      </c>
      <c r="V21" s="151" t="n">
        <v>1</v>
      </c>
      <c r="W21" s="151" t="n">
        <v>1</v>
      </c>
      <c r="X21" s="151" t="n">
        <v>1</v>
      </c>
      <c r="Y21" s="151" t="n">
        <v>1</v>
      </c>
      <c r="Z21" s="151" t="n">
        <v>1</v>
      </c>
      <c r="AA21" s="151" t="n">
        <v>1</v>
      </c>
      <c r="AB21" s="151" t="n">
        <v>1</v>
      </c>
      <c r="AC21" s="151" t="n">
        <v>1</v>
      </c>
      <c r="AD21" s="151" t="n">
        <v>1</v>
      </c>
      <c r="AE21" s="151" t="n">
        <v>1</v>
      </c>
      <c r="AF21" s="151" t="n">
        <v>1</v>
      </c>
      <c r="AG21" s="151" t="n">
        <v>1</v>
      </c>
      <c r="AH21" s="152" t="n">
        <v>1</v>
      </c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  <c r="CE21" s="43"/>
      <c r="CF21" s="43"/>
      <c r="CG21" s="43"/>
      <c r="CH21" s="43"/>
      <c r="CI21" s="43"/>
      <c r="CJ21" s="43"/>
      <c r="CK21" s="43"/>
      <c r="CL21" s="43"/>
      <c r="CM21" s="43"/>
      <c r="CN21" s="43"/>
      <c r="CO21" s="43"/>
      <c r="CP21" s="43"/>
      <c r="CQ21" s="43"/>
      <c r="CR21" s="43"/>
      <c r="CS21" s="43"/>
      <c r="CT21" s="43"/>
      <c r="CU21" s="43"/>
      <c r="CV21" s="43"/>
      <c r="CW21" s="43"/>
      <c r="CX21" s="43"/>
      <c r="CY21" s="43"/>
      <c r="CZ21" s="43"/>
      <c r="DA21" s="43"/>
      <c r="DB21" s="43"/>
      <c r="DC21" s="43"/>
      <c r="DD21" s="43"/>
      <c r="DE21" s="43"/>
      <c r="DF21" s="43"/>
      <c r="DG21" s="43"/>
      <c r="DH21" s="43"/>
      <c r="DI21" s="43"/>
      <c r="DJ21" s="43"/>
      <c r="DK21" s="43"/>
      <c r="DL21" s="43"/>
      <c r="DM21" s="43"/>
      <c r="DN21" s="43"/>
      <c r="DO21" s="43"/>
      <c r="DP21" s="43"/>
      <c r="DQ21" s="43"/>
      <c r="DR21" s="43"/>
      <c r="DS21" s="43"/>
      <c r="DT21" s="43"/>
      <c r="DU21" s="43"/>
      <c r="DV21" s="43"/>
      <c r="DW21" s="43"/>
      <c r="DX21" s="43"/>
      <c r="DY21" s="43"/>
      <c r="DZ21" s="43"/>
      <c r="EA21" s="43"/>
      <c r="EB21" s="43"/>
      <c r="EC21" s="43"/>
      <c r="ED21" s="43"/>
      <c r="EE21" s="43"/>
      <c r="EF21" s="43"/>
      <c r="EG21" s="43"/>
      <c r="EH21" s="43"/>
      <c r="EI21" s="43"/>
      <c r="EJ21" s="43"/>
      <c r="EK21" s="43"/>
      <c r="EL21" s="43"/>
      <c r="EM21" s="43"/>
      <c r="EN21" s="43"/>
      <c r="EO21" s="43"/>
      <c r="EP21" s="43"/>
      <c r="EQ21" s="43"/>
      <c r="ER21" s="43"/>
      <c r="ES21" s="43"/>
      <c r="ET21" s="43"/>
      <c r="EU21" s="43"/>
      <c r="EV21" s="43"/>
      <c r="EW21" s="43"/>
      <c r="EX21" s="43"/>
      <c r="EY21" s="43"/>
      <c r="EZ21" s="43"/>
      <c r="FA21" s="43"/>
      <c r="FB21" s="43"/>
      <c r="FC21" s="43"/>
      <c r="FD21" s="43"/>
      <c r="FE21" s="43"/>
      <c r="FF21" s="43"/>
      <c r="FG21" s="43"/>
      <c r="FH21" s="43"/>
      <c r="FI21" s="43"/>
      <c r="FJ21" s="43"/>
      <c r="FK21" s="43"/>
      <c r="FL21" s="43"/>
      <c r="FM21" s="43"/>
      <c r="FN21" s="43"/>
      <c r="FO21" s="43"/>
      <c r="FP21" s="43"/>
      <c r="FQ21" s="43"/>
      <c r="FR21" s="43"/>
      <c r="FS21" s="43"/>
      <c r="FT21" s="43"/>
      <c r="FU21" s="43"/>
      <c r="FV21" s="43"/>
      <c r="FW21" s="43"/>
      <c r="FX21" s="43"/>
      <c r="FY21" s="43"/>
      <c r="FZ21" s="43"/>
      <c r="GA21" s="43"/>
      <c r="GB21" s="43"/>
      <c r="GC21" s="43"/>
      <c r="GD21" s="43"/>
      <c r="GE21" s="43"/>
      <c r="GF21" s="43"/>
      <c r="GG21" s="43"/>
      <c r="GH21" s="43"/>
      <c r="GI21" s="43"/>
      <c r="GJ21" s="43"/>
      <c r="GK21" s="43"/>
      <c r="GL21" s="43"/>
      <c r="GM21" s="43"/>
      <c r="GN21" s="43"/>
      <c r="GO21" s="43"/>
      <c r="GP21" s="43"/>
      <c r="GQ21" s="43"/>
      <c r="GR21" s="43"/>
      <c r="GS21" s="43"/>
      <c r="GT21" s="43"/>
      <c r="GU21" s="43"/>
      <c r="GV21" s="43"/>
      <c r="GW21" s="43"/>
      <c r="GX21" s="43"/>
      <c r="GY21" s="43"/>
      <c r="GZ21" s="43"/>
      <c r="HA21" s="43"/>
      <c r="HB21" s="43"/>
      <c r="HC21" s="43"/>
      <c r="HD21" s="43"/>
      <c r="HE21" s="43"/>
      <c r="HF21" s="43"/>
      <c r="HG21" s="43"/>
      <c r="HH21" s="43"/>
      <c r="HI21" s="43"/>
      <c r="HJ21" s="43"/>
      <c r="HK21" s="43"/>
      <c r="HL21" s="43"/>
      <c r="HM21" s="43"/>
      <c r="HN21" s="43"/>
      <c r="HO21" s="43"/>
      <c r="HP21" s="43"/>
      <c r="HQ21" s="43"/>
      <c r="HR21" s="43"/>
      <c r="HS21" s="43"/>
      <c r="HT21" s="43"/>
      <c r="HU21" s="43"/>
      <c r="HV21" s="43"/>
      <c r="HW21" s="43"/>
      <c r="HX21" s="43"/>
      <c r="HY21" s="43"/>
      <c r="HZ21" s="43"/>
      <c r="IA21" s="43"/>
      <c r="IB21" s="43"/>
      <c r="IC21" s="43"/>
      <c r="ID21" s="43"/>
      <c r="IE21" s="43"/>
      <c r="IF21" s="43"/>
      <c r="IG21" s="43"/>
      <c r="IH21" s="43"/>
      <c r="II21" s="43"/>
      <c r="IJ21" s="43"/>
      <c r="IK21" s="43"/>
      <c r="IL21" s="43"/>
      <c r="IM21" s="43"/>
      <c r="IN21" s="43"/>
      <c r="IO21" s="43"/>
      <c r="IP21" s="43"/>
      <c r="IQ21" s="43"/>
      <c r="IR21" s="43"/>
      <c r="IS21" s="43"/>
      <c r="IT21" s="43"/>
      <c r="IU21" s="43"/>
      <c r="IV21" s="43"/>
      <c r="IW21" s="43"/>
    </row>
    <row r="22" customFormat="false" ht="15.95" hidden="false" customHeight="true" outlineLevel="0" collapsed="false">
      <c r="A22" s="96" t="n">
        <f aca="false">+A21+1</f>
        <v>4</v>
      </c>
      <c r="B22" s="97" t="s">
        <v>29</v>
      </c>
      <c r="C22" s="96" t="n">
        <v>1250</v>
      </c>
      <c r="D22" s="232" t="n">
        <v>1</v>
      </c>
      <c r="E22" s="170" t="n">
        <v>1</v>
      </c>
      <c r="F22" s="170" t="n">
        <v>1</v>
      </c>
      <c r="G22" s="170" t="n">
        <v>1</v>
      </c>
      <c r="H22" s="170" t="n">
        <v>1</v>
      </c>
      <c r="I22" s="170" t="n">
        <v>1</v>
      </c>
      <c r="J22" s="170" t="n">
        <v>1</v>
      </c>
      <c r="K22" s="170" t="n">
        <v>1</v>
      </c>
      <c r="L22" s="170" t="n">
        <v>1</v>
      </c>
      <c r="M22" s="170" t="n">
        <v>1</v>
      </c>
      <c r="N22" s="170" t="n">
        <v>1</v>
      </c>
      <c r="O22" s="170" t="n">
        <v>1</v>
      </c>
      <c r="P22" s="170" t="n">
        <v>1</v>
      </c>
      <c r="Q22" s="170" t="n">
        <v>1</v>
      </c>
      <c r="R22" s="170" t="n">
        <v>1</v>
      </c>
      <c r="S22" s="170" t="n">
        <v>1</v>
      </c>
      <c r="T22" s="170" t="n">
        <v>1</v>
      </c>
      <c r="U22" s="170" t="n">
        <v>1</v>
      </c>
      <c r="V22" s="170" t="n">
        <v>1</v>
      </c>
      <c r="W22" s="170" t="n">
        <v>1</v>
      </c>
      <c r="X22" s="170" t="n">
        <v>1</v>
      </c>
      <c r="Y22" s="170" t="n">
        <v>1</v>
      </c>
      <c r="Z22" s="170" t="n">
        <v>1</v>
      </c>
      <c r="AA22" s="170" t="n">
        <v>1</v>
      </c>
      <c r="AB22" s="170" t="n">
        <v>1</v>
      </c>
      <c r="AC22" s="170" t="n">
        <v>1</v>
      </c>
      <c r="AD22" s="170" t="n">
        <v>1</v>
      </c>
      <c r="AE22" s="170" t="n">
        <v>1</v>
      </c>
      <c r="AF22" s="170" t="n">
        <v>1</v>
      </c>
      <c r="AG22" s="170" t="n">
        <v>1</v>
      </c>
      <c r="AH22" s="171" t="n">
        <v>1</v>
      </c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43"/>
      <c r="BN22" s="43"/>
      <c r="BO22" s="43"/>
      <c r="BP22" s="43"/>
      <c r="BQ22" s="43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  <c r="CE22" s="43"/>
      <c r="CF22" s="43"/>
      <c r="CG22" s="43"/>
      <c r="CH22" s="43"/>
      <c r="CI22" s="43"/>
      <c r="CJ22" s="43"/>
      <c r="CK22" s="43"/>
      <c r="CL22" s="43"/>
      <c r="CM22" s="43"/>
      <c r="CN22" s="43"/>
      <c r="CO22" s="43"/>
      <c r="CP22" s="43"/>
      <c r="CQ22" s="43"/>
      <c r="CR22" s="43"/>
      <c r="CS22" s="43"/>
      <c r="CT22" s="43"/>
      <c r="CU22" s="43"/>
      <c r="CV22" s="43"/>
      <c r="CW22" s="43"/>
      <c r="CX22" s="43"/>
      <c r="CY22" s="43"/>
      <c r="CZ22" s="43"/>
      <c r="DA22" s="43"/>
      <c r="DB22" s="43"/>
      <c r="DC22" s="43"/>
      <c r="DD22" s="43"/>
      <c r="DE22" s="43"/>
      <c r="DF22" s="43"/>
      <c r="DG22" s="43"/>
      <c r="DH22" s="43"/>
      <c r="DI22" s="43"/>
      <c r="DJ22" s="43"/>
      <c r="DK22" s="43"/>
      <c r="DL22" s="43"/>
      <c r="DM22" s="43"/>
      <c r="DN22" s="43"/>
      <c r="DO22" s="43"/>
      <c r="DP22" s="43"/>
      <c r="DQ22" s="43"/>
      <c r="DR22" s="43"/>
      <c r="DS22" s="43"/>
      <c r="DT22" s="43"/>
      <c r="DU22" s="43"/>
      <c r="DV22" s="43"/>
      <c r="DW22" s="43"/>
      <c r="DX22" s="43"/>
      <c r="DY22" s="43"/>
      <c r="DZ22" s="43"/>
      <c r="EA22" s="43"/>
      <c r="EB22" s="43"/>
      <c r="EC22" s="43"/>
      <c r="ED22" s="43"/>
      <c r="EE22" s="43"/>
      <c r="EF22" s="43"/>
      <c r="EG22" s="43"/>
      <c r="EH22" s="43"/>
      <c r="EI22" s="43"/>
      <c r="EJ22" s="43"/>
      <c r="EK22" s="43"/>
      <c r="EL22" s="43"/>
      <c r="EM22" s="43"/>
      <c r="EN22" s="43"/>
      <c r="EO22" s="43"/>
      <c r="EP22" s="43"/>
      <c r="EQ22" s="43"/>
      <c r="ER22" s="43"/>
      <c r="ES22" s="43"/>
      <c r="ET22" s="43"/>
      <c r="EU22" s="43"/>
      <c r="EV22" s="43"/>
      <c r="EW22" s="43"/>
      <c r="EX22" s="43"/>
      <c r="EY22" s="43"/>
      <c r="EZ22" s="43"/>
      <c r="FA22" s="43"/>
      <c r="FB22" s="43"/>
      <c r="FC22" s="43"/>
      <c r="FD22" s="43"/>
      <c r="FE22" s="43"/>
      <c r="FF22" s="43"/>
      <c r="FG22" s="43"/>
      <c r="FH22" s="43"/>
      <c r="FI22" s="43"/>
      <c r="FJ22" s="43"/>
      <c r="FK22" s="43"/>
      <c r="FL22" s="43"/>
      <c r="FM22" s="43"/>
      <c r="FN22" s="43"/>
      <c r="FO22" s="43"/>
      <c r="FP22" s="43"/>
      <c r="FQ22" s="43"/>
      <c r="FR22" s="43"/>
      <c r="FS22" s="43"/>
      <c r="FT22" s="43"/>
      <c r="FU22" s="43"/>
      <c r="FV22" s="43"/>
      <c r="FW22" s="43"/>
      <c r="FX22" s="43"/>
      <c r="FY22" s="43"/>
      <c r="FZ22" s="43"/>
      <c r="GA22" s="43"/>
      <c r="GB22" s="43"/>
      <c r="GC22" s="43"/>
      <c r="GD22" s="43"/>
      <c r="GE22" s="43"/>
      <c r="GF22" s="43"/>
      <c r="GG22" s="43"/>
      <c r="GH22" s="43"/>
      <c r="GI22" s="43"/>
      <c r="GJ22" s="43"/>
      <c r="GK22" s="43"/>
      <c r="GL22" s="43"/>
      <c r="GM22" s="43"/>
      <c r="GN22" s="43"/>
      <c r="GO22" s="43"/>
      <c r="GP22" s="43"/>
      <c r="GQ22" s="43"/>
      <c r="GR22" s="43"/>
      <c r="GS22" s="43"/>
      <c r="GT22" s="43"/>
      <c r="GU22" s="43"/>
      <c r="GV22" s="43"/>
      <c r="GW22" s="43"/>
      <c r="GX22" s="43"/>
      <c r="GY22" s="43"/>
      <c r="GZ22" s="43"/>
      <c r="HA22" s="43"/>
      <c r="HB22" s="43"/>
      <c r="HC22" s="43"/>
      <c r="HD22" s="43"/>
      <c r="HE22" s="43"/>
      <c r="HF22" s="43"/>
      <c r="HG22" s="43"/>
      <c r="HH22" s="43"/>
      <c r="HI22" s="43"/>
      <c r="HJ22" s="43"/>
      <c r="HK22" s="43"/>
      <c r="HL22" s="43"/>
      <c r="HM22" s="43"/>
      <c r="HN22" s="43"/>
      <c r="HO22" s="43"/>
      <c r="HP22" s="43"/>
      <c r="HQ22" s="43"/>
      <c r="HR22" s="43"/>
      <c r="HS22" s="43"/>
      <c r="HT22" s="43"/>
      <c r="HU22" s="43"/>
      <c r="HV22" s="43"/>
      <c r="HW22" s="43"/>
      <c r="HX22" s="43"/>
      <c r="HY22" s="43"/>
      <c r="HZ22" s="43"/>
      <c r="IA22" s="43"/>
      <c r="IB22" s="43"/>
      <c r="IC22" s="43"/>
      <c r="ID22" s="43"/>
      <c r="IE22" s="43"/>
      <c r="IF22" s="43"/>
      <c r="IG22" s="43"/>
      <c r="IH22" s="43"/>
      <c r="II22" s="43"/>
      <c r="IJ22" s="43"/>
      <c r="IK22" s="43"/>
      <c r="IL22" s="43"/>
      <c r="IM22" s="43"/>
      <c r="IN22" s="43"/>
      <c r="IO22" s="43"/>
      <c r="IP22" s="43"/>
      <c r="IQ22" s="43"/>
      <c r="IR22" s="43"/>
      <c r="IS22" s="43"/>
      <c r="IT22" s="43"/>
      <c r="IU22" s="43"/>
      <c r="IV22" s="43"/>
      <c r="IW22" s="43"/>
    </row>
    <row r="23" customFormat="false" ht="15.95" hidden="false" customHeight="true" outlineLevel="0" collapsed="false">
      <c r="A23" s="73"/>
      <c r="B23" s="74" t="s">
        <v>21</v>
      </c>
      <c r="C23" s="75"/>
      <c r="D23" s="76" t="n">
        <f aca="false">(D19*$C19)+(D20*$C20)+(D21*$C21)+(D22*$C22)</f>
        <v>4800</v>
      </c>
      <c r="E23" s="77" t="n">
        <f aca="false">(E19*$C19)+(E20*$C20)+(E21*$C21)+(E22*$C22)</f>
        <v>4800</v>
      </c>
      <c r="F23" s="77" t="n">
        <f aca="false">(F19*$C19)+(F20*$C20)+(F21*$C21)+(F22*$C22)</f>
        <v>4800</v>
      </c>
      <c r="G23" s="77" t="n">
        <f aca="false">(G19*$C19)+(G20*$C20)+(G21*$C21)+(G22*$C22)</f>
        <v>4800</v>
      </c>
      <c r="H23" s="77" t="n">
        <f aca="false">(H19*$C19)+(H20*$C20)+(H21*$C21)+(H22*$C22)</f>
        <v>4800</v>
      </c>
      <c r="I23" s="77" t="n">
        <f aca="false">(I19*$C19)+(I20*$C20)+(I21*$C21)+(I22*$C22)</f>
        <v>4800</v>
      </c>
      <c r="J23" s="77" t="n">
        <f aca="false">(J19*$C19)+(J20*$C20)+(J21*$C21)+(J22*$C22)</f>
        <v>4800</v>
      </c>
      <c r="K23" s="77" t="n">
        <f aca="false">(K19*$C19)+(K20*$C20)+(K21*$C21)+(K22*$C22)</f>
        <v>4800</v>
      </c>
      <c r="L23" s="77" t="n">
        <f aca="false">(L19*$C19)+(L20*$C20)+(L21*$C21)+(L22*$C22)</f>
        <v>4800</v>
      </c>
      <c r="M23" s="77" t="n">
        <f aca="false">(M19*$C19)+(M20*$C20)+(M21*$C21)+(M22*$C22)</f>
        <v>4800</v>
      </c>
      <c r="N23" s="77" t="n">
        <f aca="false">(N19*$C19)+(N20*$C20)+(N21*$C21)+(N22*$C22)</f>
        <v>4800</v>
      </c>
      <c r="O23" s="77" t="n">
        <f aca="false">(O19*$C19)+(O20*$C20)+(O21*$C21)+(O22*$C22)</f>
        <v>4800</v>
      </c>
      <c r="P23" s="77" t="n">
        <f aca="false">(P19*$C19)+(P20*$C20)+(P21*$C21)+(P22*$C22)</f>
        <v>4800</v>
      </c>
      <c r="Q23" s="77" t="n">
        <f aca="false">(Q19*$C19)+(Q20*$C20)+(Q21*$C21)+(Q22*$C22)</f>
        <v>4800</v>
      </c>
      <c r="R23" s="77" t="n">
        <f aca="false">(R19*$C19)+(R20*$C20)+(R21*$C21)+(R22*$C22)</f>
        <v>4800</v>
      </c>
      <c r="S23" s="77" t="n">
        <f aca="false">(S19*$C19)+(S20*$C20)+(S21*$C21)+(S22*$C22)</f>
        <v>4800</v>
      </c>
      <c r="T23" s="77" t="n">
        <f aca="false">(T19*$C19)+(T20*$C20)+(T21*$C21)+(T22*$C22)</f>
        <v>4800</v>
      </c>
      <c r="U23" s="77" t="n">
        <f aca="false">(U19*$C19)+(U20*$C20)+(U21*$C21)+(U22*$C22)</f>
        <v>4800</v>
      </c>
      <c r="V23" s="77" t="n">
        <f aca="false">(V19*$C19)+(V20*$C20)+(V21*$C21)+(V22*$C22)</f>
        <v>4800</v>
      </c>
      <c r="W23" s="77" t="n">
        <f aca="false">(W19*$C19)+(W20*$C20)+(W21*$C21)+(W22*$C22)</f>
        <v>4800</v>
      </c>
      <c r="X23" s="77" t="n">
        <f aca="false">(X19*$C19)+(X20*$C20)+(X21*$C21)+(X22*$C22)</f>
        <v>4800</v>
      </c>
      <c r="Y23" s="77" t="n">
        <f aca="false">(Y19*$C19)+(Y20*$C20)+(Y21*$C21)+(Y22*$C22)</f>
        <v>4800</v>
      </c>
      <c r="Z23" s="77" t="n">
        <f aca="false">(Z19*$C19)+(Z20*$C20)+(Z21*$C21)+(Z22*$C22)</f>
        <v>4800</v>
      </c>
      <c r="AA23" s="77" t="n">
        <f aca="false">(AA19*$C19)+(AA20*$C20)+(AA21*$C21)+(AA22*$C22)</f>
        <v>4800</v>
      </c>
      <c r="AB23" s="77" t="n">
        <f aca="false">(AB19*$C19)+(AB20*$C20)+(AB21*$C21)+(AB22*$C22)</f>
        <v>4800</v>
      </c>
      <c r="AC23" s="77" t="n">
        <f aca="false">(AC19*$C19)+(AC20*$C20)+(AC21*$C21)+(AC22*$C22)</f>
        <v>4800</v>
      </c>
      <c r="AD23" s="77" t="n">
        <f aca="false">(AD19*$C19)+(AD20*$C20)+(AD21*$C21)+(AD22*$C22)</f>
        <v>4800</v>
      </c>
      <c r="AE23" s="77" t="n">
        <f aca="false">(AE19*$C19)+(AE20*$C20)+(AE21*$C21)+(AE22*$C22)</f>
        <v>4800</v>
      </c>
      <c r="AF23" s="77" t="n">
        <f aca="false">(AF19*$C19)+(AF20*$C20)+(AF21*$C21)+(AF22*$C22)</f>
        <v>4800</v>
      </c>
      <c r="AG23" s="77" t="n">
        <f aca="false">(AG19*$C19)+(AG20*$C20)+(AG21*$C21)+(AG22*$C22)</f>
        <v>4800</v>
      </c>
      <c r="AH23" s="175" t="n">
        <f aca="false">(AH19*$C19)+(AH20*$C20)+(AH21*$C21)+(AH22*$C22)</f>
        <v>4800</v>
      </c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  <c r="CE23" s="43"/>
      <c r="CF23" s="43"/>
      <c r="CG23" s="43"/>
      <c r="CH23" s="43"/>
      <c r="CI23" s="43"/>
      <c r="CJ23" s="43"/>
      <c r="CK23" s="43"/>
      <c r="CL23" s="43"/>
      <c r="CM23" s="43"/>
      <c r="CN23" s="43"/>
      <c r="CO23" s="43"/>
      <c r="CP23" s="43"/>
      <c r="CQ23" s="43"/>
      <c r="CR23" s="43"/>
      <c r="CS23" s="43"/>
      <c r="CT23" s="43"/>
      <c r="CU23" s="43"/>
      <c r="CV23" s="43"/>
      <c r="CW23" s="43"/>
      <c r="CX23" s="43"/>
      <c r="CY23" s="43"/>
      <c r="CZ23" s="43"/>
      <c r="DA23" s="43"/>
      <c r="DB23" s="43"/>
      <c r="DC23" s="43"/>
      <c r="DD23" s="43"/>
      <c r="DE23" s="43"/>
      <c r="DF23" s="43"/>
      <c r="DG23" s="43"/>
      <c r="DH23" s="43"/>
      <c r="DI23" s="43"/>
      <c r="DJ23" s="43"/>
      <c r="DK23" s="43"/>
      <c r="DL23" s="43"/>
      <c r="DM23" s="43"/>
      <c r="DN23" s="43"/>
      <c r="DO23" s="43"/>
      <c r="DP23" s="43"/>
      <c r="DQ23" s="43"/>
      <c r="DR23" s="43"/>
      <c r="DS23" s="43"/>
      <c r="DT23" s="43"/>
      <c r="DU23" s="43"/>
      <c r="DV23" s="43"/>
      <c r="DW23" s="43"/>
      <c r="DX23" s="43"/>
      <c r="DY23" s="43"/>
      <c r="DZ23" s="43"/>
      <c r="EA23" s="43"/>
      <c r="EB23" s="43"/>
      <c r="EC23" s="43"/>
      <c r="ED23" s="43"/>
      <c r="EE23" s="43"/>
      <c r="EF23" s="43"/>
      <c r="EG23" s="43"/>
      <c r="EH23" s="43"/>
      <c r="EI23" s="43"/>
      <c r="EJ23" s="43"/>
      <c r="EK23" s="43"/>
      <c r="EL23" s="43"/>
      <c r="EM23" s="43"/>
      <c r="EN23" s="43"/>
      <c r="EO23" s="43"/>
      <c r="EP23" s="43"/>
      <c r="EQ23" s="43"/>
      <c r="ER23" s="43"/>
      <c r="ES23" s="43"/>
      <c r="ET23" s="43"/>
      <c r="EU23" s="43"/>
      <c r="EV23" s="43"/>
      <c r="EW23" s="43"/>
      <c r="EX23" s="43"/>
      <c r="EY23" s="43"/>
      <c r="EZ23" s="43"/>
      <c r="FA23" s="43"/>
      <c r="FB23" s="43"/>
      <c r="FC23" s="43"/>
      <c r="FD23" s="43"/>
      <c r="FE23" s="43"/>
      <c r="FF23" s="43"/>
      <c r="FG23" s="43"/>
      <c r="FH23" s="43"/>
      <c r="FI23" s="43"/>
      <c r="FJ23" s="43"/>
      <c r="FK23" s="43"/>
      <c r="FL23" s="43"/>
      <c r="FM23" s="43"/>
      <c r="FN23" s="43"/>
      <c r="FO23" s="43"/>
      <c r="FP23" s="43"/>
      <c r="FQ23" s="43"/>
      <c r="FR23" s="43"/>
      <c r="FS23" s="43"/>
      <c r="FT23" s="43"/>
      <c r="FU23" s="43"/>
      <c r="FV23" s="43"/>
      <c r="FW23" s="43"/>
      <c r="FX23" s="43"/>
      <c r="FY23" s="43"/>
      <c r="FZ23" s="43"/>
      <c r="GA23" s="43"/>
      <c r="GB23" s="43"/>
      <c r="GC23" s="43"/>
      <c r="GD23" s="43"/>
      <c r="GE23" s="43"/>
      <c r="GF23" s="43"/>
      <c r="GG23" s="43"/>
      <c r="GH23" s="43"/>
      <c r="GI23" s="43"/>
      <c r="GJ23" s="43"/>
      <c r="GK23" s="43"/>
      <c r="GL23" s="43"/>
      <c r="GM23" s="43"/>
      <c r="GN23" s="43"/>
      <c r="GO23" s="43"/>
      <c r="GP23" s="43"/>
      <c r="GQ23" s="43"/>
      <c r="GR23" s="43"/>
      <c r="GS23" s="43"/>
      <c r="GT23" s="43"/>
      <c r="GU23" s="43"/>
      <c r="GV23" s="43"/>
      <c r="GW23" s="43"/>
      <c r="GX23" s="43"/>
      <c r="GY23" s="43"/>
      <c r="GZ23" s="43"/>
      <c r="HA23" s="43"/>
      <c r="HB23" s="43"/>
      <c r="HC23" s="43"/>
      <c r="HD23" s="43"/>
      <c r="HE23" s="43"/>
      <c r="HF23" s="43"/>
      <c r="HG23" s="43"/>
      <c r="HH23" s="43"/>
      <c r="HI23" s="43"/>
      <c r="HJ23" s="43"/>
      <c r="HK23" s="43"/>
      <c r="HL23" s="43"/>
      <c r="HM23" s="43"/>
      <c r="HN23" s="43"/>
      <c r="HO23" s="43"/>
      <c r="HP23" s="43"/>
      <c r="HQ23" s="43"/>
      <c r="HR23" s="43"/>
      <c r="HS23" s="43"/>
      <c r="HT23" s="43"/>
      <c r="HU23" s="43"/>
      <c r="HV23" s="43"/>
      <c r="HW23" s="43"/>
      <c r="HX23" s="43"/>
      <c r="HY23" s="43"/>
      <c r="HZ23" s="43"/>
      <c r="IA23" s="43"/>
      <c r="IB23" s="43"/>
      <c r="IC23" s="43"/>
      <c r="ID23" s="43"/>
      <c r="IE23" s="43"/>
      <c r="IF23" s="43"/>
      <c r="IG23" s="43"/>
      <c r="IH23" s="43"/>
      <c r="II23" s="43"/>
      <c r="IJ23" s="43"/>
      <c r="IK23" s="43"/>
      <c r="IL23" s="43"/>
      <c r="IM23" s="43"/>
      <c r="IN23" s="43"/>
      <c r="IO23" s="43"/>
      <c r="IP23" s="43"/>
      <c r="IQ23" s="43"/>
      <c r="IR23" s="43"/>
      <c r="IS23" s="43"/>
      <c r="IT23" s="43"/>
      <c r="IU23" s="43"/>
      <c r="IV23" s="43"/>
      <c r="IW23" s="43"/>
    </row>
    <row r="24" customFormat="false" ht="15.95" hidden="false" customHeight="true" outlineLevel="0" collapsed="false">
      <c r="A24" s="80"/>
      <c r="B24" s="81" t="s">
        <v>22</v>
      </c>
      <c r="C24" s="82" t="n">
        <v>0.0145</v>
      </c>
      <c r="D24" s="76" t="n">
        <f aca="false">(IF(D19&lt;100%,0,D19*$C19)+IF(D20&lt;100%,0,D20*$C20)+IF(D21&lt;100%,0,D21*$C21)+IF(D22&lt;100%,0,D22*$C22))*$C24</f>
        <v>69.6</v>
      </c>
      <c r="E24" s="77" t="n">
        <f aca="false">(IF(E19&lt;100%,0,E19*$C19)+IF(E20&lt;100%,0,E20*$C20)+IF(E21&lt;100%,0,E21*$C21)+IF(E22&lt;100%,0,E22*$C22))*$C24</f>
        <v>69.6</v>
      </c>
      <c r="F24" s="77" t="n">
        <f aca="false">(IF(F19&lt;100%,0,F19*$C19)+IF(F20&lt;100%,0,F20*$C20)+IF(F21&lt;100%,0,F21*$C21)+IF(F22&lt;100%,0,F22*$C22))*$C24</f>
        <v>69.6</v>
      </c>
      <c r="G24" s="77" t="n">
        <f aca="false">(IF(G19&lt;100%,0,G19*$C19)+IF(G20&lt;100%,0,G20*$C20)+IF(G21&lt;100%,0,G21*$C21)+IF(G22&lt;100%,0,G22*$C22))*$C24</f>
        <v>69.6</v>
      </c>
      <c r="H24" s="77" t="n">
        <f aca="false">(IF(H19&lt;100%,0,H19*$C19)+IF(H20&lt;100%,0,H20*$C20)+IF(H21&lt;100%,0,H21*$C21)+IF(H22&lt;100%,0,H22*$C22))*$C24</f>
        <v>69.6</v>
      </c>
      <c r="I24" s="77" t="n">
        <f aca="false">(IF(I19&lt;100%,0,I19*$C19)+IF(I20&lt;100%,0,I20*$C20)+IF(I21&lt;100%,0,I21*$C21)+IF(I22&lt;100%,0,I22*$C22))*$C24</f>
        <v>69.6</v>
      </c>
      <c r="J24" s="77" t="n">
        <f aca="false">(IF(J19&lt;100%,0,J19*$C19)+IF(J20&lt;100%,0,J20*$C20)+IF(J21&lt;100%,0,J21*$C21)+IF(J22&lt;100%,0,J22*$C22))*$C24</f>
        <v>69.6</v>
      </c>
      <c r="K24" s="77" t="n">
        <f aca="false">(IF(K19&lt;100%,0,K19*$C19)+IF(K20&lt;100%,0,K20*$C20)+IF(K21&lt;100%,0,K21*$C21)+IF(K22&lt;100%,0,K22*$C22))*$C24</f>
        <v>69.6</v>
      </c>
      <c r="L24" s="77" t="n">
        <f aca="false">(IF(L19&lt;100%,0,L19*$C19)+IF(L20&lt;100%,0,L20*$C20)+IF(L21&lt;100%,0,L21*$C21)+IF(L22&lt;100%,0,L22*$C22))*$C24</f>
        <v>69.6</v>
      </c>
      <c r="M24" s="77" t="n">
        <f aca="false">(IF(M19&lt;100%,0,M19*$C19)+IF(M20&lt;100%,0,M20*$C20)+IF(M21&lt;100%,0,M21*$C21)+IF(M22&lt;100%,0,M22*$C22))*$C24</f>
        <v>69.6</v>
      </c>
      <c r="N24" s="77" t="n">
        <f aca="false">(IF(N19&lt;100%,0,N19*$C19)+IF(N20&lt;100%,0,N20*$C20)+IF(N21&lt;100%,0,N21*$C21)+IF(N22&lt;100%,0,N22*$C22))*$C24</f>
        <v>69.6</v>
      </c>
      <c r="O24" s="77" t="n">
        <f aca="false">(IF(O19&lt;100%,0,O19*$C19)+IF(O20&lt;100%,0,O20*$C20)+IF(O21&lt;100%,0,O21*$C21)+IF(O22&lt;100%,0,O22*$C22))*$C24</f>
        <v>69.6</v>
      </c>
      <c r="P24" s="77" t="n">
        <f aca="false">(IF(P19&lt;100%,0,P19*$C19)+IF(P20&lt;100%,0,P20*$C20)+IF(P21&lt;100%,0,P21*$C21)+IF(P22&lt;100%,0,P22*$C22))*$C24</f>
        <v>69.6</v>
      </c>
      <c r="Q24" s="77" t="n">
        <f aca="false">(IF(Q19&lt;100%,0,Q19*$C19)+IF(Q20&lt;100%,0,Q20*$C20)+IF(Q21&lt;100%,0,Q21*$C21)+IF(Q22&lt;100%,0,Q22*$C22))*$C24</f>
        <v>69.6</v>
      </c>
      <c r="R24" s="77" t="n">
        <f aca="false">(IF(R19&lt;100%,0,R19*$C19)+IF(R20&lt;100%,0,R20*$C20)+IF(R21&lt;100%,0,R21*$C21)+IF(R22&lt;100%,0,R22*$C22))*$C24</f>
        <v>69.6</v>
      </c>
      <c r="S24" s="77" t="n">
        <f aca="false">(IF(S19&lt;100%,0,S19*$C19)+IF(S20&lt;100%,0,S20*$C20)+IF(S21&lt;100%,0,S21*$C21)+IF(S22&lt;100%,0,S22*$C22))*$C24</f>
        <v>69.6</v>
      </c>
      <c r="T24" s="77" t="n">
        <f aca="false">(IF(T19&lt;100%,0,T19*$C19)+IF(T20&lt;100%,0,T20*$C20)+IF(T21&lt;100%,0,T21*$C21)+IF(T22&lt;100%,0,T22*$C22))*$C24</f>
        <v>69.6</v>
      </c>
      <c r="U24" s="77" t="n">
        <f aca="false">(IF(U19&lt;100%,0,U19*$C19)+IF(U20&lt;100%,0,U20*$C20)+IF(U21&lt;100%,0,U21*$C21)+IF(U22&lt;100%,0,U22*$C22))*$C24</f>
        <v>69.6</v>
      </c>
      <c r="V24" s="77" t="n">
        <f aca="false">(IF(V19&lt;100%,0,V19*$C19)+IF(V20&lt;100%,0,V20*$C20)+IF(V21&lt;100%,0,V21*$C21)+IF(V22&lt;100%,0,V22*$C22))*$C24</f>
        <v>69.6</v>
      </c>
      <c r="W24" s="77" t="n">
        <f aca="false">(IF(W19&lt;100%,0,W19*$C19)+IF(W20&lt;100%,0,W20*$C20)+IF(W21&lt;100%,0,W21*$C21)+IF(W22&lt;100%,0,W22*$C22))*$C24</f>
        <v>69.6</v>
      </c>
      <c r="X24" s="77" t="n">
        <f aca="false">(IF(X19&lt;100%,0,X19*$C19)+IF(X20&lt;100%,0,X20*$C20)+IF(X21&lt;100%,0,X21*$C21)+IF(X22&lt;100%,0,X22*$C22))*$C24</f>
        <v>69.6</v>
      </c>
      <c r="Y24" s="77" t="n">
        <f aca="false">(IF(Y19&lt;100%,0,Y19*$C19)+IF(Y20&lt;100%,0,Y20*$C20)+IF(Y21&lt;100%,0,Y21*$C21)+IF(Y22&lt;100%,0,Y22*$C22))*$C24</f>
        <v>69.6</v>
      </c>
      <c r="Z24" s="77" t="n">
        <f aca="false">(IF(Z19&lt;100%,0,Z19*$C19)+IF(Z20&lt;100%,0,Z20*$C20)+IF(Z21&lt;100%,0,Z21*$C21)+IF(Z22&lt;100%,0,Z22*$C22))*$C24</f>
        <v>69.6</v>
      </c>
      <c r="AA24" s="77" t="n">
        <f aca="false">(IF(AA19&lt;100%,0,AA19*$C19)+IF(AA20&lt;100%,0,AA20*$C20)+IF(AA21&lt;100%,0,AA21*$C21)+IF(AA22&lt;100%,0,AA22*$C22))*$C24</f>
        <v>69.6</v>
      </c>
      <c r="AB24" s="77" t="n">
        <f aca="false">(IF(AB19&lt;100%,0,AB19*$C19)+IF(AB20&lt;100%,0,AB20*$C20)+IF(AB21&lt;100%,0,AB21*$C21)+IF(AB22&lt;100%,0,AB22*$C22))*$C24</f>
        <v>69.6</v>
      </c>
      <c r="AC24" s="77" t="n">
        <f aca="false">(IF(AC19&lt;100%,0,AC19*$C19)+IF(AC20&lt;100%,0,AC20*$C20)+IF(AC21&lt;100%,0,AC21*$C21)+IF(AC22&lt;100%,0,AC22*$C22))*$C24</f>
        <v>69.6</v>
      </c>
      <c r="AD24" s="77" t="n">
        <f aca="false">(IF(AD19&lt;100%,0,AD19*$C19)+IF(AD20&lt;100%,0,AD20*$C20)+IF(AD21&lt;100%,0,AD21*$C21)+IF(AD22&lt;100%,0,AD22*$C22))*$C24</f>
        <v>69.6</v>
      </c>
      <c r="AE24" s="77" t="n">
        <f aca="false">(IF(AE19&lt;100%,0,AE19*$C19)+IF(AE20&lt;100%,0,AE20*$C20)+IF(AE21&lt;100%,0,AE21*$C21)+IF(AE22&lt;100%,0,AE22*$C22))*$C24</f>
        <v>69.6</v>
      </c>
      <c r="AF24" s="77" t="n">
        <f aca="false">(IF(AF19&lt;100%,0,AF19*$C19)+IF(AF20&lt;100%,0,AF20*$C20)+IF(AF21&lt;100%,0,AF21*$C21)+IF(AF22&lt;100%,0,AF22*$C22))*$C24</f>
        <v>69.6</v>
      </c>
      <c r="AG24" s="77" t="n">
        <f aca="false">(IF(AG19&lt;100%,0,AG19*$C19)+IF(AG20&lt;100%,0,AG20*$C20)+IF(AG21&lt;100%,0,AG21*$C21)+IF(AG22&lt;100%,0,AG22*$C22))*$C24</f>
        <v>69.6</v>
      </c>
      <c r="AH24" s="175" t="n">
        <f aca="false">(IF(AH19&lt;100%,0,AH19*$C19)+IF(AH20&lt;100%,0,AH20*$C20)+IF(AH21&lt;100%,0,AH21*$C21)+IF(AH22&lt;100%,0,AH22*$C22))*$C24</f>
        <v>69.6</v>
      </c>
      <c r="AI24" s="83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  <c r="DK24" s="84"/>
      <c r="DL24" s="84"/>
      <c r="DM24" s="84"/>
      <c r="DN24" s="84"/>
      <c r="DO24" s="84"/>
      <c r="DP24" s="84"/>
      <c r="DQ24" s="84"/>
      <c r="DR24" s="84"/>
      <c r="DS24" s="84"/>
      <c r="DT24" s="84"/>
      <c r="DU24" s="84"/>
      <c r="DV24" s="84"/>
      <c r="DW24" s="84"/>
      <c r="DX24" s="84"/>
      <c r="DY24" s="84"/>
      <c r="DZ24" s="84"/>
      <c r="EA24" s="84"/>
      <c r="EB24" s="84"/>
      <c r="EC24" s="84"/>
      <c r="ED24" s="84"/>
      <c r="EE24" s="84"/>
      <c r="EF24" s="84"/>
      <c r="EG24" s="84"/>
      <c r="EH24" s="84"/>
      <c r="EI24" s="84"/>
      <c r="EJ24" s="84"/>
      <c r="EK24" s="84"/>
      <c r="EL24" s="84"/>
      <c r="EM24" s="84"/>
      <c r="EN24" s="84"/>
      <c r="EO24" s="84"/>
      <c r="EP24" s="84"/>
      <c r="EQ24" s="84"/>
      <c r="ER24" s="84"/>
      <c r="ES24" s="84"/>
      <c r="ET24" s="84"/>
      <c r="EU24" s="84"/>
      <c r="EV24" s="84"/>
      <c r="EW24" s="84"/>
      <c r="EX24" s="84"/>
      <c r="EY24" s="84"/>
      <c r="EZ24" s="84"/>
      <c r="FA24" s="84"/>
      <c r="FB24" s="84"/>
      <c r="FC24" s="84"/>
      <c r="FD24" s="84"/>
      <c r="FE24" s="84"/>
      <c r="FF24" s="84"/>
      <c r="FG24" s="84"/>
      <c r="FH24" s="84"/>
      <c r="FI24" s="84"/>
      <c r="FJ24" s="84"/>
      <c r="FK24" s="84"/>
      <c r="FL24" s="84"/>
      <c r="FM24" s="84"/>
      <c r="FN24" s="84"/>
      <c r="FO24" s="84"/>
      <c r="FP24" s="84"/>
      <c r="FQ24" s="84"/>
      <c r="FR24" s="84"/>
      <c r="FS24" s="84"/>
      <c r="FT24" s="84"/>
      <c r="FU24" s="84"/>
      <c r="FV24" s="84"/>
      <c r="FW24" s="84"/>
      <c r="FX24" s="84"/>
      <c r="FY24" s="84"/>
      <c r="FZ24" s="84"/>
      <c r="GA24" s="84"/>
      <c r="GB24" s="84"/>
      <c r="GC24" s="84"/>
      <c r="GD24" s="84"/>
      <c r="GE24" s="84"/>
      <c r="GF24" s="84"/>
      <c r="GG24" s="84"/>
      <c r="GH24" s="84"/>
      <c r="GI24" s="84"/>
      <c r="GJ24" s="84"/>
      <c r="GK24" s="84"/>
      <c r="GL24" s="84"/>
      <c r="GM24" s="84"/>
      <c r="GN24" s="84"/>
      <c r="GO24" s="84"/>
      <c r="GP24" s="84"/>
      <c r="GQ24" s="84"/>
      <c r="GR24" s="84"/>
      <c r="GS24" s="84"/>
      <c r="GT24" s="84"/>
      <c r="GU24" s="84"/>
      <c r="GV24" s="84"/>
      <c r="GW24" s="84"/>
      <c r="GX24" s="84"/>
      <c r="GY24" s="84"/>
      <c r="GZ24" s="84"/>
      <c r="HA24" s="84"/>
      <c r="HB24" s="84"/>
      <c r="HC24" s="84"/>
      <c r="HD24" s="84"/>
      <c r="HE24" s="84"/>
      <c r="HF24" s="84"/>
      <c r="HG24" s="84"/>
      <c r="HH24" s="84"/>
      <c r="HI24" s="84"/>
      <c r="HJ24" s="84"/>
      <c r="HK24" s="84"/>
      <c r="HL24" s="84"/>
      <c r="HM24" s="84"/>
      <c r="HN24" s="84"/>
      <c r="HO24" s="84"/>
      <c r="HP24" s="84"/>
      <c r="HQ24" s="84"/>
      <c r="HR24" s="84"/>
      <c r="HS24" s="84"/>
      <c r="HT24" s="84"/>
      <c r="HU24" s="84"/>
      <c r="HV24" s="84"/>
      <c r="HW24" s="84"/>
      <c r="HX24" s="84"/>
      <c r="HY24" s="84"/>
      <c r="HZ24" s="84"/>
      <c r="IA24" s="84"/>
      <c r="IB24" s="84"/>
      <c r="IC24" s="84"/>
      <c r="ID24" s="84"/>
      <c r="IE24" s="84"/>
      <c r="IF24" s="84"/>
      <c r="IG24" s="84"/>
      <c r="IH24" s="84"/>
      <c r="II24" s="84"/>
      <c r="IJ24" s="84"/>
      <c r="IK24" s="84"/>
      <c r="IL24" s="84"/>
      <c r="IM24" s="84"/>
      <c r="IN24" s="84"/>
      <c r="IO24" s="84"/>
      <c r="IP24" s="84"/>
      <c r="IQ24" s="84"/>
      <c r="IR24" s="84"/>
      <c r="IS24" s="84"/>
      <c r="IT24" s="84"/>
      <c r="IU24" s="84"/>
      <c r="IV24" s="84"/>
      <c r="IW24" s="84"/>
    </row>
    <row r="25" customFormat="false" ht="15.95" hidden="false" customHeight="true" outlineLevel="0" collapsed="false">
      <c r="A25" s="80"/>
      <c r="B25" s="85" t="s">
        <v>23</v>
      </c>
      <c r="C25" s="86"/>
      <c r="D25" s="87" t="n">
        <f aca="false">D23-D24</f>
        <v>4730.4</v>
      </c>
      <c r="E25" s="88" t="n">
        <f aca="false">E23-E24</f>
        <v>4730.4</v>
      </c>
      <c r="F25" s="88" t="n">
        <f aca="false">F23-F24</f>
        <v>4730.4</v>
      </c>
      <c r="G25" s="88" t="n">
        <f aca="false">G23-G24</f>
        <v>4730.4</v>
      </c>
      <c r="H25" s="88" t="n">
        <f aca="false">H23-H24</f>
        <v>4730.4</v>
      </c>
      <c r="I25" s="88" t="n">
        <f aca="false">I23-I24</f>
        <v>4730.4</v>
      </c>
      <c r="J25" s="88" t="n">
        <f aca="false">J23-J24</f>
        <v>4730.4</v>
      </c>
      <c r="K25" s="88" t="n">
        <f aca="false">K23-K24</f>
        <v>4730.4</v>
      </c>
      <c r="L25" s="88" t="n">
        <f aca="false">L23-L24</f>
        <v>4730.4</v>
      </c>
      <c r="M25" s="88" t="n">
        <f aca="false">M23-M24</f>
        <v>4730.4</v>
      </c>
      <c r="N25" s="88" t="n">
        <f aca="false">N23-N24</f>
        <v>4730.4</v>
      </c>
      <c r="O25" s="88" t="n">
        <f aca="false">O23-O24</f>
        <v>4730.4</v>
      </c>
      <c r="P25" s="88" t="n">
        <f aca="false">P23-P24</f>
        <v>4730.4</v>
      </c>
      <c r="Q25" s="88" t="n">
        <f aca="false">Q23-Q24</f>
        <v>4730.4</v>
      </c>
      <c r="R25" s="88" t="n">
        <f aca="false">R23-R24</f>
        <v>4730.4</v>
      </c>
      <c r="S25" s="88" t="n">
        <f aca="false">S23-S24</f>
        <v>4730.4</v>
      </c>
      <c r="T25" s="88" t="n">
        <f aca="false">T23-T24</f>
        <v>4730.4</v>
      </c>
      <c r="U25" s="88" t="n">
        <f aca="false">U23-U24</f>
        <v>4730.4</v>
      </c>
      <c r="V25" s="88" t="n">
        <f aca="false">V23-V24</f>
        <v>4730.4</v>
      </c>
      <c r="W25" s="88" t="n">
        <f aca="false">W23-W24</f>
        <v>4730.4</v>
      </c>
      <c r="X25" s="88" t="n">
        <f aca="false">X23-X24</f>
        <v>4730.4</v>
      </c>
      <c r="Y25" s="88" t="n">
        <f aca="false">Y23-Y24</f>
        <v>4730.4</v>
      </c>
      <c r="Z25" s="88" t="n">
        <f aca="false">Z23-Z24</f>
        <v>4730.4</v>
      </c>
      <c r="AA25" s="88" t="n">
        <f aca="false">AA23-AA24</f>
        <v>4730.4</v>
      </c>
      <c r="AB25" s="88" t="n">
        <f aca="false">AB23-AB24</f>
        <v>4730.4</v>
      </c>
      <c r="AC25" s="88" t="n">
        <f aca="false">AC23-AC24</f>
        <v>4730.4</v>
      </c>
      <c r="AD25" s="88" t="n">
        <f aca="false">AD23-AD24</f>
        <v>4730.4</v>
      </c>
      <c r="AE25" s="88" t="n">
        <f aca="false">AE23-AE24</f>
        <v>4730.4</v>
      </c>
      <c r="AF25" s="88" t="n">
        <f aca="false">AF23-AF24</f>
        <v>4730.4</v>
      </c>
      <c r="AG25" s="88" t="n">
        <f aca="false">AG23-AG24</f>
        <v>4730.4</v>
      </c>
      <c r="AH25" s="180" t="n">
        <f aca="false">AH23-AH24</f>
        <v>4730.4</v>
      </c>
      <c r="AI25" s="83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  <c r="DK25" s="84"/>
      <c r="DL25" s="84"/>
      <c r="DM25" s="84"/>
      <c r="DN25" s="84"/>
      <c r="DO25" s="84"/>
      <c r="DP25" s="84"/>
      <c r="DQ25" s="84"/>
      <c r="DR25" s="84"/>
      <c r="DS25" s="84"/>
      <c r="DT25" s="84"/>
      <c r="DU25" s="84"/>
      <c r="DV25" s="84"/>
      <c r="DW25" s="84"/>
      <c r="DX25" s="84"/>
      <c r="DY25" s="84"/>
      <c r="DZ25" s="84"/>
      <c r="EA25" s="84"/>
      <c r="EB25" s="84"/>
      <c r="EC25" s="84"/>
      <c r="ED25" s="84"/>
      <c r="EE25" s="84"/>
      <c r="EF25" s="84"/>
      <c r="EG25" s="84"/>
      <c r="EH25" s="84"/>
      <c r="EI25" s="84"/>
      <c r="EJ25" s="84"/>
      <c r="EK25" s="84"/>
      <c r="EL25" s="84"/>
      <c r="EM25" s="84"/>
      <c r="EN25" s="84"/>
      <c r="EO25" s="84"/>
      <c r="EP25" s="84"/>
      <c r="EQ25" s="84"/>
      <c r="ER25" s="84"/>
      <c r="ES25" s="84"/>
      <c r="ET25" s="84"/>
      <c r="EU25" s="84"/>
      <c r="EV25" s="84"/>
      <c r="EW25" s="84"/>
      <c r="EX25" s="84"/>
      <c r="EY25" s="84"/>
      <c r="EZ25" s="84"/>
      <c r="FA25" s="84"/>
      <c r="FB25" s="84"/>
      <c r="FC25" s="84"/>
      <c r="FD25" s="84"/>
      <c r="FE25" s="84"/>
      <c r="FF25" s="84"/>
      <c r="FG25" s="84"/>
      <c r="FH25" s="84"/>
      <c r="FI25" s="84"/>
      <c r="FJ25" s="84"/>
      <c r="FK25" s="84"/>
      <c r="FL25" s="84"/>
      <c r="FM25" s="84"/>
      <c r="FN25" s="84"/>
      <c r="FO25" s="84"/>
      <c r="FP25" s="84"/>
      <c r="FQ25" s="84"/>
      <c r="FR25" s="84"/>
      <c r="FS25" s="84"/>
      <c r="FT25" s="84"/>
      <c r="FU25" s="84"/>
      <c r="FV25" s="84"/>
      <c r="FW25" s="84"/>
      <c r="FX25" s="84"/>
      <c r="FY25" s="84"/>
      <c r="FZ25" s="84"/>
      <c r="GA25" s="84"/>
      <c r="GB25" s="84"/>
      <c r="GC25" s="84"/>
      <c r="GD25" s="84"/>
      <c r="GE25" s="84"/>
      <c r="GF25" s="84"/>
      <c r="GG25" s="84"/>
      <c r="GH25" s="84"/>
      <c r="GI25" s="84"/>
      <c r="GJ25" s="84"/>
      <c r="GK25" s="84"/>
      <c r="GL25" s="84"/>
      <c r="GM25" s="84"/>
      <c r="GN25" s="84"/>
      <c r="GO25" s="84"/>
      <c r="GP25" s="84"/>
      <c r="GQ25" s="84"/>
      <c r="GR25" s="84"/>
      <c r="GS25" s="84"/>
      <c r="GT25" s="84"/>
      <c r="GU25" s="84"/>
      <c r="GV25" s="84"/>
      <c r="GW25" s="84"/>
      <c r="GX25" s="84"/>
      <c r="GY25" s="84"/>
      <c r="GZ25" s="84"/>
      <c r="HA25" s="84"/>
      <c r="HB25" s="84"/>
      <c r="HC25" s="84"/>
      <c r="HD25" s="84"/>
      <c r="HE25" s="84"/>
      <c r="HF25" s="84"/>
      <c r="HG25" s="84"/>
      <c r="HH25" s="84"/>
      <c r="HI25" s="84"/>
      <c r="HJ25" s="84"/>
      <c r="HK25" s="84"/>
      <c r="HL25" s="84"/>
      <c r="HM25" s="84"/>
      <c r="HN25" s="84"/>
      <c r="HO25" s="84"/>
      <c r="HP25" s="84"/>
      <c r="HQ25" s="84"/>
      <c r="HR25" s="84"/>
      <c r="HS25" s="84"/>
      <c r="HT25" s="84"/>
      <c r="HU25" s="84"/>
      <c r="HV25" s="84"/>
      <c r="HW25" s="84"/>
      <c r="HX25" s="84"/>
      <c r="HY25" s="84"/>
      <c r="HZ25" s="84"/>
      <c r="IA25" s="84"/>
      <c r="IB25" s="84"/>
      <c r="IC25" s="84"/>
      <c r="ID25" s="84"/>
      <c r="IE25" s="84"/>
      <c r="IF25" s="84"/>
      <c r="IG25" s="84"/>
      <c r="IH25" s="84"/>
      <c r="II25" s="84"/>
      <c r="IJ25" s="84"/>
      <c r="IK25" s="84"/>
      <c r="IL25" s="84"/>
      <c r="IM25" s="84"/>
      <c r="IN25" s="84"/>
      <c r="IO25" s="84"/>
      <c r="IP25" s="84"/>
      <c r="IQ25" s="84"/>
      <c r="IR25" s="84"/>
      <c r="IS25" s="84"/>
      <c r="IT25" s="84"/>
      <c r="IU25" s="84"/>
      <c r="IV25" s="84"/>
      <c r="IW25" s="84"/>
    </row>
    <row r="26" customFormat="false" ht="15.95" hidden="false" customHeight="true" outlineLevel="0" collapsed="false">
      <c r="A26" s="37"/>
      <c r="B26" s="91" t="s">
        <v>24</v>
      </c>
      <c r="C26" s="92" t="n">
        <f aca="false">SUM(C19:C22)</f>
        <v>4800</v>
      </c>
      <c r="D26" s="39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146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  <c r="IV26" s="43"/>
      <c r="IW26" s="43"/>
    </row>
    <row r="27" customFormat="false" ht="15.95" hidden="false" customHeight="true" outlineLevel="0" collapsed="false">
      <c r="A27" s="37"/>
      <c r="B27" s="93"/>
      <c r="C27" s="37" t="n">
        <f aca="false">SUM(D25:AH25)/31</f>
        <v>4730.4</v>
      </c>
      <c r="D27" s="39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146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  <c r="IV27" s="43"/>
      <c r="IW27" s="43"/>
    </row>
    <row r="28" customFormat="false" ht="15.95" hidden="false" customHeight="true" outlineLevel="0" collapsed="false">
      <c r="A28" s="37"/>
      <c r="B28" s="38" t="s">
        <v>30</v>
      </c>
      <c r="C28" s="37"/>
      <c r="D28" s="39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146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"/>
      <c r="FJ28" s="43"/>
      <c r="FK28" s="43"/>
      <c r="FL28" s="43"/>
      <c r="FM28" s="43"/>
      <c r="FN28" s="43"/>
      <c r="FO28" s="43"/>
      <c r="FP28" s="43"/>
      <c r="FQ28" s="43"/>
      <c r="FR28" s="43"/>
      <c r="FS28" s="43"/>
      <c r="FT28" s="43"/>
      <c r="FU28" s="43"/>
      <c r="FV28" s="43"/>
      <c r="FW28" s="43"/>
      <c r="FX28" s="43"/>
      <c r="FY28" s="43"/>
      <c r="FZ28" s="43"/>
      <c r="GA28" s="43"/>
      <c r="GB28" s="43"/>
      <c r="GC28" s="43"/>
      <c r="GD28" s="43"/>
      <c r="GE28" s="43"/>
      <c r="GF28" s="43"/>
      <c r="GG28" s="43"/>
      <c r="GH28" s="43"/>
      <c r="GI28" s="43"/>
      <c r="GJ28" s="43"/>
      <c r="GK28" s="43"/>
      <c r="GL28" s="43"/>
      <c r="GM28" s="43"/>
      <c r="GN28" s="43"/>
      <c r="GO28" s="43"/>
      <c r="GP28" s="43"/>
      <c r="GQ28" s="43"/>
      <c r="GR28" s="43"/>
      <c r="GS28" s="43"/>
      <c r="GT28" s="43"/>
      <c r="GU28" s="43"/>
      <c r="GV28" s="43"/>
      <c r="GW28" s="43"/>
      <c r="GX28" s="43"/>
      <c r="GY28" s="43"/>
      <c r="GZ28" s="43"/>
      <c r="HA28" s="43"/>
      <c r="HB28" s="43"/>
      <c r="HC28" s="43"/>
      <c r="HD28" s="43"/>
      <c r="HE28" s="43"/>
      <c r="HF28" s="43"/>
      <c r="HG28" s="43"/>
      <c r="HH28" s="43"/>
      <c r="HI28" s="43"/>
      <c r="HJ28" s="43"/>
      <c r="HK28" s="43"/>
      <c r="HL28" s="43"/>
      <c r="HM28" s="43"/>
      <c r="HN28" s="43"/>
      <c r="HO28" s="43"/>
      <c r="HP28" s="43"/>
      <c r="HQ28" s="43"/>
      <c r="HR28" s="43"/>
      <c r="HS28" s="43"/>
      <c r="HT28" s="43"/>
      <c r="HU28" s="43"/>
      <c r="HV28" s="43"/>
      <c r="HW28" s="43"/>
      <c r="HX28" s="43"/>
      <c r="HY28" s="43"/>
      <c r="HZ28" s="43"/>
      <c r="IA28" s="43"/>
      <c r="IB28" s="43"/>
      <c r="IC28" s="43"/>
      <c r="ID28" s="43"/>
      <c r="IE28" s="43"/>
      <c r="IF28" s="43"/>
      <c r="IG28" s="43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  <c r="IV28" s="43"/>
      <c r="IW28" s="43"/>
    </row>
    <row r="29" customFormat="false" ht="15.95" hidden="false" customHeight="true" outlineLevel="0" collapsed="false">
      <c r="A29" s="44" t="n">
        <v>1</v>
      </c>
      <c r="B29" s="45" t="s">
        <v>31</v>
      </c>
      <c r="C29" s="44" t="n">
        <v>825</v>
      </c>
      <c r="D29" s="229" t="n">
        <v>1</v>
      </c>
      <c r="E29" s="151" t="n">
        <v>1</v>
      </c>
      <c r="F29" s="151" t="n">
        <v>1</v>
      </c>
      <c r="G29" s="151" t="n">
        <v>1</v>
      </c>
      <c r="H29" s="151" t="n">
        <v>1</v>
      </c>
      <c r="I29" s="151" t="n">
        <v>1</v>
      </c>
      <c r="J29" s="151" t="n">
        <v>1</v>
      </c>
      <c r="K29" s="151" t="n">
        <v>1</v>
      </c>
      <c r="L29" s="151" t="n">
        <v>1</v>
      </c>
      <c r="M29" s="151" t="n">
        <v>1</v>
      </c>
      <c r="N29" s="151" t="n">
        <v>1</v>
      </c>
      <c r="O29" s="151" t="n">
        <v>1</v>
      </c>
      <c r="P29" s="151" t="n">
        <v>1</v>
      </c>
      <c r="Q29" s="151" t="n">
        <v>1</v>
      </c>
      <c r="R29" s="151" t="n">
        <v>1</v>
      </c>
      <c r="S29" s="151" t="n">
        <v>1</v>
      </c>
      <c r="T29" s="151" t="n">
        <v>1</v>
      </c>
      <c r="U29" s="151" t="n">
        <v>1</v>
      </c>
      <c r="V29" s="151" t="n">
        <v>1</v>
      </c>
      <c r="W29" s="151" t="n">
        <v>1</v>
      </c>
      <c r="X29" s="151" t="n">
        <v>1</v>
      </c>
      <c r="Y29" s="151" t="n">
        <v>1</v>
      </c>
      <c r="Z29" s="151" t="n">
        <v>1</v>
      </c>
      <c r="AA29" s="151" t="n">
        <v>1</v>
      </c>
      <c r="AB29" s="151" t="n">
        <v>1</v>
      </c>
      <c r="AC29" s="151" t="n">
        <v>1</v>
      </c>
      <c r="AD29" s="151" t="n">
        <v>1</v>
      </c>
      <c r="AE29" s="151" t="n">
        <v>1</v>
      </c>
      <c r="AF29" s="151" t="n">
        <v>1</v>
      </c>
      <c r="AG29" s="151" t="n">
        <v>1</v>
      </c>
      <c r="AH29" s="152" t="n">
        <v>1</v>
      </c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  <c r="BD29" s="43"/>
      <c r="BE29" s="43"/>
      <c r="BF29" s="43"/>
      <c r="BG29" s="43"/>
      <c r="BH29" s="43"/>
      <c r="BI29" s="43"/>
      <c r="BJ29" s="43"/>
      <c r="BK29" s="43"/>
      <c r="BL29" s="43"/>
      <c r="BM29" s="43"/>
      <c r="BN29" s="43"/>
      <c r="BO29" s="43"/>
      <c r="BP29" s="43"/>
      <c r="BQ29" s="43"/>
      <c r="BR29" s="43"/>
      <c r="BS29" s="43"/>
      <c r="BT29" s="43"/>
      <c r="BU29" s="43"/>
      <c r="BV29" s="43"/>
      <c r="BW29" s="43"/>
      <c r="BX29" s="43"/>
      <c r="BY29" s="43"/>
      <c r="BZ29" s="43"/>
      <c r="CA29" s="43"/>
      <c r="CB29" s="43"/>
      <c r="CC29" s="43"/>
      <c r="CD29" s="43"/>
      <c r="CE29" s="43"/>
      <c r="CF29" s="43"/>
      <c r="CG29" s="43"/>
      <c r="CH29" s="43"/>
      <c r="CI29" s="43"/>
      <c r="CJ29" s="43"/>
      <c r="CK29" s="43"/>
      <c r="CL29" s="43"/>
      <c r="CM29" s="43"/>
      <c r="CN29" s="43"/>
      <c r="CO29" s="43"/>
      <c r="CP29" s="43"/>
      <c r="CQ29" s="43"/>
      <c r="CR29" s="43"/>
      <c r="CS29" s="43"/>
      <c r="CT29" s="43"/>
      <c r="CU29" s="43"/>
      <c r="CV29" s="43"/>
      <c r="CW29" s="43"/>
      <c r="CX29" s="43"/>
      <c r="CY29" s="43"/>
      <c r="CZ29" s="43"/>
      <c r="DA29" s="43"/>
      <c r="DB29" s="43"/>
      <c r="DC29" s="43"/>
      <c r="DD29" s="43"/>
      <c r="DE29" s="43"/>
      <c r="DF29" s="43"/>
      <c r="DG29" s="43"/>
      <c r="DH29" s="43"/>
      <c r="DI29" s="43"/>
      <c r="DJ29" s="43"/>
      <c r="DK29" s="43"/>
      <c r="DL29" s="43"/>
      <c r="DM29" s="43"/>
      <c r="DN29" s="43"/>
      <c r="DO29" s="43"/>
      <c r="DP29" s="43"/>
      <c r="DQ29" s="43"/>
      <c r="DR29" s="43"/>
      <c r="DS29" s="43"/>
      <c r="DT29" s="43"/>
      <c r="DU29" s="43"/>
      <c r="DV29" s="43"/>
      <c r="DW29" s="43"/>
      <c r="DX29" s="43"/>
      <c r="DY29" s="43"/>
      <c r="DZ29" s="43"/>
      <c r="EA29" s="43"/>
      <c r="EB29" s="43"/>
      <c r="EC29" s="43"/>
      <c r="ED29" s="43"/>
      <c r="EE29" s="43"/>
      <c r="EF29" s="43"/>
      <c r="EG29" s="43"/>
      <c r="EH29" s="43"/>
      <c r="EI29" s="43"/>
      <c r="EJ29" s="43"/>
      <c r="EK29" s="43"/>
      <c r="EL29" s="43"/>
      <c r="EM29" s="43"/>
      <c r="EN29" s="43"/>
      <c r="EO29" s="43"/>
      <c r="EP29" s="43"/>
      <c r="EQ29" s="43"/>
      <c r="ER29" s="43"/>
      <c r="ES29" s="43"/>
      <c r="ET29" s="43"/>
      <c r="EU29" s="43"/>
      <c r="EV29" s="43"/>
      <c r="EW29" s="43"/>
      <c r="EX29" s="43"/>
      <c r="EY29" s="43"/>
      <c r="EZ29" s="43"/>
      <c r="FA29" s="43"/>
      <c r="FB29" s="43"/>
      <c r="FC29" s="43"/>
      <c r="FD29" s="43"/>
      <c r="FE29" s="43"/>
      <c r="FF29" s="43"/>
      <c r="FG29" s="43"/>
      <c r="FH29" s="43"/>
      <c r="FI29" s="43"/>
      <c r="FJ29" s="43"/>
      <c r="FK29" s="43"/>
      <c r="FL29" s="43"/>
      <c r="FM29" s="43"/>
      <c r="FN29" s="43"/>
      <c r="FO29" s="43"/>
      <c r="FP29" s="43"/>
      <c r="FQ29" s="43"/>
      <c r="FR29" s="43"/>
      <c r="FS29" s="43"/>
      <c r="FT29" s="43"/>
      <c r="FU29" s="43"/>
      <c r="FV29" s="43"/>
      <c r="FW29" s="43"/>
      <c r="FX29" s="43"/>
      <c r="FY29" s="43"/>
      <c r="FZ29" s="43"/>
      <c r="GA29" s="43"/>
      <c r="GB29" s="43"/>
      <c r="GC29" s="43"/>
      <c r="GD29" s="43"/>
      <c r="GE29" s="43"/>
      <c r="GF29" s="43"/>
      <c r="GG29" s="43"/>
      <c r="GH29" s="43"/>
      <c r="GI29" s="43"/>
      <c r="GJ29" s="43"/>
      <c r="GK29" s="43"/>
      <c r="GL29" s="43"/>
      <c r="GM29" s="43"/>
      <c r="GN29" s="43"/>
      <c r="GO29" s="43"/>
      <c r="GP29" s="43"/>
      <c r="GQ29" s="43"/>
      <c r="GR29" s="43"/>
      <c r="GS29" s="43"/>
      <c r="GT29" s="43"/>
      <c r="GU29" s="43"/>
      <c r="GV29" s="43"/>
      <c r="GW29" s="43"/>
      <c r="GX29" s="43"/>
      <c r="GY29" s="43"/>
      <c r="GZ29" s="43"/>
      <c r="HA29" s="43"/>
      <c r="HB29" s="43"/>
      <c r="HC29" s="43"/>
      <c r="HD29" s="43"/>
      <c r="HE29" s="43"/>
      <c r="HF29" s="43"/>
      <c r="HG29" s="43"/>
      <c r="HH29" s="43"/>
      <c r="HI29" s="43"/>
      <c r="HJ29" s="43"/>
      <c r="HK29" s="43"/>
      <c r="HL29" s="43"/>
      <c r="HM29" s="43"/>
      <c r="HN29" s="43"/>
      <c r="HO29" s="43"/>
      <c r="HP29" s="43"/>
      <c r="HQ29" s="43"/>
      <c r="HR29" s="43"/>
      <c r="HS29" s="43"/>
      <c r="HT29" s="43"/>
      <c r="HU29" s="43"/>
      <c r="HV29" s="43"/>
      <c r="HW29" s="43"/>
      <c r="HX29" s="43"/>
      <c r="HY29" s="43"/>
      <c r="HZ29" s="43"/>
      <c r="IA29" s="43"/>
      <c r="IB29" s="43"/>
      <c r="IC29" s="43"/>
      <c r="ID29" s="43"/>
      <c r="IE29" s="43"/>
      <c r="IF29" s="43"/>
      <c r="IG29" s="43"/>
      <c r="IH29" s="43"/>
      <c r="II29" s="43"/>
      <c r="IJ29" s="43"/>
      <c r="IK29" s="43"/>
      <c r="IL29" s="43"/>
      <c r="IM29" s="43"/>
      <c r="IN29" s="43"/>
      <c r="IO29" s="43"/>
      <c r="IP29" s="43"/>
      <c r="IQ29" s="43"/>
      <c r="IR29" s="43"/>
      <c r="IS29" s="43"/>
      <c r="IT29" s="43"/>
      <c r="IU29" s="43"/>
      <c r="IV29" s="43"/>
      <c r="IW29" s="43"/>
    </row>
    <row r="30" customFormat="false" ht="15.95" hidden="false" customHeight="true" outlineLevel="0" collapsed="false">
      <c r="A30" s="44" t="n">
        <f aca="false">+A29+1</f>
        <v>2</v>
      </c>
      <c r="B30" s="45" t="s">
        <v>32</v>
      </c>
      <c r="C30" s="44" t="n">
        <v>839</v>
      </c>
      <c r="D30" s="229" t="n">
        <v>1</v>
      </c>
      <c r="E30" s="151" t="n">
        <v>1</v>
      </c>
      <c r="F30" s="151" t="n">
        <v>1</v>
      </c>
      <c r="G30" s="151" t="n">
        <v>1</v>
      </c>
      <c r="H30" s="151" t="n">
        <v>1</v>
      </c>
      <c r="I30" s="151" t="n">
        <v>1</v>
      </c>
      <c r="J30" s="151" t="n">
        <v>1</v>
      </c>
      <c r="K30" s="151" t="n">
        <v>1</v>
      </c>
      <c r="L30" s="151" t="n">
        <v>1</v>
      </c>
      <c r="M30" s="151" t="n">
        <v>1</v>
      </c>
      <c r="N30" s="151" t="n">
        <v>1</v>
      </c>
      <c r="O30" s="151" t="n">
        <v>1</v>
      </c>
      <c r="P30" s="151" t="n">
        <v>1</v>
      </c>
      <c r="Q30" s="151" t="n">
        <v>1</v>
      </c>
      <c r="R30" s="151" t="n">
        <v>1</v>
      </c>
      <c r="S30" s="151" t="n">
        <v>1</v>
      </c>
      <c r="T30" s="151" t="n">
        <v>1</v>
      </c>
      <c r="U30" s="151" t="n">
        <v>1</v>
      </c>
      <c r="V30" s="151" t="n">
        <v>1</v>
      </c>
      <c r="W30" s="151" t="n">
        <v>1</v>
      </c>
      <c r="X30" s="151" t="n">
        <v>1</v>
      </c>
      <c r="Y30" s="151" t="n">
        <v>1</v>
      </c>
      <c r="Z30" s="151" t="n">
        <v>1</v>
      </c>
      <c r="AA30" s="151" t="n">
        <v>1</v>
      </c>
      <c r="AB30" s="151" t="n">
        <v>1</v>
      </c>
      <c r="AC30" s="151" t="n">
        <v>1</v>
      </c>
      <c r="AD30" s="151" t="n">
        <v>1</v>
      </c>
      <c r="AE30" s="151" t="n">
        <v>1</v>
      </c>
      <c r="AF30" s="151" t="n">
        <v>1</v>
      </c>
      <c r="AG30" s="151" t="n">
        <v>1</v>
      </c>
      <c r="AH30" s="152" t="n">
        <v>1</v>
      </c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3"/>
      <c r="BM30" s="43"/>
      <c r="BN30" s="43"/>
      <c r="BO30" s="43"/>
      <c r="BP30" s="43"/>
      <c r="BQ30" s="43"/>
      <c r="BR30" s="43"/>
      <c r="BS30" s="43"/>
      <c r="BT30" s="43"/>
      <c r="BU30" s="43"/>
      <c r="BV30" s="43"/>
      <c r="BW30" s="43"/>
      <c r="BX30" s="43"/>
      <c r="BY30" s="43"/>
      <c r="BZ30" s="43"/>
      <c r="CA30" s="43"/>
      <c r="CB30" s="43"/>
      <c r="CC30" s="43"/>
      <c r="CD30" s="43"/>
      <c r="CE30" s="43"/>
      <c r="CF30" s="43"/>
      <c r="CG30" s="43"/>
      <c r="CH30" s="43"/>
      <c r="CI30" s="43"/>
      <c r="CJ30" s="43"/>
      <c r="CK30" s="43"/>
      <c r="CL30" s="43"/>
      <c r="CM30" s="43"/>
      <c r="CN30" s="43"/>
      <c r="CO30" s="43"/>
      <c r="CP30" s="43"/>
      <c r="CQ30" s="43"/>
      <c r="CR30" s="43"/>
      <c r="CS30" s="43"/>
      <c r="CT30" s="43"/>
      <c r="CU30" s="43"/>
      <c r="CV30" s="43"/>
      <c r="CW30" s="43"/>
      <c r="CX30" s="43"/>
      <c r="CY30" s="43"/>
      <c r="CZ30" s="43"/>
      <c r="DA30" s="43"/>
      <c r="DB30" s="43"/>
      <c r="DC30" s="43"/>
      <c r="DD30" s="43"/>
      <c r="DE30" s="43"/>
      <c r="DF30" s="43"/>
      <c r="DG30" s="43"/>
      <c r="DH30" s="43"/>
      <c r="DI30" s="43"/>
      <c r="DJ30" s="43"/>
      <c r="DK30" s="43"/>
      <c r="DL30" s="43"/>
      <c r="DM30" s="43"/>
      <c r="DN30" s="43"/>
      <c r="DO30" s="43"/>
      <c r="DP30" s="43"/>
      <c r="DQ30" s="43"/>
      <c r="DR30" s="43"/>
      <c r="DS30" s="43"/>
      <c r="DT30" s="43"/>
      <c r="DU30" s="43"/>
      <c r="DV30" s="43"/>
      <c r="DW30" s="43"/>
      <c r="DX30" s="43"/>
      <c r="DY30" s="43"/>
      <c r="DZ30" s="43"/>
      <c r="EA30" s="43"/>
      <c r="EB30" s="43"/>
      <c r="EC30" s="43"/>
      <c r="ED30" s="43"/>
      <c r="EE30" s="43"/>
      <c r="EF30" s="43"/>
      <c r="EG30" s="43"/>
      <c r="EH30" s="43"/>
      <c r="EI30" s="43"/>
      <c r="EJ30" s="43"/>
      <c r="EK30" s="43"/>
      <c r="EL30" s="43"/>
      <c r="EM30" s="43"/>
      <c r="EN30" s="43"/>
      <c r="EO30" s="43"/>
      <c r="EP30" s="43"/>
      <c r="EQ30" s="43"/>
      <c r="ER30" s="43"/>
      <c r="ES30" s="43"/>
      <c r="ET30" s="43"/>
      <c r="EU30" s="43"/>
      <c r="EV30" s="43"/>
      <c r="EW30" s="43"/>
      <c r="EX30" s="43"/>
      <c r="EY30" s="43"/>
      <c r="EZ30" s="43"/>
      <c r="FA30" s="43"/>
      <c r="FB30" s="43"/>
      <c r="FC30" s="43"/>
      <c r="FD30" s="43"/>
      <c r="FE30" s="43"/>
      <c r="FF30" s="43"/>
      <c r="FG30" s="43"/>
      <c r="FH30" s="43"/>
      <c r="FI30" s="43"/>
      <c r="FJ30" s="43"/>
      <c r="FK30" s="43"/>
      <c r="FL30" s="43"/>
      <c r="FM30" s="43"/>
      <c r="FN30" s="43"/>
      <c r="FO30" s="43"/>
      <c r="FP30" s="43"/>
      <c r="FQ30" s="43"/>
      <c r="FR30" s="43"/>
      <c r="FS30" s="43"/>
      <c r="FT30" s="43"/>
      <c r="FU30" s="43"/>
      <c r="FV30" s="43"/>
      <c r="FW30" s="43"/>
      <c r="FX30" s="43"/>
      <c r="FY30" s="43"/>
      <c r="FZ30" s="43"/>
      <c r="GA30" s="43"/>
      <c r="GB30" s="43"/>
      <c r="GC30" s="43"/>
      <c r="GD30" s="43"/>
      <c r="GE30" s="43"/>
      <c r="GF30" s="43"/>
      <c r="GG30" s="43"/>
      <c r="GH30" s="43"/>
      <c r="GI30" s="43"/>
      <c r="GJ30" s="43"/>
      <c r="GK30" s="43"/>
      <c r="GL30" s="43"/>
      <c r="GM30" s="43"/>
      <c r="GN30" s="43"/>
      <c r="GO30" s="43"/>
      <c r="GP30" s="43"/>
      <c r="GQ30" s="43"/>
      <c r="GR30" s="43"/>
      <c r="GS30" s="43"/>
      <c r="GT30" s="43"/>
      <c r="GU30" s="43"/>
      <c r="GV30" s="43"/>
      <c r="GW30" s="43"/>
      <c r="GX30" s="43"/>
      <c r="GY30" s="43"/>
      <c r="GZ30" s="43"/>
      <c r="HA30" s="43"/>
      <c r="HB30" s="43"/>
      <c r="HC30" s="43"/>
      <c r="HD30" s="43"/>
      <c r="HE30" s="43"/>
      <c r="HF30" s="43"/>
      <c r="HG30" s="43"/>
      <c r="HH30" s="43"/>
      <c r="HI30" s="43"/>
      <c r="HJ30" s="43"/>
      <c r="HK30" s="43"/>
      <c r="HL30" s="43"/>
      <c r="HM30" s="43"/>
      <c r="HN30" s="43"/>
      <c r="HO30" s="43"/>
      <c r="HP30" s="43"/>
      <c r="HQ30" s="43"/>
      <c r="HR30" s="43"/>
      <c r="HS30" s="43"/>
      <c r="HT30" s="43"/>
      <c r="HU30" s="43"/>
      <c r="HV30" s="43"/>
      <c r="HW30" s="43"/>
      <c r="HX30" s="43"/>
      <c r="HY30" s="43"/>
      <c r="HZ30" s="43"/>
      <c r="IA30" s="43"/>
      <c r="IB30" s="43"/>
      <c r="IC30" s="43"/>
      <c r="ID30" s="43"/>
      <c r="IE30" s="43"/>
      <c r="IF30" s="43"/>
      <c r="IG30" s="43"/>
      <c r="IH30" s="43"/>
      <c r="II30" s="43"/>
      <c r="IJ30" s="43"/>
      <c r="IK30" s="43"/>
      <c r="IL30" s="43"/>
      <c r="IM30" s="43"/>
      <c r="IN30" s="43"/>
      <c r="IO30" s="43"/>
      <c r="IP30" s="43"/>
      <c r="IQ30" s="43"/>
      <c r="IR30" s="43"/>
      <c r="IS30" s="43"/>
      <c r="IT30" s="43"/>
      <c r="IU30" s="43"/>
      <c r="IV30" s="43"/>
      <c r="IW30" s="43"/>
    </row>
    <row r="31" customFormat="false" ht="15.95" hidden="false" customHeight="true" outlineLevel="0" collapsed="false">
      <c r="A31" s="57" t="n">
        <f aca="false">+A30+1</f>
        <v>3</v>
      </c>
      <c r="B31" s="58" t="s">
        <v>33</v>
      </c>
      <c r="C31" s="57" t="n">
        <v>839</v>
      </c>
      <c r="D31" s="231" t="n">
        <v>0</v>
      </c>
      <c r="E31" s="164" t="n">
        <v>0</v>
      </c>
      <c r="F31" s="164" t="n">
        <v>0</v>
      </c>
      <c r="G31" s="164" t="n">
        <v>0</v>
      </c>
      <c r="H31" s="164" t="n">
        <v>0</v>
      </c>
      <c r="I31" s="164" t="n">
        <v>0</v>
      </c>
      <c r="J31" s="164" t="n">
        <v>0</v>
      </c>
      <c r="K31" s="164" t="n">
        <v>0</v>
      </c>
      <c r="L31" s="164" t="n">
        <v>0</v>
      </c>
      <c r="M31" s="164" t="n">
        <v>0</v>
      </c>
      <c r="N31" s="164" t="n">
        <v>0</v>
      </c>
      <c r="O31" s="164" t="n">
        <v>0</v>
      </c>
      <c r="P31" s="164" t="n">
        <v>0</v>
      </c>
      <c r="Q31" s="164" t="n">
        <v>0</v>
      </c>
      <c r="R31" s="164" t="n">
        <v>0</v>
      </c>
      <c r="S31" s="164" t="n">
        <v>0</v>
      </c>
      <c r="T31" s="157" t="n">
        <v>0.2</v>
      </c>
      <c r="U31" s="157" t="n">
        <v>0.3</v>
      </c>
      <c r="V31" s="157" t="n">
        <v>0.5</v>
      </c>
      <c r="W31" s="157" t="n">
        <v>0.7</v>
      </c>
      <c r="X31" s="157" t="n">
        <v>0.9</v>
      </c>
      <c r="Y31" s="151" t="n">
        <v>1</v>
      </c>
      <c r="Z31" s="151" t="n">
        <v>1</v>
      </c>
      <c r="AA31" s="151" t="n">
        <v>1</v>
      </c>
      <c r="AB31" s="151" t="n">
        <v>1</v>
      </c>
      <c r="AC31" s="151" t="n">
        <v>1</v>
      </c>
      <c r="AD31" s="151" t="n">
        <v>1</v>
      </c>
      <c r="AE31" s="151" t="n">
        <v>1</v>
      </c>
      <c r="AF31" s="151" t="n">
        <v>1</v>
      </c>
      <c r="AG31" s="151" t="n">
        <v>1</v>
      </c>
      <c r="AH31" s="152" t="n">
        <v>1</v>
      </c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43"/>
      <c r="BO31" s="43"/>
      <c r="BP31" s="43"/>
      <c r="BQ31" s="43"/>
      <c r="BR31" s="43"/>
      <c r="BS31" s="43"/>
      <c r="BT31" s="43"/>
      <c r="BU31" s="43"/>
      <c r="BV31" s="43"/>
      <c r="BW31" s="43"/>
      <c r="BX31" s="43"/>
      <c r="BY31" s="43"/>
      <c r="BZ31" s="43"/>
      <c r="CA31" s="43"/>
      <c r="CB31" s="43"/>
      <c r="CC31" s="43"/>
      <c r="CD31" s="43"/>
      <c r="CE31" s="43"/>
      <c r="CF31" s="43"/>
      <c r="CG31" s="43"/>
      <c r="CH31" s="43"/>
      <c r="CI31" s="43"/>
      <c r="CJ31" s="43"/>
      <c r="CK31" s="43"/>
      <c r="CL31" s="43"/>
      <c r="CM31" s="43"/>
      <c r="CN31" s="43"/>
      <c r="CO31" s="43"/>
      <c r="CP31" s="43"/>
      <c r="CQ31" s="43"/>
      <c r="CR31" s="43"/>
      <c r="CS31" s="43"/>
      <c r="CT31" s="43"/>
      <c r="CU31" s="43"/>
      <c r="CV31" s="43"/>
      <c r="CW31" s="43"/>
      <c r="CX31" s="43"/>
      <c r="CY31" s="43"/>
      <c r="CZ31" s="43"/>
      <c r="DA31" s="43"/>
      <c r="DB31" s="43"/>
      <c r="DC31" s="43"/>
      <c r="DD31" s="43"/>
      <c r="DE31" s="43"/>
      <c r="DF31" s="43"/>
      <c r="DG31" s="43"/>
      <c r="DH31" s="43"/>
      <c r="DI31" s="43"/>
      <c r="DJ31" s="43"/>
      <c r="DK31" s="43"/>
      <c r="DL31" s="43"/>
      <c r="DM31" s="43"/>
      <c r="DN31" s="43"/>
      <c r="DO31" s="43"/>
      <c r="DP31" s="43"/>
      <c r="DQ31" s="43"/>
      <c r="DR31" s="43"/>
      <c r="DS31" s="43"/>
      <c r="DT31" s="43"/>
      <c r="DU31" s="43"/>
      <c r="DV31" s="43"/>
      <c r="DW31" s="43"/>
      <c r="DX31" s="43"/>
      <c r="DY31" s="43"/>
      <c r="DZ31" s="43"/>
      <c r="EA31" s="43"/>
      <c r="EB31" s="43"/>
      <c r="EC31" s="43"/>
      <c r="ED31" s="43"/>
      <c r="EE31" s="43"/>
      <c r="EF31" s="43"/>
      <c r="EG31" s="43"/>
      <c r="EH31" s="43"/>
      <c r="EI31" s="43"/>
      <c r="EJ31" s="43"/>
      <c r="EK31" s="43"/>
      <c r="EL31" s="43"/>
      <c r="EM31" s="43"/>
      <c r="EN31" s="43"/>
      <c r="EO31" s="43"/>
      <c r="EP31" s="43"/>
      <c r="EQ31" s="43"/>
      <c r="ER31" s="43"/>
      <c r="ES31" s="43"/>
      <c r="ET31" s="43"/>
      <c r="EU31" s="43"/>
      <c r="EV31" s="43"/>
      <c r="EW31" s="43"/>
      <c r="EX31" s="43"/>
      <c r="EY31" s="43"/>
      <c r="EZ31" s="43"/>
      <c r="FA31" s="43"/>
      <c r="FB31" s="43"/>
      <c r="FC31" s="43"/>
      <c r="FD31" s="43"/>
      <c r="FE31" s="43"/>
      <c r="FF31" s="43"/>
      <c r="FG31" s="43"/>
      <c r="FH31" s="43"/>
      <c r="FI31" s="43"/>
      <c r="FJ31" s="43"/>
      <c r="FK31" s="43"/>
      <c r="FL31" s="43"/>
      <c r="FM31" s="43"/>
      <c r="FN31" s="43"/>
      <c r="FO31" s="43"/>
      <c r="FP31" s="43"/>
      <c r="FQ31" s="43"/>
      <c r="FR31" s="43"/>
      <c r="FS31" s="43"/>
      <c r="FT31" s="43"/>
      <c r="FU31" s="43"/>
      <c r="FV31" s="43"/>
      <c r="FW31" s="43"/>
      <c r="FX31" s="43"/>
      <c r="FY31" s="43"/>
      <c r="FZ31" s="43"/>
      <c r="GA31" s="43"/>
      <c r="GB31" s="43"/>
      <c r="GC31" s="43"/>
      <c r="GD31" s="43"/>
      <c r="GE31" s="43"/>
      <c r="GF31" s="43"/>
      <c r="GG31" s="43"/>
      <c r="GH31" s="43"/>
      <c r="GI31" s="43"/>
      <c r="GJ31" s="43"/>
      <c r="GK31" s="43"/>
      <c r="GL31" s="43"/>
      <c r="GM31" s="43"/>
      <c r="GN31" s="43"/>
      <c r="GO31" s="43"/>
      <c r="GP31" s="43"/>
      <c r="GQ31" s="43"/>
      <c r="GR31" s="43"/>
      <c r="GS31" s="43"/>
      <c r="GT31" s="43"/>
      <c r="GU31" s="43"/>
      <c r="GV31" s="43"/>
      <c r="GW31" s="43"/>
      <c r="GX31" s="43"/>
      <c r="GY31" s="43"/>
      <c r="GZ31" s="43"/>
      <c r="HA31" s="43"/>
      <c r="HB31" s="43"/>
      <c r="HC31" s="43"/>
      <c r="HD31" s="43"/>
      <c r="HE31" s="43"/>
      <c r="HF31" s="43"/>
      <c r="HG31" s="43"/>
      <c r="HH31" s="43"/>
      <c r="HI31" s="43"/>
      <c r="HJ31" s="43"/>
      <c r="HK31" s="43"/>
      <c r="HL31" s="43"/>
      <c r="HM31" s="43"/>
      <c r="HN31" s="43"/>
      <c r="HO31" s="43"/>
      <c r="HP31" s="43"/>
      <c r="HQ31" s="43"/>
      <c r="HR31" s="43"/>
      <c r="HS31" s="43"/>
      <c r="HT31" s="43"/>
      <c r="HU31" s="43"/>
      <c r="HV31" s="43"/>
      <c r="HW31" s="43"/>
      <c r="HX31" s="43"/>
      <c r="HY31" s="43"/>
      <c r="HZ31" s="43"/>
      <c r="IA31" s="43"/>
      <c r="IB31" s="43"/>
      <c r="IC31" s="43"/>
      <c r="ID31" s="43"/>
      <c r="IE31" s="43"/>
      <c r="IF31" s="43"/>
      <c r="IG31" s="43"/>
      <c r="IH31" s="43"/>
      <c r="II31" s="43"/>
      <c r="IJ31" s="43"/>
      <c r="IK31" s="43"/>
      <c r="IL31" s="43"/>
      <c r="IM31" s="43"/>
      <c r="IN31" s="43"/>
      <c r="IO31" s="43"/>
      <c r="IP31" s="43"/>
      <c r="IQ31" s="43"/>
      <c r="IR31" s="43"/>
      <c r="IS31" s="43"/>
      <c r="IT31" s="43"/>
      <c r="IU31" s="43"/>
      <c r="IV31" s="43"/>
      <c r="IW31" s="43"/>
    </row>
    <row r="32" customFormat="false" ht="15.95" hidden="false" customHeight="true" outlineLevel="0" collapsed="false">
      <c r="A32" s="44" t="n">
        <f aca="false">+A31+1</f>
        <v>4</v>
      </c>
      <c r="B32" s="45" t="s">
        <v>34</v>
      </c>
      <c r="C32" s="44" t="n">
        <v>693</v>
      </c>
      <c r="D32" s="229" t="n">
        <v>1</v>
      </c>
      <c r="E32" s="151" t="n">
        <v>1</v>
      </c>
      <c r="F32" s="151" t="n">
        <v>1</v>
      </c>
      <c r="G32" s="151" t="n">
        <v>1</v>
      </c>
      <c r="H32" s="151" t="n">
        <v>1</v>
      </c>
      <c r="I32" s="151" t="n">
        <v>1</v>
      </c>
      <c r="J32" s="151" t="n">
        <v>1</v>
      </c>
      <c r="K32" s="151" t="n">
        <v>1</v>
      </c>
      <c r="L32" s="151" t="n">
        <v>1</v>
      </c>
      <c r="M32" s="151" t="n">
        <v>1</v>
      </c>
      <c r="N32" s="151" t="n">
        <v>1</v>
      </c>
      <c r="O32" s="151" t="n">
        <v>1</v>
      </c>
      <c r="P32" s="151" t="n">
        <v>1</v>
      </c>
      <c r="Q32" s="151" t="n">
        <v>1</v>
      </c>
      <c r="R32" s="151" t="n">
        <v>1</v>
      </c>
      <c r="S32" s="151" t="n">
        <v>1</v>
      </c>
      <c r="T32" s="151" t="n">
        <v>1</v>
      </c>
      <c r="U32" s="151" t="n">
        <v>1</v>
      </c>
      <c r="V32" s="151" t="n">
        <v>1</v>
      </c>
      <c r="W32" s="151" t="n">
        <v>1</v>
      </c>
      <c r="X32" s="151" t="n">
        <v>1</v>
      </c>
      <c r="Y32" s="151" t="n">
        <v>1</v>
      </c>
      <c r="Z32" s="151" t="n">
        <v>1</v>
      </c>
      <c r="AA32" s="151" t="n">
        <v>1</v>
      </c>
      <c r="AB32" s="151" t="n">
        <v>1</v>
      </c>
      <c r="AC32" s="151" t="n">
        <v>1</v>
      </c>
      <c r="AD32" s="151" t="n">
        <v>1</v>
      </c>
      <c r="AE32" s="151" t="n">
        <v>1</v>
      </c>
      <c r="AF32" s="151" t="n">
        <v>1</v>
      </c>
      <c r="AG32" s="151" t="n">
        <v>1</v>
      </c>
      <c r="AH32" s="152" t="n">
        <v>1</v>
      </c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  <c r="FF32" s="43"/>
      <c r="FG32" s="43"/>
      <c r="FH32" s="43"/>
      <c r="FI32" s="43"/>
      <c r="FJ32" s="43"/>
      <c r="FK32" s="43"/>
      <c r="FL32" s="43"/>
      <c r="FM32" s="43"/>
      <c r="FN32" s="43"/>
      <c r="FO32" s="43"/>
      <c r="FP32" s="43"/>
      <c r="FQ32" s="43"/>
      <c r="FR32" s="43"/>
      <c r="FS32" s="43"/>
      <c r="FT32" s="43"/>
      <c r="FU32" s="43"/>
      <c r="FV32" s="43"/>
      <c r="FW32" s="43"/>
      <c r="FX32" s="43"/>
      <c r="FY32" s="43"/>
      <c r="FZ32" s="43"/>
      <c r="GA32" s="43"/>
      <c r="GB32" s="43"/>
      <c r="GC32" s="43"/>
      <c r="GD32" s="43"/>
      <c r="GE32" s="43"/>
      <c r="GF32" s="43"/>
      <c r="GG32" s="43"/>
      <c r="GH32" s="43"/>
      <c r="GI32" s="43"/>
      <c r="GJ32" s="43"/>
      <c r="GK32" s="43"/>
      <c r="GL32" s="43"/>
      <c r="GM32" s="43"/>
      <c r="GN32" s="43"/>
      <c r="GO32" s="43"/>
      <c r="GP32" s="43"/>
      <c r="GQ32" s="43"/>
      <c r="GR32" s="43"/>
      <c r="GS32" s="43"/>
      <c r="GT32" s="43"/>
      <c r="GU32" s="43"/>
      <c r="GV32" s="43"/>
      <c r="GW32" s="43"/>
      <c r="GX32" s="43"/>
      <c r="GY32" s="43"/>
      <c r="GZ32" s="43"/>
      <c r="HA32" s="43"/>
      <c r="HB32" s="43"/>
      <c r="HC32" s="43"/>
      <c r="HD32" s="43"/>
      <c r="HE32" s="43"/>
      <c r="HF32" s="43"/>
      <c r="HG32" s="43"/>
      <c r="HH32" s="43"/>
      <c r="HI32" s="43"/>
      <c r="HJ32" s="43"/>
      <c r="HK32" s="43"/>
      <c r="HL32" s="43"/>
      <c r="HM32" s="43"/>
      <c r="HN32" s="43"/>
      <c r="HO32" s="43"/>
      <c r="HP32" s="43"/>
      <c r="HQ32" s="43"/>
      <c r="HR32" s="43"/>
      <c r="HS32" s="43"/>
      <c r="HT32" s="43"/>
      <c r="HU32" s="43"/>
      <c r="HV32" s="43"/>
      <c r="HW32" s="43"/>
      <c r="HX32" s="43"/>
      <c r="HY32" s="43"/>
      <c r="HZ32" s="43"/>
      <c r="IA32" s="43"/>
      <c r="IB32" s="43"/>
      <c r="IC32" s="43"/>
      <c r="ID32" s="43"/>
      <c r="IE32" s="43"/>
      <c r="IF32" s="43"/>
      <c r="IG32" s="43"/>
      <c r="IH32" s="43"/>
      <c r="II32" s="43"/>
      <c r="IJ32" s="43"/>
      <c r="IK32" s="43"/>
      <c r="IL32" s="43"/>
      <c r="IM32" s="43"/>
      <c r="IN32" s="43"/>
      <c r="IO32" s="43"/>
      <c r="IP32" s="43"/>
      <c r="IQ32" s="43"/>
      <c r="IR32" s="43"/>
      <c r="IS32" s="43"/>
      <c r="IT32" s="43"/>
      <c r="IU32" s="43"/>
      <c r="IV32" s="43"/>
      <c r="IW32" s="43"/>
    </row>
    <row r="33" customFormat="false" ht="15.95" hidden="false" customHeight="true" outlineLevel="0" collapsed="false">
      <c r="A33" s="96" t="n">
        <f aca="false">+A32+1</f>
        <v>5</v>
      </c>
      <c r="B33" s="97" t="s">
        <v>35</v>
      </c>
      <c r="C33" s="96" t="n">
        <v>693</v>
      </c>
      <c r="D33" s="232" t="n">
        <v>1</v>
      </c>
      <c r="E33" s="170" t="n">
        <v>1</v>
      </c>
      <c r="F33" s="170" t="n">
        <v>1</v>
      </c>
      <c r="G33" s="170" t="n">
        <v>1</v>
      </c>
      <c r="H33" s="170" t="n">
        <v>1</v>
      </c>
      <c r="I33" s="170" t="n">
        <v>1</v>
      </c>
      <c r="J33" s="170" t="n">
        <v>1</v>
      </c>
      <c r="K33" s="170" t="n">
        <v>1</v>
      </c>
      <c r="L33" s="170" t="n">
        <v>1</v>
      </c>
      <c r="M33" s="170" t="n">
        <v>1</v>
      </c>
      <c r="N33" s="170" t="n">
        <v>1</v>
      </c>
      <c r="O33" s="170" t="n">
        <v>1</v>
      </c>
      <c r="P33" s="170" t="n">
        <v>1</v>
      </c>
      <c r="Q33" s="170" t="n">
        <v>1</v>
      </c>
      <c r="R33" s="170" t="n">
        <v>1</v>
      </c>
      <c r="S33" s="170" t="n">
        <v>1</v>
      </c>
      <c r="T33" s="170" t="n">
        <v>1</v>
      </c>
      <c r="U33" s="170" t="n">
        <v>1</v>
      </c>
      <c r="V33" s="170" t="n">
        <v>1</v>
      </c>
      <c r="W33" s="170" t="n">
        <v>1</v>
      </c>
      <c r="X33" s="170" t="n">
        <v>1</v>
      </c>
      <c r="Y33" s="170" t="n">
        <v>1</v>
      </c>
      <c r="Z33" s="170" t="n">
        <v>1</v>
      </c>
      <c r="AA33" s="170" t="n">
        <v>1</v>
      </c>
      <c r="AB33" s="170" t="n">
        <v>1</v>
      </c>
      <c r="AC33" s="170" t="n">
        <v>1</v>
      </c>
      <c r="AD33" s="170" t="n">
        <v>1</v>
      </c>
      <c r="AE33" s="170" t="n">
        <v>1</v>
      </c>
      <c r="AF33" s="170" t="n">
        <v>1</v>
      </c>
      <c r="AG33" s="170" t="n">
        <v>1</v>
      </c>
      <c r="AH33" s="171" t="n">
        <v>1</v>
      </c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M33" s="43"/>
      <c r="BN33" s="43"/>
      <c r="BO33" s="43"/>
      <c r="BP33" s="43"/>
      <c r="BQ33" s="43"/>
      <c r="BR33" s="43"/>
      <c r="BS33" s="43"/>
      <c r="BT33" s="43"/>
      <c r="BU33" s="43"/>
      <c r="BV33" s="43"/>
      <c r="BW33" s="43"/>
      <c r="BX33" s="43"/>
      <c r="BY33" s="43"/>
      <c r="BZ33" s="43"/>
      <c r="CA33" s="43"/>
      <c r="CB33" s="43"/>
      <c r="CC33" s="43"/>
      <c r="CD33" s="43"/>
      <c r="CE33" s="43"/>
      <c r="CF33" s="43"/>
      <c r="CG33" s="43"/>
      <c r="CH33" s="43"/>
      <c r="CI33" s="43"/>
      <c r="CJ33" s="43"/>
      <c r="CK33" s="43"/>
      <c r="CL33" s="43"/>
      <c r="CM33" s="43"/>
      <c r="CN33" s="43"/>
      <c r="CO33" s="43"/>
      <c r="CP33" s="43"/>
      <c r="CQ33" s="43"/>
      <c r="CR33" s="43"/>
      <c r="CS33" s="43"/>
      <c r="CT33" s="43"/>
      <c r="CU33" s="43"/>
      <c r="CV33" s="43"/>
      <c r="CW33" s="43"/>
      <c r="CX33" s="43"/>
      <c r="CY33" s="43"/>
      <c r="CZ33" s="43"/>
      <c r="DA33" s="43"/>
      <c r="DB33" s="43"/>
      <c r="DC33" s="43"/>
      <c r="DD33" s="43"/>
      <c r="DE33" s="43"/>
      <c r="DF33" s="43"/>
      <c r="DG33" s="43"/>
      <c r="DH33" s="43"/>
      <c r="DI33" s="43"/>
      <c r="DJ33" s="43"/>
      <c r="DK33" s="43"/>
      <c r="DL33" s="43"/>
      <c r="DM33" s="43"/>
      <c r="DN33" s="43"/>
      <c r="DO33" s="43"/>
      <c r="DP33" s="43"/>
      <c r="DQ33" s="43"/>
      <c r="DR33" s="43"/>
      <c r="DS33" s="43"/>
      <c r="DT33" s="43"/>
      <c r="DU33" s="43"/>
      <c r="DV33" s="43"/>
      <c r="DW33" s="43"/>
      <c r="DX33" s="43"/>
      <c r="DY33" s="43"/>
      <c r="DZ33" s="43"/>
      <c r="EA33" s="43"/>
      <c r="EB33" s="43"/>
      <c r="EC33" s="43"/>
      <c r="ED33" s="43"/>
      <c r="EE33" s="43"/>
      <c r="EF33" s="43"/>
      <c r="EG33" s="43"/>
      <c r="EH33" s="43"/>
      <c r="EI33" s="43"/>
      <c r="EJ33" s="43"/>
      <c r="EK33" s="43"/>
      <c r="EL33" s="43"/>
      <c r="EM33" s="43"/>
      <c r="EN33" s="43"/>
      <c r="EO33" s="43"/>
      <c r="EP33" s="43"/>
      <c r="EQ33" s="43"/>
      <c r="ER33" s="43"/>
      <c r="ES33" s="43"/>
      <c r="ET33" s="43"/>
      <c r="EU33" s="43"/>
      <c r="EV33" s="43"/>
      <c r="EW33" s="43"/>
      <c r="EX33" s="43"/>
      <c r="EY33" s="43"/>
      <c r="EZ33" s="43"/>
      <c r="FA33" s="43"/>
      <c r="FB33" s="43"/>
      <c r="FC33" s="43"/>
      <c r="FD33" s="43"/>
      <c r="FE33" s="43"/>
      <c r="FF33" s="43"/>
      <c r="FG33" s="43"/>
      <c r="FH33" s="43"/>
      <c r="FI33" s="43"/>
      <c r="FJ33" s="43"/>
      <c r="FK33" s="43"/>
      <c r="FL33" s="43"/>
      <c r="FM33" s="43"/>
      <c r="FN33" s="43"/>
      <c r="FO33" s="43"/>
      <c r="FP33" s="43"/>
      <c r="FQ33" s="43"/>
      <c r="FR33" s="43"/>
      <c r="FS33" s="43"/>
      <c r="FT33" s="43"/>
      <c r="FU33" s="43"/>
      <c r="FV33" s="43"/>
      <c r="FW33" s="43"/>
      <c r="FX33" s="43"/>
      <c r="FY33" s="43"/>
      <c r="FZ33" s="43"/>
      <c r="GA33" s="43"/>
      <c r="GB33" s="43"/>
      <c r="GC33" s="43"/>
      <c r="GD33" s="43"/>
      <c r="GE33" s="43"/>
      <c r="GF33" s="43"/>
      <c r="GG33" s="43"/>
      <c r="GH33" s="43"/>
      <c r="GI33" s="43"/>
      <c r="GJ33" s="43"/>
      <c r="GK33" s="43"/>
      <c r="GL33" s="43"/>
      <c r="GM33" s="43"/>
      <c r="GN33" s="43"/>
      <c r="GO33" s="43"/>
      <c r="GP33" s="43"/>
      <c r="GQ33" s="43"/>
      <c r="GR33" s="43"/>
      <c r="GS33" s="43"/>
      <c r="GT33" s="43"/>
      <c r="GU33" s="43"/>
      <c r="GV33" s="43"/>
      <c r="GW33" s="43"/>
      <c r="GX33" s="43"/>
      <c r="GY33" s="43"/>
      <c r="GZ33" s="43"/>
      <c r="HA33" s="43"/>
      <c r="HB33" s="43"/>
      <c r="HC33" s="43"/>
      <c r="HD33" s="43"/>
      <c r="HE33" s="43"/>
      <c r="HF33" s="43"/>
      <c r="HG33" s="43"/>
      <c r="HH33" s="43"/>
      <c r="HI33" s="43"/>
      <c r="HJ33" s="43"/>
      <c r="HK33" s="43"/>
      <c r="HL33" s="43"/>
      <c r="HM33" s="43"/>
      <c r="HN33" s="43"/>
      <c r="HO33" s="43"/>
      <c r="HP33" s="43"/>
      <c r="HQ33" s="43"/>
      <c r="HR33" s="43"/>
      <c r="HS33" s="43"/>
      <c r="HT33" s="43"/>
      <c r="HU33" s="43"/>
      <c r="HV33" s="43"/>
      <c r="HW33" s="43"/>
      <c r="HX33" s="43"/>
      <c r="HY33" s="43"/>
      <c r="HZ33" s="43"/>
      <c r="IA33" s="43"/>
      <c r="IB33" s="43"/>
      <c r="IC33" s="43"/>
      <c r="ID33" s="43"/>
      <c r="IE33" s="43"/>
      <c r="IF33" s="43"/>
      <c r="IG33" s="43"/>
      <c r="IH33" s="43"/>
      <c r="II33" s="43"/>
      <c r="IJ33" s="43"/>
      <c r="IK33" s="43"/>
      <c r="IL33" s="43"/>
      <c r="IM33" s="43"/>
      <c r="IN33" s="43"/>
      <c r="IO33" s="43"/>
      <c r="IP33" s="43"/>
      <c r="IQ33" s="43"/>
      <c r="IR33" s="43"/>
      <c r="IS33" s="43"/>
      <c r="IT33" s="43"/>
      <c r="IU33" s="43"/>
      <c r="IV33" s="43"/>
      <c r="IW33" s="43"/>
    </row>
    <row r="34" customFormat="false" ht="15.95" hidden="false" customHeight="true" outlineLevel="0" collapsed="false">
      <c r="A34" s="73"/>
      <c r="B34" s="74" t="s">
        <v>21</v>
      </c>
      <c r="C34" s="75"/>
      <c r="D34" s="76" t="n">
        <f aca="false">(D29*$C29)+(D30*$C30)+(D31*$C31)+(D32*$C32)+(D33*$C33)</f>
        <v>3050</v>
      </c>
      <c r="E34" s="77" t="n">
        <f aca="false">(E29*$C29)+(E30*$C30)+(E31*$C31)+(E32*$C32)+(E33*$C33)</f>
        <v>3050</v>
      </c>
      <c r="F34" s="77" t="n">
        <f aca="false">(F29*$C29)+(F30*$C30)+(F31*$C31)+(F32*$C32)+(F33*$C33)</f>
        <v>3050</v>
      </c>
      <c r="G34" s="77" t="n">
        <f aca="false">(G29*$C29)+(G30*$C30)+(G31*$C31)+(G32*$C32)+(G33*$C33)</f>
        <v>3050</v>
      </c>
      <c r="H34" s="77" t="n">
        <f aca="false">(H29*$C29)+(H30*$C30)+(H31*$C31)+(H32*$C32)+(H33*$C33)</f>
        <v>3050</v>
      </c>
      <c r="I34" s="77" t="n">
        <f aca="false">(I29*$C29)+(I30*$C30)+(I31*$C31)+(I32*$C32)+(I33*$C33)</f>
        <v>3050</v>
      </c>
      <c r="J34" s="77" t="n">
        <f aca="false">(J29*$C29)+(J30*$C30)+(J31*$C31)+(J32*$C32)+(J33*$C33)</f>
        <v>3050</v>
      </c>
      <c r="K34" s="77" t="n">
        <f aca="false">(K29*$C29)+(K30*$C30)+(K31*$C31)+(K32*$C32)+(K33*$C33)</f>
        <v>3050</v>
      </c>
      <c r="L34" s="77" t="n">
        <f aca="false">(L29*$C29)+(L30*$C30)+(L31*$C31)+(L32*$C32)+(L33*$C33)</f>
        <v>3050</v>
      </c>
      <c r="M34" s="77" t="n">
        <f aca="false">(M29*$C29)+(M30*$C30)+(M31*$C31)+(M32*$C32)+(M33*$C33)</f>
        <v>3050</v>
      </c>
      <c r="N34" s="77" t="n">
        <f aca="false">(N29*$C29)+(N30*$C30)+(N31*$C31)+(N32*$C32)+(N33*$C33)</f>
        <v>3050</v>
      </c>
      <c r="O34" s="77" t="n">
        <f aca="false">(O29*$C29)+(O30*$C30)+(O31*$C31)+(O32*$C32)+(O33*$C33)</f>
        <v>3050</v>
      </c>
      <c r="P34" s="77" t="n">
        <f aca="false">(P29*$C29)+(P30*$C30)+(P31*$C31)+(P32*$C32)+(P33*$C33)</f>
        <v>3050</v>
      </c>
      <c r="Q34" s="77" t="n">
        <f aca="false">(Q29*$C29)+(Q30*$C30)+(Q31*$C31)+(Q32*$C32)+(Q33*$C33)</f>
        <v>3050</v>
      </c>
      <c r="R34" s="77" t="n">
        <f aca="false">(R29*$C29)+(R30*$C30)+(R31*$C31)+(R32*$C32)+(R33*$C33)</f>
        <v>3050</v>
      </c>
      <c r="S34" s="77" t="n">
        <f aca="false">(S29*$C29)+(S30*$C30)+(S31*$C31)+(S32*$C32)+(S33*$C33)</f>
        <v>3050</v>
      </c>
      <c r="T34" s="77" t="n">
        <f aca="false">(T29*$C29)+(T30*$C30)+(T31*$C31)+(T32*$C32)+(T33*$C33)</f>
        <v>3217.8</v>
      </c>
      <c r="U34" s="77" t="n">
        <f aca="false">(U29*$C29)+(U30*$C30)+(U31*$C31)+(U32*$C32)+(U33*$C33)</f>
        <v>3301.7</v>
      </c>
      <c r="V34" s="77" t="n">
        <f aca="false">(V29*$C29)+(V30*$C30)+(V31*$C31)+(V32*$C32)+(V33*$C33)</f>
        <v>3469.5</v>
      </c>
      <c r="W34" s="77" t="n">
        <f aca="false">(W29*$C29)+(W30*$C30)+(W31*$C31)+(W32*$C32)+(W33*$C33)</f>
        <v>3637.3</v>
      </c>
      <c r="X34" s="77" t="n">
        <f aca="false">(X29*$C29)+(X30*$C30)+(X31*$C31)+(X32*$C32)+(X33*$C33)</f>
        <v>3805.1</v>
      </c>
      <c r="Y34" s="77" t="n">
        <f aca="false">(Y29*$C29)+(Y30*$C30)+(Y31*$C31)+(Y32*$C32)+(Y33*$C33)</f>
        <v>3889</v>
      </c>
      <c r="Z34" s="77" t="n">
        <f aca="false">(Z29*$C29)+(Z30*$C30)+(Z31*$C31)+(Z32*$C32)+(Z33*$C33)</f>
        <v>3889</v>
      </c>
      <c r="AA34" s="77" t="n">
        <f aca="false">(AA29*$C29)+(AA30*$C30)+(AA31*$C31)+(AA32*$C32)+(AA33*$C33)</f>
        <v>3889</v>
      </c>
      <c r="AB34" s="77" t="n">
        <f aca="false">(AB29*$C29)+(AB30*$C30)+(AB31*$C31)+(AB32*$C32)+(AB33*$C33)</f>
        <v>3889</v>
      </c>
      <c r="AC34" s="77" t="n">
        <f aca="false">(AC29*$C29)+(AC30*$C30)+(AC31*$C31)+(AC32*$C32)+(AC33*$C33)</f>
        <v>3889</v>
      </c>
      <c r="AD34" s="77" t="n">
        <f aca="false">(AD29*$C29)+(AD30*$C30)+(AD31*$C31)+(AD32*$C32)+(AD33*$C33)</f>
        <v>3889</v>
      </c>
      <c r="AE34" s="77" t="n">
        <f aca="false">(AE29*$C29)+(AE30*$C30)+(AE31*$C31)+(AE32*$C32)+(AE33*$C33)</f>
        <v>3889</v>
      </c>
      <c r="AF34" s="77" t="n">
        <f aca="false">(AF29*$C29)+(AF30*$C30)+(AF31*$C31)+(AF32*$C32)+(AF33*$C33)</f>
        <v>3889</v>
      </c>
      <c r="AG34" s="77" t="n">
        <f aca="false">(AG29*$C29)+(AG30*$C30)+(AG31*$C31)+(AG32*$C32)+(AG33*$C33)</f>
        <v>3889</v>
      </c>
      <c r="AH34" s="175" t="n">
        <f aca="false">(AH29*$C29)+(AH30*$C30)+(AH31*$C31)+(AH32*$C32)+(AH33*$C33)</f>
        <v>3889</v>
      </c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43"/>
      <c r="BJ34" s="43"/>
      <c r="BK34" s="43"/>
      <c r="BL34" s="43"/>
      <c r="BM34" s="43"/>
      <c r="BN34" s="43"/>
      <c r="BO34" s="43"/>
      <c r="BP34" s="43"/>
      <c r="BQ34" s="43"/>
      <c r="BR34" s="43"/>
      <c r="BS34" s="43"/>
      <c r="BT34" s="43"/>
      <c r="BU34" s="43"/>
      <c r="BV34" s="43"/>
      <c r="BW34" s="43"/>
      <c r="BX34" s="43"/>
      <c r="BY34" s="43"/>
      <c r="BZ34" s="43"/>
      <c r="CA34" s="43"/>
      <c r="CB34" s="43"/>
      <c r="CC34" s="43"/>
      <c r="CD34" s="43"/>
      <c r="CE34" s="43"/>
      <c r="CF34" s="43"/>
      <c r="CG34" s="43"/>
      <c r="CH34" s="43"/>
      <c r="CI34" s="43"/>
      <c r="CJ34" s="43"/>
      <c r="CK34" s="43"/>
      <c r="CL34" s="43"/>
      <c r="CM34" s="43"/>
      <c r="CN34" s="43"/>
      <c r="CO34" s="43"/>
      <c r="CP34" s="43"/>
      <c r="CQ34" s="43"/>
      <c r="CR34" s="43"/>
      <c r="CS34" s="43"/>
      <c r="CT34" s="43"/>
      <c r="CU34" s="43"/>
      <c r="CV34" s="43"/>
      <c r="CW34" s="43"/>
      <c r="CX34" s="43"/>
      <c r="CY34" s="43"/>
      <c r="CZ34" s="43"/>
      <c r="DA34" s="43"/>
      <c r="DB34" s="43"/>
      <c r="DC34" s="43"/>
      <c r="DD34" s="43"/>
      <c r="DE34" s="43"/>
      <c r="DF34" s="43"/>
      <c r="DG34" s="43"/>
      <c r="DH34" s="43"/>
      <c r="DI34" s="43"/>
      <c r="DJ34" s="43"/>
      <c r="DK34" s="43"/>
      <c r="DL34" s="43"/>
      <c r="DM34" s="43"/>
      <c r="DN34" s="43"/>
      <c r="DO34" s="43"/>
      <c r="DP34" s="43"/>
      <c r="DQ34" s="43"/>
      <c r="DR34" s="43"/>
      <c r="DS34" s="43"/>
      <c r="DT34" s="43"/>
      <c r="DU34" s="43"/>
      <c r="DV34" s="43"/>
      <c r="DW34" s="43"/>
      <c r="DX34" s="43"/>
      <c r="DY34" s="43"/>
      <c r="DZ34" s="43"/>
      <c r="EA34" s="43"/>
      <c r="EB34" s="43"/>
      <c r="EC34" s="43"/>
      <c r="ED34" s="43"/>
      <c r="EE34" s="43"/>
      <c r="EF34" s="43"/>
      <c r="EG34" s="43"/>
      <c r="EH34" s="43"/>
      <c r="EI34" s="43"/>
      <c r="EJ34" s="43"/>
      <c r="EK34" s="43"/>
      <c r="EL34" s="43"/>
      <c r="EM34" s="43"/>
      <c r="EN34" s="43"/>
      <c r="EO34" s="43"/>
      <c r="EP34" s="43"/>
      <c r="EQ34" s="43"/>
      <c r="ER34" s="43"/>
      <c r="ES34" s="43"/>
      <c r="ET34" s="43"/>
      <c r="EU34" s="43"/>
      <c r="EV34" s="43"/>
      <c r="EW34" s="43"/>
      <c r="EX34" s="43"/>
      <c r="EY34" s="43"/>
      <c r="EZ34" s="43"/>
      <c r="FA34" s="43"/>
      <c r="FB34" s="43"/>
      <c r="FC34" s="43"/>
      <c r="FD34" s="43"/>
      <c r="FE34" s="43"/>
      <c r="FF34" s="43"/>
      <c r="FG34" s="43"/>
      <c r="FH34" s="43"/>
      <c r="FI34" s="43"/>
      <c r="FJ34" s="43"/>
      <c r="FK34" s="43"/>
      <c r="FL34" s="43"/>
      <c r="FM34" s="43"/>
      <c r="FN34" s="43"/>
      <c r="FO34" s="43"/>
      <c r="FP34" s="43"/>
      <c r="FQ34" s="43"/>
      <c r="FR34" s="43"/>
      <c r="FS34" s="43"/>
      <c r="FT34" s="43"/>
      <c r="FU34" s="43"/>
      <c r="FV34" s="43"/>
      <c r="FW34" s="43"/>
      <c r="FX34" s="43"/>
      <c r="FY34" s="43"/>
      <c r="FZ34" s="43"/>
      <c r="GA34" s="43"/>
      <c r="GB34" s="43"/>
      <c r="GC34" s="43"/>
      <c r="GD34" s="43"/>
      <c r="GE34" s="43"/>
      <c r="GF34" s="43"/>
      <c r="GG34" s="43"/>
      <c r="GH34" s="43"/>
      <c r="GI34" s="43"/>
      <c r="GJ34" s="43"/>
      <c r="GK34" s="43"/>
      <c r="GL34" s="43"/>
      <c r="GM34" s="43"/>
      <c r="GN34" s="43"/>
      <c r="GO34" s="43"/>
      <c r="GP34" s="43"/>
      <c r="GQ34" s="43"/>
      <c r="GR34" s="43"/>
      <c r="GS34" s="43"/>
      <c r="GT34" s="43"/>
      <c r="GU34" s="43"/>
      <c r="GV34" s="43"/>
      <c r="GW34" s="43"/>
      <c r="GX34" s="43"/>
      <c r="GY34" s="43"/>
      <c r="GZ34" s="43"/>
      <c r="HA34" s="43"/>
      <c r="HB34" s="43"/>
      <c r="HC34" s="43"/>
      <c r="HD34" s="43"/>
      <c r="HE34" s="43"/>
      <c r="HF34" s="43"/>
      <c r="HG34" s="43"/>
      <c r="HH34" s="43"/>
      <c r="HI34" s="43"/>
      <c r="HJ34" s="43"/>
      <c r="HK34" s="43"/>
      <c r="HL34" s="43"/>
      <c r="HM34" s="43"/>
      <c r="HN34" s="43"/>
      <c r="HO34" s="43"/>
      <c r="HP34" s="43"/>
      <c r="HQ34" s="43"/>
      <c r="HR34" s="43"/>
      <c r="HS34" s="43"/>
      <c r="HT34" s="43"/>
      <c r="HU34" s="43"/>
      <c r="HV34" s="43"/>
      <c r="HW34" s="43"/>
      <c r="HX34" s="43"/>
      <c r="HY34" s="43"/>
      <c r="HZ34" s="43"/>
      <c r="IA34" s="43"/>
      <c r="IB34" s="43"/>
      <c r="IC34" s="43"/>
      <c r="ID34" s="43"/>
      <c r="IE34" s="43"/>
      <c r="IF34" s="43"/>
      <c r="IG34" s="43"/>
      <c r="IH34" s="43"/>
      <c r="II34" s="43"/>
      <c r="IJ34" s="43"/>
      <c r="IK34" s="43"/>
      <c r="IL34" s="43"/>
      <c r="IM34" s="43"/>
      <c r="IN34" s="43"/>
      <c r="IO34" s="43"/>
      <c r="IP34" s="43"/>
      <c r="IQ34" s="43"/>
      <c r="IR34" s="43"/>
      <c r="IS34" s="43"/>
      <c r="IT34" s="43"/>
      <c r="IU34" s="43"/>
      <c r="IV34" s="43"/>
      <c r="IW34" s="43"/>
    </row>
    <row r="35" customFormat="false" ht="15.95" hidden="false" customHeight="true" outlineLevel="0" collapsed="false">
      <c r="A35" s="80"/>
      <c r="B35" s="81" t="s">
        <v>22</v>
      </c>
      <c r="C35" s="82" t="n">
        <v>0.0171</v>
      </c>
      <c r="D35" s="76" t="n">
        <f aca="false">(IF(D29&lt;100%,0,D29*$C29)+IF(D30&lt;100%,0,D30*$C30)+IF(D31&lt;100%,0,D31*$C31)+IF(D32&lt;100%,0,D32*$C32)+IF(D33&lt;100%,0,D33*$C33))*$C35</f>
        <v>52.155</v>
      </c>
      <c r="E35" s="77" t="n">
        <f aca="false">(IF(E29&lt;100%,0,E29*$C29)+IF(E30&lt;100%,0,E30*$C30)+IF(E31&lt;100%,0,E31*$C31)+IF(E32&lt;100%,0,E32*$C32)+IF(E33&lt;100%,0,E33*$C33))*$C35</f>
        <v>52.155</v>
      </c>
      <c r="F35" s="77" t="n">
        <f aca="false">(IF(F29&lt;100%,0,F29*$C29)+IF(F30&lt;100%,0,F30*$C30)+IF(F31&lt;100%,0,F31*$C31)+IF(F32&lt;100%,0,F32*$C32)+IF(F33&lt;100%,0,F33*$C33))*$C35</f>
        <v>52.155</v>
      </c>
      <c r="G35" s="77" t="n">
        <f aca="false">(IF(G29&lt;100%,0,G29*$C29)+IF(G30&lt;100%,0,G30*$C30)+IF(G31&lt;100%,0,G31*$C31)+IF(G32&lt;100%,0,G32*$C32)+IF(G33&lt;100%,0,G33*$C33))*$C35</f>
        <v>52.155</v>
      </c>
      <c r="H35" s="77" t="n">
        <f aca="false">(IF(H29&lt;100%,0,H29*$C29)+IF(H30&lt;100%,0,H30*$C30)+IF(H31&lt;100%,0,H31*$C31)+IF(H32&lt;100%,0,H32*$C32)+IF(H33&lt;100%,0,H33*$C33))*$C35</f>
        <v>52.155</v>
      </c>
      <c r="I35" s="77" t="n">
        <f aca="false">(IF(I29&lt;100%,0,I29*$C29)+IF(I30&lt;100%,0,I30*$C30)+IF(I31&lt;100%,0,I31*$C31)+IF(I32&lt;100%,0,I32*$C32)+IF(I33&lt;100%,0,I33*$C33))*$C35</f>
        <v>52.155</v>
      </c>
      <c r="J35" s="77" t="n">
        <f aca="false">(IF(J29&lt;100%,0,J29*$C29)+IF(J30&lt;100%,0,J30*$C30)+IF(J31&lt;100%,0,J31*$C31)+IF(J32&lt;100%,0,J32*$C32)+IF(J33&lt;100%,0,J33*$C33))*$C35</f>
        <v>52.155</v>
      </c>
      <c r="K35" s="77" t="n">
        <f aca="false">(IF(K29&lt;100%,0,K29*$C29)+IF(K30&lt;100%,0,K30*$C30)+IF(K31&lt;100%,0,K31*$C31)+IF(K32&lt;100%,0,K32*$C32)+IF(K33&lt;100%,0,K33*$C33))*$C35</f>
        <v>52.155</v>
      </c>
      <c r="L35" s="77" t="n">
        <f aca="false">(IF(L29&lt;100%,0,L29*$C29)+IF(L30&lt;100%,0,L30*$C30)+IF(L31&lt;100%,0,L31*$C31)+IF(L32&lt;100%,0,L32*$C32)+IF(L33&lt;100%,0,L33*$C33))*$C35</f>
        <v>52.155</v>
      </c>
      <c r="M35" s="77" t="n">
        <f aca="false">(IF(M29&lt;100%,0,M29*$C29)+IF(M30&lt;100%,0,M30*$C30)+IF(M31&lt;100%,0,M31*$C31)+IF(M32&lt;100%,0,M32*$C32)+IF(M33&lt;100%,0,M33*$C33))*$C35</f>
        <v>52.155</v>
      </c>
      <c r="N35" s="77" t="n">
        <f aca="false">(IF(N29&lt;100%,0,N29*$C29)+IF(N30&lt;100%,0,N30*$C30)+IF(N31&lt;100%,0,N31*$C31)+IF(N32&lt;100%,0,N32*$C32)+IF(N33&lt;100%,0,N33*$C33))*$C35</f>
        <v>52.155</v>
      </c>
      <c r="O35" s="77" t="n">
        <f aca="false">(IF(O29&lt;100%,0,O29*$C29)+IF(O30&lt;100%,0,O30*$C30)+IF(O31&lt;100%,0,O31*$C31)+IF(O32&lt;100%,0,O32*$C32)+IF(O33&lt;100%,0,O33*$C33))*$C35</f>
        <v>52.155</v>
      </c>
      <c r="P35" s="77" t="n">
        <f aca="false">(IF(P29&lt;100%,0,P29*$C29)+IF(P30&lt;100%,0,P30*$C30)+IF(P31&lt;100%,0,P31*$C31)+IF(P32&lt;100%,0,P32*$C32)+IF(P33&lt;100%,0,P33*$C33))*$C35</f>
        <v>52.155</v>
      </c>
      <c r="Q35" s="77" t="n">
        <f aca="false">(IF(Q29&lt;100%,0,Q29*$C29)+IF(Q30&lt;100%,0,Q30*$C30)+IF(Q31&lt;100%,0,Q31*$C31)+IF(Q32&lt;100%,0,Q32*$C32)+IF(Q33&lt;100%,0,Q33*$C33))*$C35</f>
        <v>52.155</v>
      </c>
      <c r="R35" s="77" t="n">
        <f aca="false">(IF(R29&lt;100%,0,R29*$C29)+IF(R30&lt;100%,0,R30*$C30)+IF(R31&lt;100%,0,R31*$C31)+IF(R32&lt;100%,0,R32*$C32)+IF(R33&lt;100%,0,R33*$C33))*$C35</f>
        <v>52.155</v>
      </c>
      <c r="S35" s="77" t="n">
        <f aca="false">(IF(S29&lt;100%,0,S29*$C29)+IF(S30&lt;100%,0,S30*$C30)+IF(S31&lt;100%,0,S31*$C31)+IF(S32&lt;100%,0,S32*$C32)+IF(S33&lt;100%,0,S33*$C33))*$C35</f>
        <v>52.155</v>
      </c>
      <c r="T35" s="77" t="n">
        <f aca="false">(IF(T29&lt;100%,0,T29*$C29)+IF(T30&lt;100%,0,T30*$C30)+IF(T31&lt;100%,0,T31*$C31)+IF(T32&lt;100%,0,T32*$C32)+IF(T33&lt;100%,0,T33*$C33))*$C35</f>
        <v>52.155</v>
      </c>
      <c r="U35" s="77" t="n">
        <f aca="false">(IF(U29&lt;100%,0,U29*$C29)+IF(U30&lt;100%,0,U30*$C30)+IF(U31&lt;100%,0,U31*$C31)+IF(U32&lt;100%,0,U32*$C32)+IF(U33&lt;100%,0,U33*$C33))*$C35</f>
        <v>52.155</v>
      </c>
      <c r="V35" s="77" t="n">
        <f aca="false">(IF(V29&lt;100%,0,V29*$C29)+IF(V30&lt;100%,0,V30*$C30)+IF(V31&lt;100%,0,V31*$C31)+IF(V32&lt;100%,0,V32*$C32)+IF(V33&lt;100%,0,V33*$C33))*$C35</f>
        <v>52.155</v>
      </c>
      <c r="W35" s="77" t="n">
        <f aca="false">(IF(W29&lt;100%,0,W29*$C29)+IF(W30&lt;100%,0,W30*$C30)+IF(W31&lt;100%,0,W31*$C31)+IF(W32&lt;100%,0,W32*$C32)+IF(W33&lt;100%,0,W33*$C33))*$C35</f>
        <v>52.155</v>
      </c>
      <c r="X35" s="77" t="n">
        <f aca="false">(IF(X29&lt;100%,0,X29*$C29)+IF(X30&lt;100%,0,X30*$C30)+IF(X31&lt;100%,0,X31*$C31)+IF(X32&lt;100%,0,X32*$C32)+IF(X33&lt;100%,0,X33*$C33))*$C35</f>
        <v>52.155</v>
      </c>
      <c r="Y35" s="77" t="n">
        <f aca="false">(IF(Y29&lt;100%,0,Y29*$C29)+IF(Y30&lt;100%,0,Y30*$C30)+IF(Y31&lt;100%,0,Y31*$C31)+IF(Y32&lt;100%,0,Y32*$C32)+IF(Y33&lt;100%,0,Y33*$C33))*$C35</f>
        <v>66.5019</v>
      </c>
      <c r="Z35" s="77" t="n">
        <f aca="false">(IF(Z29&lt;100%,0,Z29*$C29)+IF(Z30&lt;100%,0,Z30*$C30)+IF(Z31&lt;100%,0,Z31*$C31)+IF(Z32&lt;100%,0,Z32*$C32)+IF(Z33&lt;100%,0,Z33*$C33))*$C35</f>
        <v>66.5019</v>
      </c>
      <c r="AA35" s="77" t="n">
        <f aca="false">(IF(AA29&lt;100%,0,AA29*$C29)+IF(AA30&lt;100%,0,AA30*$C30)+IF(AA31&lt;100%,0,AA31*$C31)+IF(AA32&lt;100%,0,AA32*$C32)+IF(AA33&lt;100%,0,AA33*$C33))*$C35</f>
        <v>66.5019</v>
      </c>
      <c r="AB35" s="77" t="n">
        <f aca="false">(IF(AB29&lt;100%,0,AB29*$C29)+IF(AB30&lt;100%,0,AB30*$C30)+IF(AB31&lt;100%,0,AB31*$C31)+IF(AB32&lt;100%,0,AB32*$C32)+IF(AB33&lt;100%,0,AB33*$C33))*$C35</f>
        <v>66.5019</v>
      </c>
      <c r="AC35" s="77" t="n">
        <f aca="false">(IF(AC29&lt;100%,0,AC29*$C29)+IF(AC30&lt;100%,0,AC30*$C30)+IF(AC31&lt;100%,0,AC31*$C31)+IF(AC32&lt;100%,0,AC32*$C32)+IF(AC33&lt;100%,0,AC33*$C33))*$C35</f>
        <v>66.5019</v>
      </c>
      <c r="AD35" s="77" t="n">
        <f aca="false">(IF(AD29&lt;100%,0,AD29*$C29)+IF(AD30&lt;100%,0,AD30*$C30)+IF(AD31&lt;100%,0,AD31*$C31)+IF(AD32&lt;100%,0,AD32*$C32)+IF(AD33&lt;100%,0,AD33*$C33))*$C35</f>
        <v>66.5019</v>
      </c>
      <c r="AE35" s="77" t="n">
        <f aca="false">(IF(AE29&lt;100%,0,AE29*$C29)+IF(AE30&lt;100%,0,AE30*$C30)+IF(AE31&lt;100%,0,AE31*$C31)+IF(AE32&lt;100%,0,AE32*$C32)+IF(AE33&lt;100%,0,AE33*$C33))*$C35</f>
        <v>66.5019</v>
      </c>
      <c r="AF35" s="77" t="n">
        <f aca="false">(IF(AF29&lt;100%,0,AF29*$C29)+IF(AF30&lt;100%,0,AF30*$C30)+IF(AF31&lt;100%,0,AF31*$C31)+IF(AF32&lt;100%,0,AF32*$C32)+IF(AF33&lt;100%,0,AF33*$C33))*$C35</f>
        <v>66.5019</v>
      </c>
      <c r="AG35" s="77" t="n">
        <f aca="false">(IF(AG29&lt;100%,0,AG29*$C29)+IF(AG30&lt;100%,0,AG30*$C30)+IF(AG31&lt;100%,0,AG31*$C31)+IF(AG32&lt;100%,0,AG32*$C32)+IF(AG33&lt;100%,0,AG33*$C33))*$C35</f>
        <v>66.5019</v>
      </c>
      <c r="AH35" s="175" t="n">
        <f aca="false">(IF(AH29&lt;100%,0,AH29*$C29)+IF(AH30&lt;100%,0,AH30*$C30)+IF(AH31&lt;100%,0,AH31*$C31)+IF(AH32&lt;100%,0,AH32*$C32)+IF(AH33&lt;100%,0,AH33*$C33))*$C35</f>
        <v>66.5019</v>
      </c>
      <c r="AI35" s="83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  <c r="DK35" s="84"/>
      <c r="DL35" s="84"/>
      <c r="DM35" s="84"/>
      <c r="DN35" s="84"/>
      <c r="DO35" s="84"/>
      <c r="DP35" s="84"/>
      <c r="DQ35" s="84"/>
      <c r="DR35" s="84"/>
      <c r="DS35" s="84"/>
      <c r="DT35" s="84"/>
      <c r="DU35" s="84"/>
      <c r="DV35" s="84"/>
      <c r="DW35" s="84"/>
      <c r="DX35" s="84"/>
      <c r="DY35" s="84"/>
      <c r="DZ35" s="84"/>
      <c r="EA35" s="84"/>
      <c r="EB35" s="84"/>
      <c r="EC35" s="84"/>
      <c r="ED35" s="84"/>
      <c r="EE35" s="84"/>
      <c r="EF35" s="84"/>
      <c r="EG35" s="84"/>
      <c r="EH35" s="84"/>
      <c r="EI35" s="84"/>
      <c r="EJ35" s="84"/>
      <c r="EK35" s="84"/>
      <c r="EL35" s="84"/>
      <c r="EM35" s="84"/>
      <c r="EN35" s="84"/>
      <c r="EO35" s="84"/>
      <c r="EP35" s="84"/>
      <c r="EQ35" s="84"/>
      <c r="ER35" s="84"/>
      <c r="ES35" s="84"/>
      <c r="ET35" s="84"/>
      <c r="EU35" s="84"/>
      <c r="EV35" s="84"/>
      <c r="EW35" s="84"/>
      <c r="EX35" s="84"/>
      <c r="EY35" s="84"/>
      <c r="EZ35" s="84"/>
      <c r="FA35" s="84"/>
      <c r="FB35" s="84"/>
      <c r="FC35" s="84"/>
      <c r="FD35" s="84"/>
      <c r="FE35" s="84"/>
      <c r="FF35" s="84"/>
      <c r="FG35" s="84"/>
      <c r="FH35" s="84"/>
      <c r="FI35" s="84"/>
      <c r="FJ35" s="84"/>
      <c r="FK35" s="84"/>
      <c r="FL35" s="84"/>
      <c r="FM35" s="84"/>
      <c r="FN35" s="84"/>
      <c r="FO35" s="84"/>
      <c r="FP35" s="84"/>
      <c r="FQ35" s="84"/>
      <c r="FR35" s="84"/>
      <c r="FS35" s="84"/>
      <c r="FT35" s="84"/>
      <c r="FU35" s="84"/>
      <c r="FV35" s="84"/>
      <c r="FW35" s="84"/>
      <c r="FX35" s="84"/>
      <c r="FY35" s="84"/>
      <c r="FZ35" s="84"/>
      <c r="GA35" s="84"/>
      <c r="GB35" s="84"/>
      <c r="GC35" s="84"/>
      <c r="GD35" s="84"/>
      <c r="GE35" s="84"/>
      <c r="GF35" s="84"/>
      <c r="GG35" s="84"/>
      <c r="GH35" s="84"/>
      <c r="GI35" s="84"/>
      <c r="GJ35" s="84"/>
      <c r="GK35" s="84"/>
      <c r="GL35" s="84"/>
      <c r="GM35" s="84"/>
      <c r="GN35" s="84"/>
      <c r="GO35" s="84"/>
      <c r="GP35" s="84"/>
      <c r="GQ35" s="84"/>
      <c r="GR35" s="84"/>
      <c r="GS35" s="84"/>
      <c r="GT35" s="84"/>
      <c r="GU35" s="84"/>
      <c r="GV35" s="84"/>
      <c r="GW35" s="84"/>
      <c r="GX35" s="84"/>
      <c r="GY35" s="84"/>
      <c r="GZ35" s="84"/>
      <c r="HA35" s="84"/>
      <c r="HB35" s="84"/>
      <c r="HC35" s="84"/>
      <c r="HD35" s="84"/>
      <c r="HE35" s="84"/>
      <c r="HF35" s="84"/>
      <c r="HG35" s="84"/>
      <c r="HH35" s="84"/>
      <c r="HI35" s="84"/>
      <c r="HJ35" s="84"/>
      <c r="HK35" s="84"/>
      <c r="HL35" s="84"/>
      <c r="HM35" s="84"/>
      <c r="HN35" s="84"/>
      <c r="HO35" s="84"/>
      <c r="HP35" s="84"/>
      <c r="HQ35" s="84"/>
      <c r="HR35" s="84"/>
      <c r="HS35" s="84"/>
      <c r="HT35" s="84"/>
      <c r="HU35" s="84"/>
      <c r="HV35" s="84"/>
      <c r="HW35" s="84"/>
      <c r="HX35" s="84"/>
      <c r="HY35" s="84"/>
      <c r="HZ35" s="84"/>
      <c r="IA35" s="84"/>
      <c r="IB35" s="84"/>
      <c r="IC35" s="84"/>
      <c r="ID35" s="84"/>
      <c r="IE35" s="84"/>
      <c r="IF35" s="84"/>
      <c r="IG35" s="84"/>
      <c r="IH35" s="84"/>
      <c r="II35" s="84"/>
      <c r="IJ35" s="84"/>
      <c r="IK35" s="84"/>
      <c r="IL35" s="84"/>
      <c r="IM35" s="84"/>
      <c r="IN35" s="84"/>
      <c r="IO35" s="84"/>
      <c r="IP35" s="84"/>
      <c r="IQ35" s="84"/>
      <c r="IR35" s="84"/>
      <c r="IS35" s="84"/>
      <c r="IT35" s="84"/>
      <c r="IU35" s="84"/>
      <c r="IV35" s="84"/>
      <c r="IW35" s="84"/>
    </row>
    <row r="36" customFormat="false" ht="15.95" hidden="false" customHeight="true" outlineLevel="0" collapsed="false">
      <c r="A36" s="80"/>
      <c r="B36" s="85" t="s">
        <v>23</v>
      </c>
      <c r="C36" s="86"/>
      <c r="D36" s="87" t="n">
        <f aca="false">D34-D35</f>
        <v>2997.845</v>
      </c>
      <c r="E36" s="88" t="n">
        <f aca="false">E34-E35</f>
        <v>2997.845</v>
      </c>
      <c r="F36" s="88" t="n">
        <f aca="false">F34-F35</f>
        <v>2997.845</v>
      </c>
      <c r="G36" s="88" t="n">
        <f aca="false">G34-G35</f>
        <v>2997.845</v>
      </c>
      <c r="H36" s="88" t="n">
        <f aca="false">H34-H35</f>
        <v>2997.845</v>
      </c>
      <c r="I36" s="88" t="n">
        <f aca="false">I34-I35</f>
        <v>2997.845</v>
      </c>
      <c r="J36" s="88" t="n">
        <f aca="false">J34-J35</f>
        <v>2997.845</v>
      </c>
      <c r="K36" s="88" t="n">
        <f aca="false">K34-K35</f>
        <v>2997.845</v>
      </c>
      <c r="L36" s="88" t="n">
        <f aca="false">L34-L35</f>
        <v>2997.845</v>
      </c>
      <c r="M36" s="88" t="n">
        <f aca="false">M34-M35</f>
        <v>2997.845</v>
      </c>
      <c r="N36" s="88" t="n">
        <f aca="false">N34-N35</f>
        <v>2997.845</v>
      </c>
      <c r="O36" s="88" t="n">
        <f aca="false">O34-O35</f>
        <v>2997.845</v>
      </c>
      <c r="P36" s="88" t="n">
        <f aca="false">P34-P35</f>
        <v>2997.845</v>
      </c>
      <c r="Q36" s="88" t="n">
        <f aca="false">Q34-Q35</f>
        <v>2997.845</v>
      </c>
      <c r="R36" s="88" t="n">
        <f aca="false">R34-R35</f>
        <v>2997.845</v>
      </c>
      <c r="S36" s="88" t="n">
        <f aca="false">S34-S35</f>
        <v>2997.845</v>
      </c>
      <c r="T36" s="88" t="n">
        <f aca="false">T34-T35</f>
        <v>3165.645</v>
      </c>
      <c r="U36" s="88" t="n">
        <f aca="false">U34-U35</f>
        <v>3249.545</v>
      </c>
      <c r="V36" s="88" t="n">
        <f aca="false">V34-V35</f>
        <v>3417.345</v>
      </c>
      <c r="W36" s="88" t="n">
        <f aca="false">W34-W35</f>
        <v>3585.145</v>
      </c>
      <c r="X36" s="88" t="n">
        <f aca="false">X34-X35</f>
        <v>3752.945</v>
      </c>
      <c r="Y36" s="88" t="n">
        <f aca="false">Y34-Y35</f>
        <v>3822.4981</v>
      </c>
      <c r="Z36" s="88" t="n">
        <f aca="false">Z34-Z35</f>
        <v>3822.4981</v>
      </c>
      <c r="AA36" s="88" t="n">
        <f aca="false">AA34-AA35</f>
        <v>3822.4981</v>
      </c>
      <c r="AB36" s="88" t="n">
        <f aca="false">AB34-AB35</f>
        <v>3822.4981</v>
      </c>
      <c r="AC36" s="88" t="n">
        <f aca="false">AC34-AC35</f>
        <v>3822.4981</v>
      </c>
      <c r="AD36" s="88" t="n">
        <f aca="false">AD34-AD35</f>
        <v>3822.4981</v>
      </c>
      <c r="AE36" s="88" t="n">
        <f aca="false">AE34-AE35</f>
        <v>3822.4981</v>
      </c>
      <c r="AF36" s="88" t="n">
        <f aca="false">AF34-AF35</f>
        <v>3822.4981</v>
      </c>
      <c r="AG36" s="88" t="n">
        <f aca="false">AG34-AG35</f>
        <v>3822.4981</v>
      </c>
      <c r="AH36" s="180" t="n">
        <f aca="false">AH34-AH35</f>
        <v>3822.4981</v>
      </c>
      <c r="AI36" s="83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  <c r="DK36" s="84"/>
      <c r="DL36" s="84"/>
      <c r="DM36" s="84"/>
      <c r="DN36" s="84"/>
      <c r="DO36" s="84"/>
      <c r="DP36" s="84"/>
      <c r="DQ36" s="84"/>
      <c r="DR36" s="84"/>
      <c r="DS36" s="84"/>
      <c r="DT36" s="84"/>
      <c r="DU36" s="84"/>
      <c r="DV36" s="84"/>
      <c r="DW36" s="84"/>
      <c r="DX36" s="84"/>
      <c r="DY36" s="84"/>
      <c r="DZ36" s="84"/>
      <c r="EA36" s="84"/>
      <c r="EB36" s="84"/>
      <c r="EC36" s="84"/>
      <c r="ED36" s="84"/>
      <c r="EE36" s="84"/>
      <c r="EF36" s="84"/>
      <c r="EG36" s="84"/>
      <c r="EH36" s="84"/>
      <c r="EI36" s="84"/>
      <c r="EJ36" s="84"/>
      <c r="EK36" s="84"/>
      <c r="EL36" s="84"/>
      <c r="EM36" s="84"/>
      <c r="EN36" s="84"/>
      <c r="EO36" s="84"/>
      <c r="EP36" s="84"/>
      <c r="EQ36" s="84"/>
      <c r="ER36" s="84"/>
      <c r="ES36" s="84"/>
      <c r="ET36" s="84"/>
      <c r="EU36" s="84"/>
      <c r="EV36" s="84"/>
      <c r="EW36" s="84"/>
      <c r="EX36" s="84"/>
      <c r="EY36" s="84"/>
      <c r="EZ36" s="84"/>
      <c r="FA36" s="84"/>
      <c r="FB36" s="84"/>
      <c r="FC36" s="84"/>
      <c r="FD36" s="84"/>
      <c r="FE36" s="84"/>
      <c r="FF36" s="84"/>
      <c r="FG36" s="84"/>
      <c r="FH36" s="84"/>
      <c r="FI36" s="84"/>
      <c r="FJ36" s="84"/>
      <c r="FK36" s="84"/>
      <c r="FL36" s="84"/>
      <c r="FM36" s="84"/>
      <c r="FN36" s="84"/>
      <c r="FO36" s="84"/>
      <c r="FP36" s="84"/>
      <c r="FQ36" s="84"/>
      <c r="FR36" s="84"/>
      <c r="FS36" s="84"/>
      <c r="FT36" s="84"/>
      <c r="FU36" s="84"/>
      <c r="FV36" s="84"/>
      <c r="FW36" s="84"/>
      <c r="FX36" s="84"/>
      <c r="FY36" s="84"/>
      <c r="FZ36" s="84"/>
      <c r="GA36" s="84"/>
      <c r="GB36" s="84"/>
      <c r="GC36" s="84"/>
      <c r="GD36" s="84"/>
      <c r="GE36" s="84"/>
      <c r="GF36" s="84"/>
      <c r="GG36" s="84"/>
      <c r="GH36" s="84"/>
      <c r="GI36" s="84"/>
      <c r="GJ36" s="84"/>
      <c r="GK36" s="84"/>
      <c r="GL36" s="84"/>
      <c r="GM36" s="84"/>
      <c r="GN36" s="84"/>
      <c r="GO36" s="84"/>
      <c r="GP36" s="84"/>
      <c r="GQ36" s="84"/>
      <c r="GR36" s="84"/>
      <c r="GS36" s="84"/>
      <c r="GT36" s="84"/>
      <c r="GU36" s="84"/>
      <c r="GV36" s="84"/>
      <c r="GW36" s="84"/>
      <c r="GX36" s="84"/>
      <c r="GY36" s="84"/>
      <c r="GZ36" s="84"/>
      <c r="HA36" s="84"/>
      <c r="HB36" s="84"/>
      <c r="HC36" s="84"/>
      <c r="HD36" s="84"/>
      <c r="HE36" s="84"/>
      <c r="HF36" s="84"/>
      <c r="HG36" s="84"/>
      <c r="HH36" s="84"/>
      <c r="HI36" s="84"/>
      <c r="HJ36" s="84"/>
      <c r="HK36" s="84"/>
      <c r="HL36" s="84"/>
      <c r="HM36" s="84"/>
      <c r="HN36" s="84"/>
      <c r="HO36" s="84"/>
      <c r="HP36" s="84"/>
      <c r="HQ36" s="84"/>
      <c r="HR36" s="84"/>
      <c r="HS36" s="84"/>
      <c r="HT36" s="84"/>
      <c r="HU36" s="84"/>
      <c r="HV36" s="84"/>
      <c r="HW36" s="84"/>
      <c r="HX36" s="84"/>
      <c r="HY36" s="84"/>
      <c r="HZ36" s="84"/>
      <c r="IA36" s="84"/>
      <c r="IB36" s="84"/>
      <c r="IC36" s="84"/>
      <c r="ID36" s="84"/>
      <c r="IE36" s="84"/>
      <c r="IF36" s="84"/>
      <c r="IG36" s="84"/>
      <c r="IH36" s="84"/>
      <c r="II36" s="84"/>
      <c r="IJ36" s="84"/>
      <c r="IK36" s="84"/>
      <c r="IL36" s="84"/>
      <c r="IM36" s="84"/>
      <c r="IN36" s="84"/>
      <c r="IO36" s="84"/>
      <c r="IP36" s="84"/>
      <c r="IQ36" s="84"/>
      <c r="IR36" s="84"/>
      <c r="IS36" s="84"/>
      <c r="IT36" s="84"/>
      <c r="IU36" s="84"/>
      <c r="IV36" s="84"/>
      <c r="IW36" s="84"/>
    </row>
    <row r="37" customFormat="false" ht="15.95" hidden="false" customHeight="true" outlineLevel="0" collapsed="false">
      <c r="A37" s="37"/>
      <c r="B37" s="91" t="s">
        <v>24</v>
      </c>
      <c r="C37" s="92" t="n">
        <f aca="false">SUM(C29:C33)</f>
        <v>3889</v>
      </c>
      <c r="D37" s="39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146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  <c r="BQ37" s="43"/>
      <c r="BR37" s="43"/>
      <c r="BS37" s="43"/>
      <c r="BT37" s="43"/>
      <c r="BU37" s="43"/>
      <c r="BV37" s="43"/>
      <c r="BW37" s="43"/>
      <c r="BX37" s="43"/>
      <c r="BY37" s="43"/>
      <c r="BZ37" s="43"/>
      <c r="CA37" s="43"/>
      <c r="CB37" s="43"/>
      <c r="CC37" s="43"/>
      <c r="CD37" s="43"/>
      <c r="CE37" s="43"/>
      <c r="CF37" s="43"/>
      <c r="CG37" s="43"/>
      <c r="CH37" s="43"/>
      <c r="CI37" s="43"/>
      <c r="CJ37" s="43"/>
      <c r="CK37" s="43"/>
      <c r="CL37" s="43"/>
      <c r="CM37" s="43"/>
      <c r="CN37" s="43"/>
      <c r="CO37" s="43"/>
      <c r="CP37" s="43"/>
      <c r="CQ37" s="43"/>
      <c r="CR37" s="43"/>
      <c r="CS37" s="43"/>
      <c r="CT37" s="43"/>
      <c r="CU37" s="43"/>
      <c r="CV37" s="43"/>
      <c r="CW37" s="43"/>
      <c r="CX37" s="43"/>
      <c r="CY37" s="43"/>
      <c r="CZ37" s="43"/>
      <c r="DA37" s="43"/>
      <c r="DB37" s="43"/>
      <c r="DC37" s="43"/>
      <c r="DD37" s="43"/>
      <c r="DE37" s="43"/>
      <c r="DF37" s="43"/>
      <c r="DG37" s="43"/>
      <c r="DH37" s="43"/>
      <c r="DI37" s="43"/>
      <c r="DJ37" s="43"/>
      <c r="DK37" s="43"/>
      <c r="DL37" s="43"/>
      <c r="DM37" s="43"/>
      <c r="DN37" s="43"/>
      <c r="DO37" s="43"/>
      <c r="DP37" s="43"/>
      <c r="DQ37" s="43"/>
      <c r="DR37" s="43"/>
      <c r="DS37" s="43"/>
      <c r="DT37" s="43"/>
      <c r="DU37" s="43"/>
      <c r="DV37" s="43"/>
      <c r="DW37" s="43"/>
      <c r="DX37" s="43"/>
      <c r="DY37" s="43"/>
      <c r="DZ37" s="43"/>
      <c r="EA37" s="43"/>
      <c r="EB37" s="43"/>
      <c r="EC37" s="43"/>
      <c r="ED37" s="43"/>
      <c r="EE37" s="43"/>
      <c r="EF37" s="43"/>
      <c r="EG37" s="43"/>
      <c r="EH37" s="43"/>
      <c r="EI37" s="43"/>
      <c r="EJ37" s="43"/>
      <c r="EK37" s="43"/>
      <c r="EL37" s="43"/>
      <c r="EM37" s="43"/>
      <c r="EN37" s="43"/>
      <c r="EO37" s="43"/>
      <c r="EP37" s="43"/>
      <c r="EQ37" s="43"/>
      <c r="ER37" s="43"/>
      <c r="ES37" s="43"/>
      <c r="ET37" s="43"/>
      <c r="EU37" s="43"/>
      <c r="EV37" s="43"/>
      <c r="EW37" s="43"/>
      <c r="EX37" s="43"/>
      <c r="EY37" s="43"/>
      <c r="EZ37" s="43"/>
      <c r="FA37" s="43"/>
      <c r="FB37" s="43"/>
      <c r="FC37" s="43"/>
      <c r="FD37" s="43"/>
      <c r="FE37" s="43"/>
      <c r="FF37" s="43"/>
      <c r="FG37" s="43"/>
      <c r="FH37" s="43"/>
      <c r="FI37" s="43"/>
      <c r="FJ37" s="43"/>
      <c r="FK37" s="43"/>
      <c r="FL37" s="43"/>
      <c r="FM37" s="43"/>
      <c r="FN37" s="43"/>
      <c r="FO37" s="43"/>
      <c r="FP37" s="43"/>
      <c r="FQ37" s="43"/>
      <c r="FR37" s="43"/>
      <c r="FS37" s="43"/>
      <c r="FT37" s="43"/>
      <c r="FU37" s="43"/>
      <c r="FV37" s="43"/>
      <c r="FW37" s="43"/>
      <c r="FX37" s="43"/>
      <c r="FY37" s="43"/>
      <c r="FZ37" s="43"/>
      <c r="GA37" s="43"/>
      <c r="GB37" s="43"/>
      <c r="GC37" s="43"/>
      <c r="GD37" s="43"/>
      <c r="GE37" s="43"/>
      <c r="GF37" s="43"/>
      <c r="GG37" s="43"/>
      <c r="GH37" s="43"/>
      <c r="GI37" s="43"/>
      <c r="GJ37" s="43"/>
      <c r="GK37" s="43"/>
      <c r="GL37" s="43"/>
      <c r="GM37" s="43"/>
      <c r="GN37" s="43"/>
      <c r="GO37" s="43"/>
      <c r="GP37" s="43"/>
      <c r="GQ37" s="43"/>
      <c r="GR37" s="43"/>
      <c r="GS37" s="43"/>
      <c r="GT37" s="43"/>
      <c r="GU37" s="43"/>
      <c r="GV37" s="43"/>
      <c r="GW37" s="43"/>
      <c r="GX37" s="43"/>
      <c r="GY37" s="43"/>
      <c r="GZ37" s="43"/>
      <c r="HA37" s="43"/>
      <c r="HB37" s="43"/>
      <c r="HC37" s="43"/>
      <c r="HD37" s="43"/>
      <c r="HE37" s="43"/>
      <c r="HF37" s="43"/>
      <c r="HG37" s="43"/>
      <c r="HH37" s="43"/>
      <c r="HI37" s="43"/>
      <c r="HJ37" s="43"/>
      <c r="HK37" s="43"/>
      <c r="HL37" s="43"/>
      <c r="HM37" s="43"/>
      <c r="HN37" s="43"/>
      <c r="HO37" s="43"/>
      <c r="HP37" s="43"/>
      <c r="HQ37" s="43"/>
      <c r="HR37" s="43"/>
      <c r="HS37" s="43"/>
      <c r="HT37" s="43"/>
      <c r="HU37" s="43"/>
      <c r="HV37" s="43"/>
      <c r="HW37" s="43"/>
      <c r="HX37" s="43"/>
      <c r="HY37" s="43"/>
      <c r="HZ37" s="43"/>
      <c r="IA37" s="43"/>
      <c r="IB37" s="43"/>
      <c r="IC37" s="43"/>
      <c r="ID37" s="43"/>
      <c r="IE37" s="43"/>
      <c r="IF37" s="43"/>
      <c r="IG37" s="43"/>
      <c r="IH37" s="43"/>
      <c r="II37" s="43"/>
      <c r="IJ37" s="43"/>
      <c r="IK37" s="43"/>
      <c r="IL37" s="43"/>
      <c r="IM37" s="43"/>
      <c r="IN37" s="43"/>
      <c r="IO37" s="43"/>
      <c r="IP37" s="43"/>
      <c r="IQ37" s="43"/>
      <c r="IR37" s="43"/>
      <c r="IS37" s="43"/>
      <c r="IT37" s="43"/>
      <c r="IU37" s="43"/>
      <c r="IV37" s="43"/>
      <c r="IW37" s="43"/>
    </row>
    <row r="38" customFormat="false" ht="15.95" hidden="false" customHeight="true" outlineLevel="0" collapsed="false">
      <c r="A38" s="37"/>
      <c r="B38" s="93"/>
      <c r="C38" s="37" t="n">
        <f aca="false">SUM(D36:AH36)/31</f>
        <v>3334.22987096774</v>
      </c>
      <c r="D38" s="39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146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43"/>
      <c r="BJ38" s="43"/>
      <c r="BK38" s="43"/>
      <c r="BL38" s="43"/>
      <c r="BM38" s="43"/>
      <c r="BN38" s="43"/>
      <c r="BO38" s="43"/>
      <c r="BP38" s="43"/>
      <c r="BQ38" s="43"/>
      <c r="BR38" s="43"/>
      <c r="BS38" s="43"/>
      <c r="BT38" s="43"/>
      <c r="BU38" s="43"/>
      <c r="BV38" s="43"/>
      <c r="BW38" s="43"/>
      <c r="BX38" s="43"/>
      <c r="BY38" s="43"/>
      <c r="BZ38" s="43"/>
      <c r="CA38" s="43"/>
      <c r="CB38" s="43"/>
      <c r="CC38" s="43"/>
      <c r="CD38" s="43"/>
      <c r="CE38" s="43"/>
      <c r="CF38" s="43"/>
      <c r="CG38" s="43"/>
      <c r="CH38" s="43"/>
      <c r="CI38" s="43"/>
      <c r="CJ38" s="43"/>
      <c r="CK38" s="43"/>
      <c r="CL38" s="43"/>
      <c r="CM38" s="43"/>
      <c r="CN38" s="43"/>
      <c r="CO38" s="43"/>
      <c r="CP38" s="43"/>
      <c r="CQ38" s="43"/>
      <c r="CR38" s="43"/>
      <c r="CS38" s="43"/>
      <c r="CT38" s="43"/>
      <c r="CU38" s="43"/>
      <c r="CV38" s="43"/>
      <c r="CW38" s="43"/>
      <c r="CX38" s="43"/>
      <c r="CY38" s="43"/>
      <c r="CZ38" s="43"/>
      <c r="DA38" s="43"/>
      <c r="DB38" s="43"/>
      <c r="DC38" s="43"/>
      <c r="DD38" s="43"/>
      <c r="DE38" s="43"/>
      <c r="DF38" s="43"/>
      <c r="DG38" s="43"/>
      <c r="DH38" s="43"/>
      <c r="DI38" s="43"/>
      <c r="DJ38" s="43"/>
      <c r="DK38" s="43"/>
      <c r="DL38" s="43"/>
      <c r="DM38" s="43"/>
      <c r="DN38" s="43"/>
      <c r="DO38" s="43"/>
      <c r="DP38" s="43"/>
      <c r="DQ38" s="43"/>
      <c r="DR38" s="43"/>
      <c r="DS38" s="43"/>
      <c r="DT38" s="43"/>
      <c r="DU38" s="43"/>
      <c r="DV38" s="43"/>
      <c r="DW38" s="43"/>
      <c r="DX38" s="43"/>
      <c r="DY38" s="43"/>
      <c r="DZ38" s="43"/>
      <c r="EA38" s="43"/>
      <c r="EB38" s="43"/>
      <c r="EC38" s="43"/>
      <c r="ED38" s="43"/>
      <c r="EE38" s="43"/>
      <c r="EF38" s="43"/>
      <c r="EG38" s="43"/>
      <c r="EH38" s="43"/>
      <c r="EI38" s="43"/>
      <c r="EJ38" s="43"/>
      <c r="EK38" s="43"/>
      <c r="EL38" s="43"/>
      <c r="EM38" s="43"/>
      <c r="EN38" s="43"/>
      <c r="EO38" s="43"/>
      <c r="EP38" s="43"/>
      <c r="EQ38" s="43"/>
      <c r="ER38" s="43"/>
      <c r="ES38" s="43"/>
      <c r="ET38" s="43"/>
      <c r="EU38" s="43"/>
      <c r="EV38" s="43"/>
      <c r="EW38" s="43"/>
      <c r="EX38" s="43"/>
      <c r="EY38" s="43"/>
      <c r="EZ38" s="43"/>
      <c r="FA38" s="43"/>
      <c r="FB38" s="43"/>
      <c r="FC38" s="43"/>
      <c r="FD38" s="43"/>
      <c r="FE38" s="43"/>
      <c r="FF38" s="43"/>
      <c r="FG38" s="43"/>
      <c r="FH38" s="43"/>
      <c r="FI38" s="43"/>
      <c r="FJ38" s="43"/>
      <c r="FK38" s="43"/>
      <c r="FL38" s="43"/>
      <c r="FM38" s="43"/>
      <c r="FN38" s="43"/>
      <c r="FO38" s="43"/>
      <c r="FP38" s="43"/>
      <c r="FQ38" s="43"/>
      <c r="FR38" s="43"/>
      <c r="FS38" s="43"/>
      <c r="FT38" s="43"/>
      <c r="FU38" s="43"/>
      <c r="FV38" s="43"/>
      <c r="FW38" s="43"/>
      <c r="FX38" s="43"/>
      <c r="FY38" s="43"/>
      <c r="FZ38" s="43"/>
      <c r="GA38" s="43"/>
      <c r="GB38" s="43"/>
      <c r="GC38" s="43"/>
      <c r="GD38" s="43"/>
      <c r="GE38" s="43"/>
      <c r="GF38" s="43"/>
      <c r="GG38" s="43"/>
      <c r="GH38" s="43"/>
      <c r="GI38" s="43"/>
      <c r="GJ38" s="43"/>
      <c r="GK38" s="43"/>
      <c r="GL38" s="43"/>
      <c r="GM38" s="43"/>
      <c r="GN38" s="43"/>
      <c r="GO38" s="43"/>
      <c r="GP38" s="43"/>
      <c r="GQ38" s="43"/>
      <c r="GR38" s="43"/>
      <c r="GS38" s="43"/>
      <c r="GT38" s="43"/>
      <c r="GU38" s="43"/>
      <c r="GV38" s="43"/>
      <c r="GW38" s="43"/>
      <c r="GX38" s="43"/>
      <c r="GY38" s="43"/>
      <c r="GZ38" s="43"/>
      <c r="HA38" s="43"/>
      <c r="HB38" s="43"/>
      <c r="HC38" s="43"/>
      <c r="HD38" s="43"/>
      <c r="HE38" s="43"/>
      <c r="HF38" s="43"/>
      <c r="HG38" s="43"/>
      <c r="HH38" s="43"/>
      <c r="HI38" s="43"/>
      <c r="HJ38" s="43"/>
      <c r="HK38" s="43"/>
      <c r="HL38" s="43"/>
      <c r="HM38" s="43"/>
      <c r="HN38" s="43"/>
      <c r="HO38" s="43"/>
      <c r="HP38" s="43"/>
      <c r="HQ38" s="43"/>
      <c r="HR38" s="43"/>
      <c r="HS38" s="43"/>
      <c r="HT38" s="43"/>
      <c r="HU38" s="43"/>
      <c r="HV38" s="43"/>
      <c r="HW38" s="43"/>
      <c r="HX38" s="43"/>
      <c r="HY38" s="43"/>
      <c r="HZ38" s="43"/>
      <c r="IA38" s="43"/>
      <c r="IB38" s="43"/>
      <c r="IC38" s="43"/>
      <c r="ID38" s="43"/>
      <c r="IE38" s="43"/>
      <c r="IF38" s="43"/>
      <c r="IG38" s="43"/>
      <c r="IH38" s="43"/>
      <c r="II38" s="43"/>
      <c r="IJ38" s="43"/>
      <c r="IK38" s="43"/>
      <c r="IL38" s="43"/>
      <c r="IM38" s="43"/>
      <c r="IN38" s="43"/>
      <c r="IO38" s="43"/>
      <c r="IP38" s="43"/>
      <c r="IQ38" s="43"/>
      <c r="IR38" s="43"/>
      <c r="IS38" s="43"/>
      <c r="IT38" s="43"/>
      <c r="IU38" s="43"/>
      <c r="IV38" s="43"/>
      <c r="IW38" s="43"/>
    </row>
    <row r="39" customFormat="false" ht="15.95" hidden="false" customHeight="true" outlineLevel="0" collapsed="false">
      <c r="A39" s="37"/>
      <c r="B39" s="38" t="s">
        <v>36</v>
      </c>
      <c r="C39" s="37"/>
      <c r="D39" s="39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146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3"/>
      <c r="BJ39" s="43"/>
      <c r="BK39" s="43"/>
      <c r="BL39" s="43"/>
      <c r="BM39" s="43"/>
      <c r="BN39" s="43"/>
      <c r="BO39" s="43"/>
      <c r="BP39" s="43"/>
      <c r="BQ39" s="43"/>
      <c r="BR39" s="43"/>
      <c r="BS39" s="43"/>
      <c r="BT39" s="43"/>
      <c r="BU39" s="43"/>
      <c r="BV39" s="43"/>
      <c r="BW39" s="43"/>
      <c r="BX39" s="43"/>
      <c r="BY39" s="43"/>
      <c r="BZ39" s="43"/>
      <c r="CA39" s="43"/>
      <c r="CB39" s="43"/>
      <c r="CC39" s="43"/>
      <c r="CD39" s="43"/>
      <c r="CE39" s="43"/>
      <c r="CF39" s="43"/>
      <c r="CG39" s="43"/>
      <c r="CH39" s="43"/>
      <c r="CI39" s="43"/>
      <c r="CJ39" s="43"/>
      <c r="CK39" s="43"/>
      <c r="CL39" s="43"/>
      <c r="CM39" s="43"/>
      <c r="CN39" s="43"/>
      <c r="CO39" s="43"/>
      <c r="CP39" s="43"/>
      <c r="CQ39" s="43"/>
      <c r="CR39" s="43"/>
      <c r="CS39" s="43"/>
      <c r="CT39" s="43"/>
      <c r="CU39" s="43"/>
      <c r="CV39" s="43"/>
      <c r="CW39" s="43"/>
      <c r="CX39" s="43"/>
      <c r="CY39" s="43"/>
      <c r="CZ39" s="43"/>
      <c r="DA39" s="43"/>
      <c r="DB39" s="43"/>
      <c r="DC39" s="43"/>
      <c r="DD39" s="43"/>
      <c r="DE39" s="43"/>
      <c r="DF39" s="43"/>
      <c r="DG39" s="43"/>
      <c r="DH39" s="43"/>
      <c r="DI39" s="43"/>
      <c r="DJ39" s="43"/>
      <c r="DK39" s="43"/>
      <c r="DL39" s="43"/>
      <c r="DM39" s="43"/>
      <c r="DN39" s="43"/>
      <c r="DO39" s="43"/>
      <c r="DP39" s="43"/>
      <c r="DQ39" s="43"/>
      <c r="DR39" s="43"/>
      <c r="DS39" s="43"/>
      <c r="DT39" s="43"/>
      <c r="DU39" s="43"/>
      <c r="DV39" s="43"/>
      <c r="DW39" s="43"/>
      <c r="DX39" s="43"/>
      <c r="DY39" s="43"/>
      <c r="DZ39" s="43"/>
      <c r="EA39" s="43"/>
      <c r="EB39" s="43"/>
      <c r="EC39" s="43"/>
      <c r="ED39" s="43"/>
      <c r="EE39" s="43"/>
      <c r="EF39" s="43"/>
      <c r="EG39" s="43"/>
      <c r="EH39" s="43"/>
      <c r="EI39" s="43"/>
      <c r="EJ39" s="43"/>
      <c r="EK39" s="43"/>
      <c r="EL39" s="43"/>
      <c r="EM39" s="43"/>
      <c r="EN39" s="43"/>
      <c r="EO39" s="43"/>
      <c r="EP39" s="43"/>
      <c r="EQ39" s="43"/>
      <c r="ER39" s="43"/>
      <c r="ES39" s="43"/>
      <c r="ET39" s="43"/>
      <c r="EU39" s="43"/>
      <c r="EV39" s="43"/>
      <c r="EW39" s="43"/>
      <c r="EX39" s="43"/>
      <c r="EY39" s="43"/>
      <c r="EZ39" s="43"/>
      <c r="FA39" s="43"/>
      <c r="FB39" s="43"/>
      <c r="FC39" s="43"/>
      <c r="FD39" s="43"/>
      <c r="FE39" s="43"/>
      <c r="FF39" s="43"/>
      <c r="FG39" s="43"/>
      <c r="FH39" s="43"/>
      <c r="FI39" s="43"/>
      <c r="FJ39" s="43"/>
      <c r="FK39" s="43"/>
      <c r="FL39" s="43"/>
      <c r="FM39" s="43"/>
      <c r="FN39" s="43"/>
      <c r="FO39" s="43"/>
      <c r="FP39" s="43"/>
      <c r="FQ39" s="43"/>
      <c r="FR39" s="43"/>
      <c r="FS39" s="43"/>
      <c r="FT39" s="43"/>
      <c r="FU39" s="43"/>
      <c r="FV39" s="43"/>
      <c r="FW39" s="43"/>
      <c r="FX39" s="43"/>
      <c r="FY39" s="43"/>
      <c r="FZ39" s="43"/>
      <c r="GA39" s="43"/>
      <c r="GB39" s="43"/>
      <c r="GC39" s="43"/>
      <c r="GD39" s="43"/>
      <c r="GE39" s="43"/>
      <c r="GF39" s="43"/>
      <c r="GG39" s="43"/>
      <c r="GH39" s="43"/>
      <c r="GI39" s="43"/>
      <c r="GJ39" s="43"/>
      <c r="GK39" s="43"/>
      <c r="GL39" s="43"/>
      <c r="GM39" s="43"/>
      <c r="GN39" s="43"/>
      <c r="GO39" s="43"/>
      <c r="GP39" s="43"/>
      <c r="GQ39" s="43"/>
      <c r="GR39" s="43"/>
      <c r="GS39" s="43"/>
      <c r="GT39" s="43"/>
      <c r="GU39" s="43"/>
      <c r="GV39" s="43"/>
      <c r="GW39" s="43"/>
      <c r="GX39" s="43"/>
      <c r="GY39" s="43"/>
      <c r="GZ39" s="43"/>
      <c r="HA39" s="43"/>
      <c r="HB39" s="43"/>
      <c r="HC39" s="43"/>
      <c r="HD39" s="43"/>
      <c r="HE39" s="43"/>
      <c r="HF39" s="43"/>
      <c r="HG39" s="43"/>
      <c r="HH39" s="43"/>
      <c r="HI39" s="43"/>
      <c r="HJ39" s="43"/>
      <c r="HK39" s="43"/>
      <c r="HL39" s="43"/>
      <c r="HM39" s="43"/>
      <c r="HN39" s="43"/>
      <c r="HO39" s="43"/>
      <c r="HP39" s="43"/>
      <c r="HQ39" s="43"/>
      <c r="HR39" s="43"/>
      <c r="HS39" s="43"/>
      <c r="HT39" s="43"/>
      <c r="HU39" s="43"/>
      <c r="HV39" s="43"/>
      <c r="HW39" s="43"/>
      <c r="HX39" s="43"/>
      <c r="HY39" s="43"/>
      <c r="HZ39" s="43"/>
      <c r="IA39" s="43"/>
      <c r="IB39" s="43"/>
      <c r="IC39" s="43"/>
      <c r="ID39" s="43"/>
      <c r="IE39" s="43"/>
      <c r="IF39" s="43"/>
      <c r="IG39" s="43"/>
      <c r="IH39" s="43"/>
      <c r="II39" s="43"/>
      <c r="IJ39" s="43"/>
      <c r="IK39" s="43"/>
      <c r="IL39" s="43"/>
      <c r="IM39" s="43"/>
      <c r="IN39" s="43"/>
      <c r="IO39" s="43"/>
      <c r="IP39" s="43"/>
      <c r="IQ39" s="43"/>
      <c r="IR39" s="43"/>
      <c r="IS39" s="43"/>
      <c r="IT39" s="43"/>
      <c r="IU39" s="43"/>
      <c r="IV39" s="43"/>
      <c r="IW39" s="43"/>
    </row>
    <row r="40" customFormat="false" ht="15.95" hidden="false" customHeight="true" outlineLevel="0" collapsed="false">
      <c r="A40" s="44" t="n">
        <v>1</v>
      </c>
      <c r="B40" s="45" t="s">
        <v>37</v>
      </c>
      <c r="C40" s="44" t="n">
        <v>825</v>
      </c>
      <c r="D40" s="229" t="n">
        <v>1</v>
      </c>
      <c r="E40" s="151" t="n">
        <v>1</v>
      </c>
      <c r="F40" s="151" t="n">
        <v>1</v>
      </c>
      <c r="G40" s="151" t="n">
        <v>1</v>
      </c>
      <c r="H40" s="151" t="n">
        <v>1</v>
      </c>
      <c r="I40" s="151" t="n">
        <v>1</v>
      </c>
      <c r="J40" s="151" t="n">
        <v>1</v>
      </c>
      <c r="K40" s="151" t="n">
        <v>1</v>
      </c>
      <c r="L40" s="151" t="n">
        <v>1</v>
      </c>
      <c r="M40" s="151" t="n">
        <v>1</v>
      </c>
      <c r="N40" s="151" t="n">
        <v>1</v>
      </c>
      <c r="O40" s="151" t="n">
        <v>1</v>
      </c>
      <c r="P40" s="151" t="n">
        <v>1</v>
      </c>
      <c r="Q40" s="151" t="n">
        <v>1</v>
      </c>
      <c r="R40" s="151" t="n">
        <v>1</v>
      </c>
      <c r="S40" s="151" t="n">
        <v>1</v>
      </c>
      <c r="T40" s="151" t="n">
        <v>1</v>
      </c>
      <c r="U40" s="151" t="n">
        <v>1</v>
      </c>
      <c r="V40" s="151" t="n">
        <v>1</v>
      </c>
      <c r="W40" s="151" t="n">
        <v>1</v>
      </c>
      <c r="X40" s="151" t="n">
        <v>1</v>
      </c>
      <c r="Y40" s="151" t="n">
        <v>1</v>
      </c>
      <c r="Z40" s="151" t="n">
        <v>1</v>
      </c>
      <c r="AA40" s="151" t="n">
        <v>1</v>
      </c>
      <c r="AB40" s="151" t="n">
        <v>1</v>
      </c>
      <c r="AC40" s="151" t="n">
        <v>1</v>
      </c>
      <c r="AD40" s="151" t="n">
        <v>1</v>
      </c>
      <c r="AE40" s="151" t="n">
        <v>1</v>
      </c>
      <c r="AF40" s="151" t="n">
        <v>1</v>
      </c>
      <c r="AG40" s="151" t="n">
        <v>1</v>
      </c>
      <c r="AH40" s="183" t="n">
        <v>1</v>
      </c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  <c r="BN40" s="43"/>
      <c r="BO40" s="43"/>
      <c r="BP40" s="43"/>
      <c r="BQ40" s="43"/>
      <c r="BR40" s="43"/>
      <c r="BS40" s="43"/>
      <c r="BT40" s="43"/>
      <c r="BU40" s="43"/>
      <c r="BV40" s="43"/>
      <c r="BW40" s="43"/>
      <c r="BX40" s="43"/>
      <c r="BY40" s="43"/>
      <c r="BZ40" s="43"/>
      <c r="CA40" s="43"/>
      <c r="CB40" s="43"/>
      <c r="CC40" s="43"/>
      <c r="CD40" s="43"/>
      <c r="CE40" s="43"/>
      <c r="CF40" s="43"/>
      <c r="CG40" s="43"/>
      <c r="CH40" s="43"/>
      <c r="CI40" s="43"/>
      <c r="CJ40" s="43"/>
      <c r="CK40" s="43"/>
      <c r="CL40" s="43"/>
      <c r="CM40" s="43"/>
      <c r="CN40" s="43"/>
      <c r="CO40" s="43"/>
      <c r="CP40" s="43"/>
      <c r="CQ40" s="43"/>
      <c r="CR40" s="43"/>
      <c r="CS40" s="43"/>
      <c r="CT40" s="43"/>
      <c r="CU40" s="43"/>
      <c r="CV40" s="43"/>
      <c r="CW40" s="43"/>
      <c r="CX40" s="43"/>
      <c r="CY40" s="43"/>
      <c r="CZ40" s="43"/>
      <c r="DA40" s="43"/>
      <c r="DB40" s="43"/>
      <c r="DC40" s="43"/>
      <c r="DD40" s="43"/>
      <c r="DE40" s="43"/>
      <c r="DF40" s="43"/>
      <c r="DG40" s="43"/>
      <c r="DH40" s="43"/>
      <c r="DI40" s="43"/>
      <c r="DJ40" s="43"/>
      <c r="DK40" s="43"/>
      <c r="DL40" s="43"/>
      <c r="DM40" s="43"/>
      <c r="DN40" s="43"/>
      <c r="DO40" s="43"/>
      <c r="DP40" s="43"/>
      <c r="DQ40" s="43"/>
      <c r="DR40" s="43"/>
      <c r="DS40" s="43"/>
      <c r="DT40" s="43"/>
      <c r="DU40" s="43"/>
      <c r="DV40" s="43"/>
      <c r="DW40" s="43"/>
      <c r="DX40" s="43"/>
      <c r="DY40" s="43"/>
      <c r="DZ40" s="43"/>
      <c r="EA40" s="43"/>
      <c r="EB40" s="43"/>
      <c r="EC40" s="43"/>
      <c r="ED40" s="43"/>
      <c r="EE40" s="43"/>
      <c r="EF40" s="43"/>
      <c r="EG40" s="43"/>
      <c r="EH40" s="43"/>
      <c r="EI40" s="43"/>
      <c r="EJ40" s="43"/>
      <c r="EK40" s="43"/>
      <c r="EL40" s="43"/>
      <c r="EM40" s="43"/>
      <c r="EN40" s="43"/>
      <c r="EO40" s="43"/>
      <c r="EP40" s="43"/>
      <c r="EQ40" s="43"/>
      <c r="ER40" s="43"/>
      <c r="ES40" s="43"/>
      <c r="ET40" s="43"/>
      <c r="EU40" s="43"/>
      <c r="EV40" s="43"/>
      <c r="EW40" s="43"/>
      <c r="EX40" s="43"/>
      <c r="EY40" s="43"/>
      <c r="EZ40" s="43"/>
      <c r="FA40" s="43"/>
      <c r="FB40" s="43"/>
      <c r="FC40" s="43"/>
      <c r="FD40" s="43"/>
      <c r="FE40" s="43"/>
      <c r="FF40" s="43"/>
      <c r="FG40" s="43"/>
      <c r="FH40" s="43"/>
      <c r="FI40" s="43"/>
      <c r="FJ40" s="43"/>
      <c r="FK40" s="43"/>
      <c r="FL40" s="43"/>
      <c r="FM40" s="43"/>
      <c r="FN40" s="43"/>
      <c r="FO40" s="43"/>
      <c r="FP40" s="43"/>
      <c r="FQ40" s="43"/>
      <c r="FR40" s="43"/>
      <c r="FS40" s="43"/>
      <c r="FT40" s="43"/>
      <c r="FU40" s="43"/>
      <c r="FV40" s="43"/>
      <c r="FW40" s="43"/>
      <c r="FX40" s="43"/>
      <c r="FY40" s="43"/>
      <c r="FZ40" s="43"/>
      <c r="GA40" s="43"/>
      <c r="GB40" s="43"/>
      <c r="GC40" s="43"/>
      <c r="GD40" s="43"/>
      <c r="GE40" s="43"/>
      <c r="GF40" s="43"/>
      <c r="GG40" s="43"/>
      <c r="GH40" s="43"/>
      <c r="GI40" s="43"/>
      <c r="GJ40" s="43"/>
      <c r="GK40" s="43"/>
      <c r="GL40" s="43"/>
      <c r="GM40" s="43"/>
      <c r="GN40" s="43"/>
      <c r="GO40" s="43"/>
      <c r="GP40" s="43"/>
      <c r="GQ40" s="43"/>
      <c r="GR40" s="43"/>
      <c r="GS40" s="43"/>
      <c r="GT40" s="43"/>
      <c r="GU40" s="43"/>
      <c r="GV40" s="43"/>
      <c r="GW40" s="43"/>
      <c r="GX40" s="43"/>
      <c r="GY40" s="43"/>
      <c r="GZ40" s="43"/>
      <c r="HA40" s="43"/>
      <c r="HB40" s="43"/>
      <c r="HC40" s="43"/>
      <c r="HD40" s="43"/>
      <c r="HE40" s="43"/>
      <c r="HF40" s="43"/>
      <c r="HG40" s="43"/>
      <c r="HH40" s="43"/>
      <c r="HI40" s="43"/>
      <c r="HJ40" s="43"/>
      <c r="HK40" s="43"/>
      <c r="HL40" s="43"/>
      <c r="HM40" s="43"/>
      <c r="HN40" s="43"/>
      <c r="HO40" s="43"/>
      <c r="HP40" s="43"/>
      <c r="HQ40" s="43"/>
      <c r="HR40" s="43"/>
      <c r="HS40" s="43"/>
      <c r="HT40" s="43"/>
      <c r="HU40" s="43"/>
      <c r="HV40" s="43"/>
      <c r="HW40" s="43"/>
      <c r="HX40" s="43"/>
      <c r="HY40" s="43"/>
      <c r="HZ40" s="43"/>
      <c r="IA40" s="43"/>
      <c r="IB40" s="43"/>
      <c r="IC40" s="43"/>
      <c r="ID40" s="43"/>
      <c r="IE40" s="43"/>
      <c r="IF40" s="43"/>
      <c r="IG40" s="43"/>
      <c r="IH40" s="43"/>
      <c r="II40" s="43"/>
      <c r="IJ40" s="43"/>
      <c r="IK40" s="43"/>
      <c r="IL40" s="43"/>
      <c r="IM40" s="43"/>
      <c r="IN40" s="43"/>
      <c r="IO40" s="43"/>
      <c r="IP40" s="43"/>
      <c r="IQ40" s="43"/>
      <c r="IR40" s="43"/>
      <c r="IS40" s="43"/>
      <c r="IT40" s="43"/>
      <c r="IU40" s="43"/>
      <c r="IV40" s="43"/>
      <c r="IW40" s="43"/>
    </row>
    <row r="41" customFormat="false" ht="15.95" hidden="false" customHeight="true" outlineLevel="0" collapsed="false">
      <c r="A41" s="44" t="n">
        <f aca="false">+A40+1</f>
        <v>2</v>
      </c>
      <c r="B41" s="45" t="s">
        <v>38</v>
      </c>
      <c r="C41" s="44" t="n">
        <v>825</v>
      </c>
      <c r="D41" s="229" t="n">
        <v>1</v>
      </c>
      <c r="E41" s="151" t="n">
        <v>1</v>
      </c>
      <c r="F41" s="151" t="n">
        <v>1</v>
      </c>
      <c r="G41" s="151" t="n">
        <v>1</v>
      </c>
      <c r="H41" s="151" t="n">
        <v>1</v>
      </c>
      <c r="I41" s="151" t="n">
        <v>1</v>
      </c>
      <c r="J41" s="151" t="n">
        <v>1</v>
      </c>
      <c r="K41" s="151" t="n">
        <v>1</v>
      </c>
      <c r="L41" s="151" t="n">
        <v>1</v>
      </c>
      <c r="M41" s="151" t="n">
        <v>1</v>
      </c>
      <c r="N41" s="151" t="n">
        <v>1</v>
      </c>
      <c r="O41" s="151" t="n">
        <v>1</v>
      </c>
      <c r="P41" s="151" t="n">
        <v>1</v>
      </c>
      <c r="Q41" s="151" t="n">
        <v>1</v>
      </c>
      <c r="R41" s="151" t="n">
        <v>1</v>
      </c>
      <c r="S41" s="151" t="n">
        <v>1</v>
      </c>
      <c r="T41" s="151" t="n">
        <v>1</v>
      </c>
      <c r="U41" s="151" t="n">
        <v>1</v>
      </c>
      <c r="V41" s="151" t="n">
        <v>1</v>
      </c>
      <c r="W41" s="151" t="n">
        <v>1</v>
      </c>
      <c r="X41" s="151" t="n">
        <v>1</v>
      </c>
      <c r="Y41" s="151" t="n">
        <v>1</v>
      </c>
      <c r="Z41" s="151" t="n">
        <v>1</v>
      </c>
      <c r="AA41" s="151" t="n">
        <v>1</v>
      </c>
      <c r="AB41" s="151" t="n">
        <v>1</v>
      </c>
      <c r="AC41" s="151" t="n">
        <v>1</v>
      </c>
      <c r="AD41" s="151" t="n">
        <v>1</v>
      </c>
      <c r="AE41" s="151" t="n">
        <v>1</v>
      </c>
      <c r="AF41" s="151" t="n">
        <v>1</v>
      </c>
      <c r="AG41" s="151" t="n">
        <v>1</v>
      </c>
      <c r="AH41" s="183" t="n">
        <v>1</v>
      </c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43"/>
      <c r="BJ41" s="43"/>
      <c r="BK41" s="43"/>
      <c r="BL41" s="43"/>
      <c r="BM41" s="43"/>
      <c r="BN41" s="43"/>
      <c r="BO41" s="43"/>
      <c r="BP41" s="43"/>
      <c r="BQ41" s="43"/>
      <c r="BR41" s="43"/>
      <c r="BS41" s="43"/>
      <c r="BT41" s="43"/>
      <c r="BU41" s="43"/>
      <c r="BV41" s="43"/>
      <c r="BW41" s="43"/>
      <c r="BX41" s="43"/>
      <c r="BY41" s="43"/>
      <c r="BZ41" s="43"/>
      <c r="CA41" s="43"/>
      <c r="CB41" s="43"/>
      <c r="CC41" s="43"/>
      <c r="CD41" s="43"/>
      <c r="CE41" s="43"/>
      <c r="CF41" s="43"/>
      <c r="CG41" s="43"/>
      <c r="CH41" s="43"/>
      <c r="CI41" s="43"/>
      <c r="CJ41" s="43"/>
      <c r="CK41" s="43"/>
      <c r="CL41" s="43"/>
      <c r="CM41" s="43"/>
      <c r="CN41" s="43"/>
      <c r="CO41" s="43"/>
      <c r="CP41" s="43"/>
      <c r="CQ41" s="43"/>
      <c r="CR41" s="43"/>
      <c r="CS41" s="43"/>
      <c r="CT41" s="43"/>
      <c r="CU41" s="43"/>
      <c r="CV41" s="43"/>
      <c r="CW41" s="43"/>
      <c r="CX41" s="43"/>
      <c r="CY41" s="43"/>
      <c r="CZ41" s="43"/>
      <c r="DA41" s="43"/>
      <c r="DB41" s="43"/>
      <c r="DC41" s="43"/>
      <c r="DD41" s="43"/>
      <c r="DE41" s="43"/>
      <c r="DF41" s="43"/>
      <c r="DG41" s="43"/>
      <c r="DH41" s="43"/>
      <c r="DI41" s="43"/>
      <c r="DJ41" s="43"/>
      <c r="DK41" s="43"/>
      <c r="DL41" s="43"/>
      <c r="DM41" s="43"/>
      <c r="DN41" s="43"/>
      <c r="DO41" s="43"/>
      <c r="DP41" s="43"/>
      <c r="DQ41" s="43"/>
      <c r="DR41" s="43"/>
      <c r="DS41" s="43"/>
      <c r="DT41" s="43"/>
      <c r="DU41" s="43"/>
      <c r="DV41" s="43"/>
      <c r="DW41" s="43"/>
      <c r="DX41" s="43"/>
      <c r="DY41" s="43"/>
      <c r="DZ41" s="43"/>
      <c r="EA41" s="43"/>
      <c r="EB41" s="43"/>
      <c r="EC41" s="43"/>
      <c r="ED41" s="43"/>
      <c r="EE41" s="43"/>
      <c r="EF41" s="43"/>
      <c r="EG41" s="43"/>
      <c r="EH41" s="43"/>
      <c r="EI41" s="43"/>
      <c r="EJ41" s="43"/>
      <c r="EK41" s="43"/>
      <c r="EL41" s="43"/>
      <c r="EM41" s="43"/>
      <c r="EN41" s="43"/>
      <c r="EO41" s="43"/>
      <c r="EP41" s="43"/>
      <c r="EQ41" s="43"/>
      <c r="ER41" s="43"/>
      <c r="ES41" s="43"/>
      <c r="ET41" s="43"/>
      <c r="EU41" s="43"/>
      <c r="EV41" s="43"/>
      <c r="EW41" s="43"/>
      <c r="EX41" s="43"/>
      <c r="EY41" s="43"/>
      <c r="EZ41" s="43"/>
      <c r="FA41" s="43"/>
      <c r="FB41" s="43"/>
      <c r="FC41" s="43"/>
      <c r="FD41" s="43"/>
      <c r="FE41" s="43"/>
      <c r="FF41" s="43"/>
      <c r="FG41" s="43"/>
      <c r="FH41" s="43"/>
      <c r="FI41" s="43"/>
      <c r="FJ41" s="43"/>
      <c r="FK41" s="43"/>
      <c r="FL41" s="43"/>
      <c r="FM41" s="43"/>
      <c r="FN41" s="43"/>
      <c r="FO41" s="43"/>
      <c r="FP41" s="43"/>
      <c r="FQ41" s="43"/>
      <c r="FR41" s="43"/>
      <c r="FS41" s="43"/>
      <c r="FT41" s="43"/>
      <c r="FU41" s="43"/>
      <c r="FV41" s="43"/>
      <c r="FW41" s="43"/>
      <c r="FX41" s="43"/>
      <c r="FY41" s="43"/>
      <c r="FZ41" s="43"/>
      <c r="GA41" s="43"/>
      <c r="GB41" s="43"/>
      <c r="GC41" s="43"/>
      <c r="GD41" s="43"/>
      <c r="GE41" s="43"/>
      <c r="GF41" s="43"/>
      <c r="GG41" s="43"/>
      <c r="GH41" s="43"/>
      <c r="GI41" s="43"/>
      <c r="GJ41" s="43"/>
      <c r="GK41" s="43"/>
      <c r="GL41" s="43"/>
      <c r="GM41" s="43"/>
      <c r="GN41" s="43"/>
      <c r="GO41" s="43"/>
      <c r="GP41" s="43"/>
      <c r="GQ41" s="43"/>
      <c r="GR41" s="43"/>
      <c r="GS41" s="43"/>
      <c r="GT41" s="43"/>
      <c r="GU41" s="43"/>
      <c r="GV41" s="43"/>
      <c r="GW41" s="43"/>
      <c r="GX41" s="43"/>
      <c r="GY41" s="43"/>
      <c r="GZ41" s="43"/>
      <c r="HA41" s="43"/>
      <c r="HB41" s="43"/>
      <c r="HC41" s="43"/>
      <c r="HD41" s="43"/>
      <c r="HE41" s="43"/>
      <c r="HF41" s="43"/>
      <c r="HG41" s="43"/>
      <c r="HH41" s="43"/>
      <c r="HI41" s="43"/>
      <c r="HJ41" s="43"/>
      <c r="HK41" s="43"/>
      <c r="HL41" s="43"/>
      <c r="HM41" s="43"/>
      <c r="HN41" s="43"/>
      <c r="HO41" s="43"/>
      <c r="HP41" s="43"/>
      <c r="HQ41" s="43"/>
      <c r="HR41" s="43"/>
      <c r="HS41" s="43"/>
      <c r="HT41" s="43"/>
      <c r="HU41" s="43"/>
      <c r="HV41" s="43"/>
      <c r="HW41" s="43"/>
      <c r="HX41" s="43"/>
      <c r="HY41" s="43"/>
      <c r="HZ41" s="43"/>
      <c r="IA41" s="43"/>
      <c r="IB41" s="43"/>
      <c r="IC41" s="43"/>
      <c r="ID41" s="43"/>
      <c r="IE41" s="43"/>
      <c r="IF41" s="43"/>
      <c r="IG41" s="43"/>
      <c r="IH41" s="43"/>
      <c r="II41" s="43"/>
      <c r="IJ41" s="43"/>
      <c r="IK41" s="43"/>
      <c r="IL41" s="43"/>
      <c r="IM41" s="43"/>
      <c r="IN41" s="43"/>
      <c r="IO41" s="43"/>
      <c r="IP41" s="43"/>
      <c r="IQ41" s="43"/>
      <c r="IR41" s="43"/>
      <c r="IS41" s="43"/>
      <c r="IT41" s="43"/>
      <c r="IU41" s="43"/>
      <c r="IV41" s="43"/>
      <c r="IW41" s="43"/>
    </row>
    <row r="42" customFormat="false" ht="15.95" hidden="false" customHeight="true" outlineLevel="0" collapsed="false">
      <c r="A42" s="44" t="n">
        <f aca="false">+A41+1</f>
        <v>3</v>
      </c>
      <c r="B42" s="45" t="s">
        <v>39</v>
      </c>
      <c r="C42" s="44" t="n">
        <v>1031</v>
      </c>
      <c r="D42" s="229" t="n">
        <v>1</v>
      </c>
      <c r="E42" s="151" t="n">
        <v>1</v>
      </c>
      <c r="F42" s="151" t="n">
        <v>1</v>
      </c>
      <c r="G42" s="151" t="n">
        <v>1</v>
      </c>
      <c r="H42" s="151" t="n">
        <v>1</v>
      </c>
      <c r="I42" s="151" t="n">
        <v>1</v>
      </c>
      <c r="J42" s="151" t="n">
        <v>1</v>
      </c>
      <c r="K42" s="151" t="n">
        <v>1</v>
      </c>
      <c r="L42" s="151" t="n">
        <v>1</v>
      </c>
      <c r="M42" s="151" t="n">
        <v>1</v>
      </c>
      <c r="N42" s="151" t="n">
        <v>1</v>
      </c>
      <c r="O42" s="151" t="n">
        <v>1</v>
      </c>
      <c r="P42" s="151" t="n">
        <v>1</v>
      </c>
      <c r="Q42" s="151" t="n">
        <v>1</v>
      </c>
      <c r="R42" s="151" t="n">
        <v>1</v>
      </c>
      <c r="S42" s="151" t="n">
        <v>1</v>
      </c>
      <c r="T42" s="151" t="n">
        <v>1</v>
      </c>
      <c r="U42" s="151" t="n">
        <v>1</v>
      </c>
      <c r="V42" s="151" t="n">
        <v>1</v>
      </c>
      <c r="W42" s="151" t="n">
        <v>1</v>
      </c>
      <c r="X42" s="151" t="n">
        <v>1</v>
      </c>
      <c r="Y42" s="151" t="n">
        <v>1</v>
      </c>
      <c r="Z42" s="151" t="n">
        <v>1</v>
      </c>
      <c r="AA42" s="151" t="n">
        <v>1</v>
      </c>
      <c r="AB42" s="151" t="n">
        <v>1</v>
      </c>
      <c r="AC42" s="151" t="n">
        <v>1</v>
      </c>
      <c r="AD42" s="151" t="n">
        <v>1</v>
      </c>
      <c r="AE42" s="151" t="n">
        <v>1</v>
      </c>
      <c r="AF42" s="151" t="n">
        <v>1</v>
      </c>
      <c r="AG42" s="151" t="n">
        <v>1</v>
      </c>
      <c r="AH42" s="152" t="n">
        <v>1</v>
      </c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43"/>
      <c r="BJ42" s="43"/>
      <c r="BK42" s="43"/>
      <c r="BL42" s="43"/>
      <c r="BM42" s="43"/>
      <c r="BN42" s="43"/>
      <c r="BO42" s="43"/>
      <c r="BP42" s="43"/>
      <c r="BQ42" s="43"/>
      <c r="BR42" s="43"/>
      <c r="BS42" s="43"/>
      <c r="BT42" s="43"/>
      <c r="BU42" s="43"/>
      <c r="BV42" s="43"/>
      <c r="BW42" s="43"/>
      <c r="BX42" s="43"/>
      <c r="BY42" s="43"/>
      <c r="BZ42" s="43"/>
      <c r="CA42" s="43"/>
      <c r="CB42" s="43"/>
      <c r="CC42" s="43"/>
      <c r="CD42" s="43"/>
      <c r="CE42" s="43"/>
      <c r="CF42" s="43"/>
      <c r="CG42" s="43"/>
      <c r="CH42" s="43"/>
      <c r="CI42" s="43"/>
      <c r="CJ42" s="43"/>
      <c r="CK42" s="43"/>
      <c r="CL42" s="43"/>
      <c r="CM42" s="43"/>
      <c r="CN42" s="43"/>
      <c r="CO42" s="43"/>
      <c r="CP42" s="43"/>
      <c r="CQ42" s="43"/>
      <c r="CR42" s="43"/>
      <c r="CS42" s="43"/>
      <c r="CT42" s="43"/>
      <c r="CU42" s="43"/>
      <c r="CV42" s="43"/>
      <c r="CW42" s="43"/>
      <c r="CX42" s="43"/>
      <c r="CY42" s="43"/>
      <c r="CZ42" s="43"/>
      <c r="DA42" s="43"/>
      <c r="DB42" s="43"/>
      <c r="DC42" s="43"/>
      <c r="DD42" s="43"/>
      <c r="DE42" s="43"/>
      <c r="DF42" s="43"/>
      <c r="DG42" s="43"/>
      <c r="DH42" s="43"/>
      <c r="DI42" s="43"/>
      <c r="DJ42" s="43"/>
      <c r="DK42" s="43"/>
      <c r="DL42" s="43"/>
      <c r="DM42" s="43"/>
      <c r="DN42" s="43"/>
      <c r="DO42" s="43"/>
      <c r="DP42" s="43"/>
      <c r="DQ42" s="43"/>
      <c r="DR42" s="43"/>
      <c r="DS42" s="43"/>
      <c r="DT42" s="43"/>
      <c r="DU42" s="43"/>
      <c r="DV42" s="43"/>
      <c r="DW42" s="43"/>
      <c r="DX42" s="43"/>
      <c r="DY42" s="43"/>
      <c r="DZ42" s="43"/>
      <c r="EA42" s="43"/>
      <c r="EB42" s="43"/>
      <c r="EC42" s="43"/>
      <c r="ED42" s="43"/>
      <c r="EE42" s="43"/>
      <c r="EF42" s="43"/>
      <c r="EG42" s="43"/>
      <c r="EH42" s="43"/>
      <c r="EI42" s="43"/>
      <c r="EJ42" s="43"/>
      <c r="EK42" s="43"/>
      <c r="EL42" s="43"/>
      <c r="EM42" s="43"/>
      <c r="EN42" s="43"/>
      <c r="EO42" s="43"/>
      <c r="EP42" s="43"/>
      <c r="EQ42" s="43"/>
      <c r="ER42" s="43"/>
      <c r="ES42" s="43"/>
      <c r="ET42" s="43"/>
      <c r="EU42" s="43"/>
      <c r="EV42" s="43"/>
      <c r="EW42" s="43"/>
      <c r="EX42" s="43"/>
      <c r="EY42" s="43"/>
      <c r="EZ42" s="43"/>
      <c r="FA42" s="43"/>
      <c r="FB42" s="43"/>
      <c r="FC42" s="43"/>
      <c r="FD42" s="43"/>
      <c r="FE42" s="43"/>
      <c r="FF42" s="43"/>
      <c r="FG42" s="43"/>
      <c r="FH42" s="43"/>
      <c r="FI42" s="43"/>
      <c r="FJ42" s="43"/>
      <c r="FK42" s="43"/>
      <c r="FL42" s="43"/>
      <c r="FM42" s="43"/>
      <c r="FN42" s="43"/>
      <c r="FO42" s="43"/>
      <c r="FP42" s="43"/>
      <c r="FQ42" s="43"/>
      <c r="FR42" s="43"/>
      <c r="FS42" s="43"/>
      <c r="FT42" s="43"/>
      <c r="FU42" s="43"/>
      <c r="FV42" s="43"/>
      <c r="FW42" s="43"/>
      <c r="FX42" s="43"/>
      <c r="FY42" s="43"/>
      <c r="FZ42" s="43"/>
      <c r="GA42" s="43"/>
      <c r="GB42" s="43"/>
      <c r="GC42" s="43"/>
      <c r="GD42" s="43"/>
      <c r="GE42" s="43"/>
      <c r="GF42" s="43"/>
      <c r="GG42" s="43"/>
      <c r="GH42" s="43"/>
      <c r="GI42" s="43"/>
      <c r="GJ42" s="43"/>
      <c r="GK42" s="43"/>
      <c r="GL42" s="43"/>
      <c r="GM42" s="43"/>
      <c r="GN42" s="43"/>
      <c r="GO42" s="43"/>
      <c r="GP42" s="43"/>
      <c r="GQ42" s="43"/>
      <c r="GR42" s="43"/>
      <c r="GS42" s="43"/>
      <c r="GT42" s="43"/>
      <c r="GU42" s="43"/>
      <c r="GV42" s="43"/>
      <c r="GW42" s="43"/>
      <c r="GX42" s="43"/>
      <c r="GY42" s="43"/>
      <c r="GZ42" s="43"/>
      <c r="HA42" s="43"/>
      <c r="HB42" s="43"/>
      <c r="HC42" s="43"/>
      <c r="HD42" s="43"/>
      <c r="HE42" s="43"/>
      <c r="HF42" s="43"/>
      <c r="HG42" s="43"/>
      <c r="HH42" s="43"/>
      <c r="HI42" s="43"/>
      <c r="HJ42" s="43"/>
      <c r="HK42" s="43"/>
      <c r="HL42" s="43"/>
      <c r="HM42" s="43"/>
      <c r="HN42" s="43"/>
      <c r="HO42" s="43"/>
      <c r="HP42" s="43"/>
      <c r="HQ42" s="43"/>
      <c r="HR42" s="43"/>
      <c r="HS42" s="43"/>
      <c r="HT42" s="43"/>
      <c r="HU42" s="43"/>
      <c r="HV42" s="43"/>
      <c r="HW42" s="43"/>
      <c r="HX42" s="43"/>
      <c r="HY42" s="43"/>
      <c r="HZ42" s="43"/>
      <c r="IA42" s="43"/>
      <c r="IB42" s="43"/>
      <c r="IC42" s="43"/>
      <c r="ID42" s="43"/>
      <c r="IE42" s="43"/>
      <c r="IF42" s="43"/>
      <c r="IG42" s="43"/>
      <c r="IH42" s="43"/>
      <c r="II42" s="43"/>
      <c r="IJ42" s="43"/>
      <c r="IK42" s="43"/>
      <c r="IL42" s="43"/>
      <c r="IM42" s="43"/>
      <c r="IN42" s="43"/>
      <c r="IO42" s="43"/>
      <c r="IP42" s="43"/>
      <c r="IQ42" s="43"/>
      <c r="IR42" s="43"/>
      <c r="IS42" s="43"/>
      <c r="IT42" s="43"/>
      <c r="IU42" s="43"/>
      <c r="IV42" s="43"/>
      <c r="IW42" s="43"/>
    </row>
    <row r="43" customFormat="false" ht="15.95" hidden="false" customHeight="true" outlineLevel="0" collapsed="false">
      <c r="A43" s="44" t="n">
        <f aca="false">+A42+1</f>
        <v>4</v>
      </c>
      <c r="B43" s="45" t="s">
        <v>40</v>
      </c>
      <c r="C43" s="44" t="n">
        <v>1055</v>
      </c>
      <c r="D43" s="229" t="n">
        <v>1</v>
      </c>
      <c r="E43" s="151" t="n">
        <v>1</v>
      </c>
      <c r="F43" s="151" t="n">
        <v>1</v>
      </c>
      <c r="G43" s="151" t="n">
        <v>1</v>
      </c>
      <c r="H43" s="151" t="n">
        <v>1</v>
      </c>
      <c r="I43" s="151" t="n">
        <v>1</v>
      </c>
      <c r="J43" s="151" t="n">
        <v>1</v>
      </c>
      <c r="K43" s="151" t="n">
        <v>1</v>
      </c>
      <c r="L43" s="151" t="n">
        <v>1</v>
      </c>
      <c r="M43" s="151" t="n">
        <v>1</v>
      </c>
      <c r="N43" s="151" t="n">
        <v>1</v>
      </c>
      <c r="O43" s="151" t="n">
        <v>1</v>
      </c>
      <c r="P43" s="151" t="n">
        <v>1</v>
      </c>
      <c r="Q43" s="151" t="n">
        <v>1</v>
      </c>
      <c r="R43" s="151" t="n">
        <v>1</v>
      </c>
      <c r="S43" s="151" t="n">
        <v>1</v>
      </c>
      <c r="T43" s="151" t="n">
        <v>1</v>
      </c>
      <c r="U43" s="151" t="n">
        <v>1</v>
      </c>
      <c r="V43" s="151" t="n">
        <v>1</v>
      </c>
      <c r="W43" s="151" t="n">
        <v>1</v>
      </c>
      <c r="X43" s="151" t="n">
        <v>1</v>
      </c>
      <c r="Y43" s="151" t="n">
        <v>1</v>
      </c>
      <c r="Z43" s="151" t="n">
        <v>1</v>
      </c>
      <c r="AA43" s="151" t="n">
        <v>1</v>
      </c>
      <c r="AB43" s="151" t="n">
        <v>1</v>
      </c>
      <c r="AC43" s="151" t="n">
        <v>1</v>
      </c>
      <c r="AD43" s="151" t="n">
        <v>1</v>
      </c>
      <c r="AE43" s="151" t="n">
        <v>1</v>
      </c>
      <c r="AF43" s="151" t="n">
        <v>1</v>
      </c>
      <c r="AG43" s="151" t="n">
        <v>1</v>
      </c>
      <c r="AH43" s="152" t="n">
        <v>1</v>
      </c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3"/>
      <c r="CQ43" s="43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3"/>
      <c r="DM43" s="43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3"/>
      <c r="EI43" s="43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3"/>
      <c r="FE43" s="43"/>
      <c r="FF43" s="43"/>
      <c r="FG43" s="43"/>
      <c r="FH43" s="43"/>
      <c r="FI43" s="43"/>
      <c r="FJ43" s="43"/>
      <c r="FK43" s="43"/>
      <c r="FL43" s="43"/>
      <c r="FM43" s="43"/>
      <c r="FN43" s="43"/>
      <c r="FO43" s="43"/>
      <c r="FP43" s="43"/>
      <c r="FQ43" s="43"/>
      <c r="FR43" s="43"/>
      <c r="FS43" s="43"/>
      <c r="FT43" s="43"/>
      <c r="FU43" s="43"/>
      <c r="FV43" s="43"/>
      <c r="FW43" s="43"/>
      <c r="FX43" s="43"/>
      <c r="FY43" s="43"/>
      <c r="FZ43" s="43"/>
      <c r="GA43" s="43"/>
      <c r="GB43" s="43"/>
      <c r="GC43" s="43"/>
      <c r="GD43" s="43"/>
      <c r="GE43" s="43"/>
      <c r="GF43" s="43"/>
      <c r="GG43" s="43"/>
      <c r="GH43" s="43"/>
      <c r="GI43" s="43"/>
      <c r="GJ43" s="43"/>
      <c r="GK43" s="43"/>
      <c r="GL43" s="43"/>
      <c r="GM43" s="43"/>
      <c r="GN43" s="43"/>
      <c r="GO43" s="43"/>
      <c r="GP43" s="43"/>
      <c r="GQ43" s="43"/>
      <c r="GR43" s="43"/>
      <c r="GS43" s="43"/>
      <c r="GT43" s="43"/>
      <c r="GU43" s="43"/>
      <c r="GV43" s="43"/>
      <c r="GW43" s="43"/>
      <c r="GX43" s="43"/>
      <c r="GY43" s="43"/>
      <c r="GZ43" s="43"/>
      <c r="HA43" s="43"/>
      <c r="HB43" s="43"/>
      <c r="HC43" s="43"/>
      <c r="HD43" s="43"/>
      <c r="HE43" s="43"/>
      <c r="HF43" s="43"/>
      <c r="HG43" s="43"/>
      <c r="HH43" s="43"/>
      <c r="HI43" s="43"/>
      <c r="HJ43" s="43"/>
      <c r="HK43" s="43"/>
      <c r="HL43" s="43"/>
      <c r="HM43" s="43"/>
      <c r="HN43" s="43"/>
      <c r="HO43" s="43"/>
      <c r="HP43" s="43"/>
      <c r="HQ43" s="43"/>
      <c r="HR43" s="43"/>
      <c r="HS43" s="43"/>
      <c r="HT43" s="43"/>
      <c r="HU43" s="43"/>
      <c r="HV43" s="43"/>
      <c r="HW43" s="43"/>
      <c r="HX43" s="43"/>
      <c r="HY43" s="43"/>
      <c r="HZ43" s="43"/>
      <c r="IA43" s="43"/>
      <c r="IB43" s="43"/>
      <c r="IC43" s="43"/>
      <c r="ID43" s="43"/>
      <c r="IE43" s="43"/>
      <c r="IF43" s="43"/>
      <c r="IG43" s="43"/>
      <c r="IH43" s="43"/>
      <c r="II43" s="43"/>
      <c r="IJ43" s="43"/>
      <c r="IK43" s="43"/>
      <c r="IL43" s="43"/>
      <c r="IM43" s="43"/>
      <c r="IN43" s="43"/>
      <c r="IO43" s="43"/>
      <c r="IP43" s="43"/>
      <c r="IQ43" s="43"/>
      <c r="IR43" s="43"/>
      <c r="IS43" s="43"/>
      <c r="IT43" s="43"/>
      <c r="IU43" s="43"/>
      <c r="IV43" s="43"/>
      <c r="IW43" s="43"/>
    </row>
    <row r="44" customFormat="false" ht="15.95" hidden="false" customHeight="true" outlineLevel="0" collapsed="false">
      <c r="A44" s="44" t="n">
        <f aca="false">+A43+1</f>
        <v>5</v>
      </c>
      <c r="B44" s="45" t="s">
        <v>41</v>
      </c>
      <c r="C44" s="44" t="n">
        <v>1108</v>
      </c>
      <c r="D44" s="229" t="n">
        <v>1</v>
      </c>
      <c r="E44" s="151" t="n">
        <v>1</v>
      </c>
      <c r="F44" s="151" t="n">
        <v>1</v>
      </c>
      <c r="G44" s="151" t="n">
        <v>1</v>
      </c>
      <c r="H44" s="151" t="n">
        <v>1</v>
      </c>
      <c r="I44" s="151" t="n">
        <v>1</v>
      </c>
      <c r="J44" s="151" t="n">
        <v>1</v>
      </c>
      <c r="K44" s="151" t="n">
        <v>1</v>
      </c>
      <c r="L44" s="151" t="n">
        <v>1</v>
      </c>
      <c r="M44" s="151" t="n">
        <v>1</v>
      </c>
      <c r="N44" s="151" t="n">
        <v>1</v>
      </c>
      <c r="O44" s="151" t="n">
        <v>1</v>
      </c>
      <c r="P44" s="151" t="n">
        <v>1</v>
      </c>
      <c r="Q44" s="151" t="n">
        <v>1</v>
      </c>
      <c r="R44" s="151" t="n">
        <v>1</v>
      </c>
      <c r="S44" s="151" t="n">
        <v>1</v>
      </c>
      <c r="T44" s="151" t="n">
        <v>1</v>
      </c>
      <c r="U44" s="151" t="n">
        <v>1</v>
      </c>
      <c r="V44" s="151" t="n">
        <v>1</v>
      </c>
      <c r="W44" s="151" t="n">
        <v>1</v>
      </c>
      <c r="X44" s="151" t="n">
        <v>1</v>
      </c>
      <c r="Y44" s="151" t="n">
        <v>1</v>
      </c>
      <c r="Z44" s="151" t="n">
        <v>1</v>
      </c>
      <c r="AA44" s="151" t="n">
        <v>1</v>
      </c>
      <c r="AB44" s="151" t="n">
        <v>1</v>
      </c>
      <c r="AC44" s="151" t="n">
        <v>1</v>
      </c>
      <c r="AD44" s="151" t="n">
        <v>1</v>
      </c>
      <c r="AE44" s="151" t="n">
        <v>1</v>
      </c>
      <c r="AF44" s="151" t="n">
        <v>1</v>
      </c>
      <c r="AG44" s="151" t="n">
        <v>1</v>
      </c>
      <c r="AH44" s="152" t="n">
        <v>1</v>
      </c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  <c r="BK44" s="43"/>
      <c r="BL44" s="43"/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  <c r="BZ44" s="43"/>
      <c r="CA44" s="43"/>
      <c r="CB44" s="43"/>
      <c r="CC44" s="43"/>
      <c r="CD44" s="43"/>
      <c r="CE44" s="43"/>
      <c r="CF44" s="43"/>
      <c r="CG44" s="43"/>
      <c r="CH44" s="43"/>
      <c r="CI44" s="43"/>
      <c r="CJ44" s="43"/>
      <c r="CK44" s="43"/>
      <c r="CL44" s="43"/>
      <c r="CM44" s="43"/>
      <c r="CN44" s="43"/>
      <c r="CO44" s="43"/>
      <c r="CP44" s="43"/>
      <c r="CQ44" s="43"/>
      <c r="CR44" s="43"/>
      <c r="CS44" s="43"/>
      <c r="CT44" s="43"/>
      <c r="CU44" s="43"/>
      <c r="CV44" s="43"/>
      <c r="CW44" s="43"/>
      <c r="CX44" s="43"/>
      <c r="CY44" s="43"/>
      <c r="CZ44" s="43"/>
      <c r="DA44" s="43"/>
      <c r="DB44" s="43"/>
      <c r="DC44" s="43"/>
      <c r="DD44" s="43"/>
      <c r="DE44" s="43"/>
      <c r="DF44" s="43"/>
      <c r="DG44" s="43"/>
      <c r="DH44" s="43"/>
      <c r="DI44" s="43"/>
      <c r="DJ44" s="43"/>
      <c r="DK44" s="43"/>
      <c r="DL44" s="43"/>
      <c r="DM44" s="43"/>
      <c r="DN44" s="43"/>
      <c r="DO44" s="43"/>
      <c r="DP44" s="43"/>
      <c r="DQ44" s="43"/>
      <c r="DR44" s="43"/>
      <c r="DS44" s="43"/>
      <c r="DT44" s="43"/>
      <c r="DU44" s="43"/>
      <c r="DV44" s="43"/>
      <c r="DW44" s="43"/>
      <c r="DX44" s="43"/>
      <c r="DY44" s="43"/>
      <c r="DZ44" s="43"/>
      <c r="EA44" s="43"/>
      <c r="EB44" s="43"/>
      <c r="EC44" s="43"/>
      <c r="ED44" s="43"/>
      <c r="EE44" s="43"/>
      <c r="EF44" s="43"/>
      <c r="EG44" s="43"/>
      <c r="EH44" s="43"/>
      <c r="EI44" s="43"/>
      <c r="EJ44" s="43"/>
      <c r="EK44" s="43"/>
      <c r="EL44" s="43"/>
      <c r="EM44" s="43"/>
      <c r="EN44" s="43"/>
      <c r="EO44" s="43"/>
      <c r="EP44" s="43"/>
      <c r="EQ44" s="43"/>
      <c r="ER44" s="43"/>
      <c r="ES44" s="43"/>
      <c r="ET44" s="43"/>
      <c r="EU44" s="43"/>
      <c r="EV44" s="43"/>
      <c r="EW44" s="43"/>
      <c r="EX44" s="43"/>
      <c r="EY44" s="43"/>
      <c r="EZ44" s="43"/>
      <c r="FA44" s="43"/>
      <c r="FB44" s="43"/>
      <c r="FC44" s="43"/>
      <c r="FD44" s="43"/>
      <c r="FE44" s="43"/>
      <c r="FF44" s="43"/>
      <c r="FG44" s="43"/>
      <c r="FH44" s="43"/>
      <c r="FI44" s="43"/>
      <c r="FJ44" s="43"/>
      <c r="FK44" s="43"/>
      <c r="FL44" s="43"/>
      <c r="FM44" s="43"/>
      <c r="FN44" s="43"/>
      <c r="FO44" s="43"/>
      <c r="FP44" s="43"/>
      <c r="FQ44" s="43"/>
      <c r="FR44" s="43"/>
      <c r="FS44" s="43"/>
      <c r="FT44" s="43"/>
      <c r="FU44" s="43"/>
      <c r="FV44" s="43"/>
      <c r="FW44" s="43"/>
      <c r="FX44" s="43"/>
      <c r="FY44" s="43"/>
      <c r="FZ44" s="43"/>
      <c r="GA44" s="43"/>
      <c r="GB44" s="43"/>
      <c r="GC44" s="43"/>
      <c r="GD44" s="43"/>
      <c r="GE44" s="43"/>
      <c r="GF44" s="43"/>
      <c r="GG44" s="43"/>
      <c r="GH44" s="43"/>
      <c r="GI44" s="43"/>
      <c r="GJ44" s="43"/>
      <c r="GK44" s="43"/>
      <c r="GL44" s="43"/>
      <c r="GM44" s="43"/>
      <c r="GN44" s="43"/>
      <c r="GO44" s="43"/>
      <c r="GP44" s="43"/>
      <c r="GQ44" s="43"/>
      <c r="GR44" s="43"/>
      <c r="GS44" s="43"/>
      <c r="GT44" s="43"/>
      <c r="GU44" s="43"/>
      <c r="GV44" s="43"/>
      <c r="GW44" s="43"/>
      <c r="GX44" s="43"/>
      <c r="GY44" s="43"/>
      <c r="GZ44" s="43"/>
      <c r="HA44" s="43"/>
      <c r="HB44" s="43"/>
      <c r="HC44" s="43"/>
      <c r="HD44" s="43"/>
      <c r="HE44" s="43"/>
      <c r="HF44" s="43"/>
      <c r="HG44" s="43"/>
      <c r="HH44" s="43"/>
      <c r="HI44" s="43"/>
      <c r="HJ44" s="43"/>
      <c r="HK44" s="43"/>
      <c r="HL44" s="43"/>
      <c r="HM44" s="43"/>
      <c r="HN44" s="43"/>
      <c r="HO44" s="43"/>
      <c r="HP44" s="43"/>
      <c r="HQ44" s="43"/>
      <c r="HR44" s="43"/>
      <c r="HS44" s="43"/>
      <c r="HT44" s="43"/>
      <c r="HU44" s="43"/>
      <c r="HV44" s="43"/>
      <c r="HW44" s="43"/>
      <c r="HX44" s="43"/>
      <c r="HY44" s="43"/>
      <c r="HZ44" s="43"/>
      <c r="IA44" s="43"/>
      <c r="IB44" s="43"/>
      <c r="IC44" s="43"/>
      <c r="ID44" s="43"/>
      <c r="IE44" s="43"/>
      <c r="IF44" s="43"/>
      <c r="IG44" s="43"/>
      <c r="IH44" s="43"/>
      <c r="II44" s="43"/>
      <c r="IJ44" s="43"/>
      <c r="IK44" s="43"/>
      <c r="IL44" s="43"/>
      <c r="IM44" s="43"/>
      <c r="IN44" s="43"/>
      <c r="IO44" s="43"/>
      <c r="IP44" s="43"/>
      <c r="IQ44" s="43"/>
      <c r="IR44" s="43"/>
      <c r="IS44" s="43"/>
      <c r="IT44" s="43"/>
      <c r="IU44" s="43"/>
      <c r="IV44" s="43"/>
      <c r="IW44" s="43"/>
    </row>
    <row r="45" customFormat="false" ht="15.95" hidden="false" customHeight="true" outlineLevel="0" collapsed="false">
      <c r="A45" s="44" t="n">
        <f aca="false">+A44+1</f>
        <v>6</v>
      </c>
      <c r="B45" s="45" t="s">
        <v>42</v>
      </c>
      <c r="C45" s="44" t="n">
        <v>610</v>
      </c>
      <c r="D45" s="229" t="n">
        <v>1</v>
      </c>
      <c r="E45" s="151" t="n">
        <v>1</v>
      </c>
      <c r="F45" s="151" t="n">
        <v>1</v>
      </c>
      <c r="G45" s="151" t="n">
        <v>1</v>
      </c>
      <c r="H45" s="151" t="n">
        <v>1</v>
      </c>
      <c r="I45" s="151" t="n">
        <v>1</v>
      </c>
      <c r="J45" s="151" t="n">
        <v>1</v>
      </c>
      <c r="K45" s="151" t="n">
        <v>1</v>
      </c>
      <c r="L45" s="151" t="n">
        <v>1</v>
      </c>
      <c r="M45" s="151" t="n">
        <v>1</v>
      </c>
      <c r="N45" s="151" t="n">
        <v>1</v>
      </c>
      <c r="O45" s="151" t="n">
        <v>1</v>
      </c>
      <c r="P45" s="151" t="n">
        <v>1</v>
      </c>
      <c r="Q45" s="151" t="n">
        <v>1</v>
      </c>
      <c r="R45" s="151" t="n">
        <v>1</v>
      </c>
      <c r="S45" s="151" t="n">
        <v>1</v>
      </c>
      <c r="T45" s="151" t="n">
        <v>1</v>
      </c>
      <c r="U45" s="151" t="n">
        <v>1</v>
      </c>
      <c r="V45" s="151" t="n">
        <v>1</v>
      </c>
      <c r="W45" s="151" t="n">
        <v>1</v>
      </c>
      <c r="X45" s="151" t="n">
        <v>1</v>
      </c>
      <c r="Y45" s="151" t="n">
        <v>1</v>
      </c>
      <c r="Z45" s="151" t="n">
        <v>1</v>
      </c>
      <c r="AA45" s="151" t="n">
        <v>1</v>
      </c>
      <c r="AB45" s="151" t="n">
        <v>1</v>
      </c>
      <c r="AC45" s="151" t="n">
        <v>1</v>
      </c>
      <c r="AD45" s="151" t="n">
        <v>1</v>
      </c>
      <c r="AE45" s="151" t="n">
        <v>1</v>
      </c>
      <c r="AF45" s="151" t="n">
        <v>1</v>
      </c>
      <c r="AG45" s="151" t="n">
        <v>1</v>
      </c>
      <c r="AH45" s="152" t="n">
        <v>1</v>
      </c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  <c r="BN45" s="43"/>
      <c r="BO45" s="43"/>
      <c r="BP45" s="43"/>
      <c r="BQ45" s="43"/>
      <c r="BR45" s="43"/>
      <c r="BS45" s="43"/>
      <c r="BT45" s="43"/>
      <c r="BU45" s="43"/>
      <c r="BV45" s="43"/>
      <c r="BW45" s="43"/>
      <c r="BX45" s="43"/>
      <c r="BY45" s="43"/>
      <c r="BZ45" s="43"/>
      <c r="CA45" s="43"/>
      <c r="CB45" s="43"/>
      <c r="CC45" s="43"/>
      <c r="CD45" s="43"/>
      <c r="CE45" s="43"/>
      <c r="CF45" s="43"/>
      <c r="CG45" s="43"/>
      <c r="CH45" s="43"/>
      <c r="CI45" s="43"/>
      <c r="CJ45" s="43"/>
      <c r="CK45" s="43"/>
      <c r="CL45" s="43"/>
      <c r="CM45" s="43"/>
      <c r="CN45" s="43"/>
      <c r="CO45" s="43"/>
      <c r="CP45" s="43"/>
      <c r="CQ45" s="43"/>
      <c r="CR45" s="43"/>
      <c r="CS45" s="43"/>
      <c r="CT45" s="43"/>
      <c r="CU45" s="43"/>
      <c r="CV45" s="43"/>
      <c r="CW45" s="43"/>
      <c r="CX45" s="43"/>
      <c r="CY45" s="43"/>
      <c r="CZ45" s="43"/>
      <c r="DA45" s="43"/>
      <c r="DB45" s="43"/>
      <c r="DC45" s="43"/>
      <c r="DD45" s="43"/>
      <c r="DE45" s="43"/>
      <c r="DF45" s="43"/>
      <c r="DG45" s="43"/>
      <c r="DH45" s="43"/>
      <c r="DI45" s="43"/>
      <c r="DJ45" s="43"/>
      <c r="DK45" s="43"/>
      <c r="DL45" s="43"/>
      <c r="DM45" s="43"/>
      <c r="DN45" s="43"/>
      <c r="DO45" s="43"/>
      <c r="DP45" s="43"/>
      <c r="DQ45" s="43"/>
      <c r="DR45" s="43"/>
      <c r="DS45" s="43"/>
      <c r="DT45" s="43"/>
      <c r="DU45" s="43"/>
      <c r="DV45" s="43"/>
      <c r="DW45" s="43"/>
      <c r="DX45" s="43"/>
      <c r="DY45" s="43"/>
      <c r="DZ45" s="43"/>
      <c r="EA45" s="43"/>
      <c r="EB45" s="43"/>
      <c r="EC45" s="43"/>
      <c r="ED45" s="43"/>
      <c r="EE45" s="43"/>
      <c r="EF45" s="43"/>
      <c r="EG45" s="43"/>
      <c r="EH45" s="43"/>
      <c r="EI45" s="43"/>
      <c r="EJ45" s="43"/>
      <c r="EK45" s="43"/>
      <c r="EL45" s="43"/>
      <c r="EM45" s="43"/>
      <c r="EN45" s="43"/>
      <c r="EO45" s="43"/>
      <c r="EP45" s="43"/>
      <c r="EQ45" s="43"/>
      <c r="ER45" s="43"/>
      <c r="ES45" s="43"/>
      <c r="ET45" s="43"/>
      <c r="EU45" s="43"/>
      <c r="EV45" s="43"/>
      <c r="EW45" s="43"/>
      <c r="EX45" s="43"/>
      <c r="EY45" s="43"/>
      <c r="EZ45" s="43"/>
      <c r="FA45" s="43"/>
      <c r="FB45" s="43"/>
      <c r="FC45" s="43"/>
      <c r="FD45" s="43"/>
      <c r="FE45" s="43"/>
      <c r="FF45" s="43"/>
      <c r="FG45" s="43"/>
      <c r="FH45" s="43"/>
      <c r="FI45" s="43"/>
      <c r="FJ45" s="43"/>
      <c r="FK45" s="43"/>
      <c r="FL45" s="43"/>
      <c r="FM45" s="43"/>
      <c r="FN45" s="43"/>
      <c r="FO45" s="43"/>
      <c r="FP45" s="43"/>
      <c r="FQ45" s="43"/>
      <c r="FR45" s="43"/>
      <c r="FS45" s="43"/>
      <c r="FT45" s="43"/>
      <c r="FU45" s="43"/>
      <c r="FV45" s="43"/>
      <c r="FW45" s="43"/>
      <c r="FX45" s="43"/>
      <c r="FY45" s="43"/>
      <c r="FZ45" s="43"/>
      <c r="GA45" s="43"/>
      <c r="GB45" s="43"/>
      <c r="GC45" s="43"/>
      <c r="GD45" s="43"/>
      <c r="GE45" s="43"/>
      <c r="GF45" s="43"/>
      <c r="GG45" s="43"/>
      <c r="GH45" s="43"/>
      <c r="GI45" s="43"/>
      <c r="GJ45" s="43"/>
      <c r="GK45" s="43"/>
      <c r="GL45" s="43"/>
      <c r="GM45" s="43"/>
      <c r="GN45" s="43"/>
      <c r="GO45" s="43"/>
      <c r="GP45" s="43"/>
      <c r="GQ45" s="43"/>
      <c r="GR45" s="43"/>
      <c r="GS45" s="43"/>
      <c r="GT45" s="43"/>
      <c r="GU45" s="43"/>
      <c r="GV45" s="43"/>
      <c r="GW45" s="43"/>
      <c r="GX45" s="43"/>
      <c r="GY45" s="43"/>
      <c r="GZ45" s="43"/>
      <c r="HA45" s="43"/>
      <c r="HB45" s="43"/>
      <c r="HC45" s="43"/>
      <c r="HD45" s="43"/>
      <c r="HE45" s="43"/>
      <c r="HF45" s="43"/>
      <c r="HG45" s="43"/>
      <c r="HH45" s="43"/>
      <c r="HI45" s="43"/>
      <c r="HJ45" s="43"/>
      <c r="HK45" s="43"/>
      <c r="HL45" s="43"/>
      <c r="HM45" s="43"/>
      <c r="HN45" s="43"/>
      <c r="HO45" s="43"/>
      <c r="HP45" s="43"/>
      <c r="HQ45" s="43"/>
      <c r="HR45" s="43"/>
      <c r="HS45" s="43"/>
      <c r="HT45" s="43"/>
      <c r="HU45" s="43"/>
      <c r="HV45" s="43"/>
      <c r="HW45" s="43"/>
      <c r="HX45" s="43"/>
      <c r="HY45" s="43"/>
      <c r="HZ45" s="43"/>
      <c r="IA45" s="43"/>
      <c r="IB45" s="43"/>
      <c r="IC45" s="43"/>
      <c r="ID45" s="43"/>
      <c r="IE45" s="43"/>
      <c r="IF45" s="43"/>
      <c r="IG45" s="43"/>
      <c r="IH45" s="43"/>
      <c r="II45" s="43"/>
      <c r="IJ45" s="43"/>
      <c r="IK45" s="43"/>
      <c r="IL45" s="43"/>
      <c r="IM45" s="43"/>
      <c r="IN45" s="43"/>
      <c r="IO45" s="43"/>
      <c r="IP45" s="43"/>
      <c r="IQ45" s="43"/>
      <c r="IR45" s="43"/>
      <c r="IS45" s="43"/>
      <c r="IT45" s="43"/>
      <c r="IU45" s="43"/>
      <c r="IV45" s="43"/>
      <c r="IW45" s="43"/>
    </row>
    <row r="46" customFormat="false" ht="15.95" hidden="false" customHeight="true" outlineLevel="0" collapsed="false">
      <c r="A46" s="44" t="n">
        <f aca="false">+A45+1</f>
        <v>7</v>
      </c>
      <c r="B46" s="45" t="s">
        <v>43</v>
      </c>
      <c r="C46" s="44" t="n">
        <v>1100</v>
      </c>
      <c r="D46" s="229" t="n">
        <v>1</v>
      </c>
      <c r="E46" s="151" t="n">
        <v>1</v>
      </c>
      <c r="F46" s="151" t="n">
        <v>1</v>
      </c>
      <c r="G46" s="151" t="n">
        <v>1</v>
      </c>
      <c r="H46" s="151" t="n">
        <v>1</v>
      </c>
      <c r="I46" s="151" t="n">
        <v>1</v>
      </c>
      <c r="J46" s="151" t="n">
        <v>1</v>
      </c>
      <c r="K46" s="151" t="n">
        <v>1</v>
      </c>
      <c r="L46" s="151" t="n">
        <v>1</v>
      </c>
      <c r="M46" s="151" t="n">
        <v>1</v>
      </c>
      <c r="N46" s="151" t="n">
        <v>1</v>
      </c>
      <c r="O46" s="151" t="n">
        <v>1</v>
      </c>
      <c r="P46" s="151" t="n">
        <v>1</v>
      </c>
      <c r="Q46" s="151" t="n">
        <v>1</v>
      </c>
      <c r="R46" s="151" t="n">
        <v>1</v>
      </c>
      <c r="S46" s="151" t="n">
        <v>1</v>
      </c>
      <c r="T46" s="151" t="n">
        <v>1</v>
      </c>
      <c r="U46" s="151" t="n">
        <v>1</v>
      </c>
      <c r="V46" s="151" t="n">
        <v>1</v>
      </c>
      <c r="W46" s="151" t="n">
        <v>1</v>
      </c>
      <c r="X46" s="151" t="n">
        <v>1</v>
      </c>
      <c r="Y46" s="151" t="n">
        <v>1</v>
      </c>
      <c r="Z46" s="151" t="n">
        <v>1</v>
      </c>
      <c r="AA46" s="151" t="n">
        <v>1</v>
      </c>
      <c r="AB46" s="151" t="n">
        <v>1</v>
      </c>
      <c r="AC46" s="151" t="n">
        <v>1</v>
      </c>
      <c r="AD46" s="151" t="n">
        <v>1</v>
      </c>
      <c r="AE46" s="151" t="n">
        <v>1</v>
      </c>
      <c r="AF46" s="151" t="n">
        <v>1</v>
      </c>
      <c r="AG46" s="151" t="n">
        <v>1</v>
      </c>
      <c r="AH46" s="152" t="n">
        <v>1</v>
      </c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43"/>
      <c r="BJ46" s="43"/>
      <c r="BK46" s="43"/>
      <c r="BL46" s="43"/>
      <c r="BM46" s="43"/>
      <c r="BN46" s="43"/>
      <c r="BO46" s="43"/>
      <c r="BP46" s="43"/>
      <c r="BQ46" s="43"/>
      <c r="BR46" s="43"/>
      <c r="BS46" s="43"/>
      <c r="BT46" s="43"/>
      <c r="BU46" s="43"/>
      <c r="BV46" s="43"/>
      <c r="BW46" s="43"/>
      <c r="BX46" s="43"/>
      <c r="BY46" s="43"/>
      <c r="BZ46" s="43"/>
      <c r="CA46" s="43"/>
      <c r="CB46" s="43"/>
      <c r="CC46" s="43"/>
      <c r="CD46" s="43"/>
      <c r="CE46" s="43"/>
      <c r="CF46" s="43"/>
      <c r="CG46" s="43"/>
      <c r="CH46" s="43"/>
      <c r="CI46" s="43"/>
      <c r="CJ46" s="43"/>
      <c r="CK46" s="43"/>
      <c r="CL46" s="43"/>
      <c r="CM46" s="43"/>
      <c r="CN46" s="43"/>
      <c r="CO46" s="43"/>
      <c r="CP46" s="43"/>
      <c r="CQ46" s="43"/>
      <c r="CR46" s="43"/>
      <c r="CS46" s="43"/>
      <c r="CT46" s="43"/>
      <c r="CU46" s="43"/>
      <c r="CV46" s="43"/>
      <c r="CW46" s="43"/>
      <c r="CX46" s="43"/>
      <c r="CY46" s="43"/>
      <c r="CZ46" s="43"/>
      <c r="DA46" s="43"/>
      <c r="DB46" s="43"/>
      <c r="DC46" s="43"/>
      <c r="DD46" s="43"/>
      <c r="DE46" s="43"/>
      <c r="DF46" s="43"/>
      <c r="DG46" s="43"/>
      <c r="DH46" s="43"/>
      <c r="DI46" s="43"/>
      <c r="DJ46" s="43"/>
      <c r="DK46" s="43"/>
      <c r="DL46" s="43"/>
      <c r="DM46" s="43"/>
      <c r="DN46" s="43"/>
      <c r="DO46" s="43"/>
      <c r="DP46" s="43"/>
      <c r="DQ46" s="43"/>
      <c r="DR46" s="43"/>
      <c r="DS46" s="43"/>
      <c r="DT46" s="43"/>
      <c r="DU46" s="43"/>
      <c r="DV46" s="43"/>
      <c r="DW46" s="43"/>
      <c r="DX46" s="43"/>
      <c r="DY46" s="43"/>
      <c r="DZ46" s="43"/>
      <c r="EA46" s="43"/>
      <c r="EB46" s="43"/>
      <c r="EC46" s="43"/>
      <c r="ED46" s="43"/>
      <c r="EE46" s="43"/>
      <c r="EF46" s="43"/>
      <c r="EG46" s="43"/>
      <c r="EH46" s="43"/>
      <c r="EI46" s="43"/>
      <c r="EJ46" s="43"/>
      <c r="EK46" s="43"/>
      <c r="EL46" s="43"/>
      <c r="EM46" s="43"/>
      <c r="EN46" s="43"/>
      <c r="EO46" s="43"/>
      <c r="EP46" s="43"/>
      <c r="EQ46" s="43"/>
      <c r="ER46" s="43"/>
      <c r="ES46" s="43"/>
      <c r="ET46" s="43"/>
      <c r="EU46" s="43"/>
      <c r="EV46" s="43"/>
      <c r="EW46" s="43"/>
      <c r="EX46" s="43"/>
      <c r="EY46" s="43"/>
      <c r="EZ46" s="43"/>
      <c r="FA46" s="43"/>
      <c r="FB46" s="43"/>
      <c r="FC46" s="43"/>
      <c r="FD46" s="43"/>
      <c r="FE46" s="43"/>
      <c r="FF46" s="43"/>
      <c r="FG46" s="43"/>
      <c r="FH46" s="43"/>
      <c r="FI46" s="43"/>
      <c r="FJ46" s="43"/>
      <c r="FK46" s="43"/>
      <c r="FL46" s="43"/>
      <c r="FM46" s="43"/>
      <c r="FN46" s="43"/>
      <c r="FO46" s="43"/>
      <c r="FP46" s="43"/>
      <c r="FQ46" s="43"/>
      <c r="FR46" s="43"/>
      <c r="FS46" s="43"/>
      <c r="FT46" s="43"/>
      <c r="FU46" s="43"/>
      <c r="FV46" s="43"/>
      <c r="FW46" s="43"/>
      <c r="FX46" s="43"/>
      <c r="FY46" s="43"/>
      <c r="FZ46" s="43"/>
      <c r="GA46" s="43"/>
      <c r="GB46" s="43"/>
      <c r="GC46" s="43"/>
      <c r="GD46" s="43"/>
      <c r="GE46" s="43"/>
      <c r="GF46" s="43"/>
      <c r="GG46" s="43"/>
      <c r="GH46" s="43"/>
      <c r="GI46" s="43"/>
      <c r="GJ46" s="43"/>
      <c r="GK46" s="43"/>
      <c r="GL46" s="43"/>
      <c r="GM46" s="43"/>
      <c r="GN46" s="43"/>
      <c r="GO46" s="43"/>
      <c r="GP46" s="43"/>
      <c r="GQ46" s="43"/>
      <c r="GR46" s="43"/>
      <c r="GS46" s="43"/>
      <c r="GT46" s="43"/>
      <c r="GU46" s="43"/>
      <c r="GV46" s="43"/>
      <c r="GW46" s="43"/>
      <c r="GX46" s="43"/>
      <c r="GY46" s="43"/>
      <c r="GZ46" s="43"/>
      <c r="HA46" s="43"/>
      <c r="HB46" s="43"/>
      <c r="HC46" s="43"/>
      <c r="HD46" s="43"/>
      <c r="HE46" s="43"/>
      <c r="HF46" s="43"/>
      <c r="HG46" s="43"/>
      <c r="HH46" s="43"/>
      <c r="HI46" s="43"/>
      <c r="HJ46" s="43"/>
      <c r="HK46" s="43"/>
      <c r="HL46" s="43"/>
      <c r="HM46" s="43"/>
      <c r="HN46" s="43"/>
      <c r="HO46" s="43"/>
      <c r="HP46" s="43"/>
      <c r="HQ46" s="43"/>
      <c r="HR46" s="43"/>
      <c r="HS46" s="43"/>
      <c r="HT46" s="43"/>
      <c r="HU46" s="43"/>
      <c r="HV46" s="43"/>
      <c r="HW46" s="43"/>
      <c r="HX46" s="43"/>
      <c r="HY46" s="43"/>
      <c r="HZ46" s="43"/>
      <c r="IA46" s="43"/>
      <c r="IB46" s="43"/>
      <c r="IC46" s="43"/>
      <c r="ID46" s="43"/>
      <c r="IE46" s="43"/>
      <c r="IF46" s="43"/>
      <c r="IG46" s="43"/>
      <c r="IH46" s="43"/>
      <c r="II46" s="43"/>
      <c r="IJ46" s="43"/>
      <c r="IK46" s="43"/>
      <c r="IL46" s="43"/>
      <c r="IM46" s="43"/>
      <c r="IN46" s="43"/>
      <c r="IO46" s="43"/>
      <c r="IP46" s="43"/>
      <c r="IQ46" s="43"/>
      <c r="IR46" s="43"/>
      <c r="IS46" s="43"/>
      <c r="IT46" s="43"/>
      <c r="IU46" s="43"/>
      <c r="IV46" s="43"/>
      <c r="IW46" s="43"/>
    </row>
    <row r="47" customFormat="false" ht="15.95" hidden="false" customHeight="true" outlineLevel="0" collapsed="false">
      <c r="A47" s="44" t="n">
        <f aca="false">+A46+1</f>
        <v>8</v>
      </c>
      <c r="B47" s="45" t="s">
        <v>44</v>
      </c>
      <c r="C47" s="236" t="n">
        <v>1100</v>
      </c>
      <c r="D47" s="229" t="n">
        <v>1</v>
      </c>
      <c r="E47" s="151" t="n">
        <v>1</v>
      </c>
      <c r="F47" s="151" t="n">
        <v>1</v>
      </c>
      <c r="G47" s="151" t="n">
        <v>1</v>
      </c>
      <c r="H47" s="151" t="n">
        <v>1</v>
      </c>
      <c r="I47" s="151" t="n">
        <v>1</v>
      </c>
      <c r="J47" s="151" t="n">
        <v>1</v>
      </c>
      <c r="K47" s="151" t="n">
        <v>1</v>
      </c>
      <c r="L47" s="151" t="n">
        <v>1</v>
      </c>
      <c r="M47" s="151" t="n">
        <v>1</v>
      </c>
      <c r="N47" s="151" t="n">
        <v>1</v>
      </c>
      <c r="O47" s="151" t="n">
        <v>1</v>
      </c>
      <c r="P47" s="151" t="n">
        <v>1</v>
      </c>
      <c r="Q47" s="151" t="n">
        <v>1</v>
      </c>
      <c r="R47" s="151" t="n">
        <v>1</v>
      </c>
      <c r="S47" s="151" t="n">
        <v>1</v>
      </c>
      <c r="T47" s="151" t="n">
        <v>1</v>
      </c>
      <c r="U47" s="151" t="n">
        <v>1</v>
      </c>
      <c r="V47" s="151" t="n">
        <v>1</v>
      </c>
      <c r="W47" s="151" t="n">
        <v>1</v>
      </c>
      <c r="X47" s="151" t="n">
        <v>1</v>
      </c>
      <c r="Y47" s="151" t="n">
        <v>1</v>
      </c>
      <c r="Z47" s="151" t="n">
        <v>1</v>
      </c>
      <c r="AA47" s="151" t="n">
        <v>1</v>
      </c>
      <c r="AB47" s="151" t="n">
        <v>1</v>
      </c>
      <c r="AC47" s="151" t="n">
        <v>1</v>
      </c>
      <c r="AD47" s="151" t="n">
        <v>1</v>
      </c>
      <c r="AE47" s="151" t="n">
        <v>1</v>
      </c>
      <c r="AF47" s="151" t="n">
        <v>1</v>
      </c>
      <c r="AG47" s="151" t="n">
        <v>1</v>
      </c>
      <c r="AH47" s="152" t="n">
        <v>1</v>
      </c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43"/>
      <c r="DG47" s="43"/>
      <c r="DH47" s="43"/>
      <c r="DI47" s="43"/>
      <c r="DJ47" s="43"/>
      <c r="DK47" s="43"/>
      <c r="DL47" s="43"/>
      <c r="DM47" s="43"/>
      <c r="DN47" s="43"/>
      <c r="DO47" s="43"/>
      <c r="DP47" s="43"/>
      <c r="DQ47" s="43"/>
      <c r="DR47" s="43"/>
      <c r="DS47" s="43"/>
      <c r="DT47" s="43"/>
      <c r="DU47" s="43"/>
      <c r="DV47" s="43"/>
      <c r="DW47" s="43"/>
      <c r="DX47" s="43"/>
      <c r="DY47" s="43"/>
      <c r="DZ47" s="43"/>
      <c r="EA47" s="43"/>
      <c r="EB47" s="43"/>
      <c r="EC47" s="43"/>
      <c r="ED47" s="43"/>
      <c r="EE47" s="43"/>
      <c r="EF47" s="43"/>
      <c r="EG47" s="43"/>
      <c r="EH47" s="43"/>
      <c r="EI47" s="43"/>
      <c r="EJ47" s="43"/>
      <c r="EK47" s="43"/>
      <c r="EL47" s="43"/>
      <c r="EM47" s="43"/>
      <c r="EN47" s="43"/>
      <c r="EO47" s="43"/>
      <c r="EP47" s="43"/>
      <c r="EQ47" s="43"/>
      <c r="ER47" s="43"/>
      <c r="ES47" s="43"/>
      <c r="ET47" s="43"/>
      <c r="EU47" s="43"/>
      <c r="EV47" s="43"/>
      <c r="EW47" s="43"/>
      <c r="EX47" s="43"/>
      <c r="EY47" s="43"/>
      <c r="EZ47" s="43"/>
      <c r="FA47" s="43"/>
      <c r="FB47" s="43"/>
      <c r="FC47" s="43"/>
      <c r="FD47" s="43"/>
      <c r="FE47" s="43"/>
      <c r="FF47" s="43"/>
      <c r="FG47" s="43"/>
      <c r="FH47" s="43"/>
      <c r="FI47" s="43"/>
      <c r="FJ47" s="43"/>
      <c r="FK47" s="43"/>
      <c r="FL47" s="43"/>
      <c r="FM47" s="43"/>
      <c r="FN47" s="43"/>
      <c r="FO47" s="43"/>
      <c r="FP47" s="43"/>
      <c r="FQ47" s="43"/>
      <c r="FR47" s="43"/>
      <c r="FS47" s="43"/>
      <c r="FT47" s="43"/>
      <c r="FU47" s="43"/>
      <c r="FV47" s="43"/>
      <c r="FW47" s="43"/>
      <c r="FX47" s="43"/>
      <c r="FY47" s="43"/>
      <c r="FZ47" s="43"/>
      <c r="GA47" s="43"/>
      <c r="GB47" s="43"/>
      <c r="GC47" s="43"/>
      <c r="GD47" s="43"/>
      <c r="GE47" s="43"/>
      <c r="GF47" s="43"/>
      <c r="GG47" s="43"/>
      <c r="GH47" s="43"/>
      <c r="GI47" s="43"/>
      <c r="GJ47" s="43"/>
      <c r="GK47" s="43"/>
      <c r="GL47" s="43"/>
      <c r="GM47" s="43"/>
      <c r="GN47" s="43"/>
      <c r="GO47" s="43"/>
      <c r="GP47" s="43"/>
      <c r="GQ47" s="43"/>
      <c r="GR47" s="43"/>
      <c r="GS47" s="43"/>
      <c r="GT47" s="43"/>
      <c r="GU47" s="43"/>
      <c r="GV47" s="43"/>
      <c r="GW47" s="43"/>
      <c r="GX47" s="43"/>
      <c r="GY47" s="43"/>
      <c r="GZ47" s="43"/>
      <c r="HA47" s="43"/>
      <c r="HB47" s="43"/>
      <c r="HC47" s="43"/>
      <c r="HD47" s="43"/>
      <c r="HE47" s="43"/>
      <c r="HF47" s="43"/>
      <c r="HG47" s="43"/>
      <c r="HH47" s="43"/>
      <c r="HI47" s="43"/>
      <c r="HJ47" s="43"/>
      <c r="HK47" s="43"/>
      <c r="HL47" s="43"/>
      <c r="HM47" s="43"/>
      <c r="HN47" s="43"/>
      <c r="HO47" s="43"/>
      <c r="HP47" s="43"/>
      <c r="HQ47" s="43"/>
      <c r="HR47" s="43"/>
      <c r="HS47" s="43"/>
      <c r="HT47" s="43"/>
      <c r="HU47" s="43"/>
      <c r="HV47" s="43"/>
      <c r="HW47" s="43"/>
      <c r="HX47" s="43"/>
      <c r="HY47" s="43"/>
      <c r="HZ47" s="43"/>
      <c r="IA47" s="43"/>
      <c r="IB47" s="43"/>
      <c r="IC47" s="43"/>
      <c r="ID47" s="43"/>
      <c r="IE47" s="43"/>
      <c r="IF47" s="43"/>
      <c r="IG47" s="43"/>
      <c r="IH47" s="43"/>
      <c r="II47" s="43"/>
      <c r="IJ47" s="43"/>
      <c r="IK47" s="43"/>
      <c r="IL47" s="43"/>
      <c r="IM47" s="43"/>
      <c r="IN47" s="43"/>
      <c r="IO47" s="43"/>
      <c r="IP47" s="43"/>
      <c r="IQ47" s="43"/>
      <c r="IR47" s="43"/>
      <c r="IS47" s="43"/>
      <c r="IT47" s="43"/>
      <c r="IU47" s="43"/>
      <c r="IV47" s="43"/>
      <c r="IW47" s="43"/>
    </row>
    <row r="48" customFormat="false" ht="15.95" hidden="false" customHeight="true" outlineLevel="0" collapsed="false">
      <c r="A48" s="44" t="n">
        <f aca="false">+A47+1</f>
        <v>9</v>
      </c>
      <c r="B48" s="45" t="s">
        <v>45</v>
      </c>
      <c r="C48" s="44" t="n">
        <v>1106</v>
      </c>
      <c r="D48" s="229" t="n">
        <v>1</v>
      </c>
      <c r="E48" s="151" t="n">
        <v>1</v>
      </c>
      <c r="F48" s="151" t="n">
        <v>1</v>
      </c>
      <c r="G48" s="151" t="n">
        <v>1</v>
      </c>
      <c r="H48" s="151" t="n">
        <v>1</v>
      </c>
      <c r="I48" s="151" t="n">
        <v>1</v>
      </c>
      <c r="J48" s="151" t="n">
        <v>1</v>
      </c>
      <c r="K48" s="151" t="n">
        <v>1</v>
      </c>
      <c r="L48" s="151" t="n">
        <v>1</v>
      </c>
      <c r="M48" s="151" t="n">
        <v>1</v>
      </c>
      <c r="N48" s="151" t="n">
        <v>1</v>
      </c>
      <c r="O48" s="151" t="n">
        <v>1</v>
      </c>
      <c r="P48" s="151" t="n">
        <v>1</v>
      </c>
      <c r="Q48" s="151" t="n">
        <v>1</v>
      </c>
      <c r="R48" s="151" t="n">
        <v>1</v>
      </c>
      <c r="S48" s="151" t="n">
        <v>1</v>
      </c>
      <c r="T48" s="151" t="n">
        <v>1</v>
      </c>
      <c r="U48" s="151" t="n">
        <v>1</v>
      </c>
      <c r="V48" s="151" t="n">
        <v>1</v>
      </c>
      <c r="W48" s="151" t="n">
        <v>1</v>
      </c>
      <c r="X48" s="151" t="n">
        <v>1</v>
      </c>
      <c r="Y48" s="151" t="n">
        <v>1</v>
      </c>
      <c r="Z48" s="151" t="n">
        <v>1</v>
      </c>
      <c r="AA48" s="151" t="n">
        <v>1</v>
      </c>
      <c r="AB48" s="151" t="n">
        <v>1</v>
      </c>
      <c r="AC48" s="151" t="n">
        <v>1</v>
      </c>
      <c r="AD48" s="151" t="n">
        <v>1</v>
      </c>
      <c r="AE48" s="151" t="n">
        <v>1</v>
      </c>
      <c r="AF48" s="151" t="n">
        <v>1</v>
      </c>
      <c r="AG48" s="151" t="n">
        <v>1</v>
      </c>
      <c r="AH48" s="152" t="n">
        <v>1</v>
      </c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3"/>
      <c r="BL48" s="43"/>
      <c r="BM48" s="43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  <c r="BY48" s="43"/>
      <c r="BZ48" s="43"/>
      <c r="CA48" s="43"/>
      <c r="CB48" s="43"/>
      <c r="CC48" s="43"/>
      <c r="CD48" s="43"/>
      <c r="CE48" s="43"/>
      <c r="CF48" s="43"/>
      <c r="CG48" s="43"/>
      <c r="CH48" s="43"/>
      <c r="CI48" s="43"/>
      <c r="CJ48" s="43"/>
      <c r="CK48" s="43"/>
      <c r="CL48" s="43"/>
      <c r="CM48" s="43"/>
      <c r="CN48" s="43"/>
      <c r="CO48" s="43"/>
      <c r="CP48" s="43"/>
      <c r="CQ48" s="43"/>
      <c r="CR48" s="43"/>
      <c r="CS48" s="43"/>
      <c r="CT48" s="43"/>
      <c r="CU48" s="43"/>
      <c r="CV48" s="43"/>
      <c r="CW48" s="43"/>
      <c r="CX48" s="43"/>
      <c r="CY48" s="43"/>
      <c r="CZ48" s="43"/>
      <c r="DA48" s="43"/>
      <c r="DB48" s="43"/>
      <c r="DC48" s="43"/>
      <c r="DD48" s="43"/>
      <c r="DE48" s="43"/>
      <c r="DF48" s="43"/>
      <c r="DG48" s="43"/>
      <c r="DH48" s="43"/>
      <c r="DI48" s="43"/>
      <c r="DJ48" s="43"/>
      <c r="DK48" s="43"/>
      <c r="DL48" s="43"/>
      <c r="DM48" s="43"/>
      <c r="DN48" s="43"/>
      <c r="DO48" s="43"/>
      <c r="DP48" s="43"/>
      <c r="DQ48" s="43"/>
      <c r="DR48" s="43"/>
      <c r="DS48" s="43"/>
      <c r="DT48" s="43"/>
      <c r="DU48" s="43"/>
      <c r="DV48" s="43"/>
      <c r="DW48" s="43"/>
      <c r="DX48" s="43"/>
      <c r="DY48" s="43"/>
      <c r="DZ48" s="43"/>
      <c r="EA48" s="43"/>
      <c r="EB48" s="43"/>
      <c r="EC48" s="43"/>
      <c r="ED48" s="43"/>
      <c r="EE48" s="43"/>
      <c r="EF48" s="43"/>
      <c r="EG48" s="43"/>
      <c r="EH48" s="43"/>
      <c r="EI48" s="43"/>
      <c r="EJ48" s="43"/>
      <c r="EK48" s="43"/>
      <c r="EL48" s="43"/>
      <c r="EM48" s="43"/>
      <c r="EN48" s="43"/>
      <c r="EO48" s="43"/>
      <c r="EP48" s="43"/>
      <c r="EQ48" s="43"/>
      <c r="ER48" s="43"/>
      <c r="ES48" s="43"/>
      <c r="ET48" s="43"/>
      <c r="EU48" s="43"/>
      <c r="EV48" s="43"/>
      <c r="EW48" s="43"/>
      <c r="EX48" s="43"/>
      <c r="EY48" s="43"/>
      <c r="EZ48" s="43"/>
      <c r="FA48" s="43"/>
      <c r="FB48" s="43"/>
      <c r="FC48" s="43"/>
      <c r="FD48" s="43"/>
      <c r="FE48" s="43"/>
      <c r="FF48" s="43"/>
      <c r="FG48" s="43"/>
      <c r="FH48" s="43"/>
      <c r="FI48" s="43"/>
      <c r="FJ48" s="43"/>
      <c r="FK48" s="43"/>
      <c r="FL48" s="43"/>
      <c r="FM48" s="43"/>
      <c r="FN48" s="43"/>
      <c r="FO48" s="43"/>
      <c r="FP48" s="43"/>
      <c r="FQ48" s="43"/>
      <c r="FR48" s="43"/>
      <c r="FS48" s="43"/>
      <c r="FT48" s="43"/>
      <c r="FU48" s="43"/>
      <c r="FV48" s="43"/>
      <c r="FW48" s="43"/>
      <c r="FX48" s="43"/>
      <c r="FY48" s="43"/>
      <c r="FZ48" s="43"/>
      <c r="GA48" s="43"/>
      <c r="GB48" s="43"/>
      <c r="GC48" s="43"/>
      <c r="GD48" s="43"/>
      <c r="GE48" s="43"/>
      <c r="GF48" s="43"/>
      <c r="GG48" s="43"/>
      <c r="GH48" s="43"/>
      <c r="GI48" s="43"/>
      <c r="GJ48" s="43"/>
      <c r="GK48" s="43"/>
      <c r="GL48" s="43"/>
      <c r="GM48" s="43"/>
      <c r="GN48" s="43"/>
      <c r="GO48" s="43"/>
      <c r="GP48" s="43"/>
      <c r="GQ48" s="43"/>
      <c r="GR48" s="43"/>
      <c r="GS48" s="43"/>
      <c r="GT48" s="43"/>
      <c r="GU48" s="43"/>
      <c r="GV48" s="43"/>
      <c r="GW48" s="43"/>
      <c r="GX48" s="43"/>
      <c r="GY48" s="43"/>
      <c r="GZ48" s="43"/>
      <c r="HA48" s="43"/>
      <c r="HB48" s="43"/>
      <c r="HC48" s="43"/>
      <c r="HD48" s="43"/>
      <c r="HE48" s="43"/>
      <c r="HF48" s="43"/>
      <c r="HG48" s="43"/>
      <c r="HH48" s="43"/>
      <c r="HI48" s="43"/>
      <c r="HJ48" s="43"/>
      <c r="HK48" s="43"/>
      <c r="HL48" s="43"/>
      <c r="HM48" s="43"/>
      <c r="HN48" s="43"/>
      <c r="HO48" s="43"/>
      <c r="HP48" s="43"/>
      <c r="HQ48" s="43"/>
      <c r="HR48" s="43"/>
      <c r="HS48" s="43"/>
      <c r="HT48" s="43"/>
      <c r="HU48" s="43"/>
      <c r="HV48" s="43"/>
      <c r="HW48" s="43"/>
      <c r="HX48" s="43"/>
      <c r="HY48" s="43"/>
      <c r="HZ48" s="43"/>
      <c r="IA48" s="43"/>
      <c r="IB48" s="43"/>
      <c r="IC48" s="43"/>
      <c r="ID48" s="43"/>
      <c r="IE48" s="43"/>
      <c r="IF48" s="43"/>
      <c r="IG48" s="43"/>
      <c r="IH48" s="43"/>
      <c r="II48" s="43"/>
      <c r="IJ48" s="43"/>
      <c r="IK48" s="43"/>
      <c r="IL48" s="43"/>
      <c r="IM48" s="43"/>
      <c r="IN48" s="43"/>
      <c r="IO48" s="43"/>
      <c r="IP48" s="43"/>
      <c r="IQ48" s="43"/>
      <c r="IR48" s="43"/>
      <c r="IS48" s="43"/>
      <c r="IT48" s="43"/>
      <c r="IU48" s="43"/>
      <c r="IV48" s="43"/>
      <c r="IW48" s="43"/>
    </row>
    <row r="49" customFormat="false" ht="15.95" hidden="false" customHeight="true" outlineLevel="0" collapsed="false">
      <c r="A49" s="44" t="n">
        <f aca="false">+A48+1</f>
        <v>10</v>
      </c>
      <c r="B49" s="45" t="s">
        <v>46</v>
      </c>
      <c r="C49" s="44" t="n">
        <v>1106</v>
      </c>
      <c r="D49" s="229" t="n">
        <v>1</v>
      </c>
      <c r="E49" s="151" t="n">
        <v>1</v>
      </c>
      <c r="F49" s="151" t="n">
        <v>1</v>
      </c>
      <c r="G49" s="151" t="n">
        <v>1</v>
      </c>
      <c r="H49" s="151" t="n">
        <v>1</v>
      </c>
      <c r="I49" s="151" t="n">
        <v>1</v>
      </c>
      <c r="J49" s="151" t="n">
        <v>1</v>
      </c>
      <c r="K49" s="151" t="n">
        <v>1</v>
      </c>
      <c r="L49" s="151" t="n">
        <v>1</v>
      </c>
      <c r="M49" s="151" t="n">
        <v>1</v>
      </c>
      <c r="N49" s="151" t="n">
        <v>1</v>
      </c>
      <c r="O49" s="151" t="n">
        <v>1</v>
      </c>
      <c r="P49" s="151" t="n">
        <v>1</v>
      </c>
      <c r="Q49" s="151" t="n">
        <v>1</v>
      </c>
      <c r="R49" s="151" t="n">
        <v>1</v>
      </c>
      <c r="S49" s="151" t="n">
        <v>1</v>
      </c>
      <c r="T49" s="151" t="n">
        <v>1</v>
      </c>
      <c r="U49" s="151" t="n">
        <v>1</v>
      </c>
      <c r="V49" s="151" t="n">
        <v>1</v>
      </c>
      <c r="W49" s="151" t="n">
        <v>1</v>
      </c>
      <c r="X49" s="151" t="n">
        <v>1</v>
      </c>
      <c r="Y49" s="151" t="n">
        <v>1</v>
      </c>
      <c r="Z49" s="151" t="n">
        <v>1</v>
      </c>
      <c r="AA49" s="151" t="n">
        <v>1</v>
      </c>
      <c r="AB49" s="151" t="n">
        <v>1</v>
      </c>
      <c r="AC49" s="151" t="n">
        <v>1</v>
      </c>
      <c r="AD49" s="151" t="n">
        <v>1</v>
      </c>
      <c r="AE49" s="151" t="n">
        <v>1</v>
      </c>
      <c r="AF49" s="151" t="n">
        <v>1</v>
      </c>
      <c r="AG49" s="151" t="n">
        <v>1</v>
      </c>
      <c r="AH49" s="152" t="n">
        <v>1</v>
      </c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  <c r="BK49" s="43"/>
      <c r="BL49" s="43"/>
      <c r="BM49" s="43"/>
      <c r="BN49" s="43"/>
      <c r="BO49" s="43"/>
      <c r="BP49" s="43"/>
      <c r="BQ49" s="43"/>
      <c r="BR49" s="43"/>
      <c r="BS49" s="43"/>
      <c r="BT49" s="43"/>
      <c r="BU49" s="43"/>
      <c r="BV49" s="43"/>
      <c r="BW49" s="43"/>
      <c r="BX49" s="43"/>
      <c r="BY49" s="43"/>
      <c r="BZ49" s="43"/>
      <c r="CA49" s="43"/>
      <c r="CB49" s="43"/>
      <c r="CC49" s="43"/>
      <c r="CD49" s="43"/>
      <c r="CE49" s="43"/>
      <c r="CF49" s="43"/>
      <c r="CG49" s="43"/>
      <c r="CH49" s="43"/>
      <c r="CI49" s="43"/>
      <c r="CJ49" s="43"/>
      <c r="CK49" s="43"/>
      <c r="CL49" s="43"/>
      <c r="CM49" s="43"/>
      <c r="CN49" s="43"/>
      <c r="CO49" s="43"/>
      <c r="CP49" s="43"/>
      <c r="CQ49" s="43"/>
      <c r="CR49" s="43"/>
      <c r="CS49" s="43"/>
      <c r="CT49" s="43"/>
      <c r="CU49" s="43"/>
      <c r="CV49" s="43"/>
      <c r="CW49" s="43"/>
      <c r="CX49" s="43"/>
      <c r="CY49" s="43"/>
      <c r="CZ49" s="43"/>
      <c r="DA49" s="43"/>
      <c r="DB49" s="43"/>
      <c r="DC49" s="43"/>
      <c r="DD49" s="43"/>
      <c r="DE49" s="43"/>
      <c r="DF49" s="43"/>
      <c r="DG49" s="43"/>
      <c r="DH49" s="43"/>
      <c r="DI49" s="43"/>
      <c r="DJ49" s="43"/>
      <c r="DK49" s="43"/>
      <c r="DL49" s="43"/>
      <c r="DM49" s="43"/>
      <c r="DN49" s="43"/>
      <c r="DO49" s="43"/>
      <c r="DP49" s="43"/>
      <c r="DQ49" s="43"/>
      <c r="DR49" s="43"/>
      <c r="DS49" s="43"/>
      <c r="DT49" s="43"/>
      <c r="DU49" s="43"/>
      <c r="DV49" s="43"/>
      <c r="DW49" s="43"/>
      <c r="DX49" s="43"/>
      <c r="DY49" s="43"/>
      <c r="DZ49" s="43"/>
      <c r="EA49" s="43"/>
      <c r="EB49" s="43"/>
      <c r="EC49" s="43"/>
      <c r="ED49" s="43"/>
      <c r="EE49" s="43"/>
      <c r="EF49" s="43"/>
      <c r="EG49" s="43"/>
      <c r="EH49" s="43"/>
      <c r="EI49" s="43"/>
      <c r="EJ49" s="43"/>
      <c r="EK49" s="43"/>
      <c r="EL49" s="43"/>
      <c r="EM49" s="43"/>
      <c r="EN49" s="43"/>
      <c r="EO49" s="43"/>
      <c r="EP49" s="43"/>
      <c r="EQ49" s="43"/>
      <c r="ER49" s="43"/>
      <c r="ES49" s="43"/>
      <c r="ET49" s="43"/>
      <c r="EU49" s="43"/>
      <c r="EV49" s="43"/>
      <c r="EW49" s="43"/>
      <c r="EX49" s="43"/>
      <c r="EY49" s="43"/>
      <c r="EZ49" s="43"/>
      <c r="FA49" s="43"/>
      <c r="FB49" s="43"/>
      <c r="FC49" s="43"/>
      <c r="FD49" s="43"/>
      <c r="FE49" s="43"/>
      <c r="FF49" s="43"/>
      <c r="FG49" s="43"/>
      <c r="FH49" s="43"/>
      <c r="FI49" s="43"/>
      <c r="FJ49" s="43"/>
      <c r="FK49" s="43"/>
      <c r="FL49" s="43"/>
      <c r="FM49" s="43"/>
      <c r="FN49" s="43"/>
      <c r="FO49" s="43"/>
      <c r="FP49" s="43"/>
      <c r="FQ49" s="43"/>
      <c r="FR49" s="43"/>
      <c r="FS49" s="43"/>
      <c r="FT49" s="43"/>
      <c r="FU49" s="43"/>
      <c r="FV49" s="43"/>
      <c r="FW49" s="43"/>
      <c r="FX49" s="43"/>
      <c r="FY49" s="43"/>
      <c r="FZ49" s="43"/>
      <c r="GA49" s="43"/>
      <c r="GB49" s="43"/>
      <c r="GC49" s="43"/>
      <c r="GD49" s="43"/>
      <c r="GE49" s="43"/>
      <c r="GF49" s="43"/>
      <c r="GG49" s="43"/>
      <c r="GH49" s="43"/>
      <c r="GI49" s="43"/>
      <c r="GJ49" s="43"/>
      <c r="GK49" s="43"/>
      <c r="GL49" s="43"/>
      <c r="GM49" s="43"/>
      <c r="GN49" s="43"/>
      <c r="GO49" s="43"/>
      <c r="GP49" s="43"/>
      <c r="GQ49" s="43"/>
      <c r="GR49" s="43"/>
      <c r="GS49" s="43"/>
      <c r="GT49" s="43"/>
      <c r="GU49" s="43"/>
      <c r="GV49" s="43"/>
      <c r="GW49" s="43"/>
      <c r="GX49" s="43"/>
      <c r="GY49" s="43"/>
      <c r="GZ49" s="43"/>
      <c r="HA49" s="43"/>
      <c r="HB49" s="43"/>
      <c r="HC49" s="43"/>
      <c r="HD49" s="43"/>
      <c r="HE49" s="43"/>
      <c r="HF49" s="43"/>
      <c r="HG49" s="43"/>
      <c r="HH49" s="43"/>
      <c r="HI49" s="43"/>
      <c r="HJ49" s="43"/>
      <c r="HK49" s="43"/>
      <c r="HL49" s="43"/>
      <c r="HM49" s="43"/>
      <c r="HN49" s="43"/>
      <c r="HO49" s="43"/>
      <c r="HP49" s="43"/>
      <c r="HQ49" s="43"/>
      <c r="HR49" s="43"/>
      <c r="HS49" s="43"/>
      <c r="HT49" s="43"/>
      <c r="HU49" s="43"/>
      <c r="HV49" s="43"/>
      <c r="HW49" s="43"/>
      <c r="HX49" s="43"/>
      <c r="HY49" s="43"/>
      <c r="HZ49" s="43"/>
      <c r="IA49" s="43"/>
      <c r="IB49" s="43"/>
      <c r="IC49" s="43"/>
      <c r="ID49" s="43"/>
      <c r="IE49" s="43"/>
      <c r="IF49" s="43"/>
      <c r="IG49" s="43"/>
      <c r="IH49" s="43"/>
      <c r="II49" s="43"/>
      <c r="IJ49" s="43"/>
      <c r="IK49" s="43"/>
      <c r="IL49" s="43"/>
      <c r="IM49" s="43"/>
      <c r="IN49" s="43"/>
      <c r="IO49" s="43"/>
      <c r="IP49" s="43"/>
      <c r="IQ49" s="43"/>
      <c r="IR49" s="43"/>
      <c r="IS49" s="43"/>
      <c r="IT49" s="43"/>
      <c r="IU49" s="43"/>
      <c r="IV49" s="43"/>
      <c r="IW49" s="43"/>
    </row>
    <row r="50" customFormat="false" ht="15.95" hidden="false" customHeight="true" outlineLevel="0" collapsed="false">
      <c r="A50" s="44" t="n">
        <f aca="false">+A49+1</f>
        <v>11</v>
      </c>
      <c r="B50" s="45" t="s">
        <v>47</v>
      </c>
      <c r="C50" s="44" t="n">
        <v>1090</v>
      </c>
      <c r="D50" s="229" t="n">
        <v>1</v>
      </c>
      <c r="E50" s="151" t="n">
        <v>1</v>
      </c>
      <c r="F50" s="151" t="n">
        <v>1</v>
      </c>
      <c r="G50" s="151" t="n">
        <v>1</v>
      </c>
      <c r="H50" s="151" t="n">
        <v>1</v>
      </c>
      <c r="I50" s="151" t="n">
        <v>1</v>
      </c>
      <c r="J50" s="151" t="n">
        <v>1</v>
      </c>
      <c r="K50" s="151" t="n">
        <v>1</v>
      </c>
      <c r="L50" s="151" t="n">
        <v>1</v>
      </c>
      <c r="M50" s="151" t="n">
        <v>1</v>
      </c>
      <c r="N50" s="151" t="n">
        <v>1</v>
      </c>
      <c r="O50" s="151" t="n">
        <v>1</v>
      </c>
      <c r="P50" s="151" t="n">
        <v>1</v>
      </c>
      <c r="Q50" s="151" t="n">
        <v>1</v>
      </c>
      <c r="R50" s="151" t="n">
        <v>1</v>
      </c>
      <c r="S50" s="151" t="n">
        <v>1</v>
      </c>
      <c r="T50" s="151" t="n">
        <v>1</v>
      </c>
      <c r="U50" s="151" t="n">
        <v>1</v>
      </c>
      <c r="V50" s="151" t="n">
        <v>1</v>
      </c>
      <c r="W50" s="151" t="n">
        <v>1</v>
      </c>
      <c r="X50" s="151" t="n">
        <v>1</v>
      </c>
      <c r="Y50" s="151" t="n">
        <v>1</v>
      </c>
      <c r="Z50" s="151" t="n">
        <v>1</v>
      </c>
      <c r="AA50" s="151" t="n">
        <v>1</v>
      </c>
      <c r="AB50" s="151" t="n">
        <v>1</v>
      </c>
      <c r="AC50" s="151" t="n">
        <v>1</v>
      </c>
      <c r="AD50" s="151" t="n">
        <v>1</v>
      </c>
      <c r="AE50" s="151" t="n">
        <v>1</v>
      </c>
      <c r="AF50" s="151" t="n">
        <v>1</v>
      </c>
      <c r="AG50" s="151" t="n">
        <v>1</v>
      </c>
      <c r="AH50" s="152" t="n">
        <v>1</v>
      </c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  <c r="BM50" s="43"/>
      <c r="BN50" s="43"/>
      <c r="BO50" s="43"/>
      <c r="BP50" s="43"/>
      <c r="BQ50" s="43"/>
      <c r="BR50" s="43"/>
      <c r="BS50" s="43"/>
      <c r="BT50" s="43"/>
      <c r="BU50" s="43"/>
      <c r="BV50" s="43"/>
      <c r="BW50" s="43"/>
      <c r="BX50" s="43"/>
      <c r="BY50" s="43"/>
      <c r="BZ50" s="43"/>
      <c r="CA50" s="43"/>
      <c r="CB50" s="43"/>
      <c r="CC50" s="43"/>
      <c r="CD50" s="43"/>
      <c r="CE50" s="43"/>
      <c r="CF50" s="43"/>
      <c r="CG50" s="43"/>
      <c r="CH50" s="43"/>
      <c r="CI50" s="43"/>
      <c r="CJ50" s="43"/>
      <c r="CK50" s="43"/>
      <c r="CL50" s="43"/>
      <c r="CM50" s="43"/>
      <c r="CN50" s="43"/>
      <c r="CO50" s="43"/>
      <c r="CP50" s="43"/>
      <c r="CQ50" s="43"/>
      <c r="CR50" s="43"/>
      <c r="CS50" s="43"/>
      <c r="CT50" s="43"/>
      <c r="CU50" s="43"/>
      <c r="CV50" s="43"/>
      <c r="CW50" s="43"/>
      <c r="CX50" s="43"/>
      <c r="CY50" s="43"/>
      <c r="CZ50" s="43"/>
      <c r="DA50" s="43"/>
      <c r="DB50" s="43"/>
      <c r="DC50" s="43"/>
      <c r="DD50" s="43"/>
      <c r="DE50" s="43"/>
      <c r="DF50" s="43"/>
      <c r="DG50" s="43"/>
      <c r="DH50" s="43"/>
      <c r="DI50" s="43"/>
      <c r="DJ50" s="43"/>
      <c r="DK50" s="43"/>
      <c r="DL50" s="43"/>
      <c r="DM50" s="43"/>
      <c r="DN50" s="43"/>
      <c r="DO50" s="43"/>
      <c r="DP50" s="43"/>
      <c r="DQ50" s="43"/>
      <c r="DR50" s="43"/>
      <c r="DS50" s="43"/>
      <c r="DT50" s="43"/>
      <c r="DU50" s="43"/>
      <c r="DV50" s="43"/>
      <c r="DW50" s="43"/>
      <c r="DX50" s="43"/>
      <c r="DY50" s="43"/>
      <c r="DZ50" s="43"/>
      <c r="EA50" s="43"/>
      <c r="EB50" s="43"/>
      <c r="EC50" s="43"/>
      <c r="ED50" s="43"/>
      <c r="EE50" s="43"/>
      <c r="EF50" s="43"/>
      <c r="EG50" s="43"/>
      <c r="EH50" s="43"/>
      <c r="EI50" s="43"/>
      <c r="EJ50" s="43"/>
      <c r="EK50" s="43"/>
      <c r="EL50" s="43"/>
      <c r="EM50" s="43"/>
      <c r="EN50" s="43"/>
      <c r="EO50" s="43"/>
      <c r="EP50" s="43"/>
      <c r="EQ50" s="43"/>
      <c r="ER50" s="43"/>
      <c r="ES50" s="43"/>
      <c r="ET50" s="43"/>
      <c r="EU50" s="43"/>
      <c r="EV50" s="43"/>
      <c r="EW50" s="43"/>
      <c r="EX50" s="43"/>
      <c r="EY50" s="43"/>
      <c r="EZ50" s="43"/>
      <c r="FA50" s="43"/>
      <c r="FB50" s="43"/>
      <c r="FC50" s="43"/>
      <c r="FD50" s="43"/>
      <c r="FE50" s="43"/>
      <c r="FF50" s="43"/>
      <c r="FG50" s="43"/>
      <c r="FH50" s="43"/>
      <c r="FI50" s="43"/>
      <c r="FJ50" s="43"/>
      <c r="FK50" s="43"/>
      <c r="FL50" s="43"/>
      <c r="FM50" s="43"/>
      <c r="FN50" s="43"/>
      <c r="FO50" s="43"/>
      <c r="FP50" s="43"/>
      <c r="FQ50" s="43"/>
      <c r="FR50" s="43"/>
      <c r="FS50" s="43"/>
      <c r="FT50" s="43"/>
      <c r="FU50" s="43"/>
      <c r="FV50" s="43"/>
      <c r="FW50" s="43"/>
      <c r="FX50" s="43"/>
      <c r="FY50" s="43"/>
      <c r="FZ50" s="43"/>
      <c r="GA50" s="43"/>
      <c r="GB50" s="43"/>
      <c r="GC50" s="43"/>
      <c r="GD50" s="43"/>
      <c r="GE50" s="43"/>
      <c r="GF50" s="43"/>
      <c r="GG50" s="43"/>
      <c r="GH50" s="43"/>
      <c r="GI50" s="43"/>
      <c r="GJ50" s="43"/>
      <c r="GK50" s="43"/>
      <c r="GL50" s="43"/>
      <c r="GM50" s="43"/>
      <c r="GN50" s="43"/>
      <c r="GO50" s="43"/>
      <c r="GP50" s="43"/>
      <c r="GQ50" s="43"/>
      <c r="GR50" s="43"/>
      <c r="GS50" s="43"/>
      <c r="GT50" s="43"/>
      <c r="GU50" s="43"/>
      <c r="GV50" s="43"/>
      <c r="GW50" s="43"/>
      <c r="GX50" s="43"/>
      <c r="GY50" s="43"/>
      <c r="GZ50" s="43"/>
      <c r="HA50" s="43"/>
      <c r="HB50" s="43"/>
      <c r="HC50" s="43"/>
      <c r="HD50" s="43"/>
      <c r="HE50" s="43"/>
      <c r="HF50" s="43"/>
      <c r="HG50" s="43"/>
      <c r="HH50" s="43"/>
      <c r="HI50" s="43"/>
      <c r="HJ50" s="43"/>
      <c r="HK50" s="43"/>
      <c r="HL50" s="43"/>
      <c r="HM50" s="43"/>
      <c r="HN50" s="43"/>
      <c r="HO50" s="43"/>
      <c r="HP50" s="43"/>
      <c r="HQ50" s="43"/>
      <c r="HR50" s="43"/>
      <c r="HS50" s="43"/>
      <c r="HT50" s="43"/>
      <c r="HU50" s="43"/>
      <c r="HV50" s="43"/>
      <c r="HW50" s="43"/>
      <c r="HX50" s="43"/>
      <c r="HY50" s="43"/>
      <c r="HZ50" s="43"/>
      <c r="IA50" s="43"/>
      <c r="IB50" s="43"/>
      <c r="IC50" s="43"/>
      <c r="ID50" s="43"/>
      <c r="IE50" s="43"/>
      <c r="IF50" s="43"/>
      <c r="IG50" s="43"/>
      <c r="IH50" s="43"/>
      <c r="II50" s="43"/>
      <c r="IJ50" s="43"/>
      <c r="IK50" s="43"/>
      <c r="IL50" s="43"/>
      <c r="IM50" s="43"/>
      <c r="IN50" s="43"/>
      <c r="IO50" s="43"/>
      <c r="IP50" s="43"/>
      <c r="IQ50" s="43"/>
      <c r="IR50" s="43"/>
      <c r="IS50" s="43"/>
      <c r="IT50" s="43"/>
      <c r="IU50" s="43"/>
      <c r="IV50" s="43"/>
      <c r="IW50" s="43"/>
    </row>
    <row r="51" customFormat="false" ht="15.95" hidden="false" customHeight="true" outlineLevel="0" collapsed="false">
      <c r="A51" s="44" t="n">
        <f aca="false">+A50+1</f>
        <v>12</v>
      </c>
      <c r="B51" s="45" t="s">
        <v>48</v>
      </c>
      <c r="C51" s="44" t="n">
        <v>1094</v>
      </c>
      <c r="D51" s="229" t="n">
        <v>1</v>
      </c>
      <c r="E51" s="151" t="n">
        <v>1</v>
      </c>
      <c r="F51" s="151" t="n">
        <v>1</v>
      </c>
      <c r="G51" s="151" t="n">
        <v>1</v>
      </c>
      <c r="H51" s="151" t="n">
        <v>1</v>
      </c>
      <c r="I51" s="151" t="n">
        <v>1</v>
      </c>
      <c r="J51" s="151" t="n">
        <v>1</v>
      </c>
      <c r="K51" s="151" t="n">
        <v>1</v>
      </c>
      <c r="L51" s="151" t="n">
        <v>1</v>
      </c>
      <c r="M51" s="151" t="n">
        <v>1</v>
      </c>
      <c r="N51" s="151" t="n">
        <v>1</v>
      </c>
      <c r="O51" s="151" t="n">
        <v>1</v>
      </c>
      <c r="P51" s="151" t="n">
        <v>1</v>
      </c>
      <c r="Q51" s="151" t="n">
        <v>1</v>
      </c>
      <c r="R51" s="151" t="n">
        <v>1</v>
      </c>
      <c r="S51" s="151" t="n">
        <v>1</v>
      </c>
      <c r="T51" s="151" t="n">
        <v>1</v>
      </c>
      <c r="U51" s="151" t="n">
        <v>1</v>
      </c>
      <c r="V51" s="151" t="n">
        <v>1</v>
      </c>
      <c r="W51" s="151" t="n">
        <v>1</v>
      </c>
      <c r="X51" s="151" t="n">
        <v>1</v>
      </c>
      <c r="Y51" s="151" t="n">
        <v>1</v>
      </c>
      <c r="Z51" s="151" t="n">
        <v>1</v>
      </c>
      <c r="AA51" s="151" t="n">
        <v>1</v>
      </c>
      <c r="AB51" s="151" t="n">
        <v>1</v>
      </c>
      <c r="AC51" s="151" t="n">
        <v>1</v>
      </c>
      <c r="AD51" s="151" t="n">
        <v>1</v>
      </c>
      <c r="AE51" s="151" t="n">
        <v>1</v>
      </c>
      <c r="AF51" s="151" t="n">
        <v>1</v>
      </c>
      <c r="AG51" s="151" t="n">
        <v>1</v>
      </c>
      <c r="AH51" s="152" t="n">
        <v>1</v>
      </c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43"/>
      <c r="BJ51" s="43"/>
      <c r="BK51" s="43"/>
      <c r="BL51" s="43"/>
      <c r="BM51" s="43"/>
      <c r="BN51" s="43"/>
      <c r="BO51" s="43"/>
      <c r="BP51" s="43"/>
      <c r="BQ51" s="43"/>
      <c r="BR51" s="43"/>
      <c r="BS51" s="43"/>
      <c r="BT51" s="43"/>
      <c r="BU51" s="43"/>
      <c r="BV51" s="43"/>
      <c r="BW51" s="43"/>
      <c r="BX51" s="43"/>
      <c r="BY51" s="43"/>
      <c r="BZ51" s="43"/>
      <c r="CA51" s="43"/>
      <c r="CB51" s="43"/>
      <c r="CC51" s="43"/>
      <c r="CD51" s="43"/>
      <c r="CE51" s="43"/>
      <c r="CF51" s="43"/>
      <c r="CG51" s="43"/>
      <c r="CH51" s="43"/>
      <c r="CI51" s="43"/>
      <c r="CJ51" s="43"/>
      <c r="CK51" s="43"/>
      <c r="CL51" s="43"/>
      <c r="CM51" s="43"/>
      <c r="CN51" s="43"/>
      <c r="CO51" s="43"/>
      <c r="CP51" s="43"/>
      <c r="CQ51" s="43"/>
      <c r="CR51" s="43"/>
      <c r="CS51" s="43"/>
      <c r="CT51" s="43"/>
      <c r="CU51" s="43"/>
      <c r="CV51" s="43"/>
      <c r="CW51" s="43"/>
      <c r="CX51" s="43"/>
      <c r="CY51" s="43"/>
      <c r="CZ51" s="43"/>
      <c r="DA51" s="43"/>
      <c r="DB51" s="43"/>
      <c r="DC51" s="43"/>
      <c r="DD51" s="43"/>
      <c r="DE51" s="43"/>
      <c r="DF51" s="43"/>
      <c r="DG51" s="43"/>
      <c r="DH51" s="43"/>
      <c r="DI51" s="43"/>
      <c r="DJ51" s="43"/>
      <c r="DK51" s="43"/>
      <c r="DL51" s="43"/>
      <c r="DM51" s="43"/>
      <c r="DN51" s="43"/>
      <c r="DO51" s="43"/>
      <c r="DP51" s="43"/>
      <c r="DQ51" s="43"/>
      <c r="DR51" s="43"/>
      <c r="DS51" s="43"/>
      <c r="DT51" s="43"/>
      <c r="DU51" s="43"/>
      <c r="DV51" s="43"/>
      <c r="DW51" s="43"/>
      <c r="DX51" s="43"/>
      <c r="DY51" s="43"/>
      <c r="DZ51" s="43"/>
      <c r="EA51" s="43"/>
      <c r="EB51" s="43"/>
      <c r="EC51" s="43"/>
      <c r="ED51" s="43"/>
      <c r="EE51" s="43"/>
      <c r="EF51" s="43"/>
      <c r="EG51" s="43"/>
      <c r="EH51" s="43"/>
      <c r="EI51" s="43"/>
      <c r="EJ51" s="43"/>
      <c r="EK51" s="43"/>
      <c r="EL51" s="43"/>
      <c r="EM51" s="43"/>
      <c r="EN51" s="43"/>
      <c r="EO51" s="43"/>
      <c r="EP51" s="43"/>
      <c r="EQ51" s="43"/>
      <c r="ER51" s="43"/>
      <c r="ES51" s="43"/>
      <c r="ET51" s="43"/>
      <c r="EU51" s="43"/>
      <c r="EV51" s="43"/>
      <c r="EW51" s="43"/>
      <c r="EX51" s="43"/>
      <c r="EY51" s="43"/>
      <c r="EZ51" s="43"/>
      <c r="FA51" s="43"/>
      <c r="FB51" s="43"/>
      <c r="FC51" s="43"/>
      <c r="FD51" s="43"/>
      <c r="FE51" s="43"/>
      <c r="FF51" s="43"/>
      <c r="FG51" s="43"/>
      <c r="FH51" s="43"/>
      <c r="FI51" s="43"/>
      <c r="FJ51" s="43"/>
      <c r="FK51" s="43"/>
      <c r="FL51" s="43"/>
      <c r="FM51" s="43"/>
      <c r="FN51" s="43"/>
      <c r="FO51" s="43"/>
      <c r="FP51" s="43"/>
      <c r="FQ51" s="43"/>
      <c r="FR51" s="43"/>
      <c r="FS51" s="43"/>
      <c r="FT51" s="43"/>
      <c r="FU51" s="43"/>
      <c r="FV51" s="43"/>
      <c r="FW51" s="43"/>
      <c r="FX51" s="43"/>
      <c r="FY51" s="43"/>
      <c r="FZ51" s="43"/>
      <c r="GA51" s="43"/>
      <c r="GB51" s="43"/>
      <c r="GC51" s="43"/>
      <c r="GD51" s="43"/>
      <c r="GE51" s="43"/>
      <c r="GF51" s="43"/>
      <c r="GG51" s="43"/>
      <c r="GH51" s="43"/>
      <c r="GI51" s="43"/>
      <c r="GJ51" s="43"/>
      <c r="GK51" s="43"/>
      <c r="GL51" s="43"/>
      <c r="GM51" s="43"/>
      <c r="GN51" s="43"/>
      <c r="GO51" s="43"/>
      <c r="GP51" s="43"/>
      <c r="GQ51" s="43"/>
      <c r="GR51" s="43"/>
      <c r="GS51" s="43"/>
      <c r="GT51" s="43"/>
      <c r="GU51" s="43"/>
      <c r="GV51" s="43"/>
      <c r="GW51" s="43"/>
      <c r="GX51" s="43"/>
      <c r="GY51" s="43"/>
      <c r="GZ51" s="43"/>
      <c r="HA51" s="43"/>
      <c r="HB51" s="43"/>
      <c r="HC51" s="43"/>
      <c r="HD51" s="43"/>
      <c r="HE51" s="43"/>
      <c r="HF51" s="43"/>
      <c r="HG51" s="43"/>
      <c r="HH51" s="43"/>
      <c r="HI51" s="43"/>
      <c r="HJ51" s="43"/>
      <c r="HK51" s="43"/>
      <c r="HL51" s="43"/>
      <c r="HM51" s="43"/>
      <c r="HN51" s="43"/>
      <c r="HO51" s="43"/>
      <c r="HP51" s="43"/>
      <c r="HQ51" s="43"/>
      <c r="HR51" s="43"/>
      <c r="HS51" s="43"/>
      <c r="HT51" s="43"/>
      <c r="HU51" s="43"/>
      <c r="HV51" s="43"/>
      <c r="HW51" s="43"/>
      <c r="HX51" s="43"/>
      <c r="HY51" s="43"/>
      <c r="HZ51" s="43"/>
      <c r="IA51" s="43"/>
      <c r="IB51" s="43"/>
      <c r="IC51" s="43"/>
      <c r="ID51" s="43"/>
      <c r="IE51" s="43"/>
      <c r="IF51" s="43"/>
      <c r="IG51" s="43"/>
      <c r="IH51" s="43"/>
      <c r="II51" s="43"/>
      <c r="IJ51" s="43"/>
      <c r="IK51" s="43"/>
      <c r="IL51" s="43"/>
      <c r="IM51" s="43"/>
      <c r="IN51" s="43"/>
      <c r="IO51" s="43"/>
      <c r="IP51" s="43"/>
      <c r="IQ51" s="43"/>
      <c r="IR51" s="43"/>
      <c r="IS51" s="43"/>
      <c r="IT51" s="43"/>
      <c r="IU51" s="43"/>
      <c r="IV51" s="43"/>
      <c r="IW51" s="43"/>
    </row>
    <row r="52" customFormat="false" ht="15.95" hidden="false" customHeight="true" outlineLevel="0" collapsed="false">
      <c r="A52" s="96" t="n">
        <f aca="false">+A51+1</f>
        <v>13</v>
      </c>
      <c r="B52" s="97" t="s">
        <v>49</v>
      </c>
      <c r="C52" s="96" t="n">
        <v>786</v>
      </c>
      <c r="D52" s="232" t="n">
        <v>1</v>
      </c>
      <c r="E52" s="170" t="n">
        <v>1</v>
      </c>
      <c r="F52" s="170" t="n">
        <v>1</v>
      </c>
      <c r="G52" s="170" t="n">
        <v>1</v>
      </c>
      <c r="H52" s="170" t="n">
        <v>1</v>
      </c>
      <c r="I52" s="170" t="n">
        <v>1</v>
      </c>
      <c r="J52" s="170" t="n">
        <v>1</v>
      </c>
      <c r="K52" s="170" t="n">
        <v>1</v>
      </c>
      <c r="L52" s="170" t="n">
        <v>1</v>
      </c>
      <c r="M52" s="170" t="n">
        <v>1</v>
      </c>
      <c r="N52" s="170" t="n">
        <v>1</v>
      </c>
      <c r="O52" s="170" t="n">
        <v>1</v>
      </c>
      <c r="P52" s="170" t="n">
        <v>1</v>
      </c>
      <c r="Q52" s="170" t="n">
        <v>1</v>
      </c>
      <c r="R52" s="170" t="n">
        <v>1</v>
      </c>
      <c r="S52" s="170" t="n">
        <v>1</v>
      </c>
      <c r="T52" s="170" t="n">
        <v>1</v>
      </c>
      <c r="U52" s="170" t="n">
        <v>1</v>
      </c>
      <c r="V52" s="170" t="n">
        <v>1</v>
      </c>
      <c r="W52" s="170" t="n">
        <v>1</v>
      </c>
      <c r="X52" s="170" t="n">
        <v>1</v>
      </c>
      <c r="Y52" s="170" t="n">
        <v>1</v>
      </c>
      <c r="Z52" s="170" t="n">
        <v>1</v>
      </c>
      <c r="AA52" s="170" t="n">
        <v>1</v>
      </c>
      <c r="AB52" s="170" t="n">
        <v>1</v>
      </c>
      <c r="AC52" s="170" t="n">
        <v>1</v>
      </c>
      <c r="AD52" s="170" t="n">
        <v>1</v>
      </c>
      <c r="AE52" s="170" t="n">
        <v>1</v>
      </c>
      <c r="AF52" s="170" t="n">
        <v>1</v>
      </c>
      <c r="AG52" s="170" t="n">
        <v>1</v>
      </c>
      <c r="AH52" s="171" t="n">
        <v>1</v>
      </c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3"/>
      <c r="DD52" s="43"/>
      <c r="DE52" s="43"/>
      <c r="DF52" s="43"/>
      <c r="DG52" s="43"/>
      <c r="DH52" s="43"/>
      <c r="DI52" s="43"/>
      <c r="DJ52" s="43"/>
      <c r="DK52" s="43"/>
      <c r="DL52" s="43"/>
      <c r="DM52" s="43"/>
      <c r="DN52" s="43"/>
      <c r="DO52" s="43"/>
      <c r="DP52" s="43"/>
      <c r="DQ52" s="43"/>
      <c r="DR52" s="43"/>
      <c r="DS52" s="43"/>
      <c r="DT52" s="43"/>
      <c r="DU52" s="43"/>
      <c r="DV52" s="43"/>
      <c r="DW52" s="43"/>
      <c r="DX52" s="43"/>
      <c r="DY52" s="43"/>
      <c r="DZ52" s="43"/>
      <c r="EA52" s="43"/>
      <c r="EB52" s="43"/>
      <c r="EC52" s="43"/>
      <c r="ED52" s="43"/>
      <c r="EE52" s="43"/>
      <c r="EF52" s="43"/>
      <c r="EG52" s="43"/>
      <c r="EH52" s="43"/>
      <c r="EI52" s="43"/>
      <c r="EJ52" s="43"/>
      <c r="EK52" s="43"/>
      <c r="EL52" s="43"/>
      <c r="EM52" s="43"/>
      <c r="EN52" s="43"/>
      <c r="EO52" s="43"/>
      <c r="EP52" s="43"/>
      <c r="EQ52" s="43"/>
      <c r="ER52" s="43"/>
      <c r="ES52" s="43"/>
      <c r="ET52" s="43"/>
      <c r="EU52" s="43"/>
      <c r="EV52" s="43"/>
      <c r="EW52" s="43"/>
      <c r="EX52" s="43"/>
      <c r="EY52" s="43"/>
      <c r="EZ52" s="43"/>
      <c r="FA52" s="43"/>
      <c r="FB52" s="43"/>
      <c r="FC52" s="43"/>
      <c r="FD52" s="43"/>
      <c r="FE52" s="43"/>
      <c r="FF52" s="43"/>
      <c r="FG52" s="43"/>
      <c r="FH52" s="43"/>
      <c r="FI52" s="43"/>
      <c r="FJ52" s="43"/>
      <c r="FK52" s="43"/>
      <c r="FL52" s="43"/>
      <c r="FM52" s="43"/>
      <c r="FN52" s="43"/>
      <c r="FO52" s="43"/>
      <c r="FP52" s="43"/>
      <c r="FQ52" s="43"/>
      <c r="FR52" s="43"/>
      <c r="FS52" s="43"/>
      <c r="FT52" s="43"/>
      <c r="FU52" s="43"/>
      <c r="FV52" s="43"/>
      <c r="FW52" s="43"/>
      <c r="FX52" s="43"/>
      <c r="FY52" s="43"/>
      <c r="FZ52" s="43"/>
      <c r="GA52" s="43"/>
      <c r="GB52" s="43"/>
      <c r="GC52" s="43"/>
      <c r="GD52" s="43"/>
      <c r="GE52" s="43"/>
      <c r="GF52" s="43"/>
      <c r="GG52" s="43"/>
      <c r="GH52" s="43"/>
      <c r="GI52" s="43"/>
      <c r="GJ52" s="43"/>
      <c r="GK52" s="43"/>
      <c r="GL52" s="43"/>
      <c r="GM52" s="43"/>
      <c r="GN52" s="43"/>
      <c r="GO52" s="43"/>
      <c r="GP52" s="43"/>
      <c r="GQ52" s="43"/>
      <c r="GR52" s="43"/>
      <c r="GS52" s="43"/>
      <c r="GT52" s="43"/>
      <c r="GU52" s="43"/>
      <c r="GV52" s="43"/>
      <c r="GW52" s="43"/>
      <c r="GX52" s="43"/>
      <c r="GY52" s="43"/>
      <c r="GZ52" s="43"/>
      <c r="HA52" s="43"/>
      <c r="HB52" s="43"/>
      <c r="HC52" s="43"/>
      <c r="HD52" s="43"/>
      <c r="HE52" s="43"/>
      <c r="HF52" s="43"/>
      <c r="HG52" s="43"/>
      <c r="HH52" s="43"/>
      <c r="HI52" s="43"/>
      <c r="HJ52" s="43"/>
      <c r="HK52" s="43"/>
      <c r="HL52" s="43"/>
      <c r="HM52" s="43"/>
      <c r="HN52" s="43"/>
      <c r="HO52" s="43"/>
      <c r="HP52" s="43"/>
      <c r="HQ52" s="43"/>
      <c r="HR52" s="43"/>
      <c r="HS52" s="43"/>
      <c r="HT52" s="43"/>
      <c r="HU52" s="43"/>
      <c r="HV52" s="43"/>
      <c r="HW52" s="43"/>
      <c r="HX52" s="43"/>
      <c r="HY52" s="43"/>
      <c r="HZ52" s="43"/>
      <c r="IA52" s="43"/>
      <c r="IB52" s="43"/>
      <c r="IC52" s="43"/>
      <c r="ID52" s="43"/>
      <c r="IE52" s="43"/>
      <c r="IF52" s="43"/>
      <c r="IG52" s="43"/>
      <c r="IH52" s="43"/>
      <c r="II52" s="43"/>
      <c r="IJ52" s="43"/>
      <c r="IK52" s="43"/>
      <c r="IL52" s="43"/>
      <c r="IM52" s="43"/>
      <c r="IN52" s="43"/>
      <c r="IO52" s="43"/>
      <c r="IP52" s="43"/>
      <c r="IQ52" s="43"/>
      <c r="IR52" s="43"/>
      <c r="IS52" s="43"/>
      <c r="IT52" s="43"/>
      <c r="IU52" s="43"/>
      <c r="IV52" s="43"/>
      <c r="IW52" s="43"/>
    </row>
    <row r="53" customFormat="false" ht="15.95" hidden="false" customHeight="true" outlineLevel="0" collapsed="false">
      <c r="A53" s="73"/>
      <c r="B53" s="74" t="s">
        <v>21</v>
      </c>
      <c r="C53" s="75"/>
      <c r="D53" s="76" t="n">
        <f aca="false">(D40*$C40)+(D41*$C41)+(D42*$C42)+(D43*$C43)+(D44*$C44)+(D45*$C45)+(D46*$C46)+(D47*$C47)+(D48*$C48)+(D49*$C49)+(D50*$C50)+(D51*$C51)+(D52*$C52)</f>
        <v>12836</v>
      </c>
      <c r="E53" s="77" t="n">
        <f aca="false">(E40*$C40)+(E41*$C41)+(E42*$C42)+(E43*$C43)+(E44*$C44)+(E45*$C45)+(E46*$C46)+(E47*$C47)+(E48*$C48)+(E49*$C49)+(E50*$C50)+(E51*$C51)+(E52*$C52)</f>
        <v>12836</v>
      </c>
      <c r="F53" s="77" t="n">
        <f aca="false">(F40*$C40)+(F41*$C41)+(F42*$C42)+(F43*$C43)+(F44*$C44)+(F45*$C45)+(F46*$C46)+(F47*$C47)+(F48*$C48)+(F49*$C49)+(F50*$C50)+(F51*$C51)+(F52*$C52)</f>
        <v>12836</v>
      </c>
      <c r="G53" s="77" t="n">
        <f aca="false">(G40*$C40)+(G41*$C41)+(G42*$C42)+(G43*$C43)+(G44*$C44)+(G45*$C45)+(G46*$C46)+(G47*$C47)+(G48*$C48)+(G49*$C49)+(G50*$C50)+(G51*$C51)+(G52*$C52)</f>
        <v>12836</v>
      </c>
      <c r="H53" s="77" t="n">
        <f aca="false">(H40*$C40)+(H41*$C41)+(H42*$C42)+(H43*$C43)+(H44*$C44)+(H45*$C45)+(H46*$C46)+(H47*$C47)+(H48*$C48)+(H49*$C49)+(H50*$C50)+(H51*$C51)+(H52*$C52)</f>
        <v>12836</v>
      </c>
      <c r="I53" s="77" t="n">
        <f aca="false">(I40*$C40)+(I41*$C41)+(I42*$C42)+(I43*$C43)+(I44*$C44)+(I45*$C45)+(I46*$C46)+(I47*$C47)+(I48*$C48)+(I49*$C49)+(I50*$C50)+(I51*$C51)+(I52*$C52)</f>
        <v>12836</v>
      </c>
      <c r="J53" s="77" t="n">
        <f aca="false">(J40*$C40)+(J41*$C41)+(J42*$C42)+(J43*$C43)+(J44*$C44)+(J45*$C45)+(J46*$C46)+(J47*$C47)+(J48*$C48)+(J49*$C49)+(J50*$C50)+(J51*$C51)+(J52*$C52)</f>
        <v>12836</v>
      </c>
      <c r="K53" s="77" t="n">
        <f aca="false">(K40*$C40)+(K41*$C41)+(K42*$C42)+(K43*$C43)+(K44*$C44)+(K45*$C45)+(K46*$C46)+(K47*$C47)+(K48*$C48)+(K49*$C49)+(K50*$C50)+(K51*$C51)+(K52*$C52)</f>
        <v>12836</v>
      </c>
      <c r="L53" s="77" t="n">
        <f aca="false">(L40*$C40)+(L41*$C41)+(L42*$C42)+(L43*$C43)+(L44*$C44)+(L45*$C45)+(L46*$C46)+(L47*$C47)+(L48*$C48)+(L49*$C49)+(L50*$C50)+(L51*$C51)+(L52*$C52)</f>
        <v>12836</v>
      </c>
      <c r="M53" s="77" t="n">
        <f aca="false">(M40*$C40)+(M41*$C41)+(M42*$C42)+(M43*$C43)+(M44*$C44)+(M45*$C45)+(M46*$C46)+(M47*$C47)+(M48*$C48)+(M49*$C49)+(M50*$C50)+(M51*$C51)+(M52*$C52)</f>
        <v>12836</v>
      </c>
      <c r="N53" s="77" t="n">
        <f aca="false">(N40*$C40)+(N41*$C41)+(N42*$C42)+(N43*$C43)+(N44*$C44)+(N45*$C45)+(N46*$C46)+(N47*$C47)+(N48*$C48)+(N49*$C49)+(N50*$C50)+(N51*$C51)+(N52*$C52)</f>
        <v>12836</v>
      </c>
      <c r="O53" s="77" t="n">
        <f aca="false">(O40*$C40)+(O41*$C41)+(O42*$C42)+(O43*$C43)+(O44*$C44)+(O45*$C45)+(O46*$C46)+(O47*$C47)+(O48*$C48)+(O49*$C49)+(O50*$C50)+(O51*$C51)+(O52*$C52)</f>
        <v>12836</v>
      </c>
      <c r="P53" s="77" t="n">
        <f aca="false">(P40*$C40)+(P41*$C41)+(P42*$C42)+(P43*$C43)+(P44*$C44)+(P45*$C45)+(P46*$C46)+(P47*$C47)+(P48*$C48)+(P49*$C49)+(P50*$C50)+(P51*$C51)+(P52*$C52)</f>
        <v>12836</v>
      </c>
      <c r="Q53" s="77" t="n">
        <f aca="false">(Q40*$C40)+(Q41*$C41)+(Q42*$C42)+(Q43*$C43)+(Q44*$C44)+(Q45*$C45)+(Q46*$C46)+(Q47*$C47)+(Q48*$C48)+(Q49*$C49)+(Q50*$C50)+(Q51*$C51)+(Q52*$C52)</f>
        <v>12836</v>
      </c>
      <c r="R53" s="77" t="n">
        <f aca="false">(R40*$C40)+(R41*$C41)+(R42*$C42)+(R43*$C43)+(R44*$C44)+(R45*$C45)+(R46*$C46)+(R47*$C47)+(R48*$C48)+(R49*$C49)+(R50*$C50)+(R51*$C51)+(R52*$C52)</f>
        <v>12836</v>
      </c>
      <c r="S53" s="77" t="n">
        <f aca="false">(S40*$C40)+(S41*$C41)+(S42*$C42)+(S43*$C43)+(S44*$C44)+(S45*$C45)+(S46*$C46)+(S47*$C47)+(S48*$C48)+(S49*$C49)+(S50*$C50)+(S51*$C51)+(S52*$C52)</f>
        <v>12836</v>
      </c>
      <c r="T53" s="77" t="n">
        <f aca="false">(T40*$C40)+(T41*$C41)+(T42*$C42)+(T43*$C43)+(T44*$C44)+(T45*$C45)+(T46*$C46)+(T47*$C47)+(T48*$C48)+(T49*$C49)+(T50*$C50)+(T51*$C51)+(T52*$C52)</f>
        <v>12836</v>
      </c>
      <c r="U53" s="77" t="n">
        <f aca="false">(U40*$C40)+(U41*$C41)+(U42*$C42)+(U43*$C43)+(U44*$C44)+(U45*$C45)+(U46*$C46)+(U47*$C47)+(U48*$C48)+(U49*$C49)+(U50*$C50)+(U51*$C51)+(U52*$C52)</f>
        <v>12836</v>
      </c>
      <c r="V53" s="77" t="n">
        <f aca="false">(V40*$C40)+(V41*$C41)+(V42*$C42)+(V43*$C43)+(V44*$C44)+(V45*$C45)+(V46*$C46)+(V47*$C47)+(V48*$C48)+(V49*$C49)+(V50*$C50)+(V51*$C51)+(V52*$C52)</f>
        <v>12836</v>
      </c>
      <c r="W53" s="77" t="n">
        <f aca="false">(W40*$C40)+(W41*$C41)+(W42*$C42)+(W43*$C43)+(W44*$C44)+(W45*$C45)+(W46*$C46)+(W47*$C47)+(W48*$C48)+(W49*$C49)+(W50*$C50)+(W51*$C51)+(W52*$C52)</f>
        <v>12836</v>
      </c>
      <c r="X53" s="77" t="n">
        <f aca="false">(X40*$C40)+(X41*$C41)+(X42*$C42)+(X43*$C43)+(X44*$C44)+(X45*$C45)+(X46*$C46)+(X47*$C47)+(X48*$C48)+(X49*$C49)+(X50*$C50)+(X51*$C51)+(X52*$C52)</f>
        <v>12836</v>
      </c>
      <c r="Y53" s="77" t="n">
        <f aca="false">(Y40*$C40)+(Y41*$C41)+(Y42*$C42)+(Y43*$C43)+(Y44*$C44)+(Y45*$C45)+(Y46*$C46)+(Y47*$C47)+(Y48*$C48)+(Y49*$C49)+(Y50*$C50)+(Y51*$C51)+(Y52*$C52)</f>
        <v>12836</v>
      </c>
      <c r="Z53" s="77" t="n">
        <f aca="false">(Z40*$C40)+(Z41*$C41)+(Z42*$C42)+(Z43*$C43)+(Z44*$C44)+(Z45*$C45)+(Z46*$C46)+(Z47*$C47)+(Z48*$C48)+(Z49*$C49)+(Z50*$C50)+(Z51*$C51)+(Z52*$C52)</f>
        <v>12836</v>
      </c>
      <c r="AA53" s="77" t="n">
        <f aca="false">(AA40*$C40)+(AA41*$C41)+(AA42*$C42)+(AA43*$C43)+(AA44*$C44)+(AA45*$C45)+(AA46*$C46)+(AA47*$C47)+(AA48*$C48)+(AA49*$C49)+(AA50*$C50)+(AA51*$C51)+(AA52*$C52)</f>
        <v>12836</v>
      </c>
      <c r="AB53" s="77" t="n">
        <f aca="false">(AB40*$C40)+(AB41*$C41)+(AB42*$C42)+(AB43*$C43)+(AB44*$C44)+(AB45*$C45)+(AB46*$C46)+(AB47*$C47)+(AB48*$C48)+(AB49*$C49)+(AB50*$C50)+(AB51*$C51)+(AB52*$C52)</f>
        <v>12836</v>
      </c>
      <c r="AC53" s="77" t="n">
        <f aca="false">(AC40*$C40)+(AC41*$C41)+(AC42*$C42)+(AC43*$C43)+(AC44*$C44)+(AC45*$C45)+(AC46*$C46)+(AC47*$C47)+(AC48*$C48)+(AC49*$C49)+(AC50*$C50)+(AC51*$C51)+(AC52*$C52)</f>
        <v>12836</v>
      </c>
      <c r="AD53" s="77" t="n">
        <f aca="false">(AD40*$C40)+(AD41*$C41)+(AD42*$C42)+(AD43*$C43)+(AD44*$C44)+(AD45*$C45)+(AD46*$C46)+(AD47*$C47)+(AD48*$C48)+(AD49*$C49)+(AD50*$C50)+(AD51*$C51)+(AD52*$C52)</f>
        <v>12836</v>
      </c>
      <c r="AE53" s="77" t="n">
        <f aca="false">(AE40*$C40)+(AE41*$C41)+(AE42*$C42)+(AE43*$C43)+(AE44*$C44)+(AE45*$C45)+(AE46*$C46)+(AE47*$C47)+(AE48*$C48)+(AE49*$C49)+(AE50*$C50)+(AE51*$C51)+(AE52*$C52)</f>
        <v>12836</v>
      </c>
      <c r="AF53" s="77" t="n">
        <f aca="false">(AF40*$C40)+(AF41*$C41)+(AF42*$C42)+(AF43*$C43)+(AF44*$C44)+(AF45*$C45)+(AF46*$C46)+(AF47*$C47)+(AF48*$C48)+(AF49*$C49)+(AF50*$C50)+(AF51*$C51)+(AF52*$C52)</f>
        <v>12836</v>
      </c>
      <c r="AG53" s="77" t="n">
        <f aca="false">(AG40*$C40)+(AG41*$C41)+(AG42*$C42)+(AG43*$C43)+(AG44*$C44)+(AG45*$C45)+(AG46*$C46)+(AG47*$C47)+(AG48*$C48)+(AG49*$C49)+(AG50*$C50)+(AG51*$C51)+(AG52*$C52)</f>
        <v>12836</v>
      </c>
      <c r="AH53" s="175" t="n">
        <f aca="false">(AH40*$C40)+(AH41*$C41)+(AH42*$C42)+(AH43*$C43)+(AH44*$C44)+(AH45*$C45)+(AH46*$C46)+(AH47*$C47)+(AH48*$C48)+(AH49*$C49)+(AH50*$C50)+(AH51*$C51)+(AH52*$C52)</f>
        <v>12836</v>
      </c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3"/>
      <c r="DD53" s="43"/>
      <c r="DE53" s="43"/>
      <c r="DF53" s="43"/>
      <c r="DG53" s="43"/>
      <c r="DH53" s="43"/>
      <c r="DI53" s="43"/>
      <c r="DJ53" s="43"/>
      <c r="DK53" s="43"/>
      <c r="DL53" s="43"/>
      <c r="DM53" s="43"/>
      <c r="DN53" s="43"/>
      <c r="DO53" s="43"/>
      <c r="DP53" s="43"/>
      <c r="DQ53" s="43"/>
      <c r="DR53" s="43"/>
      <c r="DS53" s="43"/>
      <c r="DT53" s="43"/>
      <c r="DU53" s="43"/>
      <c r="DV53" s="43"/>
      <c r="DW53" s="43"/>
      <c r="DX53" s="43"/>
      <c r="DY53" s="43"/>
      <c r="DZ53" s="43"/>
      <c r="EA53" s="43"/>
      <c r="EB53" s="43"/>
      <c r="EC53" s="43"/>
      <c r="ED53" s="43"/>
      <c r="EE53" s="43"/>
      <c r="EF53" s="43"/>
      <c r="EG53" s="43"/>
      <c r="EH53" s="43"/>
      <c r="EI53" s="43"/>
      <c r="EJ53" s="43"/>
      <c r="EK53" s="43"/>
      <c r="EL53" s="43"/>
      <c r="EM53" s="43"/>
      <c r="EN53" s="43"/>
      <c r="EO53" s="43"/>
      <c r="EP53" s="43"/>
      <c r="EQ53" s="43"/>
      <c r="ER53" s="43"/>
      <c r="ES53" s="43"/>
      <c r="ET53" s="43"/>
      <c r="EU53" s="43"/>
      <c r="EV53" s="43"/>
      <c r="EW53" s="43"/>
      <c r="EX53" s="43"/>
      <c r="EY53" s="43"/>
      <c r="EZ53" s="43"/>
      <c r="FA53" s="43"/>
      <c r="FB53" s="43"/>
      <c r="FC53" s="43"/>
      <c r="FD53" s="43"/>
      <c r="FE53" s="43"/>
      <c r="FF53" s="43"/>
      <c r="FG53" s="43"/>
      <c r="FH53" s="43"/>
      <c r="FI53" s="43"/>
      <c r="FJ53" s="43"/>
      <c r="FK53" s="43"/>
      <c r="FL53" s="43"/>
      <c r="FM53" s="43"/>
      <c r="FN53" s="43"/>
      <c r="FO53" s="43"/>
      <c r="FP53" s="43"/>
      <c r="FQ53" s="43"/>
      <c r="FR53" s="43"/>
      <c r="FS53" s="43"/>
      <c r="FT53" s="43"/>
      <c r="FU53" s="43"/>
      <c r="FV53" s="43"/>
      <c r="FW53" s="43"/>
      <c r="FX53" s="43"/>
      <c r="FY53" s="43"/>
      <c r="FZ53" s="43"/>
      <c r="GA53" s="43"/>
      <c r="GB53" s="43"/>
      <c r="GC53" s="43"/>
      <c r="GD53" s="43"/>
      <c r="GE53" s="43"/>
      <c r="GF53" s="43"/>
      <c r="GG53" s="43"/>
      <c r="GH53" s="43"/>
      <c r="GI53" s="43"/>
      <c r="GJ53" s="43"/>
      <c r="GK53" s="43"/>
      <c r="GL53" s="43"/>
      <c r="GM53" s="43"/>
      <c r="GN53" s="43"/>
      <c r="GO53" s="43"/>
      <c r="GP53" s="43"/>
      <c r="GQ53" s="43"/>
      <c r="GR53" s="43"/>
      <c r="GS53" s="43"/>
      <c r="GT53" s="43"/>
      <c r="GU53" s="43"/>
      <c r="GV53" s="43"/>
      <c r="GW53" s="43"/>
      <c r="GX53" s="43"/>
      <c r="GY53" s="43"/>
      <c r="GZ53" s="43"/>
      <c r="HA53" s="43"/>
      <c r="HB53" s="43"/>
      <c r="HC53" s="43"/>
      <c r="HD53" s="43"/>
      <c r="HE53" s="43"/>
      <c r="HF53" s="43"/>
      <c r="HG53" s="43"/>
      <c r="HH53" s="43"/>
      <c r="HI53" s="43"/>
      <c r="HJ53" s="43"/>
      <c r="HK53" s="43"/>
      <c r="HL53" s="43"/>
      <c r="HM53" s="43"/>
      <c r="HN53" s="43"/>
      <c r="HO53" s="43"/>
      <c r="HP53" s="43"/>
      <c r="HQ53" s="43"/>
      <c r="HR53" s="43"/>
      <c r="HS53" s="43"/>
      <c r="HT53" s="43"/>
      <c r="HU53" s="43"/>
      <c r="HV53" s="43"/>
      <c r="HW53" s="43"/>
      <c r="HX53" s="43"/>
      <c r="HY53" s="43"/>
      <c r="HZ53" s="43"/>
      <c r="IA53" s="43"/>
      <c r="IB53" s="43"/>
      <c r="IC53" s="43"/>
      <c r="ID53" s="43"/>
      <c r="IE53" s="43"/>
      <c r="IF53" s="43"/>
      <c r="IG53" s="43"/>
      <c r="IH53" s="43"/>
      <c r="II53" s="43"/>
      <c r="IJ53" s="43"/>
      <c r="IK53" s="43"/>
      <c r="IL53" s="43"/>
      <c r="IM53" s="43"/>
      <c r="IN53" s="43"/>
      <c r="IO53" s="43"/>
      <c r="IP53" s="43"/>
      <c r="IQ53" s="43"/>
      <c r="IR53" s="43"/>
      <c r="IS53" s="43"/>
      <c r="IT53" s="43"/>
      <c r="IU53" s="43"/>
      <c r="IV53" s="43"/>
      <c r="IW53" s="43"/>
    </row>
    <row r="54" customFormat="false" ht="15.95" hidden="false" customHeight="true" outlineLevel="0" collapsed="false">
      <c r="A54" s="80"/>
      <c r="B54" s="81" t="s">
        <v>22</v>
      </c>
      <c r="C54" s="82" t="n">
        <v>0.0489</v>
      </c>
      <c r="D54" s="76" t="n">
        <f aca="false">(IF(D40&lt;100%,0,D40*$C40)+IF(D41&lt;100%,0,D41*$C41)+IF(D42&lt;100%,0,D42*$C42)+IF(D43&lt;100%,0,D43*$C43)+IF(D44&lt;100%,0,D44*$C44)+IF(D45&lt;100%,0,D45*$C45)+IF(D46&lt;100%,0,D46*$C46)+IF(D47&lt;100%,0,D47*$C47)+IF(D48&lt;100%,0,D48*$C48)+IF(D49&lt;100%,0,D49*$C49)+IF(D50&lt;100%,0,D50*$C50)+IF(D51&lt;100%,0,D51*$C51)+IF(D52&lt;100%,0,D52*$C52))*$C54</f>
        <v>627.6804</v>
      </c>
      <c r="E54" s="77" t="n">
        <f aca="false">(IF(E40&lt;100%,0,E40*$C40)+IF(E41&lt;100%,0,E41*$C41)+IF(E42&lt;100%,0,E42*$C42)+IF(E43&lt;100%,0,E43*$C43)+IF(E44&lt;100%,0,E44*$C44)+IF(E45&lt;100%,0,E45*$C45)+IF(E46&lt;100%,0,E46*$C46)+IF(E47&lt;100%,0,E47*$C47)+IF(E48&lt;100%,0,E48*$C48)+IF(E49&lt;100%,0,E49*$C49)+IF(E50&lt;100%,0,E50*$C50)+IF(E51&lt;100%,0,E51*$C51)+IF(E52&lt;100%,0,E52*$C52))*$C54</f>
        <v>627.6804</v>
      </c>
      <c r="F54" s="77" t="n">
        <f aca="false">(IF(F40&lt;100%,0,F40*$C40)+IF(F41&lt;100%,0,F41*$C41)+IF(F42&lt;100%,0,F42*$C42)+IF(F43&lt;100%,0,F43*$C43)+IF(F44&lt;100%,0,F44*$C44)+IF(F45&lt;100%,0,F45*$C45)+IF(F46&lt;100%,0,F46*$C46)+IF(F47&lt;100%,0,F47*$C47)+IF(F48&lt;100%,0,F48*$C48)+IF(F49&lt;100%,0,F49*$C49)+IF(F50&lt;100%,0,F50*$C50)+IF(F51&lt;100%,0,F51*$C51)+IF(F52&lt;100%,0,F52*$C52))*$C54</f>
        <v>627.6804</v>
      </c>
      <c r="G54" s="77" t="n">
        <f aca="false">(IF(G40&lt;100%,0,G40*$C40)+IF(G41&lt;100%,0,G41*$C41)+IF(G42&lt;100%,0,G42*$C42)+IF(G43&lt;100%,0,G43*$C43)+IF(G44&lt;100%,0,G44*$C44)+IF(G45&lt;100%,0,G45*$C45)+IF(G46&lt;100%,0,G46*$C46)+IF(G47&lt;100%,0,G47*$C47)+IF(G48&lt;100%,0,G48*$C48)+IF(G49&lt;100%,0,G49*$C49)+IF(G50&lt;100%,0,G50*$C50)+IF(G51&lt;100%,0,G51*$C51)+IF(G52&lt;100%,0,G52*$C52))*$C54</f>
        <v>627.6804</v>
      </c>
      <c r="H54" s="77" t="n">
        <f aca="false">(IF(H40&lt;100%,0,H40*$C40)+IF(H41&lt;100%,0,H41*$C41)+IF(H42&lt;100%,0,H42*$C42)+IF(H43&lt;100%,0,H43*$C43)+IF(H44&lt;100%,0,H44*$C44)+IF(H45&lt;100%,0,H45*$C45)+IF(H46&lt;100%,0,H46*$C46)+IF(H47&lt;100%,0,H47*$C47)+IF(H48&lt;100%,0,H48*$C48)+IF(H49&lt;100%,0,H49*$C49)+IF(H50&lt;100%,0,H50*$C50)+IF(H51&lt;100%,0,H51*$C51)+IF(H52&lt;100%,0,H52*$C52))*$C54</f>
        <v>627.6804</v>
      </c>
      <c r="I54" s="77" t="n">
        <f aca="false">(IF(I40&lt;100%,0,I40*$C40)+IF(I41&lt;100%,0,I41*$C41)+IF(I42&lt;100%,0,I42*$C42)+IF(I43&lt;100%,0,I43*$C43)+IF(I44&lt;100%,0,I44*$C44)+IF(I45&lt;100%,0,I45*$C45)+IF(I46&lt;100%,0,I46*$C46)+IF(I47&lt;100%,0,I47*$C47)+IF(I48&lt;100%,0,I48*$C48)+IF(I49&lt;100%,0,I49*$C49)+IF(I50&lt;100%,0,I50*$C50)+IF(I51&lt;100%,0,I51*$C51)+IF(I52&lt;100%,0,I52*$C52))*$C54</f>
        <v>627.6804</v>
      </c>
      <c r="J54" s="77" t="n">
        <f aca="false">(IF(J40&lt;100%,0,J40*$C40)+IF(J41&lt;100%,0,J41*$C41)+IF(J42&lt;100%,0,J42*$C42)+IF(J43&lt;100%,0,J43*$C43)+IF(J44&lt;100%,0,J44*$C44)+IF(J45&lt;100%,0,J45*$C45)+IF(J46&lt;100%,0,J46*$C46)+IF(J47&lt;100%,0,J47*$C47)+IF(J48&lt;100%,0,J48*$C48)+IF(J49&lt;100%,0,J49*$C49)+IF(J50&lt;100%,0,J50*$C50)+IF(J51&lt;100%,0,J51*$C51)+IF(J52&lt;100%,0,J52*$C52))*$C54</f>
        <v>627.6804</v>
      </c>
      <c r="K54" s="77" t="n">
        <f aca="false">(IF(K40&lt;100%,0,K40*$C40)+IF(K41&lt;100%,0,K41*$C41)+IF(K42&lt;100%,0,K42*$C42)+IF(K43&lt;100%,0,K43*$C43)+IF(K44&lt;100%,0,K44*$C44)+IF(K45&lt;100%,0,K45*$C45)+IF(K46&lt;100%,0,K46*$C46)+IF(K47&lt;100%,0,K47*$C47)+IF(K48&lt;100%,0,K48*$C48)+IF(K49&lt;100%,0,K49*$C49)+IF(K50&lt;100%,0,K50*$C50)+IF(K51&lt;100%,0,K51*$C51)+IF(K52&lt;100%,0,K52*$C52))*$C54</f>
        <v>627.6804</v>
      </c>
      <c r="L54" s="77" t="n">
        <f aca="false">(IF(L40&lt;100%,0,L40*$C40)+IF(L41&lt;100%,0,L41*$C41)+IF(L42&lt;100%,0,L42*$C42)+IF(L43&lt;100%,0,L43*$C43)+IF(L44&lt;100%,0,L44*$C44)+IF(L45&lt;100%,0,L45*$C45)+IF(L46&lt;100%,0,L46*$C46)+IF(L47&lt;100%,0,L47*$C47)+IF(L48&lt;100%,0,L48*$C48)+IF(L49&lt;100%,0,L49*$C49)+IF(L50&lt;100%,0,L50*$C50)+IF(L51&lt;100%,0,L51*$C51)+IF(L52&lt;100%,0,L52*$C52))*$C54</f>
        <v>627.6804</v>
      </c>
      <c r="M54" s="77" t="n">
        <f aca="false">(IF(M40&lt;100%,0,M40*$C40)+IF(M41&lt;100%,0,M41*$C41)+IF(M42&lt;100%,0,M42*$C42)+IF(M43&lt;100%,0,M43*$C43)+IF(M44&lt;100%,0,M44*$C44)+IF(M45&lt;100%,0,M45*$C45)+IF(M46&lt;100%,0,M46*$C46)+IF(M47&lt;100%,0,M47*$C47)+IF(M48&lt;100%,0,M48*$C48)+IF(M49&lt;100%,0,M49*$C49)+IF(M50&lt;100%,0,M50*$C50)+IF(M51&lt;100%,0,M51*$C51)+IF(M52&lt;100%,0,M52*$C52))*$C54</f>
        <v>627.6804</v>
      </c>
      <c r="N54" s="77" t="n">
        <f aca="false">(IF(N40&lt;100%,0,N40*$C40)+IF(N41&lt;100%,0,N41*$C41)+IF(N42&lt;100%,0,N42*$C42)+IF(N43&lt;100%,0,N43*$C43)+IF(N44&lt;100%,0,N44*$C44)+IF(N45&lt;100%,0,N45*$C45)+IF(N46&lt;100%,0,N46*$C46)+IF(N47&lt;100%,0,N47*$C47)+IF(N48&lt;100%,0,N48*$C48)+IF(N49&lt;100%,0,N49*$C49)+IF(N50&lt;100%,0,N50*$C50)+IF(N51&lt;100%,0,N51*$C51)+IF(N52&lt;100%,0,N52*$C52))*$C54</f>
        <v>627.6804</v>
      </c>
      <c r="O54" s="77" t="n">
        <f aca="false">(IF(O40&lt;100%,0,O40*$C40)+IF(O41&lt;100%,0,O41*$C41)+IF(O42&lt;100%,0,O42*$C42)+IF(O43&lt;100%,0,O43*$C43)+IF(O44&lt;100%,0,O44*$C44)+IF(O45&lt;100%,0,O45*$C45)+IF(O46&lt;100%,0,O46*$C46)+IF(O47&lt;100%,0,O47*$C47)+IF(O48&lt;100%,0,O48*$C48)+IF(O49&lt;100%,0,O49*$C49)+IF(O50&lt;100%,0,O50*$C50)+IF(O51&lt;100%,0,O51*$C51)+IF(O52&lt;100%,0,O52*$C52))*$C54</f>
        <v>627.6804</v>
      </c>
      <c r="P54" s="77" t="n">
        <f aca="false">(IF(P40&lt;100%,0,P40*$C40)+IF(P41&lt;100%,0,P41*$C41)+IF(P42&lt;100%,0,P42*$C42)+IF(P43&lt;100%,0,P43*$C43)+IF(P44&lt;100%,0,P44*$C44)+IF(P45&lt;100%,0,P45*$C45)+IF(P46&lt;100%,0,P46*$C46)+IF(P47&lt;100%,0,P47*$C47)+IF(P48&lt;100%,0,P48*$C48)+IF(P49&lt;100%,0,P49*$C49)+IF(P50&lt;100%,0,P50*$C50)+IF(P51&lt;100%,0,P51*$C51)+IF(P52&lt;100%,0,P52*$C52))*$C54</f>
        <v>627.6804</v>
      </c>
      <c r="Q54" s="77" t="n">
        <f aca="false">(IF(Q40&lt;100%,0,Q40*$C40)+IF(Q41&lt;100%,0,Q41*$C41)+IF(Q42&lt;100%,0,Q42*$C42)+IF(Q43&lt;100%,0,Q43*$C43)+IF(Q44&lt;100%,0,Q44*$C44)+IF(Q45&lt;100%,0,Q45*$C45)+IF(Q46&lt;100%,0,Q46*$C46)+IF(Q47&lt;100%,0,Q47*$C47)+IF(Q48&lt;100%,0,Q48*$C48)+IF(Q49&lt;100%,0,Q49*$C49)+IF(Q50&lt;100%,0,Q50*$C50)+IF(Q51&lt;100%,0,Q51*$C51)+IF(Q52&lt;100%,0,Q52*$C52))*$C54</f>
        <v>627.6804</v>
      </c>
      <c r="R54" s="77" t="n">
        <f aca="false">(IF(R40&lt;100%,0,R40*$C40)+IF(R41&lt;100%,0,R41*$C41)+IF(R42&lt;100%,0,R42*$C42)+IF(R43&lt;100%,0,R43*$C43)+IF(R44&lt;100%,0,R44*$C44)+IF(R45&lt;100%,0,R45*$C45)+IF(R46&lt;100%,0,R46*$C46)+IF(R47&lt;100%,0,R47*$C47)+IF(R48&lt;100%,0,R48*$C48)+IF(R49&lt;100%,0,R49*$C49)+IF(R50&lt;100%,0,R50*$C50)+IF(R51&lt;100%,0,R51*$C51)+IF(R52&lt;100%,0,R52*$C52))*$C54</f>
        <v>627.6804</v>
      </c>
      <c r="S54" s="77" t="n">
        <f aca="false">(IF(S40&lt;100%,0,S40*$C40)+IF(S41&lt;100%,0,S41*$C41)+IF(S42&lt;100%,0,S42*$C42)+IF(S43&lt;100%,0,S43*$C43)+IF(S44&lt;100%,0,S44*$C44)+IF(S45&lt;100%,0,S45*$C45)+IF(S46&lt;100%,0,S46*$C46)+IF(S47&lt;100%,0,S47*$C47)+IF(S48&lt;100%,0,S48*$C48)+IF(S49&lt;100%,0,S49*$C49)+IF(S50&lt;100%,0,S50*$C50)+IF(S51&lt;100%,0,S51*$C51)+IF(S52&lt;100%,0,S52*$C52))*$C54</f>
        <v>627.6804</v>
      </c>
      <c r="T54" s="77" t="n">
        <f aca="false">(IF(T40&lt;100%,0,T40*$C40)+IF(T41&lt;100%,0,T41*$C41)+IF(T42&lt;100%,0,T42*$C42)+IF(T43&lt;100%,0,T43*$C43)+IF(T44&lt;100%,0,T44*$C44)+IF(T45&lt;100%,0,T45*$C45)+IF(T46&lt;100%,0,T46*$C46)+IF(T47&lt;100%,0,T47*$C47)+IF(T48&lt;100%,0,T48*$C48)+IF(T49&lt;100%,0,T49*$C49)+IF(T50&lt;100%,0,T50*$C50)+IF(T51&lt;100%,0,T51*$C51)+IF(T52&lt;100%,0,T52*$C52))*$C54</f>
        <v>627.6804</v>
      </c>
      <c r="U54" s="77" t="n">
        <f aca="false">(IF(U40&lt;100%,0,U40*$C40)+IF(U41&lt;100%,0,U41*$C41)+IF(U42&lt;100%,0,U42*$C42)+IF(U43&lt;100%,0,U43*$C43)+IF(U44&lt;100%,0,U44*$C44)+IF(U45&lt;100%,0,U45*$C45)+IF(U46&lt;100%,0,U46*$C46)+IF(U47&lt;100%,0,U47*$C47)+IF(U48&lt;100%,0,U48*$C48)+IF(U49&lt;100%,0,U49*$C49)+IF(U50&lt;100%,0,U50*$C50)+IF(U51&lt;100%,0,U51*$C51)+IF(U52&lt;100%,0,U52*$C52))*$C54</f>
        <v>627.6804</v>
      </c>
      <c r="V54" s="77" t="n">
        <f aca="false">(IF(V40&lt;100%,0,V40*$C40)+IF(V41&lt;100%,0,V41*$C41)+IF(V42&lt;100%,0,V42*$C42)+IF(V43&lt;100%,0,V43*$C43)+IF(V44&lt;100%,0,V44*$C44)+IF(V45&lt;100%,0,V45*$C45)+IF(V46&lt;100%,0,V46*$C46)+IF(V47&lt;100%,0,V47*$C47)+IF(V48&lt;100%,0,V48*$C48)+IF(V49&lt;100%,0,V49*$C49)+IF(V50&lt;100%,0,V50*$C50)+IF(V51&lt;100%,0,V51*$C51)+IF(V52&lt;100%,0,V52*$C52))*$C54</f>
        <v>627.6804</v>
      </c>
      <c r="W54" s="77" t="n">
        <f aca="false">(IF(W40&lt;100%,0,W40*$C40)+IF(W41&lt;100%,0,W41*$C41)+IF(W42&lt;100%,0,W42*$C42)+IF(W43&lt;100%,0,W43*$C43)+IF(W44&lt;100%,0,W44*$C44)+IF(W45&lt;100%,0,W45*$C45)+IF(W46&lt;100%,0,W46*$C46)+IF(W47&lt;100%,0,W47*$C47)+IF(W48&lt;100%,0,W48*$C48)+IF(W49&lt;100%,0,W49*$C49)+IF(W50&lt;100%,0,W50*$C50)+IF(W51&lt;100%,0,W51*$C51)+IF(W52&lt;100%,0,W52*$C52))*$C54</f>
        <v>627.6804</v>
      </c>
      <c r="X54" s="77" t="n">
        <f aca="false">(IF(X40&lt;100%,0,X40*$C40)+IF(X41&lt;100%,0,X41*$C41)+IF(X42&lt;100%,0,X42*$C42)+IF(X43&lt;100%,0,X43*$C43)+IF(X44&lt;100%,0,X44*$C44)+IF(X45&lt;100%,0,X45*$C45)+IF(X46&lt;100%,0,X46*$C46)+IF(X47&lt;100%,0,X47*$C47)+IF(X48&lt;100%,0,X48*$C48)+IF(X49&lt;100%,0,X49*$C49)+IF(X50&lt;100%,0,X50*$C50)+IF(X51&lt;100%,0,X51*$C51)+IF(X52&lt;100%,0,X52*$C52))*$C54</f>
        <v>627.6804</v>
      </c>
      <c r="Y54" s="77" t="n">
        <f aca="false">(IF(Y40&lt;100%,0,Y40*$C40)+IF(Y41&lt;100%,0,Y41*$C41)+IF(Y42&lt;100%,0,Y42*$C42)+IF(Y43&lt;100%,0,Y43*$C43)+IF(Y44&lt;100%,0,Y44*$C44)+IF(Y45&lt;100%,0,Y45*$C45)+IF(Y46&lt;100%,0,Y46*$C46)+IF(Y47&lt;100%,0,Y47*$C47)+IF(Y48&lt;100%,0,Y48*$C48)+IF(Y49&lt;100%,0,Y49*$C49)+IF(Y50&lt;100%,0,Y50*$C50)+IF(Y51&lt;100%,0,Y51*$C51)+IF(Y52&lt;100%,0,Y52*$C52))*$C54</f>
        <v>627.6804</v>
      </c>
      <c r="Z54" s="77" t="n">
        <f aca="false">(IF(Z40&lt;100%,0,Z40*$C40)+IF(Z41&lt;100%,0,Z41*$C41)+IF(Z42&lt;100%,0,Z42*$C42)+IF(Z43&lt;100%,0,Z43*$C43)+IF(Z44&lt;100%,0,Z44*$C44)+IF(Z45&lt;100%,0,Z45*$C45)+IF(Z46&lt;100%,0,Z46*$C46)+IF(Z47&lt;100%,0,Z47*$C47)+IF(Z48&lt;100%,0,Z48*$C48)+IF(Z49&lt;100%,0,Z49*$C49)+IF(Z50&lt;100%,0,Z50*$C50)+IF(Z51&lt;100%,0,Z51*$C51)+IF(Z52&lt;100%,0,Z52*$C52))*$C54</f>
        <v>627.6804</v>
      </c>
      <c r="AA54" s="77" t="n">
        <f aca="false">(IF(AA40&lt;100%,0,AA40*$C40)+IF(AA41&lt;100%,0,AA41*$C41)+IF(AA42&lt;100%,0,AA42*$C42)+IF(AA43&lt;100%,0,AA43*$C43)+IF(AA44&lt;100%,0,AA44*$C44)+IF(AA45&lt;100%,0,AA45*$C45)+IF(AA46&lt;100%,0,AA46*$C46)+IF(AA47&lt;100%,0,AA47*$C47)+IF(AA48&lt;100%,0,AA48*$C48)+IF(AA49&lt;100%,0,AA49*$C49)+IF(AA50&lt;100%,0,AA50*$C50)+IF(AA51&lt;100%,0,AA51*$C51)+IF(AA52&lt;100%,0,AA52*$C52))*$C54</f>
        <v>627.6804</v>
      </c>
      <c r="AB54" s="77" t="n">
        <f aca="false">(IF(AB40&lt;100%,0,AB40*$C40)+IF(AB41&lt;100%,0,AB41*$C41)+IF(AB42&lt;100%,0,AB42*$C42)+IF(AB43&lt;100%,0,AB43*$C43)+IF(AB44&lt;100%,0,AB44*$C44)+IF(AB45&lt;100%,0,AB45*$C45)+IF(AB46&lt;100%,0,AB46*$C46)+IF(AB47&lt;100%,0,AB47*$C47)+IF(AB48&lt;100%,0,AB48*$C48)+IF(AB49&lt;100%,0,AB49*$C49)+IF(AB50&lt;100%,0,AB50*$C50)+IF(AB51&lt;100%,0,AB51*$C51)+IF(AB52&lt;100%,0,AB52*$C52))*$C54</f>
        <v>627.6804</v>
      </c>
      <c r="AC54" s="77" t="n">
        <f aca="false">(IF(AC40&lt;100%,0,AC40*$C40)+IF(AC41&lt;100%,0,AC41*$C41)+IF(AC42&lt;100%,0,AC42*$C42)+IF(AC43&lt;100%,0,AC43*$C43)+IF(AC44&lt;100%,0,AC44*$C44)+IF(AC45&lt;100%,0,AC45*$C45)+IF(AC46&lt;100%,0,AC46*$C46)+IF(AC47&lt;100%,0,AC47*$C47)+IF(AC48&lt;100%,0,AC48*$C48)+IF(AC49&lt;100%,0,AC49*$C49)+IF(AC50&lt;100%,0,AC50*$C50)+IF(AC51&lt;100%,0,AC51*$C51)+IF(AC52&lt;100%,0,AC52*$C52))*$C54</f>
        <v>627.6804</v>
      </c>
      <c r="AD54" s="77" t="n">
        <f aca="false">(IF(AD40&lt;100%,0,AD40*$C40)+IF(AD41&lt;100%,0,AD41*$C41)+IF(AD42&lt;100%,0,AD42*$C42)+IF(AD43&lt;100%,0,AD43*$C43)+IF(AD44&lt;100%,0,AD44*$C44)+IF(AD45&lt;100%,0,AD45*$C45)+IF(AD46&lt;100%,0,AD46*$C46)+IF(AD47&lt;100%,0,AD47*$C47)+IF(AD48&lt;100%,0,AD48*$C48)+IF(AD49&lt;100%,0,AD49*$C49)+IF(AD50&lt;100%,0,AD50*$C50)+IF(AD51&lt;100%,0,AD51*$C51)+IF(AD52&lt;100%,0,AD52*$C52))*$C54</f>
        <v>627.6804</v>
      </c>
      <c r="AE54" s="77" t="n">
        <f aca="false">(IF(AE40&lt;100%,0,AE40*$C40)+IF(AE41&lt;100%,0,AE41*$C41)+IF(AE42&lt;100%,0,AE42*$C42)+IF(AE43&lt;100%,0,AE43*$C43)+IF(AE44&lt;100%,0,AE44*$C44)+IF(AE45&lt;100%,0,AE45*$C45)+IF(AE46&lt;100%,0,AE46*$C46)+IF(AE47&lt;100%,0,AE47*$C47)+IF(AE48&lt;100%,0,AE48*$C48)+IF(AE49&lt;100%,0,AE49*$C49)+IF(AE50&lt;100%,0,AE50*$C50)+IF(AE51&lt;100%,0,AE51*$C51)+IF(AE52&lt;100%,0,AE52*$C52))*$C54</f>
        <v>627.6804</v>
      </c>
      <c r="AF54" s="77" t="n">
        <f aca="false">(IF(AF40&lt;100%,0,AF40*$C40)+IF(AF41&lt;100%,0,AF41*$C41)+IF(AF42&lt;100%,0,AF42*$C42)+IF(AF43&lt;100%,0,AF43*$C43)+IF(AF44&lt;100%,0,AF44*$C44)+IF(AF45&lt;100%,0,AF45*$C45)+IF(AF46&lt;100%,0,AF46*$C46)+IF(AF47&lt;100%,0,AF47*$C47)+IF(AF48&lt;100%,0,AF48*$C48)+IF(AF49&lt;100%,0,AF49*$C49)+IF(AF50&lt;100%,0,AF50*$C50)+IF(AF51&lt;100%,0,AF51*$C51)+IF(AF52&lt;100%,0,AF52*$C52))*$C54</f>
        <v>627.6804</v>
      </c>
      <c r="AG54" s="77" t="n">
        <f aca="false">(IF(AG40&lt;100%,0,AG40*$C40)+IF(AG41&lt;100%,0,AG41*$C41)+IF(AG42&lt;100%,0,AG42*$C42)+IF(AG43&lt;100%,0,AG43*$C43)+IF(AG44&lt;100%,0,AG44*$C44)+IF(AG45&lt;100%,0,AG45*$C45)+IF(AG46&lt;100%,0,AG46*$C46)+IF(AG47&lt;100%,0,AG47*$C47)+IF(AG48&lt;100%,0,AG48*$C48)+IF(AG49&lt;100%,0,AG49*$C49)+IF(AG50&lt;100%,0,AG50*$C50)+IF(AG51&lt;100%,0,AG51*$C51)+IF(AG52&lt;100%,0,AG52*$C52))*$C54</f>
        <v>627.6804</v>
      </c>
      <c r="AH54" s="175" t="n">
        <f aca="false">(IF(AH40&lt;100%,0,AH40*$C40)+IF(AH41&lt;100%,0,AH41*$C41)+IF(AH42&lt;100%,0,AH42*$C42)+IF(AH43&lt;100%,0,AH43*$C43)+IF(AH44&lt;100%,0,AH44*$C44)+IF(AH45&lt;100%,0,AH45*$C45)+IF(AH46&lt;100%,0,AH46*$C46)+IF(AH47&lt;100%,0,AH47*$C47)+IF(AH48&lt;100%,0,AH48*$C48)+IF(AH49&lt;100%,0,AH49*$C49)+IF(AH50&lt;100%,0,AH50*$C50)+IF(AH51&lt;100%,0,AH51*$C51)+IF(AH52&lt;100%,0,AH52*$C52))*$C54</f>
        <v>627.6804</v>
      </c>
      <c r="AI54" s="83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  <c r="DK54" s="84"/>
      <c r="DL54" s="84"/>
      <c r="DM54" s="84"/>
      <c r="DN54" s="84"/>
      <c r="DO54" s="84"/>
      <c r="DP54" s="84"/>
      <c r="DQ54" s="84"/>
      <c r="DR54" s="84"/>
      <c r="DS54" s="84"/>
      <c r="DT54" s="84"/>
      <c r="DU54" s="84"/>
      <c r="DV54" s="84"/>
      <c r="DW54" s="84"/>
      <c r="DX54" s="84"/>
      <c r="DY54" s="84"/>
      <c r="DZ54" s="84"/>
      <c r="EA54" s="84"/>
      <c r="EB54" s="84"/>
      <c r="EC54" s="84"/>
      <c r="ED54" s="84"/>
      <c r="EE54" s="84"/>
      <c r="EF54" s="84"/>
      <c r="EG54" s="84"/>
      <c r="EH54" s="84"/>
      <c r="EI54" s="84"/>
      <c r="EJ54" s="84"/>
      <c r="EK54" s="84"/>
      <c r="EL54" s="84"/>
      <c r="EM54" s="84"/>
      <c r="EN54" s="84"/>
      <c r="EO54" s="84"/>
      <c r="EP54" s="84"/>
      <c r="EQ54" s="84"/>
      <c r="ER54" s="84"/>
      <c r="ES54" s="84"/>
      <c r="ET54" s="84"/>
      <c r="EU54" s="84"/>
      <c r="EV54" s="84"/>
      <c r="EW54" s="84"/>
      <c r="EX54" s="84"/>
      <c r="EY54" s="84"/>
      <c r="EZ54" s="84"/>
      <c r="FA54" s="84"/>
      <c r="FB54" s="84"/>
      <c r="FC54" s="84"/>
      <c r="FD54" s="84"/>
      <c r="FE54" s="84"/>
      <c r="FF54" s="84"/>
      <c r="FG54" s="84"/>
      <c r="FH54" s="84"/>
      <c r="FI54" s="84"/>
      <c r="FJ54" s="84"/>
      <c r="FK54" s="84"/>
      <c r="FL54" s="84"/>
      <c r="FM54" s="84"/>
      <c r="FN54" s="84"/>
      <c r="FO54" s="84"/>
      <c r="FP54" s="84"/>
      <c r="FQ54" s="84"/>
      <c r="FR54" s="84"/>
      <c r="FS54" s="84"/>
      <c r="FT54" s="84"/>
      <c r="FU54" s="84"/>
      <c r="FV54" s="84"/>
      <c r="FW54" s="84"/>
      <c r="FX54" s="84"/>
      <c r="FY54" s="84"/>
      <c r="FZ54" s="84"/>
      <c r="GA54" s="84"/>
      <c r="GB54" s="84"/>
      <c r="GC54" s="84"/>
      <c r="GD54" s="84"/>
      <c r="GE54" s="84"/>
      <c r="GF54" s="84"/>
      <c r="GG54" s="84"/>
      <c r="GH54" s="84"/>
      <c r="GI54" s="84"/>
      <c r="GJ54" s="84"/>
      <c r="GK54" s="84"/>
      <c r="GL54" s="84"/>
      <c r="GM54" s="84"/>
      <c r="GN54" s="84"/>
      <c r="GO54" s="84"/>
      <c r="GP54" s="84"/>
      <c r="GQ54" s="84"/>
      <c r="GR54" s="84"/>
      <c r="GS54" s="84"/>
      <c r="GT54" s="84"/>
      <c r="GU54" s="84"/>
      <c r="GV54" s="84"/>
      <c r="GW54" s="84"/>
      <c r="GX54" s="84"/>
      <c r="GY54" s="84"/>
      <c r="GZ54" s="84"/>
      <c r="HA54" s="84"/>
      <c r="HB54" s="84"/>
      <c r="HC54" s="84"/>
      <c r="HD54" s="84"/>
      <c r="HE54" s="84"/>
      <c r="HF54" s="84"/>
      <c r="HG54" s="84"/>
      <c r="HH54" s="84"/>
      <c r="HI54" s="84"/>
      <c r="HJ54" s="84"/>
      <c r="HK54" s="84"/>
      <c r="HL54" s="84"/>
      <c r="HM54" s="84"/>
      <c r="HN54" s="84"/>
      <c r="HO54" s="84"/>
      <c r="HP54" s="84"/>
      <c r="HQ54" s="84"/>
      <c r="HR54" s="84"/>
      <c r="HS54" s="84"/>
      <c r="HT54" s="84"/>
      <c r="HU54" s="84"/>
      <c r="HV54" s="84"/>
      <c r="HW54" s="84"/>
      <c r="HX54" s="84"/>
      <c r="HY54" s="84"/>
      <c r="HZ54" s="84"/>
      <c r="IA54" s="84"/>
      <c r="IB54" s="84"/>
      <c r="IC54" s="84"/>
      <c r="ID54" s="84"/>
      <c r="IE54" s="84"/>
      <c r="IF54" s="84"/>
      <c r="IG54" s="84"/>
      <c r="IH54" s="84"/>
      <c r="II54" s="84"/>
      <c r="IJ54" s="84"/>
      <c r="IK54" s="84"/>
      <c r="IL54" s="84"/>
      <c r="IM54" s="84"/>
      <c r="IN54" s="84"/>
      <c r="IO54" s="84"/>
      <c r="IP54" s="84"/>
      <c r="IQ54" s="84"/>
      <c r="IR54" s="84"/>
      <c r="IS54" s="84"/>
      <c r="IT54" s="84"/>
      <c r="IU54" s="84"/>
      <c r="IV54" s="84"/>
      <c r="IW54" s="84"/>
    </row>
    <row r="55" customFormat="false" ht="15.95" hidden="false" customHeight="true" outlineLevel="0" collapsed="false">
      <c r="A55" s="80"/>
      <c r="B55" s="85" t="s">
        <v>23</v>
      </c>
      <c r="C55" s="86"/>
      <c r="D55" s="87" t="n">
        <f aca="false">D53-D54</f>
        <v>12208.3196</v>
      </c>
      <c r="E55" s="88" t="n">
        <f aca="false">E53-E54</f>
        <v>12208.3196</v>
      </c>
      <c r="F55" s="88" t="n">
        <f aca="false">F53-F54</f>
        <v>12208.3196</v>
      </c>
      <c r="G55" s="88" t="n">
        <f aca="false">G53-G54</f>
        <v>12208.3196</v>
      </c>
      <c r="H55" s="88" t="n">
        <f aca="false">H53-H54</f>
        <v>12208.3196</v>
      </c>
      <c r="I55" s="88" t="n">
        <f aca="false">I53-I54</f>
        <v>12208.3196</v>
      </c>
      <c r="J55" s="88" t="n">
        <f aca="false">J53-J54</f>
        <v>12208.3196</v>
      </c>
      <c r="K55" s="88" t="n">
        <f aca="false">K53-K54</f>
        <v>12208.3196</v>
      </c>
      <c r="L55" s="88" t="n">
        <f aca="false">L53-L54</f>
        <v>12208.3196</v>
      </c>
      <c r="M55" s="88" t="n">
        <f aca="false">M53-M54</f>
        <v>12208.3196</v>
      </c>
      <c r="N55" s="88" t="n">
        <f aca="false">N53-N54</f>
        <v>12208.3196</v>
      </c>
      <c r="O55" s="88" t="n">
        <f aca="false">O53-O54</f>
        <v>12208.3196</v>
      </c>
      <c r="P55" s="88" t="n">
        <f aca="false">P53-P54</f>
        <v>12208.3196</v>
      </c>
      <c r="Q55" s="88" t="n">
        <f aca="false">Q53-Q54</f>
        <v>12208.3196</v>
      </c>
      <c r="R55" s="88" t="n">
        <f aca="false">R53-R54</f>
        <v>12208.3196</v>
      </c>
      <c r="S55" s="88" t="n">
        <f aca="false">S53-S54</f>
        <v>12208.3196</v>
      </c>
      <c r="T55" s="88" t="n">
        <f aca="false">T53-T54</f>
        <v>12208.3196</v>
      </c>
      <c r="U55" s="88" t="n">
        <f aca="false">U53-U54</f>
        <v>12208.3196</v>
      </c>
      <c r="V55" s="88" t="n">
        <f aca="false">V53-V54</f>
        <v>12208.3196</v>
      </c>
      <c r="W55" s="88" t="n">
        <f aca="false">W53-W54</f>
        <v>12208.3196</v>
      </c>
      <c r="X55" s="88" t="n">
        <f aca="false">X53-X54</f>
        <v>12208.3196</v>
      </c>
      <c r="Y55" s="88" t="n">
        <f aca="false">Y53-Y54</f>
        <v>12208.3196</v>
      </c>
      <c r="Z55" s="88" t="n">
        <f aca="false">Z53-Z54</f>
        <v>12208.3196</v>
      </c>
      <c r="AA55" s="88" t="n">
        <f aca="false">AA53-AA54</f>
        <v>12208.3196</v>
      </c>
      <c r="AB55" s="88" t="n">
        <f aca="false">AB53-AB54</f>
        <v>12208.3196</v>
      </c>
      <c r="AC55" s="88" t="n">
        <f aca="false">AC53-AC54</f>
        <v>12208.3196</v>
      </c>
      <c r="AD55" s="88" t="n">
        <f aca="false">AD53-AD54</f>
        <v>12208.3196</v>
      </c>
      <c r="AE55" s="88" t="n">
        <f aca="false">AE53-AE54</f>
        <v>12208.3196</v>
      </c>
      <c r="AF55" s="88" t="n">
        <f aca="false">AF53-AF54</f>
        <v>12208.3196</v>
      </c>
      <c r="AG55" s="88" t="n">
        <f aca="false">AG53-AG54</f>
        <v>12208.3196</v>
      </c>
      <c r="AH55" s="180" t="n">
        <f aca="false">AH53-AH54</f>
        <v>12208.3196</v>
      </c>
      <c r="AI55" s="83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8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8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84"/>
      <c r="DH55" s="84"/>
      <c r="DI55" s="84"/>
      <c r="DJ55" s="84"/>
      <c r="DK55" s="84"/>
      <c r="DL55" s="84"/>
      <c r="DM55" s="84"/>
      <c r="DN55" s="84"/>
      <c r="DO55" s="84"/>
      <c r="DP55" s="84"/>
      <c r="DQ55" s="84"/>
      <c r="DR55" s="84"/>
      <c r="DS55" s="84"/>
      <c r="DT55" s="84"/>
      <c r="DU55" s="84"/>
      <c r="DV55" s="84"/>
      <c r="DW55" s="84"/>
      <c r="DX55" s="84"/>
      <c r="DY55" s="84"/>
      <c r="DZ55" s="84"/>
      <c r="EA55" s="84"/>
      <c r="EB55" s="84"/>
      <c r="EC55" s="84"/>
      <c r="ED55" s="84"/>
      <c r="EE55" s="84"/>
      <c r="EF55" s="84"/>
      <c r="EG55" s="84"/>
      <c r="EH55" s="84"/>
      <c r="EI55" s="84"/>
      <c r="EJ55" s="84"/>
      <c r="EK55" s="84"/>
      <c r="EL55" s="84"/>
      <c r="EM55" s="84"/>
      <c r="EN55" s="84"/>
      <c r="EO55" s="84"/>
      <c r="EP55" s="84"/>
      <c r="EQ55" s="84"/>
      <c r="ER55" s="84"/>
      <c r="ES55" s="84"/>
      <c r="ET55" s="84"/>
      <c r="EU55" s="84"/>
      <c r="EV55" s="84"/>
      <c r="EW55" s="84"/>
      <c r="EX55" s="84"/>
      <c r="EY55" s="84"/>
      <c r="EZ55" s="84"/>
      <c r="FA55" s="84"/>
      <c r="FB55" s="84"/>
      <c r="FC55" s="84"/>
      <c r="FD55" s="84"/>
      <c r="FE55" s="84"/>
      <c r="FF55" s="84"/>
      <c r="FG55" s="84"/>
      <c r="FH55" s="84"/>
      <c r="FI55" s="84"/>
      <c r="FJ55" s="84"/>
      <c r="FK55" s="84"/>
      <c r="FL55" s="84"/>
      <c r="FM55" s="84"/>
      <c r="FN55" s="84"/>
      <c r="FO55" s="84"/>
      <c r="FP55" s="84"/>
      <c r="FQ55" s="84"/>
      <c r="FR55" s="84"/>
      <c r="FS55" s="84"/>
      <c r="FT55" s="84"/>
      <c r="FU55" s="84"/>
      <c r="FV55" s="84"/>
      <c r="FW55" s="84"/>
      <c r="FX55" s="84"/>
      <c r="FY55" s="84"/>
      <c r="FZ55" s="84"/>
      <c r="GA55" s="84"/>
      <c r="GB55" s="84"/>
      <c r="GC55" s="84"/>
      <c r="GD55" s="84"/>
      <c r="GE55" s="84"/>
      <c r="GF55" s="84"/>
      <c r="GG55" s="84"/>
      <c r="GH55" s="84"/>
      <c r="GI55" s="84"/>
      <c r="GJ55" s="84"/>
      <c r="GK55" s="84"/>
      <c r="GL55" s="84"/>
      <c r="GM55" s="84"/>
      <c r="GN55" s="84"/>
      <c r="GO55" s="84"/>
      <c r="GP55" s="84"/>
      <c r="GQ55" s="84"/>
      <c r="GR55" s="84"/>
      <c r="GS55" s="84"/>
      <c r="GT55" s="84"/>
      <c r="GU55" s="84"/>
      <c r="GV55" s="84"/>
      <c r="GW55" s="84"/>
      <c r="GX55" s="84"/>
      <c r="GY55" s="84"/>
      <c r="GZ55" s="84"/>
      <c r="HA55" s="84"/>
      <c r="HB55" s="84"/>
      <c r="HC55" s="84"/>
      <c r="HD55" s="84"/>
      <c r="HE55" s="84"/>
      <c r="HF55" s="84"/>
      <c r="HG55" s="84"/>
      <c r="HH55" s="84"/>
      <c r="HI55" s="84"/>
      <c r="HJ55" s="84"/>
      <c r="HK55" s="84"/>
      <c r="HL55" s="84"/>
      <c r="HM55" s="84"/>
      <c r="HN55" s="84"/>
      <c r="HO55" s="84"/>
      <c r="HP55" s="84"/>
      <c r="HQ55" s="84"/>
      <c r="HR55" s="84"/>
      <c r="HS55" s="84"/>
      <c r="HT55" s="84"/>
      <c r="HU55" s="84"/>
      <c r="HV55" s="84"/>
      <c r="HW55" s="84"/>
      <c r="HX55" s="84"/>
      <c r="HY55" s="84"/>
      <c r="HZ55" s="84"/>
      <c r="IA55" s="84"/>
      <c r="IB55" s="84"/>
      <c r="IC55" s="84"/>
      <c r="ID55" s="84"/>
      <c r="IE55" s="84"/>
      <c r="IF55" s="84"/>
      <c r="IG55" s="84"/>
      <c r="IH55" s="84"/>
      <c r="II55" s="84"/>
      <c r="IJ55" s="84"/>
      <c r="IK55" s="84"/>
      <c r="IL55" s="84"/>
      <c r="IM55" s="84"/>
      <c r="IN55" s="84"/>
      <c r="IO55" s="84"/>
      <c r="IP55" s="84"/>
      <c r="IQ55" s="84"/>
      <c r="IR55" s="84"/>
      <c r="IS55" s="84"/>
      <c r="IT55" s="84"/>
      <c r="IU55" s="84"/>
      <c r="IV55" s="84"/>
      <c r="IW55" s="84"/>
    </row>
    <row r="56" customFormat="false" ht="15.95" hidden="false" customHeight="true" outlineLevel="0" collapsed="false">
      <c r="A56" s="37"/>
      <c r="B56" s="91" t="s">
        <v>24</v>
      </c>
      <c r="C56" s="92" t="n">
        <f aca="false">SUM(C40:C52)</f>
        <v>12836</v>
      </c>
      <c r="D56" s="39"/>
      <c r="E56" s="40"/>
      <c r="F56" s="40"/>
      <c r="G56" s="40"/>
      <c r="H56" s="40"/>
      <c r="I56" s="40"/>
      <c r="J56" s="40"/>
      <c r="K56" s="40"/>
      <c r="L56" s="40"/>
      <c r="M56" s="101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146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  <c r="BK56" s="43"/>
      <c r="BL56" s="43"/>
      <c r="BM56" s="43"/>
      <c r="BN56" s="43"/>
      <c r="BO56" s="43"/>
      <c r="BP56" s="43"/>
      <c r="BQ56" s="43"/>
      <c r="BR56" s="43"/>
      <c r="BS56" s="43"/>
      <c r="BT56" s="43"/>
      <c r="BU56" s="43"/>
      <c r="BV56" s="43"/>
      <c r="BW56" s="43"/>
      <c r="BX56" s="43"/>
      <c r="BY56" s="43"/>
      <c r="BZ56" s="43"/>
      <c r="CA56" s="43"/>
      <c r="CB56" s="43"/>
      <c r="CC56" s="43"/>
      <c r="CD56" s="43"/>
      <c r="CE56" s="43"/>
      <c r="CF56" s="43"/>
      <c r="CG56" s="43"/>
      <c r="CH56" s="43"/>
      <c r="CI56" s="43"/>
      <c r="CJ56" s="43"/>
      <c r="CK56" s="43"/>
      <c r="CL56" s="43"/>
      <c r="CM56" s="43"/>
      <c r="CN56" s="43"/>
      <c r="CO56" s="43"/>
      <c r="CP56" s="43"/>
      <c r="CQ56" s="43"/>
      <c r="CR56" s="43"/>
      <c r="CS56" s="43"/>
      <c r="CT56" s="43"/>
      <c r="CU56" s="43"/>
      <c r="CV56" s="43"/>
      <c r="CW56" s="43"/>
      <c r="CX56" s="43"/>
      <c r="CY56" s="43"/>
      <c r="CZ56" s="43"/>
      <c r="DA56" s="43"/>
      <c r="DB56" s="43"/>
      <c r="DC56" s="43"/>
      <c r="DD56" s="43"/>
      <c r="DE56" s="43"/>
      <c r="DF56" s="43"/>
      <c r="DG56" s="43"/>
      <c r="DH56" s="43"/>
      <c r="DI56" s="43"/>
      <c r="DJ56" s="43"/>
      <c r="DK56" s="43"/>
      <c r="DL56" s="43"/>
      <c r="DM56" s="43"/>
      <c r="DN56" s="43"/>
      <c r="DO56" s="43"/>
      <c r="DP56" s="43"/>
      <c r="DQ56" s="43"/>
      <c r="DR56" s="43"/>
      <c r="DS56" s="43"/>
      <c r="DT56" s="43"/>
      <c r="DU56" s="43"/>
      <c r="DV56" s="43"/>
      <c r="DW56" s="43"/>
      <c r="DX56" s="43"/>
      <c r="DY56" s="43"/>
      <c r="DZ56" s="43"/>
      <c r="EA56" s="43"/>
      <c r="EB56" s="43"/>
      <c r="EC56" s="43"/>
      <c r="ED56" s="43"/>
      <c r="EE56" s="43"/>
      <c r="EF56" s="43"/>
      <c r="EG56" s="43"/>
      <c r="EH56" s="43"/>
      <c r="EI56" s="43"/>
      <c r="EJ56" s="43"/>
      <c r="EK56" s="43"/>
      <c r="EL56" s="43"/>
      <c r="EM56" s="43"/>
      <c r="EN56" s="43"/>
      <c r="EO56" s="43"/>
      <c r="EP56" s="43"/>
      <c r="EQ56" s="43"/>
      <c r="ER56" s="43"/>
      <c r="ES56" s="43"/>
      <c r="ET56" s="43"/>
      <c r="EU56" s="43"/>
      <c r="EV56" s="43"/>
      <c r="EW56" s="43"/>
      <c r="EX56" s="43"/>
      <c r="EY56" s="43"/>
      <c r="EZ56" s="43"/>
      <c r="FA56" s="43"/>
      <c r="FB56" s="43"/>
      <c r="FC56" s="43"/>
      <c r="FD56" s="43"/>
      <c r="FE56" s="43"/>
      <c r="FF56" s="43"/>
      <c r="FG56" s="43"/>
      <c r="FH56" s="43"/>
      <c r="FI56" s="43"/>
      <c r="FJ56" s="43"/>
      <c r="FK56" s="43"/>
      <c r="FL56" s="43"/>
      <c r="FM56" s="43"/>
      <c r="FN56" s="43"/>
      <c r="FO56" s="43"/>
      <c r="FP56" s="43"/>
      <c r="FQ56" s="43"/>
      <c r="FR56" s="43"/>
      <c r="FS56" s="43"/>
      <c r="FT56" s="43"/>
      <c r="FU56" s="43"/>
      <c r="FV56" s="43"/>
      <c r="FW56" s="43"/>
      <c r="FX56" s="43"/>
      <c r="FY56" s="43"/>
      <c r="FZ56" s="43"/>
      <c r="GA56" s="43"/>
      <c r="GB56" s="43"/>
      <c r="GC56" s="43"/>
      <c r="GD56" s="43"/>
      <c r="GE56" s="43"/>
      <c r="GF56" s="43"/>
      <c r="GG56" s="43"/>
      <c r="GH56" s="43"/>
      <c r="GI56" s="43"/>
      <c r="GJ56" s="43"/>
      <c r="GK56" s="43"/>
      <c r="GL56" s="43"/>
      <c r="GM56" s="43"/>
      <c r="GN56" s="43"/>
      <c r="GO56" s="43"/>
      <c r="GP56" s="43"/>
      <c r="GQ56" s="43"/>
      <c r="GR56" s="43"/>
      <c r="GS56" s="43"/>
      <c r="GT56" s="43"/>
      <c r="GU56" s="43"/>
      <c r="GV56" s="43"/>
      <c r="GW56" s="43"/>
      <c r="GX56" s="43"/>
      <c r="GY56" s="43"/>
      <c r="GZ56" s="43"/>
      <c r="HA56" s="43"/>
      <c r="HB56" s="43"/>
      <c r="HC56" s="43"/>
      <c r="HD56" s="43"/>
      <c r="HE56" s="43"/>
      <c r="HF56" s="43"/>
      <c r="HG56" s="43"/>
      <c r="HH56" s="43"/>
      <c r="HI56" s="43"/>
      <c r="HJ56" s="43"/>
      <c r="HK56" s="43"/>
      <c r="HL56" s="43"/>
      <c r="HM56" s="43"/>
      <c r="HN56" s="43"/>
      <c r="HO56" s="43"/>
      <c r="HP56" s="43"/>
      <c r="HQ56" s="43"/>
      <c r="HR56" s="43"/>
      <c r="HS56" s="43"/>
      <c r="HT56" s="43"/>
      <c r="HU56" s="43"/>
      <c r="HV56" s="43"/>
      <c r="HW56" s="43"/>
      <c r="HX56" s="43"/>
      <c r="HY56" s="43"/>
      <c r="HZ56" s="43"/>
      <c r="IA56" s="43"/>
      <c r="IB56" s="43"/>
      <c r="IC56" s="43"/>
      <c r="ID56" s="43"/>
      <c r="IE56" s="43"/>
      <c r="IF56" s="43"/>
      <c r="IG56" s="43"/>
      <c r="IH56" s="43"/>
      <c r="II56" s="43"/>
      <c r="IJ56" s="43"/>
      <c r="IK56" s="43"/>
      <c r="IL56" s="43"/>
      <c r="IM56" s="43"/>
      <c r="IN56" s="43"/>
      <c r="IO56" s="43"/>
      <c r="IP56" s="43"/>
      <c r="IQ56" s="43"/>
      <c r="IR56" s="43"/>
      <c r="IS56" s="43"/>
      <c r="IT56" s="43"/>
      <c r="IU56" s="43"/>
      <c r="IV56" s="43"/>
      <c r="IW56" s="43"/>
    </row>
    <row r="57" customFormat="false" ht="15.95" hidden="false" customHeight="true" outlineLevel="0" collapsed="false">
      <c r="A57" s="37"/>
      <c r="B57" s="93"/>
      <c r="C57" s="37" t="n">
        <f aca="false">SUM(D55:AH55)/31</f>
        <v>12208.3196</v>
      </c>
      <c r="D57" s="39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40"/>
      <c r="AH57" s="146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  <c r="BZ57" s="43"/>
      <c r="CA57" s="43"/>
      <c r="CB57" s="43"/>
      <c r="CC57" s="43"/>
      <c r="CD57" s="43"/>
      <c r="CE57" s="43"/>
      <c r="CF57" s="43"/>
      <c r="CG57" s="43"/>
      <c r="CH57" s="43"/>
      <c r="CI57" s="43"/>
      <c r="CJ57" s="43"/>
      <c r="CK57" s="43"/>
      <c r="CL57" s="43"/>
      <c r="CM57" s="43"/>
      <c r="CN57" s="43"/>
      <c r="CO57" s="43"/>
      <c r="CP57" s="43"/>
      <c r="CQ57" s="43"/>
      <c r="CR57" s="43"/>
      <c r="CS57" s="43"/>
      <c r="CT57" s="43"/>
      <c r="CU57" s="43"/>
      <c r="CV57" s="43"/>
      <c r="CW57" s="43"/>
      <c r="CX57" s="43"/>
      <c r="CY57" s="43"/>
      <c r="CZ57" s="43"/>
      <c r="DA57" s="43"/>
      <c r="DB57" s="43"/>
      <c r="DC57" s="43"/>
      <c r="DD57" s="43"/>
      <c r="DE57" s="43"/>
      <c r="DF57" s="43"/>
      <c r="DG57" s="43"/>
      <c r="DH57" s="43"/>
      <c r="DI57" s="43"/>
      <c r="DJ57" s="43"/>
      <c r="DK57" s="43"/>
      <c r="DL57" s="43"/>
      <c r="DM57" s="43"/>
      <c r="DN57" s="43"/>
      <c r="DO57" s="43"/>
      <c r="DP57" s="43"/>
      <c r="DQ57" s="43"/>
      <c r="DR57" s="43"/>
      <c r="DS57" s="43"/>
      <c r="DT57" s="43"/>
      <c r="DU57" s="43"/>
      <c r="DV57" s="43"/>
      <c r="DW57" s="43"/>
      <c r="DX57" s="43"/>
      <c r="DY57" s="43"/>
      <c r="DZ57" s="43"/>
      <c r="EA57" s="43"/>
      <c r="EB57" s="43"/>
      <c r="EC57" s="43"/>
      <c r="ED57" s="43"/>
      <c r="EE57" s="43"/>
      <c r="EF57" s="43"/>
      <c r="EG57" s="43"/>
      <c r="EH57" s="43"/>
      <c r="EI57" s="43"/>
      <c r="EJ57" s="43"/>
      <c r="EK57" s="43"/>
      <c r="EL57" s="43"/>
      <c r="EM57" s="43"/>
      <c r="EN57" s="43"/>
      <c r="EO57" s="43"/>
      <c r="EP57" s="43"/>
      <c r="EQ57" s="43"/>
      <c r="ER57" s="43"/>
      <c r="ES57" s="43"/>
      <c r="ET57" s="43"/>
      <c r="EU57" s="43"/>
      <c r="EV57" s="43"/>
      <c r="EW57" s="43"/>
      <c r="EX57" s="43"/>
      <c r="EY57" s="43"/>
      <c r="EZ57" s="43"/>
      <c r="FA57" s="43"/>
      <c r="FB57" s="43"/>
      <c r="FC57" s="43"/>
      <c r="FD57" s="43"/>
      <c r="FE57" s="43"/>
      <c r="FF57" s="43"/>
      <c r="FG57" s="43"/>
      <c r="FH57" s="43"/>
      <c r="FI57" s="43"/>
      <c r="FJ57" s="43"/>
      <c r="FK57" s="43"/>
      <c r="FL57" s="43"/>
      <c r="FM57" s="43"/>
      <c r="FN57" s="43"/>
      <c r="FO57" s="43"/>
      <c r="FP57" s="43"/>
      <c r="FQ57" s="43"/>
      <c r="FR57" s="43"/>
      <c r="FS57" s="43"/>
      <c r="FT57" s="43"/>
      <c r="FU57" s="43"/>
      <c r="FV57" s="43"/>
      <c r="FW57" s="43"/>
      <c r="FX57" s="43"/>
      <c r="FY57" s="43"/>
      <c r="FZ57" s="43"/>
      <c r="GA57" s="43"/>
      <c r="GB57" s="43"/>
      <c r="GC57" s="43"/>
      <c r="GD57" s="43"/>
      <c r="GE57" s="43"/>
      <c r="GF57" s="43"/>
      <c r="GG57" s="43"/>
      <c r="GH57" s="43"/>
      <c r="GI57" s="43"/>
      <c r="GJ57" s="43"/>
      <c r="GK57" s="43"/>
      <c r="GL57" s="43"/>
      <c r="GM57" s="43"/>
      <c r="GN57" s="43"/>
      <c r="GO57" s="43"/>
      <c r="GP57" s="43"/>
      <c r="GQ57" s="43"/>
      <c r="GR57" s="43"/>
      <c r="GS57" s="43"/>
      <c r="GT57" s="43"/>
      <c r="GU57" s="43"/>
      <c r="GV57" s="43"/>
      <c r="GW57" s="43"/>
      <c r="GX57" s="43"/>
      <c r="GY57" s="43"/>
      <c r="GZ57" s="43"/>
      <c r="HA57" s="43"/>
      <c r="HB57" s="43"/>
      <c r="HC57" s="43"/>
      <c r="HD57" s="43"/>
      <c r="HE57" s="43"/>
      <c r="HF57" s="43"/>
      <c r="HG57" s="43"/>
      <c r="HH57" s="43"/>
      <c r="HI57" s="43"/>
      <c r="HJ57" s="43"/>
      <c r="HK57" s="43"/>
      <c r="HL57" s="43"/>
      <c r="HM57" s="43"/>
      <c r="HN57" s="43"/>
      <c r="HO57" s="43"/>
      <c r="HP57" s="43"/>
      <c r="HQ57" s="43"/>
      <c r="HR57" s="43"/>
      <c r="HS57" s="43"/>
      <c r="HT57" s="43"/>
      <c r="HU57" s="43"/>
      <c r="HV57" s="43"/>
      <c r="HW57" s="43"/>
      <c r="HX57" s="43"/>
      <c r="HY57" s="43"/>
      <c r="HZ57" s="43"/>
      <c r="IA57" s="43"/>
      <c r="IB57" s="43"/>
      <c r="IC57" s="43"/>
      <c r="ID57" s="43"/>
      <c r="IE57" s="43"/>
      <c r="IF57" s="43"/>
      <c r="IG57" s="43"/>
      <c r="IH57" s="43"/>
      <c r="II57" s="43"/>
      <c r="IJ57" s="43"/>
      <c r="IK57" s="43"/>
      <c r="IL57" s="43"/>
      <c r="IM57" s="43"/>
      <c r="IN57" s="43"/>
      <c r="IO57" s="43"/>
      <c r="IP57" s="43"/>
      <c r="IQ57" s="43"/>
      <c r="IR57" s="43"/>
      <c r="IS57" s="43"/>
      <c r="IT57" s="43"/>
      <c r="IU57" s="43"/>
      <c r="IV57" s="43"/>
      <c r="IW57" s="43"/>
    </row>
    <row r="58" customFormat="false" ht="15.95" hidden="false" customHeight="true" outlineLevel="0" collapsed="false">
      <c r="A58" s="37"/>
      <c r="B58" s="38" t="s">
        <v>50</v>
      </c>
      <c r="C58" s="37"/>
      <c r="D58" s="39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40"/>
      <c r="AH58" s="146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  <c r="BM58" s="43"/>
      <c r="BN58" s="43"/>
      <c r="BO58" s="43"/>
      <c r="BP58" s="43"/>
      <c r="BQ58" s="43"/>
      <c r="BR58" s="43"/>
      <c r="BS58" s="43"/>
      <c r="BT58" s="43"/>
      <c r="BU58" s="43"/>
      <c r="BV58" s="43"/>
      <c r="BW58" s="43"/>
      <c r="BX58" s="43"/>
      <c r="BY58" s="43"/>
      <c r="BZ58" s="43"/>
      <c r="CA58" s="43"/>
      <c r="CB58" s="43"/>
      <c r="CC58" s="43"/>
      <c r="CD58" s="43"/>
      <c r="CE58" s="43"/>
      <c r="CF58" s="43"/>
      <c r="CG58" s="43"/>
      <c r="CH58" s="43"/>
      <c r="CI58" s="43"/>
      <c r="CJ58" s="43"/>
      <c r="CK58" s="43"/>
      <c r="CL58" s="43"/>
      <c r="CM58" s="43"/>
      <c r="CN58" s="43"/>
      <c r="CO58" s="43"/>
      <c r="CP58" s="43"/>
      <c r="CQ58" s="43"/>
      <c r="CR58" s="43"/>
      <c r="CS58" s="43"/>
      <c r="CT58" s="43"/>
      <c r="CU58" s="43"/>
      <c r="CV58" s="43"/>
      <c r="CW58" s="43"/>
      <c r="CX58" s="43"/>
      <c r="CY58" s="43"/>
      <c r="CZ58" s="43"/>
      <c r="DA58" s="43"/>
      <c r="DB58" s="43"/>
      <c r="DC58" s="43"/>
      <c r="DD58" s="43"/>
      <c r="DE58" s="43"/>
      <c r="DF58" s="43"/>
      <c r="DG58" s="43"/>
      <c r="DH58" s="43"/>
      <c r="DI58" s="43"/>
      <c r="DJ58" s="43"/>
      <c r="DK58" s="43"/>
      <c r="DL58" s="43"/>
      <c r="DM58" s="43"/>
      <c r="DN58" s="43"/>
      <c r="DO58" s="43"/>
      <c r="DP58" s="43"/>
      <c r="DQ58" s="43"/>
      <c r="DR58" s="43"/>
      <c r="DS58" s="43"/>
      <c r="DT58" s="43"/>
      <c r="DU58" s="43"/>
      <c r="DV58" s="43"/>
      <c r="DW58" s="43"/>
      <c r="DX58" s="43"/>
      <c r="DY58" s="43"/>
      <c r="DZ58" s="43"/>
      <c r="EA58" s="43"/>
      <c r="EB58" s="43"/>
      <c r="EC58" s="43"/>
      <c r="ED58" s="43"/>
      <c r="EE58" s="43"/>
      <c r="EF58" s="43"/>
      <c r="EG58" s="43"/>
      <c r="EH58" s="43"/>
      <c r="EI58" s="43"/>
      <c r="EJ58" s="43"/>
      <c r="EK58" s="43"/>
      <c r="EL58" s="43"/>
      <c r="EM58" s="43"/>
      <c r="EN58" s="43"/>
      <c r="EO58" s="43"/>
      <c r="EP58" s="43"/>
      <c r="EQ58" s="43"/>
      <c r="ER58" s="43"/>
      <c r="ES58" s="43"/>
      <c r="ET58" s="43"/>
      <c r="EU58" s="43"/>
      <c r="EV58" s="43"/>
      <c r="EW58" s="43"/>
      <c r="EX58" s="43"/>
      <c r="EY58" s="43"/>
      <c r="EZ58" s="43"/>
      <c r="FA58" s="43"/>
      <c r="FB58" s="43"/>
      <c r="FC58" s="43"/>
      <c r="FD58" s="43"/>
      <c r="FE58" s="43"/>
      <c r="FF58" s="43"/>
      <c r="FG58" s="43"/>
      <c r="FH58" s="43"/>
      <c r="FI58" s="43"/>
      <c r="FJ58" s="43"/>
      <c r="FK58" s="43"/>
      <c r="FL58" s="43"/>
      <c r="FM58" s="43"/>
      <c r="FN58" s="43"/>
      <c r="FO58" s="43"/>
      <c r="FP58" s="43"/>
      <c r="FQ58" s="43"/>
      <c r="FR58" s="43"/>
      <c r="FS58" s="43"/>
      <c r="FT58" s="43"/>
      <c r="FU58" s="43"/>
      <c r="FV58" s="43"/>
      <c r="FW58" s="43"/>
      <c r="FX58" s="43"/>
      <c r="FY58" s="43"/>
      <c r="FZ58" s="43"/>
      <c r="GA58" s="43"/>
      <c r="GB58" s="43"/>
      <c r="GC58" s="43"/>
      <c r="GD58" s="43"/>
      <c r="GE58" s="43"/>
      <c r="GF58" s="43"/>
      <c r="GG58" s="43"/>
      <c r="GH58" s="43"/>
      <c r="GI58" s="43"/>
      <c r="GJ58" s="43"/>
      <c r="GK58" s="43"/>
      <c r="GL58" s="43"/>
      <c r="GM58" s="43"/>
      <c r="GN58" s="43"/>
      <c r="GO58" s="43"/>
      <c r="GP58" s="43"/>
      <c r="GQ58" s="43"/>
      <c r="GR58" s="43"/>
      <c r="GS58" s="43"/>
      <c r="GT58" s="43"/>
      <c r="GU58" s="43"/>
      <c r="GV58" s="43"/>
      <c r="GW58" s="43"/>
      <c r="GX58" s="43"/>
      <c r="GY58" s="43"/>
      <c r="GZ58" s="43"/>
      <c r="HA58" s="43"/>
      <c r="HB58" s="43"/>
      <c r="HC58" s="43"/>
      <c r="HD58" s="43"/>
      <c r="HE58" s="43"/>
      <c r="HF58" s="43"/>
      <c r="HG58" s="43"/>
      <c r="HH58" s="43"/>
      <c r="HI58" s="43"/>
      <c r="HJ58" s="43"/>
      <c r="HK58" s="43"/>
      <c r="HL58" s="43"/>
      <c r="HM58" s="43"/>
      <c r="HN58" s="43"/>
      <c r="HO58" s="43"/>
      <c r="HP58" s="43"/>
      <c r="HQ58" s="43"/>
      <c r="HR58" s="43"/>
      <c r="HS58" s="43"/>
      <c r="HT58" s="43"/>
      <c r="HU58" s="43"/>
      <c r="HV58" s="43"/>
      <c r="HW58" s="43"/>
      <c r="HX58" s="43"/>
      <c r="HY58" s="43"/>
      <c r="HZ58" s="43"/>
      <c r="IA58" s="43"/>
      <c r="IB58" s="43"/>
      <c r="IC58" s="43"/>
      <c r="ID58" s="43"/>
      <c r="IE58" s="43"/>
      <c r="IF58" s="43"/>
      <c r="IG58" s="43"/>
      <c r="IH58" s="43"/>
      <c r="II58" s="43"/>
      <c r="IJ58" s="43"/>
      <c r="IK58" s="43"/>
      <c r="IL58" s="43"/>
      <c r="IM58" s="43"/>
      <c r="IN58" s="43"/>
      <c r="IO58" s="43"/>
      <c r="IP58" s="43"/>
      <c r="IQ58" s="43"/>
      <c r="IR58" s="43"/>
      <c r="IS58" s="43"/>
      <c r="IT58" s="43"/>
      <c r="IU58" s="43"/>
      <c r="IV58" s="43"/>
      <c r="IW58" s="43"/>
    </row>
    <row r="59" customFormat="false" ht="15.95" hidden="false" customHeight="true" outlineLevel="0" collapsed="false">
      <c r="A59" s="44" t="n">
        <v>1</v>
      </c>
      <c r="B59" s="45" t="s">
        <v>51</v>
      </c>
      <c r="C59" s="44" t="n">
        <v>1134</v>
      </c>
      <c r="D59" s="229" t="n">
        <v>1</v>
      </c>
      <c r="E59" s="151" t="n">
        <v>1</v>
      </c>
      <c r="F59" s="151" t="n">
        <v>1</v>
      </c>
      <c r="G59" s="151" t="n">
        <v>1</v>
      </c>
      <c r="H59" s="151" t="n">
        <v>1</v>
      </c>
      <c r="I59" s="151" t="n">
        <v>1</v>
      </c>
      <c r="J59" s="151" t="n">
        <v>1</v>
      </c>
      <c r="K59" s="151" t="n">
        <v>1</v>
      </c>
      <c r="L59" s="151" t="n">
        <v>1</v>
      </c>
      <c r="M59" s="151" t="n">
        <v>1</v>
      </c>
      <c r="N59" s="151" t="n">
        <v>1</v>
      </c>
      <c r="O59" s="151" t="n">
        <v>1</v>
      </c>
      <c r="P59" s="151" t="n">
        <v>1</v>
      </c>
      <c r="Q59" s="151" t="n">
        <v>1</v>
      </c>
      <c r="R59" s="151" t="n">
        <v>1</v>
      </c>
      <c r="S59" s="151" t="n">
        <v>1</v>
      </c>
      <c r="T59" s="151" t="n">
        <v>1</v>
      </c>
      <c r="U59" s="151" t="n">
        <v>1</v>
      </c>
      <c r="V59" s="151" t="n">
        <v>1</v>
      </c>
      <c r="W59" s="151" t="n">
        <v>1</v>
      </c>
      <c r="X59" s="151" t="n">
        <v>1</v>
      </c>
      <c r="Y59" s="151" t="n">
        <v>1</v>
      </c>
      <c r="Z59" s="151" t="n">
        <v>1</v>
      </c>
      <c r="AA59" s="151" t="n">
        <v>1</v>
      </c>
      <c r="AB59" s="151" t="n">
        <v>1</v>
      </c>
      <c r="AC59" s="151" t="n">
        <v>1</v>
      </c>
      <c r="AD59" s="151" t="n">
        <v>1</v>
      </c>
      <c r="AE59" s="151" t="n">
        <v>1</v>
      </c>
      <c r="AF59" s="151" t="n">
        <v>1</v>
      </c>
      <c r="AG59" s="151" t="n">
        <v>1</v>
      </c>
      <c r="AH59" s="152" t="n">
        <v>1</v>
      </c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  <c r="CE59" s="43"/>
      <c r="CF59" s="43"/>
      <c r="CG59" s="43"/>
      <c r="CH59" s="43"/>
      <c r="CI59" s="43"/>
      <c r="CJ59" s="43"/>
      <c r="CK59" s="43"/>
      <c r="CL59" s="43"/>
      <c r="CM59" s="43"/>
      <c r="CN59" s="43"/>
      <c r="CO59" s="43"/>
      <c r="CP59" s="43"/>
      <c r="CQ59" s="43"/>
      <c r="CR59" s="43"/>
      <c r="CS59" s="43"/>
      <c r="CT59" s="43"/>
      <c r="CU59" s="43"/>
      <c r="CV59" s="43"/>
      <c r="CW59" s="43"/>
      <c r="CX59" s="43"/>
      <c r="CY59" s="43"/>
      <c r="CZ59" s="43"/>
      <c r="DA59" s="43"/>
      <c r="DB59" s="43"/>
      <c r="DC59" s="43"/>
      <c r="DD59" s="43"/>
      <c r="DE59" s="43"/>
      <c r="DF59" s="43"/>
      <c r="DG59" s="43"/>
      <c r="DH59" s="43"/>
      <c r="DI59" s="43"/>
      <c r="DJ59" s="43"/>
      <c r="DK59" s="43"/>
      <c r="DL59" s="43"/>
      <c r="DM59" s="43"/>
      <c r="DN59" s="43"/>
      <c r="DO59" s="43"/>
      <c r="DP59" s="43"/>
      <c r="DQ59" s="43"/>
      <c r="DR59" s="43"/>
      <c r="DS59" s="43"/>
      <c r="DT59" s="43"/>
      <c r="DU59" s="43"/>
      <c r="DV59" s="43"/>
      <c r="DW59" s="43"/>
      <c r="DX59" s="43"/>
      <c r="DY59" s="43"/>
      <c r="DZ59" s="43"/>
      <c r="EA59" s="43"/>
      <c r="EB59" s="43"/>
      <c r="EC59" s="43"/>
      <c r="ED59" s="43"/>
      <c r="EE59" s="43"/>
      <c r="EF59" s="43"/>
      <c r="EG59" s="43"/>
      <c r="EH59" s="43"/>
      <c r="EI59" s="43"/>
      <c r="EJ59" s="43"/>
      <c r="EK59" s="43"/>
      <c r="EL59" s="43"/>
      <c r="EM59" s="43"/>
      <c r="EN59" s="43"/>
      <c r="EO59" s="43"/>
      <c r="EP59" s="43"/>
      <c r="EQ59" s="43"/>
      <c r="ER59" s="43"/>
      <c r="ES59" s="43"/>
      <c r="ET59" s="43"/>
      <c r="EU59" s="43"/>
      <c r="EV59" s="43"/>
      <c r="EW59" s="43"/>
      <c r="EX59" s="43"/>
      <c r="EY59" s="43"/>
      <c r="EZ59" s="43"/>
      <c r="FA59" s="43"/>
      <c r="FB59" s="43"/>
      <c r="FC59" s="43"/>
      <c r="FD59" s="43"/>
      <c r="FE59" s="43"/>
      <c r="FF59" s="43"/>
      <c r="FG59" s="43"/>
      <c r="FH59" s="43"/>
      <c r="FI59" s="43"/>
      <c r="FJ59" s="43"/>
      <c r="FK59" s="43"/>
      <c r="FL59" s="43"/>
      <c r="FM59" s="43"/>
      <c r="FN59" s="43"/>
      <c r="FO59" s="43"/>
      <c r="FP59" s="43"/>
      <c r="FQ59" s="43"/>
      <c r="FR59" s="43"/>
      <c r="FS59" s="43"/>
      <c r="FT59" s="43"/>
      <c r="FU59" s="43"/>
      <c r="FV59" s="43"/>
      <c r="FW59" s="43"/>
      <c r="FX59" s="43"/>
      <c r="FY59" s="43"/>
      <c r="FZ59" s="43"/>
      <c r="GA59" s="43"/>
      <c r="GB59" s="43"/>
      <c r="GC59" s="43"/>
      <c r="GD59" s="43"/>
      <c r="GE59" s="43"/>
      <c r="GF59" s="43"/>
      <c r="GG59" s="43"/>
      <c r="GH59" s="43"/>
      <c r="GI59" s="43"/>
      <c r="GJ59" s="43"/>
      <c r="GK59" s="43"/>
      <c r="GL59" s="43"/>
      <c r="GM59" s="43"/>
      <c r="GN59" s="43"/>
      <c r="GO59" s="43"/>
      <c r="GP59" s="43"/>
      <c r="GQ59" s="43"/>
      <c r="GR59" s="43"/>
      <c r="GS59" s="43"/>
      <c r="GT59" s="43"/>
      <c r="GU59" s="43"/>
      <c r="GV59" s="43"/>
      <c r="GW59" s="43"/>
      <c r="GX59" s="43"/>
      <c r="GY59" s="43"/>
      <c r="GZ59" s="43"/>
      <c r="HA59" s="43"/>
      <c r="HB59" s="43"/>
      <c r="HC59" s="43"/>
      <c r="HD59" s="43"/>
      <c r="HE59" s="43"/>
      <c r="HF59" s="43"/>
      <c r="HG59" s="43"/>
      <c r="HH59" s="43"/>
      <c r="HI59" s="43"/>
      <c r="HJ59" s="43"/>
      <c r="HK59" s="43"/>
      <c r="HL59" s="43"/>
      <c r="HM59" s="43"/>
      <c r="HN59" s="43"/>
      <c r="HO59" s="43"/>
      <c r="HP59" s="43"/>
      <c r="HQ59" s="43"/>
      <c r="HR59" s="43"/>
      <c r="HS59" s="43"/>
      <c r="HT59" s="43"/>
      <c r="HU59" s="43"/>
      <c r="HV59" s="43"/>
      <c r="HW59" s="43"/>
      <c r="HX59" s="43"/>
      <c r="HY59" s="43"/>
      <c r="HZ59" s="43"/>
      <c r="IA59" s="43"/>
      <c r="IB59" s="43"/>
      <c r="IC59" s="43"/>
      <c r="ID59" s="43"/>
      <c r="IE59" s="43"/>
      <c r="IF59" s="43"/>
      <c r="IG59" s="43"/>
      <c r="IH59" s="43"/>
      <c r="II59" s="43"/>
      <c r="IJ59" s="43"/>
      <c r="IK59" s="43"/>
      <c r="IL59" s="43"/>
      <c r="IM59" s="43"/>
      <c r="IN59" s="43"/>
      <c r="IO59" s="43"/>
      <c r="IP59" s="43"/>
      <c r="IQ59" s="43"/>
      <c r="IR59" s="43"/>
      <c r="IS59" s="43"/>
      <c r="IT59" s="43"/>
      <c r="IU59" s="43"/>
      <c r="IV59" s="43"/>
      <c r="IW59" s="43"/>
    </row>
    <row r="60" customFormat="false" ht="15.95" hidden="false" customHeight="true" outlineLevel="0" collapsed="false">
      <c r="A60" s="99" t="n">
        <f aca="false">+A59+1</f>
        <v>2</v>
      </c>
      <c r="B60" s="100" t="s">
        <v>52</v>
      </c>
      <c r="C60" s="99" t="n">
        <v>1134</v>
      </c>
      <c r="D60" s="233" t="n">
        <v>0.97</v>
      </c>
      <c r="E60" s="157" t="n">
        <v>0.97</v>
      </c>
      <c r="F60" s="157" t="n">
        <v>0.97</v>
      </c>
      <c r="G60" s="157" t="n">
        <v>0.97</v>
      </c>
      <c r="H60" s="157" t="n">
        <v>0.97</v>
      </c>
      <c r="I60" s="157" t="n">
        <v>0.97</v>
      </c>
      <c r="J60" s="157" t="n">
        <v>0.97</v>
      </c>
      <c r="K60" s="157" t="n">
        <v>0.97</v>
      </c>
      <c r="L60" s="157" t="n">
        <v>0.97</v>
      </c>
      <c r="M60" s="157" t="n">
        <v>0.97</v>
      </c>
      <c r="N60" s="157" t="n">
        <v>0.97</v>
      </c>
      <c r="O60" s="157" t="n">
        <v>0.97</v>
      </c>
      <c r="P60" s="157" t="n">
        <v>0.97</v>
      </c>
      <c r="Q60" s="157" t="n">
        <v>0.97</v>
      </c>
      <c r="R60" s="157" t="n">
        <v>0.97</v>
      </c>
      <c r="S60" s="157" t="n">
        <v>0.97</v>
      </c>
      <c r="T60" s="157" t="n">
        <v>0.97</v>
      </c>
      <c r="U60" s="157" t="n">
        <v>0.97</v>
      </c>
      <c r="V60" s="157" t="n">
        <v>0.97</v>
      </c>
      <c r="W60" s="157" t="n">
        <v>0.97</v>
      </c>
      <c r="X60" s="157" t="n">
        <v>0.97</v>
      </c>
      <c r="Y60" s="157" t="n">
        <v>0.97</v>
      </c>
      <c r="Z60" s="157" t="n">
        <v>0.97</v>
      </c>
      <c r="AA60" s="157" t="n">
        <v>0.97</v>
      </c>
      <c r="AB60" s="157" t="n">
        <v>0.97</v>
      </c>
      <c r="AC60" s="157" t="n">
        <v>0.97</v>
      </c>
      <c r="AD60" s="157" t="n">
        <v>0.97</v>
      </c>
      <c r="AE60" s="157" t="n">
        <v>0.97</v>
      </c>
      <c r="AF60" s="157" t="n">
        <v>0.97</v>
      </c>
      <c r="AG60" s="157" t="n">
        <v>0.97</v>
      </c>
      <c r="AH60" s="158" t="n">
        <v>0.97</v>
      </c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  <c r="CK60" s="43"/>
      <c r="CL60" s="43"/>
      <c r="CM60" s="43"/>
      <c r="CN60" s="43"/>
      <c r="CO60" s="43"/>
      <c r="CP60" s="43"/>
      <c r="CQ60" s="43"/>
      <c r="CR60" s="43"/>
      <c r="CS60" s="43"/>
      <c r="CT60" s="43"/>
      <c r="CU60" s="43"/>
      <c r="CV60" s="43"/>
      <c r="CW60" s="43"/>
      <c r="CX60" s="43"/>
      <c r="CY60" s="43"/>
      <c r="CZ60" s="43"/>
      <c r="DA60" s="43"/>
      <c r="DB60" s="43"/>
      <c r="DC60" s="43"/>
      <c r="DD60" s="43"/>
      <c r="DE60" s="43"/>
      <c r="DF60" s="43"/>
      <c r="DG60" s="43"/>
      <c r="DH60" s="43"/>
      <c r="DI60" s="43"/>
      <c r="DJ60" s="43"/>
      <c r="DK60" s="43"/>
      <c r="DL60" s="43"/>
      <c r="DM60" s="43"/>
      <c r="DN60" s="43"/>
      <c r="DO60" s="43"/>
      <c r="DP60" s="43"/>
      <c r="DQ60" s="43"/>
      <c r="DR60" s="43"/>
      <c r="DS60" s="43"/>
      <c r="DT60" s="43"/>
      <c r="DU60" s="43"/>
      <c r="DV60" s="43"/>
      <c r="DW60" s="43"/>
      <c r="DX60" s="43"/>
      <c r="DY60" s="43"/>
      <c r="DZ60" s="43"/>
      <c r="EA60" s="43"/>
      <c r="EB60" s="43"/>
      <c r="EC60" s="43"/>
      <c r="ED60" s="43"/>
      <c r="EE60" s="43"/>
      <c r="EF60" s="43"/>
      <c r="EG60" s="43"/>
      <c r="EH60" s="43"/>
      <c r="EI60" s="43"/>
      <c r="EJ60" s="43"/>
      <c r="EK60" s="43"/>
      <c r="EL60" s="43"/>
      <c r="EM60" s="43"/>
      <c r="EN60" s="43"/>
      <c r="EO60" s="43"/>
      <c r="EP60" s="43"/>
      <c r="EQ60" s="43"/>
      <c r="ER60" s="43"/>
      <c r="ES60" s="43"/>
      <c r="ET60" s="43"/>
      <c r="EU60" s="43"/>
      <c r="EV60" s="43"/>
      <c r="EW60" s="43"/>
      <c r="EX60" s="43"/>
      <c r="EY60" s="43"/>
      <c r="EZ60" s="43"/>
      <c r="FA60" s="43"/>
      <c r="FB60" s="43"/>
      <c r="FC60" s="43"/>
      <c r="FD60" s="43"/>
      <c r="FE60" s="43"/>
      <c r="FF60" s="43"/>
      <c r="FG60" s="43"/>
      <c r="FH60" s="43"/>
      <c r="FI60" s="43"/>
      <c r="FJ60" s="43"/>
      <c r="FK60" s="43"/>
      <c r="FL60" s="43"/>
      <c r="FM60" s="43"/>
      <c r="FN60" s="43"/>
      <c r="FO60" s="43"/>
      <c r="FP60" s="43"/>
      <c r="FQ60" s="43"/>
      <c r="FR60" s="43"/>
      <c r="FS60" s="43"/>
      <c r="FT60" s="43"/>
      <c r="FU60" s="43"/>
      <c r="FV60" s="43"/>
      <c r="FW60" s="43"/>
      <c r="FX60" s="43"/>
      <c r="FY60" s="43"/>
      <c r="FZ60" s="43"/>
      <c r="GA60" s="43"/>
      <c r="GB60" s="43"/>
      <c r="GC60" s="43"/>
      <c r="GD60" s="43"/>
      <c r="GE60" s="43"/>
      <c r="GF60" s="43"/>
      <c r="GG60" s="43"/>
      <c r="GH60" s="43"/>
      <c r="GI60" s="43"/>
      <c r="GJ60" s="43"/>
      <c r="GK60" s="43"/>
      <c r="GL60" s="43"/>
      <c r="GM60" s="43"/>
      <c r="GN60" s="43"/>
      <c r="GO60" s="43"/>
      <c r="GP60" s="43"/>
      <c r="GQ60" s="43"/>
      <c r="GR60" s="43"/>
      <c r="GS60" s="43"/>
      <c r="GT60" s="43"/>
      <c r="GU60" s="43"/>
      <c r="GV60" s="43"/>
      <c r="GW60" s="43"/>
      <c r="GX60" s="43"/>
      <c r="GY60" s="43"/>
      <c r="GZ60" s="43"/>
      <c r="HA60" s="43"/>
      <c r="HB60" s="43"/>
      <c r="HC60" s="43"/>
      <c r="HD60" s="43"/>
      <c r="HE60" s="43"/>
      <c r="HF60" s="43"/>
      <c r="HG60" s="43"/>
      <c r="HH60" s="43"/>
      <c r="HI60" s="43"/>
      <c r="HJ60" s="43"/>
      <c r="HK60" s="43"/>
      <c r="HL60" s="43"/>
      <c r="HM60" s="43"/>
      <c r="HN60" s="43"/>
      <c r="HO60" s="43"/>
      <c r="HP60" s="43"/>
      <c r="HQ60" s="43"/>
      <c r="HR60" s="43"/>
      <c r="HS60" s="43"/>
      <c r="HT60" s="43"/>
      <c r="HU60" s="43"/>
      <c r="HV60" s="43"/>
      <c r="HW60" s="43"/>
      <c r="HX60" s="43"/>
      <c r="HY60" s="43"/>
      <c r="HZ60" s="43"/>
      <c r="IA60" s="43"/>
      <c r="IB60" s="43"/>
      <c r="IC60" s="43"/>
      <c r="ID60" s="43"/>
      <c r="IE60" s="43"/>
      <c r="IF60" s="43"/>
      <c r="IG60" s="43"/>
      <c r="IH60" s="43"/>
      <c r="II60" s="43"/>
      <c r="IJ60" s="43"/>
      <c r="IK60" s="43"/>
      <c r="IL60" s="43"/>
      <c r="IM60" s="43"/>
      <c r="IN60" s="43"/>
      <c r="IO60" s="43"/>
      <c r="IP60" s="43"/>
      <c r="IQ60" s="43"/>
      <c r="IR60" s="43"/>
      <c r="IS60" s="43"/>
      <c r="IT60" s="43"/>
      <c r="IU60" s="43"/>
      <c r="IV60" s="43"/>
      <c r="IW60" s="43"/>
    </row>
    <row r="61" customFormat="false" ht="15.95" hidden="false" customHeight="true" outlineLevel="0" collapsed="false">
      <c r="A61" s="99" t="n">
        <f aca="false">+A60+1</f>
        <v>3</v>
      </c>
      <c r="B61" s="100" t="s">
        <v>53</v>
      </c>
      <c r="C61" s="99" t="n">
        <v>1116</v>
      </c>
      <c r="D61" s="233" t="n">
        <v>0.99</v>
      </c>
      <c r="E61" s="157" t="n">
        <v>0.99</v>
      </c>
      <c r="F61" s="157" t="n">
        <v>0.99</v>
      </c>
      <c r="G61" s="157" t="n">
        <v>0.99</v>
      </c>
      <c r="H61" s="157" t="n">
        <v>0.99</v>
      </c>
      <c r="I61" s="157" t="n">
        <v>0.99</v>
      </c>
      <c r="J61" s="157" t="n">
        <v>0.99</v>
      </c>
      <c r="K61" s="157" t="n">
        <v>0.99</v>
      </c>
      <c r="L61" s="157" t="n">
        <v>0.99</v>
      </c>
      <c r="M61" s="157" t="n">
        <v>0.99</v>
      </c>
      <c r="N61" s="157" t="n">
        <v>0.99</v>
      </c>
      <c r="O61" s="157" t="n">
        <v>0.99</v>
      </c>
      <c r="P61" s="157" t="n">
        <v>0.99</v>
      </c>
      <c r="Q61" s="157" t="n">
        <v>0.99</v>
      </c>
      <c r="R61" s="157" t="n">
        <v>0.99</v>
      </c>
      <c r="S61" s="157" t="n">
        <v>0.99</v>
      </c>
      <c r="T61" s="157" t="n">
        <v>0.99</v>
      </c>
      <c r="U61" s="157" t="n">
        <v>0.99</v>
      </c>
      <c r="V61" s="157" t="n">
        <v>0.99</v>
      </c>
      <c r="W61" s="157" t="n">
        <v>0.99</v>
      </c>
      <c r="X61" s="157" t="n">
        <v>0.99</v>
      </c>
      <c r="Y61" s="157" t="n">
        <v>0.99</v>
      </c>
      <c r="Z61" s="157" t="n">
        <v>0.99</v>
      </c>
      <c r="AA61" s="157" t="n">
        <v>0.99</v>
      </c>
      <c r="AB61" s="157" t="n">
        <v>0.99</v>
      </c>
      <c r="AC61" s="157" t="n">
        <v>0.99</v>
      </c>
      <c r="AD61" s="157" t="n">
        <v>0.99</v>
      </c>
      <c r="AE61" s="157" t="n">
        <v>0.99</v>
      </c>
      <c r="AF61" s="157" t="n">
        <v>0.99</v>
      </c>
      <c r="AG61" s="157" t="n">
        <v>0.99</v>
      </c>
      <c r="AH61" s="158" t="n">
        <v>0.99</v>
      </c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  <c r="BM61" s="43"/>
      <c r="BN61" s="43"/>
      <c r="BO61" s="43"/>
      <c r="BP61" s="43"/>
      <c r="BQ61" s="43"/>
      <c r="BR61" s="43"/>
      <c r="BS61" s="43"/>
      <c r="BT61" s="43"/>
      <c r="BU61" s="43"/>
      <c r="BV61" s="43"/>
      <c r="BW61" s="43"/>
      <c r="BX61" s="43"/>
      <c r="BY61" s="43"/>
      <c r="BZ61" s="43"/>
      <c r="CA61" s="43"/>
      <c r="CB61" s="43"/>
      <c r="CC61" s="43"/>
      <c r="CD61" s="43"/>
      <c r="CE61" s="43"/>
      <c r="CF61" s="43"/>
      <c r="CG61" s="43"/>
      <c r="CH61" s="43"/>
      <c r="CI61" s="43"/>
      <c r="CJ61" s="43"/>
      <c r="CK61" s="43"/>
      <c r="CL61" s="43"/>
      <c r="CM61" s="43"/>
      <c r="CN61" s="43"/>
      <c r="CO61" s="43"/>
      <c r="CP61" s="43"/>
      <c r="CQ61" s="43"/>
      <c r="CR61" s="43"/>
      <c r="CS61" s="43"/>
      <c r="CT61" s="43"/>
      <c r="CU61" s="43"/>
      <c r="CV61" s="43"/>
      <c r="CW61" s="43"/>
      <c r="CX61" s="43"/>
      <c r="CY61" s="43"/>
      <c r="CZ61" s="43"/>
      <c r="DA61" s="43"/>
      <c r="DB61" s="43"/>
      <c r="DC61" s="43"/>
      <c r="DD61" s="43"/>
      <c r="DE61" s="43"/>
      <c r="DF61" s="43"/>
      <c r="DG61" s="43"/>
      <c r="DH61" s="43"/>
      <c r="DI61" s="43"/>
      <c r="DJ61" s="43"/>
      <c r="DK61" s="43"/>
      <c r="DL61" s="43"/>
      <c r="DM61" s="43"/>
      <c r="DN61" s="43"/>
      <c r="DO61" s="43"/>
      <c r="DP61" s="43"/>
      <c r="DQ61" s="43"/>
      <c r="DR61" s="43"/>
      <c r="DS61" s="43"/>
      <c r="DT61" s="43"/>
      <c r="DU61" s="43"/>
      <c r="DV61" s="43"/>
      <c r="DW61" s="43"/>
      <c r="DX61" s="43"/>
      <c r="DY61" s="43"/>
      <c r="DZ61" s="43"/>
      <c r="EA61" s="43"/>
      <c r="EB61" s="43"/>
      <c r="EC61" s="43"/>
      <c r="ED61" s="43"/>
      <c r="EE61" s="43"/>
      <c r="EF61" s="43"/>
      <c r="EG61" s="43"/>
      <c r="EH61" s="43"/>
      <c r="EI61" s="43"/>
      <c r="EJ61" s="43"/>
      <c r="EK61" s="43"/>
      <c r="EL61" s="43"/>
      <c r="EM61" s="43"/>
      <c r="EN61" s="43"/>
      <c r="EO61" s="43"/>
      <c r="EP61" s="43"/>
      <c r="EQ61" s="43"/>
      <c r="ER61" s="43"/>
      <c r="ES61" s="43"/>
      <c r="ET61" s="43"/>
      <c r="EU61" s="43"/>
      <c r="EV61" s="43"/>
      <c r="EW61" s="43"/>
      <c r="EX61" s="43"/>
      <c r="EY61" s="43"/>
      <c r="EZ61" s="43"/>
      <c r="FA61" s="43"/>
      <c r="FB61" s="43"/>
      <c r="FC61" s="43"/>
      <c r="FD61" s="43"/>
      <c r="FE61" s="43"/>
      <c r="FF61" s="43"/>
      <c r="FG61" s="43"/>
      <c r="FH61" s="43"/>
      <c r="FI61" s="43"/>
      <c r="FJ61" s="43"/>
      <c r="FK61" s="43"/>
      <c r="FL61" s="43"/>
      <c r="FM61" s="43"/>
      <c r="FN61" s="43"/>
      <c r="FO61" s="43"/>
      <c r="FP61" s="43"/>
      <c r="FQ61" s="43"/>
      <c r="FR61" s="43"/>
      <c r="FS61" s="43"/>
      <c r="FT61" s="43"/>
      <c r="FU61" s="43"/>
      <c r="FV61" s="43"/>
      <c r="FW61" s="43"/>
      <c r="FX61" s="43"/>
      <c r="FY61" s="43"/>
      <c r="FZ61" s="43"/>
      <c r="GA61" s="43"/>
      <c r="GB61" s="43"/>
      <c r="GC61" s="43"/>
      <c r="GD61" s="43"/>
      <c r="GE61" s="43"/>
      <c r="GF61" s="43"/>
      <c r="GG61" s="43"/>
      <c r="GH61" s="43"/>
      <c r="GI61" s="43"/>
      <c r="GJ61" s="43"/>
      <c r="GK61" s="43"/>
      <c r="GL61" s="43"/>
      <c r="GM61" s="43"/>
      <c r="GN61" s="43"/>
      <c r="GO61" s="43"/>
      <c r="GP61" s="43"/>
      <c r="GQ61" s="43"/>
      <c r="GR61" s="43"/>
      <c r="GS61" s="43"/>
      <c r="GT61" s="43"/>
      <c r="GU61" s="43"/>
      <c r="GV61" s="43"/>
      <c r="GW61" s="43"/>
      <c r="GX61" s="43"/>
      <c r="GY61" s="43"/>
      <c r="GZ61" s="43"/>
      <c r="HA61" s="43"/>
      <c r="HB61" s="43"/>
      <c r="HC61" s="43"/>
      <c r="HD61" s="43"/>
      <c r="HE61" s="43"/>
      <c r="HF61" s="43"/>
      <c r="HG61" s="43"/>
      <c r="HH61" s="43"/>
      <c r="HI61" s="43"/>
      <c r="HJ61" s="43"/>
      <c r="HK61" s="43"/>
      <c r="HL61" s="43"/>
      <c r="HM61" s="43"/>
      <c r="HN61" s="43"/>
      <c r="HO61" s="43"/>
      <c r="HP61" s="43"/>
      <c r="HQ61" s="43"/>
      <c r="HR61" s="43"/>
      <c r="HS61" s="43"/>
      <c r="HT61" s="43"/>
      <c r="HU61" s="43"/>
      <c r="HV61" s="43"/>
      <c r="HW61" s="43"/>
      <c r="HX61" s="43"/>
      <c r="HY61" s="43"/>
      <c r="HZ61" s="43"/>
      <c r="IA61" s="43"/>
      <c r="IB61" s="43"/>
      <c r="IC61" s="43"/>
      <c r="ID61" s="43"/>
      <c r="IE61" s="43"/>
      <c r="IF61" s="43"/>
      <c r="IG61" s="43"/>
      <c r="IH61" s="43"/>
      <c r="II61" s="43"/>
      <c r="IJ61" s="43"/>
      <c r="IK61" s="43"/>
      <c r="IL61" s="43"/>
      <c r="IM61" s="43"/>
      <c r="IN61" s="43"/>
      <c r="IO61" s="43"/>
      <c r="IP61" s="43"/>
      <c r="IQ61" s="43"/>
      <c r="IR61" s="43"/>
      <c r="IS61" s="43"/>
      <c r="IT61" s="43"/>
      <c r="IU61" s="43"/>
      <c r="IV61" s="43"/>
      <c r="IW61" s="43"/>
    </row>
    <row r="62" customFormat="false" ht="15.95" hidden="false" customHeight="true" outlineLevel="0" collapsed="false">
      <c r="A62" s="44" t="n">
        <f aca="false">+A61+1</f>
        <v>4</v>
      </c>
      <c r="B62" s="45" t="s">
        <v>54</v>
      </c>
      <c r="C62" s="44" t="n">
        <v>1116</v>
      </c>
      <c r="D62" s="229" t="n">
        <v>1</v>
      </c>
      <c r="E62" s="151" t="n">
        <v>1</v>
      </c>
      <c r="F62" s="151" t="n">
        <v>1</v>
      </c>
      <c r="G62" s="151" t="n">
        <v>1</v>
      </c>
      <c r="H62" s="151" t="n">
        <v>1</v>
      </c>
      <c r="I62" s="151" t="n">
        <v>1</v>
      </c>
      <c r="J62" s="151" t="n">
        <v>1</v>
      </c>
      <c r="K62" s="151" t="n">
        <v>1</v>
      </c>
      <c r="L62" s="151" t="n">
        <v>1</v>
      </c>
      <c r="M62" s="151" t="n">
        <v>1</v>
      </c>
      <c r="N62" s="151" t="n">
        <v>1</v>
      </c>
      <c r="O62" s="151" t="n">
        <v>1</v>
      </c>
      <c r="P62" s="151" t="n">
        <v>1</v>
      </c>
      <c r="Q62" s="151" t="n">
        <v>1</v>
      </c>
      <c r="R62" s="151" t="n">
        <v>1</v>
      </c>
      <c r="S62" s="151" t="n">
        <v>1</v>
      </c>
      <c r="T62" s="151" t="n">
        <v>1</v>
      </c>
      <c r="U62" s="151" t="n">
        <v>1</v>
      </c>
      <c r="V62" s="151" t="n">
        <v>1</v>
      </c>
      <c r="W62" s="151" t="n">
        <v>1</v>
      </c>
      <c r="X62" s="151" t="n">
        <v>1</v>
      </c>
      <c r="Y62" s="151" t="n">
        <v>1</v>
      </c>
      <c r="Z62" s="151" t="n">
        <v>1</v>
      </c>
      <c r="AA62" s="151" t="n">
        <v>1</v>
      </c>
      <c r="AB62" s="151" t="n">
        <v>1</v>
      </c>
      <c r="AC62" s="151" t="n">
        <v>1</v>
      </c>
      <c r="AD62" s="151" t="n">
        <v>1</v>
      </c>
      <c r="AE62" s="151" t="n">
        <v>1</v>
      </c>
      <c r="AF62" s="151" t="n">
        <v>1</v>
      </c>
      <c r="AG62" s="151" t="n">
        <v>1</v>
      </c>
      <c r="AH62" s="152" t="n">
        <v>1</v>
      </c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  <c r="BM62" s="43"/>
      <c r="BN62" s="43"/>
      <c r="BO62" s="43"/>
      <c r="BP62" s="43"/>
      <c r="BQ62" s="43"/>
      <c r="BR62" s="43"/>
      <c r="BS62" s="43"/>
      <c r="BT62" s="43"/>
      <c r="BU62" s="43"/>
      <c r="BV62" s="43"/>
      <c r="BW62" s="43"/>
      <c r="BX62" s="43"/>
      <c r="BY62" s="43"/>
      <c r="BZ62" s="43"/>
      <c r="CA62" s="43"/>
      <c r="CB62" s="43"/>
      <c r="CC62" s="43"/>
      <c r="CD62" s="43"/>
      <c r="CE62" s="43"/>
      <c r="CF62" s="43"/>
      <c r="CG62" s="43"/>
      <c r="CH62" s="43"/>
      <c r="CI62" s="43"/>
      <c r="CJ62" s="43"/>
      <c r="CK62" s="43"/>
      <c r="CL62" s="43"/>
      <c r="CM62" s="43"/>
      <c r="CN62" s="43"/>
      <c r="CO62" s="43"/>
      <c r="CP62" s="43"/>
      <c r="CQ62" s="43"/>
      <c r="CR62" s="43"/>
      <c r="CS62" s="43"/>
      <c r="CT62" s="43"/>
      <c r="CU62" s="43"/>
      <c r="CV62" s="43"/>
      <c r="CW62" s="43"/>
      <c r="CX62" s="43"/>
      <c r="CY62" s="43"/>
      <c r="CZ62" s="43"/>
      <c r="DA62" s="43"/>
      <c r="DB62" s="43"/>
      <c r="DC62" s="43"/>
      <c r="DD62" s="43"/>
      <c r="DE62" s="43"/>
      <c r="DF62" s="43"/>
      <c r="DG62" s="43"/>
      <c r="DH62" s="43"/>
      <c r="DI62" s="43"/>
      <c r="DJ62" s="43"/>
      <c r="DK62" s="43"/>
      <c r="DL62" s="43"/>
      <c r="DM62" s="43"/>
      <c r="DN62" s="43"/>
      <c r="DO62" s="43"/>
      <c r="DP62" s="43"/>
      <c r="DQ62" s="43"/>
      <c r="DR62" s="43"/>
      <c r="DS62" s="43"/>
      <c r="DT62" s="43"/>
      <c r="DU62" s="43"/>
      <c r="DV62" s="43"/>
      <c r="DW62" s="43"/>
      <c r="DX62" s="43"/>
      <c r="DY62" s="43"/>
      <c r="DZ62" s="43"/>
      <c r="EA62" s="43"/>
      <c r="EB62" s="43"/>
      <c r="EC62" s="43"/>
      <c r="ED62" s="43"/>
      <c r="EE62" s="43"/>
      <c r="EF62" s="43"/>
      <c r="EG62" s="43"/>
      <c r="EH62" s="43"/>
      <c r="EI62" s="43"/>
      <c r="EJ62" s="43"/>
      <c r="EK62" s="43"/>
      <c r="EL62" s="43"/>
      <c r="EM62" s="43"/>
      <c r="EN62" s="43"/>
      <c r="EO62" s="43"/>
      <c r="EP62" s="43"/>
      <c r="EQ62" s="43"/>
      <c r="ER62" s="43"/>
      <c r="ES62" s="43"/>
      <c r="ET62" s="43"/>
      <c r="EU62" s="43"/>
      <c r="EV62" s="43"/>
      <c r="EW62" s="43"/>
      <c r="EX62" s="43"/>
      <c r="EY62" s="43"/>
      <c r="EZ62" s="43"/>
      <c r="FA62" s="43"/>
      <c r="FB62" s="43"/>
      <c r="FC62" s="43"/>
      <c r="FD62" s="43"/>
      <c r="FE62" s="43"/>
      <c r="FF62" s="43"/>
      <c r="FG62" s="43"/>
      <c r="FH62" s="43"/>
      <c r="FI62" s="43"/>
      <c r="FJ62" s="43"/>
      <c r="FK62" s="43"/>
      <c r="FL62" s="43"/>
      <c r="FM62" s="43"/>
      <c r="FN62" s="43"/>
      <c r="FO62" s="43"/>
      <c r="FP62" s="43"/>
      <c r="FQ62" s="43"/>
      <c r="FR62" s="43"/>
      <c r="FS62" s="43"/>
      <c r="FT62" s="43"/>
      <c r="FU62" s="43"/>
      <c r="FV62" s="43"/>
      <c r="FW62" s="43"/>
      <c r="FX62" s="43"/>
      <c r="FY62" s="43"/>
      <c r="FZ62" s="43"/>
      <c r="GA62" s="43"/>
      <c r="GB62" s="43"/>
      <c r="GC62" s="43"/>
      <c r="GD62" s="43"/>
      <c r="GE62" s="43"/>
      <c r="GF62" s="43"/>
      <c r="GG62" s="43"/>
      <c r="GH62" s="43"/>
      <c r="GI62" s="43"/>
      <c r="GJ62" s="43"/>
      <c r="GK62" s="43"/>
      <c r="GL62" s="43"/>
      <c r="GM62" s="43"/>
      <c r="GN62" s="43"/>
      <c r="GO62" s="43"/>
      <c r="GP62" s="43"/>
      <c r="GQ62" s="43"/>
      <c r="GR62" s="43"/>
      <c r="GS62" s="43"/>
      <c r="GT62" s="43"/>
      <c r="GU62" s="43"/>
      <c r="GV62" s="43"/>
      <c r="GW62" s="43"/>
      <c r="GX62" s="43"/>
      <c r="GY62" s="43"/>
      <c r="GZ62" s="43"/>
      <c r="HA62" s="43"/>
      <c r="HB62" s="43"/>
      <c r="HC62" s="43"/>
      <c r="HD62" s="43"/>
      <c r="HE62" s="43"/>
      <c r="HF62" s="43"/>
      <c r="HG62" s="43"/>
      <c r="HH62" s="43"/>
      <c r="HI62" s="43"/>
      <c r="HJ62" s="43"/>
      <c r="HK62" s="43"/>
      <c r="HL62" s="43"/>
      <c r="HM62" s="43"/>
      <c r="HN62" s="43"/>
      <c r="HO62" s="43"/>
      <c r="HP62" s="43"/>
      <c r="HQ62" s="43"/>
      <c r="HR62" s="43"/>
      <c r="HS62" s="43"/>
      <c r="HT62" s="43"/>
      <c r="HU62" s="43"/>
      <c r="HV62" s="43"/>
      <c r="HW62" s="43"/>
      <c r="HX62" s="43"/>
      <c r="HY62" s="43"/>
      <c r="HZ62" s="43"/>
      <c r="IA62" s="43"/>
      <c r="IB62" s="43"/>
      <c r="IC62" s="43"/>
      <c r="ID62" s="43"/>
      <c r="IE62" s="43"/>
      <c r="IF62" s="43"/>
      <c r="IG62" s="43"/>
      <c r="IH62" s="43"/>
      <c r="II62" s="43"/>
      <c r="IJ62" s="43"/>
      <c r="IK62" s="43"/>
      <c r="IL62" s="43"/>
      <c r="IM62" s="43"/>
      <c r="IN62" s="43"/>
      <c r="IO62" s="43"/>
      <c r="IP62" s="43"/>
      <c r="IQ62" s="43"/>
      <c r="IR62" s="43"/>
      <c r="IS62" s="43"/>
      <c r="IT62" s="43"/>
      <c r="IU62" s="43"/>
      <c r="IV62" s="43"/>
      <c r="IW62" s="43"/>
    </row>
    <row r="63" customFormat="false" ht="15.95" hidden="false" customHeight="true" outlineLevel="0" collapsed="false">
      <c r="A63" s="44" t="n">
        <f aca="false">+A62+1</f>
        <v>5</v>
      </c>
      <c r="B63" s="45" t="s">
        <v>55</v>
      </c>
      <c r="C63" s="44" t="n">
        <v>930</v>
      </c>
      <c r="D63" s="229" t="n">
        <v>1</v>
      </c>
      <c r="E63" s="151" t="n">
        <v>1</v>
      </c>
      <c r="F63" s="151" t="n">
        <v>1</v>
      </c>
      <c r="G63" s="151" t="n">
        <v>1</v>
      </c>
      <c r="H63" s="151" t="n">
        <v>1</v>
      </c>
      <c r="I63" s="151" t="n">
        <v>1</v>
      </c>
      <c r="J63" s="151" t="n">
        <v>1</v>
      </c>
      <c r="K63" s="151" t="n">
        <v>1</v>
      </c>
      <c r="L63" s="151" t="n">
        <v>1</v>
      </c>
      <c r="M63" s="151" t="n">
        <v>1</v>
      </c>
      <c r="N63" s="151" t="n">
        <v>1</v>
      </c>
      <c r="O63" s="151" t="n">
        <v>1</v>
      </c>
      <c r="P63" s="151" t="n">
        <v>1</v>
      </c>
      <c r="Q63" s="151" t="n">
        <v>1</v>
      </c>
      <c r="R63" s="151" t="n">
        <v>1</v>
      </c>
      <c r="S63" s="151" t="n">
        <v>1</v>
      </c>
      <c r="T63" s="151" t="n">
        <v>1</v>
      </c>
      <c r="U63" s="151" t="n">
        <v>1</v>
      </c>
      <c r="V63" s="151" t="n">
        <v>1</v>
      </c>
      <c r="W63" s="151" t="n">
        <v>1</v>
      </c>
      <c r="X63" s="151" t="n">
        <v>1</v>
      </c>
      <c r="Y63" s="151" t="n">
        <v>1</v>
      </c>
      <c r="Z63" s="151" t="n">
        <v>1</v>
      </c>
      <c r="AA63" s="151" t="n">
        <v>1</v>
      </c>
      <c r="AB63" s="151" t="n">
        <v>1</v>
      </c>
      <c r="AC63" s="151" t="n">
        <v>1</v>
      </c>
      <c r="AD63" s="151" t="n">
        <v>1</v>
      </c>
      <c r="AE63" s="151" t="n">
        <v>1</v>
      </c>
      <c r="AF63" s="151" t="n">
        <v>1</v>
      </c>
      <c r="AG63" s="151" t="n">
        <v>1</v>
      </c>
      <c r="AH63" s="152" t="n">
        <v>1</v>
      </c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  <c r="BK63" s="43"/>
      <c r="BL63" s="43"/>
      <c r="BM63" s="43"/>
      <c r="BN63" s="43"/>
      <c r="BO63" s="43"/>
      <c r="BP63" s="43"/>
      <c r="BQ63" s="43"/>
      <c r="BR63" s="43"/>
      <c r="BS63" s="43"/>
      <c r="BT63" s="43"/>
      <c r="BU63" s="43"/>
      <c r="BV63" s="43"/>
      <c r="BW63" s="43"/>
      <c r="BX63" s="43"/>
      <c r="BY63" s="43"/>
      <c r="BZ63" s="43"/>
      <c r="CA63" s="43"/>
      <c r="CB63" s="43"/>
      <c r="CC63" s="43"/>
      <c r="CD63" s="43"/>
      <c r="CE63" s="43"/>
      <c r="CF63" s="43"/>
      <c r="CG63" s="43"/>
      <c r="CH63" s="43"/>
      <c r="CI63" s="43"/>
      <c r="CJ63" s="43"/>
      <c r="CK63" s="43"/>
      <c r="CL63" s="43"/>
      <c r="CM63" s="43"/>
      <c r="CN63" s="43"/>
      <c r="CO63" s="43"/>
      <c r="CP63" s="43"/>
      <c r="CQ63" s="43"/>
      <c r="CR63" s="43"/>
      <c r="CS63" s="43"/>
      <c r="CT63" s="43"/>
      <c r="CU63" s="43"/>
      <c r="CV63" s="43"/>
      <c r="CW63" s="43"/>
      <c r="CX63" s="43"/>
      <c r="CY63" s="43"/>
      <c r="CZ63" s="43"/>
      <c r="DA63" s="43"/>
      <c r="DB63" s="43"/>
      <c r="DC63" s="43"/>
      <c r="DD63" s="43"/>
      <c r="DE63" s="43"/>
      <c r="DF63" s="43"/>
      <c r="DG63" s="43"/>
      <c r="DH63" s="43"/>
      <c r="DI63" s="43"/>
      <c r="DJ63" s="43"/>
      <c r="DK63" s="43"/>
      <c r="DL63" s="43"/>
      <c r="DM63" s="43"/>
      <c r="DN63" s="43"/>
      <c r="DO63" s="43"/>
      <c r="DP63" s="43"/>
      <c r="DQ63" s="43"/>
      <c r="DR63" s="43"/>
      <c r="DS63" s="43"/>
      <c r="DT63" s="43"/>
      <c r="DU63" s="43"/>
      <c r="DV63" s="43"/>
      <c r="DW63" s="43"/>
      <c r="DX63" s="43"/>
      <c r="DY63" s="43"/>
      <c r="DZ63" s="43"/>
      <c r="EA63" s="43"/>
      <c r="EB63" s="43"/>
      <c r="EC63" s="43"/>
      <c r="ED63" s="43"/>
      <c r="EE63" s="43"/>
      <c r="EF63" s="43"/>
      <c r="EG63" s="43"/>
      <c r="EH63" s="43"/>
      <c r="EI63" s="43"/>
      <c r="EJ63" s="43"/>
      <c r="EK63" s="43"/>
      <c r="EL63" s="43"/>
      <c r="EM63" s="43"/>
      <c r="EN63" s="43"/>
      <c r="EO63" s="43"/>
      <c r="EP63" s="43"/>
      <c r="EQ63" s="43"/>
      <c r="ER63" s="43"/>
      <c r="ES63" s="43"/>
      <c r="ET63" s="43"/>
      <c r="EU63" s="43"/>
      <c r="EV63" s="43"/>
      <c r="EW63" s="43"/>
      <c r="EX63" s="43"/>
      <c r="EY63" s="43"/>
      <c r="EZ63" s="43"/>
      <c r="FA63" s="43"/>
      <c r="FB63" s="43"/>
      <c r="FC63" s="43"/>
      <c r="FD63" s="43"/>
      <c r="FE63" s="43"/>
      <c r="FF63" s="43"/>
      <c r="FG63" s="43"/>
      <c r="FH63" s="43"/>
      <c r="FI63" s="43"/>
      <c r="FJ63" s="43"/>
      <c r="FK63" s="43"/>
      <c r="FL63" s="43"/>
      <c r="FM63" s="43"/>
      <c r="FN63" s="43"/>
      <c r="FO63" s="43"/>
      <c r="FP63" s="43"/>
      <c r="FQ63" s="43"/>
      <c r="FR63" s="43"/>
      <c r="FS63" s="43"/>
      <c r="FT63" s="43"/>
      <c r="FU63" s="43"/>
      <c r="FV63" s="43"/>
      <c r="FW63" s="43"/>
      <c r="FX63" s="43"/>
      <c r="FY63" s="43"/>
      <c r="FZ63" s="43"/>
      <c r="GA63" s="43"/>
      <c r="GB63" s="43"/>
      <c r="GC63" s="43"/>
      <c r="GD63" s="43"/>
      <c r="GE63" s="43"/>
      <c r="GF63" s="43"/>
      <c r="GG63" s="43"/>
      <c r="GH63" s="43"/>
      <c r="GI63" s="43"/>
      <c r="GJ63" s="43"/>
      <c r="GK63" s="43"/>
      <c r="GL63" s="43"/>
      <c r="GM63" s="43"/>
      <c r="GN63" s="43"/>
      <c r="GO63" s="43"/>
      <c r="GP63" s="43"/>
      <c r="GQ63" s="43"/>
      <c r="GR63" s="43"/>
      <c r="GS63" s="43"/>
      <c r="GT63" s="43"/>
      <c r="GU63" s="43"/>
      <c r="GV63" s="43"/>
      <c r="GW63" s="43"/>
      <c r="GX63" s="43"/>
      <c r="GY63" s="43"/>
      <c r="GZ63" s="43"/>
      <c r="HA63" s="43"/>
      <c r="HB63" s="43"/>
      <c r="HC63" s="43"/>
      <c r="HD63" s="43"/>
      <c r="HE63" s="43"/>
      <c r="HF63" s="43"/>
      <c r="HG63" s="43"/>
      <c r="HH63" s="43"/>
      <c r="HI63" s="43"/>
      <c r="HJ63" s="43"/>
      <c r="HK63" s="43"/>
      <c r="HL63" s="43"/>
      <c r="HM63" s="43"/>
      <c r="HN63" s="43"/>
      <c r="HO63" s="43"/>
      <c r="HP63" s="43"/>
      <c r="HQ63" s="43"/>
      <c r="HR63" s="43"/>
      <c r="HS63" s="43"/>
      <c r="HT63" s="43"/>
      <c r="HU63" s="43"/>
      <c r="HV63" s="43"/>
      <c r="HW63" s="43"/>
      <c r="HX63" s="43"/>
      <c r="HY63" s="43"/>
      <c r="HZ63" s="43"/>
      <c r="IA63" s="43"/>
      <c r="IB63" s="43"/>
      <c r="IC63" s="43"/>
      <c r="ID63" s="43"/>
      <c r="IE63" s="43"/>
      <c r="IF63" s="43"/>
      <c r="IG63" s="43"/>
      <c r="IH63" s="43"/>
      <c r="II63" s="43"/>
      <c r="IJ63" s="43"/>
      <c r="IK63" s="43"/>
      <c r="IL63" s="43"/>
      <c r="IM63" s="43"/>
      <c r="IN63" s="43"/>
      <c r="IO63" s="43"/>
      <c r="IP63" s="43"/>
      <c r="IQ63" s="43"/>
      <c r="IR63" s="43"/>
      <c r="IS63" s="43"/>
      <c r="IT63" s="43"/>
      <c r="IU63" s="43"/>
      <c r="IV63" s="43"/>
      <c r="IW63" s="43"/>
    </row>
    <row r="64" customFormat="false" ht="15.95" hidden="false" customHeight="true" outlineLevel="0" collapsed="false">
      <c r="A64" s="44" t="n">
        <f aca="false">+A63+1</f>
        <v>6</v>
      </c>
      <c r="B64" s="45" t="s">
        <v>56</v>
      </c>
      <c r="C64" s="44" t="n">
        <v>794</v>
      </c>
      <c r="D64" s="229" t="n">
        <v>1</v>
      </c>
      <c r="E64" s="151" t="n">
        <v>1</v>
      </c>
      <c r="F64" s="151" t="n">
        <v>1</v>
      </c>
      <c r="G64" s="151" t="n">
        <v>1</v>
      </c>
      <c r="H64" s="151" t="n">
        <v>1</v>
      </c>
      <c r="I64" s="151" t="n">
        <v>1</v>
      </c>
      <c r="J64" s="151" t="n">
        <v>1</v>
      </c>
      <c r="K64" s="151" t="n">
        <v>1</v>
      </c>
      <c r="L64" s="151" t="n">
        <v>1</v>
      </c>
      <c r="M64" s="151" t="n">
        <v>1</v>
      </c>
      <c r="N64" s="151" t="n">
        <v>1</v>
      </c>
      <c r="O64" s="151" t="n">
        <v>1</v>
      </c>
      <c r="P64" s="151" t="n">
        <v>1</v>
      </c>
      <c r="Q64" s="151" t="n">
        <v>1</v>
      </c>
      <c r="R64" s="151" t="n">
        <v>1</v>
      </c>
      <c r="S64" s="151" t="n">
        <v>1</v>
      </c>
      <c r="T64" s="151" t="n">
        <v>1</v>
      </c>
      <c r="U64" s="151" t="n">
        <v>1</v>
      </c>
      <c r="V64" s="151" t="n">
        <v>1</v>
      </c>
      <c r="W64" s="151" t="n">
        <v>1</v>
      </c>
      <c r="X64" s="151" t="n">
        <v>1</v>
      </c>
      <c r="Y64" s="151" t="n">
        <v>1</v>
      </c>
      <c r="Z64" s="151" t="n">
        <v>1</v>
      </c>
      <c r="AA64" s="151" t="n">
        <v>1</v>
      </c>
      <c r="AB64" s="151" t="n">
        <v>1</v>
      </c>
      <c r="AC64" s="151" t="n">
        <v>1</v>
      </c>
      <c r="AD64" s="151" t="n">
        <v>1</v>
      </c>
      <c r="AE64" s="151" t="n">
        <v>1</v>
      </c>
      <c r="AF64" s="151" t="n">
        <v>1</v>
      </c>
      <c r="AG64" s="151" t="n">
        <v>1</v>
      </c>
      <c r="AH64" s="152" t="n">
        <v>1</v>
      </c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43"/>
      <c r="BJ64" s="43"/>
      <c r="BK64" s="43"/>
      <c r="BL64" s="43"/>
      <c r="BM64" s="43"/>
      <c r="BN64" s="43"/>
      <c r="BO64" s="43"/>
      <c r="BP64" s="43"/>
      <c r="BQ64" s="43"/>
      <c r="BR64" s="43"/>
      <c r="BS64" s="43"/>
      <c r="BT64" s="43"/>
      <c r="BU64" s="43"/>
      <c r="BV64" s="43"/>
      <c r="BW64" s="43"/>
      <c r="BX64" s="43"/>
      <c r="BY64" s="43"/>
      <c r="BZ64" s="43"/>
      <c r="CA64" s="43"/>
      <c r="CB64" s="43"/>
      <c r="CC64" s="43"/>
      <c r="CD64" s="43"/>
      <c r="CE64" s="43"/>
      <c r="CF64" s="43"/>
      <c r="CG64" s="43"/>
      <c r="CH64" s="43"/>
      <c r="CI64" s="43"/>
      <c r="CJ64" s="43"/>
      <c r="CK64" s="43"/>
      <c r="CL64" s="43"/>
      <c r="CM64" s="43"/>
      <c r="CN64" s="43"/>
      <c r="CO64" s="43"/>
      <c r="CP64" s="43"/>
      <c r="CQ64" s="43"/>
      <c r="CR64" s="43"/>
      <c r="CS64" s="43"/>
      <c r="CT64" s="43"/>
      <c r="CU64" s="43"/>
      <c r="CV64" s="43"/>
      <c r="CW64" s="43"/>
      <c r="CX64" s="43"/>
      <c r="CY64" s="43"/>
      <c r="CZ64" s="43"/>
      <c r="DA64" s="43"/>
      <c r="DB64" s="43"/>
      <c r="DC64" s="43"/>
      <c r="DD64" s="43"/>
      <c r="DE64" s="43"/>
      <c r="DF64" s="43"/>
      <c r="DG64" s="43"/>
      <c r="DH64" s="43"/>
      <c r="DI64" s="43"/>
      <c r="DJ64" s="43"/>
      <c r="DK64" s="43"/>
      <c r="DL64" s="43"/>
      <c r="DM64" s="43"/>
      <c r="DN64" s="43"/>
      <c r="DO64" s="43"/>
      <c r="DP64" s="43"/>
      <c r="DQ64" s="43"/>
      <c r="DR64" s="43"/>
      <c r="DS64" s="43"/>
      <c r="DT64" s="43"/>
      <c r="DU64" s="43"/>
      <c r="DV64" s="43"/>
      <c r="DW64" s="43"/>
      <c r="DX64" s="43"/>
      <c r="DY64" s="43"/>
      <c r="DZ64" s="43"/>
      <c r="EA64" s="43"/>
      <c r="EB64" s="43"/>
      <c r="EC64" s="43"/>
      <c r="ED64" s="43"/>
      <c r="EE64" s="43"/>
      <c r="EF64" s="43"/>
      <c r="EG64" s="43"/>
      <c r="EH64" s="43"/>
      <c r="EI64" s="43"/>
      <c r="EJ64" s="43"/>
      <c r="EK64" s="43"/>
      <c r="EL64" s="43"/>
      <c r="EM64" s="43"/>
      <c r="EN64" s="43"/>
      <c r="EO64" s="43"/>
      <c r="EP64" s="43"/>
      <c r="EQ64" s="43"/>
      <c r="ER64" s="43"/>
      <c r="ES64" s="43"/>
      <c r="ET64" s="43"/>
      <c r="EU64" s="43"/>
      <c r="EV64" s="43"/>
      <c r="EW64" s="43"/>
      <c r="EX64" s="43"/>
      <c r="EY64" s="43"/>
      <c r="EZ64" s="43"/>
      <c r="FA64" s="43"/>
      <c r="FB64" s="43"/>
      <c r="FC64" s="43"/>
      <c r="FD64" s="43"/>
      <c r="FE64" s="43"/>
      <c r="FF64" s="43"/>
      <c r="FG64" s="43"/>
      <c r="FH64" s="43"/>
      <c r="FI64" s="43"/>
      <c r="FJ64" s="43"/>
      <c r="FK64" s="43"/>
      <c r="FL64" s="43"/>
      <c r="FM64" s="43"/>
      <c r="FN64" s="43"/>
      <c r="FO64" s="43"/>
      <c r="FP64" s="43"/>
      <c r="FQ64" s="43"/>
      <c r="FR64" s="43"/>
      <c r="FS64" s="43"/>
      <c r="FT64" s="43"/>
      <c r="FU64" s="43"/>
      <c r="FV64" s="43"/>
      <c r="FW64" s="43"/>
      <c r="FX64" s="43"/>
      <c r="FY64" s="43"/>
      <c r="FZ64" s="43"/>
      <c r="GA64" s="43"/>
      <c r="GB64" s="43"/>
      <c r="GC64" s="43"/>
      <c r="GD64" s="43"/>
      <c r="GE64" s="43"/>
      <c r="GF64" s="43"/>
      <c r="GG64" s="43"/>
      <c r="GH64" s="43"/>
      <c r="GI64" s="43"/>
      <c r="GJ64" s="43"/>
      <c r="GK64" s="43"/>
      <c r="GL64" s="43"/>
      <c r="GM64" s="43"/>
      <c r="GN64" s="43"/>
      <c r="GO64" s="43"/>
      <c r="GP64" s="43"/>
      <c r="GQ64" s="43"/>
      <c r="GR64" s="43"/>
      <c r="GS64" s="43"/>
      <c r="GT64" s="43"/>
      <c r="GU64" s="43"/>
      <c r="GV64" s="43"/>
      <c r="GW64" s="43"/>
      <c r="GX64" s="43"/>
      <c r="GY64" s="43"/>
      <c r="GZ64" s="43"/>
      <c r="HA64" s="43"/>
      <c r="HB64" s="43"/>
      <c r="HC64" s="43"/>
      <c r="HD64" s="43"/>
      <c r="HE64" s="43"/>
      <c r="HF64" s="43"/>
      <c r="HG64" s="43"/>
      <c r="HH64" s="43"/>
      <c r="HI64" s="43"/>
      <c r="HJ64" s="43"/>
      <c r="HK64" s="43"/>
      <c r="HL64" s="43"/>
      <c r="HM64" s="43"/>
      <c r="HN64" s="43"/>
      <c r="HO64" s="43"/>
      <c r="HP64" s="43"/>
      <c r="HQ64" s="43"/>
      <c r="HR64" s="43"/>
      <c r="HS64" s="43"/>
      <c r="HT64" s="43"/>
      <c r="HU64" s="43"/>
      <c r="HV64" s="43"/>
      <c r="HW64" s="43"/>
      <c r="HX64" s="43"/>
      <c r="HY64" s="43"/>
      <c r="HZ64" s="43"/>
      <c r="IA64" s="43"/>
      <c r="IB64" s="43"/>
      <c r="IC64" s="43"/>
      <c r="ID64" s="43"/>
      <c r="IE64" s="43"/>
      <c r="IF64" s="43"/>
      <c r="IG64" s="43"/>
      <c r="IH64" s="43"/>
      <c r="II64" s="43"/>
      <c r="IJ64" s="43"/>
      <c r="IK64" s="43"/>
      <c r="IL64" s="43"/>
      <c r="IM64" s="43"/>
      <c r="IN64" s="43"/>
      <c r="IO64" s="43"/>
      <c r="IP64" s="43"/>
      <c r="IQ64" s="43"/>
      <c r="IR64" s="43"/>
      <c r="IS64" s="43"/>
      <c r="IT64" s="43"/>
      <c r="IU64" s="43"/>
      <c r="IV64" s="43"/>
      <c r="IW64" s="43"/>
    </row>
    <row r="65" customFormat="false" ht="15.95" hidden="false" customHeight="true" outlineLevel="0" collapsed="false">
      <c r="A65" s="44" t="n">
        <f aca="false">+A64+1</f>
        <v>7</v>
      </c>
      <c r="B65" s="45" t="s">
        <v>57</v>
      </c>
      <c r="C65" s="44" t="n">
        <v>794</v>
      </c>
      <c r="D65" s="229" t="n">
        <v>1</v>
      </c>
      <c r="E65" s="151" t="n">
        <v>1</v>
      </c>
      <c r="F65" s="151" t="n">
        <v>1</v>
      </c>
      <c r="G65" s="151" t="n">
        <v>1</v>
      </c>
      <c r="H65" s="151" t="n">
        <v>1</v>
      </c>
      <c r="I65" s="151" t="n">
        <v>1</v>
      </c>
      <c r="J65" s="151" t="n">
        <v>1</v>
      </c>
      <c r="K65" s="151" t="n">
        <v>1</v>
      </c>
      <c r="L65" s="151" t="n">
        <v>1</v>
      </c>
      <c r="M65" s="151" t="n">
        <v>1</v>
      </c>
      <c r="N65" s="151" t="n">
        <v>1</v>
      </c>
      <c r="O65" s="151" t="n">
        <v>1</v>
      </c>
      <c r="P65" s="151" t="n">
        <v>1</v>
      </c>
      <c r="Q65" s="151" t="n">
        <v>1</v>
      </c>
      <c r="R65" s="151" t="n">
        <v>1</v>
      </c>
      <c r="S65" s="151" t="n">
        <v>1</v>
      </c>
      <c r="T65" s="151" t="n">
        <v>1</v>
      </c>
      <c r="U65" s="151" t="n">
        <v>1</v>
      </c>
      <c r="V65" s="151" t="n">
        <v>1</v>
      </c>
      <c r="W65" s="151" t="n">
        <v>1</v>
      </c>
      <c r="X65" s="151" t="n">
        <v>1</v>
      </c>
      <c r="Y65" s="151" t="n">
        <v>1</v>
      </c>
      <c r="Z65" s="151" t="n">
        <v>1</v>
      </c>
      <c r="AA65" s="151" t="n">
        <v>1</v>
      </c>
      <c r="AB65" s="151" t="n">
        <v>1</v>
      </c>
      <c r="AC65" s="151" t="n">
        <v>1</v>
      </c>
      <c r="AD65" s="151" t="n">
        <v>1</v>
      </c>
      <c r="AE65" s="151" t="n">
        <v>1</v>
      </c>
      <c r="AF65" s="151" t="n">
        <v>1</v>
      </c>
      <c r="AG65" s="151" t="n">
        <v>1</v>
      </c>
      <c r="AH65" s="152" t="n">
        <v>1</v>
      </c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43"/>
      <c r="BJ65" s="43"/>
      <c r="BK65" s="43"/>
      <c r="BL65" s="43"/>
      <c r="BM65" s="43"/>
      <c r="BN65" s="43"/>
      <c r="BO65" s="43"/>
      <c r="BP65" s="43"/>
      <c r="BQ65" s="43"/>
      <c r="BR65" s="43"/>
      <c r="BS65" s="43"/>
      <c r="BT65" s="43"/>
      <c r="BU65" s="43"/>
      <c r="BV65" s="43"/>
      <c r="BW65" s="43"/>
      <c r="BX65" s="43"/>
      <c r="BY65" s="43"/>
      <c r="BZ65" s="43"/>
      <c r="CA65" s="43"/>
      <c r="CB65" s="43"/>
      <c r="CC65" s="43"/>
      <c r="CD65" s="43"/>
      <c r="CE65" s="43"/>
      <c r="CF65" s="43"/>
      <c r="CG65" s="43"/>
      <c r="CH65" s="43"/>
      <c r="CI65" s="43"/>
      <c r="CJ65" s="43"/>
      <c r="CK65" s="43"/>
      <c r="CL65" s="43"/>
      <c r="CM65" s="43"/>
      <c r="CN65" s="43"/>
      <c r="CO65" s="43"/>
      <c r="CP65" s="43"/>
      <c r="CQ65" s="43"/>
      <c r="CR65" s="43"/>
      <c r="CS65" s="43"/>
      <c r="CT65" s="43"/>
      <c r="CU65" s="43"/>
      <c r="CV65" s="43"/>
      <c r="CW65" s="43"/>
      <c r="CX65" s="43"/>
      <c r="CY65" s="43"/>
      <c r="CZ65" s="43"/>
      <c r="DA65" s="43"/>
      <c r="DB65" s="43"/>
      <c r="DC65" s="43"/>
      <c r="DD65" s="43"/>
      <c r="DE65" s="43"/>
      <c r="DF65" s="43"/>
      <c r="DG65" s="43"/>
      <c r="DH65" s="43"/>
      <c r="DI65" s="43"/>
      <c r="DJ65" s="43"/>
      <c r="DK65" s="43"/>
      <c r="DL65" s="43"/>
      <c r="DM65" s="43"/>
      <c r="DN65" s="43"/>
      <c r="DO65" s="43"/>
      <c r="DP65" s="43"/>
      <c r="DQ65" s="43"/>
      <c r="DR65" s="43"/>
      <c r="DS65" s="43"/>
      <c r="DT65" s="43"/>
      <c r="DU65" s="43"/>
      <c r="DV65" s="43"/>
      <c r="DW65" s="43"/>
      <c r="DX65" s="43"/>
      <c r="DY65" s="43"/>
      <c r="DZ65" s="43"/>
      <c r="EA65" s="43"/>
      <c r="EB65" s="43"/>
      <c r="EC65" s="43"/>
      <c r="ED65" s="43"/>
      <c r="EE65" s="43"/>
      <c r="EF65" s="43"/>
      <c r="EG65" s="43"/>
      <c r="EH65" s="43"/>
      <c r="EI65" s="43"/>
      <c r="EJ65" s="43"/>
      <c r="EK65" s="43"/>
      <c r="EL65" s="43"/>
      <c r="EM65" s="43"/>
      <c r="EN65" s="43"/>
      <c r="EO65" s="43"/>
      <c r="EP65" s="43"/>
      <c r="EQ65" s="43"/>
      <c r="ER65" s="43"/>
      <c r="ES65" s="43"/>
      <c r="ET65" s="43"/>
      <c r="EU65" s="43"/>
      <c r="EV65" s="43"/>
      <c r="EW65" s="43"/>
      <c r="EX65" s="43"/>
      <c r="EY65" s="43"/>
      <c r="EZ65" s="43"/>
      <c r="FA65" s="43"/>
      <c r="FB65" s="43"/>
      <c r="FC65" s="43"/>
      <c r="FD65" s="43"/>
      <c r="FE65" s="43"/>
      <c r="FF65" s="43"/>
      <c r="FG65" s="43"/>
      <c r="FH65" s="43"/>
      <c r="FI65" s="43"/>
      <c r="FJ65" s="43"/>
      <c r="FK65" s="43"/>
      <c r="FL65" s="43"/>
      <c r="FM65" s="43"/>
      <c r="FN65" s="43"/>
      <c r="FO65" s="43"/>
      <c r="FP65" s="43"/>
      <c r="FQ65" s="43"/>
      <c r="FR65" s="43"/>
      <c r="FS65" s="43"/>
      <c r="FT65" s="43"/>
      <c r="FU65" s="43"/>
      <c r="FV65" s="43"/>
      <c r="FW65" s="43"/>
      <c r="FX65" s="43"/>
      <c r="FY65" s="43"/>
      <c r="FZ65" s="43"/>
      <c r="GA65" s="43"/>
      <c r="GB65" s="43"/>
      <c r="GC65" s="43"/>
      <c r="GD65" s="43"/>
      <c r="GE65" s="43"/>
      <c r="GF65" s="43"/>
      <c r="GG65" s="43"/>
      <c r="GH65" s="43"/>
      <c r="GI65" s="43"/>
      <c r="GJ65" s="43"/>
      <c r="GK65" s="43"/>
      <c r="GL65" s="43"/>
      <c r="GM65" s="43"/>
      <c r="GN65" s="43"/>
      <c r="GO65" s="43"/>
      <c r="GP65" s="43"/>
      <c r="GQ65" s="43"/>
      <c r="GR65" s="43"/>
      <c r="GS65" s="43"/>
      <c r="GT65" s="43"/>
      <c r="GU65" s="43"/>
      <c r="GV65" s="43"/>
      <c r="GW65" s="43"/>
      <c r="GX65" s="43"/>
      <c r="GY65" s="43"/>
      <c r="GZ65" s="43"/>
      <c r="HA65" s="43"/>
      <c r="HB65" s="43"/>
      <c r="HC65" s="43"/>
      <c r="HD65" s="43"/>
      <c r="HE65" s="43"/>
      <c r="HF65" s="43"/>
      <c r="HG65" s="43"/>
      <c r="HH65" s="43"/>
      <c r="HI65" s="43"/>
      <c r="HJ65" s="43"/>
      <c r="HK65" s="43"/>
      <c r="HL65" s="43"/>
      <c r="HM65" s="43"/>
      <c r="HN65" s="43"/>
      <c r="HO65" s="43"/>
      <c r="HP65" s="43"/>
      <c r="HQ65" s="43"/>
      <c r="HR65" s="43"/>
      <c r="HS65" s="43"/>
      <c r="HT65" s="43"/>
      <c r="HU65" s="43"/>
      <c r="HV65" s="43"/>
      <c r="HW65" s="43"/>
      <c r="HX65" s="43"/>
      <c r="HY65" s="43"/>
      <c r="HZ65" s="43"/>
      <c r="IA65" s="43"/>
      <c r="IB65" s="43"/>
      <c r="IC65" s="43"/>
      <c r="ID65" s="43"/>
      <c r="IE65" s="43"/>
      <c r="IF65" s="43"/>
      <c r="IG65" s="43"/>
      <c r="IH65" s="43"/>
      <c r="II65" s="43"/>
      <c r="IJ65" s="43"/>
      <c r="IK65" s="43"/>
      <c r="IL65" s="43"/>
      <c r="IM65" s="43"/>
      <c r="IN65" s="43"/>
      <c r="IO65" s="43"/>
      <c r="IP65" s="43"/>
      <c r="IQ65" s="43"/>
      <c r="IR65" s="43"/>
      <c r="IS65" s="43"/>
      <c r="IT65" s="43"/>
      <c r="IU65" s="43"/>
      <c r="IV65" s="43"/>
      <c r="IW65" s="43"/>
    </row>
    <row r="66" customFormat="false" ht="15.95" hidden="false" customHeight="true" outlineLevel="0" collapsed="false">
      <c r="A66" s="99" t="n">
        <f aca="false">+A65+1</f>
        <v>8</v>
      </c>
      <c r="B66" s="100" t="s">
        <v>58</v>
      </c>
      <c r="C66" s="99" t="n">
        <v>503</v>
      </c>
      <c r="D66" s="233" t="n">
        <v>0.2</v>
      </c>
      <c r="E66" s="157" t="n">
        <v>0.3</v>
      </c>
      <c r="F66" s="157" t="n">
        <v>0.5</v>
      </c>
      <c r="G66" s="157" t="n">
        <v>0.7</v>
      </c>
      <c r="H66" s="157" t="n">
        <v>0.9</v>
      </c>
      <c r="I66" s="151" t="n">
        <v>1</v>
      </c>
      <c r="J66" s="151" t="n">
        <v>1</v>
      </c>
      <c r="K66" s="151" t="n">
        <v>1</v>
      </c>
      <c r="L66" s="151" t="n">
        <v>1</v>
      </c>
      <c r="M66" s="151" t="n">
        <v>1</v>
      </c>
      <c r="N66" s="151" t="n">
        <v>1</v>
      </c>
      <c r="O66" s="151" t="n">
        <v>1</v>
      </c>
      <c r="P66" s="151" t="n">
        <v>1</v>
      </c>
      <c r="Q66" s="151" t="n">
        <v>1</v>
      </c>
      <c r="R66" s="151" t="n">
        <v>1</v>
      </c>
      <c r="S66" s="151" t="n">
        <v>1</v>
      </c>
      <c r="T66" s="151" t="n">
        <v>1</v>
      </c>
      <c r="U66" s="151" t="n">
        <v>1</v>
      </c>
      <c r="V66" s="151" t="n">
        <v>1</v>
      </c>
      <c r="W66" s="151" t="n">
        <v>1</v>
      </c>
      <c r="X66" s="151" t="n">
        <v>1</v>
      </c>
      <c r="Y66" s="151" t="n">
        <v>1</v>
      </c>
      <c r="Z66" s="151" t="n">
        <v>1</v>
      </c>
      <c r="AA66" s="151" t="n">
        <v>1</v>
      </c>
      <c r="AB66" s="151" t="n">
        <v>1</v>
      </c>
      <c r="AC66" s="151" t="n">
        <v>1</v>
      </c>
      <c r="AD66" s="151" t="n">
        <v>1</v>
      </c>
      <c r="AE66" s="151" t="n">
        <v>1</v>
      </c>
      <c r="AF66" s="151" t="n">
        <v>1</v>
      </c>
      <c r="AG66" s="151" t="n">
        <v>1</v>
      </c>
      <c r="AH66" s="152" t="n">
        <v>1</v>
      </c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  <c r="BM66" s="43"/>
      <c r="BN66" s="43"/>
      <c r="BO66" s="43"/>
      <c r="BP66" s="43"/>
      <c r="BQ66" s="43"/>
      <c r="BR66" s="43"/>
      <c r="BS66" s="43"/>
      <c r="BT66" s="43"/>
      <c r="BU66" s="43"/>
      <c r="BV66" s="43"/>
      <c r="BW66" s="43"/>
      <c r="BX66" s="43"/>
      <c r="BY66" s="43"/>
      <c r="BZ66" s="43"/>
      <c r="CA66" s="43"/>
      <c r="CB66" s="43"/>
      <c r="CC66" s="43"/>
      <c r="CD66" s="43"/>
      <c r="CE66" s="43"/>
      <c r="CF66" s="43"/>
      <c r="CG66" s="43"/>
      <c r="CH66" s="43"/>
      <c r="CI66" s="43"/>
      <c r="CJ66" s="43"/>
      <c r="CK66" s="43"/>
      <c r="CL66" s="43"/>
      <c r="CM66" s="43"/>
      <c r="CN66" s="43"/>
      <c r="CO66" s="43"/>
      <c r="CP66" s="43"/>
      <c r="CQ66" s="43"/>
      <c r="CR66" s="43"/>
      <c r="CS66" s="43"/>
      <c r="CT66" s="43"/>
      <c r="CU66" s="43"/>
      <c r="CV66" s="43"/>
      <c r="CW66" s="43"/>
      <c r="CX66" s="43"/>
      <c r="CY66" s="43"/>
      <c r="CZ66" s="43"/>
      <c r="DA66" s="43"/>
      <c r="DB66" s="43"/>
      <c r="DC66" s="43"/>
      <c r="DD66" s="43"/>
      <c r="DE66" s="43"/>
      <c r="DF66" s="43"/>
      <c r="DG66" s="43"/>
      <c r="DH66" s="43"/>
      <c r="DI66" s="43"/>
      <c r="DJ66" s="43"/>
      <c r="DK66" s="43"/>
      <c r="DL66" s="43"/>
      <c r="DM66" s="43"/>
      <c r="DN66" s="43"/>
      <c r="DO66" s="43"/>
      <c r="DP66" s="43"/>
      <c r="DQ66" s="43"/>
      <c r="DR66" s="43"/>
      <c r="DS66" s="43"/>
      <c r="DT66" s="43"/>
      <c r="DU66" s="43"/>
      <c r="DV66" s="43"/>
      <c r="DW66" s="43"/>
      <c r="DX66" s="43"/>
      <c r="DY66" s="43"/>
      <c r="DZ66" s="43"/>
      <c r="EA66" s="43"/>
      <c r="EB66" s="43"/>
      <c r="EC66" s="43"/>
      <c r="ED66" s="43"/>
      <c r="EE66" s="43"/>
      <c r="EF66" s="43"/>
      <c r="EG66" s="43"/>
      <c r="EH66" s="43"/>
      <c r="EI66" s="43"/>
      <c r="EJ66" s="43"/>
      <c r="EK66" s="43"/>
      <c r="EL66" s="43"/>
      <c r="EM66" s="43"/>
      <c r="EN66" s="43"/>
      <c r="EO66" s="43"/>
      <c r="EP66" s="43"/>
      <c r="EQ66" s="43"/>
      <c r="ER66" s="43"/>
      <c r="ES66" s="43"/>
      <c r="ET66" s="43"/>
      <c r="EU66" s="43"/>
      <c r="EV66" s="43"/>
      <c r="EW66" s="43"/>
      <c r="EX66" s="43"/>
      <c r="EY66" s="43"/>
      <c r="EZ66" s="43"/>
      <c r="FA66" s="43"/>
      <c r="FB66" s="43"/>
      <c r="FC66" s="43"/>
      <c r="FD66" s="43"/>
      <c r="FE66" s="43"/>
      <c r="FF66" s="43"/>
      <c r="FG66" s="43"/>
      <c r="FH66" s="43"/>
      <c r="FI66" s="43"/>
      <c r="FJ66" s="43"/>
      <c r="FK66" s="43"/>
      <c r="FL66" s="43"/>
      <c r="FM66" s="43"/>
      <c r="FN66" s="43"/>
      <c r="FO66" s="43"/>
      <c r="FP66" s="43"/>
      <c r="FQ66" s="43"/>
      <c r="FR66" s="43"/>
      <c r="FS66" s="43"/>
      <c r="FT66" s="43"/>
      <c r="FU66" s="43"/>
      <c r="FV66" s="43"/>
      <c r="FW66" s="43"/>
      <c r="FX66" s="43"/>
      <c r="FY66" s="43"/>
      <c r="FZ66" s="43"/>
      <c r="GA66" s="43"/>
      <c r="GB66" s="43"/>
      <c r="GC66" s="43"/>
      <c r="GD66" s="43"/>
      <c r="GE66" s="43"/>
      <c r="GF66" s="43"/>
      <c r="GG66" s="43"/>
      <c r="GH66" s="43"/>
      <c r="GI66" s="43"/>
      <c r="GJ66" s="43"/>
      <c r="GK66" s="43"/>
      <c r="GL66" s="43"/>
      <c r="GM66" s="43"/>
      <c r="GN66" s="43"/>
      <c r="GO66" s="43"/>
      <c r="GP66" s="43"/>
      <c r="GQ66" s="43"/>
      <c r="GR66" s="43"/>
      <c r="GS66" s="43"/>
      <c r="GT66" s="43"/>
      <c r="GU66" s="43"/>
      <c r="GV66" s="43"/>
      <c r="GW66" s="43"/>
      <c r="GX66" s="43"/>
      <c r="GY66" s="43"/>
      <c r="GZ66" s="43"/>
      <c r="HA66" s="43"/>
      <c r="HB66" s="43"/>
      <c r="HC66" s="43"/>
      <c r="HD66" s="43"/>
      <c r="HE66" s="43"/>
      <c r="HF66" s="43"/>
      <c r="HG66" s="43"/>
      <c r="HH66" s="43"/>
      <c r="HI66" s="43"/>
      <c r="HJ66" s="43"/>
      <c r="HK66" s="43"/>
      <c r="HL66" s="43"/>
      <c r="HM66" s="43"/>
      <c r="HN66" s="43"/>
      <c r="HO66" s="43"/>
      <c r="HP66" s="43"/>
      <c r="HQ66" s="43"/>
      <c r="HR66" s="43"/>
      <c r="HS66" s="43"/>
      <c r="HT66" s="43"/>
      <c r="HU66" s="43"/>
      <c r="HV66" s="43"/>
      <c r="HW66" s="43"/>
      <c r="HX66" s="43"/>
      <c r="HY66" s="43"/>
      <c r="HZ66" s="43"/>
      <c r="IA66" s="43"/>
      <c r="IB66" s="43"/>
      <c r="IC66" s="43"/>
      <c r="ID66" s="43"/>
      <c r="IE66" s="43"/>
      <c r="IF66" s="43"/>
      <c r="IG66" s="43"/>
      <c r="IH66" s="43"/>
      <c r="II66" s="43"/>
      <c r="IJ66" s="43"/>
      <c r="IK66" s="43"/>
      <c r="IL66" s="43"/>
      <c r="IM66" s="43"/>
      <c r="IN66" s="43"/>
      <c r="IO66" s="43"/>
      <c r="IP66" s="43"/>
      <c r="IQ66" s="43"/>
      <c r="IR66" s="43"/>
      <c r="IS66" s="43"/>
      <c r="IT66" s="43"/>
      <c r="IU66" s="43"/>
      <c r="IV66" s="43"/>
      <c r="IW66" s="43"/>
    </row>
    <row r="67" customFormat="false" ht="15.95" hidden="false" customHeight="true" outlineLevel="0" collapsed="false">
      <c r="A67" s="57" t="n">
        <f aca="false">+A66+1</f>
        <v>9</v>
      </c>
      <c r="B67" s="58" t="s">
        <v>59</v>
      </c>
      <c r="C67" s="57" t="n">
        <v>1078</v>
      </c>
      <c r="D67" s="231" t="n">
        <v>0</v>
      </c>
      <c r="E67" s="164" t="n">
        <v>0</v>
      </c>
      <c r="F67" s="164" t="n">
        <v>0</v>
      </c>
      <c r="G67" s="164" t="n">
        <v>0</v>
      </c>
      <c r="H67" s="164" t="n">
        <v>0</v>
      </c>
      <c r="I67" s="164" t="n">
        <v>0</v>
      </c>
      <c r="J67" s="164" t="n">
        <v>0</v>
      </c>
      <c r="K67" s="164" t="n">
        <v>0</v>
      </c>
      <c r="L67" s="164" t="n">
        <v>0</v>
      </c>
      <c r="M67" s="164" t="n">
        <v>0</v>
      </c>
      <c r="N67" s="157" t="n">
        <v>0.2</v>
      </c>
      <c r="O67" s="157" t="n">
        <v>0.3</v>
      </c>
      <c r="P67" s="157" t="n">
        <v>0.5</v>
      </c>
      <c r="Q67" s="157" t="n">
        <v>0.7</v>
      </c>
      <c r="R67" s="157" t="n">
        <v>0.9</v>
      </c>
      <c r="S67" s="151" t="n">
        <v>1</v>
      </c>
      <c r="T67" s="151" t="n">
        <v>1</v>
      </c>
      <c r="U67" s="151" t="n">
        <v>1</v>
      </c>
      <c r="V67" s="151" t="n">
        <v>1</v>
      </c>
      <c r="W67" s="151" t="n">
        <v>1</v>
      </c>
      <c r="X67" s="151" t="n">
        <v>1</v>
      </c>
      <c r="Y67" s="151" t="n">
        <v>1</v>
      </c>
      <c r="Z67" s="151" t="n">
        <v>1</v>
      </c>
      <c r="AA67" s="151" t="n">
        <v>1</v>
      </c>
      <c r="AB67" s="151" t="n">
        <v>1</v>
      </c>
      <c r="AC67" s="151" t="n">
        <v>1</v>
      </c>
      <c r="AD67" s="151" t="n">
        <v>1</v>
      </c>
      <c r="AE67" s="151" t="n">
        <v>1</v>
      </c>
      <c r="AF67" s="151" t="n">
        <v>1</v>
      </c>
      <c r="AG67" s="151" t="n">
        <v>1</v>
      </c>
      <c r="AH67" s="152" t="n">
        <v>1</v>
      </c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43"/>
      <c r="BJ67" s="43"/>
      <c r="BK67" s="43"/>
      <c r="BL67" s="43"/>
      <c r="BM67" s="43"/>
      <c r="BN67" s="43"/>
      <c r="BO67" s="43"/>
      <c r="BP67" s="43"/>
      <c r="BQ67" s="43"/>
      <c r="BR67" s="43"/>
      <c r="BS67" s="43"/>
      <c r="BT67" s="43"/>
      <c r="BU67" s="43"/>
      <c r="BV67" s="43"/>
      <c r="BW67" s="43"/>
      <c r="BX67" s="43"/>
      <c r="BY67" s="43"/>
      <c r="BZ67" s="43"/>
      <c r="CA67" s="43"/>
      <c r="CB67" s="43"/>
      <c r="CC67" s="43"/>
      <c r="CD67" s="43"/>
      <c r="CE67" s="43"/>
      <c r="CF67" s="43"/>
      <c r="CG67" s="43"/>
      <c r="CH67" s="43"/>
      <c r="CI67" s="43"/>
      <c r="CJ67" s="43"/>
      <c r="CK67" s="43"/>
      <c r="CL67" s="43"/>
      <c r="CM67" s="43"/>
      <c r="CN67" s="43"/>
      <c r="CO67" s="43"/>
      <c r="CP67" s="43"/>
      <c r="CQ67" s="43"/>
      <c r="CR67" s="43"/>
      <c r="CS67" s="43"/>
      <c r="CT67" s="43"/>
      <c r="CU67" s="43"/>
      <c r="CV67" s="43"/>
      <c r="CW67" s="43"/>
      <c r="CX67" s="43"/>
      <c r="CY67" s="43"/>
      <c r="CZ67" s="43"/>
      <c r="DA67" s="43"/>
      <c r="DB67" s="43"/>
      <c r="DC67" s="43"/>
      <c r="DD67" s="43"/>
      <c r="DE67" s="43"/>
      <c r="DF67" s="43"/>
      <c r="DG67" s="43"/>
      <c r="DH67" s="43"/>
      <c r="DI67" s="43"/>
      <c r="DJ67" s="43"/>
      <c r="DK67" s="43"/>
      <c r="DL67" s="43"/>
      <c r="DM67" s="43"/>
      <c r="DN67" s="43"/>
      <c r="DO67" s="43"/>
      <c r="DP67" s="43"/>
      <c r="DQ67" s="43"/>
      <c r="DR67" s="43"/>
      <c r="DS67" s="43"/>
      <c r="DT67" s="43"/>
      <c r="DU67" s="43"/>
      <c r="DV67" s="43"/>
      <c r="DW67" s="43"/>
      <c r="DX67" s="43"/>
      <c r="DY67" s="43"/>
      <c r="DZ67" s="43"/>
      <c r="EA67" s="43"/>
      <c r="EB67" s="43"/>
      <c r="EC67" s="43"/>
      <c r="ED67" s="43"/>
      <c r="EE67" s="43"/>
      <c r="EF67" s="43"/>
      <c r="EG67" s="43"/>
      <c r="EH67" s="43"/>
      <c r="EI67" s="43"/>
      <c r="EJ67" s="43"/>
      <c r="EK67" s="43"/>
      <c r="EL67" s="43"/>
      <c r="EM67" s="43"/>
      <c r="EN67" s="43"/>
      <c r="EO67" s="43"/>
      <c r="EP67" s="43"/>
      <c r="EQ67" s="43"/>
      <c r="ER67" s="43"/>
      <c r="ES67" s="43"/>
      <c r="ET67" s="43"/>
      <c r="EU67" s="43"/>
      <c r="EV67" s="43"/>
      <c r="EW67" s="43"/>
      <c r="EX67" s="43"/>
      <c r="EY67" s="43"/>
      <c r="EZ67" s="43"/>
      <c r="FA67" s="43"/>
      <c r="FB67" s="43"/>
      <c r="FC67" s="43"/>
      <c r="FD67" s="43"/>
      <c r="FE67" s="43"/>
      <c r="FF67" s="43"/>
      <c r="FG67" s="43"/>
      <c r="FH67" s="43"/>
      <c r="FI67" s="43"/>
      <c r="FJ67" s="43"/>
      <c r="FK67" s="43"/>
      <c r="FL67" s="43"/>
      <c r="FM67" s="43"/>
      <c r="FN67" s="43"/>
      <c r="FO67" s="43"/>
      <c r="FP67" s="43"/>
      <c r="FQ67" s="43"/>
      <c r="FR67" s="43"/>
      <c r="FS67" s="43"/>
      <c r="FT67" s="43"/>
      <c r="FU67" s="43"/>
      <c r="FV67" s="43"/>
      <c r="FW67" s="43"/>
      <c r="FX67" s="43"/>
      <c r="FY67" s="43"/>
      <c r="FZ67" s="43"/>
      <c r="GA67" s="43"/>
      <c r="GB67" s="43"/>
      <c r="GC67" s="43"/>
      <c r="GD67" s="43"/>
      <c r="GE67" s="43"/>
      <c r="GF67" s="43"/>
      <c r="GG67" s="43"/>
      <c r="GH67" s="43"/>
      <c r="GI67" s="43"/>
      <c r="GJ67" s="43"/>
      <c r="GK67" s="43"/>
      <c r="GL67" s="43"/>
      <c r="GM67" s="43"/>
      <c r="GN67" s="43"/>
      <c r="GO67" s="43"/>
      <c r="GP67" s="43"/>
      <c r="GQ67" s="43"/>
      <c r="GR67" s="43"/>
      <c r="GS67" s="43"/>
      <c r="GT67" s="43"/>
      <c r="GU67" s="43"/>
      <c r="GV67" s="43"/>
      <c r="GW67" s="43"/>
      <c r="GX67" s="43"/>
      <c r="GY67" s="43"/>
      <c r="GZ67" s="43"/>
      <c r="HA67" s="43"/>
      <c r="HB67" s="43"/>
      <c r="HC67" s="43"/>
      <c r="HD67" s="43"/>
      <c r="HE67" s="43"/>
      <c r="HF67" s="43"/>
      <c r="HG67" s="43"/>
      <c r="HH67" s="43"/>
      <c r="HI67" s="43"/>
      <c r="HJ67" s="43"/>
      <c r="HK67" s="43"/>
      <c r="HL67" s="43"/>
      <c r="HM67" s="43"/>
      <c r="HN67" s="43"/>
      <c r="HO67" s="43"/>
      <c r="HP67" s="43"/>
      <c r="HQ67" s="43"/>
      <c r="HR67" s="43"/>
      <c r="HS67" s="43"/>
      <c r="HT67" s="43"/>
      <c r="HU67" s="43"/>
      <c r="HV67" s="43"/>
      <c r="HW67" s="43"/>
      <c r="HX67" s="43"/>
      <c r="HY67" s="43"/>
      <c r="HZ67" s="43"/>
      <c r="IA67" s="43"/>
      <c r="IB67" s="43"/>
      <c r="IC67" s="43"/>
      <c r="ID67" s="43"/>
      <c r="IE67" s="43"/>
      <c r="IF67" s="43"/>
      <c r="IG67" s="43"/>
      <c r="IH67" s="43"/>
      <c r="II67" s="43"/>
      <c r="IJ67" s="43"/>
      <c r="IK67" s="43"/>
      <c r="IL67" s="43"/>
      <c r="IM67" s="43"/>
      <c r="IN67" s="43"/>
      <c r="IO67" s="43"/>
      <c r="IP67" s="43"/>
      <c r="IQ67" s="43"/>
      <c r="IR67" s="43"/>
      <c r="IS67" s="43"/>
      <c r="IT67" s="43"/>
      <c r="IU67" s="43"/>
      <c r="IV67" s="43"/>
      <c r="IW67" s="43"/>
    </row>
    <row r="68" customFormat="false" ht="15.95" hidden="false" customHeight="true" outlineLevel="0" collapsed="false">
      <c r="A68" s="44" t="n">
        <f aca="false">+A67+1</f>
        <v>10</v>
      </c>
      <c r="B68" s="45" t="s">
        <v>60</v>
      </c>
      <c r="C68" s="44" t="n">
        <v>1078</v>
      </c>
      <c r="D68" s="229" t="n">
        <v>1</v>
      </c>
      <c r="E68" s="151" t="n">
        <v>1</v>
      </c>
      <c r="F68" s="151" t="n">
        <v>1</v>
      </c>
      <c r="G68" s="151" t="n">
        <v>1</v>
      </c>
      <c r="H68" s="151" t="n">
        <v>1</v>
      </c>
      <c r="I68" s="151" t="n">
        <v>1</v>
      </c>
      <c r="J68" s="151" t="n">
        <v>1</v>
      </c>
      <c r="K68" s="151" t="n">
        <v>1</v>
      </c>
      <c r="L68" s="151" t="n">
        <v>1</v>
      </c>
      <c r="M68" s="151" t="n">
        <v>1</v>
      </c>
      <c r="N68" s="151" t="n">
        <v>1</v>
      </c>
      <c r="O68" s="151" t="n">
        <v>1</v>
      </c>
      <c r="P68" s="151" t="n">
        <v>1</v>
      </c>
      <c r="Q68" s="151" t="n">
        <v>1</v>
      </c>
      <c r="R68" s="151" t="n">
        <v>1</v>
      </c>
      <c r="S68" s="151" t="n">
        <v>1</v>
      </c>
      <c r="T68" s="151" t="n">
        <v>1</v>
      </c>
      <c r="U68" s="151" t="n">
        <v>1</v>
      </c>
      <c r="V68" s="151" t="n">
        <v>1</v>
      </c>
      <c r="W68" s="151" t="n">
        <v>1</v>
      </c>
      <c r="X68" s="151" t="n">
        <v>1</v>
      </c>
      <c r="Y68" s="151" t="n">
        <v>1</v>
      </c>
      <c r="Z68" s="151" t="n">
        <v>1</v>
      </c>
      <c r="AA68" s="151" t="n">
        <v>1</v>
      </c>
      <c r="AB68" s="151" t="n">
        <v>1</v>
      </c>
      <c r="AC68" s="151" t="n">
        <v>1</v>
      </c>
      <c r="AD68" s="151" t="n">
        <v>1</v>
      </c>
      <c r="AE68" s="151" t="n">
        <v>1</v>
      </c>
      <c r="AF68" s="151" t="n">
        <v>1</v>
      </c>
      <c r="AG68" s="151" t="n">
        <v>1</v>
      </c>
      <c r="AH68" s="152" t="n">
        <v>1</v>
      </c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  <c r="BA68" s="43"/>
      <c r="BB68" s="43"/>
      <c r="BC68" s="43"/>
      <c r="BD68" s="43"/>
      <c r="BE68" s="43"/>
      <c r="BF68" s="43"/>
      <c r="BG68" s="43"/>
      <c r="BH68" s="43"/>
      <c r="BI68" s="43"/>
      <c r="BJ68" s="43"/>
      <c r="BK68" s="43"/>
      <c r="BL68" s="43"/>
      <c r="BM68" s="43"/>
      <c r="BN68" s="43"/>
      <c r="BO68" s="43"/>
      <c r="BP68" s="43"/>
      <c r="BQ68" s="43"/>
      <c r="BR68" s="43"/>
      <c r="BS68" s="43"/>
      <c r="BT68" s="43"/>
      <c r="BU68" s="43"/>
      <c r="BV68" s="43"/>
      <c r="BW68" s="43"/>
      <c r="BX68" s="43"/>
      <c r="BY68" s="43"/>
      <c r="BZ68" s="43"/>
      <c r="CA68" s="43"/>
      <c r="CB68" s="43"/>
      <c r="CC68" s="43"/>
      <c r="CD68" s="43"/>
      <c r="CE68" s="43"/>
      <c r="CF68" s="43"/>
      <c r="CG68" s="43"/>
      <c r="CH68" s="43"/>
      <c r="CI68" s="43"/>
      <c r="CJ68" s="43"/>
      <c r="CK68" s="43"/>
      <c r="CL68" s="43"/>
      <c r="CM68" s="43"/>
      <c r="CN68" s="43"/>
      <c r="CO68" s="43"/>
      <c r="CP68" s="43"/>
      <c r="CQ68" s="43"/>
      <c r="CR68" s="43"/>
      <c r="CS68" s="43"/>
      <c r="CT68" s="43"/>
      <c r="CU68" s="43"/>
      <c r="CV68" s="43"/>
      <c r="CW68" s="43"/>
      <c r="CX68" s="43"/>
      <c r="CY68" s="43"/>
      <c r="CZ68" s="43"/>
      <c r="DA68" s="43"/>
      <c r="DB68" s="43"/>
      <c r="DC68" s="43"/>
      <c r="DD68" s="43"/>
      <c r="DE68" s="43"/>
      <c r="DF68" s="43"/>
      <c r="DG68" s="43"/>
      <c r="DH68" s="43"/>
      <c r="DI68" s="43"/>
      <c r="DJ68" s="43"/>
      <c r="DK68" s="43"/>
      <c r="DL68" s="43"/>
      <c r="DM68" s="43"/>
      <c r="DN68" s="43"/>
      <c r="DO68" s="43"/>
      <c r="DP68" s="43"/>
      <c r="DQ68" s="43"/>
      <c r="DR68" s="43"/>
      <c r="DS68" s="43"/>
      <c r="DT68" s="43"/>
      <c r="DU68" s="43"/>
      <c r="DV68" s="43"/>
      <c r="DW68" s="43"/>
      <c r="DX68" s="43"/>
      <c r="DY68" s="43"/>
      <c r="DZ68" s="43"/>
      <c r="EA68" s="43"/>
      <c r="EB68" s="43"/>
      <c r="EC68" s="43"/>
      <c r="ED68" s="43"/>
      <c r="EE68" s="43"/>
      <c r="EF68" s="43"/>
      <c r="EG68" s="43"/>
      <c r="EH68" s="43"/>
      <c r="EI68" s="43"/>
      <c r="EJ68" s="43"/>
      <c r="EK68" s="43"/>
      <c r="EL68" s="43"/>
      <c r="EM68" s="43"/>
      <c r="EN68" s="43"/>
      <c r="EO68" s="43"/>
      <c r="EP68" s="43"/>
      <c r="EQ68" s="43"/>
      <c r="ER68" s="43"/>
      <c r="ES68" s="43"/>
      <c r="ET68" s="43"/>
      <c r="EU68" s="43"/>
      <c r="EV68" s="43"/>
      <c r="EW68" s="43"/>
      <c r="EX68" s="43"/>
      <c r="EY68" s="43"/>
      <c r="EZ68" s="43"/>
      <c r="FA68" s="43"/>
      <c r="FB68" s="43"/>
      <c r="FC68" s="43"/>
      <c r="FD68" s="43"/>
      <c r="FE68" s="43"/>
      <c r="FF68" s="43"/>
      <c r="FG68" s="43"/>
      <c r="FH68" s="43"/>
      <c r="FI68" s="43"/>
      <c r="FJ68" s="43"/>
      <c r="FK68" s="43"/>
      <c r="FL68" s="43"/>
      <c r="FM68" s="43"/>
      <c r="FN68" s="43"/>
      <c r="FO68" s="43"/>
      <c r="FP68" s="43"/>
      <c r="FQ68" s="43"/>
      <c r="FR68" s="43"/>
      <c r="FS68" s="43"/>
      <c r="FT68" s="43"/>
      <c r="FU68" s="43"/>
      <c r="FV68" s="43"/>
      <c r="FW68" s="43"/>
      <c r="FX68" s="43"/>
      <c r="FY68" s="43"/>
      <c r="FZ68" s="43"/>
      <c r="GA68" s="43"/>
      <c r="GB68" s="43"/>
      <c r="GC68" s="43"/>
      <c r="GD68" s="43"/>
      <c r="GE68" s="43"/>
      <c r="GF68" s="43"/>
      <c r="GG68" s="43"/>
      <c r="GH68" s="43"/>
      <c r="GI68" s="43"/>
      <c r="GJ68" s="43"/>
      <c r="GK68" s="43"/>
      <c r="GL68" s="43"/>
      <c r="GM68" s="43"/>
      <c r="GN68" s="43"/>
      <c r="GO68" s="43"/>
      <c r="GP68" s="43"/>
      <c r="GQ68" s="43"/>
      <c r="GR68" s="43"/>
      <c r="GS68" s="43"/>
      <c r="GT68" s="43"/>
      <c r="GU68" s="43"/>
      <c r="GV68" s="43"/>
      <c r="GW68" s="43"/>
      <c r="GX68" s="43"/>
      <c r="GY68" s="43"/>
      <c r="GZ68" s="43"/>
      <c r="HA68" s="43"/>
      <c r="HB68" s="43"/>
      <c r="HC68" s="43"/>
      <c r="HD68" s="43"/>
      <c r="HE68" s="43"/>
      <c r="HF68" s="43"/>
      <c r="HG68" s="43"/>
      <c r="HH68" s="43"/>
      <c r="HI68" s="43"/>
      <c r="HJ68" s="43"/>
      <c r="HK68" s="43"/>
      <c r="HL68" s="43"/>
      <c r="HM68" s="43"/>
      <c r="HN68" s="43"/>
      <c r="HO68" s="43"/>
      <c r="HP68" s="43"/>
      <c r="HQ68" s="43"/>
      <c r="HR68" s="43"/>
      <c r="HS68" s="43"/>
      <c r="HT68" s="43"/>
      <c r="HU68" s="43"/>
      <c r="HV68" s="43"/>
      <c r="HW68" s="43"/>
      <c r="HX68" s="43"/>
      <c r="HY68" s="43"/>
      <c r="HZ68" s="43"/>
      <c r="IA68" s="43"/>
      <c r="IB68" s="43"/>
      <c r="IC68" s="43"/>
      <c r="ID68" s="43"/>
      <c r="IE68" s="43"/>
      <c r="IF68" s="43"/>
      <c r="IG68" s="43"/>
      <c r="IH68" s="43"/>
      <c r="II68" s="43"/>
      <c r="IJ68" s="43"/>
      <c r="IK68" s="43"/>
      <c r="IL68" s="43"/>
      <c r="IM68" s="43"/>
      <c r="IN68" s="43"/>
      <c r="IO68" s="43"/>
      <c r="IP68" s="43"/>
      <c r="IQ68" s="43"/>
      <c r="IR68" s="43"/>
      <c r="IS68" s="43"/>
      <c r="IT68" s="43"/>
      <c r="IU68" s="43"/>
      <c r="IV68" s="43"/>
      <c r="IW68" s="43"/>
    </row>
    <row r="69" customFormat="false" ht="15.95" hidden="false" customHeight="true" outlineLevel="0" collapsed="false">
      <c r="A69" s="44" t="n">
        <f aca="false">+A68+1</f>
        <v>11</v>
      </c>
      <c r="B69" s="45" t="s">
        <v>61</v>
      </c>
      <c r="C69" s="44" t="n">
        <v>485</v>
      </c>
      <c r="D69" s="229" t="n">
        <v>1</v>
      </c>
      <c r="E69" s="151" t="n">
        <v>1</v>
      </c>
      <c r="F69" s="151" t="n">
        <v>1</v>
      </c>
      <c r="G69" s="151" t="n">
        <v>1</v>
      </c>
      <c r="H69" s="151" t="n">
        <v>1</v>
      </c>
      <c r="I69" s="151" t="n">
        <v>1</v>
      </c>
      <c r="J69" s="151" t="n">
        <v>1</v>
      </c>
      <c r="K69" s="151" t="n">
        <v>1</v>
      </c>
      <c r="L69" s="151" t="n">
        <v>1</v>
      </c>
      <c r="M69" s="151" t="n">
        <v>1</v>
      </c>
      <c r="N69" s="151" t="n">
        <v>1</v>
      </c>
      <c r="O69" s="151" t="n">
        <v>1</v>
      </c>
      <c r="P69" s="151" t="n">
        <v>1</v>
      </c>
      <c r="Q69" s="151" t="n">
        <v>1</v>
      </c>
      <c r="R69" s="151" t="n">
        <v>1</v>
      </c>
      <c r="S69" s="151" t="n">
        <v>1</v>
      </c>
      <c r="T69" s="151" t="n">
        <v>1</v>
      </c>
      <c r="U69" s="151" t="n">
        <v>1</v>
      </c>
      <c r="V69" s="151" t="n">
        <v>1</v>
      </c>
      <c r="W69" s="151" t="n">
        <v>1</v>
      </c>
      <c r="X69" s="151" t="n">
        <v>1</v>
      </c>
      <c r="Y69" s="151" t="n">
        <v>1</v>
      </c>
      <c r="Z69" s="151" t="n">
        <v>1</v>
      </c>
      <c r="AA69" s="151" t="n">
        <v>1</v>
      </c>
      <c r="AB69" s="151" t="n">
        <v>1</v>
      </c>
      <c r="AC69" s="151" t="n">
        <v>1</v>
      </c>
      <c r="AD69" s="151" t="n">
        <v>1</v>
      </c>
      <c r="AE69" s="151" t="n">
        <v>1</v>
      </c>
      <c r="AF69" s="151" t="n">
        <v>1</v>
      </c>
      <c r="AG69" s="151" t="n">
        <v>1</v>
      </c>
      <c r="AH69" s="152" t="n">
        <v>1</v>
      </c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43"/>
      <c r="BJ69" s="43"/>
      <c r="BK69" s="43"/>
      <c r="BL69" s="43"/>
      <c r="BM69" s="43"/>
      <c r="BN69" s="43"/>
      <c r="BO69" s="43"/>
      <c r="BP69" s="43"/>
      <c r="BQ69" s="43"/>
      <c r="BR69" s="43"/>
      <c r="BS69" s="43"/>
      <c r="BT69" s="43"/>
      <c r="BU69" s="43"/>
      <c r="BV69" s="43"/>
      <c r="BW69" s="43"/>
      <c r="BX69" s="43"/>
      <c r="BY69" s="43"/>
      <c r="BZ69" s="43"/>
      <c r="CA69" s="43"/>
      <c r="CB69" s="43"/>
      <c r="CC69" s="43"/>
      <c r="CD69" s="43"/>
      <c r="CE69" s="43"/>
      <c r="CF69" s="43"/>
      <c r="CG69" s="43"/>
      <c r="CH69" s="43"/>
      <c r="CI69" s="43"/>
      <c r="CJ69" s="43"/>
      <c r="CK69" s="43"/>
      <c r="CL69" s="43"/>
      <c r="CM69" s="43"/>
      <c r="CN69" s="43"/>
      <c r="CO69" s="43"/>
      <c r="CP69" s="43"/>
      <c r="CQ69" s="43"/>
      <c r="CR69" s="43"/>
      <c r="CS69" s="43"/>
      <c r="CT69" s="43"/>
      <c r="CU69" s="43"/>
      <c r="CV69" s="43"/>
      <c r="CW69" s="43"/>
      <c r="CX69" s="43"/>
      <c r="CY69" s="43"/>
      <c r="CZ69" s="43"/>
      <c r="DA69" s="43"/>
      <c r="DB69" s="43"/>
      <c r="DC69" s="43"/>
      <c r="DD69" s="43"/>
      <c r="DE69" s="43"/>
      <c r="DF69" s="43"/>
      <c r="DG69" s="43"/>
      <c r="DH69" s="43"/>
      <c r="DI69" s="43"/>
      <c r="DJ69" s="43"/>
      <c r="DK69" s="43"/>
      <c r="DL69" s="43"/>
      <c r="DM69" s="43"/>
      <c r="DN69" s="43"/>
      <c r="DO69" s="43"/>
      <c r="DP69" s="43"/>
      <c r="DQ69" s="43"/>
      <c r="DR69" s="43"/>
      <c r="DS69" s="43"/>
      <c r="DT69" s="43"/>
      <c r="DU69" s="43"/>
      <c r="DV69" s="43"/>
      <c r="DW69" s="43"/>
      <c r="DX69" s="43"/>
      <c r="DY69" s="43"/>
      <c r="DZ69" s="43"/>
      <c r="EA69" s="43"/>
      <c r="EB69" s="43"/>
      <c r="EC69" s="43"/>
      <c r="ED69" s="43"/>
      <c r="EE69" s="43"/>
      <c r="EF69" s="43"/>
      <c r="EG69" s="43"/>
      <c r="EH69" s="43"/>
      <c r="EI69" s="43"/>
      <c r="EJ69" s="43"/>
      <c r="EK69" s="43"/>
      <c r="EL69" s="43"/>
      <c r="EM69" s="43"/>
      <c r="EN69" s="43"/>
      <c r="EO69" s="43"/>
      <c r="EP69" s="43"/>
      <c r="EQ69" s="43"/>
      <c r="ER69" s="43"/>
      <c r="ES69" s="43"/>
      <c r="ET69" s="43"/>
      <c r="EU69" s="43"/>
      <c r="EV69" s="43"/>
      <c r="EW69" s="43"/>
      <c r="EX69" s="43"/>
      <c r="EY69" s="43"/>
      <c r="EZ69" s="43"/>
      <c r="FA69" s="43"/>
      <c r="FB69" s="43"/>
      <c r="FC69" s="43"/>
      <c r="FD69" s="43"/>
      <c r="FE69" s="43"/>
      <c r="FF69" s="43"/>
      <c r="FG69" s="43"/>
      <c r="FH69" s="43"/>
      <c r="FI69" s="43"/>
      <c r="FJ69" s="43"/>
      <c r="FK69" s="43"/>
      <c r="FL69" s="43"/>
      <c r="FM69" s="43"/>
      <c r="FN69" s="43"/>
      <c r="FO69" s="43"/>
      <c r="FP69" s="43"/>
      <c r="FQ69" s="43"/>
      <c r="FR69" s="43"/>
      <c r="FS69" s="43"/>
      <c r="FT69" s="43"/>
      <c r="FU69" s="43"/>
      <c r="FV69" s="43"/>
      <c r="FW69" s="43"/>
      <c r="FX69" s="43"/>
      <c r="FY69" s="43"/>
      <c r="FZ69" s="43"/>
      <c r="GA69" s="43"/>
      <c r="GB69" s="43"/>
      <c r="GC69" s="43"/>
      <c r="GD69" s="43"/>
      <c r="GE69" s="43"/>
      <c r="GF69" s="43"/>
      <c r="GG69" s="43"/>
      <c r="GH69" s="43"/>
      <c r="GI69" s="43"/>
      <c r="GJ69" s="43"/>
      <c r="GK69" s="43"/>
      <c r="GL69" s="43"/>
      <c r="GM69" s="43"/>
      <c r="GN69" s="43"/>
      <c r="GO69" s="43"/>
      <c r="GP69" s="43"/>
      <c r="GQ69" s="43"/>
      <c r="GR69" s="43"/>
      <c r="GS69" s="43"/>
      <c r="GT69" s="43"/>
      <c r="GU69" s="43"/>
      <c r="GV69" s="43"/>
      <c r="GW69" s="43"/>
      <c r="GX69" s="43"/>
      <c r="GY69" s="43"/>
      <c r="GZ69" s="43"/>
      <c r="HA69" s="43"/>
      <c r="HB69" s="43"/>
      <c r="HC69" s="43"/>
      <c r="HD69" s="43"/>
      <c r="HE69" s="43"/>
      <c r="HF69" s="43"/>
      <c r="HG69" s="43"/>
      <c r="HH69" s="43"/>
      <c r="HI69" s="43"/>
      <c r="HJ69" s="43"/>
      <c r="HK69" s="43"/>
      <c r="HL69" s="43"/>
      <c r="HM69" s="43"/>
      <c r="HN69" s="43"/>
      <c r="HO69" s="43"/>
      <c r="HP69" s="43"/>
      <c r="HQ69" s="43"/>
      <c r="HR69" s="43"/>
      <c r="HS69" s="43"/>
      <c r="HT69" s="43"/>
      <c r="HU69" s="43"/>
      <c r="HV69" s="43"/>
      <c r="HW69" s="43"/>
      <c r="HX69" s="43"/>
      <c r="HY69" s="43"/>
      <c r="HZ69" s="43"/>
      <c r="IA69" s="43"/>
      <c r="IB69" s="43"/>
      <c r="IC69" s="43"/>
      <c r="ID69" s="43"/>
      <c r="IE69" s="43"/>
      <c r="IF69" s="43"/>
      <c r="IG69" s="43"/>
      <c r="IH69" s="43"/>
      <c r="II69" s="43"/>
      <c r="IJ69" s="43"/>
      <c r="IK69" s="43"/>
      <c r="IL69" s="43"/>
      <c r="IM69" s="43"/>
      <c r="IN69" s="43"/>
      <c r="IO69" s="43"/>
      <c r="IP69" s="43"/>
      <c r="IQ69" s="43"/>
      <c r="IR69" s="43"/>
      <c r="IS69" s="43"/>
      <c r="IT69" s="43"/>
      <c r="IU69" s="43"/>
      <c r="IV69" s="43"/>
      <c r="IW69" s="43"/>
    </row>
    <row r="70" customFormat="false" ht="15.95" hidden="false" customHeight="true" outlineLevel="0" collapsed="false">
      <c r="A70" s="44" t="n">
        <f aca="false">+A69+1</f>
        <v>12</v>
      </c>
      <c r="B70" s="45" t="s">
        <v>62</v>
      </c>
      <c r="C70" s="44" t="n">
        <v>485</v>
      </c>
      <c r="D70" s="229" t="n">
        <v>1</v>
      </c>
      <c r="E70" s="151" t="n">
        <v>1</v>
      </c>
      <c r="F70" s="151" t="n">
        <v>1</v>
      </c>
      <c r="G70" s="151" t="n">
        <v>1</v>
      </c>
      <c r="H70" s="151" t="n">
        <v>1</v>
      </c>
      <c r="I70" s="151" t="n">
        <v>1</v>
      </c>
      <c r="J70" s="151" t="n">
        <v>1</v>
      </c>
      <c r="K70" s="151" t="n">
        <v>1</v>
      </c>
      <c r="L70" s="151" t="n">
        <v>1</v>
      </c>
      <c r="M70" s="151" t="n">
        <v>1</v>
      </c>
      <c r="N70" s="151" t="n">
        <v>1</v>
      </c>
      <c r="O70" s="151" t="n">
        <v>1</v>
      </c>
      <c r="P70" s="151" t="n">
        <v>1</v>
      </c>
      <c r="Q70" s="151" t="n">
        <v>1</v>
      </c>
      <c r="R70" s="151" t="n">
        <v>1</v>
      </c>
      <c r="S70" s="151" t="n">
        <v>1</v>
      </c>
      <c r="T70" s="151" t="n">
        <v>1</v>
      </c>
      <c r="U70" s="151" t="n">
        <v>1</v>
      </c>
      <c r="V70" s="151" t="n">
        <v>1</v>
      </c>
      <c r="W70" s="151" t="n">
        <v>1</v>
      </c>
      <c r="X70" s="151" t="n">
        <v>1</v>
      </c>
      <c r="Y70" s="151" t="n">
        <v>1</v>
      </c>
      <c r="Z70" s="151" t="n">
        <v>1</v>
      </c>
      <c r="AA70" s="151" t="n">
        <v>1</v>
      </c>
      <c r="AB70" s="151" t="n">
        <v>1</v>
      </c>
      <c r="AC70" s="151" t="n">
        <v>1</v>
      </c>
      <c r="AD70" s="151" t="n">
        <v>1</v>
      </c>
      <c r="AE70" s="151" t="n">
        <v>1</v>
      </c>
      <c r="AF70" s="151" t="n">
        <v>1</v>
      </c>
      <c r="AG70" s="151" t="n">
        <v>1</v>
      </c>
      <c r="AH70" s="152" t="n">
        <v>1</v>
      </c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3"/>
      <c r="BL70" s="43"/>
      <c r="BM70" s="43"/>
      <c r="BN70" s="43"/>
      <c r="BO70" s="43"/>
      <c r="BP70" s="43"/>
      <c r="BQ70" s="43"/>
      <c r="BR70" s="43"/>
      <c r="BS70" s="43"/>
      <c r="BT70" s="43"/>
      <c r="BU70" s="43"/>
      <c r="BV70" s="43"/>
      <c r="BW70" s="43"/>
      <c r="BX70" s="43"/>
      <c r="BY70" s="43"/>
      <c r="BZ70" s="43"/>
      <c r="CA70" s="43"/>
      <c r="CB70" s="43"/>
      <c r="CC70" s="43"/>
      <c r="CD70" s="43"/>
      <c r="CE70" s="43"/>
      <c r="CF70" s="43"/>
      <c r="CG70" s="43"/>
      <c r="CH70" s="43"/>
      <c r="CI70" s="43"/>
      <c r="CJ70" s="43"/>
      <c r="CK70" s="43"/>
      <c r="CL70" s="43"/>
      <c r="CM70" s="43"/>
      <c r="CN70" s="43"/>
      <c r="CO70" s="43"/>
      <c r="CP70" s="43"/>
      <c r="CQ70" s="43"/>
      <c r="CR70" s="43"/>
      <c r="CS70" s="43"/>
      <c r="CT70" s="43"/>
      <c r="CU70" s="43"/>
      <c r="CV70" s="43"/>
      <c r="CW70" s="43"/>
      <c r="CX70" s="43"/>
      <c r="CY70" s="43"/>
      <c r="CZ70" s="43"/>
      <c r="DA70" s="43"/>
      <c r="DB70" s="43"/>
      <c r="DC70" s="43"/>
      <c r="DD70" s="43"/>
      <c r="DE70" s="43"/>
      <c r="DF70" s="43"/>
      <c r="DG70" s="43"/>
      <c r="DH70" s="43"/>
      <c r="DI70" s="43"/>
      <c r="DJ70" s="43"/>
      <c r="DK70" s="43"/>
      <c r="DL70" s="43"/>
      <c r="DM70" s="43"/>
      <c r="DN70" s="43"/>
      <c r="DO70" s="43"/>
      <c r="DP70" s="43"/>
      <c r="DQ70" s="43"/>
      <c r="DR70" s="43"/>
      <c r="DS70" s="43"/>
      <c r="DT70" s="43"/>
      <c r="DU70" s="43"/>
      <c r="DV70" s="43"/>
      <c r="DW70" s="43"/>
      <c r="DX70" s="43"/>
      <c r="DY70" s="43"/>
      <c r="DZ70" s="43"/>
      <c r="EA70" s="43"/>
      <c r="EB70" s="43"/>
      <c r="EC70" s="43"/>
      <c r="ED70" s="43"/>
      <c r="EE70" s="43"/>
      <c r="EF70" s="43"/>
      <c r="EG70" s="43"/>
      <c r="EH70" s="43"/>
      <c r="EI70" s="43"/>
      <c r="EJ70" s="43"/>
      <c r="EK70" s="43"/>
      <c r="EL70" s="43"/>
      <c r="EM70" s="43"/>
      <c r="EN70" s="43"/>
      <c r="EO70" s="43"/>
      <c r="EP70" s="43"/>
      <c r="EQ70" s="43"/>
      <c r="ER70" s="43"/>
      <c r="ES70" s="43"/>
      <c r="ET70" s="43"/>
      <c r="EU70" s="43"/>
      <c r="EV70" s="43"/>
      <c r="EW70" s="43"/>
      <c r="EX70" s="43"/>
      <c r="EY70" s="43"/>
      <c r="EZ70" s="43"/>
      <c r="FA70" s="43"/>
      <c r="FB70" s="43"/>
      <c r="FC70" s="43"/>
      <c r="FD70" s="43"/>
      <c r="FE70" s="43"/>
      <c r="FF70" s="43"/>
      <c r="FG70" s="43"/>
      <c r="FH70" s="43"/>
      <c r="FI70" s="43"/>
      <c r="FJ70" s="43"/>
      <c r="FK70" s="43"/>
      <c r="FL70" s="43"/>
      <c r="FM70" s="43"/>
      <c r="FN70" s="43"/>
      <c r="FO70" s="43"/>
      <c r="FP70" s="43"/>
      <c r="FQ70" s="43"/>
      <c r="FR70" s="43"/>
      <c r="FS70" s="43"/>
      <c r="FT70" s="43"/>
      <c r="FU70" s="43"/>
      <c r="FV70" s="43"/>
      <c r="FW70" s="43"/>
      <c r="FX70" s="43"/>
      <c r="FY70" s="43"/>
      <c r="FZ70" s="43"/>
      <c r="GA70" s="43"/>
      <c r="GB70" s="43"/>
      <c r="GC70" s="43"/>
      <c r="GD70" s="43"/>
      <c r="GE70" s="43"/>
      <c r="GF70" s="43"/>
      <c r="GG70" s="43"/>
      <c r="GH70" s="43"/>
      <c r="GI70" s="43"/>
      <c r="GJ70" s="43"/>
      <c r="GK70" s="43"/>
      <c r="GL70" s="43"/>
      <c r="GM70" s="43"/>
      <c r="GN70" s="43"/>
      <c r="GO70" s="43"/>
      <c r="GP70" s="43"/>
      <c r="GQ70" s="43"/>
      <c r="GR70" s="43"/>
      <c r="GS70" s="43"/>
      <c r="GT70" s="43"/>
      <c r="GU70" s="43"/>
      <c r="GV70" s="43"/>
      <c r="GW70" s="43"/>
      <c r="GX70" s="43"/>
      <c r="GY70" s="43"/>
      <c r="GZ70" s="43"/>
      <c r="HA70" s="43"/>
      <c r="HB70" s="43"/>
      <c r="HC70" s="43"/>
      <c r="HD70" s="43"/>
      <c r="HE70" s="43"/>
      <c r="HF70" s="43"/>
      <c r="HG70" s="43"/>
      <c r="HH70" s="43"/>
      <c r="HI70" s="43"/>
      <c r="HJ70" s="43"/>
      <c r="HK70" s="43"/>
      <c r="HL70" s="43"/>
      <c r="HM70" s="43"/>
      <c r="HN70" s="43"/>
      <c r="HO70" s="43"/>
      <c r="HP70" s="43"/>
      <c r="HQ70" s="43"/>
      <c r="HR70" s="43"/>
      <c r="HS70" s="43"/>
      <c r="HT70" s="43"/>
      <c r="HU70" s="43"/>
      <c r="HV70" s="43"/>
      <c r="HW70" s="43"/>
      <c r="HX70" s="43"/>
      <c r="HY70" s="43"/>
      <c r="HZ70" s="43"/>
      <c r="IA70" s="43"/>
      <c r="IB70" s="43"/>
      <c r="IC70" s="43"/>
      <c r="ID70" s="43"/>
      <c r="IE70" s="43"/>
      <c r="IF70" s="43"/>
      <c r="IG70" s="43"/>
      <c r="IH70" s="43"/>
      <c r="II70" s="43"/>
      <c r="IJ70" s="43"/>
      <c r="IK70" s="43"/>
      <c r="IL70" s="43"/>
      <c r="IM70" s="43"/>
      <c r="IN70" s="43"/>
      <c r="IO70" s="43"/>
      <c r="IP70" s="43"/>
      <c r="IQ70" s="43"/>
      <c r="IR70" s="43"/>
      <c r="IS70" s="43"/>
      <c r="IT70" s="43"/>
      <c r="IU70" s="43"/>
      <c r="IV70" s="43"/>
      <c r="IW70" s="43"/>
    </row>
    <row r="71" customFormat="false" ht="15.95" hidden="false" customHeight="true" outlineLevel="0" collapsed="false">
      <c r="A71" s="44" t="n">
        <f aca="false">+A70+1</f>
        <v>13</v>
      </c>
      <c r="B71" s="45" t="s">
        <v>63</v>
      </c>
      <c r="C71" s="44" t="n">
        <v>789</v>
      </c>
      <c r="D71" s="229" t="n">
        <v>1</v>
      </c>
      <c r="E71" s="151" t="n">
        <v>1</v>
      </c>
      <c r="F71" s="151" t="n">
        <v>1</v>
      </c>
      <c r="G71" s="151" t="n">
        <v>1</v>
      </c>
      <c r="H71" s="151" t="n">
        <v>1</v>
      </c>
      <c r="I71" s="151" t="n">
        <v>1</v>
      </c>
      <c r="J71" s="151" t="n">
        <v>1</v>
      </c>
      <c r="K71" s="151" t="n">
        <v>1</v>
      </c>
      <c r="L71" s="151" t="n">
        <v>1</v>
      </c>
      <c r="M71" s="151" t="n">
        <v>1</v>
      </c>
      <c r="N71" s="151" t="n">
        <v>1</v>
      </c>
      <c r="O71" s="151" t="n">
        <v>1</v>
      </c>
      <c r="P71" s="151" t="n">
        <v>1</v>
      </c>
      <c r="Q71" s="151" t="n">
        <v>1</v>
      </c>
      <c r="R71" s="151" t="n">
        <v>1</v>
      </c>
      <c r="S71" s="151" t="n">
        <v>1</v>
      </c>
      <c r="T71" s="151" t="n">
        <v>1</v>
      </c>
      <c r="U71" s="151" t="n">
        <v>1</v>
      </c>
      <c r="V71" s="151" t="n">
        <v>1</v>
      </c>
      <c r="W71" s="151" t="n">
        <v>1</v>
      </c>
      <c r="X71" s="151" t="n">
        <v>1</v>
      </c>
      <c r="Y71" s="151" t="n">
        <v>1</v>
      </c>
      <c r="Z71" s="151" t="n">
        <v>1</v>
      </c>
      <c r="AA71" s="151" t="n">
        <v>1</v>
      </c>
      <c r="AB71" s="151" t="n">
        <v>1</v>
      </c>
      <c r="AC71" s="151" t="n">
        <v>1</v>
      </c>
      <c r="AD71" s="151" t="n">
        <v>1</v>
      </c>
      <c r="AE71" s="151" t="n">
        <v>1</v>
      </c>
      <c r="AF71" s="151" t="n">
        <v>1</v>
      </c>
      <c r="AG71" s="151" t="n">
        <v>1</v>
      </c>
      <c r="AH71" s="152" t="n">
        <v>1</v>
      </c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3"/>
      <c r="BJ71" s="43"/>
      <c r="BK71" s="43"/>
      <c r="BL71" s="43"/>
      <c r="BM71" s="43"/>
      <c r="BN71" s="43"/>
      <c r="BO71" s="43"/>
      <c r="BP71" s="43"/>
      <c r="BQ71" s="43"/>
      <c r="BR71" s="43"/>
      <c r="BS71" s="43"/>
      <c r="BT71" s="43"/>
      <c r="BU71" s="43"/>
      <c r="BV71" s="43"/>
      <c r="BW71" s="43"/>
      <c r="BX71" s="43"/>
      <c r="BY71" s="43"/>
      <c r="BZ71" s="43"/>
      <c r="CA71" s="43"/>
      <c r="CB71" s="43"/>
      <c r="CC71" s="43"/>
      <c r="CD71" s="43"/>
      <c r="CE71" s="43"/>
      <c r="CF71" s="43"/>
      <c r="CG71" s="43"/>
      <c r="CH71" s="43"/>
      <c r="CI71" s="43"/>
      <c r="CJ71" s="43"/>
      <c r="CK71" s="43"/>
      <c r="CL71" s="43"/>
      <c r="CM71" s="43"/>
      <c r="CN71" s="43"/>
      <c r="CO71" s="43"/>
      <c r="CP71" s="43"/>
      <c r="CQ71" s="43"/>
      <c r="CR71" s="43"/>
      <c r="CS71" s="43"/>
      <c r="CT71" s="43"/>
      <c r="CU71" s="43"/>
      <c r="CV71" s="43"/>
      <c r="CW71" s="43"/>
      <c r="CX71" s="43"/>
      <c r="CY71" s="43"/>
      <c r="CZ71" s="43"/>
      <c r="DA71" s="43"/>
      <c r="DB71" s="43"/>
      <c r="DC71" s="43"/>
      <c r="DD71" s="43"/>
      <c r="DE71" s="43"/>
      <c r="DF71" s="43"/>
      <c r="DG71" s="43"/>
      <c r="DH71" s="43"/>
      <c r="DI71" s="43"/>
      <c r="DJ71" s="43"/>
      <c r="DK71" s="43"/>
      <c r="DL71" s="43"/>
      <c r="DM71" s="43"/>
      <c r="DN71" s="43"/>
      <c r="DO71" s="43"/>
      <c r="DP71" s="43"/>
      <c r="DQ71" s="43"/>
      <c r="DR71" s="43"/>
      <c r="DS71" s="43"/>
      <c r="DT71" s="43"/>
      <c r="DU71" s="43"/>
      <c r="DV71" s="43"/>
      <c r="DW71" s="43"/>
      <c r="DX71" s="43"/>
      <c r="DY71" s="43"/>
      <c r="DZ71" s="43"/>
      <c r="EA71" s="43"/>
      <c r="EB71" s="43"/>
      <c r="EC71" s="43"/>
      <c r="ED71" s="43"/>
      <c r="EE71" s="43"/>
      <c r="EF71" s="43"/>
      <c r="EG71" s="43"/>
      <c r="EH71" s="43"/>
      <c r="EI71" s="43"/>
      <c r="EJ71" s="43"/>
      <c r="EK71" s="43"/>
      <c r="EL71" s="43"/>
      <c r="EM71" s="43"/>
      <c r="EN71" s="43"/>
      <c r="EO71" s="43"/>
      <c r="EP71" s="43"/>
      <c r="EQ71" s="43"/>
      <c r="ER71" s="43"/>
      <c r="ES71" s="43"/>
      <c r="ET71" s="43"/>
      <c r="EU71" s="43"/>
      <c r="EV71" s="43"/>
      <c r="EW71" s="43"/>
      <c r="EX71" s="43"/>
      <c r="EY71" s="43"/>
      <c r="EZ71" s="43"/>
      <c r="FA71" s="43"/>
      <c r="FB71" s="43"/>
      <c r="FC71" s="43"/>
      <c r="FD71" s="43"/>
      <c r="FE71" s="43"/>
      <c r="FF71" s="43"/>
      <c r="FG71" s="43"/>
      <c r="FH71" s="43"/>
      <c r="FI71" s="43"/>
      <c r="FJ71" s="43"/>
      <c r="FK71" s="43"/>
      <c r="FL71" s="43"/>
      <c r="FM71" s="43"/>
      <c r="FN71" s="43"/>
      <c r="FO71" s="43"/>
      <c r="FP71" s="43"/>
      <c r="FQ71" s="43"/>
      <c r="FR71" s="43"/>
      <c r="FS71" s="43"/>
      <c r="FT71" s="43"/>
      <c r="FU71" s="43"/>
      <c r="FV71" s="43"/>
      <c r="FW71" s="43"/>
      <c r="FX71" s="43"/>
      <c r="FY71" s="43"/>
      <c r="FZ71" s="43"/>
      <c r="GA71" s="43"/>
      <c r="GB71" s="43"/>
      <c r="GC71" s="43"/>
      <c r="GD71" s="43"/>
      <c r="GE71" s="43"/>
      <c r="GF71" s="43"/>
      <c r="GG71" s="43"/>
      <c r="GH71" s="43"/>
      <c r="GI71" s="43"/>
      <c r="GJ71" s="43"/>
      <c r="GK71" s="43"/>
      <c r="GL71" s="43"/>
      <c r="GM71" s="43"/>
      <c r="GN71" s="43"/>
      <c r="GO71" s="43"/>
      <c r="GP71" s="43"/>
      <c r="GQ71" s="43"/>
      <c r="GR71" s="43"/>
      <c r="GS71" s="43"/>
      <c r="GT71" s="43"/>
      <c r="GU71" s="43"/>
      <c r="GV71" s="43"/>
      <c r="GW71" s="43"/>
      <c r="GX71" s="43"/>
      <c r="GY71" s="43"/>
      <c r="GZ71" s="43"/>
      <c r="HA71" s="43"/>
      <c r="HB71" s="43"/>
      <c r="HC71" s="43"/>
      <c r="HD71" s="43"/>
      <c r="HE71" s="43"/>
      <c r="HF71" s="43"/>
      <c r="HG71" s="43"/>
      <c r="HH71" s="43"/>
      <c r="HI71" s="43"/>
      <c r="HJ71" s="43"/>
      <c r="HK71" s="43"/>
      <c r="HL71" s="43"/>
      <c r="HM71" s="43"/>
      <c r="HN71" s="43"/>
      <c r="HO71" s="43"/>
      <c r="HP71" s="43"/>
      <c r="HQ71" s="43"/>
      <c r="HR71" s="43"/>
      <c r="HS71" s="43"/>
      <c r="HT71" s="43"/>
      <c r="HU71" s="43"/>
      <c r="HV71" s="43"/>
      <c r="HW71" s="43"/>
      <c r="HX71" s="43"/>
      <c r="HY71" s="43"/>
      <c r="HZ71" s="43"/>
      <c r="IA71" s="43"/>
      <c r="IB71" s="43"/>
      <c r="IC71" s="43"/>
      <c r="ID71" s="43"/>
      <c r="IE71" s="43"/>
      <c r="IF71" s="43"/>
      <c r="IG71" s="43"/>
      <c r="IH71" s="43"/>
      <c r="II71" s="43"/>
      <c r="IJ71" s="43"/>
      <c r="IK71" s="43"/>
      <c r="IL71" s="43"/>
      <c r="IM71" s="43"/>
      <c r="IN71" s="43"/>
      <c r="IO71" s="43"/>
      <c r="IP71" s="43"/>
      <c r="IQ71" s="43"/>
      <c r="IR71" s="43"/>
      <c r="IS71" s="43"/>
      <c r="IT71" s="43"/>
      <c r="IU71" s="43"/>
      <c r="IV71" s="43"/>
      <c r="IW71" s="43"/>
    </row>
    <row r="72" customFormat="false" ht="15.95" hidden="false" customHeight="true" outlineLevel="0" collapsed="false">
      <c r="A72" s="96" t="n">
        <f aca="false">+A71+1</f>
        <v>14</v>
      </c>
      <c r="B72" s="97" t="s">
        <v>64</v>
      </c>
      <c r="C72" s="96" t="n">
        <v>789</v>
      </c>
      <c r="D72" s="232" t="n">
        <v>1</v>
      </c>
      <c r="E72" s="170" t="n">
        <v>1</v>
      </c>
      <c r="F72" s="170" t="n">
        <v>1</v>
      </c>
      <c r="G72" s="170" t="n">
        <v>1</v>
      </c>
      <c r="H72" s="170" t="n">
        <v>1</v>
      </c>
      <c r="I72" s="170" t="n">
        <v>1</v>
      </c>
      <c r="J72" s="170" t="n">
        <v>1</v>
      </c>
      <c r="K72" s="170" t="n">
        <v>1</v>
      </c>
      <c r="L72" s="170" t="n">
        <v>1</v>
      </c>
      <c r="M72" s="170" t="n">
        <v>1</v>
      </c>
      <c r="N72" s="170" t="n">
        <v>1</v>
      </c>
      <c r="O72" s="170" t="n">
        <v>1</v>
      </c>
      <c r="P72" s="170" t="n">
        <v>1</v>
      </c>
      <c r="Q72" s="170" t="n">
        <v>1</v>
      </c>
      <c r="R72" s="170" t="n">
        <v>1</v>
      </c>
      <c r="S72" s="170" t="n">
        <v>1</v>
      </c>
      <c r="T72" s="170" t="n">
        <v>1</v>
      </c>
      <c r="U72" s="170" t="n">
        <v>1</v>
      </c>
      <c r="V72" s="170" t="n">
        <v>1</v>
      </c>
      <c r="W72" s="170" t="n">
        <v>1</v>
      </c>
      <c r="X72" s="170" t="n">
        <v>1</v>
      </c>
      <c r="Y72" s="170" t="n">
        <v>1</v>
      </c>
      <c r="Z72" s="170" t="n">
        <v>1</v>
      </c>
      <c r="AA72" s="170" t="n">
        <v>1</v>
      </c>
      <c r="AB72" s="170" t="n">
        <v>1</v>
      </c>
      <c r="AC72" s="170" t="n">
        <v>1</v>
      </c>
      <c r="AD72" s="170" t="n">
        <v>1</v>
      </c>
      <c r="AE72" s="170" t="n">
        <v>1</v>
      </c>
      <c r="AF72" s="170" t="n">
        <v>1</v>
      </c>
      <c r="AG72" s="170" t="n">
        <v>1</v>
      </c>
      <c r="AH72" s="171" t="n">
        <v>1</v>
      </c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3"/>
      <c r="BU72" s="43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3"/>
      <c r="CQ72" s="43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3"/>
      <c r="DM72" s="43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3"/>
      <c r="EI72" s="43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3"/>
      <c r="FE72" s="43"/>
      <c r="FF72" s="43"/>
      <c r="FG72" s="43"/>
      <c r="FH72" s="43"/>
      <c r="FI72" s="43"/>
      <c r="FJ72" s="43"/>
      <c r="FK72" s="43"/>
      <c r="FL72" s="43"/>
      <c r="FM72" s="43"/>
      <c r="FN72" s="43"/>
      <c r="FO72" s="43"/>
      <c r="FP72" s="43"/>
      <c r="FQ72" s="43"/>
      <c r="FR72" s="43"/>
      <c r="FS72" s="43"/>
      <c r="FT72" s="43"/>
      <c r="FU72" s="43"/>
      <c r="FV72" s="43"/>
      <c r="FW72" s="43"/>
      <c r="FX72" s="43"/>
      <c r="FY72" s="43"/>
      <c r="FZ72" s="43"/>
      <c r="GA72" s="43"/>
      <c r="GB72" s="43"/>
      <c r="GC72" s="43"/>
      <c r="GD72" s="43"/>
      <c r="GE72" s="43"/>
      <c r="GF72" s="43"/>
      <c r="GG72" s="43"/>
      <c r="GH72" s="43"/>
      <c r="GI72" s="43"/>
      <c r="GJ72" s="43"/>
      <c r="GK72" s="43"/>
      <c r="GL72" s="43"/>
      <c r="GM72" s="43"/>
      <c r="GN72" s="43"/>
      <c r="GO72" s="43"/>
      <c r="GP72" s="43"/>
      <c r="GQ72" s="43"/>
      <c r="GR72" s="43"/>
      <c r="GS72" s="43"/>
      <c r="GT72" s="43"/>
      <c r="GU72" s="43"/>
      <c r="GV72" s="43"/>
      <c r="GW72" s="43"/>
      <c r="GX72" s="43"/>
      <c r="GY72" s="43"/>
      <c r="GZ72" s="43"/>
      <c r="HA72" s="43"/>
      <c r="HB72" s="43"/>
      <c r="HC72" s="43"/>
      <c r="HD72" s="43"/>
      <c r="HE72" s="43"/>
      <c r="HF72" s="43"/>
      <c r="HG72" s="43"/>
      <c r="HH72" s="43"/>
      <c r="HI72" s="43"/>
      <c r="HJ72" s="43"/>
      <c r="HK72" s="43"/>
      <c r="HL72" s="43"/>
      <c r="HM72" s="43"/>
      <c r="HN72" s="43"/>
      <c r="HO72" s="43"/>
      <c r="HP72" s="43"/>
      <c r="HQ72" s="43"/>
      <c r="HR72" s="43"/>
      <c r="HS72" s="43"/>
      <c r="HT72" s="43"/>
      <c r="HU72" s="43"/>
      <c r="HV72" s="43"/>
      <c r="HW72" s="43"/>
      <c r="HX72" s="43"/>
      <c r="HY72" s="43"/>
      <c r="HZ72" s="43"/>
      <c r="IA72" s="43"/>
      <c r="IB72" s="43"/>
      <c r="IC72" s="43"/>
      <c r="ID72" s="43"/>
      <c r="IE72" s="43"/>
      <c r="IF72" s="43"/>
      <c r="IG72" s="43"/>
      <c r="IH72" s="43"/>
      <c r="II72" s="43"/>
      <c r="IJ72" s="43"/>
      <c r="IK72" s="43"/>
      <c r="IL72" s="43"/>
      <c r="IM72" s="43"/>
      <c r="IN72" s="43"/>
      <c r="IO72" s="43"/>
      <c r="IP72" s="43"/>
      <c r="IQ72" s="43"/>
      <c r="IR72" s="43"/>
      <c r="IS72" s="43"/>
      <c r="IT72" s="43"/>
      <c r="IU72" s="43"/>
      <c r="IV72" s="43"/>
      <c r="IW72" s="43"/>
    </row>
    <row r="73" customFormat="false" ht="15.95" hidden="false" customHeight="true" outlineLevel="0" collapsed="false">
      <c r="A73" s="73"/>
      <c r="B73" s="74" t="s">
        <v>21</v>
      </c>
      <c r="C73" s="75"/>
      <c r="D73" s="76" t="n">
        <f aca="false">(D59*$C59)+(D60*$C60)+(D61*$C61)+(D62*$C62)+(D63*$C63)+(D64*$C64)+(D65*$C65)+(D66*$C66)+(D67*$C67)+(D68*$C68)+(D69*$C69)+(D70*$C70)+(D71*$C71)+(D72*$C72)</f>
        <v>10699.42</v>
      </c>
      <c r="E73" s="77" t="n">
        <f aca="false">(E59*$C59)+(E60*$C60)+(E61*$C61)+(E62*$C62)+(E63*$C63)+(E64*$C64)+(E65*$C65)+(E66*$C66)+(E67*$C67)+(E68*$C68)+(E69*$C69)+(E70*$C70)+(E71*$C71)+(E72*$C72)</f>
        <v>10749.72</v>
      </c>
      <c r="F73" s="77" t="n">
        <f aca="false">(F59*$C59)+(F60*$C60)+(F61*$C61)+(F62*$C62)+(F63*$C63)+(F64*$C64)+(F65*$C65)+(F66*$C66)+(F67*$C67)+(F68*$C68)+(F69*$C69)+(F70*$C70)+(F71*$C71)+(F72*$C72)</f>
        <v>10850.32</v>
      </c>
      <c r="G73" s="77" t="n">
        <f aca="false">(G59*$C59)+(G60*$C60)+(G61*$C61)+(G62*$C62)+(G63*$C63)+(G64*$C64)+(G65*$C65)+(G66*$C66)+(G67*$C67)+(G68*$C68)+(G69*$C69)+(G70*$C70)+(G71*$C71)+(G72*$C72)</f>
        <v>10950.92</v>
      </c>
      <c r="H73" s="77" t="n">
        <f aca="false">(H59*$C59)+(H60*$C60)+(H61*$C61)+(H62*$C62)+(H63*$C63)+(H64*$C64)+(H65*$C65)+(H66*$C66)+(H67*$C67)+(H68*$C68)+(H69*$C69)+(H70*$C70)+(H71*$C71)+(H72*$C72)</f>
        <v>11051.52</v>
      </c>
      <c r="I73" s="77" t="n">
        <f aca="false">(I59*$C59)+(I60*$C60)+(I61*$C61)+(I62*$C62)+(I63*$C63)+(I64*$C64)+(I65*$C65)+(I66*$C66)+(I67*$C67)+(I68*$C68)+(I69*$C69)+(I70*$C70)+(I71*$C71)+(I72*$C72)</f>
        <v>11101.82</v>
      </c>
      <c r="J73" s="77" t="n">
        <f aca="false">(J59*$C59)+(J60*$C60)+(J61*$C61)+(J62*$C62)+(J63*$C63)+(J64*$C64)+(J65*$C65)+(J66*$C66)+(J67*$C67)+(J68*$C68)+(J69*$C69)+(J70*$C70)+(J71*$C71)+(J72*$C72)</f>
        <v>11101.82</v>
      </c>
      <c r="K73" s="77" t="n">
        <f aca="false">(K59*$C59)+(K60*$C60)+(K61*$C61)+(K62*$C62)+(K63*$C63)+(K64*$C64)+(K65*$C65)+(K66*$C66)+(K67*$C67)+(K68*$C68)+(K69*$C69)+(K70*$C70)+(K71*$C71)+(K72*$C72)</f>
        <v>11101.82</v>
      </c>
      <c r="L73" s="77" t="n">
        <f aca="false">(L59*$C59)+(L60*$C60)+(L61*$C61)+(L62*$C62)+(L63*$C63)+(L64*$C64)+(L65*$C65)+(L66*$C66)+(L67*$C67)+(L68*$C68)+(L69*$C69)+(L70*$C70)+(L71*$C71)+(L72*$C72)</f>
        <v>11101.82</v>
      </c>
      <c r="M73" s="77" t="n">
        <f aca="false">(M59*$C59)+(M60*$C60)+(M61*$C61)+(M62*$C62)+(M63*$C63)+(M64*$C64)+(M65*$C65)+(M66*$C66)+(M67*$C67)+(M68*$C68)+(M69*$C69)+(M70*$C70)+(M71*$C71)+(M72*$C72)</f>
        <v>11101.82</v>
      </c>
      <c r="N73" s="77" t="n">
        <f aca="false">(N59*$C59)+(N60*$C60)+(N61*$C61)+(N62*$C62)+(N63*$C63)+(N64*$C64)+(N65*$C65)+(N66*$C66)+(N67*$C67)+(N68*$C68)+(N69*$C69)+(N70*$C70)+(N71*$C71)+(N72*$C72)</f>
        <v>11317.42</v>
      </c>
      <c r="O73" s="77" t="n">
        <f aca="false">(O59*$C59)+(O60*$C60)+(O61*$C61)+(O62*$C62)+(O63*$C63)+(O64*$C64)+(O65*$C65)+(O66*$C66)+(O67*$C67)+(O68*$C68)+(O69*$C69)+(O70*$C70)+(O71*$C71)+(O72*$C72)</f>
        <v>11425.22</v>
      </c>
      <c r="P73" s="77" t="n">
        <f aca="false">(P59*$C59)+(P60*$C60)+(P61*$C61)+(P62*$C62)+(P63*$C63)+(P64*$C64)+(P65*$C65)+(P66*$C66)+(P67*$C67)+(P68*$C68)+(P69*$C69)+(P70*$C70)+(P71*$C71)+(P72*$C72)</f>
        <v>11640.82</v>
      </c>
      <c r="Q73" s="77" t="n">
        <f aca="false">(Q59*$C59)+(Q60*$C60)+(Q61*$C61)+(Q62*$C62)+(Q63*$C63)+(Q64*$C64)+(Q65*$C65)+(Q66*$C66)+(Q67*$C67)+(Q68*$C68)+(Q69*$C69)+(Q70*$C70)+(Q71*$C71)+(Q72*$C72)</f>
        <v>11856.42</v>
      </c>
      <c r="R73" s="77" t="n">
        <f aca="false">(R59*$C59)+(R60*$C60)+(R61*$C61)+(R62*$C62)+(R63*$C63)+(R64*$C64)+(R65*$C65)+(R66*$C66)+(R67*$C67)+(R68*$C68)+(R69*$C69)+(R70*$C70)+(R71*$C71)+(R72*$C72)</f>
        <v>12072.02</v>
      </c>
      <c r="S73" s="77" t="n">
        <f aca="false">(S59*$C59)+(S60*$C60)+(S61*$C61)+(S62*$C62)+(S63*$C63)+(S64*$C64)+(S65*$C65)+(S66*$C66)+(S67*$C67)+(S68*$C68)+(S69*$C69)+(S70*$C70)+(S71*$C71)+(S72*$C72)</f>
        <v>12179.82</v>
      </c>
      <c r="T73" s="77" t="n">
        <f aca="false">(T59*$C59)+(T60*$C60)+(T61*$C61)+(T62*$C62)+(T63*$C63)+(T64*$C64)+(T65*$C65)+(T66*$C66)+(T67*$C67)+(T68*$C68)+(T69*$C69)+(T70*$C70)+(T71*$C71)+(T72*$C72)</f>
        <v>12179.82</v>
      </c>
      <c r="U73" s="77" t="n">
        <f aca="false">(U59*$C59)+(U60*$C60)+(U61*$C61)+(U62*$C62)+(U63*$C63)+(U64*$C64)+(U65*$C65)+(U66*$C66)+(U67*$C67)+(U68*$C68)+(U69*$C69)+(U70*$C70)+(U71*$C71)+(U72*$C72)</f>
        <v>12179.82</v>
      </c>
      <c r="V73" s="77" t="n">
        <f aca="false">(V59*$C59)+(V60*$C60)+(V61*$C61)+(V62*$C62)+(V63*$C63)+(V64*$C64)+(V65*$C65)+(V66*$C66)+(V67*$C67)+(V68*$C68)+(V69*$C69)+(V70*$C70)+(V71*$C71)+(V72*$C72)</f>
        <v>12179.82</v>
      </c>
      <c r="W73" s="77" t="n">
        <f aca="false">(W59*$C59)+(W60*$C60)+(W61*$C61)+(W62*$C62)+(W63*$C63)+(W64*$C64)+(W65*$C65)+(W66*$C66)+(W67*$C67)+(W68*$C68)+(W69*$C69)+(W70*$C70)+(W71*$C71)+(W72*$C72)</f>
        <v>12179.82</v>
      </c>
      <c r="X73" s="77" t="n">
        <f aca="false">(X59*$C59)+(X60*$C60)+(X61*$C61)+(X62*$C62)+(X63*$C63)+(X64*$C64)+(X65*$C65)+(X66*$C66)+(X67*$C67)+(X68*$C68)+(X69*$C69)+(X70*$C70)+(X71*$C71)+(X72*$C72)</f>
        <v>12179.82</v>
      </c>
      <c r="Y73" s="77" t="n">
        <f aca="false">(Y59*$C59)+(Y60*$C60)+(Y61*$C61)+(Y62*$C62)+(Y63*$C63)+(Y64*$C64)+(Y65*$C65)+(Y66*$C66)+(Y67*$C67)+(Y68*$C68)+(Y69*$C69)+(Y70*$C70)+(Y71*$C71)+(Y72*$C72)</f>
        <v>12179.82</v>
      </c>
      <c r="Z73" s="77" t="n">
        <f aca="false">(Z59*$C59)+(Z60*$C60)+(Z61*$C61)+(Z62*$C62)+(Z63*$C63)+(Z64*$C64)+(Z65*$C65)+(Z66*$C66)+(Z67*$C67)+(Z68*$C68)+(Z69*$C69)+(Z70*$C70)+(Z71*$C71)+(Z72*$C72)</f>
        <v>12179.82</v>
      </c>
      <c r="AA73" s="77" t="n">
        <f aca="false">(AA59*$C59)+(AA60*$C60)+(AA61*$C61)+(AA62*$C62)+(AA63*$C63)+(AA64*$C64)+(AA65*$C65)+(AA66*$C66)+(AA67*$C67)+(AA68*$C68)+(AA69*$C69)+(AA70*$C70)+(AA71*$C71)+(AA72*$C72)</f>
        <v>12179.82</v>
      </c>
      <c r="AB73" s="77" t="n">
        <f aca="false">(AB59*$C59)+(AB60*$C60)+(AB61*$C61)+(AB62*$C62)+(AB63*$C63)+(AB64*$C64)+(AB65*$C65)+(AB66*$C66)+(AB67*$C67)+(AB68*$C68)+(AB69*$C69)+(AB70*$C70)+(AB71*$C71)+(AB72*$C72)</f>
        <v>12179.82</v>
      </c>
      <c r="AC73" s="77" t="n">
        <f aca="false">(AC59*$C59)+(AC60*$C60)+(AC61*$C61)+(AC62*$C62)+(AC63*$C63)+(AC64*$C64)+(AC65*$C65)+(AC66*$C66)+(AC67*$C67)+(AC68*$C68)+(AC69*$C69)+(AC70*$C70)+(AC71*$C71)+(AC72*$C72)</f>
        <v>12179.82</v>
      </c>
      <c r="AD73" s="77" t="n">
        <f aca="false">(AD59*$C59)+(AD60*$C60)+(AD61*$C61)+(AD62*$C62)+(AD63*$C63)+(AD64*$C64)+(AD65*$C65)+(AD66*$C66)+(AD67*$C67)+(AD68*$C68)+(AD69*$C69)+(AD70*$C70)+(AD71*$C71)+(AD72*$C72)</f>
        <v>12179.82</v>
      </c>
      <c r="AE73" s="77" t="n">
        <f aca="false">(AE59*$C59)+(AE60*$C60)+(AE61*$C61)+(AE62*$C62)+(AE63*$C63)+(AE64*$C64)+(AE65*$C65)+(AE66*$C66)+(AE67*$C67)+(AE68*$C68)+(AE69*$C69)+(AE70*$C70)+(AE71*$C71)+(AE72*$C72)</f>
        <v>12179.82</v>
      </c>
      <c r="AF73" s="77" t="n">
        <f aca="false">(AF59*$C59)+(AF60*$C60)+(AF61*$C61)+(AF62*$C62)+(AF63*$C63)+(AF64*$C64)+(AF65*$C65)+(AF66*$C66)+(AF67*$C67)+(AF68*$C68)+(AF69*$C69)+(AF70*$C70)+(AF71*$C71)+(AF72*$C72)</f>
        <v>12179.82</v>
      </c>
      <c r="AG73" s="77" t="n">
        <f aca="false">(AG59*$C59)+(AG60*$C60)+(AG61*$C61)+(AG62*$C62)+(AG63*$C63)+(AG64*$C64)+(AG65*$C65)+(AG66*$C66)+(AG67*$C67)+(AG68*$C68)+(AG69*$C69)+(AG70*$C70)+(AG71*$C71)+(AG72*$C72)</f>
        <v>12179.82</v>
      </c>
      <c r="AH73" s="175" t="n">
        <f aca="false">(AH59*$C59)+(AH60*$C60)+(AH61*$C61)+(AH62*$C62)+(AH63*$C63)+(AH64*$C64)+(AH65*$C65)+(AH66*$C66)+(AH67*$C67)+(AH68*$C68)+(AH69*$C69)+(AH70*$C70)+(AH71*$C71)+(AH72*$C72)</f>
        <v>12179.82</v>
      </c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 s="43"/>
      <c r="AX73" s="43"/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43"/>
      <c r="BJ73" s="43"/>
      <c r="BK73" s="43"/>
      <c r="BL73" s="43"/>
      <c r="BM73" s="43"/>
      <c r="BN73" s="43"/>
      <c r="BO73" s="43"/>
      <c r="BP73" s="43"/>
      <c r="BQ73" s="43"/>
      <c r="BR73" s="43"/>
      <c r="BS73" s="43"/>
      <c r="BT73" s="43"/>
      <c r="BU73" s="43"/>
      <c r="BV73" s="43"/>
      <c r="BW73" s="43"/>
      <c r="BX73" s="43"/>
      <c r="BY73" s="43"/>
      <c r="BZ73" s="43"/>
      <c r="CA73" s="43"/>
      <c r="CB73" s="43"/>
      <c r="CC73" s="43"/>
      <c r="CD73" s="43"/>
      <c r="CE73" s="43"/>
      <c r="CF73" s="43"/>
      <c r="CG73" s="43"/>
      <c r="CH73" s="43"/>
      <c r="CI73" s="43"/>
      <c r="CJ73" s="43"/>
      <c r="CK73" s="43"/>
      <c r="CL73" s="43"/>
      <c r="CM73" s="43"/>
      <c r="CN73" s="43"/>
      <c r="CO73" s="43"/>
      <c r="CP73" s="43"/>
      <c r="CQ73" s="43"/>
      <c r="CR73" s="43"/>
      <c r="CS73" s="43"/>
      <c r="CT73" s="43"/>
      <c r="CU73" s="43"/>
      <c r="CV73" s="43"/>
      <c r="CW73" s="43"/>
      <c r="CX73" s="43"/>
      <c r="CY73" s="43"/>
      <c r="CZ73" s="43"/>
      <c r="DA73" s="43"/>
      <c r="DB73" s="43"/>
      <c r="DC73" s="43"/>
      <c r="DD73" s="43"/>
      <c r="DE73" s="43"/>
      <c r="DF73" s="43"/>
      <c r="DG73" s="43"/>
      <c r="DH73" s="43"/>
      <c r="DI73" s="43"/>
      <c r="DJ73" s="43"/>
      <c r="DK73" s="43"/>
      <c r="DL73" s="43"/>
      <c r="DM73" s="43"/>
      <c r="DN73" s="43"/>
      <c r="DO73" s="43"/>
      <c r="DP73" s="43"/>
      <c r="DQ73" s="43"/>
      <c r="DR73" s="43"/>
      <c r="DS73" s="43"/>
      <c r="DT73" s="43"/>
      <c r="DU73" s="43"/>
      <c r="DV73" s="43"/>
      <c r="DW73" s="43"/>
      <c r="DX73" s="43"/>
      <c r="DY73" s="43"/>
      <c r="DZ73" s="43"/>
      <c r="EA73" s="43"/>
      <c r="EB73" s="43"/>
      <c r="EC73" s="43"/>
      <c r="ED73" s="43"/>
      <c r="EE73" s="43"/>
      <c r="EF73" s="43"/>
      <c r="EG73" s="43"/>
      <c r="EH73" s="43"/>
      <c r="EI73" s="43"/>
      <c r="EJ73" s="43"/>
      <c r="EK73" s="43"/>
      <c r="EL73" s="43"/>
      <c r="EM73" s="43"/>
      <c r="EN73" s="43"/>
      <c r="EO73" s="43"/>
      <c r="EP73" s="43"/>
      <c r="EQ73" s="43"/>
      <c r="ER73" s="43"/>
      <c r="ES73" s="43"/>
      <c r="ET73" s="43"/>
      <c r="EU73" s="43"/>
      <c r="EV73" s="43"/>
      <c r="EW73" s="43"/>
      <c r="EX73" s="43"/>
      <c r="EY73" s="43"/>
      <c r="EZ73" s="43"/>
      <c r="FA73" s="43"/>
      <c r="FB73" s="43"/>
      <c r="FC73" s="43"/>
      <c r="FD73" s="43"/>
      <c r="FE73" s="43"/>
      <c r="FF73" s="43"/>
      <c r="FG73" s="43"/>
      <c r="FH73" s="43"/>
      <c r="FI73" s="43"/>
      <c r="FJ73" s="43"/>
      <c r="FK73" s="43"/>
      <c r="FL73" s="43"/>
      <c r="FM73" s="43"/>
      <c r="FN73" s="43"/>
      <c r="FO73" s="43"/>
      <c r="FP73" s="43"/>
      <c r="FQ73" s="43"/>
      <c r="FR73" s="43"/>
      <c r="FS73" s="43"/>
      <c r="FT73" s="43"/>
      <c r="FU73" s="43"/>
      <c r="FV73" s="43"/>
      <c r="FW73" s="43"/>
      <c r="FX73" s="43"/>
      <c r="FY73" s="43"/>
      <c r="FZ73" s="43"/>
      <c r="GA73" s="43"/>
      <c r="GB73" s="43"/>
      <c r="GC73" s="43"/>
      <c r="GD73" s="43"/>
      <c r="GE73" s="43"/>
      <c r="GF73" s="43"/>
      <c r="GG73" s="43"/>
      <c r="GH73" s="43"/>
      <c r="GI73" s="43"/>
      <c r="GJ73" s="43"/>
      <c r="GK73" s="43"/>
      <c r="GL73" s="43"/>
      <c r="GM73" s="43"/>
      <c r="GN73" s="43"/>
      <c r="GO73" s="43"/>
      <c r="GP73" s="43"/>
      <c r="GQ73" s="43"/>
      <c r="GR73" s="43"/>
      <c r="GS73" s="43"/>
      <c r="GT73" s="43"/>
      <c r="GU73" s="43"/>
      <c r="GV73" s="43"/>
      <c r="GW73" s="43"/>
      <c r="GX73" s="43"/>
      <c r="GY73" s="43"/>
      <c r="GZ73" s="43"/>
      <c r="HA73" s="43"/>
      <c r="HB73" s="43"/>
      <c r="HC73" s="43"/>
      <c r="HD73" s="43"/>
      <c r="HE73" s="43"/>
      <c r="HF73" s="43"/>
      <c r="HG73" s="43"/>
      <c r="HH73" s="43"/>
      <c r="HI73" s="43"/>
      <c r="HJ73" s="43"/>
      <c r="HK73" s="43"/>
      <c r="HL73" s="43"/>
      <c r="HM73" s="43"/>
      <c r="HN73" s="43"/>
      <c r="HO73" s="43"/>
      <c r="HP73" s="43"/>
      <c r="HQ73" s="43"/>
      <c r="HR73" s="43"/>
      <c r="HS73" s="43"/>
      <c r="HT73" s="43"/>
      <c r="HU73" s="43"/>
      <c r="HV73" s="43"/>
      <c r="HW73" s="43"/>
      <c r="HX73" s="43"/>
      <c r="HY73" s="43"/>
      <c r="HZ73" s="43"/>
      <c r="IA73" s="43"/>
      <c r="IB73" s="43"/>
      <c r="IC73" s="43"/>
      <c r="ID73" s="43"/>
      <c r="IE73" s="43"/>
      <c r="IF73" s="43"/>
      <c r="IG73" s="43"/>
      <c r="IH73" s="43"/>
      <c r="II73" s="43"/>
      <c r="IJ73" s="43"/>
      <c r="IK73" s="43"/>
      <c r="IL73" s="43"/>
      <c r="IM73" s="43"/>
      <c r="IN73" s="43"/>
      <c r="IO73" s="43"/>
      <c r="IP73" s="43"/>
      <c r="IQ73" s="43"/>
      <c r="IR73" s="43"/>
      <c r="IS73" s="43"/>
      <c r="IT73" s="43"/>
      <c r="IU73" s="43"/>
      <c r="IV73" s="43"/>
      <c r="IW73" s="43"/>
    </row>
    <row r="74" customFormat="false" ht="15.95" hidden="false" customHeight="true" outlineLevel="0" collapsed="false">
      <c r="A74" s="80"/>
      <c r="B74" s="81" t="s">
        <v>22</v>
      </c>
      <c r="C74" s="82" t="n">
        <v>0.0284</v>
      </c>
      <c r="D74" s="76" t="n">
        <f aca="false">(IF(D59&lt;100%,0,D59*$C59)+IF(D60&lt;100%,0,D60*$C60)+IF(D61&lt;100%,0,D61*$C61)+IF(D62&lt;100%,0,D62*$C62)+IF(D63&lt;100%,0,D63*$C63)+IF(D64&lt;100%,0,D64*$C64)+IF(D65&lt;100%,0,D65*$C65)+IF(D66&lt;96%,0,D66*$C66)+IF(D67&lt;100%,0,D67*$C67)+IF(D68&lt;100%,0,D68*$C68)+IF(D69&lt;100%,0,D69*$C69)+IF(D70&lt;100%,0,D70*$C70)+IF(D71&lt;100%,0,D71*$C71)+IF(D72&lt;100%,0,D72*$C72))*$C74</f>
        <v>238.3896</v>
      </c>
      <c r="E74" s="77" t="n">
        <f aca="false">(IF(E59&lt;100%,0,E59*$C59)+IF(E60&lt;100%,0,E60*$C60)+IF(E61&lt;100%,0,E61*$C61)+IF(E62&lt;100%,0,E62*$C62)+IF(E63&lt;100%,0,E63*$C63)+IF(E64&lt;100%,0,E64*$C64)+IF(E65&lt;100%,0,E65*$C65)+IF(E66&lt;96%,0,E66*$C66)+IF(E67&lt;100%,0,E67*$C67)+IF(E68&lt;100%,0,E68*$C68)+IF(E69&lt;100%,0,E69*$C69)+IF(E70&lt;100%,0,E70*$C70)+IF(E71&lt;100%,0,E71*$C71)+IF(E72&lt;100%,0,E72*$C72))*$C74</f>
        <v>238.3896</v>
      </c>
      <c r="F74" s="77" t="n">
        <f aca="false">(IF(F59&lt;100%,0,F59*$C59)+IF(F60&lt;100%,0,F60*$C60)+IF(F61&lt;100%,0,F61*$C61)+IF(F62&lt;100%,0,F62*$C62)+IF(F63&lt;100%,0,F63*$C63)+IF(F64&lt;100%,0,F64*$C64)+IF(F65&lt;100%,0,F65*$C65)+IF(F66&lt;96%,0,F66*$C66)+IF(F67&lt;100%,0,F67*$C67)+IF(F68&lt;100%,0,F68*$C68)+IF(F69&lt;100%,0,F69*$C69)+IF(F70&lt;100%,0,F70*$C70)+IF(F71&lt;100%,0,F71*$C71)+IF(F72&lt;100%,0,F72*$C72))*$C74</f>
        <v>238.3896</v>
      </c>
      <c r="G74" s="77" t="n">
        <f aca="false">(IF(G59&lt;100%,0,G59*$C59)+IF(G60&lt;100%,0,G60*$C60)+IF(G61&lt;100%,0,G61*$C61)+IF(G62&lt;100%,0,G62*$C62)+IF(G63&lt;100%,0,G63*$C63)+IF(G64&lt;100%,0,G64*$C64)+IF(G65&lt;100%,0,G65*$C65)+IF(G66&lt;96%,0,G66*$C66)+IF(G67&lt;100%,0,G67*$C67)+IF(G68&lt;100%,0,G68*$C68)+IF(G69&lt;100%,0,G69*$C69)+IF(G70&lt;100%,0,G70*$C70)+IF(G71&lt;100%,0,G71*$C71)+IF(G72&lt;100%,0,G72*$C72))*$C74</f>
        <v>238.3896</v>
      </c>
      <c r="H74" s="77" t="n">
        <f aca="false">(IF(H59&lt;100%,0,H59*$C59)+IF(H60&lt;100%,0,H60*$C60)+IF(H61&lt;100%,0,H61*$C61)+IF(H62&lt;100%,0,H62*$C62)+IF(H63&lt;100%,0,H63*$C63)+IF(H64&lt;100%,0,H64*$C64)+IF(H65&lt;100%,0,H65*$C65)+IF(H66&lt;96%,0,H66*$C66)+IF(H67&lt;100%,0,H67*$C67)+IF(H68&lt;100%,0,H68*$C68)+IF(H69&lt;100%,0,H69*$C69)+IF(H70&lt;100%,0,H70*$C70)+IF(H71&lt;100%,0,H71*$C71)+IF(H72&lt;100%,0,H72*$C72))*$C74</f>
        <v>238.3896</v>
      </c>
      <c r="I74" s="77" t="n">
        <f aca="false">(IF(I59&lt;100%,0,I59*$C59)+IF(I60&lt;100%,0,I60*$C60)+IF(I61&lt;100%,0,I61*$C61)+IF(I62&lt;100%,0,I62*$C62)+IF(I63&lt;100%,0,I63*$C63)+IF(I64&lt;100%,0,I64*$C64)+IF(I65&lt;100%,0,I65*$C65)+IF(I66&lt;96%,0,I66*$C66)+IF(I67&lt;100%,0,I67*$C67)+IF(I68&lt;100%,0,I68*$C68)+IF(I69&lt;100%,0,I69*$C69)+IF(I70&lt;100%,0,I70*$C70)+IF(I71&lt;100%,0,I71*$C71)+IF(I72&lt;100%,0,I72*$C72))*$C74</f>
        <v>252.6748</v>
      </c>
      <c r="J74" s="77" t="n">
        <f aca="false">(IF(J59&lt;100%,0,J59*$C59)+IF(J60&lt;100%,0,J60*$C60)+IF(J61&lt;100%,0,J61*$C61)+IF(J62&lt;100%,0,J62*$C62)+IF(J63&lt;100%,0,J63*$C63)+IF(J64&lt;100%,0,J64*$C64)+IF(J65&lt;100%,0,J65*$C65)+IF(J66&lt;96%,0,J66*$C66)+IF(J67&lt;100%,0,J67*$C67)+IF(J68&lt;100%,0,J68*$C68)+IF(J69&lt;100%,0,J69*$C69)+IF(J70&lt;100%,0,J70*$C70)+IF(J71&lt;100%,0,J71*$C71)+IF(J72&lt;100%,0,J72*$C72))*$C74</f>
        <v>252.6748</v>
      </c>
      <c r="K74" s="77" t="n">
        <f aca="false">(IF(K59&lt;100%,0,K59*$C59)+IF(K60&lt;100%,0,K60*$C60)+IF(K61&lt;100%,0,K61*$C61)+IF(K62&lt;100%,0,K62*$C62)+IF(K63&lt;100%,0,K63*$C63)+IF(K64&lt;100%,0,K64*$C64)+IF(K65&lt;100%,0,K65*$C65)+IF(K66&lt;96%,0,K66*$C66)+IF(K67&lt;100%,0,K67*$C67)+IF(K68&lt;100%,0,K68*$C68)+IF(K69&lt;100%,0,K69*$C69)+IF(K70&lt;100%,0,K70*$C70)+IF(K71&lt;100%,0,K71*$C71)+IF(K72&lt;100%,0,K72*$C72))*$C74</f>
        <v>252.6748</v>
      </c>
      <c r="L74" s="77" t="n">
        <f aca="false">(IF(L59&lt;100%,0,L59*$C59)+IF(L60&lt;100%,0,L60*$C60)+IF(L61&lt;100%,0,L61*$C61)+IF(L62&lt;100%,0,L62*$C62)+IF(L63&lt;100%,0,L63*$C63)+IF(L64&lt;100%,0,L64*$C64)+IF(L65&lt;100%,0,L65*$C65)+IF(L66&lt;96%,0,L66*$C66)+IF(L67&lt;100%,0,L67*$C67)+IF(L68&lt;100%,0,L68*$C68)+IF(L69&lt;100%,0,L69*$C69)+IF(L70&lt;100%,0,L70*$C70)+IF(L71&lt;100%,0,L71*$C71)+IF(L72&lt;100%,0,L72*$C72))*$C74</f>
        <v>252.6748</v>
      </c>
      <c r="M74" s="77" t="n">
        <f aca="false">(IF(M59&lt;100%,0,M59*$C59)+IF(M60&lt;100%,0,M60*$C60)+IF(M61&lt;100%,0,M61*$C61)+IF(M62&lt;100%,0,M62*$C62)+IF(M63&lt;100%,0,M63*$C63)+IF(M64&lt;100%,0,M64*$C64)+IF(M65&lt;100%,0,M65*$C65)+IF(M66&lt;96%,0,M66*$C66)+IF(M67&lt;100%,0,M67*$C67)+IF(M68&lt;100%,0,M68*$C68)+IF(M69&lt;100%,0,M69*$C69)+IF(M70&lt;100%,0,M70*$C70)+IF(M71&lt;100%,0,M71*$C71)+IF(M72&lt;100%,0,M72*$C72))*$C74</f>
        <v>252.6748</v>
      </c>
      <c r="N74" s="77" t="n">
        <f aca="false">(IF(N59&lt;100%,0,N59*$C59)+IF(N60&lt;100%,0,N60*$C60)+IF(N61&lt;100%,0,N61*$C61)+IF(N62&lt;100%,0,N62*$C62)+IF(N63&lt;100%,0,N63*$C63)+IF(N64&lt;100%,0,N64*$C64)+IF(N65&lt;100%,0,N65*$C65)+IF(N66&lt;96%,0,N66*$C66)+IF(N67&lt;100%,0,N67*$C67)+IF(N68&lt;100%,0,N68*$C68)+IF(N69&lt;100%,0,N69*$C69)+IF(N70&lt;100%,0,N70*$C70)+IF(N71&lt;100%,0,N71*$C71)+IF(N72&lt;100%,0,N72*$C72))*$C74</f>
        <v>252.6748</v>
      </c>
      <c r="O74" s="77" t="n">
        <f aca="false">(IF(O59&lt;100%,0,O59*$C59)+IF(O60&lt;100%,0,O60*$C60)+IF(O61&lt;100%,0,O61*$C61)+IF(O62&lt;100%,0,O62*$C62)+IF(O63&lt;100%,0,O63*$C63)+IF(O64&lt;100%,0,O64*$C64)+IF(O65&lt;100%,0,O65*$C65)+IF(O66&lt;96%,0,O66*$C66)+IF(O67&lt;100%,0,O67*$C67)+IF(O68&lt;100%,0,O68*$C68)+IF(O69&lt;100%,0,O69*$C69)+IF(O70&lt;100%,0,O70*$C70)+IF(O71&lt;100%,0,O71*$C71)+IF(O72&lt;100%,0,O72*$C72))*$C74</f>
        <v>252.6748</v>
      </c>
      <c r="P74" s="77" t="n">
        <f aca="false">(IF(P59&lt;100%,0,P59*$C59)+IF(P60&lt;100%,0,P60*$C60)+IF(P61&lt;100%,0,P61*$C61)+IF(P62&lt;100%,0,P62*$C62)+IF(P63&lt;100%,0,P63*$C63)+IF(P64&lt;100%,0,P64*$C64)+IF(P65&lt;100%,0,P65*$C65)+IF(P66&lt;96%,0,P66*$C66)+IF(P67&lt;100%,0,P67*$C67)+IF(P68&lt;100%,0,P68*$C68)+IF(P69&lt;100%,0,P69*$C69)+IF(P70&lt;100%,0,P70*$C70)+IF(P71&lt;100%,0,P71*$C71)+IF(P72&lt;100%,0,P72*$C72))*$C74</f>
        <v>252.6748</v>
      </c>
      <c r="Q74" s="77" t="n">
        <f aca="false">(IF(Q59&lt;100%,0,Q59*$C59)+IF(Q60&lt;100%,0,Q60*$C60)+IF(Q61&lt;100%,0,Q61*$C61)+IF(Q62&lt;100%,0,Q62*$C62)+IF(Q63&lt;100%,0,Q63*$C63)+IF(Q64&lt;100%,0,Q64*$C64)+IF(Q65&lt;100%,0,Q65*$C65)+IF(Q66&lt;96%,0,Q66*$C66)+IF(Q67&lt;100%,0,Q67*$C67)+IF(Q68&lt;100%,0,Q68*$C68)+IF(Q69&lt;100%,0,Q69*$C69)+IF(Q70&lt;100%,0,Q70*$C70)+IF(Q71&lt;100%,0,Q71*$C71)+IF(Q72&lt;100%,0,Q72*$C72))*$C74</f>
        <v>252.6748</v>
      </c>
      <c r="R74" s="77" t="n">
        <f aca="false">(IF(R59&lt;100%,0,R59*$C59)+IF(R60&lt;100%,0,R60*$C60)+IF(R61&lt;100%,0,R61*$C61)+IF(R62&lt;100%,0,R62*$C62)+IF(R63&lt;100%,0,R63*$C63)+IF(R64&lt;100%,0,R64*$C64)+IF(R65&lt;100%,0,R65*$C65)+IF(R66&lt;96%,0,R66*$C66)+IF(R67&lt;100%,0,R67*$C67)+IF(R68&lt;100%,0,R68*$C68)+IF(R69&lt;100%,0,R69*$C69)+IF(R70&lt;100%,0,R70*$C70)+IF(R71&lt;100%,0,R71*$C71)+IF(R72&lt;100%,0,R72*$C72))*$C74</f>
        <v>252.6748</v>
      </c>
      <c r="S74" s="77" t="n">
        <f aca="false">(IF(S59&lt;100%,0,S59*$C59)+IF(S60&lt;100%,0,S60*$C60)+IF(S61&lt;100%,0,S61*$C61)+IF(S62&lt;100%,0,S62*$C62)+IF(S63&lt;100%,0,S63*$C63)+IF(S64&lt;100%,0,S64*$C64)+IF(S65&lt;100%,0,S65*$C65)+IF(S66&lt;96%,0,S66*$C66)+IF(S67&lt;100%,0,S67*$C67)+IF(S68&lt;100%,0,S68*$C68)+IF(S69&lt;100%,0,S69*$C69)+IF(S70&lt;100%,0,S70*$C70)+IF(S71&lt;100%,0,S71*$C71)+IF(S72&lt;100%,0,S72*$C72))*$C74</f>
        <v>283.29</v>
      </c>
      <c r="T74" s="77" t="n">
        <f aca="false">(IF(T59&lt;100%,0,T59*$C59)+IF(T60&lt;100%,0,T60*$C60)+IF(T61&lt;100%,0,T61*$C61)+IF(T62&lt;100%,0,T62*$C62)+IF(T63&lt;100%,0,T63*$C63)+IF(T64&lt;100%,0,T64*$C64)+IF(T65&lt;100%,0,T65*$C65)+IF(T66&lt;96%,0,T66*$C66)+IF(T67&lt;100%,0,T67*$C67)+IF(T68&lt;100%,0,T68*$C68)+IF(T69&lt;100%,0,T69*$C69)+IF(T70&lt;100%,0,T70*$C70)+IF(T71&lt;100%,0,T71*$C71)+IF(T72&lt;100%,0,T72*$C72))*$C74</f>
        <v>283.29</v>
      </c>
      <c r="U74" s="77" t="n">
        <f aca="false">(IF(U59&lt;100%,0,U59*$C59)+IF(U60&lt;100%,0,U60*$C60)+IF(U61&lt;100%,0,U61*$C61)+IF(U62&lt;100%,0,U62*$C62)+IF(U63&lt;100%,0,U63*$C63)+IF(U64&lt;100%,0,U64*$C64)+IF(U65&lt;100%,0,U65*$C65)+IF(U66&lt;96%,0,U66*$C66)+IF(U67&lt;100%,0,U67*$C67)+IF(U68&lt;100%,0,U68*$C68)+IF(U69&lt;100%,0,U69*$C69)+IF(U70&lt;100%,0,U70*$C70)+IF(U71&lt;100%,0,U71*$C71)+IF(U72&lt;100%,0,U72*$C72))*$C74</f>
        <v>283.29</v>
      </c>
      <c r="V74" s="77" t="n">
        <f aca="false">(IF(V59&lt;100%,0,V59*$C59)+IF(V60&lt;100%,0,V60*$C60)+IF(V61&lt;100%,0,V61*$C61)+IF(V62&lt;100%,0,V62*$C62)+IF(V63&lt;100%,0,V63*$C63)+IF(V64&lt;100%,0,V64*$C64)+IF(V65&lt;100%,0,V65*$C65)+IF(V66&lt;96%,0,V66*$C66)+IF(V67&lt;100%,0,V67*$C67)+IF(V68&lt;100%,0,V68*$C68)+IF(V69&lt;100%,0,V69*$C69)+IF(V70&lt;100%,0,V70*$C70)+IF(V71&lt;100%,0,V71*$C71)+IF(V72&lt;100%,0,V72*$C72))*$C74</f>
        <v>283.29</v>
      </c>
      <c r="W74" s="77" t="n">
        <f aca="false">(IF(W59&lt;100%,0,W59*$C59)+IF(W60&lt;100%,0,W60*$C60)+IF(W61&lt;100%,0,W61*$C61)+IF(W62&lt;100%,0,W62*$C62)+IF(W63&lt;100%,0,W63*$C63)+IF(W64&lt;100%,0,W64*$C64)+IF(W65&lt;100%,0,W65*$C65)+IF(W66&lt;96%,0,W66*$C66)+IF(W67&lt;100%,0,W67*$C67)+IF(W68&lt;100%,0,W68*$C68)+IF(W69&lt;100%,0,W69*$C69)+IF(W70&lt;100%,0,W70*$C70)+IF(W71&lt;100%,0,W71*$C71)+IF(W72&lt;100%,0,W72*$C72))*$C74</f>
        <v>283.29</v>
      </c>
      <c r="X74" s="77" t="n">
        <f aca="false">(IF(X59&lt;100%,0,X59*$C59)+IF(X60&lt;100%,0,X60*$C60)+IF(X61&lt;100%,0,X61*$C61)+IF(X62&lt;100%,0,X62*$C62)+IF(X63&lt;100%,0,X63*$C63)+IF(X64&lt;100%,0,X64*$C64)+IF(X65&lt;100%,0,X65*$C65)+IF(X66&lt;96%,0,X66*$C66)+IF(X67&lt;100%,0,X67*$C67)+IF(X68&lt;100%,0,X68*$C68)+IF(X69&lt;100%,0,X69*$C69)+IF(X70&lt;100%,0,X70*$C70)+IF(X71&lt;100%,0,X71*$C71)+IF(X72&lt;100%,0,X72*$C72))*$C74</f>
        <v>283.29</v>
      </c>
      <c r="Y74" s="77" t="n">
        <f aca="false">(IF(Y59&lt;100%,0,Y59*$C59)+IF(Y60&lt;100%,0,Y60*$C60)+IF(Y61&lt;100%,0,Y61*$C61)+IF(Y62&lt;100%,0,Y62*$C62)+IF(Y63&lt;100%,0,Y63*$C63)+IF(Y64&lt;100%,0,Y64*$C64)+IF(Y65&lt;100%,0,Y65*$C65)+IF(Y66&lt;96%,0,Y66*$C66)+IF(Y67&lt;100%,0,Y67*$C67)+IF(Y68&lt;100%,0,Y68*$C68)+IF(Y69&lt;100%,0,Y69*$C69)+IF(Y70&lt;100%,0,Y70*$C70)+IF(Y71&lt;100%,0,Y71*$C71)+IF(Y72&lt;100%,0,Y72*$C72))*$C74</f>
        <v>283.29</v>
      </c>
      <c r="Z74" s="77" t="n">
        <f aca="false">(IF(Z59&lt;100%,0,Z59*$C59)+IF(Z60&lt;100%,0,Z60*$C60)+IF(Z61&lt;100%,0,Z61*$C61)+IF(Z62&lt;100%,0,Z62*$C62)+IF(Z63&lt;100%,0,Z63*$C63)+IF(Z64&lt;100%,0,Z64*$C64)+IF(Z65&lt;100%,0,Z65*$C65)+IF(Z66&lt;96%,0,Z66*$C66)+IF(Z67&lt;100%,0,Z67*$C67)+IF(Z68&lt;100%,0,Z68*$C68)+IF(Z69&lt;100%,0,Z69*$C69)+IF(Z70&lt;100%,0,Z70*$C70)+IF(Z71&lt;100%,0,Z71*$C71)+IF(Z72&lt;100%,0,Z72*$C72))*$C74</f>
        <v>283.29</v>
      </c>
      <c r="AA74" s="77" t="n">
        <f aca="false">(IF(AA59&lt;100%,0,AA59*$C59)+IF(AA60&lt;100%,0,AA60*$C60)+IF(AA61&lt;100%,0,AA61*$C61)+IF(AA62&lt;100%,0,AA62*$C62)+IF(AA63&lt;100%,0,AA63*$C63)+IF(AA64&lt;100%,0,AA64*$C64)+IF(AA65&lt;100%,0,AA65*$C65)+IF(AA66&lt;96%,0,AA66*$C66)+IF(AA67&lt;100%,0,AA67*$C67)+IF(AA68&lt;100%,0,AA68*$C68)+IF(AA69&lt;100%,0,AA69*$C69)+IF(AA70&lt;100%,0,AA70*$C70)+IF(AA71&lt;100%,0,AA71*$C71)+IF(AA72&lt;100%,0,AA72*$C72))*$C74</f>
        <v>283.29</v>
      </c>
      <c r="AB74" s="77" t="n">
        <f aca="false">(IF(AB59&lt;100%,0,AB59*$C59)+IF(AB60&lt;100%,0,AB60*$C60)+IF(AB61&lt;100%,0,AB61*$C61)+IF(AB62&lt;100%,0,AB62*$C62)+IF(AB63&lt;100%,0,AB63*$C63)+IF(AB64&lt;100%,0,AB64*$C64)+IF(AB65&lt;100%,0,AB65*$C65)+IF(AB66&lt;96%,0,AB66*$C66)+IF(AB67&lt;100%,0,AB67*$C67)+IF(AB68&lt;100%,0,AB68*$C68)+IF(AB69&lt;100%,0,AB69*$C69)+IF(AB70&lt;100%,0,AB70*$C70)+IF(AB71&lt;100%,0,AB71*$C71)+IF(AB72&lt;100%,0,AB72*$C72))*$C74</f>
        <v>283.29</v>
      </c>
      <c r="AC74" s="77" t="n">
        <f aca="false">(IF(AC59&lt;100%,0,AC59*$C59)+IF(AC60&lt;100%,0,AC60*$C60)+IF(AC61&lt;100%,0,AC61*$C61)+IF(AC62&lt;100%,0,AC62*$C62)+IF(AC63&lt;100%,0,AC63*$C63)+IF(AC64&lt;100%,0,AC64*$C64)+IF(AC65&lt;100%,0,AC65*$C65)+IF(AC66&lt;96%,0,AC66*$C66)+IF(AC67&lt;100%,0,AC67*$C67)+IF(AC68&lt;100%,0,AC68*$C68)+IF(AC69&lt;100%,0,AC69*$C69)+IF(AC70&lt;100%,0,AC70*$C70)+IF(AC71&lt;100%,0,AC71*$C71)+IF(AC72&lt;100%,0,AC72*$C72))*$C74</f>
        <v>283.29</v>
      </c>
      <c r="AD74" s="77" t="n">
        <f aca="false">(IF(AD59&lt;100%,0,AD59*$C59)+IF(AD60&lt;100%,0,AD60*$C60)+IF(AD61&lt;100%,0,AD61*$C61)+IF(AD62&lt;100%,0,AD62*$C62)+IF(AD63&lt;100%,0,AD63*$C63)+IF(AD64&lt;100%,0,AD64*$C64)+IF(AD65&lt;100%,0,AD65*$C65)+IF(AD66&lt;96%,0,AD66*$C66)+IF(AD67&lt;100%,0,AD67*$C67)+IF(AD68&lt;100%,0,AD68*$C68)+IF(AD69&lt;100%,0,AD69*$C69)+IF(AD70&lt;100%,0,AD70*$C70)+IF(AD71&lt;100%,0,AD71*$C71)+IF(AD72&lt;100%,0,AD72*$C72))*$C74</f>
        <v>283.29</v>
      </c>
      <c r="AE74" s="77" t="n">
        <f aca="false">(IF(AE59&lt;100%,0,AE59*$C59)+IF(AE60&lt;100%,0,AE60*$C60)+IF(AE61&lt;100%,0,AE61*$C61)+IF(AE62&lt;100%,0,AE62*$C62)+IF(AE63&lt;100%,0,AE63*$C63)+IF(AE64&lt;100%,0,AE64*$C64)+IF(AE65&lt;100%,0,AE65*$C65)+IF(AE66&lt;96%,0,AE66*$C66)+IF(AE67&lt;100%,0,AE67*$C67)+IF(AE68&lt;100%,0,AE68*$C68)+IF(AE69&lt;100%,0,AE69*$C69)+IF(AE70&lt;100%,0,AE70*$C70)+IF(AE71&lt;100%,0,AE71*$C71)+IF(AE72&lt;100%,0,AE72*$C72))*$C74</f>
        <v>283.29</v>
      </c>
      <c r="AF74" s="77" t="n">
        <f aca="false">(IF(AF59&lt;100%,0,AF59*$C59)+IF(AF60&lt;100%,0,AF60*$C60)+IF(AF61&lt;100%,0,AF61*$C61)+IF(AF62&lt;100%,0,AF62*$C62)+IF(AF63&lt;100%,0,AF63*$C63)+IF(AF64&lt;100%,0,AF64*$C64)+IF(AF65&lt;100%,0,AF65*$C65)+IF(AF66&lt;96%,0,AF66*$C66)+IF(AF67&lt;100%,0,AF67*$C67)+IF(AF68&lt;100%,0,AF68*$C68)+IF(AF69&lt;100%,0,AF69*$C69)+IF(AF70&lt;100%,0,AF70*$C70)+IF(AF71&lt;100%,0,AF71*$C71)+IF(AF72&lt;100%,0,AF72*$C72))*$C74</f>
        <v>283.29</v>
      </c>
      <c r="AG74" s="77" t="n">
        <f aca="false">(IF(AG59&lt;100%,0,AG59*$C59)+IF(AG60&lt;100%,0,AG60*$C60)+IF(AG61&lt;100%,0,AG61*$C61)+IF(AG62&lt;100%,0,AG62*$C62)+IF(AG63&lt;100%,0,AG63*$C63)+IF(AG64&lt;100%,0,AG64*$C64)+IF(AG65&lt;100%,0,AG65*$C65)+IF(AG66&lt;96%,0,AG66*$C66)+IF(AG67&lt;100%,0,AG67*$C67)+IF(AG68&lt;100%,0,AG68*$C68)+IF(AG69&lt;100%,0,AG69*$C69)+IF(AG70&lt;100%,0,AG70*$C70)+IF(AG71&lt;100%,0,AG71*$C71)+IF(AG72&lt;100%,0,AG72*$C72))*$C74</f>
        <v>283.29</v>
      </c>
      <c r="AH74" s="175" t="n">
        <f aca="false">(IF(AH59&lt;100%,0,AH59*$C59)+IF(AH60&lt;100%,0,AH60*$C60)+IF(AH61&lt;100%,0,AH61*$C61)+IF(AH62&lt;100%,0,AH62*$C62)+IF(AH63&lt;100%,0,AH63*$C63)+IF(AH64&lt;100%,0,AH64*$C64)+IF(AH65&lt;100%,0,AH65*$C65)+IF(AH66&lt;96%,0,AH66*$C66)+IF(AH67&lt;100%,0,AH67*$C67)+IF(AH68&lt;100%,0,AH68*$C68)+IF(AH69&lt;100%,0,AH69*$C69)+IF(AH70&lt;100%,0,AH70*$C70)+IF(AH71&lt;100%,0,AH71*$C71)+IF(AH72&lt;100%,0,AH72*$C72))*$C74</f>
        <v>283.29</v>
      </c>
      <c r="AI74" s="83"/>
      <c r="AJ74" s="84"/>
      <c r="AK74" s="84"/>
      <c r="AL74" s="8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8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8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8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8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84"/>
      <c r="DH74" s="84"/>
      <c r="DI74" s="84"/>
      <c r="DJ74" s="84"/>
      <c r="DK74" s="84"/>
      <c r="DL74" s="84"/>
      <c r="DM74" s="84"/>
      <c r="DN74" s="84"/>
      <c r="DO74" s="84"/>
      <c r="DP74" s="84"/>
      <c r="DQ74" s="84"/>
      <c r="DR74" s="84"/>
      <c r="DS74" s="84"/>
      <c r="DT74" s="84"/>
      <c r="DU74" s="84"/>
      <c r="DV74" s="84"/>
      <c r="DW74" s="84"/>
      <c r="DX74" s="84"/>
      <c r="DY74" s="84"/>
      <c r="DZ74" s="84"/>
      <c r="EA74" s="84"/>
      <c r="EB74" s="84"/>
      <c r="EC74" s="84"/>
      <c r="ED74" s="84"/>
      <c r="EE74" s="84"/>
      <c r="EF74" s="84"/>
      <c r="EG74" s="84"/>
      <c r="EH74" s="84"/>
      <c r="EI74" s="84"/>
      <c r="EJ74" s="84"/>
      <c r="EK74" s="84"/>
      <c r="EL74" s="84"/>
      <c r="EM74" s="84"/>
      <c r="EN74" s="84"/>
      <c r="EO74" s="84"/>
      <c r="EP74" s="84"/>
      <c r="EQ74" s="84"/>
      <c r="ER74" s="84"/>
      <c r="ES74" s="84"/>
      <c r="ET74" s="84"/>
      <c r="EU74" s="84"/>
      <c r="EV74" s="84"/>
      <c r="EW74" s="84"/>
      <c r="EX74" s="84"/>
      <c r="EY74" s="84"/>
      <c r="EZ74" s="84"/>
      <c r="FA74" s="84"/>
      <c r="FB74" s="84"/>
      <c r="FC74" s="84"/>
      <c r="FD74" s="84"/>
      <c r="FE74" s="84"/>
      <c r="FF74" s="84"/>
      <c r="FG74" s="84"/>
      <c r="FH74" s="84"/>
      <c r="FI74" s="84"/>
      <c r="FJ74" s="84"/>
      <c r="FK74" s="84"/>
      <c r="FL74" s="84"/>
      <c r="FM74" s="84"/>
      <c r="FN74" s="84"/>
      <c r="FO74" s="84"/>
      <c r="FP74" s="84"/>
      <c r="FQ74" s="84"/>
      <c r="FR74" s="84"/>
      <c r="FS74" s="84"/>
      <c r="FT74" s="84"/>
      <c r="FU74" s="84"/>
      <c r="FV74" s="84"/>
      <c r="FW74" s="84"/>
      <c r="FX74" s="84"/>
      <c r="FY74" s="84"/>
      <c r="FZ74" s="84"/>
      <c r="GA74" s="84"/>
      <c r="GB74" s="84"/>
      <c r="GC74" s="84"/>
      <c r="GD74" s="84"/>
      <c r="GE74" s="84"/>
      <c r="GF74" s="84"/>
      <c r="GG74" s="84"/>
      <c r="GH74" s="84"/>
      <c r="GI74" s="84"/>
      <c r="GJ74" s="84"/>
      <c r="GK74" s="84"/>
      <c r="GL74" s="84"/>
      <c r="GM74" s="84"/>
      <c r="GN74" s="84"/>
      <c r="GO74" s="84"/>
      <c r="GP74" s="84"/>
      <c r="GQ74" s="84"/>
      <c r="GR74" s="84"/>
      <c r="GS74" s="84"/>
      <c r="GT74" s="84"/>
      <c r="GU74" s="84"/>
      <c r="GV74" s="84"/>
      <c r="GW74" s="84"/>
      <c r="GX74" s="84"/>
      <c r="GY74" s="84"/>
      <c r="GZ74" s="84"/>
      <c r="HA74" s="84"/>
      <c r="HB74" s="84"/>
      <c r="HC74" s="84"/>
      <c r="HD74" s="84"/>
      <c r="HE74" s="84"/>
      <c r="HF74" s="84"/>
      <c r="HG74" s="84"/>
      <c r="HH74" s="84"/>
      <c r="HI74" s="84"/>
      <c r="HJ74" s="84"/>
      <c r="HK74" s="84"/>
      <c r="HL74" s="84"/>
      <c r="HM74" s="84"/>
      <c r="HN74" s="84"/>
      <c r="HO74" s="84"/>
      <c r="HP74" s="84"/>
      <c r="HQ74" s="84"/>
      <c r="HR74" s="84"/>
      <c r="HS74" s="84"/>
      <c r="HT74" s="84"/>
      <c r="HU74" s="84"/>
      <c r="HV74" s="84"/>
      <c r="HW74" s="84"/>
      <c r="HX74" s="84"/>
      <c r="HY74" s="84"/>
      <c r="HZ74" s="84"/>
      <c r="IA74" s="84"/>
      <c r="IB74" s="84"/>
      <c r="IC74" s="84"/>
      <c r="ID74" s="84"/>
      <c r="IE74" s="84"/>
      <c r="IF74" s="84"/>
      <c r="IG74" s="84"/>
      <c r="IH74" s="84"/>
      <c r="II74" s="84"/>
      <c r="IJ74" s="84"/>
      <c r="IK74" s="84"/>
      <c r="IL74" s="84"/>
      <c r="IM74" s="84"/>
      <c r="IN74" s="84"/>
      <c r="IO74" s="84"/>
      <c r="IP74" s="84"/>
      <c r="IQ74" s="84"/>
      <c r="IR74" s="84"/>
      <c r="IS74" s="84"/>
      <c r="IT74" s="84"/>
      <c r="IU74" s="84"/>
      <c r="IV74" s="84"/>
      <c r="IW74" s="84"/>
    </row>
    <row r="75" customFormat="false" ht="15.95" hidden="false" customHeight="true" outlineLevel="0" collapsed="false">
      <c r="A75" s="80"/>
      <c r="B75" s="85" t="s">
        <v>23</v>
      </c>
      <c r="C75" s="86"/>
      <c r="D75" s="87" t="n">
        <f aca="false">D73-D74</f>
        <v>10461.0304</v>
      </c>
      <c r="E75" s="88" t="n">
        <f aca="false">E73-E74</f>
        <v>10511.3304</v>
      </c>
      <c r="F75" s="88" t="n">
        <f aca="false">F73-F74</f>
        <v>10611.9304</v>
      </c>
      <c r="G75" s="88" t="n">
        <f aca="false">G73-G74</f>
        <v>10712.5304</v>
      </c>
      <c r="H75" s="88" t="n">
        <f aca="false">H73-H74</f>
        <v>10813.1304</v>
      </c>
      <c r="I75" s="88" t="n">
        <f aca="false">I73-I74</f>
        <v>10849.1452</v>
      </c>
      <c r="J75" s="88" t="n">
        <f aca="false">J73-J74</f>
        <v>10849.1452</v>
      </c>
      <c r="K75" s="88" t="n">
        <f aca="false">K73-K74</f>
        <v>10849.1452</v>
      </c>
      <c r="L75" s="88" t="n">
        <f aca="false">L73-L74</f>
        <v>10849.1452</v>
      </c>
      <c r="M75" s="88" t="n">
        <f aca="false">M73-M74</f>
        <v>10849.1452</v>
      </c>
      <c r="N75" s="88" t="n">
        <f aca="false">N73-N74</f>
        <v>11064.7452</v>
      </c>
      <c r="O75" s="88" t="n">
        <f aca="false">O73-O74</f>
        <v>11172.5452</v>
      </c>
      <c r="P75" s="88" t="n">
        <f aca="false">P73-P74</f>
        <v>11388.1452</v>
      </c>
      <c r="Q75" s="88" t="n">
        <f aca="false">Q73-Q74</f>
        <v>11603.7452</v>
      </c>
      <c r="R75" s="88" t="n">
        <f aca="false">R73-R74</f>
        <v>11819.3452</v>
      </c>
      <c r="S75" s="88" t="n">
        <f aca="false">S73-S74</f>
        <v>11896.53</v>
      </c>
      <c r="T75" s="88" t="n">
        <f aca="false">T73-T74</f>
        <v>11896.53</v>
      </c>
      <c r="U75" s="88" t="n">
        <f aca="false">U73-U74</f>
        <v>11896.53</v>
      </c>
      <c r="V75" s="88" t="n">
        <f aca="false">V73-V74</f>
        <v>11896.53</v>
      </c>
      <c r="W75" s="88" t="n">
        <f aca="false">W73-W74</f>
        <v>11896.53</v>
      </c>
      <c r="X75" s="88" t="n">
        <f aca="false">X73-X74</f>
        <v>11896.53</v>
      </c>
      <c r="Y75" s="88" t="n">
        <f aca="false">Y73-Y74</f>
        <v>11896.53</v>
      </c>
      <c r="Z75" s="88" t="n">
        <f aca="false">Z73-Z74</f>
        <v>11896.53</v>
      </c>
      <c r="AA75" s="88" t="n">
        <f aca="false">AA73-AA74</f>
        <v>11896.53</v>
      </c>
      <c r="AB75" s="88" t="n">
        <f aca="false">AB73-AB74</f>
        <v>11896.53</v>
      </c>
      <c r="AC75" s="88" t="n">
        <f aca="false">AC73-AC74</f>
        <v>11896.53</v>
      </c>
      <c r="AD75" s="88" t="n">
        <f aca="false">AD73-AD74</f>
        <v>11896.53</v>
      </c>
      <c r="AE75" s="88" t="n">
        <f aca="false">AE73-AE74</f>
        <v>11896.53</v>
      </c>
      <c r="AF75" s="88" t="n">
        <f aca="false">AF73-AF74</f>
        <v>11896.53</v>
      </c>
      <c r="AG75" s="88" t="n">
        <f aca="false">AG73-AG74</f>
        <v>11896.53</v>
      </c>
      <c r="AH75" s="180" t="n">
        <f aca="false">AH73-AH74</f>
        <v>11896.53</v>
      </c>
      <c r="AI75" s="83"/>
      <c r="AJ75" s="84"/>
      <c r="AK75" s="84"/>
      <c r="AL75" s="8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8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8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8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8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84"/>
      <c r="DH75" s="84"/>
      <c r="DI75" s="84"/>
      <c r="DJ75" s="84"/>
      <c r="DK75" s="84"/>
      <c r="DL75" s="84"/>
      <c r="DM75" s="84"/>
      <c r="DN75" s="84"/>
      <c r="DO75" s="84"/>
      <c r="DP75" s="84"/>
      <c r="DQ75" s="84"/>
      <c r="DR75" s="84"/>
      <c r="DS75" s="84"/>
      <c r="DT75" s="84"/>
      <c r="DU75" s="84"/>
      <c r="DV75" s="84"/>
      <c r="DW75" s="84"/>
      <c r="DX75" s="84"/>
      <c r="DY75" s="84"/>
      <c r="DZ75" s="84"/>
      <c r="EA75" s="84"/>
      <c r="EB75" s="84"/>
      <c r="EC75" s="84"/>
      <c r="ED75" s="84"/>
      <c r="EE75" s="84"/>
      <c r="EF75" s="84"/>
      <c r="EG75" s="84"/>
      <c r="EH75" s="84"/>
      <c r="EI75" s="84"/>
      <c r="EJ75" s="84"/>
      <c r="EK75" s="84"/>
      <c r="EL75" s="84"/>
      <c r="EM75" s="84"/>
      <c r="EN75" s="84"/>
      <c r="EO75" s="84"/>
      <c r="EP75" s="84"/>
      <c r="EQ75" s="84"/>
      <c r="ER75" s="84"/>
      <c r="ES75" s="84"/>
      <c r="ET75" s="84"/>
      <c r="EU75" s="84"/>
      <c r="EV75" s="84"/>
      <c r="EW75" s="84"/>
      <c r="EX75" s="84"/>
      <c r="EY75" s="84"/>
      <c r="EZ75" s="84"/>
      <c r="FA75" s="84"/>
      <c r="FB75" s="84"/>
      <c r="FC75" s="84"/>
      <c r="FD75" s="84"/>
      <c r="FE75" s="84"/>
      <c r="FF75" s="84"/>
      <c r="FG75" s="84"/>
      <c r="FH75" s="84"/>
      <c r="FI75" s="84"/>
      <c r="FJ75" s="84"/>
      <c r="FK75" s="84"/>
      <c r="FL75" s="84"/>
      <c r="FM75" s="84"/>
      <c r="FN75" s="84"/>
      <c r="FO75" s="84"/>
      <c r="FP75" s="84"/>
      <c r="FQ75" s="84"/>
      <c r="FR75" s="84"/>
      <c r="FS75" s="84"/>
      <c r="FT75" s="84"/>
      <c r="FU75" s="84"/>
      <c r="FV75" s="84"/>
      <c r="FW75" s="84"/>
      <c r="FX75" s="84"/>
      <c r="FY75" s="84"/>
      <c r="FZ75" s="84"/>
      <c r="GA75" s="84"/>
      <c r="GB75" s="84"/>
      <c r="GC75" s="84"/>
      <c r="GD75" s="84"/>
      <c r="GE75" s="84"/>
      <c r="GF75" s="84"/>
      <c r="GG75" s="84"/>
      <c r="GH75" s="84"/>
      <c r="GI75" s="84"/>
      <c r="GJ75" s="84"/>
      <c r="GK75" s="84"/>
      <c r="GL75" s="84"/>
      <c r="GM75" s="84"/>
      <c r="GN75" s="84"/>
      <c r="GO75" s="84"/>
      <c r="GP75" s="84"/>
      <c r="GQ75" s="84"/>
      <c r="GR75" s="84"/>
      <c r="GS75" s="84"/>
      <c r="GT75" s="84"/>
      <c r="GU75" s="84"/>
      <c r="GV75" s="84"/>
      <c r="GW75" s="84"/>
      <c r="GX75" s="84"/>
      <c r="GY75" s="84"/>
      <c r="GZ75" s="84"/>
      <c r="HA75" s="84"/>
      <c r="HB75" s="84"/>
      <c r="HC75" s="84"/>
      <c r="HD75" s="84"/>
      <c r="HE75" s="84"/>
      <c r="HF75" s="84"/>
      <c r="HG75" s="84"/>
      <c r="HH75" s="84"/>
      <c r="HI75" s="84"/>
      <c r="HJ75" s="84"/>
      <c r="HK75" s="84"/>
      <c r="HL75" s="84"/>
      <c r="HM75" s="84"/>
      <c r="HN75" s="84"/>
      <c r="HO75" s="84"/>
      <c r="HP75" s="84"/>
      <c r="HQ75" s="84"/>
      <c r="HR75" s="84"/>
      <c r="HS75" s="84"/>
      <c r="HT75" s="84"/>
      <c r="HU75" s="84"/>
      <c r="HV75" s="84"/>
      <c r="HW75" s="84"/>
      <c r="HX75" s="84"/>
      <c r="HY75" s="84"/>
      <c r="HZ75" s="84"/>
      <c r="IA75" s="84"/>
      <c r="IB75" s="84"/>
      <c r="IC75" s="84"/>
      <c r="ID75" s="84"/>
      <c r="IE75" s="84"/>
      <c r="IF75" s="84"/>
      <c r="IG75" s="84"/>
      <c r="IH75" s="84"/>
      <c r="II75" s="84"/>
      <c r="IJ75" s="84"/>
      <c r="IK75" s="84"/>
      <c r="IL75" s="84"/>
      <c r="IM75" s="84"/>
      <c r="IN75" s="84"/>
      <c r="IO75" s="84"/>
      <c r="IP75" s="84"/>
      <c r="IQ75" s="84"/>
      <c r="IR75" s="84"/>
      <c r="IS75" s="84"/>
      <c r="IT75" s="84"/>
      <c r="IU75" s="84"/>
      <c r="IV75" s="84"/>
      <c r="IW75" s="84"/>
    </row>
    <row r="76" customFormat="false" ht="15.95" hidden="false" customHeight="true" outlineLevel="0" collapsed="false">
      <c r="A76" s="37"/>
      <c r="B76" s="91" t="s">
        <v>24</v>
      </c>
      <c r="C76" s="92" t="n">
        <f aca="false">SUM(C59:C72)</f>
        <v>12225</v>
      </c>
      <c r="D76" s="39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146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  <c r="BM76" s="43"/>
      <c r="BN76" s="43"/>
      <c r="BO76" s="43"/>
      <c r="BP76" s="43"/>
      <c r="BQ76" s="43"/>
      <c r="BR76" s="43"/>
      <c r="BS76" s="43"/>
      <c r="BT76" s="43"/>
      <c r="BU76" s="43"/>
      <c r="BV76" s="43"/>
      <c r="BW76" s="43"/>
      <c r="BX76" s="43"/>
      <c r="BY76" s="43"/>
      <c r="BZ76" s="43"/>
      <c r="CA76" s="43"/>
      <c r="CB76" s="43"/>
      <c r="CC76" s="43"/>
      <c r="CD76" s="43"/>
      <c r="CE76" s="43"/>
      <c r="CF76" s="43"/>
      <c r="CG76" s="43"/>
      <c r="CH76" s="43"/>
      <c r="CI76" s="43"/>
      <c r="CJ76" s="43"/>
      <c r="CK76" s="43"/>
      <c r="CL76" s="43"/>
      <c r="CM76" s="43"/>
      <c r="CN76" s="43"/>
      <c r="CO76" s="43"/>
      <c r="CP76" s="43"/>
      <c r="CQ76" s="43"/>
      <c r="CR76" s="43"/>
      <c r="CS76" s="43"/>
      <c r="CT76" s="43"/>
      <c r="CU76" s="43"/>
      <c r="CV76" s="43"/>
      <c r="CW76" s="43"/>
      <c r="CX76" s="43"/>
      <c r="CY76" s="43"/>
      <c r="CZ76" s="43"/>
      <c r="DA76" s="43"/>
      <c r="DB76" s="43"/>
      <c r="DC76" s="43"/>
      <c r="DD76" s="43"/>
      <c r="DE76" s="43"/>
      <c r="DF76" s="43"/>
      <c r="DG76" s="43"/>
      <c r="DH76" s="43"/>
      <c r="DI76" s="43"/>
      <c r="DJ76" s="43"/>
      <c r="DK76" s="43"/>
      <c r="DL76" s="43"/>
      <c r="DM76" s="43"/>
      <c r="DN76" s="43"/>
      <c r="DO76" s="43"/>
      <c r="DP76" s="43"/>
      <c r="DQ76" s="43"/>
      <c r="DR76" s="43"/>
      <c r="DS76" s="43"/>
      <c r="DT76" s="43"/>
      <c r="DU76" s="43"/>
      <c r="DV76" s="43"/>
      <c r="DW76" s="43"/>
      <c r="DX76" s="43"/>
      <c r="DY76" s="43"/>
      <c r="DZ76" s="43"/>
      <c r="EA76" s="43"/>
      <c r="EB76" s="43"/>
      <c r="EC76" s="43"/>
      <c r="ED76" s="43"/>
      <c r="EE76" s="43"/>
      <c r="EF76" s="43"/>
      <c r="EG76" s="43"/>
      <c r="EH76" s="43"/>
      <c r="EI76" s="43"/>
      <c r="EJ76" s="43"/>
      <c r="EK76" s="43"/>
      <c r="EL76" s="43"/>
      <c r="EM76" s="43"/>
      <c r="EN76" s="43"/>
      <c r="EO76" s="43"/>
      <c r="EP76" s="43"/>
      <c r="EQ76" s="43"/>
      <c r="ER76" s="43"/>
      <c r="ES76" s="43"/>
      <c r="ET76" s="43"/>
      <c r="EU76" s="43"/>
      <c r="EV76" s="43"/>
      <c r="EW76" s="43"/>
      <c r="EX76" s="43"/>
      <c r="EY76" s="43"/>
      <c r="EZ76" s="43"/>
      <c r="FA76" s="43"/>
      <c r="FB76" s="43"/>
      <c r="FC76" s="43"/>
      <c r="FD76" s="43"/>
      <c r="FE76" s="43"/>
      <c r="FF76" s="43"/>
      <c r="FG76" s="43"/>
      <c r="FH76" s="43"/>
      <c r="FI76" s="43"/>
      <c r="FJ76" s="43"/>
      <c r="FK76" s="43"/>
      <c r="FL76" s="43"/>
      <c r="FM76" s="43"/>
      <c r="FN76" s="43"/>
      <c r="FO76" s="43"/>
      <c r="FP76" s="43"/>
      <c r="FQ76" s="43"/>
      <c r="FR76" s="43"/>
      <c r="FS76" s="43"/>
      <c r="FT76" s="43"/>
      <c r="FU76" s="43"/>
      <c r="FV76" s="43"/>
      <c r="FW76" s="43"/>
      <c r="FX76" s="43"/>
      <c r="FY76" s="43"/>
      <c r="FZ76" s="43"/>
      <c r="GA76" s="43"/>
      <c r="GB76" s="43"/>
      <c r="GC76" s="43"/>
      <c r="GD76" s="43"/>
      <c r="GE76" s="43"/>
      <c r="GF76" s="43"/>
      <c r="GG76" s="43"/>
      <c r="GH76" s="43"/>
      <c r="GI76" s="43"/>
      <c r="GJ76" s="43"/>
      <c r="GK76" s="43"/>
      <c r="GL76" s="43"/>
      <c r="GM76" s="43"/>
      <c r="GN76" s="43"/>
      <c r="GO76" s="43"/>
      <c r="GP76" s="43"/>
      <c r="GQ76" s="43"/>
      <c r="GR76" s="43"/>
      <c r="GS76" s="43"/>
      <c r="GT76" s="43"/>
      <c r="GU76" s="43"/>
      <c r="GV76" s="43"/>
      <c r="GW76" s="43"/>
      <c r="GX76" s="43"/>
      <c r="GY76" s="43"/>
      <c r="GZ76" s="43"/>
      <c r="HA76" s="43"/>
      <c r="HB76" s="43"/>
      <c r="HC76" s="43"/>
      <c r="HD76" s="43"/>
      <c r="HE76" s="43"/>
      <c r="HF76" s="43"/>
      <c r="HG76" s="43"/>
      <c r="HH76" s="43"/>
      <c r="HI76" s="43"/>
      <c r="HJ76" s="43"/>
      <c r="HK76" s="43"/>
      <c r="HL76" s="43"/>
      <c r="HM76" s="43"/>
      <c r="HN76" s="43"/>
      <c r="HO76" s="43"/>
      <c r="HP76" s="43"/>
      <c r="HQ76" s="43"/>
      <c r="HR76" s="43"/>
      <c r="HS76" s="43"/>
      <c r="HT76" s="43"/>
      <c r="HU76" s="43"/>
      <c r="HV76" s="43"/>
      <c r="HW76" s="43"/>
      <c r="HX76" s="43"/>
      <c r="HY76" s="43"/>
      <c r="HZ76" s="43"/>
      <c r="IA76" s="43"/>
      <c r="IB76" s="43"/>
      <c r="IC76" s="43"/>
      <c r="ID76" s="43"/>
      <c r="IE76" s="43"/>
      <c r="IF76" s="43"/>
      <c r="IG76" s="43"/>
      <c r="IH76" s="43"/>
      <c r="II76" s="43"/>
      <c r="IJ76" s="43"/>
      <c r="IK76" s="43"/>
      <c r="IL76" s="43"/>
      <c r="IM76" s="43"/>
      <c r="IN76" s="43"/>
      <c r="IO76" s="43"/>
      <c r="IP76" s="43"/>
      <c r="IQ76" s="43"/>
      <c r="IR76" s="43"/>
      <c r="IS76" s="43"/>
      <c r="IT76" s="43"/>
      <c r="IU76" s="43"/>
      <c r="IV76" s="43"/>
      <c r="IW76" s="43"/>
    </row>
    <row r="77" customFormat="false" ht="15.95" hidden="false" customHeight="true" outlineLevel="0" collapsed="false">
      <c r="A77" s="37"/>
      <c r="B77" s="93"/>
      <c r="C77" s="37" t="n">
        <f aca="false">SUM(D75:AH75)/31</f>
        <v>11443.5059354839</v>
      </c>
      <c r="D77" s="39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146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  <c r="BA77" s="43"/>
      <c r="BB77" s="43"/>
      <c r="BC77" s="43"/>
      <c r="BD77" s="43"/>
      <c r="BE77" s="43"/>
      <c r="BF77" s="43"/>
      <c r="BG77" s="43"/>
      <c r="BH77" s="43"/>
      <c r="BI77" s="43"/>
      <c r="BJ77" s="43"/>
      <c r="BK77" s="43"/>
      <c r="BL77" s="43"/>
      <c r="BM77" s="43"/>
      <c r="BN77" s="43"/>
      <c r="BO77" s="43"/>
      <c r="BP77" s="43"/>
      <c r="BQ77" s="43"/>
      <c r="BR77" s="43"/>
      <c r="BS77" s="43"/>
      <c r="BT77" s="43"/>
      <c r="BU77" s="43"/>
      <c r="BV77" s="43"/>
      <c r="BW77" s="43"/>
      <c r="BX77" s="43"/>
      <c r="BY77" s="43"/>
      <c r="BZ77" s="43"/>
      <c r="CA77" s="43"/>
      <c r="CB77" s="43"/>
      <c r="CC77" s="43"/>
      <c r="CD77" s="43"/>
      <c r="CE77" s="43"/>
      <c r="CF77" s="43"/>
      <c r="CG77" s="43"/>
      <c r="CH77" s="43"/>
      <c r="CI77" s="43"/>
      <c r="CJ77" s="43"/>
      <c r="CK77" s="43"/>
      <c r="CL77" s="43"/>
      <c r="CM77" s="43"/>
      <c r="CN77" s="43"/>
      <c r="CO77" s="43"/>
      <c r="CP77" s="43"/>
      <c r="CQ77" s="43"/>
      <c r="CR77" s="43"/>
      <c r="CS77" s="43"/>
      <c r="CT77" s="43"/>
      <c r="CU77" s="43"/>
      <c r="CV77" s="43"/>
      <c r="CW77" s="43"/>
      <c r="CX77" s="43"/>
      <c r="CY77" s="43"/>
      <c r="CZ77" s="43"/>
      <c r="DA77" s="43"/>
      <c r="DB77" s="43"/>
      <c r="DC77" s="43"/>
      <c r="DD77" s="43"/>
      <c r="DE77" s="43"/>
      <c r="DF77" s="43"/>
      <c r="DG77" s="43"/>
      <c r="DH77" s="43"/>
      <c r="DI77" s="43"/>
      <c r="DJ77" s="43"/>
      <c r="DK77" s="43"/>
      <c r="DL77" s="43"/>
      <c r="DM77" s="43"/>
      <c r="DN77" s="43"/>
      <c r="DO77" s="43"/>
      <c r="DP77" s="43"/>
      <c r="DQ77" s="43"/>
      <c r="DR77" s="43"/>
      <c r="DS77" s="43"/>
      <c r="DT77" s="43"/>
      <c r="DU77" s="43"/>
      <c r="DV77" s="43"/>
      <c r="DW77" s="43"/>
      <c r="DX77" s="43"/>
      <c r="DY77" s="43"/>
      <c r="DZ77" s="43"/>
      <c r="EA77" s="43"/>
      <c r="EB77" s="43"/>
      <c r="EC77" s="43"/>
      <c r="ED77" s="43"/>
      <c r="EE77" s="43"/>
      <c r="EF77" s="43"/>
      <c r="EG77" s="43"/>
      <c r="EH77" s="43"/>
      <c r="EI77" s="43"/>
      <c r="EJ77" s="43"/>
      <c r="EK77" s="43"/>
      <c r="EL77" s="43"/>
      <c r="EM77" s="43"/>
      <c r="EN77" s="43"/>
      <c r="EO77" s="43"/>
      <c r="EP77" s="43"/>
      <c r="EQ77" s="43"/>
      <c r="ER77" s="43"/>
      <c r="ES77" s="43"/>
      <c r="ET77" s="43"/>
      <c r="EU77" s="43"/>
      <c r="EV77" s="43"/>
      <c r="EW77" s="43"/>
      <c r="EX77" s="43"/>
      <c r="EY77" s="43"/>
      <c r="EZ77" s="43"/>
      <c r="FA77" s="43"/>
      <c r="FB77" s="43"/>
      <c r="FC77" s="43"/>
      <c r="FD77" s="43"/>
      <c r="FE77" s="43"/>
      <c r="FF77" s="43"/>
      <c r="FG77" s="43"/>
      <c r="FH77" s="43"/>
      <c r="FI77" s="43"/>
      <c r="FJ77" s="43"/>
      <c r="FK77" s="43"/>
      <c r="FL77" s="43"/>
      <c r="FM77" s="43"/>
      <c r="FN77" s="43"/>
      <c r="FO77" s="43"/>
      <c r="FP77" s="43"/>
      <c r="FQ77" s="43"/>
      <c r="FR77" s="43"/>
      <c r="FS77" s="43"/>
      <c r="FT77" s="43"/>
      <c r="FU77" s="43"/>
      <c r="FV77" s="43"/>
      <c r="FW77" s="43"/>
      <c r="FX77" s="43"/>
      <c r="FY77" s="43"/>
      <c r="FZ77" s="43"/>
      <c r="GA77" s="43"/>
      <c r="GB77" s="43"/>
      <c r="GC77" s="43"/>
      <c r="GD77" s="43"/>
      <c r="GE77" s="43"/>
      <c r="GF77" s="43"/>
      <c r="GG77" s="43"/>
      <c r="GH77" s="43"/>
      <c r="GI77" s="43"/>
      <c r="GJ77" s="43"/>
      <c r="GK77" s="43"/>
      <c r="GL77" s="43"/>
      <c r="GM77" s="43"/>
      <c r="GN77" s="43"/>
      <c r="GO77" s="43"/>
      <c r="GP77" s="43"/>
      <c r="GQ77" s="43"/>
      <c r="GR77" s="43"/>
      <c r="GS77" s="43"/>
      <c r="GT77" s="43"/>
      <c r="GU77" s="43"/>
      <c r="GV77" s="43"/>
      <c r="GW77" s="43"/>
      <c r="GX77" s="43"/>
      <c r="GY77" s="43"/>
      <c r="GZ77" s="43"/>
      <c r="HA77" s="43"/>
      <c r="HB77" s="43"/>
      <c r="HC77" s="43"/>
      <c r="HD77" s="43"/>
      <c r="HE77" s="43"/>
      <c r="HF77" s="43"/>
      <c r="HG77" s="43"/>
      <c r="HH77" s="43"/>
      <c r="HI77" s="43"/>
      <c r="HJ77" s="43"/>
      <c r="HK77" s="43"/>
      <c r="HL77" s="43"/>
      <c r="HM77" s="43"/>
      <c r="HN77" s="43"/>
      <c r="HO77" s="43"/>
      <c r="HP77" s="43"/>
      <c r="HQ77" s="43"/>
      <c r="HR77" s="43"/>
      <c r="HS77" s="43"/>
      <c r="HT77" s="43"/>
      <c r="HU77" s="43"/>
      <c r="HV77" s="43"/>
      <c r="HW77" s="43"/>
      <c r="HX77" s="43"/>
      <c r="HY77" s="43"/>
      <c r="HZ77" s="43"/>
      <c r="IA77" s="43"/>
      <c r="IB77" s="43"/>
      <c r="IC77" s="43"/>
      <c r="ID77" s="43"/>
      <c r="IE77" s="43"/>
      <c r="IF77" s="43"/>
      <c r="IG77" s="43"/>
      <c r="IH77" s="43"/>
      <c r="II77" s="43"/>
      <c r="IJ77" s="43"/>
      <c r="IK77" s="43"/>
      <c r="IL77" s="43"/>
      <c r="IM77" s="43"/>
      <c r="IN77" s="43"/>
      <c r="IO77" s="43"/>
      <c r="IP77" s="43"/>
      <c r="IQ77" s="43"/>
      <c r="IR77" s="43"/>
      <c r="IS77" s="43"/>
      <c r="IT77" s="43"/>
      <c r="IU77" s="43"/>
      <c r="IV77" s="43"/>
      <c r="IW77" s="43"/>
    </row>
    <row r="78" customFormat="false" ht="15.95" hidden="false" customHeight="true" outlineLevel="0" collapsed="false">
      <c r="A78" s="37"/>
      <c r="B78" s="38" t="s">
        <v>65</v>
      </c>
      <c r="C78" s="37"/>
      <c r="D78" s="39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146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43"/>
      <c r="BJ78" s="43"/>
      <c r="BK78" s="43"/>
      <c r="BL78" s="43"/>
      <c r="BM78" s="43"/>
      <c r="BN78" s="43"/>
      <c r="BO78" s="43"/>
      <c r="BP78" s="43"/>
      <c r="BQ78" s="43"/>
      <c r="BR78" s="43"/>
      <c r="BS78" s="43"/>
      <c r="BT78" s="43"/>
      <c r="BU78" s="43"/>
      <c r="BV78" s="43"/>
      <c r="BW78" s="43"/>
      <c r="BX78" s="43"/>
      <c r="BY78" s="43"/>
      <c r="BZ78" s="43"/>
      <c r="CA78" s="43"/>
      <c r="CB78" s="43"/>
      <c r="CC78" s="43"/>
      <c r="CD78" s="43"/>
      <c r="CE78" s="43"/>
      <c r="CF78" s="43"/>
      <c r="CG78" s="43"/>
      <c r="CH78" s="43"/>
      <c r="CI78" s="43"/>
      <c r="CJ78" s="43"/>
      <c r="CK78" s="43"/>
      <c r="CL78" s="43"/>
      <c r="CM78" s="43"/>
      <c r="CN78" s="43"/>
      <c r="CO78" s="43"/>
      <c r="CP78" s="43"/>
      <c r="CQ78" s="43"/>
      <c r="CR78" s="43"/>
      <c r="CS78" s="43"/>
      <c r="CT78" s="43"/>
      <c r="CU78" s="43"/>
      <c r="CV78" s="43"/>
      <c r="CW78" s="43"/>
      <c r="CX78" s="43"/>
      <c r="CY78" s="43"/>
      <c r="CZ78" s="43"/>
      <c r="DA78" s="43"/>
      <c r="DB78" s="43"/>
      <c r="DC78" s="43"/>
      <c r="DD78" s="43"/>
      <c r="DE78" s="43"/>
      <c r="DF78" s="43"/>
      <c r="DG78" s="43"/>
      <c r="DH78" s="43"/>
      <c r="DI78" s="43"/>
      <c r="DJ78" s="43"/>
      <c r="DK78" s="43"/>
      <c r="DL78" s="43"/>
      <c r="DM78" s="43"/>
      <c r="DN78" s="43"/>
      <c r="DO78" s="43"/>
      <c r="DP78" s="43"/>
      <c r="DQ78" s="43"/>
      <c r="DR78" s="43"/>
      <c r="DS78" s="43"/>
      <c r="DT78" s="43"/>
      <c r="DU78" s="43"/>
      <c r="DV78" s="43"/>
      <c r="DW78" s="43"/>
      <c r="DX78" s="43"/>
      <c r="DY78" s="43"/>
      <c r="DZ78" s="43"/>
      <c r="EA78" s="43"/>
      <c r="EB78" s="43"/>
      <c r="EC78" s="43"/>
      <c r="ED78" s="43"/>
      <c r="EE78" s="43"/>
      <c r="EF78" s="43"/>
      <c r="EG78" s="43"/>
      <c r="EH78" s="43"/>
      <c r="EI78" s="43"/>
      <c r="EJ78" s="43"/>
      <c r="EK78" s="43"/>
      <c r="EL78" s="43"/>
      <c r="EM78" s="43"/>
      <c r="EN78" s="43"/>
      <c r="EO78" s="43"/>
      <c r="EP78" s="43"/>
      <c r="EQ78" s="43"/>
      <c r="ER78" s="43"/>
      <c r="ES78" s="43"/>
      <c r="ET78" s="43"/>
      <c r="EU78" s="43"/>
      <c r="EV78" s="43"/>
      <c r="EW78" s="43"/>
      <c r="EX78" s="43"/>
      <c r="EY78" s="43"/>
      <c r="EZ78" s="43"/>
      <c r="FA78" s="43"/>
      <c r="FB78" s="43"/>
      <c r="FC78" s="43"/>
      <c r="FD78" s="43"/>
      <c r="FE78" s="43"/>
      <c r="FF78" s="43"/>
      <c r="FG78" s="43"/>
      <c r="FH78" s="43"/>
      <c r="FI78" s="43"/>
      <c r="FJ78" s="43"/>
      <c r="FK78" s="43"/>
      <c r="FL78" s="43"/>
      <c r="FM78" s="43"/>
      <c r="FN78" s="43"/>
      <c r="FO78" s="43"/>
      <c r="FP78" s="43"/>
      <c r="FQ78" s="43"/>
      <c r="FR78" s="43"/>
      <c r="FS78" s="43"/>
      <c r="FT78" s="43"/>
      <c r="FU78" s="43"/>
      <c r="FV78" s="43"/>
      <c r="FW78" s="43"/>
      <c r="FX78" s="43"/>
      <c r="FY78" s="43"/>
      <c r="FZ78" s="43"/>
      <c r="GA78" s="43"/>
      <c r="GB78" s="43"/>
      <c r="GC78" s="43"/>
      <c r="GD78" s="43"/>
      <c r="GE78" s="43"/>
      <c r="GF78" s="43"/>
      <c r="GG78" s="43"/>
      <c r="GH78" s="43"/>
      <c r="GI78" s="43"/>
      <c r="GJ78" s="43"/>
      <c r="GK78" s="43"/>
      <c r="GL78" s="43"/>
      <c r="GM78" s="43"/>
      <c r="GN78" s="43"/>
      <c r="GO78" s="43"/>
      <c r="GP78" s="43"/>
      <c r="GQ78" s="43"/>
      <c r="GR78" s="43"/>
      <c r="GS78" s="43"/>
      <c r="GT78" s="43"/>
      <c r="GU78" s="43"/>
      <c r="GV78" s="43"/>
      <c r="GW78" s="43"/>
      <c r="GX78" s="43"/>
      <c r="GY78" s="43"/>
      <c r="GZ78" s="43"/>
      <c r="HA78" s="43"/>
      <c r="HB78" s="43"/>
      <c r="HC78" s="43"/>
      <c r="HD78" s="43"/>
      <c r="HE78" s="43"/>
      <c r="HF78" s="43"/>
      <c r="HG78" s="43"/>
      <c r="HH78" s="43"/>
      <c r="HI78" s="43"/>
      <c r="HJ78" s="43"/>
      <c r="HK78" s="43"/>
      <c r="HL78" s="43"/>
      <c r="HM78" s="43"/>
      <c r="HN78" s="43"/>
      <c r="HO78" s="43"/>
      <c r="HP78" s="43"/>
      <c r="HQ78" s="43"/>
      <c r="HR78" s="43"/>
      <c r="HS78" s="43"/>
      <c r="HT78" s="43"/>
      <c r="HU78" s="43"/>
      <c r="HV78" s="43"/>
      <c r="HW78" s="43"/>
      <c r="HX78" s="43"/>
      <c r="HY78" s="43"/>
      <c r="HZ78" s="43"/>
      <c r="IA78" s="43"/>
      <c r="IB78" s="43"/>
      <c r="IC78" s="43"/>
      <c r="ID78" s="43"/>
      <c r="IE78" s="43"/>
      <c r="IF78" s="43"/>
      <c r="IG78" s="43"/>
      <c r="IH78" s="43"/>
      <c r="II78" s="43"/>
      <c r="IJ78" s="43"/>
      <c r="IK78" s="43"/>
      <c r="IL78" s="43"/>
      <c r="IM78" s="43"/>
      <c r="IN78" s="43"/>
      <c r="IO78" s="43"/>
      <c r="IP78" s="43"/>
      <c r="IQ78" s="43"/>
      <c r="IR78" s="43"/>
      <c r="IS78" s="43"/>
      <c r="IT78" s="43"/>
      <c r="IU78" s="43"/>
      <c r="IV78" s="43"/>
      <c r="IW78" s="43"/>
    </row>
    <row r="79" customFormat="false" ht="15.95" hidden="false" customHeight="true" outlineLevel="0" collapsed="false">
      <c r="A79" s="57" t="n">
        <v>1</v>
      </c>
      <c r="B79" s="58" t="s">
        <v>66</v>
      </c>
      <c r="C79" s="57" t="n">
        <v>764</v>
      </c>
      <c r="D79" s="231" t="n">
        <v>0</v>
      </c>
      <c r="E79" s="164" t="n">
        <v>0</v>
      </c>
      <c r="F79" s="164" t="n">
        <v>0</v>
      </c>
      <c r="G79" s="164" t="n">
        <v>0</v>
      </c>
      <c r="H79" s="164" t="n">
        <v>0</v>
      </c>
      <c r="I79" s="164" t="n">
        <v>0</v>
      </c>
      <c r="J79" s="164" t="n">
        <v>0</v>
      </c>
      <c r="K79" s="164" t="n">
        <v>0</v>
      </c>
      <c r="L79" s="164" t="n">
        <v>0</v>
      </c>
      <c r="M79" s="164" t="n">
        <v>0</v>
      </c>
      <c r="N79" s="164" t="n">
        <v>0</v>
      </c>
      <c r="O79" s="164" t="n">
        <v>0</v>
      </c>
      <c r="P79" s="157" t="n">
        <v>0.2</v>
      </c>
      <c r="Q79" s="157" t="n">
        <v>0.3</v>
      </c>
      <c r="R79" s="157" t="n">
        <v>0.5</v>
      </c>
      <c r="S79" s="157" t="n">
        <v>0.7</v>
      </c>
      <c r="T79" s="157" t="n">
        <v>0.9</v>
      </c>
      <c r="U79" s="151" t="n">
        <v>1</v>
      </c>
      <c r="V79" s="151" t="n">
        <v>1</v>
      </c>
      <c r="W79" s="151" t="n">
        <v>1</v>
      </c>
      <c r="X79" s="151" t="n">
        <v>1</v>
      </c>
      <c r="Y79" s="151" t="n">
        <v>1</v>
      </c>
      <c r="Z79" s="151" t="n">
        <v>1</v>
      </c>
      <c r="AA79" s="151" t="n">
        <v>1</v>
      </c>
      <c r="AB79" s="151" t="n">
        <v>1</v>
      </c>
      <c r="AC79" s="151" t="n">
        <v>1</v>
      </c>
      <c r="AD79" s="151" t="n">
        <v>1</v>
      </c>
      <c r="AE79" s="151" t="n">
        <v>1</v>
      </c>
      <c r="AF79" s="151" t="n">
        <v>1</v>
      </c>
      <c r="AG79" s="151" t="n">
        <v>1</v>
      </c>
      <c r="AH79" s="152" t="n">
        <v>1</v>
      </c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  <c r="BM79" s="43"/>
      <c r="BN79" s="43"/>
      <c r="BO79" s="43"/>
      <c r="BP79" s="43"/>
      <c r="BQ79" s="43"/>
      <c r="BR79" s="43"/>
      <c r="BS79" s="43"/>
      <c r="BT79" s="43"/>
      <c r="BU79" s="43"/>
      <c r="BV79" s="43"/>
      <c r="BW79" s="43"/>
      <c r="BX79" s="43"/>
      <c r="BY79" s="43"/>
      <c r="BZ79" s="43"/>
      <c r="CA79" s="43"/>
      <c r="CB79" s="43"/>
      <c r="CC79" s="43"/>
      <c r="CD79" s="43"/>
      <c r="CE79" s="43"/>
      <c r="CF79" s="43"/>
      <c r="CG79" s="43"/>
      <c r="CH79" s="43"/>
      <c r="CI79" s="43"/>
      <c r="CJ79" s="43"/>
      <c r="CK79" s="43"/>
      <c r="CL79" s="43"/>
      <c r="CM79" s="43"/>
      <c r="CN79" s="43"/>
      <c r="CO79" s="43"/>
      <c r="CP79" s="43"/>
      <c r="CQ79" s="43"/>
      <c r="CR79" s="43"/>
      <c r="CS79" s="43"/>
      <c r="CT79" s="43"/>
      <c r="CU79" s="43"/>
      <c r="CV79" s="43"/>
      <c r="CW79" s="43"/>
      <c r="CX79" s="43"/>
      <c r="CY79" s="43"/>
      <c r="CZ79" s="43"/>
      <c r="DA79" s="43"/>
      <c r="DB79" s="43"/>
      <c r="DC79" s="43"/>
      <c r="DD79" s="43"/>
      <c r="DE79" s="43"/>
      <c r="DF79" s="43"/>
      <c r="DG79" s="43"/>
      <c r="DH79" s="43"/>
      <c r="DI79" s="43"/>
      <c r="DJ79" s="43"/>
      <c r="DK79" s="43"/>
      <c r="DL79" s="43"/>
      <c r="DM79" s="43"/>
      <c r="DN79" s="43"/>
      <c r="DO79" s="43"/>
      <c r="DP79" s="43"/>
      <c r="DQ79" s="43"/>
      <c r="DR79" s="43"/>
      <c r="DS79" s="43"/>
      <c r="DT79" s="43"/>
      <c r="DU79" s="43"/>
      <c r="DV79" s="43"/>
      <c r="DW79" s="43"/>
      <c r="DX79" s="43"/>
      <c r="DY79" s="43"/>
      <c r="DZ79" s="43"/>
      <c r="EA79" s="43"/>
      <c r="EB79" s="43"/>
      <c r="EC79" s="43"/>
      <c r="ED79" s="43"/>
      <c r="EE79" s="43"/>
      <c r="EF79" s="43"/>
      <c r="EG79" s="43"/>
      <c r="EH79" s="43"/>
      <c r="EI79" s="43"/>
      <c r="EJ79" s="43"/>
      <c r="EK79" s="43"/>
      <c r="EL79" s="43"/>
      <c r="EM79" s="43"/>
      <c r="EN79" s="43"/>
      <c r="EO79" s="43"/>
      <c r="EP79" s="43"/>
      <c r="EQ79" s="43"/>
      <c r="ER79" s="43"/>
      <c r="ES79" s="43"/>
      <c r="ET79" s="43"/>
      <c r="EU79" s="43"/>
      <c r="EV79" s="43"/>
      <c r="EW79" s="43"/>
      <c r="EX79" s="43"/>
      <c r="EY79" s="43"/>
      <c r="EZ79" s="43"/>
      <c r="FA79" s="43"/>
      <c r="FB79" s="43"/>
      <c r="FC79" s="43"/>
      <c r="FD79" s="43"/>
      <c r="FE79" s="43"/>
      <c r="FF79" s="43"/>
      <c r="FG79" s="43"/>
      <c r="FH79" s="43"/>
      <c r="FI79" s="43"/>
      <c r="FJ79" s="43"/>
      <c r="FK79" s="43"/>
      <c r="FL79" s="43"/>
      <c r="FM79" s="43"/>
      <c r="FN79" s="43"/>
      <c r="FO79" s="43"/>
      <c r="FP79" s="43"/>
      <c r="FQ79" s="43"/>
      <c r="FR79" s="43"/>
      <c r="FS79" s="43"/>
      <c r="FT79" s="43"/>
      <c r="FU79" s="43"/>
      <c r="FV79" s="43"/>
      <c r="FW79" s="43"/>
      <c r="FX79" s="43"/>
      <c r="FY79" s="43"/>
      <c r="FZ79" s="43"/>
      <c r="GA79" s="43"/>
      <c r="GB79" s="43"/>
      <c r="GC79" s="43"/>
      <c r="GD79" s="43"/>
      <c r="GE79" s="43"/>
      <c r="GF79" s="43"/>
      <c r="GG79" s="43"/>
      <c r="GH79" s="43"/>
      <c r="GI79" s="43"/>
      <c r="GJ79" s="43"/>
      <c r="GK79" s="43"/>
      <c r="GL79" s="43"/>
      <c r="GM79" s="43"/>
      <c r="GN79" s="43"/>
      <c r="GO79" s="43"/>
      <c r="GP79" s="43"/>
      <c r="GQ79" s="43"/>
      <c r="GR79" s="43"/>
      <c r="GS79" s="43"/>
      <c r="GT79" s="43"/>
      <c r="GU79" s="43"/>
      <c r="GV79" s="43"/>
      <c r="GW79" s="43"/>
      <c r="GX79" s="43"/>
      <c r="GY79" s="43"/>
      <c r="GZ79" s="43"/>
      <c r="HA79" s="43"/>
      <c r="HB79" s="43"/>
      <c r="HC79" s="43"/>
      <c r="HD79" s="43"/>
      <c r="HE79" s="43"/>
      <c r="HF79" s="43"/>
      <c r="HG79" s="43"/>
      <c r="HH79" s="43"/>
      <c r="HI79" s="43"/>
      <c r="HJ79" s="43"/>
      <c r="HK79" s="43"/>
      <c r="HL79" s="43"/>
      <c r="HM79" s="43"/>
      <c r="HN79" s="43"/>
      <c r="HO79" s="43"/>
      <c r="HP79" s="43"/>
      <c r="HQ79" s="43"/>
      <c r="HR79" s="43"/>
      <c r="HS79" s="43"/>
      <c r="HT79" s="43"/>
      <c r="HU79" s="43"/>
      <c r="HV79" s="43"/>
      <c r="HW79" s="43"/>
      <c r="HX79" s="43"/>
      <c r="HY79" s="43"/>
      <c r="HZ79" s="43"/>
      <c r="IA79" s="43"/>
      <c r="IB79" s="43"/>
      <c r="IC79" s="43"/>
      <c r="ID79" s="43"/>
      <c r="IE79" s="43"/>
      <c r="IF79" s="43"/>
      <c r="IG79" s="43"/>
      <c r="IH79" s="43"/>
      <c r="II79" s="43"/>
      <c r="IJ79" s="43"/>
      <c r="IK79" s="43"/>
      <c r="IL79" s="43"/>
      <c r="IM79" s="43"/>
      <c r="IN79" s="43"/>
      <c r="IO79" s="43"/>
      <c r="IP79" s="43"/>
      <c r="IQ79" s="43"/>
      <c r="IR79" s="43"/>
      <c r="IS79" s="43"/>
      <c r="IT79" s="43"/>
      <c r="IU79" s="43"/>
      <c r="IV79" s="43"/>
      <c r="IW79" s="43"/>
    </row>
    <row r="80" customFormat="false" ht="15.95" hidden="false" customHeight="true" outlineLevel="0" collapsed="false">
      <c r="A80" s="44" t="n">
        <f aca="false">+A79+1</f>
        <v>2</v>
      </c>
      <c r="B80" s="45" t="s">
        <v>67</v>
      </c>
      <c r="C80" s="44" t="n">
        <v>538</v>
      </c>
      <c r="D80" s="229" t="n">
        <v>1</v>
      </c>
      <c r="E80" s="151" t="n">
        <v>1</v>
      </c>
      <c r="F80" s="151" t="n">
        <v>1</v>
      </c>
      <c r="G80" s="151" t="n">
        <v>1</v>
      </c>
      <c r="H80" s="151" t="n">
        <v>1</v>
      </c>
      <c r="I80" s="151" t="n">
        <v>1</v>
      </c>
      <c r="J80" s="151" t="n">
        <v>1</v>
      </c>
      <c r="K80" s="151" t="n">
        <v>1</v>
      </c>
      <c r="L80" s="151" t="n">
        <v>1</v>
      </c>
      <c r="M80" s="151" t="n">
        <v>1</v>
      </c>
      <c r="N80" s="151" t="n">
        <v>1</v>
      </c>
      <c r="O80" s="151" t="n">
        <v>1</v>
      </c>
      <c r="P80" s="151" t="n">
        <v>1</v>
      </c>
      <c r="Q80" s="151" t="n">
        <v>1</v>
      </c>
      <c r="R80" s="151" t="n">
        <v>1</v>
      </c>
      <c r="S80" s="151" t="n">
        <v>1</v>
      </c>
      <c r="T80" s="151" t="n">
        <v>1</v>
      </c>
      <c r="U80" s="151" t="n">
        <v>1</v>
      </c>
      <c r="V80" s="151" t="n">
        <v>1</v>
      </c>
      <c r="W80" s="151" t="n">
        <v>1</v>
      </c>
      <c r="X80" s="151" t="n">
        <v>1</v>
      </c>
      <c r="Y80" s="151" t="n">
        <v>1</v>
      </c>
      <c r="Z80" s="151" t="n">
        <v>1</v>
      </c>
      <c r="AA80" s="151" t="n">
        <v>1</v>
      </c>
      <c r="AB80" s="151" t="n">
        <v>1</v>
      </c>
      <c r="AC80" s="151" t="n">
        <v>1</v>
      </c>
      <c r="AD80" s="151" t="n">
        <v>1</v>
      </c>
      <c r="AE80" s="151" t="n">
        <v>1</v>
      </c>
      <c r="AF80" s="151" t="n">
        <v>1</v>
      </c>
      <c r="AG80" s="151" t="n">
        <v>1</v>
      </c>
      <c r="AH80" s="152" t="n">
        <v>1</v>
      </c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43"/>
      <c r="BK80" s="43"/>
      <c r="BL80" s="43"/>
      <c r="BM80" s="43"/>
      <c r="BN80" s="43"/>
      <c r="BO80" s="43"/>
      <c r="BP80" s="43"/>
      <c r="BQ80" s="43"/>
      <c r="BR80" s="43"/>
      <c r="BS80" s="43"/>
      <c r="BT80" s="43"/>
      <c r="BU80" s="43"/>
      <c r="BV80" s="43"/>
      <c r="BW80" s="43"/>
      <c r="BX80" s="43"/>
      <c r="BY80" s="43"/>
      <c r="BZ80" s="43"/>
      <c r="CA80" s="43"/>
      <c r="CB80" s="43"/>
      <c r="CC80" s="43"/>
      <c r="CD80" s="43"/>
      <c r="CE80" s="43"/>
      <c r="CF80" s="43"/>
      <c r="CG80" s="43"/>
      <c r="CH80" s="43"/>
      <c r="CI80" s="43"/>
      <c r="CJ80" s="43"/>
      <c r="CK80" s="43"/>
      <c r="CL80" s="43"/>
      <c r="CM80" s="43"/>
      <c r="CN80" s="43"/>
      <c r="CO80" s="43"/>
      <c r="CP80" s="43"/>
      <c r="CQ80" s="43"/>
      <c r="CR80" s="43"/>
      <c r="CS80" s="43"/>
      <c r="CT80" s="43"/>
      <c r="CU80" s="43"/>
      <c r="CV80" s="43"/>
      <c r="CW80" s="43"/>
      <c r="CX80" s="43"/>
      <c r="CY80" s="43"/>
      <c r="CZ80" s="43"/>
      <c r="DA80" s="43"/>
      <c r="DB80" s="43"/>
      <c r="DC80" s="43"/>
      <c r="DD80" s="43"/>
      <c r="DE80" s="43"/>
      <c r="DF80" s="43"/>
      <c r="DG80" s="43"/>
      <c r="DH80" s="43"/>
      <c r="DI80" s="43"/>
      <c r="DJ80" s="43"/>
      <c r="DK80" s="43"/>
      <c r="DL80" s="43"/>
      <c r="DM80" s="43"/>
      <c r="DN80" s="43"/>
      <c r="DO80" s="43"/>
      <c r="DP80" s="43"/>
      <c r="DQ80" s="43"/>
      <c r="DR80" s="43"/>
      <c r="DS80" s="43"/>
      <c r="DT80" s="43"/>
      <c r="DU80" s="43"/>
      <c r="DV80" s="43"/>
      <c r="DW80" s="43"/>
      <c r="DX80" s="43"/>
      <c r="DY80" s="43"/>
      <c r="DZ80" s="43"/>
      <c r="EA80" s="43"/>
      <c r="EB80" s="43"/>
      <c r="EC80" s="43"/>
      <c r="ED80" s="43"/>
      <c r="EE80" s="43"/>
      <c r="EF80" s="43"/>
      <c r="EG80" s="43"/>
      <c r="EH80" s="43"/>
      <c r="EI80" s="43"/>
      <c r="EJ80" s="43"/>
      <c r="EK80" s="43"/>
      <c r="EL80" s="43"/>
      <c r="EM80" s="43"/>
      <c r="EN80" s="43"/>
      <c r="EO80" s="43"/>
      <c r="EP80" s="43"/>
      <c r="EQ80" s="43"/>
      <c r="ER80" s="43"/>
      <c r="ES80" s="43"/>
      <c r="ET80" s="43"/>
      <c r="EU80" s="43"/>
      <c r="EV80" s="43"/>
      <c r="EW80" s="43"/>
      <c r="EX80" s="43"/>
      <c r="EY80" s="43"/>
      <c r="EZ80" s="43"/>
      <c r="FA80" s="43"/>
      <c r="FB80" s="43"/>
      <c r="FC80" s="43"/>
      <c r="FD80" s="43"/>
      <c r="FE80" s="43"/>
      <c r="FF80" s="43"/>
      <c r="FG80" s="43"/>
      <c r="FH80" s="43"/>
      <c r="FI80" s="43"/>
      <c r="FJ80" s="43"/>
      <c r="FK80" s="43"/>
      <c r="FL80" s="43"/>
      <c r="FM80" s="43"/>
      <c r="FN80" s="43"/>
      <c r="FO80" s="43"/>
      <c r="FP80" s="43"/>
      <c r="FQ80" s="43"/>
      <c r="FR80" s="43"/>
      <c r="FS80" s="43"/>
      <c r="FT80" s="43"/>
      <c r="FU80" s="43"/>
      <c r="FV80" s="43"/>
      <c r="FW80" s="43"/>
      <c r="FX80" s="43"/>
      <c r="FY80" s="43"/>
      <c r="FZ80" s="43"/>
      <c r="GA80" s="43"/>
      <c r="GB80" s="43"/>
      <c r="GC80" s="43"/>
      <c r="GD80" s="43"/>
      <c r="GE80" s="43"/>
      <c r="GF80" s="43"/>
      <c r="GG80" s="43"/>
      <c r="GH80" s="43"/>
      <c r="GI80" s="43"/>
      <c r="GJ80" s="43"/>
      <c r="GK80" s="43"/>
      <c r="GL80" s="43"/>
      <c r="GM80" s="43"/>
      <c r="GN80" s="43"/>
      <c r="GO80" s="43"/>
      <c r="GP80" s="43"/>
      <c r="GQ80" s="43"/>
      <c r="GR80" s="43"/>
      <c r="GS80" s="43"/>
      <c r="GT80" s="43"/>
      <c r="GU80" s="43"/>
      <c r="GV80" s="43"/>
      <c r="GW80" s="43"/>
      <c r="GX80" s="43"/>
      <c r="GY80" s="43"/>
      <c r="GZ80" s="43"/>
      <c r="HA80" s="43"/>
      <c r="HB80" s="43"/>
      <c r="HC80" s="43"/>
      <c r="HD80" s="43"/>
      <c r="HE80" s="43"/>
      <c r="HF80" s="43"/>
      <c r="HG80" s="43"/>
      <c r="HH80" s="43"/>
      <c r="HI80" s="43"/>
      <c r="HJ80" s="43"/>
      <c r="HK80" s="43"/>
      <c r="HL80" s="43"/>
      <c r="HM80" s="43"/>
      <c r="HN80" s="43"/>
      <c r="HO80" s="43"/>
      <c r="HP80" s="43"/>
      <c r="HQ80" s="43"/>
      <c r="HR80" s="43"/>
      <c r="HS80" s="43"/>
      <c r="HT80" s="43"/>
      <c r="HU80" s="43"/>
      <c r="HV80" s="43"/>
      <c r="HW80" s="43"/>
      <c r="HX80" s="43"/>
      <c r="HY80" s="43"/>
      <c r="HZ80" s="43"/>
      <c r="IA80" s="43"/>
      <c r="IB80" s="43"/>
      <c r="IC80" s="43"/>
      <c r="ID80" s="43"/>
      <c r="IE80" s="43"/>
      <c r="IF80" s="43"/>
      <c r="IG80" s="43"/>
      <c r="IH80" s="43"/>
      <c r="II80" s="43"/>
      <c r="IJ80" s="43"/>
      <c r="IK80" s="43"/>
      <c r="IL80" s="43"/>
      <c r="IM80" s="43"/>
      <c r="IN80" s="43"/>
      <c r="IO80" s="43"/>
      <c r="IP80" s="43"/>
      <c r="IQ80" s="43"/>
      <c r="IR80" s="43"/>
      <c r="IS80" s="43"/>
      <c r="IT80" s="43"/>
      <c r="IU80" s="43"/>
      <c r="IV80" s="43"/>
      <c r="IW80" s="43"/>
    </row>
    <row r="81" customFormat="false" ht="15.95" hidden="false" customHeight="true" outlineLevel="0" collapsed="false">
      <c r="A81" s="44" t="n">
        <f aca="false">+A80+1</f>
        <v>3</v>
      </c>
      <c r="B81" s="45" t="s">
        <v>68</v>
      </c>
      <c r="C81" s="44" t="n">
        <v>478</v>
      </c>
      <c r="D81" s="229" t="n">
        <v>1</v>
      </c>
      <c r="E81" s="151" t="n">
        <v>1</v>
      </c>
      <c r="F81" s="151" t="n">
        <v>1</v>
      </c>
      <c r="G81" s="151" t="n">
        <v>1</v>
      </c>
      <c r="H81" s="151" t="n">
        <v>1</v>
      </c>
      <c r="I81" s="151" t="n">
        <v>1</v>
      </c>
      <c r="J81" s="151" t="n">
        <v>1</v>
      </c>
      <c r="K81" s="151" t="n">
        <v>1</v>
      </c>
      <c r="L81" s="151" t="n">
        <v>1</v>
      </c>
      <c r="M81" s="151" t="n">
        <v>1</v>
      </c>
      <c r="N81" s="151" t="n">
        <v>1</v>
      </c>
      <c r="O81" s="151" t="n">
        <v>1</v>
      </c>
      <c r="P81" s="151" t="n">
        <v>1</v>
      </c>
      <c r="Q81" s="151" t="n">
        <v>1</v>
      </c>
      <c r="R81" s="151" t="n">
        <v>1</v>
      </c>
      <c r="S81" s="151" t="n">
        <v>1</v>
      </c>
      <c r="T81" s="151" t="n">
        <v>1</v>
      </c>
      <c r="U81" s="151" t="n">
        <v>1</v>
      </c>
      <c r="V81" s="151" t="n">
        <v>1</v>
      </c>
      <c r="W81" s="151" t="n">
        <v>1</v>
      </c>
      <c r="X81" s="151" t="n">
        <v>1</v>
      </c>
      <c r="Y81" s="151" t="n">
        <v>1</v>
      </c>
      <c r="Z81" s="151" t="n">
        <v>1</v>
      </c>
      <c r="AA81" s="151" t="n">
        <v>1</v>
      </c>
      <c r="AB81" s="151" t="n">
        <v>1</v>
      </c>
      <c r="AC81" s="151" t="n">
        <v>1</v>
      </c>
      <c r="AD81" s="151" t="n">
        <v>1</v>
      </c>
      <c r="AE81" s="151" t="n">
        <v>1</v>
      </c>
      <c r="AF81" s="151" t="n">
        <v>1</v>
      </c>
      <c r="AG81" s="151" t="n">
        <v>1</v>
      </c>
      <c r="AH81" s="152" t="n">
        <v>1</v>
      </c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43"/>
      <c r="BJ81" s="43"/>
      <c r="BK81" s="43"/>
      <c r="BL81" s="43"/>
      <c r="BM81" s="43"/>
      <c r="BN81" s="43"/>
      <c r="BO81" s="43"/>
      <c r="BP81" s="43"/>
      <c r="BQ81" s="43"/>
      <c r="BR81" s="43"/>
      <c r="BS81" s="43"/>
      <c r="BT81" s="43"/>
      <c r="BU81" s="43"/>
      <c r="BV81" s="43"/>
      <c r="BW81" s="43"/>
      <c r="BX81" s="43"/>
      <c r="BY81" s="43"/>
      <c r="BZ81" s="43"/>
      <c r="CA81" s="43"/>
      <c r="CB81" s="43"/>
      <c r="CC81" s="43"/>
      <c r="CD81" s="43"/>
      <c r="CE81" s="43"/>
      <c r="CF81" s="43"/>
      <c r="CG81" s="43"/>
      <c r="CH81" s="43"/>
      <c r="CI81" s="43"/>
      <c r="CJ81" s="43"/>
      <c r="CK81" s="43"/>
      <c r="CL81" s="43"/>
      <c r="CM81" s="43"/>
      <c r="CN81" s="43"/>
      <c r="CO81" s="43"/>
      <c r="CP81" s="43"/>
      <c r="CQ81" s="43"/>
      <c r="CR81" s="43"/>
      <c r="CS81" s="43"/>
      <c r="CT81" s="43"/>
      <c r="CU81" s="43"/>
      <c r="CV81" s="43"/>
      <c r="CW81" s="43"/>
      <c r="CX81" s="43"/>
      <c r="CY81" s="43"/>
      <c r="CZ81" s="43"/>
      <c r="DA81" s="43"/>
      <c r="DB81" s="43"/>
      <c r="DC81" s="43"/>
      <c r="DD81" s="43"/>
      <c r="DE81" s="43"/>
      <c r="DF81" s="43"/>
      <c r="DG81" s="43"/>
      <c r="DH81" s="43"/>
      <c r="DI81" s="43"/>
      <c r="DJ81" s="43"/>
      <c r="DK81" s="43"/>
      <c r="DL81" s="43"/>
      <c r="DM81" s="43"/>
      <c r="DN81" s="43"/>
      <c r="DO81" s="43"/>
      <c r="DP81" s="43"/>
      <c r="DQ81" s="43"/>
      <c r="DR81" s="43"/>
      <c r="DS81" s="43"/>
      <c r="DT81" s="43"/>
      <c r="DU81" s="43"/>
      <c r="DV81" s="43"/>
      <c r="DW81" s="43"/>
      <c r="DX81" s="43"/>
      <c r="DY81" s="43"/>
      <c r="DZ81" s="43"/>
      <c r="EA81" s="43"/>
      <c r="EB81" s="43"/>
      <c r="EC81" s="43"/>
      <c r="ED81" s="43"/>
      <c r="EE81" s="43"/>
      <c r="EF81" s="43"/>
      <c r="EG81" s="43"/>
      <c r="EH81" s="43"/>
      <c r="EI81" s="43"/>
      <c r="EJ81" s="43"/>
      <c r="EK81" s="43"/>
      <c r="EL81" s="43"/>
      <c r="EM81" s="43"/>
      <c r="EN81" s="43"/>
      <c r="EO81" s="43"/>
      <c r="EP81" s="43"/>
      <c r="EQ81" s="43"/>
      <c r="ER81" s="43"/>
      <c r="ES81" s="43"/>
      <c r="ET81" s="43"/>
      <c r="EU81" s="43"/>
      <c r="EV81" s="43"/>
      <c r="EW81" s="43"/>
      <c r="EX81" s="43"/>
      <c r="EY81" s="43"/>
      <c r="EZ81" s="43"/>
      <c r="FA81" s="43"/>
      <c r="FB81" s="43"/>
      <c r="FC81" s="43"/>
      <c r="FD81" s="43"/>
      <c r="FE81" s="43"/>
      <c r="FF81" s="43"/>
      <c r="FG81" s="43"/>
      <c r="FH81" s="43"/>
      <c r="FI81" s="43"/>
      <c r="FJ81" s="43"/>
      <c r="FK81" s="43"/>
      <c r="FL81" s="43"/>
      <c r="FM81" s="43"/>
      <c r="FN81" s="43"/>
      <c r="FO81" s="43"/>
      <c r="FP81" s="43"/>
      <c r="FQ81" s="43"/>
      <c r="FR81" s="43"/>
      <c r="FS81" s="43"/>
      <c r="FT81" s="43"/>
      <c r="FU81" s="43"/>
      <c r="FV81" s="43"/>
      <c r="FW81" s="43"/>
      <c r="FX81" s="43"/>
      <c r="FY81" s="43"/>
      <c r="FZ81" s="43"/>
      <c r="GA81" s="43"/>
      <c r="GB81" s="43"/>
      <c r="GC81" s="43"/>
      <c r="GD81" s="43"/>
      <c r="GE81" s="43"/>
      <c r="GF81" s="43"/>
      <c r="GG81" s="43"/>
      <c r="GH81" s="43"/>
      <c r="GI81" s="43"/>
      <c r="GJ81" s="43"/>
      <c r="GK81" s="43"/>
      <c r="GL81" s="43"/>
      <c r="GM81" s="43"/>
      <c r="GN81" s="43"/>
      <c r="GO81" s="43"/>
      <c r="GP81" s="43"/>
      <c r="GQ81" s="43"/>
      <c r="GR81" s="43"/>
      <c r="GS81" s="43"/>
      <c r="GT81" s="43"/>
      <c r="GU81" s="43"/>
      <c r="GV81" s="43"/>
      <c r="GW81" s="43"/>
      <c r="GX81" s="43"/>
      <c r="GY81" s="43"/>
      <c r="GZ81" s="43"/>
      <c r="HA81" s="43"/>
      <c r="HB81" s="43"/>
      <c r="HC81" s="43"/>
      <c r="HD81" s="43"/>
      <c r="HE81" s="43"/>
      <c r="HF81" s="43"/>
      <c r="HG81" s="43"/>
      <c r="HH81" s="43"/>
      <c r="HI81" s="43"/>
      <c r="HJ81" s="43"/>
      <c r="HK81" s="43"/>
      <c r="HL81" s="43"/>
      <c r="HM81" s="43"/>
      <c r="HN81" s="43"/>
      <c r="HO81" s="43"/>
      <c r="HP81" s="43"/>
      <c r="HQ81" s="43"/>
      <c r="HR81" s="43"/>
      <c r="HS81" s="43"/>
      <c r="HT81" s="43"/>
      <c r="HU81" s="43"/>
      <c r="HV81" s="43"/>
      <c r="HW81" s="43"/>
      <c r="HX81" s="43"/>
      <c r="HY81" s="43"/>
      <c r="HZ81" s="43"/>
      <c r="IA81" s="43"/>
      <c r="IB81" s="43"/>
      <c r="IC81" s="43"/>
      <c r="ID81" s="43"/>
      <c r="IE81" s="43"/>
      <c r="IF81" s="43"/>
      <c r="IG81" s="43"/>
      <c r="IH81" s="43"/>
      <c r="II81" s="43"/>
      <c r="IJ81" s="43"/>
      <c r="IK81" s="43"/>
      <c r="IL81" s="43"/>
      <c r="IM81" s="43"/>
      <c r="IN81" s="43"/>
      <c r="IO81" s="43"/>
      <c r="IP81" s="43"/>
      <c r="IQ81" s="43"/>
      <c r="IR81" s="43"/>
      <c r="IS81" s="43"/>
      <c r="IT81" s="43"/>
      <c r="IU81" s="43"/>
      <c r="IV81" s="43"/>
      <c r="IW81" s="43"/>
    </row>
    <row r="82" customFormat="false" ht="15.95" hidden="false" customHeight="true" outlineLevel="0" collapsed="false">
      <c r="A82" s="57" t="n">
        <f aca="false">+A81+1</f>
        <v>4</v>
      </c>
      <c r="B82" s="58" t="s">
        <v>69</v>
      </c>
      <c r="C82" s="57" t="n">
        <v>600</v>
      </c>
      <c r="D82" s="231" t="n">
        <v>0</v>
      </c>
      <c r="E82" s="164" t="n">
        <v>0</v>
      </c>
      <c r="F82" s="164" t="n">
        <v>0</v>
      </c>
      <c r="G82" s="164" t="n">
        <v>0</v>
      </c>
      <c r="H82" s="164" t="n">
        <v>0</v>
      </c>
      <c r="I82" s="164" t="n">
        <v>0</v>
      </c>
      <c r="J82" s="164" t="n">
        <v>0</v>
      </c>
      <c r="K82" s="164" t="n">
        <v>0</v>
      </c>
      <c r="L82" s="164" t="n">
        <v>0</v>
      </c>
      <c r="M82" s="164" t="n">
        <v>0</v>
      </c>
      <c r="N82" s="164" t="n">
        <v>0</v>
      </c>
      <c r="O82" s="164" t="n">
        <v>0</v>
      </c>
      <c r="P82" s="164" t="n">
        <v>0</v>
      </c>
      <c r="Q82" s="164" t="n">
        <v>0</v>
      </c>
      <c r="R82" s="164" t="n">
        <v>0</v>
      </c>
      <c r="S82" s="157" t="n">
        <v>0.2</v>
      </c>
      <c r="T82" s="157" t="n">
        <v>0.3</v>
      </c>
      <c r="U82" s="157" t="n">
        <v>0.5</v>
      </c>
      <c r="V82" s="157" t="n">
        <v>0.7</v>
      </c>
      <c r="W82" s="157" t="n">
        <v>0.9</v>
      </c>
      <c r="X82" s="151" t="n">
        <v>1</v>
      </c>
      <c r="Y82" s="151" t="n">
        <v>1</v>
      </c>
      <c r="Z82" s="151" t="n">
        <v>1</v>
      </c>
      <c r="AA82" s="151" t="n">
        <v>1</v>
      </c>
      <c r="AB82" s="151" t="n">
        <v>1</v>
      </c>
      <c r="AC82" s="151" t="n">
        <v>1</v>
      </c>
      <c r="AD82" s="151" t="n">
        <v>1</v>
      </c>
      <c r="AE82" s="151" t="n">
        <v>1</v>
      </c>
      <c r="AF82" s="151" t="n">
        <v>1</v>
      </c>
      <c r="AG82" s="151" t="n">
        <v>1</v>
      </c>
      <c r="AH82" s="152" t="n">
        <v>1</v>
      </c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43"/>
      <c r="BJ82" s="43"/>
      <c r="BK82" s="43"/>
      <c r="BL82" s="43"/>
      <c r="BM82" s="43"/>
      <c r="BN82" s="43"/>
      <c r="BO82" s="43"/>
      <c r="BP82" s="43"/>
      <c r="BQ82" s="43"/>
      <c r="BR82" s="43"/>
      <c r="BS82" s="43"/>
      <c r="BT82" s="43"/>
      <c r="BU82" s="43"/>
      <c r="BV82" s="43"/>
      <c r="BW82" s="43"/>
      <c r="BX82" s="43"/>
      <c r="BY82" s="43"/>
      <c r="BZ82" s="43"/>
      <c r="CA82" s="43"/>
      <c r="CB82" s="43"/>
      <c r="CC82" s="43"/>
      <c r="CD82" s="43"/>
      <c r="CE82" s="43"/>
      <c r="CF82" s="43"/>
      <c r="CG82" s="43"/>
      <c r="CH82" s="43"/>
      <c r="CI82" s="43"/>
      <c r="CJ82" s="43"/>
      <c r="CK82" s="43"/>
      <c r="CL82" s="43"/>
      <c r="CM82" s="43"/>
      <c r="CN82" s="43"/>
      <c r="CO82" s="43"/>
      <c r="CP82" s="43"/>
      <c r="CQ82" s="43"/>
      <c r="CR82" s="43"/>
      <c r="CS82" s="43"/>
      <c r="CT82" s="43"/>
      <c r="CU82" s="43"/>
      <c r="CV82" s="43"/>
      <c r="CW82" s="43"/>
      <c r="CX82" s="43"/>
      <c r="CY82" s="43"/>
      <c r="CZ82" s="43"/>
      <c r="DA82" s="43"/>
      <c r="DB82" s="43"/>
      <c r="DC82" s="43"/>
      <c r="DD82" s="43"/>
      <c r="DE82" s="43"/>
      <c r="DF82" s="43"/>
      <c r="DG82" s="43"/>
      <c r="DH82" s="43"/>
      <c r="DI82" s="43"/>
      <c r="DJ82" s="43"/>
      <c r="DK82" s="43"/>
      <c r="DL82" s="43"/>
      <c r="DM82" s="43"/>
      <c r="DN82" s="43"/>
      <c r="DO82" s="43"/>
      <c r="DP82" s="43"/>
      <c r="DQ82" s="43"/>
      <c r="DR82" s="43"/>
      <c r="DS82" s="43"/>
      <c r="DT82" s="43"/>
      <c r="DU82" s="43"/>
      <c r="DV82" s="43"/>
      <c r="DW82" s="43"/>
      <c r="DX82" s="43"/>
      <c r="DY82" s="43"/>
      <c r="DZ82" s="43"/>
      <c r="EA82" s="43"/>
      <c r="EB82" s="43"/>
      <c r="EC82" s="43"/>
      <c r="ED82" s="43"/>
      <c r="EE82" s="43"/>
      <c r="EF82" s="43"/>
      <c r="EG82" s="43"/>
      <c r="EH82" s="43"/>
      <c r="EI82" s="43"/>
      <c r="EJ82" s="43"/>
      <c r="EK82" s="43"/>
      <c r="EL82" s="43"/>
      <c r="EM82" s="43"/>
      <c r="EN82" s="43"/>
      <c r="EO82" s="43"/>
      <c r="EP82" s="43"/>
      <c r="EQ82" s="43"/>
      <c r="ER82" s="43"/>
      <c r="ES82" s="43"/>
      <c r="ET82" s="43"/>
      <c r="EU82" s="43"/>
      <c r="EV82" s="43"/>
      <c r="EW82" s="43"/>
      <c r="EX82" s="43"/>
      <c r="EY82" s="43"/>
      <c r="EZ82" s="43"/>
      <c r="FA82" s="43"/>
      <c r="FB82" s="43"/>
      <c r="FC82" s="43"/>
      <c r="FD82" s="43"/>
      <c r="FE82" s="43"/>
      <c r="FF82" s="43"/>
      <c r="FG82" s="43"/>
      <c r="FH82" s="43"/>
      <c r="FI82" s="43"/>
      <c r="FJ82" s="43"/>
      <c r="FK82" s="43"/>
      <c r="FL82" s="43"/>
      <c r="FM82" s="43"/>
      <c r="FN82" s="43"/>
      <c r="FO82" s="43"/>
      <c r="FP82" s="43"/>
      <c r="FQ82" s="43"/>
      <c r="FR82" s="43"/>
      <c r="FS82" s="43"/>
      <c r="FT82" s="43"/>
      <c r="FU82" s="43"/>
      <c r="FV82" s="43"/>
      <c r="FW82" s="43"/>
      <c r="FX82" s="43"/>
      <c r="FY82" s="43"/>
      <c r="FZ82" s="43"/>
      <c r="GA82" s="43"/>
      <c r="GB82" s="43"/>
      <c r="GC82" s="43"/>
      <c r="GD82" s="43"/>
      <c r="GE82" s="43"/>
      <c r="GF82" s="43"/>
      <c r="GG82" s="43"/>
      <c r="GH82" s="43"/>
      <c r="GI82" s="43"/>
      <c r="GJ82" s="43"/>
      <c r="GK82" s="43"/>
      <c r="GL82" s="43"/>
      <c r="GM82" s="43"/>
      <c r="GN82" s="43"/>
      <c r="GO82" s="43"/>
      <c r="GP82" s="43"/>
      <c r="GQ82" s="43"/>
      <c r="GR82" s="43"/>
      <c r="GS82" s="43"/>
      <c r="GT82" s="43"/>
      <c r="GU82" s="43"/>
      <c r="GV82" s="43"/>
      <c r="GW82" s="43"/>
      <c r="GX82" s="43"/>
      <c r="GY82" s="43"/>
      <c r="GZ82" s="43"/>
      <c r="HA82" s="43"/>
      <c r="HB82" s="43"/>
      <c r="HC82" s="43"/>
      <c r="HD82" s="43"/>
      <c r="HE82" s="43"/>
      <c r="HF82" s="43"/>
      <c r="HG82" s="43"/>
      <c r="HH82" s="43"/>
      <c r="HI82" s="43"/>
      <c r="HJ82" s="43"/>
      <c r="HK82" s="43"/>
      <c r="HL82" s="43"/>
      <c r="HM82" s="43"/>
      <c r="HN82" s="43"/>
      <c r="HO82" s="43"/>
      <c r="HP82" s="43"/>
      <c r="HQ82" s="43"/>
      <c r="HR82" s="43"/>
      <c r="HS82" s="43"/>
      <c r="HT82" s="43"/>
      <c r="HU82" s="43"/>
      <c r="HV82" s="43"/>
      <c r="HW82" s="43"/>
      <c r="HX82" s="43"/>
      <c r="HY82" s="43"/>
      <c r="HZ82" s="43"/>
      <c r="IA82" s="43"/>
      <c r="IB82" s="43"/>
      <c r="IC82" s="43"/>
      <c r="ID82" s="43"/>
      <c r="IE82" s="43"/>
      <c r="IF82" s="43"/>
      <c r="IG82" s="43"/>
      <c r="IH82" s="43"/>
      <c r="II82" s="43"/>
      <c r="IJ82" s="43"/>
      <c r="IK82" s="43"/>
      <c r="IL82" s="43"/>
      <c r="IM82" s="43"/>
      <c r="IN82" s="43"/>
      <c r="IO82" s="43"/>
      <c r="IP82" s="43"/>
      <c r="IQ82" s="43"/>
      <c r="IR82" s="43"/>
      <c r="IS82" s="43"/>
      <c r="IT82" s="43"/>
      <c r="IU82" s="43"/>
      <c r="IV82" s="43"/>
      <c r="IW82" s="43"/>
    </row>
    <row r="83" customFormat="false" ht="15.95" hidden="false" customHeight="true" outlineLevel="0" collapsed="false">
      <c r="A83" s="44" t="n">
        <f aca="false">+A82+1</f>
        <v>5</v>
      </c>
      <c r="B83" s="45" t="s">
        <v>70</v>
      </c>
      <c r="C83" s="44" t="n">
        <v>540</v>
      </c>
      <c r="D83" s="229" t="n">
        <v>1</v>
      </c>
      <c r="E83" s="151" t="n">
        <v>1</v>
      </c>
      <c r="F83" s="151" t="n">
        <v>1</v>
      </c>
      <c r="G83" s="151" t="n">
        <v>1</v>
      </c>
      <c r="H83" s="151" t="n">
        <v>1</v>
      </c>
      <c r="I83" s="151" t="n">
        <v>1</v>
      </c>
      <c r="J83" s="151" t="n">
        <v>1</v>
      </c>
      <c r="K83" s="151" t="n">
        <v>1</v>
      </c>
      <c r="L83" s="151" t="n">
        <v>1</v>
      </c>
      <c r="M83" s="151" t="n">
        <v>1</v>
      </c>
      <c r="N83" s="151" t="n">
        <v>1</v>
      </c>
      <c r="O83" s="151" t="n">
        <v>1</v>
      </c>
      <c r="P83" s="151" t="n">
        <v>1</v>
      </c>
      <c r="Q83" s="151" t="n">
        <v>1</v>
      </c>
      <c r="R83" s="151" t="n">
        <v>1</v>
      </c>
      <c r="S83" s="151" t="n">
        <v>1</v>
      </c>
      <c r="T83" s="151" t="n">
        <v>1</v>
      </c>
      <c r="U83" s="151" t="n">
        <v>1</v>
      </c>
      <c r="V83" s="151" t="n">
        <v>1</v>
      </c>
      <c r="W83" s="151" t="n">
        <v>1</v>
      </c>
      <c r="X83" s="151" t="n">
        <v>1</v>
      </c>
      <c r="Y83" s="151" t="n">
        <v>1</v>
      </c>
      <c r="Z83" s="151" t="n">
        <v>1</v>
      </c>
      <c r="AA83" s="151" t="n">
        <v>1</v>
      </c>
      <c r="AB83" s="151" t="n">
        <v>1</v>
      </c>
      <c r="AC83" s="151" t="n">
        <v>1</v>
      </c>
      <c r="AD83" s="151" t="n">
        <v>1</v>
      </c>
      <c r="AE83" s="151" t="n">
        <v>1</v>
      </c>
      <c r="AF83" s="151" t="n">
        <v>1</v>
      </c>
      <c r="AG83" s="151" t="n">
        <v>1</v>
      </c>
      <c r="AH83" s="152" t="n">
        <v>1</v>
      </c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43"/>
      <c r="BJ83" s="43"/>
      <c r="BK83" s="43"/>
      <c r="BL83" s="43"/>
      <c r="BM83" s="43"/>
      <c r="BN83" s="43"/>
      <c r="BO83" s="43"/>
      <c r="BP83" s="43"/>
      <c r="BQ83" s="43"/>
      <c r="BR83" s="43"/>
      <c r="BS83" s="43"/>
      <c r="BT83" s="43"/>
      <c r="BU83" s="43"/>
      <c r="BV83" s="43"/>
      <c r="BW83" s="43"/>
      <c r="BX83" s="43"/>
      <c r="BY83" s="43"/>
      <c r="BZ83" s="43"/>
      <c r="CA83" s="43"/>
      <c r="CB83" s="43"/>
      <c r="CC83" s="43"/>
      <c r="CD83" s="43"/>
      <c r="CE83" s="43"/>
      <c r="CF83" s="43"/>
      <c r="CG83" s="43"/>
      <c r="CH83" s="43"/>
      <c r="CI83" s="43"/>
      <c r="CJ83" s="43"/>
      <c r="CK83" s="43"/>
      <c r="CL83" s="43"/>
      <c r="CM83" s="43"/>
      <c r="CN83" s="43"/>
      <c r="CO83" s="43"/>
      <c r="CP83" s="43"/>
      <c r="CQ83" s="43"/>
      <c r="CR83" s="43"/>
      <c r="CS83" s="43"/>
      <c r="CT83" s="43"/>
      <c r="CU83" s="43"/>
      <c r="CV83" s="43"/>
      <c r="CW83" s="43"/>
      <c r="CX83" s="43"/>
      <c r="CY83" s="43"/>
      <c r="CZ83" s="43"/>
      <c r="DA83" s="43"/>
      <c r="DB83" s="43"/>
      <c r="DC83" s="43"/>
      <c r="DD83" s="43"/>
      <c r="DE83" s="43"/>
      <c r="DF83" s="43"/>
      <c r="DG83" s="43"/>
      <c r="DH83" s="43"/>
      <c r="DI83" s="43"/>
      <c r="DJ83" s="43"/>
      <c r="DK83" s="43"/>
      <c r="DL83" s="43"/>
      <c r="DM83" s="43"/>
      <c r="DN83" s="43"/>
      <c r="DO83" s="43"/>
      <c r="DP83" s="43"/>
      <c r="DQ83" s="43"/>
      <c r="DR83" s="43"/>
      <c r="DS83" s="43"/>
      <c r="DT83" s="43"/>
      <c r="DU83" s="43"/>
      <c r="DV83" s="43"/>
      <c r="DW83" s="43"/>
      <c r="DX83" s="43"/>
      <c r="DY83" s="43"/>
      <c r="DZ83" s="43"/>
      <c r="EA83" s="43"/>
      <c r="EB83" s="43"/>
      <c r="EC83" s="43"/>
      <c r="ED83" s="43"/>
      <c r="EE83" s="43"/>
      <c r="EF83" s="43"/>
      <c r="EG83" s="43"/>
      <c r="EH83" s="43"/>
      <c r="EI83" s="43"/>
      <c r="EJ83" s="43"/>
      <c r="EK83" s="43"/>
      <c r="EL83" s="43"/>
      <c r="EM83" s="43"/>
      <c r="EN83" s="43"/>
      <c r="EO83" s="43"/>
      <c r="EP83" s="43"/>
      <c r="EQ83" s="43"/>
      <c r="ER83" s="43"/>
      <c r="ES83" s="43"/>
      <c r="ET83" s="43"/>
      <c r="EU83" s="43"/>
      <c r="EV83" s="43"/>
      <c r="EW83" s="43"/>
      <c r="EX83" s="43"/>
      <c r="EY83" s="43"/>
      <c r="EZ83" s="43"/>
      <c r="FA83" s="43"/>
      <c r="FB83" s="43"/>
      <c r="FC83" s="43"/>
      <c r="FD83" s="43"/>
      <c r="FE83" s="43"/>
      <c r="FF83" s="43"/>
      <c r="FG83" s="43"/>
      <c r="FH83" s="43"/>
      <c r="FI83" s="43"/>
      <c r="FJ83" s="43"/>
      <c r="FK83" s="43"/>
      <c r="FL83" s="43"/>
      <c r="FM83" s="43"/>
      <c r="FN83" s="43"/>
      <c r="FO83" s="43"/>
      <c r="FP83" s="43"/>
      <c r="FQ83" s="43"/>
      <c r="FR83" s="43"/>
      <c r="FS83" s="43"/>
      <c r="FT83" s="43"/>
      <c r="FU83" s="43"/>
      <c r="FV83" s="43"/>
      <c r="FW83" s="43"/>
      <c r="FX83" s="43"/>
      <c r="FY83" s="43"/>
      <c r="FZ83" s="43"/>
      <c r="GA83" s="43"/>
      <c r="GB83" s="43"/>
      <c r="GC83" s="43"/>
      <c r="GD83" s="43"/>
      <c r="GE83" s="43"/>
      <c r="GF83" s="43"/>
      <c r="GG83" s="43"/>
      <c r="GH83" s="43"/>
      <c r="GI83" s="43"/>
      <c r="GJ83" s="43"/>
      <c r="GK83" s="43"/>
      <c r="GL83" s="43"/>
      <c r="GM83" s="43"/>
      <c r="GN83" s="43"/>
      <c r="GO83" s="43"/>
      <c r="GP83" s="43"/>
      <c r="GQ83" s="43"/>
      <c r="GR83" s="43"/>
      <c r="GS83" s="43"/>
      <c r="GT83" s="43"/>
      <c r="GU83" s="43"/>
      <c r="GV83" s="43"/>
      <c r="GW83" s="43"/>
      <c r="GX83" s="43"/>
      <c r="GY83" s="43"/>
      <c r="GZ83" s="43"/>
      <c r="HA83" s="43"/>
      <c r="HB83" s="43"/>
      <c r="HC83" s="43"/>
      <c r="HD83" s="43"/>
      <c r="HE83" s="43"/>
      <c r="HF83" s="43"/>
      <c r="HG83" s="43"/>
      <c r="HH83" s="43"/>
      <c r="HI83" s="43"/>
      <c r="HJ83" s="43"/>
      <c r="HK83" s="43"/>
      <c r="HL83" s="43"/>
      <c r="HM83" s="43"/>
      <c r="HN83" s="43"/>
      <c r="HO83" s="43"/>
      <c r="HP83" s="43"/>
      <c r="HQ83" s="43"/>
      <c r="HR83" s="43"/>
      <c r="HS83" s="43"/>
      <c r="HT83" s="43"/>
      <c r="HU83" s="43"/>
      <c r="HV83" s="43"/>
      <c r="HW83" s="43"/>
      <c r="HX83" s="43"/>
      <c r="HY83" s="43"/>
      <c r="HZ83" s="43"/>
      <c r="IA83" s="43"/>
      <c r="IB83" s="43"/>
      <c r="IC83" s="43"/>
      <c r="ID83" s="43"/>
      <c r="IE83" s="43"/>
      <c r="IF83" s="43"/>
      <c r="IG83" s="43"/>
      <c r="IH83" s="43"/>
      <c r="II83" s="43"/>
      <c r="IJ83" s="43"/>
      <c r="IK83" s="43"/>
      <c r="IL83" s="43"/>
      <c r="IM83" s="43"/>
      <c r="IN83" s="43"/>
      <c r="IO83" s="43"/>
      <c r="IP83" s="43"/>
      <c r="IQ83" s="43"/>
      <c r="IR83" s="43"/>
      <c r="IS83" s="43"/>
      <c r="IT83" s="43"/>
      <c r="IU83" s="43"/>
      <c r="IV83" s="43"/>
      <c r="IW83" s="43"/>
    </row>
    <row r="84" customFormat="false" ht="15.95" hidden="false" customHeight="true" outlineLevel="0" collapsed="false">
      <c r="A84" s="96" t="n">
        <f aca="false">+A83+1</f>
        <v>6</v>
      </c>
      <c r="B84" s="97" t="s">
        <v>71</v>
      </c>
      <c r="C84" s="96" t="n">
        <v>540</v>
      </c>
      <c r="D84" s="232" t="n">
        <v>1</v>
      </c>
      <c r="E84" s="170" t="n">
        <v>1</v>
      </c>
      <c r="F84" s="170" t="n">
        <v>1</v>
      </c>
      <c r="G84" s="170" t="n">
        <v>1</v>
      </c>
      <c r="H84" s="170" t="n">
        <v>1</v>
      </c>
      <c r="I84" s="170" t="n">
        <v>1</v>
      </c>
      <c r="J84" s="170" t="n">
        <v>1</v>
      </c>
      <c r="K84" s="170" t="n">
        <v>1</v>
      </c>
      <c r="L84" s="170" t="n">
        <v>1</v>
      </c>
      <c r="M84" s="170" t="n">
        <v>1</v>
      </c>
      <c r="N84" s="198" t="n">
        <v>1</v>
      </c>
      <c r="O84" s="198" t="n">
        <v>1</v>
      </c>
      <c r="P84" s="198" t="n">
        <v>1</v>
      </c>
      <c r="Q84" s="198" t="n">
        <v>1</v>
      </c>
      <c r="R84" s="198" t="n">
        <v>1</v>
      </c>
      <c r="S84" s="198" t="n">
        <v>1</v>
      </c>
      <c r="T84" s="198" t="n">
        <v>1</v>
      </c>
      <c r="U84" s="198" t="n">
        <v>1</v>
      </c>
      <c r="V84" s="198" t="n">
        <v>1</v>
      </c>
      <c r="W84" s="198" t="n">
        <v>1</v>
      </c>
      <c r="X84" s="198" t="n">
        <v>1</v>
      </c>
      <c r="Y84" s="198" t="n">
        <v>1</v>
      </c>
      <c r="Z84" s="198" t="n">
        <v>1</v>
      </c>
      <c r="AA84" s="198" t="n">
        <v>1</v>
      </c>
      <c r="AB84" s="198" t="n">
        <v>1</v>
      </c>
      <c r="AC84" s="198" t="n">
        <v>1</v>
      </c>
      <c r="AD84" s="198" t="n">
        <v>1</v>
      </c>
      <c r="AE84" s="198" t="n">
        <v>1</v>
      </c>
      <c r="AF84" s="198" t="n">
        <v>1</v>
      </c>
      <c r="AG84" s="198" t="n">
        <v>1</v>
      </c>
      <c r="AH84" s="171" t="n">
        <v>1</v>
      </c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43"/>
      <c r="BJ84" s="43"/>
      <c r="BK84" s="43"/>
      <c r="BL84" s="43"/>
      <c r="BM84" s="43"/>
      <c r="BN84" s="43"/>
      <c r="BO84" s="43"/>
      <c r="BP84" s="43"/>
      <c r="BQ84" s="43"/>
      <c r="BR84" s="43"/>
      <c r="BS84" s="43"/>
      <c r="BT84" s="43"/>
      <c r="BU84" s="43"/>
      <c r="BV84" s="43"/>
      <c r="BW84" s="43"/>
      <c r="BX84" s="43"/>
      <c r="BY84" s="43"/>
      <c r="BZ84" s="43"/>
      <c r="CA84" s="43"/>
      <c r="CB84" s="43"/>
      <c r="CC84" s="43"/>
      <c r="CD84" s="43"/>
      <c r="CE84" s="43"/>
      <c r="CF84" s="43"/>
      <c r="CG84" s="43"/>
      <c r="CH84" s="43"/>
      <c r="CI84" s="43"/>
      <c r="CJ84" s="43"/>
      <c r="CK84" s="43"/>
      <c r="CL84" s="43"/>
      <c r="CM84" s="43"/>
      <c r="CN84" s="43"/>
      <c r="CO84" s="43"/>
      <c r="CP84" s="43"/>
      <c r="CQ84" s="43"/>
      <c r="CR84" s="43"/>
      <c r="CS84" s="43"/>
      <c r="CT84" s="43"/>
      <c r="CU84" s="43"/>
      <c r="CV84" s="43"/>
      <c r="CW84" s="43"/>
      <c r="CX84" s="43"/>
      <c r="CY84" s="43"/>
      <c r="CZ84" s="43"/>
      <c r="DA84" s="43"/>
      <c r="DB84" s="43"/>
      <c r="DC84" s="43"/>
      <c r="DD84" s="43"/>
      <c r="DE84" s="43"/>
      <c r="DF84" s="43"/>
      <c r="DG84" s="43"/>
      <c r="DH84" s="43"/>
      <c r="DI84" s="43"/>
      <c r="DJ84" s="43"/>
      <c r="DK84" s="43"/>
      <c r="DL84" s="43"/>
      <c r="DM84" s="43"/>
      <c r="DN84" s="43"/>
      <c r="DO84" s="43"/>
      <c r="DP84" s="43"/>
      <c r="DQ84" s="43"/>
      <c r="DR84" s="43"/>
      <c r="DS84" s="43"/>
      <c r="DT84" s="43"/>
      <c r="DU84" s="43"/>
      <c r="DV84" s="43"/>
      <c r="DW84" s="43"/>
      <c r="DX84" s="43"/>
      <c r="DY84" s="43"/>
      <c r="DZ84" s="43"/>
      <c r="EA84" s="43"/>
      <c r="EB84" s="43"/>
      <c r="EC84" s="43"/>
      <c r="ED84" s="43"/>
      <c r="EE84" s="43"/>
      <c r="EF84" s="43"/>
      <c r="EG84" s="43"/>
      <c r="EH84" s="43"/>
      <c r="EI84" s="43"/>
      <c r="EJ84" s="43"/>
      <c r="EK84" s="43"/>
      <c r="EL84" s="43"/>
      <c r="EM84" s="43"/>
      <c r="EN84" s="43"/>
      <c r="EO84" s="43"/>
      <c r="EP84" s="43"/>
      <c r="EQ84" s="43"/>
      <c r="ER84" s="43"/>
      <c r="ES84" s="43"/>
      <c r="ET84" s="43"/>
      <c r="EU84" s="43"/>
      <c r="EV84" s="43"/>
      <c r="EW84" s="43"/>
      <c r="EX84" s="43"/>
      <c r="EY84" s="43"/>
      <c r="EZ84" s="43"/>
      <c r="FA84" s="43"/>
      <c r="FB84" s="43"/>
      <c r="FC84" s="43"/>
      <c r="FD84" s="43"/>
      <c r="FE84" s="43"/>
      <c r="FF84" s="43"/>
      <c r="FG84" s="43"/>
      <c r="FH84" s="43"/>
      <c r="FI84" s="43"/>
      <c r="FJ84" s="43"/>
      <c r="FK84" s="43"/>
      <c r="FL84" s="43"/>
      <c r="FM84" s="43"/>
      <c r="FN84" s="43"/>
      <c r="FO84" s="43"/>
      <c r="FP84" s="43"/>
      <c r="FQ84" s="43"/>
      <c r="FR84" s="43"/>
      <c r="FS84" s="43"/>
      <c r="FT84" s="43"/>
      <c r="FU84" s="43"/>
      <c r="FV84" s="43"/>
      <c r="FW84" s="43"/>
      <c r="FX84" s="43"/>
      <c r="FY84" s="43"/>
      <c r="FZ84" s="43"/>
      <c r="GA84" s="43"/>
      <c r="GB84" s="43"/>
      <c r="GC84" s="43"/>
      <c r="GD84" s="43"/>
      <c r="GE84" s="43"/>
      <c r="GF84" s="43"/>
      <c r="GG84" s="43"/>
      <c r="GH84" s="43"/>
      <c r="GI84" s="43"/>
      <c r="GJ84" s="43"/>
      <c r="GK84" s="43"/>
      <c r="GL84" s="43"/>
      <c r="GM84" s="43"/>
      <c r="GN84" s="43"/>
      <c r="GO84" s="43"/>
      <c r="GP84" s="43"/>
      <c r="GQ84" s="43"/>
      <c r="GR84" s="43"/>
      <c r="GS84" s="43"/>
      <c r="GT84" s="43"/>
      <c r="GU84" s="43"/>
      <c r="GV84" s="43"/>
      <c r="GW84" s="43"/>
      <c r="GX84" s="43"/>
      <c r="GY84" s="43"/>
      <c r="GZ84" s="43"/>
      <c r="HA84" s="43"/>
      <c r="HB84" s="43"/>
      <c r="HC84" s="43"/>
      <c r="HD84" s="43"/>
      <c r="HE84" s="43"/>
      <c r="HF84" s="43"/>
      <c r="HG84" s="43"/>
      <c r="HH84" s="43"/>
      <c r="HI84" s="43"/>
      <c r="HJ84" s="43"/>
      <c r="HK84" s="43"/>
      <c r="HL84" s="43"/>
      <c r="HM84" s="43"/>
      <c r="HN84" s="43"/>
      <c r="HO84" s="43"/>
      <c r="HP84" s="43"/>
      <c r="HQ84" s="43"/>
      <c r="HR84" s="43"/>
      <c r="HS84" s="43"/>
      <c r="HT84" s="43"/>
      <c r="HU84" s="43"/>
      <c r="HV84" s="43"/>
      <c r="HW84" s="43"/>
      <c r="HX84" s="43"/>
      <c r="HY84" s="43"/>
      <c r="HZ84" s="43"/>
      <c r="IA84" s="43"/>
      <c r="IB84" s="43"/>
      <c r="IC84" s="43"/>
      <c r="ID84" s="43"/>
      <c r="IE84" s="43"/>
      <c r="IF84" s="43"/>
      <c r="IG84" s="43"/>
      <c r="IH84" s="43"/>
      <c r="II84" s="43"/>
      <c r="IJ84" s="43"/>
      <c r="IK84" s="43"/>
      <c r="IL84" s="43"/>
      <c r="IM84" s="43"/>
      <c r="IN84" s="43"/>
      <c r="IO84" s="43"/>
      <c r="IP84" s="43"/>
      <c r="IQ84" s="43"/>
      <c r="IR84" s="43"/>
      <c r="IS84" s="43"/>
      <c r="IT84" s="43"/>
      <c r="IU84" s="43"/>
      <c r="IV84" s="43"/>
      <c r="IW84" s="43"/>
    </row>
    <row r="85" customFormat="false" ht="15.95" hidden="false" customHeight="true" outlineLevel="0" collapsed="false">
      <c r="A85" s="73"/>
      <c r="B85" s="74" t="s">
        <v>21</v>
      </c>
      <c r="C85" s="75"/>
      <c r="D85" s="76" t="n">
        <f aca="false">(D79*$C79)+(D80*$C80)+(D81*$C81)+(D82*$C82)+(D83*$C83)+(D84*$C84)</f>
        <v>2096</v>
      </c>
      <c r="E85" s="77" t="n">
        <f aca="false">(E79*$C79)+(E80*$C80)+(E81*$C81)+(E82*$C82)+(E83*$C83)+(E84*$C84)</f>
        <v>2096</v>
      </c>
      <c r="F85" s="77" t="n">
        <f aca="false">(F79*$C79)+(F80*$C80)+(F81*$C81)+(F82*$C82)+(F83*$C83)+(F84*$C84)</f>
        <v>2096</v>
      </c>
      <c r="G85" s="77" t="n">
        <f aca="false">(G79*$C79)+(G80*$C80)+(G81*$C81)+(G82*$C82)+(G83*$C83)+(G84*$C84)</f>
        <v>2096</v>
      </c>
      <c r="H85" s="77" t="n">
        <f aca="false">(H79*$C79)+(H80*$C80)+(H81*$C81)+(H82*$C82)+(H83*$C83)+(H84*$C84)</f>
        <v>2096</v>
      </c>
      <c r="I85" s="77" t="n">
        <f aca="false">(I79*$C79)+(I80*$C80)+(I81*$C81)+(I82*$C82)+(I83*$C83)+(I84*$C84)</f>
        <v>2096</v>
      </c>
      <c r="J85" s="77" t="n">
        <f aca="false">(J79*$C79)+(J80*$C80)+(J81*$C81)+(J82*$C82)+(J83*$C83)+(J84*$C84)</f>
        <v>2096</v>
      </c>
      <c r="K85" s="77" t="n">
        <f aca="false">(K79*$C79)+(K80*$C80)+(K81*$C81)+(K82*$C82)+(K83*$C83)+(K84*$C84)</f>
        <v>2096</v>
      </c>
      <c r="L85" s="77" t="n">
        <f aca="false">(L79*$C79)+(L80*$C80)+(L81*$C81)+(L82*$C82)+(L83*$C83)+(L84*$C84)</f>
        <v>2096</v>
      </c>
      <c r="M85" s="77" t="n">
        <f aca="false">(M79*$C79)+(M80*$C80)+(M81*$C81)+(M82*$C82)+(M83*$C83)+(M84*$C84)</f>
        <v>2096</v>
      </c>
      <c r="N85" s="77" t="n">
        <f aca="false">(N79*$C79)+(N80*$C80)+(N81*$C81)+(N82*$C82)+(N83*$C83)+(N84*$C84)</f>
        <v>2096</v>
      </c>
      <c r="O85" s="77" t="n">
        <f aca="false">(O79*$C79)+(O80*$C80)+(O81*$C81)+(O82*$C82)+(O83*$C83)+(O84*$C84)</f>
        <v>2096</v>
      </c>
      <c r="P85" s="77" t="n">
        <f aca="false">(P79*$C79)+(P80*$C80)+(P81*$C81)+(P82*$C82)+(P83*$C83)+(P84*$C84)</f>
        <v>2248.8</v>
      </c>
      <c r="Q85" s="77" t="n">
        <f aca="false">(Q79*$C79)+(Q80*$C80)+(Q81*$C81)+(Q82*$C82)+(Q83*$C83)+(Q84*$C84)</f>
        <v>2325.2</v>
      </c>
      <c r="R85" s="77" t="n">
        <f aca="false">(R79*$C79)+(R80*$C80)+(R81*$C81)+(R82*$C82)+(R83*$C83)+(R84*$C84)</f>
        <v>2478</v>
      </c>
      <c r="S85" s="77" t="n">
        <f aca="false">(S79*$C79)+(S80*$C80)+(S81*$C81)+(S82*$C82)+(S83*$C83)+(S84*$C84)</f>
        <v>2750.8</v>
      </c>
      <c r="T85" s="77" t="n">
        <f aca="false">(T79*$C79)+(T80*$C80)+(T81*$C81)+(T82*$C82)+(T83*$C83)+(T84*$C84)</f>
        <v>2963.6</v>
      </c>
      <c r="U85" s="77" t="n">
        <f aca="false">(U79*$C79)+(U80*$C80)+(U81*$C81)+(U82*$C82)+(U83*$C83)+(U84*$C84)</f>
        <v>3160</v>
      </c>
      <c r="V85" s="77" t="n">
        <f aca="false">(V79*$C79)+(V80*$C80)+(V81*$C81)+(V82*$C82)+(V83*$C83)+(V84*$C84)</f>
        <v>3280</v>
      </c>
      <c r="W85" s="77" t="n">
        <f aca="false">(W79*$C79)+(W80*$C80)+(W81*$C81)+(W82*$C82)+(W83*$C83)+(W84*$C84)</f>
        <v>3400</v>
      </c>
      <c r="X85" s="77" t="n">
        <f aca="false">(X79*$C79)+(X80*$C80)+(X81*$C81)+(X82*$C82)+(X83*$C83)+(X84*$C84)</f>
        <v>3460</v>
      </c>
      <c r="Y85" s="77" t="n">
        <f aca="false">(Y79*$C79)+(Y80*$C80)+(Y81*$C81)+(Y82*$C82)+(Y83*$C83)+(Y84*$C84)</f>
        <v>3460</v>
      </c>
      <c r="Z85" s="77" t="n">
        <f aca="false">(Z79*$C79)+(Z80*$C80)+(Z81*$C81)+(Z82*$C82)+(Z83*$C83)+(Z84*$C84)</f>
        <v>3460</v>
      </c>
      <c r="AA85" s="77" t="n">
        <f aca="false">(AA79*$C79)+(AA80*$C80)+(AA81*$C81)+(AA82*$C82)+(AA83*$C83)+(AA84*$C84)</f>
        <v>3460</v>
      </c>
      <c r="AB85" s="77" t="n">
        <f aca="false">(AB79*$C79)+(AB80*$C80)+(AB81*$C81)+(AB82*$C82)+(AB83*$C83)+(AB84*$C84)</f>
        <v>3460</v>
      </c>
      <c r="AC85" s="77" t="n">
        <f aca="false">(AC79*$C79)+(AC80*$C80)+(AC81*$C81)+(AC82*$C82)+(AC83*$C83)+(AC84*$C84)</f>
        <v>3460</v>
      </c>
      <c r="AD85" s="77" t="n">
        <f aca="false">(AD79*$C79)+(AD80*$C80)+(AD81*$C81)+(AD82*$C82)+(AD83*$C83)+(AD84*$C84)</f>
        <v>3460</v>
      </c>
      <c r="AE85" s="77" t="n">
        <f aca="false">(AE79*$C79)+(AE80*$C80)+(AE81*$C81)+(AE82*$C82)+(AE83*$C83)+(AE84*$C84)</f>
        <v>3460</v>
      </c>
      <c r="AF85" s="77" t="n">
        <f aca="false">(AF79*$C79)+(AF80*$C80)+(AF81*$C81)+(AF82*$C82)+(AF83*$C83)+(AF84*$C84)</f>
        <v>3460</v>
      </c>
      <c r="AG85" s="77" t="n">
        <f aca="false">(AG79*$C79)+(AG80*$C80)+(AG81*$C81)+(AG82*$C82)+(AG83*$C83)+(AG84*$C84)</f>
        <v>3460</v>
      </c>
      <c r="AH85" s="175" t="n">
        <f aca="false">(AH79*$C79)+(AH80*$C80)+(AH81*$C81)+(AH82*$C82)+(AH83*$C83)+(AH84*$C84)</f>
        <v>3460</v>
      </c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43"/>
      <c r="BA85" s="43"/>
      <c r="BB85" s="43"/>
      <c r="BC85" s="43"/>
      <c r="BD85" s="43"/>
      <c r="BE85" s="43"/>
      <c r="BF85" s="43"/>
      <c r="BG85" s="43"/>
      <c r="BH85" s="43"/>
      <c r="BI85" s="43"/>
      <c r="BJ85" s="43"/>
      <c r="BK85" s="43"/>
      <c r="BL85" s="43"/>
      <c r="BM85" s="43"/>
      <c r="BN85" s="43"/>
      <c r="BO85" s="43"/>
      <c r="BP85" s="43"/>
      <c r="BQ85" s="43"/>
      <c r="BR85" s="43"/>
      <c r="BS85" s="43"/>
      <c r="BT85" s="43"/>
      <c r="BU85" s="43"/>
      <c r="BV85" s="43"/>
      <c r="BW85" s="43"/>
      <c r="BX85" s="43"/>
      <c r="BY85" s="43"/>
      <c r="BZ85" s="43"/>
      <c r="CA85" s="43"/>
      <c r="CB85" s="43"/>
      <c r="CC85" s="43"/>
      <c r="CD85" s="43"/>
      <c r="CE85" s="43"/>
      <c r="CF85" s="43"/>
      <c r="CG85" s="43"/>
      <c r="CH85" s="43"/>
      <c r="CI85" s="43"/>
      <c r="CJ85" s="43"/>
      <c r="CK85" s="43"/>
      <c r="CL85" s="43"/>
      <c r="CM85" s="43"/>
      <c r="CN85" s="43"/>
      <c r="CO85" s="43"/>
      <c r="CP85" s="43"/>
      <c r="CQ85" s="43"/>
      <c r="CR85" s="43"/>
      <c r="CS85" s="43"/>
      <c r="CT85" s="43"/>
      <c r="CU85" s="43"/>
      <c r="CV85" s="43"/>
      <c r="CW85" s="43"/>
      <c r="CX85" s="43"/>
      <c r="CY85" s="43"/>
      <c r="CZ85" s="43"/>
      <c r="DA85" s="43"/>
      <c r="DB85" s="43"/>
      <c r="DC85" s="43"/>
      <c r="DD85" s="43"/>
      <c r="DE85" s="43"/>
      <c r="DF85" s="43"/>
      <c r="DG85" s="43"/>
      <c r="DH85" s="43"/>
      <c r="DI85" s="43"/>
      <c r="DJ85" s="43"/>
      <c r="DK85" s="43"/>
      <c r="DL85" s="43"/>
      <c r="DM85" s="43"/>
      <c r="DN85" s="43"/>
      <c r="DO85" s="43"/>
      <c r="DP85" s="43"/>
      <c r="DQ85" s="43"/>
      <c r="DR85" s="43"/>
      <c r="DS85" s="43"/>
      <c r="DT85" s="43"/>
      <c r="DU85" s="43"/>
      <c r="DV85" s="43"/>
      <c r="DW85" s="43"/>
      <c r="DX85" s="43"/>
      <c r="DY85" s="43"/>
      <c r="DZ85" s="43"/>
      <c r="EA85" s="43"/>
      <c r="EB85" s="43"/>
      <c r="EC85" s="43"/>
      <c r="ED85" s="43"/>
      <c r="EE85" s="43"/>
      <c r="EF85" s="43"/>
      <c r="EG85" s="43"/>
      <c r="EH85" s="43"/>
      <c r="EI85" s="43"/>
      <c r="EJ85" s="43"/>
      <c r="EK85" s="43"/>
      <c r="EL85" s="43"/>
      <c r="EM85" s="43"/>
      <c r="EN85" s="43"/>
      <c r="EO85" s="43"/>
      <c r="EP85" s="43"/>
      <c r="EQ85" s="43"/>
      <c r="ER85" s="43"/>
      <c r="ES85" s="43"/>
      <c r="ET85" s="43"/>
      <c r="EU85" s="43"/>
      <c r="EV85" s="43"/>
      <c r="EW85" s="43"/>
      <c r="EX85" s="43"/>
      <c r="EY85" s="43"/>
      <c r="EZ85" s="43"/>
      <c r="FA85" s="43"/>
      <c r="FB85" s="43"/>
      <c r="FC85" s="43"/>
      <c r="FD85" s="43"/>
      <c r="FE85" s="43"/>
      <c r="FF85" s="43"/>
      <c r="FG85" s="43"/>
      <c r="FH85" s="43"/>
      <c r="FI85" s="43"/>
      <c r="FJ85" s="43"/>
      <c r="FK85" s="43"/>
      <c r="FL85" s="43"/>
      <c r="FM85" s="43"/>
      <c r="FN85" s="43"/>
      <c r="FO85" s="43"/>
      <c r="FP85" s="43"/>
      <c r="FQ85" s="43"/>
      <c r="FR85" s="43"/>
      <c r="FS85" s="43"/>
      <c r="FT85" s="43"/>
      <c r="FU85" s="43"/>
      <c r="FV85" s="43"/>
      <c r="FW85" s="43"/>
      <c r="FX85" s="43"/>
      <c r="FY85" s="43"/>
      <c r="FZ85" s="43"/>
      <c r="GA85" s="43"/>
      <c r="GB85" s="43"/>
      <c r="GC85" s="43"/>
      <c r="GD85" s="43"/>
      <c r="GE85" s="43"/>
      <c r="GF85" s="43"/>
      <c r="GG85" s="43"/>
      <c r="GH85" s="43"/>
      <c r="GI85" s="43"/>
      <c r="GJ85" s="43"/>
      <c r="GK85" s="43"/>
      <c r="GL85" s="43"/>
      <c r="GM85" s="43"/>
      <c r="GN85" s="43"/>
      <c r="GO85" s="43"/>
      <c r="GP85" s="43"/>
      <c r="GQ85" s="43"/>
      <c r="GR85" s="43"/>
      <c r="GS85" s="43"/>
      <c r="GT85" s="43"/>
      <c r="GU85" s="43"/>
      <c r="GV85" s="43"/>
      <c r="GW85" s="43"/>
      <c r="GX85" s="43"/>
      <c r="GY85" s="43"/>
      <c r="GZ85" s="43"/>
      <c r="HA85" s="43"/>
      <c r="HB85" s="43"/>
      <c r="HC85" s="43"/>
      <c r="HD85" s="43"/>
      <c r="HE85" s="43"/>
      <c r="HF85" s="43"/>
      <c r="HG85" s="43"/>
      <c r="HH85" s="43"/>
      <c r="HI85" s="43"/>
      <c r="HJ85" s="43"/>
      <c r="HK85" s="43"/>
      <c r="HL85" s="43"/>
      <c r="HM85" s="43"/>
      <c r="HN85" s="43"/>
      <c r="HO85" s="43"/>
      <c r="HP85" s="43"/>
      <c r="HQ85" s="43"/>
      <c r="HR85" s="43"/>
      <c r="HS85" s="43"/>
      <c r="HT85" s="43"/>
      <c r="HU85" s="43"/>
      <c r="HV85" s="43"/>
      <c r="HW85" s="43"/>
      <c r="HX85" s="43"/>
      <c r="HY85" s="43"/>
      <c r="HZ85" s="43"/>
      <c r="IA85" s="43"/>
      <c r="IB85" s="43"/>
      <c r="IC85" s="43"/>
      <c r="ID85" s="43"/>
      <c r="IE85" s="43"/>
      <c r="IF85" s="43"/>
      <c r="IG85" s="43"/>
      <c r="IH85" s="43"/>
      <c r="II85" s="43"/>
      <c r="IJ85" s="43"/>
      <c r="IK85" s="43"/>
      <c r="IL85" s="43"/>
      <c r="IM85" s="43"/>
      <c r="IN85" s="43"/>
      <c r="IO85" s="43"/>
      <c r="IP85" s="43"/>
      <c r="IQ85" s="43"/>
      <c r="IR85" s="43"/>
      <c r="IS85" s="43"/>
      <c r="IT85" s="43"/>
      <c r="IU85" s="43"/>
      <c r="IV85" s="43"/>
      <c r="IW85" s="43"/>
    </row>
    <row r="86" customFormat="false" ht="15.95" hidden="false" customHeight="true" outlineLevel="0" collapsed="false">
      <c r="A86" s="80"/>
      <c r="B86" s="81" t="s">
        <v>22</v>
      </c>
      <c r="C86" s="82" t="n">
        <v>0.0237</v>
      </c>
      <c r="D86" s="76" t="n">
        <f aca="false">(IF(D79&lt;100%,0,D79*$C79)+IF(D80&lt;100%,0,D80*$C80)+IF(D81&lt;100%,0,D81*$C81)+IF(D82&lt;100%,0,D82*$C82)+IF(D83&lt;100%,0,D83*$C83)+IF(D84&lt;100%,0,D84*$C84))*$C86</f>
        <v>49.6752</v>
      </c>
      <c r="E86" s="77" t="n">
        <f aca="false">(IF(E79&lt;100%,0,E79*$C79)+IF(E80&lt;100%,0,E80*$C80)+IF(E81&lt;100%,0,E81*$C81)+IF(E82&lt;100%,0,E82*$C82)+IF(E83&lt;100%,0,E83*$C83)+IF(E84&lt;100%,0,E84*$C84))*$C86</f>
        <v>49.6752</v>
      </c>
      <c r="F86" s="77" t="n">
        <f aca="false">(IF(F79&lt;100%,0,F79*$C79)+IF(F80&lt;100%,0,F80*$C80)+IF(F81&lt;100%,0,F81*$C81)+IF(F82&lt;100%,0,F82*$C82)+IF(F83&lt;100%,0,F83*$C83)+IF(F84&lt;100%,0,F84*$C84))*$C86</f>
        <v>49.6752</v>
      </c>
      <c r="G86" s="77" t="n">
        <f aca="false">(IF(G79&lt;100%,0,G79*$C79)+IF(G80&lt;100%,0,G80*$C80)+IF(G81&lt;100%,0,G81*$C81)+IF(G82&lt;100%,0,G82*$C82)+IF(G83&lt;100%,0,G83*$C83)+IF(G84&lt;100%,0,G84*$C84))*$C86</f>
        <v>49.6752</v>
      </c>
      <c r="H86" s="77" t="n">
        <f aca="false">(IF(H79&lt;100%,0,H79*$C79)+IF(H80&lt;100%,0,H80*$C80)+IF(H81&lt;100%,0,H81*$C81)+IF(H82&lt;100%,0,H82*$C82)+IF(H83&lt;100%,0,H83*$C83)+IF(H84&lt;100%,0,H84*$C84))*$C86</f>
        <v>49.6752</v>
      </c>
      <c r="I86" s="77" t="n">
        <f aca="false">(IF(I79&lt;100%,0,I79*$C79)+IF(I80&lt;100%,0,I80*$C80)+IF(I81&lt;100%,0,I81*$C81)+IF(I82&lt;100%,0,I82*$C82)+IF(I83&lt;100%,0,I83*$C83)+IF(I84&lt;100%,0,I84*$C84))*$C86</f>
        <v>49.6752</v>
      </c>
      <c r="J86" s="77" t="n">
        <f aca="false">(IF(J79&lt;100%,0,J79*$C79)+IF(J80&lt;100%,0,J80*$C80)+IF(J81&lt;100%,0,J81*$C81)+IF(J82&lt;100%,0,J82*$C82)+IF(J83&lt;100%,0,J83*$C83)+IF(J84&lt;100%,0,J84*$C84))*$C86</f>
        <v>49.6752</v>
      </c>
      <c r="K86" s="77" t="n">
        <f aca="false">(IF(K79&lt;100%,0,K79*$C79)+IF(K80&lt;100%,0,K80*$C80)+IF(K81&lt;100%,0,K81*$C81)+IF(K82&lt;100%,0,K82*$C82)+IF(K83&lt;100%,0,K83*$C83)+IF(K84&lt;100%,0,K84*$C84))*$C86</f>
        <v>49.6752</v>
      </c>
      <c r="L86" s="77" t="n">
        <f aca="false">(IF(L79&lt;100%,0,L79*$C79)+IF(L80&lt;100%,0,L80*$C80)+IF(L81&lt;100%,0,L81*$C81)+IF(L82&lt;100%,0,L82*$C82)+IF(L83&lt;100%,0,L83*$C83)+IF(L84&lt;100%,0,L84*$C84))*$C86</f>
        <v>49.6752</v>
      </c>
      <c r="M86" s="77" t="n">
        <f aca="false">(IF(M79&lt;100%,0,M79*$C79)+IF(M80&lt;100%,0,M80*$C80)+IF(M81&lt;100%,0,M81*$C81)+IF(M82&lt;100%,0,M82*$C82)+IF(M83&lt;100%,0,M83*$C83)+IF(M84&lt;100%,0,M84*$C84))*$C86</f>
        <v>49.6752</v>
      </c>
      <c r="N86" s="77" t="n">
        <f aca="false">(IF(N79&lt;100%,0,N79*$C79)+IF(N80&lt;100%,0,N80*$C80)+IF(N81&lt;100%,0,N81*$C81)+IF(N82&lt;100%,0,N82*$C82)+IF(N83&lt;100%,0,N83*$C83)+IF(N84&lt;100%,0,N84*$C84))*$C86</f>
        <v>49.6752</v>
      </c>
      <c r="O86" s="77" t="n">
        <f aca="false">(IF(O79&lt;100%,0,O79*$C79)+IF(O80&lt;100%,0,O80*$C80)+IF(O81&lt;100%,0,O81*$C81)+IF(O82&lt;100%,0,O82*$C82)+IF(O83&lt;100%,0,O83*$C83)+IF(O84&lt;100%,0,O84*$C84))*$C86</f>
        <v>49.6752</v>
      </c>
      <c r="P86" s="77" t="n">
        <f aca="false">(IF(P79&lt;100%,0,P79*$C79)+IF(P80&lt;100%,0,P80*$C80)+IF(P81&lt;100%,0,P81*$C81)+IF(P82&lt;100%,0,P82*$C82)+IF(P83&lt;100%,0,P83*$C83)+IF(P84&lt;100%,0,P84*$C84))*$C86</f>
        <v>49.6752</v>
      </c>
      <c r="Q86" s="77" t="n">
        <f aca="false">(IF(Q79&lt;100%,0,Q79*$C79)+IF(Q80&lt;100%,0,Q80*$C80)+IF(Q81&lt;100%,0,Q81*$C81)+IF(Q82&lt;100%,0,Q82*$C82)+IF(Q83&lt;100%,0,Q83*$C83)+IF(Q84&lt;100%,0,Q84*$C84))*$C86</f>
        <v>49.6752</v>
      </c>
      <c r="R86" s="77" t="n">
        <f aca="false">(IF(R79&lt;100%,0,R79*$C79)+IF(R80&lt;100%,0,R80*$C80)+IF(R81&lt;100%,0,R81*$C81)+IF(R82&lt;100%,0,R82*$C82)+IF(R83&lt;100%,0,R83*$C83)+IF(R84&lt;100%,0,R84*$C84))*$C86</f>
        <v>49.6752</v>
      </c>
      <c r="S86" s="77" t="n">
        <f aca="false">(IF(S79&lt;100%,0,S79*$C79)+IF(S80&lt;100%,0,S80*$C80)+IF(S81&lt;100%,0,S81*$C81)+IF(S82&lt;100%,0,S82*$C82)+IF(S83&lt;100%,0,S83*$C83)+IF(S84&lt;100%,0,S84*$C84))*$C86</f>
        <v>49.6752</v>
      </c>
      <c r="T86" s="77" t="n">
        <f aca="false">(IF(T79&lt;100%,0,T79*$C79)+IF(T80&lt;100%,0,T80*$C80)+IF(T81&lt;100%,0,T81*$C81)+IF(T82&lt;100%,0,T82*$C82)+IF(T83&lt;100%,0,T83*$C83)+IF(T84&lt;100%,0,T84*$C84))*$C86</f>
        <v>49.6752</v>
      </c>
      <c r="U86" s="77" t="n">
        <f aca="false">(IF(U79&lt;100%,0,U79*$C79)+IF(U80&lt;100%,0,U80*$C80)+IF(U81&lt;100%,0,U81*$C81)+IF(U82&lt;100%,0,U82*$C82)+IF(U83&lt;100%,0,U83*$C83)+IF(U84&lt;100%,0,U84*$C84))*$C86</f>
        <v>67.782</v>
      </c>
      <c r="V86" s="77" t="n">
        <f aca="false">(IF(V79&lt;100%,0,V79*$C79)+IF(V80&lt;100%,0,V80*$C80)+IF(V81&lt;100%,0,V81*$C81)+IF(V82&lt;100%,0,V82*$C82)+IF(V83&lt;100%,0,V83*$C83)+IF(V84&lt;100%,0,V84*$C84))*$C86</f>
        <v>67.782</v>
      </c>
      <c r="W86" s="77" t="n">
        <f aca="false">(IF(W79&lt;100%,0,W79*$C79)+IF(W80&lt;100%,0,W80*$C80)+IF(W81&lt;100%,0,W81*$C81)+IF(W82&lt;100%,0,W82*$C82)+IF(W83&lt;100%,0,W83*$C83)+IF(W84&lt;100%,0,W84*$C84))*$C86</f>
        <v>67.782</v>
      </c>
      <c r="X86" s="77" t="n">
        <f aca="false">(IF(X79&lt;100%,0,X79*$C79)+IF(X80&lt;100%,0,X80*$C80)+IF(X81&lt;100%,0,X81*$C81)+IF(X82&lt;100%,0,X82*$C82)+IF(X83&lt;100%,0,X83*$C83)+IF(X84&lt;100%,0,X84*$C84))*$C86</f>
        <v>82.002</v>
      </c>
      <c r="Y86" s="77" t="n">
        <f aca="false">(IF(Y79&lt;100%,0,Y79*$C79)+IF(Y80&lt;100%,0,Y80*$C80)+IF(Y81&lt;100%,0,Y81*$C81)+IF(Y82&lt;100%,0,Y82*$C82)+IF(Y83&lt;100%,0,Y83*$C83)+IF(Y84&lt;100%,0,Y84*$C84))*$C86</f>
        <v>82.002</v>
      </c>
      <c r="Z86" s="77" t="n">
        <f aca="false">(IF(Z79&lt;100%,0,Z79*$C79)+IF(Z80&lt;100%,0,Z80*$C80)+IF(Z81&lt;100%,0,Z81*$C81)+IF(Z82&lt;100%,0,Z82*$C82)+IF(Z83&lt;100%,0,Z83*$C83)+IF(Z84&lt;100%,0,Z84*$C84))*$C86</f>
        <v>82.002</v>
      </c>
      <c r="AA86" s="77" t="n">
        <f aca="false">(IF(AA79&lt;100%,0,AA79*$C79)+IF(AA80&lt;100%,0,AA80*$C80)+IF(AA81&lt;100%,0,AA81*$C81)+IF(AA82&lt;100%,0,AA82*$C82)+IF(AA83&lt;100%,0,AA83*$C83)+IF(AA84&lt;100%,0,AA84*$C84))*$C86</f>
        <v>82.002</v>
      </c>
      <c r="AB86" s="77" t="n">
        <f aca="false">(IF(AB79&lt;100%,0,AB79*$C79)+IF(AB80&lt;100%,0,AB80*$C80)+IF(AB81&lt;100%,0,AB81*$C81)+IF(AB82&lt;100%,0,AB82*$C82)+IF(AB83&lt;100%,0,AB83*$C83)+IF(AB84&lt;100%,0,AB84*$C84))*$C86</f>
        <v>82.002</v>
      </c>
      <c r="AC86" s="77" t="n">
        <f aca="false">(IF(AC79&lt;100%,0,AC79*$C79)+IF(AC80&lt;100%,0,AC80*$C80)+IF(AC81&lt;100%,0,AC81*$C81)+IF(AC82&lt;100%,0,AC82*$C82)+IF(AC83&lt;100%,0,AC83*$C83)+IF(AC84&lt;100%,0,AC84*$C84))*$C86</f>
        <v>82.002</v>
      </c>
      <c r="AD86" s="77" t="n">
        <f aca="false">(IF(AD79&lt;100%,0,AD79*$C79)+IF(AD80&lt;100%,0,AD80*$C80)+IF(AD81&lt;100%,0,AD81*$C81)+IF(AD82&lt;100%,0,AD82*$C82)+IF(AD83&lt;100%,0,AD83*$C83)+IF(AD84&lt;100%,0,AD84*$C84))*$C86</f>
        <v>82.002</v>
      </c>
      <c r="AE86" s="77" t="n">
        <f aca="false">(IF(AE79&lt;100%,0,AE79*$C79)+IF(AE80&lt;100%,0,AE80*$C80)+IF(AE81&lt;100%,0,AE81*$C81)+IF(AE82&lt;100%,0,AE82*$C82)+IF(AE83&lt;100%,0,AE83*$C83)+IF(AE84&lt;100%,0,AE84*$C84))*$C86</f>
        <v>82.002</v>
      </c>
      <c r="AF86" s="77" t="n">
        <f aca="false">(IF(AF79&lt;100%,0,AF79*$C79)+IF(AF80&lt;100%,0,AF80*$C80)+IF(AF81&lt;100%,0,AF81*$C81)+IF(AF82&lt;100%,0,AF82*$C82)+IF(AF83&lt;100%,0,AF83*$C83)+IF(AF84&lt;100%,0,AF84*$C84))*$C86</f>
        <v>82.002</v>
      </c>
      <c r="AG86" s="77" t="n">
        <f aca="false">(IF(AG79&lt;100%,0,AG79*$C79)+IF(AG80&lt;100%,0,AG80*$C80)+IF(AG81&lt;100%,0,AG81*$C81)+IF(AG82&lt;100%,0,AG82*$C82)+IF(AG83&lt;100%,0,AG83*$C83)+IF(AG84&lt;100%,0,AG84*$C84))*$C86</f>
        <v>82.002</v>
      </c>
      <c r="AH86" s="175" t="n">
        <f aca="false">(IF(AH79&lt;100%,0,AH79*$C79)+IF(AH80&lt;100%,0,AH80*$C80)+IF(AH81&lt;100%,0,AH81*$C81)+IF(AH82&lt;100%,0,AH82*$C82)+IF(AH83&lt;100%,0,AH83*$C83)+IF(AH84&lt;100%,0,AH84*$C84))*$C86</f>
        <v>82.002</v>
      </c>
      <c r="AI86" s="83"/>
      <c r="AJ86" s="84"/>
      <c r="AK86" s="84"/>
      <c r="AL86" s="8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8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8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8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8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84"/>
      <c r="DH86" s="84"/>
      <c r="DI86" s="84"/>
      <c r="DJ86" s="84"/>
      <c r="DK86" s="84"/>
      <c r="DL86" s="84"/>
      <c r="DM86" s="84"/>
      <c r="DN86" s="84"/>
      <c r="DO86" s="84"/>
      <c r="DP86" s="84"/>
      <c r="DQ86" s="84"/>
      <c r="DR86" s="84"/>
      <c r="DS86" s="84"/>
      <c r="DT86" s="84"/>
      <c r="DU86" s="84"/>
      <c r="DV86" s="84"/>
      <c r="DW86" s="84"/>
      <c r="DX86" s="84"/>
      <c r="DY86" s="84"/>
      <c r="DZ86" s="84"/>
      <c r="EA86" s="84"/>
      <c r="EB86" s="84"/>
      <c r="EC86" s="84"/>
      <c r="ED86" s="84"/>
      <c r="EE86" s="84"/>
      <c r="EF86" s="84"/>
      <c r="EG86" s="84"/>
      <c r="EH86" s="84"/>
      <c r="EI86" s="84"/>
      <c r="EJ86" s="84"/>
      <c r="EK86" s="84"/>
      <c r="EL86" s="84"/>
      <c r="EM86" s="84"/>
      <c r="EN86" s="84"/>
      <c r="EO86" s="84"/>
      <c r="EP86" s="84"/>
      <c r="EQ86" s="84"/>
      <c r="ER86" s="84"/>
      <c r="ES86" s="84"/>
      <c r="ET86" s="84"/>
      <c r="EU86" s="84"/>
      <c r="EV86" s="84"/>
      <c r="EW86" s="84"/>
      <c r="EX86" s="84"/>
      <c r="EY86" s="84"/>
      <c r="EZ86" s="84"/>
      <c r="FA86" s="84"/>
      <c r="FB86" s="84"/>
      <c r="FC86" s="84"/>
      <c r="FD86" s="84"/>
      <c r="FE86" s="84"/>
      <c r="FF86" s="84"/>
      <c r="FG86" s="84"/>
      <c r="FH86" s="84"/>
      <c r="FI86" s="84"/>
      <c r="FJ86" s="84"/>
      <c r="FK86" s="84"/>
      <c r="FL86" s="84"/>
      <c r="FM86" s="84"/>
      <c r="FN86" s="84"/>
      <c r="FO86" s="84"/>
      <c r="FP86" s="84"/>
      <c r="FQ86" s="84"/>
      <c r="FR86" s="84"/>
      <c r="FS86" s="84"/>
      <c r="FT86" s="84"/>
      <c r="FU86" s="84"/>
      <c r="FV86" s="84"/>
      <c r="FW86" s="84"/>
      <c r="FX86" s="84"/>
      <c r="FY86" s="84"/>
      <c r="FZ86" s="84"/>
      <c r="GA86" s="84"/>
      <c r="GB86" s="84"/>
      <c r="GC86" s="84"/>
      <c r="GD86" s="84"/>
      <c r="GE86" s="84"/>
      <c r="GF86" s="84"/>
      <c r="GG86" s="84"/>
      <c r="GH86" s="84"/>
      <c r="GI86" s="84"/>
      <c r="GJ86" s="84"/>
      <c r="GK86" s="84"/>
      <c r="GL86" s="84"/>
      <c r="GM86" s="84"/>
      <c r="GN86" s="84"/>
      <c r="GO86" s="84"/>
      <c r="GP86" s="84"/>
      <c r="GQ86" s="84"/>
      <c r="GR86" s="84"/>
      <c r="GS86" s="84"/>
      <c r="GT86" s="84"/>
      <c r="GU86" s="84"/>
      <c r="GV86" s="84"/>
      <c r="GW86" s="84"/>
      <c r="GX86" s="84"/>
      <c r="GY86" s="84"/>
      <c r="GZ86" s="84"/>
      <c r="HA86" s="84"/>
      <c r="HB86" s="84"/>
      <c r="HC86" s="84"/>
      <c r="HD86" s="84"/>
      <c r="HE86" s="84"/>
      <c r="HF86" s="84"/>
      <c r="HG86" s="84"/>
      <c r="HH86" s="84"/>
      <c r="HI86" s="84"/>
      <c r="HJ86" s="84"/>
      <c r="HK86" s="84"/>
      <c r="HL86" s="84"/>
      <c r="HM86" s="84"/>
      <c r="HN86" s="84"/>
      <c r="HO86" s="84"/>
      <c r="HP86" s="84"/>
      <c r="HQ86" s="84"/>
      <c r="HR86" s="84"/>
      <c r="HS86" s="84"/>
      <c r="HT86" s="84"/>
      <c r="HU86" s="84"/>
      <c r="HV86" s="84"/>
      <c r="HW86" s="84"/>
      <c r="HX86" s="84"/>
      <c r="HY86" s="84"/>
      <c r="HZ86" s="84"/>
      <c r="IA86" s="84"/>
      <c r="IB86" s="84"/>
      <c r="IC86" s="84"/>
      <c r="ID86" s="84"/>
      <c r="IE86" s="84"/>
      <c r="IF86" s="84"/>
      <c r="IG86" s="84"/>
      <c r="IH86" s="84"/>
      <c r="II86" s="84"/>
      <c r="IJ86" s="84"/>
      <c r="IK86" s="84"/>
      <c r="IL86" s="84"/>
      <c r="IM86" s="84"/>
      <c r="IN86" s="84"/>
      <c r="IO86" s="84"/>
      <c r="IP86" s="84"/>
      <c r="IQ86" s="84"/>
      <c r="IR86" s="84"/>
      <c r="IS86" s="84"/>
      <c r="IT86" s="84"/>
      <c r="IU86" s="84"/>
      <c r="IV86" s="84"/>
      <c r="IW86" s="84"/>
    </row>
    <row r="87" customFormat="false" ht="15.95" hidden="false" customHeight="true" outlineLevel="0" collapsed="false">
      <c r="A87" s="80"/>
      <c r="B87" s="85" t="s">
        <v>23</v>
      </c>
      <c r="C87" s="86"/>
      <c r="D87" s="87" t="n">
        <f aca="false">D85-D86</f>
        <v>2046.3248</v>
      </c>
      <c r="E87" s="88" t="n">
        <f aca="false">E85-E86</f>
        <v>2046.3248</v>
      </c>
      <c r="F87" s="88" t="n">
        <f aca="false">F85-F86</f>
        <v>2046.3248</v>
      </c>
      <c r="G87" s="88" t="n">
        <f aca="false">G85-G86</f>
        <v>2046.3248</v>
      </c>
      <c r="H87" s="88" t="n">
        <f aca="false">H85-H86</f>
        <v>2046.3248</v>
      </c>
      <c r="I87" s="88" t="n">
        <f aca="false">I85-I86</f>
        <v>2046.3248</v>
      </c>
      <c r="J87" s="88" t="n">
        <f aca="false">J85-J86</f>
        <v>2046.3248</v>
      </c>
      <c r="K87" s="88" t="n">
        <f aca="false">K85-K86</f>
        <v>2046.3248</v>
      </c>
      <c r="L87" s="88" t="n">
        <f aca="false">L85-L86</f>
        <v>2046.3248</v>
      </c>
      <c r="M87" s="88" t="n">
        <f aca="false">M85-M86</f>
        <v>2046.3248</v>
      </c>
      <c r="N87" s="88" t="n">
        <f aca="false">N85-N86</f>
        <v>2046.3248</v>
      </c>
      <c r="O87" s="88" t="n">
        <f aca="false">O85-O86</f>
        <v>2046.3248</v>
      </c>
      <c r="P87" s="88" t="n">
        <f aca="false">P85-P86</f>
        <v>2199.1248</v>
      </c>
      <c r="Q87" s="88" t="n">
        <f aca="false">Q85-Q86</f>
        <v>2275.5248</v>
      </c>
      <c r="R87" s="88" t="n">
        <f aca="false">R85-R86</f>
        <v>2428.3248</v>
      </c>
      <c r="S87" s="88" t="n">
        <f aca="false">S85-S86</f>
        <v>2701.1248</v>
      </c>
      <c r="T87" s="88" t="n">
        <f aca="false">T85-T86</f>
        <v>2913.9248</v>
      </c>
      <c r="U87" s="88" t="n">
        <f aca="false">U85-U86</f>
        <v>3092.218</v>
      </c>
      <c r="V87" s="88" t="n">
        <f aca="false">V85-V86</f>
        <v>3212.218</v>
      </c>
      <c r="W87" s="88" t="n">
        <f aca="false">W85-W86</f>
        <v>3332.218</v>
      </c>
      <c r="X87" s="88" t="n">
        <f aca="false">X85-X86</f>
        <v>3377.998</v>
      </c>
      <c r="Y87" s="88" t="n">
        <f aca="false">Y85-Y86</f>
        <v>3377.998</v>
      </c>
      <c r="Z87" s="88" t="n">
        <f aca="false">Z85-Z86</f>
        <v>3377.998</v>
      </c>
      <c r="AA87" s="88" t="n">
        <f aca="false">AA85-AA86</f>
        <v>3377.998</v>
      </c>
      <c r="AB87" s="88" t="n">
        <f aca="false">AB85-AB86</f>
        <v>3377.998</v>
      </c>
      <c r="AC87" s="88" t="n">
        <f aca="false">AC85-AC86</f>
        <v>3377.998</v>
      </c>
      <c r="AD87" s="88" t="n">
        <f aca="false">AD85-AD86</f>
        <v>3377.998</v>
      </c>
      <c r="AE87" s="88" t="n">
        <f aca="false">AE85-AE86</f>
        <v>3377.998</v>
      </c>
      <c r="AF87" s="88" t="n">
        <f aca="false">AF85-AF86</f>
        <v>3377.998</v>
      </c>
      <c r="AG87" s="88" t="n">
        <f aca="false">AG85-AG86</f>
        <v>3377.998</v>
      </c>
      <c r="AH87" s="180" t="n">
        <f aca="false">AH85-AH86</f>
        <v>3377.998</v>
      </c>
      <c r="AI87" s="83"/>
      <c r="AJ87" s="84"/>
      <c r="AK87" s="84"/>
      <c r="AL87" s="8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8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8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8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8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84"/>
      <c r="DH87" s="84"/>
      <c r="DI87" s="84"/>
      <c r="DJ87" s="84"/>
      <c r="DK87" s="84"/>
      <c r="DL87" s="84"/>
      <c r="DM87" s="84"/>
      <c r="DN87" s="84"/>
      <c r="DO87" s="84"/>
      <c r="DP87" s="84"/>
      <c r="DQ87" s="84"/>
      <c r="DR87" s="84"/>
      <c r="DS87" s="84"/>
      <c r="DT87" s="84"/>
      <c r="DU87" s="84"/>
      <c r="DV87" s="84"/>
      <c r="DW87" s="84"/>
      <c r="DX87" s="84"/>
      <c r="DY87" s="84"/>
      <c r="DZ87" s="84"/>
      <c r="EA87" s="84"/>
      <c r="EB87" s="84"/>
      <c r="EC87" s="84"/>
      <c r="ED87" s="84"/>
      <c r="EE87" s="84"/>
      <c r="EF87" s="84"/>
      <c r="EG87" s="84"/>
      <c r="EH87" s="84"/>
      <c r="EI87" s="84"/>
      <c r="EJ87" s="84"/>
      <c r="EK87" s="84"/>
      <c r="EL87" s="84"/>
      <c r="EM87" s="84"/>
      <c r="EN87" s="84"/>
      <c r="EO87" s="84"/>
      <c r="EP87" s="84"/>
      <c r="EQ87" s="84"/>
      <c r="ER87" s="84"/>
      <c r="ES87" s="84"/>
      <c r="ET87" s="84"/>
      <c r="EU87" s="84"/>
      <c r="EV87" s="84"/>
      <c r="EW87" s="84"/>
      <c r="EX87" s="84"/>
      <c r="EY87" s="84"/>
      <c r="EZ87" s="84"/>
      <c r="FA87" s="84"/>
      <c r="FB87" s="84"/>
      <c r="FC87" s="84"/>
      <c r="FD87" s="84"/>
      <c r="FE87" s="84"/>
      <c r="FF87" s="84"/>
      <c r="FG87" s="84"/>
      <c r="FH87" s="84"/>
      <c r="FI87" s="84"/>
      <c r="FJ87" s="84"/>
      <c r="FK87" s="84"/>
      <c r="FL87" s="84"/>
      <c r="FM87" s="84"/>
      <c r="FN87" s="84"/>
      <c r="FO87" s="84"/>
      <c r="FP87" s="84"/>
      <c r="FQ87" s="84"/>
      <c r="FR87" s="84"/>
      <c r="FS87" s="84"/>
      <c r="FT87" s="84"/>
      <c r="FU87" s="84"/>
      <c r="FV87" s="84"/>
      <c r="FW87" s="84"/>
      <c r="FX87" s="84"/>
      <c r="FY87" s="84"/>
      <c r="FZ87" s="84"/>
      <c r="GA87" s="84"/>
      <c r="GB87" s="84"/>
      <c r="GC87" s="84"/>
      <c r="GD87" s="84"/>
      <c r="GE87" s="84"/>
      <c r="GF87" s="84"/>
      <c r="GG87" s="84"/>
      <c r="GH87" s="84"/>
      <c r="GI87" s="84"/>
      <c r="GJ87" s="84"/>
      <c r="GK87" s="84"/>
      <c r="GL87" s="84"/>
      <c r="GM87" s="84"/>
      <c r="GN87" s="84"/>
      <c r="GO87" s="84"/>
      <c r="GP87" s="84"/>
      <c r="GQ87" s="84"/>
      <c r="GR87" s="84"/>
      <c r="GS87" s="84"/>
      <c r="GT87" s="84"/>
      <c r="GU87" s="84"/>
      <c r="GV87" s="84"/>
      <c r="GW87" s="84"/>
      <c r="GX87" s="84"/>
      <c r="GY87" s="84"/>
      <c r="GZ87" s="84"/>
      <c r="HA87" s="84"/>
      <c r="HB87" s="84"/>
      <c r="HC87" s="84"/>
      <c r="HD87" s="84"/>
      <c r="HE87" s="84"/>
      <c r="HF87" s="84"/>
      <c r="HG87" s="84"/>
      <c r="HH87" s="84"/>
      <c r="HI87" s="84"/>
      <c r="HJ87" s="84"/>
      <c r="HK87" s="84"/>
      <c r="HL87" s="84"/>
      <c r="HM87" s="84"/>
      <c r="HN87" s="84"/>
      <c r="HO87" s="84"/>
      <c r="HP87" s="84"/>
      <c r="HQ87" s="84"/>
      <c r="HR87" s="84"/>
      <c r="HS87" s="84"/>
      <c r="HT87" s="84"/>
      <c r="HU87" s="84"/>
      <c r="HV87" s="84"/>
      <c r="HW87" s="84"/>
      <c r="HX87" s="84"/>
      <c r="HY87" s="84"/>
      <c r="HZ87" s="84"/>
      <c r="IA87" s="84"/>
      <c r="IB87" s="84"/>
      <c r="IC87" s="84"/>
      <c r="ID87" s="84"/>
      <c r="IE87" s="84"/>
      <c r="IF87" s="84"/>
      <c r="IG87" s="84"/>
      <c r="IH87" s="84"/>
      <c r="II87" s="84"/>
      <c r="IJ87" s="84"/>
      <c r="IK87" s="84"/>
      <c r="IL87" s="84"/>
      <c r="IM87" s="84"/>
      <c r="IN87" s="84"/>
      <c r="IO87" s="84"/>
      <c r="IP87" s="84"/>
      <c r="IQ87" s="84"/>
      <c r="IR87" s="84"/>
      <c r="IS87" s="84"/>
      <c r="IT87" s="84"/>
      <c r="IU87" s="84"/>
      <c r="IV87" s="84"/>
      <c r="IW87" s="84"/>
    </row>
    <row r="88" customFormat="false" ht="15.95" hidden="false" customHeight="true" outlineLevel="0" collapsed="false">
      <c r="A88" s="37"/>
      <c r="B88" s="91" t="s">
        <v>24</v>
      </c>
      <c r="C88" s="92" t="n">
        <f aca="false">SUM(C79:C84)</f>
        <v>3460</v>
      </c>
      <c r="D88" s="39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146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3"/>
      <c r="AX88" s="43"/>
      <c r="AY88" s="43"/>
      <c r="AZ88" s="43"/>
      <c r="BA88" s="43"/>
      <c r="BB88" s="43"/>
      <c r="BC88" s="43"/>
      <c r="BD88" s="43"/>
      <c r="BE88" s="43"/>
      <c r="BF88" s="43"/>
      <c r="BG88" s="43"/>
      <c r="BH88" s="43"/>
      <c r="BI88" s="43"/>
      <c r="BJ88" s="43"/>
      <c r="BK88" s="43"/>
      <c r="BL88" s="43"/>
      <c r="BM88" s="43"/>
      <c r="BN88" s="43"/>
      <c r="BO88" s="43"/>
      <c r="BP88" s="43"/>
      <c r="BQ88" s="43"/>
      <c r="BR88" s="43"/>
      <c r="BS88" s="43"/>
      <c r="BT88" s="43"/>
      <c r="BU88" s="43"/>
      <c r="BV88" s="43"/>
      <c r="BW88" s="43"/>
      <c r="BX88" s="43"/>
      <c r="BY88" s="43"/>
      <c r="BZ88" s="43"/>
      <c r="CA88" s="43"/>
      <c r="CB88" s="43"/>
      <c r="CC88" s="43"/>
      <c r="CD88" s="43"/>
      <c r="CE88" s="43"/>
      <c r="CF88" s="43"/>
      <c r="CG88" s="43"/>
      <c r="CH88" s="43"/>
      <c r="CI88" s="43"/>
      <c r="CJ88" s="43"/>
      <c r="CK88" s="43"/>
      <c r="CL88" s="43"/>
      <c r="CM88" s="43"/>
      <c r="CN88" s="43"/>
      <c r="CO88" s="43"/>
      <c r="CP88" s="43"/>
      <c r="CQ88" s="43"/>
      <c r="CR88" s="43"/>
      <c r="CS88" s="43"/>
      <c r="CT88" s="43"/>
      <c r="CU88" s="43"/>
      <c r="CV88" s="43"/>
      <c r="CW88" s="43"/>
      <c r="CX88" s="43"/>
      <c r="CY88" s="43"/>
      <c r="CZ88" s="43"/>
      <c r="DA88" s="43"/>
      <c r="DB88" s="43"/>
      <c r="DC88" s="43"/>
      <c r="DD88" s="43"/>
      <c r="DE88" s="43"/>
      <c r="DF88" s="43"/>
      <c r="DG88" s="43"/>
      <c r="DH88" s="43"/>
      <c r="DI88" s="43"/>
      <c r="DJ88" s="43"/>
      <c r="DK88" s="43"/>
      <c r="DL88" s="43"/>
      <c r="DM88" s="43"/>
      <c r="DN88" s="43"/>
      <c r="DO88" s="43"/>
      <c r="DP88" s="43"/>
      <c r="DQ88" s="43"/>
      <c r="DR88" s="43"/>
      <c r="DS88" s="43"/>
      <c r="DT88" s="43"/>
      <c r="DU88" s="43"/>
      <c r="DV88" s="43"/>
      <c r="DW88" s="43"/>
      <c r="DX88" s="43"/>
      <c r="DY88" s="43"/>
      <c r="DZ88" s="43"/>
      <c r="EA88" s="43"/>
      <c r="EB88" s="43"/>
      <c r="EC88" s="43"/>
      <c r="ED88" s="43"/>
      <c r="EE88" s="43"/>
      <c r="EF88" s="43"/>
      <c r="EG88" s="43"/>
      <c r="EH88" s="43"/>
      <c r="EI88" s="43"/>
      <c r="EJ88" s="43"/>
      <c r="EK88" s="43"/>
      <c r="EL88" s="43"/>
      <c r="EM88" s="43"/>
      <c r="EN88" s="43"/>
      <c r="EO88" s="43"/>
      <c r="EP88" s="43"/>
      <c r="EQ88" s="43"/>
      <c r="ER88" s="43"/>
      <c r="ES88" s="43"/>
      <c r="ET88" s="43"/>
      <c r="EU88" s="43"/>
      <c r="EV88" s="43"/>
      <c r="EW88" s="43"/>
      <c r="EX88" s="43"/>
      <c r="EY88" s="43"/>
      <c r="EZ88" s="43"/>
      <c r="FA88" s="43"/>
      <c r="FB88" s="43"/>
      <c r="FC88" s="43"/>
      <c r="FD88" s="43"/>
      <c r="FE88" s="43"/>
      <c r="FF88" s="43"/>
      <c r="FG88" s="43"/>
      <c r="FH88" s="43"/>
      <c r="FI88" s="43"/>
      <c r="FJ88" s="43"/>
      <c r="FK88" s="43"/>
      <c r="FL88" s="43"/>
      <c r="FM88" s="43"/>
      <c r="FN88" s="43"/>
      <c r="FO88" s="43"/>
      <c r="FP88" s="43"/>
      <c r="FQ88" s="43"/>
      <c r="FR88" s="43"/>
      <c r="FS88" s="43"/>
      <c r="FT88" s="43"/>
      <c r="FU88" s="43"/>
      <c r="FV88" s="43"/>
      <c r="FW88" s="43"/>
      <c r="FX88" s="43"/>
      <c r="FY88" s="43"/>
      <c r="FZ88" s="43"/>
      <c r="GA88" s="43"/>
      <c r="GB88" s="43"/>
      <c r="GC88" s="43"/>
      <c r="GD88" s="43"/>
      <c r="GE88" s="43"/>
      <c r="GF88" s="43"/>
      <c r="GG88" s="43"/>
      <c r="GH88" s="43"/>
      <c r="GI88" s="43"/>
      <c r="GJ88" s="43"/>
      <c r="GK88" s="43"/>
      <c r="GL88" s="43"/>
      <c r="GM88" s="43"/>
      <c r="GN88" s="43"/>
      <c r="GO88" s="43"/>
      <c r="GP88" s="43"/>
      <c r="GQ88" s="43"/>
      <c r="GR88" s="43"/>
      <c r="GS88" s="43"/>
      <c r="GT88" s="43"/>
      <c r="GU88" s="43"/>
      <c r="GV88" s="43"/>
      <c r="GW88" s="43"/>
      <c r="GX88" s="43"/>
      <c r="GY88" s="43"/>
      <c r="GZ88" s="43"/>
      <c r="HA88" s="43"/>
      <c r="HB88" s="43"/>
      <c r="HC88" s="43"/>
      <c r="HD88" s="43"/>
      <c r="HE88" s="43"/>
      <c r="HF88" s="43"/>
      <c r="HG88" s="43"/>
      <c r="HH88" s="43"/>
      <c r="HI88" s="43"/>
      <c r="HJ88" s="43"/>
      <c r="HK88" s="43"/>
      <c r="HL88" s="43"/>
      <c r="HM88" s="43"/>
      <c r="HN88" s="43"/>
      <c r="HO88" s="43"/>
      <c r="HP88" s="43"/>
      <c r="HQ88" s="43"/>
      <c r="HR88" s="43"/>
      <c r="HS88" s="43"/>
      <c r="HT88" s="43"/>
      <c r="HU88" s="43"/>
      <c r="HV88" s="43"/>
      <c r="HW88" s="43"/>
      <c r="HX88" s="43"/>
      <c r="HY88" s="43"/>
      <c r="HZ88" s="43"/>
      <c r="IA88" s="43"/>
      <c r="IB88" s="43"/>
      <c r="IC88" s="43"/>
      <c r="ID88" s="43"/>
      <c r="IE88" s="43"/>
      <c r="IF88" s="43"/>
      <c r="IG88" s="43"/>
      <c r="IH88" s="43"/>
      <c r="II88" s="43"/>
      <c r="IJ88" s="43"/>
      <c r="IK88" s="43"/>
      <c r="IL88" s="43"/>
      <c r="IM88" s="43"/>
      <c r="IN88" s="43"/>
      <c r="IO88" s="43"/>
      <c r="IP88" s="43"/>
      <c r="IQ88" s="43"/>
      <c r="IR88" s="43"/>
      <c r="IS88" s="43"/>
      <c r="IT88" s="43"/>
      <c r="IU88" s="43"/>
      <c r="IV88" s="43"/>
      <c r="IW88" s="43"/>
    </row>
    <row r="89" customFormat="false" ht="15.95" hidden="false" customHeight="true" outlineLevel="0" collapsed="false">
      <c r="A89" s="37"/>
      <c r="B89" s="93"/>
      <c r="C89" s="37" t="n">
        <f aca="false">SUM(D87:AH87)/31</f>
        <v>2705.43721290323</v>
      </c>
      <c r="D89" s="39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146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43"/>
      <c r="BJ89" s="43"/>
      <c r="BK89" s="43"/>
      <c r="BL89" s="43"/>
      <c r="BM89" s="43"/>
      <c r="BN89" s="43"/>
      <c r="BO89" s="43"/>
      <c r="BP89" s="43"/>
      <c r="BQ89" s="43"/>
      <c r="BR89" s="43"/>
      <c r="BS89" s="43"/>
      <c r="BT89" s="43"/>
      <c r="BU89" s="43"/>
      <c r="BV89" s="43"/>
      <c r="BW89" s="43"/>
      <c r="BX89" s="43"/>
      <c r="BY89" s="43"/>
      <c r="BZ89" s="43"/>
      <c r="CA89" s="43"/>
      <c r="CB89" s="43"/>
      <c r="CC89" s="43"/>
      <c r="CD89" s="43"/>
      <c r="CE89" s="43"/>
      <c r="CF89" s="43"/>
      <c r="CG89" s="43"/>
      <c r="CH89" s="43"/>
      <c r="CI89" s="43"/>
      <c r="CJ89" s="43"/>
      <c r="CK89" s="43"/>
      <c r="CL89" s="43"/>
      <c r="CM89" s="43"/>
      <c r="CN89" s="43"/>
      <c r="CO89" s="43"/>
      <c r="CP89" s="43"/>
      <c r="CQ89" s="43"/>
      <c r="CR89" s="43"/>
      <c r="CS89" s="43"/>
      <c r="CT89" s="43"/>
      <c r="CU89" s="43"/>
      <c r="CV89" s="43"/>
      <c r="CW89" s="43"/>
      <c r="CX89" s="43"/>
      <c r="CY89" s="43"/>
      <c r="CZ89" s="43"/>
      <c r="DA89" s="43"/>
      <c r="DB89" s="43"/>
      <c r="DC89" s="43"/>
      <c r="DD89" s="43"/>
      <c r="DE89" s="43"/>
      <c r="DF89" s="43"/>
      <c r="DG89" s="43"/>
      <c r="DH89" s="43"/>
      <c r="DI89" s="43"/>
      <c r="DJ89" s="43"/>
      <c r="DK89" s="43"/>
      <c r="DL89" s="43"/>
      <c r="DM89" s="43"/>
      <c r="DN89" s="43"/>
      <c r="DO89" s="43"/>
      <c r="DP89" s="43"/>
      <c r="DQ89" s="43"/>
      <c r="DR89" s="43"/>
      <c r="DS89" s="43"/>
      <c r="DT89" s="43"/>
      <c r="DU89" s="43"/>
      <c r="DV89" s="43"/>
      <c r="DW89" s="43"/>
      <c r="DX89" s="43"/>
      <c r="DY89" s="43"/>
      <c r="DZ89" s="43"/>
      <c r="EA89" s="43"/>
      <c r="EB89" s="43"/>
      <c r="EC89" s="43"/>
      <c r="ED89" s="43"/>
      <c r="EE89" s="43"/>
      <c r="EF89" s="43"/>
      <c r="EG89" s="43"/>
      <c r="EH89" s="43"/>
      <c r="EI89" s="43"/>
      <c r="EJ89" s="43"/>
      <c r="EK89" s="43"/>
      <c r="EL89" s="43"/>
      <c r="EM89" s="43"/>
      <c r="EN89" s="43"/>
      <c r="EO89" s="43"/>
      <c r="EP89" s="43"/>
      <c r="EQ89" s="43"/>
      <c r="ER89" s="43"/>
      <c r="ES89" s="43"/>
      <c r="ET89" s="43"/>
      <c r="EU89" s="43"/>
      <c r="EV89" s="43"/>
      <c r="EW89" s="43"/>
      <c r="EX89" s="43"/>
      <c r="EY89" s="43"/>
      <c r="EZ89" s="43"/>
      <c r="FA89" s="43"/>
      <c r="FB89" s="43"/>
      <c r="FC89" s="43"/>
      <c r="FD89" s="43"/>
      <c r="FE89" s="43"/>
      <c r="FF89" s="43"/>
      <c r="FG89" s="43"/>
      <c r="FH89" s="43"/>
      <c r="FI89" s="43"/>
      <c r="FJ89" s="43"/>
      <c r="FK89" s="43"/>
      <c r="FL89" s="43"/>
      <c r="FM89" s="43"/>
      <c r="FN89" s="43"/>
      <c r="FO89" s="43"/>
      <c r="FP89" s="43"/>
      <c r="FQ89" s="43"/>
      <c r="FR89" s="43"/>
      <c r="FS89" s="43"/>
      <c r="FT89" s="43"/>
      <c r="FU89" s="43"/>
      <c r="FV89" s="43"/>
      <c r="FW89" s="43"/>
      <c r="FX89" s="43"/>
      <c r="FY89" s="43"/>
      <c r="FZ89" s="43"/>
      <c r="GA89" s="43"/>
      <c r="GB89" s="43"/>
      <c r="GC89" s="43"/>
      <c r="GD89" s="43"/>
      <c r="GE89" s="43"/>
      <c r="GF89" s="43"/>
      <c r="GG89" s="43"/>
      <c r="GH89" s="43"/>
      <c r="GI89" s="43"/>
      <c r="GJ89" s="43"/>
      <c r="GK89" s="43"/>
      <c r="GL89" s="43"/>
      <c r="GM89" s="43"/>
      <c r="GN89" s="43"/>
      <c r="GO89" s="43"/>
      <c r="GP89" s="43"/>
      <c r="GQ89" s="43"/>
      <c r="GR89" s="43"/>
      <c r="GS89" s="43"/>
      <c r="GT89" s="43"/>
      <c r="GU89" s="43"/>
      <c r="GV89" s="43"/>
      <c r="GW89" s="43"/>
      <c r="GX89" s="43"/>
      <c r="GY89" s="43"/>
      <c r="GZ89" s="43"/>
      <c r="HA89" s="43"/>
      <c r="HB89" s="43"/>
      <c r="HC89" s="43"/>
      <c r="HD89" s="43"/>
      <c r="HE89" s="43"/>
      <c r="HF89" s="43"/>
      <c r="HG89" s="43"/>
      <c r="HH89" s="43"/>
      <c r="HI89" s="43"/>
      <c r="HJ89" s="43"/>
      <c r="HK89" s="43"/>
      <c r="HL89" s="43"/>
      <c r="HM89" s="43"/>
      <c r="HN89" s="43"/>
      <c r="HO89" s="43"/>
      <c r="HP89" s="43"/>
      <c r="HQ89" s="43"/>
      <c r="HR89" s="43"/>
      <c r="HS89" s="43"/>
      <c r="HT89" s="43"/>
      <c r="HU89" s="43"/>
      <c r="HV89" s="43"/>
      <c r="HW89" s="43"/>
      <c r="HX89" s="43"/>
      <c r="HY89" s="43"/>
      <c r="HZ89" s="43"/>
      <c r="IA89" s="43"/>
      <c r="IB89" s="43"/>
      <c r="IC89" s="43"/>
      <c r="ID89" s="43"/>
      <c r="IE89" s="43"/>
      <c r="IF89" s="43"/>
      <c r="IG89" s="43"/>
      <c r="IH89" s="43"/>
      <c r="II89" s="43"/>
      <c r="IJ89" s="43"/>
      <c r="IK89" s="43"/>
      <c r="IL89" s="43"/>
      <c r="IM89" s="43"/>
      <c r="IN89" s="43"/>
      <c r="IO89" s="43"/>
      <c r="IP89" s="43"/>
      <c r="IQ89" s="43"/>
      <c r="IR89" s="43"/>
      <c r="IS89" s="43"/>
      <c r="IT89" s="43"/>
      <c r="IU89" s="43"/>
      <c r="IV89" s="43"/>
      <c r="IW89" s="43"/>
    </row>
    <row r="90" customFormat="false" ht="15.95" hidden="false" customHeight="true" outlineLevel="0" collapsed="false">
      <c r="A90" s="37"/>
      <c r="B90" s="38" t="s">
        <v>72</v>
      </c>
      <c r="C90" s="37"/>
      <c r="D90" s="39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146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43"/>
      <c r="BJ90" s="43"/>
      <c r="BK90" s="43"/>
      <c r="BL90" s="43"/>
      <c r="BM90" s="43"/>
      <c r="BN90" s="43"/>
      <c r="BO90" s="43"/>
      <c r="BP90" s="43"/>
      <c r="BQ90" s="43"/>
      <c r="BR90" s="43"/>
      <c r="BS90" s="43"/>
      <c r="BT90" s="43"/>
      <c r="BU90" s="43"/>
      <c r="BV90" s="43"/>
      <c r="BW90" s="43"/>
      <c r="BX90" s="43"/>
      <c r="BY90" s="43"/>
      <c r="BZ90" s="43"/>
      <c r="CA90" s="43"/>
      <c r="CB90" s="43"/>
      <c r="CC90" s="43"/>
      <c r="CD90" s="43"/>
      <c r="CE90" s="43"/>
      <c r="CF90" s="43"/>
      <c r="CG90" s="43"/>
      <c r="CH90" s="43"/>
      <c r="CI90" s="43"/>
      <c r="CJ90" s="43"/>
      <c r="CK90" s="43"/>
      <c r="CL90" s="43"/>
      <c r="CM90" s="43"/>
      <c r="CN90" s="43"/>
      <c r="CO90" s="43"/>
      <c r="CP90" s="43"/>
      <c r="CQ90" s="43"/>
      <c r="CR90" s="43"/>
      <c r="CS90" s="43"/>
      <c r="CT90" s="43"/>
      <c r="CU90" s="43"/>
      <c r="CV90" s="43"/>
      <c r="CW90" s="43"/>
      <c r="CX90" s="43"/>
      <c r="CY90" s="43"/>
      <c r="CZ90" s="43"/>
      <c r="DA90" s="43"/>
      <c r="DB90" s="43"/>
      <c r="DC90" s="43"/>
      <c r="DD90" s="43"/>
      <c r="DE90" s="43"/>
      <c r="DF90" s="43"/>
      <c r="DG90" s="43"/>
      <c r="DH90" s="43"/>
      <c r="DI90" s="43"/>
      <c r="DJ90" s="43"/>
      <c r="DK90" s="43"/>
      <c r="DL90" s="43"/>
      <c r="DM90" s="43"/>
      <c r="DN90" s="43"/>
      <c r="DO90" s="43"/>
      <c r="DP90" s="43"/>
      <c r="DQ90" s="43"/>
      <c r="DR90" s="43"/>
      <c r="DS90" s="43"/>
      <c r="DT90" s="43"/>
      <c r="DU90" s="43"/>
      <c r="DV90" s="43"/>
      <c r="DW90" s="43"/>
      <c r="DX90" s="43"/>
      <c r="DY90" s="43"/>
      <c r="DZ90" s="43"/>
      <c r="EA90" s="43"/>
      <c r="EB90" s="43"/>
      <c r="EC90" s="43"/>
      <c r="ED90" s="43"/>
      <c r="EE90" s="43"/>
      <c r="EF90" s="43"/>
      <c r="EG90" s="43"/>
      <c r="EH90" s="43"/>
      <c r="EI90" s="43"/>
      <c r="EJ90" s="43"/>
      <c r="EK90" s="43"/>
      <c r="EL90" s="43"/>
      <c r="EM90" s="43"/>
      <c r="EN90" s="43"/>
      <c r="EO90" s="43"/>
      <c r="EP90" s="43"/>
      <c r="EQ90" s="43"/>
      <c r="ER90" s="43"/>
      <c r="ES90" s="43"/>
      <c r="ET90" s="43"/>
      <c r="EU90" s="43"/>
      <c r="EV90" s="43"/>
      <c r="EW90" s="43"/>
      <c r="EX90" s="43"/>
      <c r="EY90" s="43"/>
      <c r="EZ90" s="43"/>
      <c r="FA90" s="43"/>
      <c r="FB90" s="43"/>
      <c r="FC90" s="43"/>
      <c r="FD90" s="43"/>
      <c r="FE90" s="43"/>
      <c r="FF90" s="43"/>
      <c r="FG90" s="43"/>
      <c r="FH90" s="43"/>
      <c r="FI90" s="43"/>
      <c r="FJ90" s="43"/>
      <c r="FK90" s="43"/>
      <c r="FL90" s="43"/>
      <c r="FM90" s="43"/>
      <c r="FN90" s="43"/>
      <c r="FO90" s="43"/>
      <c r="FP90" s="43"/>
      <c r="FQ90" s="43"/>
      <c r="FR90" s="43"/>
      <c r="FS90" s="43"/>
      <c r="FT90" s="43"/>
      <c r="FU90" s="43"/>
      <c r="FV90" s="43"/>
      <c r="FW90" s="43"/>
      <c r="FX90" s="43"/>
      <c r="FY90" s="43"/>
      <c r="FZ90" s="43"/>
      <c r="GA90" s="43"/>
      <c r="GB90" s="43"/>
      <c r="GC90" s="43"/>
      <c r="GD90" s="43"/>
      <c r="GE90" s="43"/>
      <c r="GF90" s="43"/>
      <c r="GG90" s="43"/>
      <c r="GH90" s="43"/>
      <c r="GI90" s="43"/>
      <c r="GJ90" s="43"/>
      <c r="GK90" s="43"/>
      <c r="GL90" s="43"/>
      <c r="GM90" s="43"/>
      <c r="GN90" s="43"/>
      <c r="GO90" s="43"/>
      <c r="GP90" s="43"/>
      <c r="GQ90" s="43"/>
      <c r="GR90" s="43"/>
      <c r="GS90" s="43"/>
      <c r="GT90" s="43"/>
      <c r="GU90" s="43"/>
      <c r="GV90" s="43"/>
      <c r="GW90" s="43"/>
      <c r="GX90" s="43"/>
      <c r="GY90" s="43"/>
      <c r="GZ90" s="43"/>
      <c r="HA90" s="43"/>
      <c r="HB90" s="43"/>
      <c r="HC90" s="43"/>
      <c r="HD90" s="43"/>
      <c r="HE90" s="43"/>
      <c r="HF90" s="43"/>
      <c r="HG90" s="43"/>
      <c r="HH90" s="43"/>
      <c r="HI90" s="43"/>
      <c r="HJ90" s="43"/>
      <c r="HK90" s="43"/>
      <c r="HL90" s="43"/>
      <c r="HM90" s="43"/>
      <c r="HN90" s="43"/>
      <c r="HO90" s="43"/>
      <c r="HP90" s="43"/>
      <c r="HQ90" s="43"/>
      <c r="HR90" s="43"/>
      <c r="HS90" s="43"/>
      <c r="HT90" s="43"/>
      <c r="HU90" s="43"/>
      <c r="HV90" s="43"/>
      <c r="HW90" s="43"/>
      <c r="HX90" s="43"/>
      <c r="HY90" s="43"/>
      <c r="HZ90" s="43"/>
      <c r="IA90" s="43"/>
      <c r="IB90" s="43"/>
      <c r="IC90" s="43"/>
      <c r="ID90" s="43"/>
      <c r="IE90" s="43"/>
      <c r="IF90" s="43"/>
      <c r="IG90" s="43"/>
      <c r="IH90" s="43"/>
      <c r="II90" s="43"/>
      <c r="IJ90" s="43"/>
      <c r="IK90" s="43"/>
      <c r="IL90" s="43"/>
      <c r="IM90" s="43"/>
      <c r="IN90" s="43"/>
      <c r="IO90" s="43"/>
      <c r="IP90" s="43"/>
      <c r="IQ90" s="43"/>
      <c r="IR90" s="43"/>
      <c r="IS90" s="43"/>
      <c r="IT90" s="43"/>
      <c r="IU90" s="43"/>
      <c r="IV90" s="43"/>
      <c r="IW90" s="43"/>
    </row>
    <row r="91" customFormat="false" ht="15.95" hidden="false" customHeight="true" outlineLevel="0" collapsed="false">
      <c r="A91" s="44" t="n">
        <v>1</v>
      </c>
      <c r="B91" s="45" t="s">
        <v>73</v>
      </c>
      <c r="C91" s="44" t="n">
        <v>870</v>
      </c>
      <c r="D91" s="229" t="n">
        <v>1</v>
      </c>
      <c r="E91" s="151" t="n">
        <v>1</v>
      </c>
      <c r="F91" s="151" t="n">
        <v>1</v>
      </c>
      <c r="G91" s="151" t="n">
        <v>1</v>
      </c>
      <c r="H91" s="151" t="n">
        <v>1</v>
      </c>
      <c r="I91" s="151" t="n">
        <v>1</v>
      </c>
      <c r="J91" s="151" t="n">
        <v>1</v>
      </c>
      <c r="K91" s="151" t="n">
        <v>1</v>
      </c>
      <c r="L91" s="151" t="n">
        <v>1</v>
      </c>
      <c r="M91" s="151" t="n">
        <v>1</v>
      </c>
      <c r="N91" s="151" t="n">
        <v>1</v>
      </c>
      <c r="O91" s="151" t="n">
        <v>1</v>
      </c>
      <c r="P91" s="151" t="n">
        <v>1</v>
      </c>
      <c r="Q91" s="151" t="n">
        <v>1</v>
      </c>
      <c r="R91" s="151" t="n">
        <v>1</v>
      </c>
      <c r="S91" s="151" t="n">
        <v>1</v>
      </c>
      <c r="T91" s="151" t="n">
        <v>1</v>
      </c>
      <c r="U91" s="151" t="n">
        <v>1</v>
      </c>
      <c r="V91" s="151" t="n">
        <v>1</v>
      </c>
      <c r="W91" s="151" t="n">
        <v>1</v>
      </c>
      <c r="X91" s="151" t="n">
        <v>1</v>
      </c>
      <c r="Y91" s="151" t="n">
        <v>1</v>
      </c>
      <c r="Z91" s="151" t="n">
        <v>1</v>
      </c>
      <c r="AA91" s="151" t="n">
        <v>1</v>
      </c>
      <c r="AB91" s="151" t="n">
        <v>1</v>
      </c>
      <c r="AC91" s="151" t="n">
        <v>1</v>
      </c>
      <c r="AD91" s="151" t="n">
        <v>1</v>
      </c>
      <c r="AE91" s="151" t="n">
        <v>1</v>
      </c>
      <c r="AF91" s="151" t="n">
        <v>1</v>
      </c>
      <c r="AG91" s="151" t="n">
        <v>1</v>
      </c>
      <c r="AH91" s="152" t="n">
        <v>1</v>
      </c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43"/>
      <c r="BJ91" s="43"/>
      <c r="BK91" s="43"/>
      <c r="BL91" s="43"/>
      <c r="BM91" s="43"/>
      <c r="BN91" s="43"/>
      <c r="BO91" s="43"/>
      <c r="BP91" s="43"/>
      <c r="BQ91" s="43"/>
      <c r="BR91" s="43"/>
      <c r="BS91" s="43"/>
      <c r="BT91" s="43"/>
      <c r="BU91" s="43"/>
      <c r="BV91" s="43"/>
      <c r="BW91" s="43"/>
      <c r="BX91" s="43"/>
      <c r="BY91" s="43"/>
      <c r="BZ91" s="43"/>
      <c r="CA91" s="43"/>
      <c r="CB91" s="43"/>
      <c r="CC91" s="43"/>
      <c r="CD91" s="43"/>
      <c r="CE91" s="43"/>
      <c r="CF91" s="43"/>
      <c r="CG91" s="43"/>
      <c r="CH91" s="43"/>
      <c r="CI91" s="43"/>
      <c r="CJ91" s="43"/>
      <c r="CK91" s="43"/>
      <c r="CL91" s="43"/>
      <c r="CM91" s="43"/>
      <c r="CN91" s="43"/>
      <c r="CO91" s="43"/>
      <c r="CP91" s="43"/>
      <c r="CQ91" s="43"/>
      <c r="CR91" s="43"/>
      <c r="CS91" s="43"/>
      <c r="CT91" s="43"/>
      <c r="CU91" s="43"/>
      <c r="CV91" s="43"/>
      <c r="CW91" s="43"/>
      <c r="CX91" s="43"/>
      <c r="CY91" s="43"/>
      <c r="CZ91" s="43"/>
      <c r="DA91" s="43"/>
      <c r="DB91" s="43"/>
      <c r="DC91" s="43"/>
      <c r="DD91" s="43"/>
      <c r="DE91" s="43"/>
      <c r="DF91" s="43"/>
      <c r="DG91" s="43"/>
      <c r="DH91" s="43"/>
      <c r="DI91" s="43"/>
      <c r="DJ91" s="43"/>
      <c r="DK91" s="43"/>
      <c r="DL91" s="43"/>
      <c r="DM91" s="43"/>
      <c r="DN91" s="43"/>
      <c r="DO91" s="43"/>
      <c r="DP91" s="43"/>
      <c r="DQ91" s="43"/>
      <c r="DR91" s="43"/>
      <c r="DS91" s="43"/>
      <c r="DT91" s="43"/>
      <c r="DU91" s="43"/>
      <c r="DV91" s="43"/>
      <c r="DW91" s="43"/>
      <c r="DX91" s="43"/>
      <c r="DY91" s="43"/>
      <c r="DZ91" s="43"/>
      <c r="EA91" s="43"/>
      <c r="EB91" s="43"/>
      <c r="EC91" s="43"/>
      <c r="ED91" s="43"/>
      <c r="EE91" s="43"/>
      <c r="EF91" s="43"/>
      <c r="EG91" s="43"/>
      <c r="EH91" s="43"/>
      <c r="EI91" s="43"/>
      <c r="EJ91" s="43"/>
      <c r="EK91" s="43"/>
      <c r="EL91" s="43"/>
      <c r="EM91" s="43"/>
      <c r="EN91" s="43"/>
      <c r="EO91" s="43"/>
      <c r="EP91" s="43"/>
      <c r="EQ91" s="43"/>
      <c r="ER91" s="43"/>
      <c r="ES91" s="43"/>
      <c r="ET91" s="43"/>
      <c r="EU91" s="43"/>
      <c r="EV91" s="43"/>
      <c r="EW91" s="43"/>
      <c r="EX91" s="43"/>
      <c r="EY91" s="43"/>
      <c r="EZ91" s="43"/>
      <c r="FA91" s="43"/>
      <c r="FB91" s="43"/>
      <c r="FC91" s="43"/>
      <c r="FD91" s="43"/>
      <c r="FE91" s="43"/>
      <c r="FF91" s="43"/>
      <c r="FG91" s="43"/>
      <c r="FH91" s="43"/>
      <c r="FI91" s="43"/>
      <c r="FJ91" s="43"/>
      <c r="FK91" s="43"/>
      <c r="FL91" s="43"/>
      <c r="FM91" s="43"/>
      <c r="FN91" s="43"/>
      <c r="FO91" s="43"/>
      <c r="FP91" s="43"/>
      <c r="FQ91" s="43"/>
      <c r="FR91" s="43"/>
      <c r="FS91" s="43"/>
      <c r="FT91" s="43"/>
      <c r="FU91" s="43"/>
      <c r="FV91" s="43"/>
      <c r="FW91" s="43"/>
      <c r="FX91" s="43"/>
      <c r="FY91" s="43"/>
      <c r="FZ91" s="43"/>
      <c r="GA91" s="43"/>
      <c r="GB91" s="43"/>
      <c r="GC91" s="43"/>
      <c r="GD91" s="43"/>
      <c r="GE91" s="43"/>
      <c r="GF91" s="43"/>
      <c r="GG91" s="43"/>
      <c r="GH91" s="43"/>
      <c r="GI91" s="43"/>
      <c r="GJ91" s="43"/>
      <c r="GK91" s="43"/>
      <c r="GL91" s="43"/>
      <c r="GM91" s="43"/>
      <c r="GN91" s="43"/>
      <c r="GO91" s="43"/>
      <c r="GP91" s="43"/>
      <c r="GQ91" s="43"/>
      <c r="GR91" s="43"/>
      <c r="GS91" s="43"/>
      <c r="GT91" s="43"/>
      <c r="GU91" s="43"/>
      <c r="GV91" s="43"/>
      <c r="GW91" s="43"/>
      <c r="GX91" s="43"/>
      <c r="GY91" s="43"/>
      <c r="GZ91" s="43"/>
      <c r="HA91" s="43"/>
      <c r="HB91" s="43"/>
      <c r="HC91" s="43"/>
      <c r="HD91" s="43"/>
      <c r="HE91" s="43"/>
      <c r="HF91" s="43"/>
      <c r="HG91" s="43"/>
      <c r="HH91" s="43"/>
      <c r="HI91" s="43"/>
      <c r="HJ91" s="43"/>
      <c r="HK91" s="43"/>
      <c r="HL91" s="43"/>
      <c r="HM91" s="43"/>
      <c r="HN91" s="43"/>
      <c r="HO91" s="43"/>
      <c r="HP91" s="43"/>
      <c r="HQ91" s="43"/>
      <c r="HR91" s="43"/>
      <c r="HS91" s="43"/>
      <c r="HT91" s="43"/>
      <c r="HU91" s="43"/>
      <c r="HV91" s="43"/>
      <c r="HW91" s="43"/>
      <c r="HX91" s="43"/>
      <c r="HY91" s="43"/>
      <c r="HZ91" s="43"/>
      <c r="IA91" s="43"/>
      <c r="IB91" s="43"/>
      <c r="IC91" s="43"/>
      <c r="ID91" s="43"/>
      <c r="IE91" s="43"/>
      <c r="IF91" s="43"/>
      <c r="IG91" s="43"/>
      <c r="IH91" s="43"/>
      <c r="II91" s="43"/>
      <c r="IJ91" s="43"/>
      <c r="IK91" s="43"/>
      <c r="IL91" s="43"/>
      <c r="IM91" s="43"/>
      <c r="IN91" s="43"/>
      <c r="IO91" s="43"/>
      <c r="IP91" s="43"/>
      <c r="IQ91" s="43"/>
      <c r="IR91" s="43"/>
      <c r="IS91" s="43"/>
      <c r="IT91" s="43"/>
      <c r="IU91" s="43"/>
      <c r="IV91" s="43"/>
      <c r="IW91" s="43"/>
    </row>
    <row r="92" customFormat="false" ht="15.95" hidden="false" customHeight="true" outlineLevel="0" collapsed="false">
      <c r="A92" s="44" t="n">
        <f aca="false">+A91+1</f>
        <v>2</v>
      </c>
      <c r="B92" s="45" t="s">
        <v>74</v>
      </c>
      <c r="C92" s="44" t="n">
        <v>1149</v>
      </c>
      <c r="D92" s="229" t="n">
        <v>1</v>
      </c>
      <c r="E92" s="151" t="n">
        <v>1</v>
      </c>
      <c r="F92" s="151" t="n">
        <v>1</v>
      </c>
      <c r="G92" s="151" t="n">
        <v>1</v>
      </c>
      <c r="H92" s="151" t="n">
        <v>1</v>
      </c>
      <c r="I92" s="151" t="n">
        <v>1</v>
      </c>
      <c r="J92" s="151" t="n">
        <v>1</v>
      </c>
      <c r="K92" s="151" t="n">
        <v>1</v>
      </c>
      <c r="L92" s="151" t="n">
        <v>1</v>
      </c>
      <c r="M92" s="151" t="n">
        <v>1</v>
      </c>
      <c r="N92" s="151" t="n">
        <v>1</v>
      </c>
      <c r="O92" s="151" t="n">
        <v>1</v>
      </c>
      <c r="P92" s="151" t="n">
        <v>1</v>
      </c>
      <c r="Q92" s="151" t="n">
        <v>1</v>
      </c>
      <c r="R92" s="151" t="n">
        <v>1</v>
      </c>
      <c r="S92" s="151" t="n">
        <v>1</v>
      </c>
      <c r="T92" s="151" t="n">
        <v>1</v>
      </c>
      <c r="U92" s="151" t="n">
        <v>1</v>
      </c>
      <c r="V92" s="151" t="n">
        <v>1</v>
      </c>
      <c r="W92" s="151" t="n">
        <v>1</v>
      </c>
      <c r="X92" s="151" t="n">
        <v>1</v>
      </c>
      <c r="Y92" s="151" t="n">
        <v>1</v>
      </c>
      <c r="Z92" s="151" t="n">
        <v>1</v>
      </c>
      <c r="AA92" s="151" t="n">
        <v>1</v>
      </c>
      <c r="AB92" s="151" t="n">
        <v>1</v>
      </c>
      <c r="AC92" s="151" t="n">
        <v>1</v>
      </c>
      <c r="AD92" s="151" t="n">
        <v>1</v>
      </c>
      <c r="AE92" s="151" t="n">
        <v>1</v>
      </c>
      <c r="AF92" s="151" t="n">
        <v>1</v>
      </c>
      <c r="AG92" s="151" t="n">
        <v>1</v>
      </c>
      <c r="AH92" s="152" t="n">
        <v>1</v>
      </c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43"/>
      <c r="BJ92" s="43"/>
      <c r="BK92" s="43"/>
      <c r="BL92" s="43"/>
      <c r="BM92" s="43"/>
      <c r="BN92" s="43"/>
      <c r="BO92" s="43"/>
      <c r="BP92" s="43"/>
      <c r="BQ92" s="43"/>
      <c r="BR92" s="43"/>
      <c r="BS92" s="43"/>
      <c r="BT92" s="43"/>
      <c r="BU92" s="43"/>
      <c r="BV92" s="43"/>
      <c r="BW92" s="43"/>
      <c r="BX92" s="43"/>
      <c r="BY92" s="43"/>
      <c r="BZ92" s="43"/>
      <c r="CA92" s="43"/>
      <c r="CB92" s="43"/>
      <c r="CC92" s="43"/>
      <c r="CD92" s="43"/>
      <c r="CE92" s="43"/>
      <c r="CF92" s="43"/>
      <c r="CG92" s="43"/>
      <c r="CH92" s="43"/>
      <c r="CI92" s="43"/>
      <c r="CJ92" s="43"/>
      <c r="CK92" s="43"/>
      <c r="CL92" s="43"/>
      <c r="CM92" s="43"/>
      <c r="CN92" s="43"/>
      <c r="CO92" s="43"/>
      <c r="CP92" s="43"/>
      <c r="CQ92" s="43"/>
      <c r="CR92" s="43"/>
      <c r="CS92" s="43"/>
      <c r="CT92" s="43"/>
      <c r="CU92" s="43"/>
      <c r="CV92" s="43"/>
      <c r="CW92" s="43"/>
      <c r="CX92" s="43"/>
      <c r="CY92" s="43"/>
      <c r="CZ92" s="43"/>
      <c r="DA92" s="43"/>
      <c r="DB92" s="43"/>
      <c r="DC92" s="43"/>
      <c r="DD92" s="43"/>
      <c r="DE92" s="43"/>
      <c r="DF92" s="43"/>
      <c r="DG92" s="43"/>
      <c r="DH92" s="43"/>
      <c r="DI92" s="43"/>
      <c r="DJ92" s="43"/>
      <c r="DK92" s="43"/>
      <c r="DL92" s="43"/>
      <c r="DM92" s="43"/>
      <c r="DN92" s="43"/>
      <c r="DO92" s="43"/>
      <c r="DP92" s="43"/>
      <c r="DQ92" s="43"/>
      <c r="DR92" s="43"/>
      <c r="DS92" s="43"/>
      <c r="DT92" s="43"/>
      <c r="DU92" s="43"/>
      <c r="DV92" s="43"/>
      <c r="DW92" s="43"/>
      <c r="DX92" s="43"/>
      <c r="DY92" s="43"/>
      <c r="DZ92" s="43"/>
      <c r="EA92" s="43"/>
      <c r="EB92" s="43"/>
      <c r="EC92" s="43"/>
      <c r="ED92" s="43"/>
      <c r="EE92" s="43"/>
      <c r="EF92" s="43"/>
      <c r="EG92" s="43"/>
      <c r="EH92" s="43"/>
      <c r="EI92" s="43"/>
      <c r="EJ92" s="43"/>
      <c r="EK92" s="43"/>
      <c r="EL92" s="43"/>
      <c r="EM92" s="43"/>
      <c r="EN92" s="43"/>
      <c r="EO92" s="43"/>
      <c r="EP92" s="43"/>
      <c r="EQ92" s="43"/>
      <c r="ER92" s="43"/>
      <c r="ES92" s="43"/>
      <c r="ET92" s="43"/>
      <c r="EU92" s="43"/>
      <c r="EV92" s="43"/>
      <c r="EW92" s="43"/>
      <c r="EX92" s="43"/>
      <c r="EY92" s="43"/>
      <c r="EZ92" s="43"/>
      <c r="FA92" s="43"/>
      <c r="FB92" s="43"/>
      <c r="FC92" s="43"/>
      <c r="FD92" s="43"/>
      <c r="FE92" s="43"/>
      <c r="FF92" s="43"/>
      <c r="FG92" s="43"/>
      <c r="FH92" s="43"/>
      <c r="FI92" s="43"/>
      <c r="FJ92" s="43"/>
      <c r="FK92" s="43"/>
      <c r="FL92" s="43"/>
      <c r="FM92" s="43"/>
      <c r="FN92" s="43"/>
      <c r="FO92" s="43"/>
      <c r="FP92" s="43"/>
      <c r="FQ92" s="43"/>
      <c r="FR92" s="43"/>
      <c r="FS92" s="43"/>
      <c r="FT92" s="43"/>
      <c r="FU92" s="43"/>
      <c r="FV92" s="43"/>
      <c r="FW92" s="43"/>
      <c r="FX92" s="43"/>
      <c r="FY92" s="43"/>
      <c r="FZ92" s="43"/>
      <c r="GA92" s="43"/>
      <c r="GB92" s="43"/>
      <c r="GC92" s="43"/>
      <c r="GD92" s="43"/>
      <c r="GE92" s="43"/>
      <c r="GF92" s="43"/>
      <c r="GG92" s="43"/>
      <c r="GH92" s="43"/>
      <c r="GI92" s="43"/>
      <c r="GJ92" s="43"/>
      <c r="GK92" s="43"/>
      <c r="GL92" s="43"/>
      <c r="GM92" s="43"/>
      <c r="GN92" s="43"/>
      <c r="GO92" s="43"/>
      <c r="GP92" s="43"/>
      <c r="GQ92" s="43"/>
      <c r="GR92" s="43"/>
      <c r="GS92" s="43"/>
      <c r="GT92" s="43"/>
      <c r="GU92" s="43"/>
      <c r="GV92" s="43"/>
      <c r="GW92" s="43"/>
      <c r="GX92" s="43"/>
      <c r="GY92" s="43"/>
      <c r="GZ92" s="43"/>
      <c r="HA92" s="43"/>
      <c r="HB92" s="43"/>
      <c r="HC92" s="43"/>
      <c r="HD92" s="43"/>
      <c r="HE92" s="43"/>
      <c r="HF92" s="43"/>
      <c r="HG92" s="43"/>
      <c r="HH92" s="43"/>
      <c r="HI92" s="43"/>
      <c r="HJ92" s="43"/>
      <c r="HK92" s="43"/>
      <c r="HL92" s="43"/>
      <c r="HM92" s="43"/>
      <c r="HN92" s="43"/>
      <c r="HO92" s="43"/>
      <c r="HP92" s="43"/>
      <c r="HQ92" s="43"/>
      <c r="HR92" s="43"/>
      <c r="HS92" s="43"/>
      <c r="HT92" s="43"/>
      <c r="HU92" s="43"/>
      <c r="HV92" s="43"/>
      <c r="HW92" s="43"/>
      <c r="HX92" s="43"/>
      <c r="HY92" s="43"/>
      <c r="HZ92" s="43"/>
      <c r="IA92" s="43"/>
      <c r="IB92" s="43"/>
      <c r="IC92" s="43"/>
      <c r="ID92" s="43"/>
      <c r="IE92" s="43"/>
      <c r="IF92" s="43"/>
      <c r="IG92" s="43"/>
      <c r="IH92" s="43"/>
      <c r="II92" s="43"/>
      <c r="IJ92" s="43"/>
      <c r="IK92" s="43"/>
      <c r="IL92" s="43"/>
      <c r="IM92" s="43"/>
      <c r="IN92" s="43"/>
      <c r="IO92" s="43"/>
      <c r="IP92" s="43"/>
      <c r="IQ92" s="43"/>
      <c r="IR92" s="43"/>
      <c r="IS92" s="43"/>
      <c r="IT92" s="43"/>
      <c r="IU92" s="43"/>
      <c r="IV92" s="43"/>
      <c r="IW92" s="43"/>
    </row>
    <row r="93" customFormat="false" ht="15.95" hidden="false" customHeight="true" outlineLevel="0" collapsed="false">
      <c r="A93" s="44" t="n">
        <f aca="false">+A92+1</f>
        <v>3</v>
      </c>
      <c r="B93" s="45" t="s">
        <v>75</v>
      </c>
      <c r="C93" s="44" t="n">
        <v>670</v>
      </c>
      <c r="D93" s="229" t="n">
        <v>1</v>
      </c>
      <c r="E93" s="151" t="n">
        <v>1</v>
      </c>
      <c r="F93" s="151" t="n">
        <v>1</v>
      </c>
      <c r="G93" s="151" t="n">
        <v>1</v>
      </c>
      <c r="H93" s="151" t="n">
        <v>1</v>
      </c>
      <c r="I93" s="151" t="n">
        <v>1</v>
      </c>
      <c r="J93" s="151" t="n">
        <v>1</v>
      </c>
      <c r="K93" s="151" t="n">
        <v>1</v>
      </c>
      <c r="L93" s="151" t="n">
        <v>1</v>
      </c>
      <c r="M93" s="151" t="n">
        <v>1</v>
      </c>
      <c r="N93" s="151" t="n">
        <v>1</v>
      </c>
      <c r="O93" s="151" t="n">
        <v>1</v>
      </c>
      <c r="P93" s="151" t="n">
        <v>1</v>
      </c>
      <c r="Q93" s="151" t="n">
        <v>1</v>
      </c>
      <c r="R93" s="151" t="n">
        <v>1</v>
      </c>
      <c r="S93" s="151" t="n">
        <v>1</v>
      </c>
      <c r="T93" s="151" t="n">
        <v>1</v>
      </c>
      <c r="U93" s="151" t="n">
        <v>1</v>
      </c>
      <c r="V93" s="151" t="n">
        <v>1</v>
      </c>
      <c r="W93" s="151" t="n">
        <v>1</v>
      </c>
      <c r="X93" s="151" t="n">
        <v>1</v>
      </c>
      <c r="Y93" s="151" t="n">
        <v>1</v>
      </c>
      <c r="Z93" s="151" t="n">
        <v>1</v>
      </c>
      <c r="AA93" s="151" t="n">
        <v>1</v>
      </c>
      <c r="AB93" s="151" t="n">
        <v>1</v>
      </c>
      <c r="AC93" s="151" t="n">
        <v>1</v>
      </c>
      <c r="AD93" s="151" t="n">
        <v>1</v>
      </c>
      <c r="AE93" s="151" t="n">
        <v>1</v>
      </c>
      <c r="AF93" s="151" t="n">
        <v>1</v>
      </c>
      <c r="AG93" s="151" t="n">
        <v>1</v>
      </c>
      <c r="AH93" s="152" t="n">
        <v>1</v>
      </c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  <c r="BM93" s="43"/>
      <c r="BN93" s="43"/>
      <c r="BO93" s="43"/>
      <c r="BP93" s="43"/>
      <c r="BQ93" s="43"/>
      <c r="BR93" s="43"/>
      <c r="BS93" s="43"/>
      <c r="BT93" s="43"/>
      <c r="BU93" s="43"/>
      <c r="BV93" s="43"/>
      <c r="BW93" s="43"/>
      <c r="BX93" s="43"/>
      <c r="BY93" s="43"/>
      <c r="BZ93" s="43"/>
      <c r="CA93" s="43"/>
      <c r="CB93" s="43"/>
      <c r="CC93" s="43"/>
      <c r="CD93" s="43"/>
      <c r="CE93" s="43"/>
      <c r="CF93" s="43"/>
      <c r="CG93" s="43"/>
      <c r="CH93" s="43"/>
      <c r="CI93" s="43"/>
      <c r="CJ93" s="43"/>
      <c r="CK93" s="43"/>
      <c r="CL93" s="43"/>
      <c r="CM93" s="43"/>
      <c r="CN93" s="43"/>
      <c r="CO93" s="43"/>
      <c r="CP93" s="43"/>
      <c r="CQ93" s="43"/>
      <c r="CR93" s="43"/>
      <c r="CS93" s="43"/>
      <c r="CT93" s="43"/>
      <c r="CU93" s="43"/>
      <c r="CV93" s="43"/>
      <c r="CW93" s="43"/>
      <c r="CX93" s="43"/>
      <c r="CY93" s="43"/>
      <c r="CZ93" s="43"/>
      <c r="DA93" s="43"/>
      <c r="DB93" s="43"/>
      <c r="DC93" s="43"/>
      <c r="DD93" s="43"/>
      <c r="DE93" s="43"/>
      <c r="DF93" s="43"/>
      <c r="DG93" s="43"/>
      <c r="DH93" s="43"/>
      <c r="DI93" s="43"/>
      <c r="DJ93" s="43"/>
      <c r="DK93" s="43"/>
      <c r="DL93" s="43"/>
      <c r="DM93" s="43"/>
      <c r="DN93" s="43"/>
      <c r="DO93" s="43"/>
      <c r="DP93" s="43"/>
      <c r="DQ93" s="43"/>
      <c r="DR93" s="43"/>
      <c r="DS93" s="43"/>
      <c r="DT93" s="43"/>
      <c r="DU93" s="43"/>
      <c r="DV93" s="43"/>
      <c r="DW93" s="43"/>
      <c r="DX93" s="43"/>
      <c r="DY93" s="43"/>
      <c r="DZ93" s="43"/>
      <c r="EA93" s="43"/>
      <c r="EB93" s="43"/>
      <c r="EC93" s="43"/>
      <c r="ED93" s="43"/>
      <c r="EE93" s="43"/>
      <c r="EF93" s="43"/>
      <c r="EG93" s="43"/>
      <c r="EH93" s="43"/>
      <c r="EI93" s="43"/>
      <c r="EJ93" s="43"/>
      <c r="EK93" s="43"/>
      <c r="EL93" s="43"/>
      <c r="EM93" s="43"/>
      <c r="EN93" s="43"/>
      <c r="EO93" s="43"/>
      <c r="EP93" s="43"/>
      <c r="EQ93" s="43"/>
      <c r="ER93" s="43"/>
      <c r="ES93" s="43"/>
      <c r="ET93" s="43"/>
      <c r="EU93" s="43"/>
      <c r="EV93" s="43"/>
      <c r="EW93" s="43"/>
      <c r="EX93" s="43"/>
      <c r="EY93" s="43"/>
      <c r="EZ93" s="43"/>
      <c r="FA93" s="43"/>
      <c r="FB93" s="43"/>
      <c r="FC93" s="43"/>
      <c r="FD93" s="43"/>
      <c r="FE93" s="43"/>
      <c r="FF93" s="43"/>
      <c r="FG93" s="43"/>
      <c r="FH93" s="43"/>
      <c r="FI93" s="43"/>
      <c r="FJ93" s="43"/>
      <c r="FK93" s="43"/>
      <c r="FL93" s="43"/>
      <c r="FM93" s="43"/>
      <c r="FN93" s="43"/>
      <c r="FO93" s="43"/>
      <c r="FP93" s="43"/>
      <c r="FQ93" s="43"/>
      <c r="FR93" s="43"/>
      <c r="FS93" s="43"/>
      <c r="FT93" s="43"/>
      <c r="FU93" s="43"/>
      <c r="FV93" s="43"/>
      <c r="FW93" s="43"/>
      <c r="FX93" s="43"/>
      <c r="FY93" s="43"/>
      <c r="FZ93" s="43"/>
      <c r="GA93" s="43"/>
      <c r="GB93" s="43"/>
      <c r="GC93" s="43"/>
      <c r="GD93" s="43"/>
      <c r="GE93" s="43"/>
      <c r="GF93" s="43"/>
      <c r="GG93" s="43"/>
      <c r="GH93" s="43"/>
      <c r="GI93" s="43"/>
      <c r="GJ93" s="43"/>
      <c r="GK93" s="43"/>
      <c r="GL93" s="43"/>
      <c r="GM93" s="43"/>
      <c r="GN93" s="43"/>
      <c r="GO93" s="43"/>
      <c r="GP93" s="43"/>
      <c r="GQ93" s="43"/>
      <c r="GR93" s="43"/>
      <c r="GS93" s="43"/>
      <c r="GT93" s="43"/>
      <c r="GU93" s="43"/>
      <c r="GV93" s="43"/>
      <c r="GW93" s="43"/>
      <c r="GX93" s="43"/>
      <c r="GY93" s="43"/>
      <c r="GZ93" s="43"/>
      <c r="HA93" s="43"/>
      <c r="HB93" s="43"/>
      <c r="HC93" s="43"/>
      <c r="HD93" s="43"/>
      <c r="HE93" s="43"/>
      <c r="HF93" s="43"/>
      <c r="HG93" s="43"/>
      <c r="HH93" s="43"/>
      <c r="HI93" s="43"/>
      <c r="HJ93" s="43"/>
      <c r="HK93" s="43"/>
      <c r="HL93" s="43"/>
      <c r="HM93" s="43"/>
      <c r="HN93" s="43"/>
      <c r="HO93" s="43"/>
      <c r="HP93" s="43"/>
      <c r="HQ93" s="43"/>
      <c r="HR93" s="43"/>
      <c r="HS93" s="43"/>
      <c r="HT93" s="43"/>
      <c r="HU93" s="43"/>
      <c r="HV93" s="43"/>
      <c r="HW93" s="43"/>
      <c r="HX93" s="43"/>
      <c r="HY93" s="43"/>
      <c r="HZ93" s="43"/>
      <c r="IA93" s="43"/>
      <c r="IB93" s="43"/>
      <c r="IC93" s="43"/>
      <c r="ID93" s="43"/>
      <c r="IE93" s="43"/>
      <c r="IF93" s="43"/>
      <c r="IG93" s="43"/>
      <c r="IH93" s="43"/>
      <c r="II93" s="43"/>
      <c r="IJ93" s="43"/>
      <c r="IK93" s="43"/>
      <c r="IL93" s="43"/>
      <c r="IM93" s="43"/>
      <c r="IN93" s="43"/>
      <c r="IO93" s="43"/>
      <c r="IP93" s="43"/>
      <c r="IQ93" s="43"/>
      <c r="IR93" s="43"/>
      <c r="IS93" s="43"/>
      <c r="IT93" s="43"/>
      <c r="IU93" s="43"/>
      <c r="IV93" s="43"/>
      <c r="IW93" s="43"/>
    </row>
    <row r="94" customFormat="false" ht="15.95" hidden="false" customHeight="true" outlineLevel="0" collapsed="false">
      <c r="A94" s="44" t="n">
        <f aca="false">+A93+1</f>
        <v>4</v>
      </c>
      <c r="B94" s="45" t="s">
        <v>76</v>
      </c>
      <c r="C94" s="44" t="n">
        <v>1162</v>
      </c>
      <c r="D94" s="229" t="n">
        <v>1</v>
      </c>
      <c r="E94" s="151" t="n">
        <v>1</v>
      </c>
      <c r="F94" s="151" t="n">
        <v>1</v>
      </c>
      <c r="G94" s="151" t="n">
        <v>1</v>
      </c>
      <c r="H94" s="151" t="n">
        <v>1</v>
      </c>
      <c r="I94" s="151" t="n">
        <v>1</v>
      </c>
      <c r="J94" s="151" t="n">
        <v>1</v>
      </c>
      <c r="K94" s="151" t="n">
        <v>1</v>
      </c>
      <c r="L94" s="151" t="n">
        <v>1</v>
      </c>
      <c r="M94" s="151" t="n">
        <v>1</v>
      </c>
      <c r="N94" s="151" t="n">
        <v>1</v>
      </c>
      <c r="O94" s="151" t="n">
        <v>1</v>
      </c>
      <c r="P94" s="151" t="n">
        <v>1</v>
      </c>
      <c r="Q94" s="151" t="n">
        <v>1</v>
      </c>
      <c r="R94" s="151" t="n">
        <v>1</v>
      </c>
      <c r="S94" s="151" t="n">
        <v>1</v>
      </c>
      <c r="T94" s="151" t="n">
        <v>1</v>
      </c>
      <c r="U94" s="151" t="n">
        <v>1</v>
      </c>
      <c r="V94" s="151" t="n">
        <v>1</v>
      </c>
      <c r="W94" s="151" t="n">
        <v>1</v>
      </c>
      <c r="X94" s="151" t="n">
        <v>1</v>
      </c>
      <c r="Y94" s="151" t="n">
        <v>1</v>
      </c>
      <c r="Z94" s="151" t="n">
        <v>1</v>
      </c>
      <c r="AA94" s="151" t="n">
        <v>1</v>
      </c>
      <c r="AB94" s="151" t="n">
        <v>1</v>
      </c>
      <c r="AC94" s="151" t="n">
        <v>1</v>
      </c>
      <c r="AD94" s="151" t="n">
        <v>1</v>
      </c>
      <c r="AE94" s="151" t="n">
        <v>1</v>
      </c>
      <c r="AF94" s="151" t="n">
        <v>1</v>
      </c>
      <c r="AG94" s="151" t="n">
        <v>1</v>
      </c>
      <c r="AH94" s="152" t="n">
        <v>1</v>
      </c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  <c r="BK94" s="43"/>
      <c r="BL94" s="43"/>
      <c r="BM94" s="43"/>
      <c r="BN94" s="43"/>
      <c r="BO94" s="43"/>
      <c r="BP94" s="43"/>
      <c r="BQ94" s="43"/>
      <c r="BR94" s="43"/>
      <c r="BS94" s="43"/>
      <c r="BT94" s="43"/>
      <c r="BU94" s="43"/>
      <c r="BV94" s="43"/>
      <c r="BW94" s="43"/>
      <c r="BX94" s="43"/>
      <c r="BY94" s="43"/>
      <c r="BZ94" s="43"/>
      <c r="CA94" s="43"/>
      <c r="CB94" s="43"/>
      <c r="CC94" s="43"/>
      <c r="CD94" s="43"/>
      <c r="CE94" s="43"/>
      <c r="CF94" s="43"/>
      <c r="CG94" s="43"/>
      <c r="CH94" s="43"/>
      <c r="CI94" s="43"/>
      <c r="CJ94" s="43"/>
      <c r="CK94" s="43"/>
      <c r="CL94" s="43"/>
      <c r="CM94" s="43"/>
      <c r="CN94" s="43"/>
      <c r="CO94" s="43"/>
      <c r="CP94" s="43"/>
      <c r="CQ94" s="43"/>
      <c r="CR94" s="43"/>
      <c r="CS94" s="43"/>
      <c r="CT94" s="43"/>
      <c r="CU94" s="43"/>
      <c r="CV94" s="43"/>
      <c r="CW94" s="43"/>
      <c r="CX94" s="43"/>
      <c r="CY94" s="43"/>
      <c r="CZ94" s="43"/>
      <c r="DA94" s="43"/>
      <c r="DB94" s="43"/>
      <c r="DC94" s="43"/>
      <c r="DD94" s="43"/>
      <c r="DE94" s="43"/>
      <c r="DF94" s="43"/>
      <c r="DG94" s="43"/>
      <c r="DH94" s="43"/>
      <c r="DI94" s="43"/>
      <c r="DJ94" s="43"/>
      <c r="DK94" s="43"/>
      <c r="DL94" s="43"/>
      <c r="DM94" s="43"/>
      <c r="DN94" s="43"/>
      <c r="DO94" s="43"/>
      <c r="DP94" s="43"/>
      <c r="DQ94" s="43"/>
      <c r="DR94" s="43"/>
      <c r="DS94" s="43"/>
      <c r="DT94" s="43"/>
      <c r="DU94" s="43"/>
      <c r="DV94" s="43"/>
      <c r="DW94" s="43"/>
      <c r="DX94" s="43"/>
      <c r="DY94" s="43"/>
      <c r="DZ94" s="43"/>
      <c r="EA94" s="43"/>
      <c r="EB94" s="43"/>
      <c r="EC94" s="43"/>
      <c r="ED94" s="43"/>
      <c r="EE94" s="43"/>
      <c r="EF94" s="43"/>
      <c r="EG94" s="43"/>
      <c r="EH94" s="43"/>
      <c r="EI94" s="43"/>
      <c r="EJ94" s="43"/>
      <c r="EK94" s="43"/>
      <c r="EL94" s="43"/>
      <c r="EM94" s="43"/>
      <c r="EN94" s="43"/>
      <c r="EO94" s="43"/>
      <c r="EP94" s="43"/>
      <c r="EQ94" s="43"/>
      <c r="ER94" s="43"/>
      <c r="ES94" s="43"/>
      <c r="ET94" s="43"/>
      <c r="EU94" s="43"/>
      <c r="EV94" s="43"/>
      <c r="EW94" s="43"/>
      <c r="EX94" s="43"/>
      <c r="EY94" s="43"/>
      <c r="EZ94" s="43"/>
      <c r="FA94" s="43"/>
      <c r="FB94" s="43"/>
      <c r="FC94" s="43"/>
      <c r="FD94" s="43"/>
      <c r="FE94" s="43"/>
      <c r="FF94" s="43"/>
      <c r="FG94" s="43"/>
      <c r="FH94" s="43"/>
      <c r="FI94" s="43"/>
      <c r="FJ94" s="43"/>
      <c r="FK94" s="43"/>
      <c r="FL94" s="43"/>
      <c r="FM94" s="43"/>
      <c r="FN94" s="43"/>
      <c r="FO94" s="43"/>
      <c r="FP94" s="43"/>
      <c r="FQ94" s="43"/>
      <c r="FR94" s="43"/>
      <c r="FS94" s="43"/>
      <c r="FT94" s="43"/>
      <c r="FU94" s="43"/>
      <c r="FV94" s="43"/>
      <c r="FW94" s="43"/>
      <c r="FX94" s="43"/>
      <c r="FY94" s="43"/>
      <c r="FZ94" s="43"/>
      <c r="GA94" s="43"/>
      <c r="GB94" s="43"/>
      <c r="GC94" s="43"/>
      <c r="GD94" s="43"/>
      <c r="GE94" s="43"/>
      <c r="GF94" s="43"/>
      <c r="GG94" s="43"/>
      <c r="GH94" s="43"/>
      <c r="GI94" s="43"/>
      <c r="GJ94" s="43"/>
      <c r="GK94" s="43"/>
      <c r="GL94" s="43"/>
      <c r="GM94" s="43"/>
      <c r="GN94" s="43"/>
      <c r="GO94" s="43"/>
      <c r="GP94" s="43"/>
      <c r="GQ94" s="43"/>
      <c r="GR94" s="43"/>
      <c r="GS94" s="43"/>
      <c r="GT94" s="43"/>
      <c r="GU94" s="43"/>
      <c r="GV94" s="43"/>
      <c r="GW94" s="43"/>
      <c r="GX94" s="43"/>
      <c r="GY94" s="43"/>
      <c r="GZ94" s="43"/>
      <c r="HA94" s="43"/>
      <c r="HB94" s="43"/>
      <c r="HC94" s="43"/>
      <c r="HD94" s="43"/>
      <c r="HE94" s="43"/>
      <c r="HF94" s="43"/>
      <c r="HG94" s="43"/>
      <c r="HH94" s="43"/>
      <c r="HI94" s="43"/>
      <c r="HJ94" s="43"/>
      <c r="HK94" s="43"/>
      <c r="HL94" s="43"/>
      <c r="HM94" s="43"/>
      <c r="HN94" s="43"/>
      <c r="HO94" s="43"/>
      <c r="HP94" s="43"/>
      <c r="HQ94" s="43"/>
      <c r="HR94" s="43"/>
      <c r="HS94" s="43"/>
      <c r="HT94" s="43"/>
      <c r="HU94" s="43"/>
      <c r="HV94" s="43"/>
      <c r="HW94" s="43"/>
      <c r="HX94" s="43"/>
      <c r="HY94" s="43"/>
      <c r="HZ94" s="43"/>
      <c r="IA94" s="43"/>
      <c r="IB94" s="43"/>
      <c r="IC94" s="43"/>
      <c r="ID94" s="43"/>
      <c r="IE94" s="43"/>
      <c r="IF94" s="43"/>
      <c r="IG94" s="43"/>
      <c r="IH94" s="43"/>
      <c r="II94" s="43"/>
      <c r="IJ94" s="43"/>
      <c r="IK94" s="43"/>
      <c r="IL94" s="43"/>
      <c r="IM94" s="43"/>
      <c r="IN94" s="43"/>
      <c r="IO94" s="43"/>
      <c r="IP94" s="43"/>
      <c r="IQ94" s="43"/>
      <c r="IR94" s="43"/>
      <c r="IS94" s="43"/>
      <c r="IT94" s="43"/>
      <c r="IU94" s="43"/>
      <c r="IV94" s="43"/>
      <c r="IW94" s="43"/>
    </row>
    <row r="95" customFormat="false" ht="15.95" hidden="false" customHeight="true" outlineLevel="0" collapsed="false">
      <c r="A95" s="96" t="n">
        <f aca="false">+A94+1</f>
        <v>5</v>
      </c>
      <c r="B95" s="97" t="s">
        <v>77</v>
      </c>
      <c r="C95" s="96" t="n">
        <v>504</v>
      </c>
      <c r="D95" s="232" t="n">
        <v>1</v>
      </c>
      <c r="E95" s="170" t="n">
        <v>1</v>
      </c>
      <c r="F95" s="170" t="n">
        <v>1</v>
      </c>
      <c r="G95" s="170" t="n">
        <v>1</v>
      </c>
      <c r="H95" s="170" t="n">
        <v>1</v>
      </c>
      <c r="I95" s="170" t="n">
        <v>1</v>
      </c>
      <c r="J95" s="170" t="n">
        <v>1</v>
      </c>
      <c r="K95" s="170" t="n">
        <v>1</v>
      </c>
      <c r="L95" s="170" t="n">
        <v>1</v>
      </c>
      <c r="M95" s="170" t="n">
        <v>1</v>
      </c>
      <c r="N95" s="170" t="n">
        <v>1</v>
      </c>
      <c r="O95" s="170" t="n">
        <v>1</v>
      </c>
      <c r="P95" s="170" t="n">
        <v>1</v>
      </c>
      <c r="Q95" s="170" t="n">
        <v>1</v>
      </c>
      <c r="R95" s="170" t="n">
        <v>1</v>
      </c>
      <c r="S95" s="170" t="n">
        <v>1</v>
      </c>
      <c r="T95" s="170" t="n">
        <v>1</v>
      </c>
      <c r="U95" s="170" t="n">
        <v>1</v>
      </c>
      <c r="V95" s="170" t="n">
        <v>1</v>
      </c>
      <c r="W95" s="170" t="n">
        <v>1</v>
      </c>
      <c r="X95" s="170" t="n">
        <v>1</v>
      </c>
      <c r="Y95" s="170" t="n">
        <v>1</v>
      </c>
      <c r="Z95" s="170" t="n">
        <v>1</v>
      </c>
      <c r="AA95" s="170" t="n">
        <v>1</v>
      </c>
      <c r="AB95" s="170" t="n">
        <v>1</v>
      </c>
      <c r="AC95" s="170" t="n">
        <v>1</v>
      </c>
      <c r="AD95" s="170" t="n">
        <v>1</v>
      </c>
      <c r="AE95" s="170" t="n">
        <v>1</v>
      </c>
      <c r="AF95" s="170" t="n">
        <v>1</v>
      </c>
      <c r="AG95" s="170" t="n">
        <v>1</v>
      </c>
      <c r="AH95" s="171" t="n">
        <v>1</v>
      </c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43"/>
      <c r="BJ95" s="43"/>
      <c r="BK95" s="43"/>
      <c r="BL95" s="43"/>
      <c r="BM95" s="43"/>
      <c r="BN95" s="43"/>
      <c r="BO95" s="43"/>
      <c r="BP95" s="43"/>
      <c r="BQ95" s="43"/>
      <c r="BR95" s="43"/>
      <c r="BS95" s="43"/>
      <c r="BT95" s="43"/>
      <c r="BU95" s="43"/>
      <c r="BV95" s="43"/>
      <c r="BW95" s="43"/>
      <c r="BX95" s="43"/>
      <c r="BY95" s="43"/>
      <c r="BZ95" s="43"/>
      <c r="CA95" s="43"/>
      <c r="CB95" s="43"/>
      <c r="CC95" s="43"/>
      <c r="CD95" s="43"/>
      <c r="CE95" s="43"/>
      <c r="CF95" s="43"/>
      <c r="CG95" s="43"/>
      <c r="CH95" s="43"/>
      <c r="CI95" s="43"/>
      <c r="CJ95" s="43"/>
      <c r="CK95" s="43"/>
      <c r="CL95" s="43"/>
      <c r="CM95" s="43"/>
      <c r="CN95" s="43"/>
      <c r="CO95" s="43"/>
      <c r="CP95" s="43"/>
      <c r="CQ95" s="43"/>
      <c r="CR95" s="43"/>
      <c r="CS95" s="43"/>
      <c r="CT95" s="43"/>
      <c r="CU95" s="43"/>
      <c r="CV95" s="43"/>
      <c r="CW95" s="43"/>
      <c r="CX95" s="43"/>
      <c r="CY95" s="43"/>
      <c r="CZ95" s="43"/>
      <c r="DA95" s="43"/>
      <c r="DB95" s="43"/>
      <c r="DC95" s="43"/>
      <c r="DD95" s="43"/>
      <c r="DE95" s="43"/>
      <c r="DF95" s="43"/>
      <c r="DG95" s="43"/>
      <c r="DH95" s="43"/>
      <c r="DI95" s="43"/>
      <c r="DJ95" s="43"/>
      <c r="DK95" s="43"/>
      <c r="DL95" s="43"/>
      <c r="DM95" s="43"/>
      <c r="DN95" s="43"/>
      <c r="DO95" s="43"/>
      <c r="DP95" s="43"/>
      <c r="DQ95" s="43"/>
      <c r="DR95" s="43"/>
      <c r="DS95" s="43"/>
      <c r="DT95" s="43"/>
      <c r="DU95" s="43"/>
      <c r="DV95" s="43"/>
      <c r="DW95" s="43"/>
      <c r="DX95" s="43"/>
      <c r="DY95" s="43"/>
      <c r="DZ95" s="43"/>
      <c r="EA95" s="43"/>
      <c r="EB95" s="43"/>
      <c r="EC95" s="43"/>
      <c r="ED95" s="43"/>
      <c r="EE95" s="43"/>
      <c r="EF95" s="43"/>
      <c r="EG95" s="43"/>
      <c r="EH95" s="43"/>
      <c r="EI95" s="43"/>
      <c r="EJ95" s="43"/>
      <c r="EK95" s="43"/>
      <c r="EL95" s="43"/>
      <c r="EM95" s="43"/>
      <c r="EN95" s="43"/>
      <c r="EO95" s="43"/>
      <c r="EP95" s="43"/>
      <c r="EQ95" s="43"/>
      <c r="ER95" s="43"/>
      <c r="ES95" s="43"/>
      <c r="ET95" s="43"/>
      <c r="EU95" s="43"/>
      <c r="EV95" s="43"/>
      <c r="EW95" s="43"/>
      <c r="EX95" s="43"/>
      <c r="EY95" s="43"/>
      <c r="EZ95" s="43"/>
      <c r="FA95" s="43"/>
      <c r="FB95" s="43"/>
      <c r="FC95" s="43"/>
      <c r="FD95" s="43"/>
      <c r="FE95" s="43"/>
      <c r="FF95" s="43"/>
      <c r="FG95" s="43"/>
      <c r="FH95" s="43"/>
      <c r="FI95" s="43"/>
      <c r="FJ95" s="43"/>
      <c r="FK95" s="43"/>
      <c r="FL95" s="43"/>
      <c r="FM95" s="43"/>
      <c r="FN95" s="43"/>
      <c r="FO95" s="43"/>
      <c r="FP95" s="43"/>
      <c r="FQ95" s="43"/>
      <c r="FR95" s="43"/>
      <c r="FS95" s="43"/>
      <c r="FT95" s="43"/>
      <c r="FU95" s="43"/>
      <c r="FV95" s="43"/>
      <c r="FW95" s="43"/>
      <c r="FX95" s="43"/>
      <c r="FY95" s="43"/>
      <c r="FZ95" s="43"/>
      <c r="GA95" s="43"/>
      <c r="GB95" s="43"/>
      <c r="GC95" s="43"/>
      <c r="GD95" s="43"/>
      <c r="GE95" s="43"/>
      <c r="GF95" s="43"/>
      <c r="GG95" s="43"/>
      <c r="GH95" s="43"/>
      <c r="GI95" s="43"/>
      <c r="GJ95" s="43"/>
      <c r="GK95" s="43"/>
      <c r="GL95" s="43"/>
      <c r="GM95" s="43"/>
      <c r="GN95" s="43"/>
      <c r="GO95" s="43"/>
      <c r="GP95" s="43"/>
      <c r="GQ95" s="43"/>
      <c r="GR95" s="43"/>
      <c r="GS95" s="43"/>
      <c r="GT95" s="43"/>
      <c r="GU95" s="43"/>
      <c r="GV95" s="43"/>
      <c r="GW95" s="43"/>
      <c r="GX95" s="43"/>
      <c r="GY95" s="43"/>
      <c r="GZ95" s="43"/>
      <c r="HA95" s="43"/>
      <c r="HB95" s="43"/>
      <c r="HC95" s="43"/>
      <c r="HD95" s="43"/>
      <c r="HE95" s="43"/>
      <c r="HF95" s="43"/>
      <c r="HG95" s="43"/>
      <c r="HH95" s="43"/>
      <c r="HI95" s="43"/>
      <c r="HJ95" s="43"/>
      <c r="HK95" s="43"/>
      <c r="HL95" s="43"/>
      <c r="HM95" s="43"/>
      <c r="HN95" s="43"/>
      <c r="HO95" s="43"/>
      <c r="HP95" s="43"/>
      <c r="HQ95" s="43"/>
      <c r="HR95" s="43"/>
      <c r="HS95" s="43"/>
      <c r="HT95" s="43"/>
      <c r="HU95" s="43"/>
      <c r="HV95" s="43"/>
      <c r="HW95" s="43"/>
      <c r="HX95" s="43"/>
      <c r="HY95" s="43"/>
      <c r="HZ95" s="43"/>
      <c r="IA95" s="43"/>
      <c r="IB95" s="43"/>
      <c r="IC95" s="43"/>
      <c r="ID95" s="43"/>
      <c r="IE95" s="43"/>
      <c r="IF95" s="43"/>
      <c r="IG95" s="43"/>
      <c r="IH95" s="43"/>
      <c r="II95" s="43"/>
      <c r="IJ95" s="43"/>
      <c r="IK95" s="43"/>
      <c r="IL95" s="43"/>
      <c r="IM95" s="43"/>
      <c r="IN95" s="43"/>
      <c r="IO95" s="43"/>
      <c r="IP95" s="43"/>
      <c r="IQ95" s="43"/>
      <c r="IR95" s="43"/>
      <c r="IS95" s="43"/>
      <c r="IT95" s="43"/>
      <c r="IU95" s="43"/>
      <c r="IV95" s="43"/>
      <c r="IW95" s="43"/>
    </row>
    <row r="96" customFormat="false" ht="15.95" hidden="false" customHeight="true" outlineLevel="0" collapsed="false">
      <c r="A96" s="73"/>
      <c r="B96" s="74" t="s">
        <v>21</v>
      </c>
      <c r="C96" s="75"/>
      <c r="D96" s="76" t="n">
        <f aca="false">(D91*$C91)+(D92*$C92)+(D93*$C93)+(D94*$C94)+(D95*$C95)</f>
        <v>4355</v>
      </c>
      <c r="E96" s="106" t="n">
        <f aca="false">(E91*$C91)+(E92*$C92)+(E93*$C93)+(E94*$C94)+(E95*$C95)</f>
        <v>4355</v>
      </c>
      <c r="F96" s="106" t="n">
        <f aca="false">(F91*$C91)+(F92*$C92)+(F93*$C93)+(F94*$C94)+(F95*$C95)</f>
        <v>4355</v>
      </c>
      <c r="G96" s="106" t="n">
        <f aca="false">(G91*$C91)+(G92*$C92)+(G93*$C93)+(G94*$C94)+(G95*$C95)</f>
        <v>4355</v>
      </c>
      <c r="H96" s="106" t="n">
        <f aca="false">(H91*$C91)+(H92*$C92)+(H93*$C93)+(H94*$C94)+(H95*$C95)</f>
        <v>4355</v>
      </c>
      <c r="I96" s="106" t="n">
        <f aca="false">(I91*$C91)+(I92*$C92)+(I93*$C93)+(I94*$C94)+(I95*$C95)</f>
        <v>4355</v>
      </c>
      <c r="J96" s="106" t="n">
        <f aca="false">(J91*$C91)+(J92*$C92)+(J93*$C93)+(J94*$C94)+(J95*$C95)</f>
        <v>4355</v>
      </c>
      <c r="K96" s="106" t="n">
        <f aca="false">(K91*$C91)+(K92*$C92)+(K93*$C93)+(K94*$C94)+(K95*$C95)</f>
        <v>4355</v>
      </c>
      <c r="L96" s="106" t="n">
        <f aca="false">(L91*$C91)+(L92*$C92)+(L93*$C93)+(L94*$C94)+(L95*$C95)</f>
        <v>4355</v>
      </c>
      <c r="M96" s="106" t="n">
        <f aca="false">(M91*$C91)+(M92*$C92)+(M93*$C93)+(M94*$C94)+(M95*$C95)</f>
        <v>4355</v>
      </c>
      <c r="N96" s="106" t="n">
        <f aca="false">(N91*$C91)+(N92*$C92)+(N93*$C93)+(N94*$C94)+(N95*$C95)</f>
        <v>4355</v>
      </c>
      <c r="O96" s="106" t="n">
        <f aca="false">(O91*$C91)+(O92*$C92)+(O93*$C93)+(O94*$C94)+(O95*$C95)</f>
        <v>4355</v>
      </c>
      <c r="P96" s="106" t="n">
        <f aca="false">(P91*$C91)+(P92*$C92)+(P93*$C93)+(P94*$C94)+(P95*$C95)</f>
        <v>4355</v>
      </c>
      <c r="Q96" s="106" t="n">
        <f aca="false">(Q91*$C91)+(Q92*$C92)+(Q93*$C93)+(Q94*$C94)+(Q95*$C95)</f>
        <v>4355</v>
      </c>
      <c r="R96" s="106" t="n">
        <f aca="false">(R91*$C91)+(R92*$C92)+(R93*$C93)+(R94*$C94)+(R95*$C95)</f>
        <v>4355</v>
      </c>
      <c r="S96" s="106" t="n">
        <f aca="false">(S91*$C91)+(S92*$C92)+(S93*$C93)+(S94*$C94)+(S95*$C95)</f>
        <v>4355</v>
      </c>
      <c r="T96" s="106" t="n">
        <f aca="false">(T91*$C91)+(T92*$C92)+(T93*$C93)+(T94*$C94)+(T95*$C95)</f>
        <v>4355</v>
      </c>
      <c r="U96" s="106" t="n">
        <f aca="false">(U91*$C91)+(U92*$C92)+(U93*$C93)+(U94*$C94)+(U95*$C95)</f>
        <v>4355</v>
      </c>
      <c r="V96" s="106" t="n">
        <f aca="false">(V91*$C91)+(V92*$C92)+(V93*$C93)+(V94*$C94)+(V95*$C95)</f>
        <v>4355</v>
      </c>
      <c r="W96" s="106" t="n">
        <f aca="false">(W91*$C91)+(W92*$C92)+(W93*$C93)+(W94*$C94)+(W95*$C95)</f>
        <v>4355</v>
      </c>
      <c r="X96" s="106" t="n">
        <f aca="false">(X91*$C91)+(X92*$C92)+(X93*$C93)+(X94*$C94)+(X95*$C95)</f>
        <v>4355</v>
      </c>
      <c r="Y96" s="106" t="n">
        <f aca="false">(Y91*$C91)+(Y92*$C92)+(Y93*$C93)+(Y94*$C94)+(Y95*$C95)</f>
        <v>4355</v>
      </c>
      <c r="Z96" s="106" t="n">
        <f aca="false">(Z91*$C91)+(Z92*$C92)+(Z93*$C93)+(Z94*$C94)+(Z95*$C95)</f>
        <v>4355</v>
      </c>
      <c r="AA96" s="106" t="n">
        <f aca="false">(AA91*$C91)+(AA92*$C92)+(AA93*$C93)+(AA94*$C94)+(AA95*$C95)</f>
        <v>4355</v>
      </c>
      <c r="AB96" s="106" t="n">
        <f aca="false">(AB91*$C91)+(AB92*$C92)+(AB93*$C93)+(AB94*$C94)+(AB95*$C95)</f>
        <v>4355</v>
      </c>
      <c r="AC96" s="106" t="n">
        <f aca="false">(AC91*$C91)+(AC92*$C92)+(AC93*$C93)+(AC94*$C94)+(AC95*$C95)</f>
        <v>4355</v>
      </c>
      <c r="AD96" s="106" t="n">
        <f aca="false">(AD91*$C91)+(AD92*$C92)+(AD93*$C93)+(AD94*$C94)+(AD95*$C95)</f>
        <v>4355</v>
      </c>
      <c r="AE96" s="106" t="n">
        <f aca="false">(AE91*$C91)+(AE92*$C92)+(AE93*$C93)+(AE94*$C94)+(AE95*$C95)</f>
        <v>4355</v>
      </c>
      <c r="AF96" s="106" t="n">
        <f aca="false">(AF91*$C91)+(AF92*$C92)+(AF93*$C93)+(AF94*$C94)+(AF95*$C95)</f>
        <v>4355</v>
      </c>
      <c r="AG96" s="106" t="n">
        <f aca="false">(AG91*$C91)+(AG92*$C92)+(AG93*$C93)+(AG94*$C94)+(AG95*$C95)</f>
        <v>4355</v>
      </c>
      <c r="AH96" s="201" t="n">
        <f aca="false">(AH91*$C91)+(AH92*$C92)+(AH93*$C93)+(AH94*$C94)+(AH95*$C95)</f>
        <v>4355</v>
      </c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  <c r="BA96" s="43"/>
      <c r="BB96" s="43"/>
      <c r="BC96" s="43"/>
      <c r="BD96" s="43"/>
      <c r="BE96" s="43"/>
      <c r="BF96" s="43"/>
      <c r="BG96" s="43"/>
      <c r="BH96" s="43"/>
      <c r="BI96" s="43"/>
      <c r="BJ96" s="43"/>
      <c r="BK96" s="43"/>
      <c r="BL96" s="43"/>
      <c r="BM96" s="43"/>
      <c r="BN96" s="43"/>
      <c r="BO96" s="43"/>
      <c r="BP96" s="43"/>
      <c r="BQ96" s="43"/>
      <c r="BR96" s="43"/>
      <c r="BS96" s="43"/>
      <c r="BT96" s="43"/>
      <c r="BU96" s="43"/>
      <c r="BV96" s="43"/>
      <c r="BW96" s="43"/>
      <c r="BX96" s="43"/>
      <c r="BY96" s="43"/>
      <c r="BZ96" s="43"/>
      <c r="CA96" s="43"/>
      <c r="CB96" s="43"/>
      <c r="CC96" s="43"/>
      <c r="CD96" s="43"/>
      <c r="CE96" s="43"/>
      <c r="CF96" s="43"/>
      <c r="CG96" s="43"/>
      <c r="CH96" s="43"/>
      <c r="CI96" s="43"/>
      <c r="CJ96" s="43"/>
      <c r="CK96" s="43"/>
      <c r="CL96" s="43"/>
      <c r="CM96" s="43"/>
      <c r="CN96" s="43"/>
      <c r="CO96" s="43"/>
      <c r="CP96" s="43"/>
      <c r="CQ96" s="43"/>
      <c r="CR96" s="43"/>
      <c r="CS96" s="43"/>
      <c r="CT96" s="43"/>
      <c r="CU96" s="43"/>
      <c r="CV96" s="43"/>
      <c r="CW96" s="43"/>
      <c r="CX96" s="43"/>
      <c r="CY96" s="43"/>
      <c r="CZ96" s="43"/>
      <c r="DA96" s="43"/>
      <c r="DB96" s="43"/>
      <c r="DC96" s="43"/>
      <c r="DD96" s="43"/>
      <c r="DE96" s="43"/>
      <c r="DF96" s="43"/>
      <c r="DG96" s="43"/>
      <c r="DH96" s="43"/>
      <c r="DI96" s="43"/>
      <c r="DJ96" s="43"/>
      <c r="DK96" s="43"/>
      <c r="DL96" s="43"/>
      <c r="DM96" s="43"/>
      <c r="DN96" s="43"/>
      <c r="DO96" s="43"/>
      <c r="DP96" s="43"/>
      <c r="DQ96" s="43"/>
      <c r="DR96" s="43"/>
      <c r="DS96" s="43"/>
      <c r="DT96" s="43"/>
      <c r="DU96" s="43"/>
      <c r="DV96" s="43"/>
      <c r="DW96" s="43"/>
      <c r="DX96" s="43"/>
      <c r="DY96" s="43"/>
      <c r="DZ96" s="43"/>
      <c r="EA96" s="43"/>
      <c r="EB96" s="43"/>
      <c r="EC96" s="43"/>
      <c r="ED96" s="43"/>
      <c r="EE96" s="43"/>
      <c r="EF96" s="43"/>
      <c r="EG96" s="43"/>
      <c r="EH96" s="43"/>
      <c r="EI96" s="43"/>
      <c r="EJ96" s="43"/>
      <c r="EK96" s="43"/>
      <c r="EL96" s="43"/>
      <c r="EM96" s="43"/>
      <c r="EN96" s="43"/>
      <c r="EO96" s="43"/>
      <c r="EP96" s="43"/>
      <c r="EQ96" s="43"/>
      <c r="ER96" s="43"/>
      <c r="ES96" s="43"/>
      <c r="ET96" s="43"/>
      <c r="EU96" s="43"/>
      <c r="EV96" s="43"/>
      <c r="EW96" s="43"/>
      <c r="EX96" s="43"/>
      <c r="EY96" s="43"/>
      <c r="EZ96" s="43"/>
      <c r="FA96" s="43"/>
      <c r="FB96" s="43"/>
      <c r="FC96" s="43"/>
      <c r="FD96" s="43"/>
      <c r="FE96" s="43"/>
      <c r="FF96" s="43"/>
      <c r="FG96" s="43"/>
      <c r="FH96" s="43"/>
      <c r="FI96" s="43"/>
      <c r="FJ96" s="43"/>
      <c r="FK96" s="43"/>
      <c r="FL96" s="43"/>
      <c r="FM96" s="43"/>
      <c r="FN96" s="43"/>
      <c r="FO96" s="43"/>
      <c r="FP96" s="43"/>
      <c r="FQ96" s="43"/>
      <c r="FR96" s="43"/>
      <c r="FS96" s="43"/>
      <c r="FT96" s="43"/>
      <c r="FU96" s="43"/>
      <c r="FV96" s="43"/>
      <c r="FW96" s="43"/>
      <c r="FX96" s="43"/>
      <c r="FY96" s="43"/>
      <c r="FZ96" s="43"/>
      <c r="GA96" s="43"/>
      <c r="GB96" s="43"/>
      <c r="GC96" s="43"/>
      <c r="GD96" s="43"/>
      <c r="GE96" s="43"/>
      <c r="GF96" s="43"/>
      <c r="GG96" s="43"/>
      <c r="GH96" s="43"/>
      <c r="GI96" s="43"/>
      <c r="GJ96" s="43"/>
      <c r="GK96" s="43"/>
      <c r="GL96" s="43"/>
      <c r="GM96" s="43"/>
      <c r="GN96" s="43"/>
      <c r="GO96" s="43"/>
      <c r="GP96" s="43"/>
      <c r="GQ96" s="43"/>
      <c r="GR96" s="43"/>
      <c r="GS96" s="43"/>
      <c r="GT96" s="43"/>
      <c r="GU96" s="43"/>
      <c r="GV96" s="43"/>
      <c r="GW96" s="43"/>
      <c r="GX96" s="43"/>
      <c r="GY96" s="43"/>
      <c r="GZ96" s="43"/>
      <c r="HA96" s="43"/>
      <c r="HB96" s="43"/>
      <c r="HC96" s="43"/>
      <c r="HD96" s="43"/>
      <c r="HE96" s="43"/>
      <c r="HF96" s="43"/>
      <c r="HG96" s="43"/>
      <c r="HH96" s="43"/>
      <c r="HI96" s="43"/>
      <c r="HJ96" s="43"/>
      <c r="HK96" s="43"/>
      <c r="HL96" s="43"/>
      <c r="HM96" s="43"/>
      <c r="HN96" s="43"/>
      <c r="HO96" s="43"/>
      <c r="HP96" s="43"/>
      <c r="HQ96" s="43"/>
      <c r="HR96" s="43"/>
      <c r="HS96" s="43"/>
      <c r="HT96" s="43"/>
      <c r="HU96" s="43"/>
      <c r="HV96" s="43"/>
      <c r="HW96" s="43"/>
      <c r="HX96" s="43"/>
      <c r="HY96" s="43"/>
      <c r="HZ96" s="43"/>
      <c r="IA96" s="43"/>
      <c r="IB96" s="43"/>
      <c r="IC96" s="43"/>
      <c r="ID96" s="43"/>
      <c r="IE96" s="43"/>
      <c r="IF96" s="43"/>
      <c r="IG96" s="43"/>
      <c r="IH96" s="43"/>
      <c r="II96" s="43"/>
      <c r="IJ96" s="43"/>
      <c r="IK96" s="43"/>
      <c r="IL96" s="43"/>
      <c r="IM96" s="43"/>
      <c r="IN96" s="43"/>
      <c r="IO96" s="43"/>
      <c r="IP96" s="43"/>
      <c r="IQ96" s="43"/>
      <c r="IR96" s="43"/>
      <c r="IS96" s="43"/>
      <c r="IT96" s="43"/>
      <c r="IU96" s="43"/>
      <c r="IV96" s="43"/>
      <c r="IW96" s="43"/>
    </row>
    <row r="97" customFormat="false" ht="15.95" hidden="false" customHeight="true" outlineLevel="0" collapsed="false">
      <c r="A97" s="80"/>
      <c r="B97" s="81" t="s">
        <v>22</v>
      </c>
      <c r="C97" s="82" t="n">
        <v>0.0208</v>
      </c>
      <c r="D97" s="76" t="n">
        <f aca="false">(IF(D91&lt;100%,0,D91*$C91)+IF(D92&lt;100%,0,D92*$C92)+IF(D93&lt;100%,0,D93*$C93)+IF(D94&lt;100%,0,D94*$C94)+IF(D95&lt;100%,0,D95*$C95))*$C97</f>
        <v>90.584</v>
      </c>
      <c r="E97" s="77" t="n">
        <f aca="false">(IF(E91&lt;100%,0,E91*$C91)+IF(E92&lt;100%,0,E92*$C92)+IF(E93&lt;100%,0,E93*$C93)+IF(E94&lt;100%,0,E94*$C94)+IF(E95&lt;100%,0,E95*$C95))*$C97</f>
        <v>90.584</v>
      </c>
      <c r="F97" s="77" t="n">
        <f aca="false">(IF(F91&lt;100%,0,F91*$C91)+IF(F92&lt;100%,0,F92*$C92)+IF(F93&lt;100%,0,F93*$C93)+IF(F94&lt;100%,0,F94*$C94)+IF(F95&lt;100%,0,F95*$C95))*$C97</f>
        <v>90.584</v>
      </c>
      <c r="G97" s="77" t="n">
        <f aca="false">(IF(G91&lt;100%,0,G91*$C91)+IF(G92&lt;100%,0,G92*$C92)+IF(G93&lt;100%,0,G93*$C93)+IF(G94&lt;100%,0,G94*$C94)+IF(G95&lt;100%,0,G95*$C95))*$C97</f>
        <v>90.584</v>
      </c>
      <c r="H97" s="77" t="n">
        <f aca="false">(IF(H91&lt;100%,0,H91*$C91)+IF(H92&lt;100%,0,H92*$C92)+IF(H93&lt;100%,0,H93*$C93)+IF(H94&lt;100%,0,H94*$C94)+IF(H95&lt;100%,0,H95*$C95))*$C97</f>
        <v>90.584</v>
      </c>
      <c r="I97" s="77" t="n">
        <f aca="false">(IF(I91&lt;100%,0,I91*$C91)+IF(I92&lt;100%,0,I92*$C92)+IF(I93&lt;100%,0,I93*$C93)+IF(I94&lt;100%,0,I94*$C94)+IF(I95&lt;100%,0,I95*$C95))*$C97</f>
        <v>90.584</v>
      </c>
      <c r="J97" s="77" t="n">
        <f aca="false">(IF(J91&lt;100%,0,J91*$C91)+IF(J92&lt;100%,0,J92*$C92)+IF(J93&lt;100%,0,J93*$C93)+IF(J94&lt;100%,0,J94*$C94)+IF(J95&lt;100%,0,J95*$C95))*$C97</f>
        <v>90.584</v>
      </c>
      <c r="K97" s="77" t="n">
        <f aca="false">(IF(K91&lt;100%,0,K91*$C91)+IF(K92&lt;100%,0,K92*$C92)+IF(K93&lt;100%,0,K93*$C93)+IF(K94&lt;100%,0,K94*$C94)+IF(K95&lt;100%,0,K95*$C95))*$C97</f>
        <v>90.584</v>
      </c>
      <c r="L97" s="77" t="n">
        <f aca="false">(IF(L91&lt;100%,0,L91*$C91)+IF(L92&lt;100%,0,L92*$C92)+IF(L93&lt;100%,0,L93*$C93)+IF(L94&lt;100%,0,L94*$C94)+IF(L95&lt;100%,0,L95*$C95))*$C97</f>
        <v>90.584</v>
      </c>
      <c r="M97" s="77" t="n">
        <f aca="false">(IF(M91&lt;100%,0,M91*$C91)+IF(M92&lt;100%,0,M92*$C92)+IF(M93&lt;100%,0,M93*$C93)+IF(M94&lt;100%,0,M94*$C94)+IF(M95&lt;100%,0,M95*$C95))*$C97</f>
        <v>90.584</v>
      </c>
      <c r="N97" s="77" t="n">
        <f aca="false">(IF(N91&lt;100%,0,N91*$C91)+IF(N92&lt;100%,0,N92*$C92)+IF(N93&lt;100%,0,N93*$C93)+IF(N94&lt;100%,0,N94*$C94)+IF(N95&lt;100%,0,N95*$C95))*$C97</f>
        <v>90.584</v>
      </c>
      <c r="O97" s="77" t="n">
        <f aca="false">(IF(O91&lt;100%,0,O91*$C91)+IF(O92&lt;100%,0,O92*$C92)+IF(O93&lt;100%,0,O93*$C93)+IF(O94&lt;100%,0,O94*$C94)+IF(O95&lt;100%,0,O95*$C95))*$C97</f>
        <v>90.584</v>
      </c>
      <c r="P97" s="77" t="n">
        <f aca="false">(IF(P91&lt;100%,0,P91*$C91)+IF(P92&lt;100%,0,P92*$C92)+IF(P93&lt;100%,0,P93*$C93)+IF(P94&lt;100%,0,P94*$C94)+IF(P95&lt;100%,0,P95*$C95))*$C97</f>
        <v>90.584</v>
      </c>
      <c r="Q97" s="77" t="n">
        <f aca="false">(IF(Q91&lt;100%,0,Q91*$C91)+IF(Q92&lt;100%,0,Q92*$C92)+IF(Q93&lt;100%,0,Q93*$C93)+IF(Q94&lt;100%,0,Q94*$C94)+IF(Q95&lt;100%,0,Q95*$C95))*$C97</f>
        <v>90.584</v>
      </c>
      <c r="R97" s="77" t="n">
        <f aca="false">(IF(R91&lt;100%,0,R91*$C91)+IF(R92&lt;100%,0,R92*$C92)+IF(R93&lt;100%,0,R93*$C93)+IF(R94&lt;100%,0,R94*$C94)+IF(R95&lt;100%,0,R95*$C95))*$C97</f>
        <v>90.584</v>
      </c>
      <c r="S97" s="77" t="n">
        <f aca="false">(IF(S91&lt;100%,0,S91*$C91)+IF(S92&lt;100%,0,S92*$C92)+IF(S93&lt;100%,0,S93*$C93)+IF(S94&lt;100%,0,S94*$C94)+IF(S95&lt;100%,0,S95*$C95))*$C97</f>
        <v>90.584</v>
      </c>
      <c r="T97" s="77" t="n">
        <f aca="false">(IF(T91&lt;100%,0,T91*$C91)+IF(T92&lt;100%,0,T92*$C92)+IF(T93&lt;100%,0,T93*$C93)+IF(T94&lt;100%,0,T94*$C94)+IF(T95&lt;100%,0,T95*$C95))*$C97</f>
        <v>90.584</v>
      </c>
      <c r="U97" s="77" t="n">
        <f aca="false">(IF(U91&lt;100%,0,U91*$C91)+IF(U92&lt;100%,0,U92*$C92)+IF(U93&lt;100%,0,U93*$C93)+IF(U94&lt;100%,0,U94*$C94)+IF(U95&lt;100%,0,U95*$C95))*$C97</f>
        <v>90.584</v>
      </c>
      <c r="V97" s="77" t="n">
        <f aca="false">(IF(V91&lt;100%,0,V91*$C91)+IF(V92&lt;100%,0,V92*$C92)+IF(V93&lt;100%,0,V93*$C93)+IF(V94&lt;100%,0,V94*$C94)+IF(V95&lt;100%,0,V95*$C95))*$C97</f>
        <v>90.584</v>
      </c>
      <c r="W97" s="77" t="n">
        <f aca="false">(IF(W91&lt;100%,0,W91*$C91)+IF(W92&lt;100%,0,W92*$C92)+IF(W93&lt;100%,0,W93*$C93)+IF(W94&lt;100%,0,W94*$C94)+IF(W95&lt;100%,0,W95*$C95))*$C97</f>
        <v>90.584</v>
      </c>
      <c r="X97" s="77" t="n">
        <f aca="false">(IF(X91&lt;100%,0,X91*$C91)+IF(X92&lt;100%,0,X92*$C92)+IF(X93&lt;100%,0,X93*$C93)+IF(X94&lt;100%,0,X94*$C94)+IF(X95&lt;100%,0,X95*$C95))*$C97</f>
        <v>90.584</v>
      </c>
      <c r="Y97" s="77" t="n">
        <f aca="false">(IF(Y91&lt;100%,0,Y91*$C91)+IF(Y92&lt;100%,0,Y92*$C92)+IF(Y93&lt;100%,0,Y93*$C93)+IF(Y94&lt;100%,0,Y94*$C94)+IF(Y95&lt;100%,0,Y95*$C95))*$C97</f>
        <v>90.584</v>
      </c>
      <c r="Z97" s="77" t="n">
        <f aca="false">(IF(Z91&lt;100%,0,Z91*$C91)+IF(Z92&lt;100%,0,Z92*$C92)+IF(Z93&lt;100%,0,Z93*$C93)+IF(Z94&lt;100%,0,Z94*$C94)+IF(Z95&lt;100%,0,Z95*$C95))*$C97</f>
        <v>90.584</v>
      </c>
      <c r="AA97" s="77" t="n">
        <f aca="false">(IF(AA91&lt;100%,0,AA91*$C91)+IF(AA92&lt;100%,0,AA92*$C92)+IF(AA93&lt;100%,0,AA93*$C93)+IF(AA94&lt;100%,0,AA94*$C94)+IF(AA95&lt;100%,0,AA95*$C95))*$C97</f>
        <v>90.584</v>
      </c>
      <c r="AB97" s="77" t="n">
        <f aca="false">(IF(AB91&lt;100%,0,AB91*$C91)+IF(AB92&lt;100%,0,AB92*$C92)+IF(AB93&lt;100%,0,AB93*$C93)+IF(AB94&lt;100%,0,AB94*$C94)+IF(AB95&lt;100%,0,AB95*$C95))*$C97</f>
        <v>90.584</v>
      </c>
      <c r="AC97" s="77" t="n">
        <f aca="false">(IF(AC91&lt;100%,0,AC91*$C91)+IF(AC92&lt;100%,0,AC92*$C92)+IF(AC93&lt;100%,0,AC93*$C93)+IF(AC94&lt;100%,0,AC94*$C94)+IF(AC95&lt;100%,0,AC95*$C95))*$C97</f>
        <v>90.584</v>
      </c>
      <c r="AD97" s="77" t="n">
        <f aca="false">(IF(AD91&lt;100%,0,AD91*$C91)+IF(AD92&lt;100%,0,AD92*$C92)+IF(AD93&lt;100%,0,AD93*$C93)+IF(AD94&lt;100%,0,AD94*$C94)+IF(AD95&lt;100%,0,AD95*$C95))*$C97</f>
        <v>90.584</v>
      </c>
      <c r="AE97" s="77" t="n">
        <f aca="false">(IF(AE91&lt;100%,0,AE91*$C91)+IF(AE92&lt;100%,0,AE92*$C92)+IF(AE93&lt;100%,0,AE93*$C93)+IF(AE94&lt;100%,0,AE94*$C94)+IF(AE95&lt;100%,0,AE95*$C95))*$C97</f>
        <v>90.584</v>
      </c>
      <c r="AF97" s="77" t="n">
        <f aca="false">(IF(AF91&lt;100%,0,AF91*$C91)+IF(AF92&lt;100%,0,AF92*$C92)+IF(AF93&lt;100%,0,AF93*$C93)+IF(AF94&lt;100%,0,AF94*$C94)+IF(AF95&lt;100%,0,AF95*$C95))*$C97</f>
        <v>90.584</v>
      </c>
      <c r="AG97" s="77" t="n">
        <f aca="false">(IF(AG91&lt;100%,0,AG91*$C91)+IF(AG92&lt;100%,0,AG92*$C92)+IF(AG93&lt;100%,0,AG93*$C93)+IF(AG94&lt;100%,0,AG94*$C94)+IF(AG95&lt;100%,0,AG95*$C95))*$C97</f>
        <v>90.584</v>
      </c>
      <c r="AH97" s="175" t="n">
        <f aca="false">(IF(AH91&lt;100%,0,AH91*$C91)+IF(AH92&lt;100%,0,AH92*$C92)+IF(AH93&lt;100%,0,AH93*$C93)+IF(AH94&lt;100%,0,AH94*$C94)+IF(AH95&lt;100%,0,AH95*$C95))*$C97</f>
        <v>90.584</v>
      </c>
      <c r="AI97" s="83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8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8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8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8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84"/>
      <c r="DH97" s="84"/>
      <c r="DI97" s="84"/>
      <c r="DJ97" s="84"/>
      <c r="DK97" s="84"/>
      <c r="DL97" s="84"/>
      <c r="DM97" s="84"/>
      <c r="DN97" s="84"/>
      <c r="DO97" s="84"/>
      <c r="DP97" s="84"/>
      <c r="DQ97" s="84"/>
      <c r="DR97" s="84"/>
      <c r="DS97" s="84"/>
      <c r="DT97" s="84"/>
      <c r="DU97" s="84"/>
      <c r="DV97" s="84"/>
      <c r="DW97" s="84"/>
      <c r="DX97" s="84"/>
      <c r="DY97" s="84"/>
      <c r="DZ97" s="84"/>
      <c r="EA97" s="84"/>
      <c r="EB97" s="84"/>
      <c r="EC97" s="84"/>
      <c r="ED97" s="84"/>
      <c r="EE97" s="84"/>
      <c r="EF97" s="84"/>
      <c r="EG97" s="84"/>
      <c r="EH97" s="84"/>
      <c r="EI97" s="84"/>
      <c r="EJ97" s="84"/>
      <c r="EK97" s="84"/>
      <c r="EL97" s="84"/>
      <c r="EM97" s="84"/>
      <c r="EN97" s="84"/>
      <c r="EO97" s="84"/>
      <c r="EP97" s="84"/>
      <c r="EQ97" s="84"/>
      <c r="ER97" s="84"/>
      <c r="ES97" s="84"/>
      <c r="ET97" s="84"/>
      <c r="EU97" s="84"/>
      <c r="EV97" s="84"/>
      <c r="EW97" s="84"/>
      <c r="EX97" s="84"/>
      <c r="EY97" s="84"/>
      <c r="EZ97" s="84"/>
      <c r="FA97" s="84"/>
      <c r="FB97" s="84"/>
      <c r="FC97" s="84"/>
      <c r="FD97" s="84"/>
      <c r="FE97" s="84"/>
      <c r="FF97" s="84"/>
      <c r="FG97" s="84"/>
      <c r="FH97" s="84"/>
      <c r="FI97" s="84"/>
      <c r="FJ97" s="84"/>
      <c r="FK97" s="84"/>
      <c r="FL97" s="84"/>
      <c r="FM97" s="84"/>
      <c r="FN97" s="84"/>
      <c r="FO97" s="84"/>
      <c r="FP97" s="84"/>
      <c r="FQ97" s="84"/>
      <c r="FR97" s="84"/>
      <c r="FS97" s="84"/>
      <c r="FT97" s="84"/>
      <c r="FU97" s="84"/>
      <c r="FV97" s="84"/>
      <c r="FW97" s="84"/>
      <c r="FX97" s="84"/>
      <c r="FY97" s="84"/>
      <c r="FZ97" s="84"/>
      <c r="GA97" s="84"/>
      <c r="GB97" s="84"/>
      <c r="GC97" s="84"/>
      <c r="GD97" s="84"/>
      <c r="GE97" s="84"/>
      <c r="GF97" s="84"/>
      <c r="GG97" s="84"/>
      <c r="GH97" s="84"/>
      <c r="GI97" s="84"/>
      <c r="GJ97" s="84"/>
      <c r="GK97" s="84"/>
      <c r="GL97" s="84"/>
      <c r="GM97" s="84"/>
      <c r="GN97" s="84"/>
      <c r="GO97" s="84"/>
      <c r="GP97" s="84"/>
      <c r="GQ97" s="84"/>
      <c r="GR97" s="84"/>
      <c r="GS97" s="84"/>
      <c r="GT97" s="84"/>
      <c r="GU97" s="84"/>
      <c r="GV97" s="84"/>
      <c r="GW97" s="84"/>
      <c r="GX97" s="84"/>
      <c r="GY97" s="84"/>
      <c r="GZ97" s="84"/>
      <c r="HA97" s="84"/>
      <c r="HB97" s="84"/>
      <c r="HC97" s="84"/>
      <c r="HD97" s="84"/>
      <c r="HE97" s="84"/>
      <c r="HF97" s="84"/>
      <c r="HG97" s="84"/>
      <c r="HH97" s="84"/>
      <c r="HI97" s="84"/>
      <c r="HJ97" s="84"/>
      <c r="HK97" s="84"/>
      <c r="HL97" s="84"/>
      <c r="HM97" s="84"/>
      <c r="HN97" s="84"/>
      <c r="HO97" s="84"/>
      <c r="HP97" s="84"/>
      <c r="HQ97" s="84"/>
      <c r="HR97" s="84"/>
      <c r="HS97" s="84"/>
      <c r="HT97" s="84"/>
      <c r="HU97" s="84"/>
      <c r="HV97" s="84"/>
      <c r="HW97" s="84"/>
      <c r="HX97" s="84"/>
      <c r="HY97" s="84"/>
      <c r="HZ97" s="84"/>
      <c r="IA97" s="84"/>
      <c r="IB97" s="84"/>
      <c r="IC97" s="84"/>
      <c r="ID97" s="84"/>
      <c r="IE97" s="84"/>
      <c r="IF97" s="84"/>
      <c r="IG97" s="84"/>
      <c r="IH97" s="84"/>
      <c r="II97" s="84"/>
      <c r="IJ97" s="84"/>
      <c r="IK97" s="84"/>
      <c r="IL97" s="84"/>
      <c r="IM97" s="84"/>
      <c r="IN97" s="84"/>
      <c r="IO97" s="84"/>
      <c r="IP97" s="84"/>
      <c r="IQ97" s="84"/>
      <c r="IR97" s="84"/>
      <c r="IS97" s="84"/>
      <c r="IT97" s="84"/>
      <c r="IU97" s="84"/>
      <c r="IV97" s="84"/>
      <c r="IW97" s="84"/>
    </row>
    <row r="98" customFormat="false" ht="15.95" hidden="false" customHeight="true" outlineLevel="0" collapsed="false">
      <c r="A98" s="80"/>
      <c r="B98" s="85" t="s">
        <v>23</v>
      </c>
      <c r="C98" s="86"/>
      <c r="D98" s="87" t="n">
        <f aca="false">D96-D97</f>
        <v>4264.416</v>
      </c>
      <c r="E98" s="88" t="n">
        <f aca="false">E96-E97</f>
        <v>4264.416</v>
      </c>
      <c r="F98" s="88" t="n">
        <f aca="false">F96-F97</f>
        <v>4264.416</v>
      </c>
      <c r="G98" s="88" t="n">
        <f aca="false">G96-G97</f>
        <v>4264.416</v>
      </c>
      <c r="H98" s="88" t="n">
        <f aca="false">H96-H97</f>
        <v>4264.416</v>
      </c>
      <c r="I98" s="88" t="n">
        <f aca="false">I96-I97</f>
        <v>4264.416</v>
      </c>
      <c r="J98" s="88" t="n">
        <f aca="false">J96-J97</f>
        <v>4264.416</v>
      </c>
      <c r="K98" s="88" t="n">
        <f aca="false">K96-K97</f>
        <v>4264.416</v>
      </c>
      <c r="L98" s="88" t="n">
        <f aca="false">L96-L97</f>
        <v>4264.416</v>
      </c>
      <c r="M98" s="88" t="n">
        <f aca="false">M96-M97</f>
        <v>4264.416</v>
      </c>
      <c r="N98" s="88" t="n">
        <f aca="false">N96-N97</f>
        <v>4264.416</v>
      </c>
      <c r="O98" s="88" t="n">
        <f aca="false">O96-O97</f>
        <v>4264.416</v>
      </c>
      <c r="P98" s="88" t="n">
        <f aca="false">P96-P97</f>
        <v>4264.416</v>
      </c>
      <c r="Q98" s="88" t="n">
        <f aca="false">Q96-Q97</f>
        <v>4264.416</v>
      </c>
      <c r="R98" s="88" t="n">
        <f aca="false">R96-R97</f>
        <v>4264.416</v>
      </c>
      <c r="S98" s="88" t="n">
        <f aca="false">S96-S97</f>
        <v>4264.416</v>
      </c>
      <c r="T98" s="88" t="n">
        <f aca="false">T96-T97</f>
        <v>4264.416</v>
      </c>
      <c r="U98" s="88" t="n">
        <f aca="false">U96-U97</f>
        <v>4264.416</v>
      </c>
      <c r="V98" s="88" t="n">
        <f aca="false">V96-V97</f>
        <v>4264.416</v>
      </c>
      <c r="W98" s="88" t="n">
        <f aca="false">W96-W97</f>
        <v>4264.416</v>
      </c>
      <c r="X98" s="88" t="n">
        <f aca="false">X96-X97</f>
        <v>4264.416</v>
      </c>
      <c r="Y98" s="88" t="n">
        <f aca="false">Y96-Y97</f>
        <v>4264.416</v>
      </c>
      <c r="Z98" s="88" t="n">
        <f aca="false">Z96-Z97</f>
        <v>4264.416</v>
      </c>
      <c r="AA98" s="88" t="n">
        <f aca="false">AA96-AA97</f>
        <v>4264.416</v>
      </c>
      <c r="AB98" s="88" t="n">
        <f aca="false">AB96-AB97</f>
        <v>4264.416</v>
      </c>
      <c r="AC98" s="88" t="n">
        <f aca="false">AC96-AC97</f>
        <v>4264.416</v>
      </c>
      <c r="AD98" s="88" t="n">
        <f aca="false">AD96-AD97</f>
        <v>4264.416</v>
      </c>
      <c r="AE98" s="88" t="n">
        <f aca="false">AE96-AE97</f>
        <v>4264.416</v>
      </c>
      <c r="AF98" s="88" t="n">
        <f aca="false">AF96-AF97</f>
        <v>4264.416</v>
      </c>
      <c r="AG98" s="88" t="n">
        <f aca="false">AG96-AG97</f>
        <v>4264.416</v>
      </c>
      <c r="AH98" s="180" t="n">
        <f aca="false">AH96-AH97</f>
        <v>4264.416</v>
      </c>
      <c r="AI98" s="83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8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8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8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8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84"/>
      <c r="DH98" s="84"/>
      <c r="DI98" s="84"/>
      <c r="DJ98" s="84"/>
      <c r="DK98" s="84"/>
      <c r="DL98" s="84"/>
      <c r="DM98" s="84"/>
      <c r="DN98" s="84"/>
      <c r="DO98" s="84"/>
      <c r="DP98" s="84"/>
      <c r="DQ98" s="84"/>
      <c r="DR98" s="84"/>
      <c r="DS98" s="84"/>
      <c r="DT98" s="84"/>
      <c r="DU98" s="84"/>
      <c r="DV98" s="84"/>
      <c r="DW98" s="84"/>
      <c r="DX98" s="84"/>
      <c r="DY98" s="84"/>
      <c r="DZ98" s="84"/>
      <c r="EA98" s="84"/>
      <c r="EB98" s="84"/>
      <c r="EC98" s="84"/>
      <c r="ED98" s="84"/>
      <c r="EE98" s="84"/>
      <c r="EF98" s="84"/>
      <c r="EG98" s="84"/>
      <c r="EH98" s="84"/>
      <c r="EI98" s="84"/>
      <c r="EJ98" s="84"/>
      <c r="EK98" s="84"/>
      <c r="EL98" s="84"/>
      <c r="EM98" s="84"/>
      <c r="EN98" s="84"/>
      <c r="EO98" s="84"/>
      <c r="EP98" s="84"/>
      <c r="EQ98" s="84"/>
      <c r="ER98" s="84"/>
      <c r="ES98" s="84"/>
      <c r="ET98" s="84"/>
      <c r="EU98" s="84"/>
      <c r="EV98" s="84"/>
      <c r="EW98" s="84"/>
      <c r="EX98" s="84"/>
      <c r="EY98" s="84"/>
      <c r="EZ98" s="84"/>
      <c r="FA98" s="84"/>
      <c r="FB98" s="84"/>
      <c r="FC98" s="84"/>
      <c r="FD98" s="84"/>
      <c r="FE98" s="84"/>
      <c r="FF98" s="84"/>
      <c r="FG98" s="84"/>
      <c r="FH98" s="84"/>
      <c r="FI98" s="84"/>
      <c r="FJ98" s="84"/>
      <c r="FK98" s="84"/>
      <c r="FL98" s="84"/>
      <c r="FM98" s="84"/>
      <c r="FN98" s="84"/>
      <c r="FO98" s="84"/>
      <c r="FP98" s="84"/>
      <c r="FQ98" s="84"/>
      <c r="FR98" s="84"/>
      <c r="FS98" s="84"/>
      <c r="FT98" s="84"/>
      <c r="FU98" s="84"/>
      <c r="FV98" s="84"/>
      <c r="FW98" s="84"/>
      <c r="FX98" s="84"/>
      <c r="FY98" s="84"/>
      <c r="FZ98" s="84"/>
      <c r="GA98" s="84"/>
      <c r="GB98" s="84"/>
      <c r="GC98" s="84"/>
      <c r="GD98" s="84"/>
      <c r="GE98" s="84"/>
      <c r="GF98" s="84"/>
      <c r="GG98" s="84"/>
      <c r="GH98" s="84"/>
      <c r="GI98" s="84"/>
      <c r="GJ98" s="84"/>
      <c r="GK98" s="84"/>
      <c r="GL98" s="84"/>
      <c r="GM98" s="84"/>
      <c r="GN98" s="84"/>
      <c r="GO98" s="84"/>
      <c r="GP98" s="84"/>
      <c r="GQ98" s="84"/>
      <c r="GR98" s="84"/>
      <c r="GS98" s="84"/>
      <c r="GT98" s="84"/>
      <c r="GU98" s="84"/>
      <c r="GV98" s="84"/>
      <c r="GW98" s="84"/>
      <c r="GX98" s="84"/>
      <c r="GY98" s="84"/>
      <c r="GZ98" s="84"/>
      <c r="HA98" s="84"/>
      <c r="HB98" s="84"/>
      <c r="HC98" s="84"/>
      <c r="HD98" s="84"/>
      <c r="HE98" s="84"/>
      <c r="HF98" s="84"/>
      <c r="HG98" s="84"/>
      <c r="HH98" s="84"/>
      <c r="HI98" s="84"/>
      <c r="HJ98" s="84"/>
      <c r="HK98" s="84"/>
      <c r="HL98" s="84"/>
      <c r="HM98" s="84"/>
      <c r="HN98" s="84"/>
      <c r="HO98" s="84"/>
      <c r="HP98" s="84"/>
      <c r="HQ98" s="84"/>
      <c r="HR98" s="84"/>
      <c r="HS98" s="84"/>
      <c r="HT98" s="84"/>
      <c r="HU98" s="84"/>
      <c r="HV98" s="84"/>
      <c r="HW98" s="84"/>
      <c r="HX98" s="84"/>
      <c r="HY98" s="84"/>
      <c r="HZ98" s="84"/>
      <c r="IA98" s="84"/>
      <c r="IB98" s="84"/>
      <c r="IC98" s="84"/>
      <c r="ID98" s="84"/>
      <c r="IE98" s="84"/>
      <c r="IF98" s="84"/>
      <c r="IG98" s="84"/>
      <c r="IH98" s="84"/>
      <c r="II98" s="84"/>
      <c r="IJ98" s="84"/>
      <c r="IK98" s="84"/>
      <c r="IL98" s="84"/>
      <c r="IM98" s="84"/>
      <c r="IN98" s="84"/>
      <c r="IO98" s="84"/>
      <c r="IP98" s="84"/>
      <c r="IQ98" s="84"/>
      <c r="IR98" s="84"/>
      <c r="IS98" s="84"/>
      <c r="IT98" s="84"/>
      <c r="IU98" s="84"/>
      <c r="IV98" s="84"/>
      <c r="IW98" s="84"/>
    </row>
    <row r="99" customFormat="false" ht="15.95" hidden="false" customHeight="true" outlineLevel="0" collapsed="false">
      <c r="A99" s="37"/>
      <c r="B99" s="91" t="s">
        <v>24</v>
      </c>
      <c r="C99" s="92" t="n">
        <f aca="false">SUM(C91:C95)</f>
        <v>4355</v>
      </c>
      <c r="D99" s="39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146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3"/>
      <c r="AU99" s="43"/>
      <c r="AV99" s="43"/>
      <c r="AW99" s="43"/>
      <c r="AX99" s="43"/>
      <c r="AY99" s="43"/>
      <c r="AZ99" s="43"/>
      <c r="BA99" s="43"/>
      <c r="BB99" s="43"/>
      <c r="BC99" s="43"/>
      <c r="BD99" s="43"/>
      <c r="BE99" s="43"/>
      <c r="BF99" s="43"/>
      <c r="BG99" s="43"/>
      <c r="BH99" s="43"/>
      <c r="BI99" s="43"/>
      <c r="BJ99" s="43"/>
      <c r="BK99" s="43"/>
      <c r="BL99" s="43"/>
      <c r="BM99" s="43"/>
      <c r="BN99" s="43"/>
      <c r="BO99" s="43"/>
      <c r="BP99" s="43"/>
      <c r="BQ99" s="43"/>
      <c r="BR99" s="43"/>
      <c r="BS99" s="43"/>
      <c r="BT99" s="43"/>
      <c r="BU99" s="43"/>
      <c r="BV99" s="43"/>
      <c r="BW99" s="43"/>
      <c r="BX99" s="43"/>
      <c r="BY99" s="43"/>
      <c r="BZ99" s="43"/>
      <c r="CA99" s="43"/>
      <c r="CB99" s="43"/>
      <c r="CC99" s="43"/>
      <c r="CD99" s="43"/>
      <c r="CE99" s="43"/>
      <c r="CF99" s="43"/>
      <c r="CG99" s="43"/>
      <c r="CH99" s="43"/>
      <c r="CI99" s="43"/>
      <c r="CJ99" s="43"/>
      <c r="CK99" s="43"/>
      <c r="CL99" s="43"/>
      <c r="CM99" s="43"/>
      <c r="CN99" s="43"/>
      <c r="CO99" s="43"/>
      <c r="CP99" s="43"/>
      <c r="CQ99" s="43"/>
      <c r="CR99" s="43"/>
      <c r="CS99" s="43"/>
      <c r="CT99" s="43"/>
      <c r="CU99" s="43"/>
      <c r="CV99" s="43"/>
      <c r="CW99" s="43"/>
      <c r="CX99" s="43"/>
      <c r="CY99" s="43"/>
      <c r="CZ99" s="43"/>
      <c r="DA99" s="43"/>
      <c r="DB99" s="43"/>
      <c r="DC99" s="43"/>
      <c r="DD99" s="43"/>
      <c r="DE99" s="43"/>
      <c r="DF99" s="43"/>
      <c r="DG99" s="43"/>
      <c r="DH99" s="43"/>
      <c r="DI99" s="43"/>
      <c r="DJ99" s="43"/>
      <c r="DK99" s="43"/>
      <c r="DL99" s="43"/>
      <c r="DM99" s="43"/>
      <c r="DN99" s="43"/>
      <c r="DO99" s="43"/>
      <c r="DP99" s="43"/>
      <c r="DQ99" s="43"/>
      <c r="DR99" s="43"/>
      <c r="DS99" s="43"/>
      <c r="DT99" s="43"/>
      <c r="DU99" s="43"/>
      <c r="DV99" s="43"/>
      <c r="DW99" s="43"/>
      <c r="DX99" s="43"/>
      <c r="DY99" s="43"/>
      <c r="DZ99" s="43"/>
      <c r="EA99" s="43"/>
      <c r="EB99" s="43"/>
      <c r="EC99" s="43"/>
      <c r="ED99" s="43"/>
      <c r="EE99" s="43"/>
      <c r="EF99" s="43"/>
      <c r="EG99" s="43"/>
      <c r="EH99" s="43"/>
      <c r="EI99" s="43"/>
      <c r="EJ99" s="43"/>
      <c r="EK99" s="43"/>
      <c r="EL99" s="43"/>
      <c r="EM99" s="43"/>
      <c r="EN99" s="43"/>
      <c r="EO99" s="43"/>
      <c r="EP99" s="43"/>
      <c r="EQ99" s="43"/>
      <c r="ER99" s="43"/>
      <c r="ES99" s="43"/>
      <c r="ET99" s="43"/>
      <c r="EU99" s="43"/>
      <c r="EV99" s="43"/>
      <c r="EW99" s="43"/>
      <c r="EX99" s="43"/>
      <c r="EY99" s="43"/>
      <c r="EZ99" s="43"/>
      <c r="FA99" s="43"/>
      <c r="FB99" s="43"/>
      <c r="FC99" s="43"/>
      <c r="FD99" s="43"/>
      <c r="FE99" s="43"/>
      <c r="FF99" s="43"/>
      <c r="FG99" s="43"/>
      <c r="FH99" s="43"/>
      <c r="FI99" s="43"/>
      <c r="FJ99" s="43"/>
      <c r="FK99" s="43"/>
      <c r="FL99" s="43"/>
      <c r="FM99" s="43"/>
      <c r="FN99" s="43"/>
      <c r="FO99" s="43"/>
      <c r="FP99" s="43"/>
      <c r="FQ99" s="43"/>
      <c r="FR99" s="43"/>
      <c r="FS99" s="43"/>
      <c r="FT99" s="43"/>
      <c r="FU99" s="43"/>
      <c r="FV99" s="43"/>
      <c r="FW99" s="43"/>
      <c r="FX99" s="43"/>
      <c r="FY99" s="43"/>
      <c r="FZ99" s="43"/>
      <c r="GA99" s="43"/>
      <c r="GB99" s="43"/>
      <c r="GC99" s="43"/>
      <c r="GD99" s="43"/>
      <c r="GE99" s="43"/>
      <c r="GF99" s="43"/>
      <c r="GG99" s="43"/>
      <c r="GH99" s="43"/>
      <c r="GI99" s="43"/>
      <c r="GJ99" s="43"/>
      <c r="GK99" s="43"/>
      <c r="GL99" s="43"/>
      <c r="GM99" s="43"/>
      <c r="GN99" s="43"/>
      <c r="GO99" s="43"/>
      <c r="GP99" s="43"/>
      <c r="GQ99" s="43"/>
      <c r="GR99" s="43"/>
      <c r="GS99" s="43"/>
      <c r="GT99" s="43"/>
      <c r="GU99" s="43"/>
      <c r="GV99" s="43"/>
      <c r="GW99" s="43"/>
      <c r="GX99" s="43"/>
      <c r="GY99" s="43"/>
      <c r="GZ99" s="43"/>
      <c r="HA99" s="43"/>
      <c r="HB99" s="43"/>
      <c r="HC99" s="43"/>
      <c r="HD99" s="43"/>
      <c r="HE99" s="43"/>
      <c r="HF99" s="43"/>
      <c r="HG99" s="43"/>
      <c r="HH99" s="43"/>
      <c r="HI99" s="43"/>
      <c r="HJ99" s="43"/>
      <c r="HK99" s="43"/>
      <c r="HL99" s="43"/>
      <c r="HM99" s="43"/>
      <c r="HN99" s="43"/>
      <c r="HO99" s="43"/>
      <c r="HP99" s="43"/>
      <c r="HQ99" s="43"/>
      <c r="HR99" s="43"/>
      <c r="HS99" s="43"/>
      <c r="HT99" s="43"/>
      <c r="HU99" s="43"/>
      <c r="HV99" s="43"/>
      <c r="HW99" s="43"/>
      <c r="HX99" s="43"/>
      <c r="HY99" s="43"/>
      <c r="HZ99" s="43"/>
      <c r="IA99" s="43"/>
      <c r="IB99" s="43"/>
      <c r="IC99" s="43"/>
      <c r="ID99" s="43"/>
      <c r="IE99" s="43"/>
      <c r="IF99" s="43"/>
      <c r="IG99" s="43"/>
      <c r="IH99" s="43"/>
      <c r="II99" s="43"/>
      <c r="IJ99" s="43"/>
      <c r="IK99" s="43"/>
      <c r="IL99" s="43"/>
      <c r="IM99" s="43"/>
      <c r="IN99" s="43"/>
      <c r="IO99" s="43"/>
      <c r="IP99" s="43"/>
      <c r="IQ99" s="43"/>
      <c r="IR99" s="43"/>
      <c r="IS99" s="43"/>
      <c r="IT99" s="43"/>
      <c r="IU99" s="43"/>
      <c r="IV99" s="43"/>
      <c r="IW99" s="43"/>
    </row>
    <row r="100" customFormat="false" ht="15.95" hidden="false" customHeight="true" outlineLevel="0" collapsed="false">
      <c r="A100" s="37"/>
      <c r="B100" s="93"/>
      <c r="C100" s="37" t="n">
        <f aca="false">SUM(D98:AH98)/31</f>
        <v>4264.416</v>
      </c>
      <c r="D100" s="39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40"/>
      <c r="AH100" s="146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43"/>
      <c r="BJ100" s="43"/>
      <c r="BK100" s="43"/>
      <c r="BL100" s="43"/>
      <c r="BM100" s="43"/>
      <c r="BN100" s="43"/>
      <c r="BO100" s="43"/>
      <c r="BP100" s="43"/>
      <c r="BQ100" s="43"/>
      <c r="BR100" s="43"/>
      <c r="BS100" s="43"/>
      <c r="BT100" s="43"/>
      <c r="BU100" s="43"/>
      <c r="BV100" s="43"/>
      <c r="BW100" s="43"/>
      <c r="BX100" s="43"/>
      <c r="BY100" s="43"/>
      <c r="BZ100" s="43"/>
      <c r="CA100" s="43"/>
      <c r="CB100" s="43"/>
      <c r="CC100" s="43"/>
      <c r="CD100" s="43"/>
      <c r="CE100" s="43"/>
      <c r="CF100" s="43"/>
      <c r="CG100" s="43"/>
      <c r="CH100" s="43"/>
      <c r="CI100" s="43"/>
      <c r="CJ100" s="43"/>
      <c r="CK100" s="43"/>
      <c r="CL100" s="43"/>
      <c r="CM100" s="43"/>
      <c r="CN100" s="43"/>
      <c r="CO100" s="43"/>
      <c r="CP100" s="43"/>
      <c r="CQ100" s="43"/>
      <c r="CR100" s="43"/>
      <c r="CS100" s="43"/>
      <c r="CT100" s="43"/>
      <c r="CU100" s="43"/>
      <c r="CV100" s="43"/>
      <c r="CW100" s="43"/>
      <c r="CX100" s="43"/>
      <c r="CY100" s="43"/>
      <c r="CZ100" s="43"/>
      <c r="DA100" s="43"/>
      <c r="DB100" s="43"/>
      <c r="DC100" s="43"/>
      <c r="DD100" s="43"/>
      <c r="DE100" s="43"/>
      <c r="DF100" s="43"/>
      <c r="DG100" s="43"/>
      <c r="DH100" s="43"/>
      <c r="DI100" s="43"/>
      <c r="DJ100" s="43"/>
      <c r="DK100" s="43"/>
      <c r="DL100" s="43"/>
      <c r="DM100" s="43"/>
      <c r="DN100" s="43"/>
      <c r="DO100" s="43"/>
      <c r="DP100" s="43"/>
      <c r="DQ100" s="43"/>
      <c r="DR100" s="43"/>
      <c r="DS100" s="43"/>
      <c r="DT100" s="43"/>
      <c r="DU100" s="43"/>
      <c r="DV100" s="43"/>
      <c r="DW100" s="43"/>
      <c r="DX100" s="43"/>
      <c r="DY100" s="43"/>
      <c r="DZ100" s="43"/>
      <c r="EA100" s="43"/>
      <c r="EB100" s="43"/>
      <c r="EC100" s="43"/>
      <c r="ED100" s="43"/>
      <c r="EE100" s="43"/>
      <c r="EF100" s="43"/>
      <c r="EG100" s="43"/>
      <c r="EH100" s="43"/>
      <c r="EI100" s="43"/>
      <c r="EJ100" s="43"/>
      <c r="EK100" s="43"/>
      <c r="EL100" s="43"/>
      <c r="EM100" s="43"/>
      <c r="EN100" s="43"/>
      <c r="EO100" s="43"/>
      <c r="EP100" s="43"/>
      <c r="EQ100" s="43"/>
      <c r="ER100" s="43"/>
      <c r="ES100" s="43"/>
      <c r="ET100" s="43"/>
      <c r="EU100" s="43"/>
      <c r="EV100" s="43"/>
      <c r="EW100" s="43"/>
      <c r="EX100" s="43"/>
      <c r="EY100" s="43"/>
      <c r="EZ100" s="43"/>
      <c r="FA100" s="43"/>
      <c r="FB100" s="43"/>
      <c r="FC100" s="43"/>
      <c r="FD100" s="43"/>
      <c r="FE100" s="43"/>
      <c r="FF100" s="43"/>
      <c r="FG100" s="43"/>
      <c r="FH100" s="43"/>
      <c r="FI100" s="43"/>
      <c r="FJ100" s="43"/>
      <c r="FK100" s="43"/>
      <c r="FL100" s="43"/>
      <c r="FM100" s="43"/>
      <c r="FN100" s="43"/>
      <c r="FO100" s="43"/>
      <c r="FP100" s="43"/>
      <c r="FQ100" s="43"/>
      <c r="FR100" s="43"/>
      <c r="FS100" s="43"/>
      <c r="FT100" s="43"/>
      <c r="FU100" s="43"/>
      <c r="FV100" s="43"/>
      <c r="FW100" s="43"/>
      <c r="FX100" s="43"/>
      <c r="FY100" s="43"/>
      <c r="FZ100" s="43"/>
      <c r="GA100" s="43"/>
      <c r="GB100" s="43"/>
      <c r="GC100" s="43"/>
      <c r="GD100" s="43"/>
      <c r="GE100" s="43"/>
      <c r="GF100" s="43"/>
      <c r="GG100" s="43"/>
      <c r="GH100" s="43"/>
      <c r="GI100" s="43"/>
      <c r="GJ100" s="43"/>
      <c r="GK100" s="43"/>
      <c r="GL100" s="43"/>
      <c r="GM100" s="43"/>
      <c r="GN100" s="43"/>
      <c r="GO100" s="43"/>
      <c r="GP100" s="43"/>
      <c r="GQ100" s="43"/>
      <c r="GR100" s="43"/>
      <c r="GS100" s="43"/>
      <c r="GT100" s="43"/>
      <c r="GU100" s="43"/>
      <c r="GV100" s="43"/>
      <c r="GW100" s="43"/>
      <c r="GX100" s="43"/>
      <c r="GY100" s="43"/>
      <c r="GZ100" s="43"/>
      <c r="HA100" s="43"/>
      <c r="HB100" s="43"/>
      <c r="HC100" s="43"/>
      <c r="HD100" s="43"/>
      <c r="HE100" s="43"/>
      <c r="HF100" s="43"/>
      <c r="HG100" s="43"/>
      <c r="HH100" s="43"/>
      <c r="HI100" s="43"/>
      <c r="HJ100" s="43"/>
      <c r="HK100" s="43"/>
      <c r="HL100" s="43"/>
      <c r="HM100" s="43"/>
      <c r="HN100" s="43"/>
      <c r="HO100" s="43"/>
      <c r="HP100" s="43"/>
      <c r="HQ100" s="43"/>
      <c r="HR100" s="43"/>
      <c r="HS100" s="43"/>
      <c r="HT100" s="43"/>
      <c r="HU100" s="43"/>
      <c r="HV100" s="43"/>
      <c r="HW100" s="43"/>
      <c r="HX100" s="43"/>
      <c r="HY100" s="43"/>
      <c r="HZ100" s="43"/>
      <c r="IA100" s="43"/>
      <c r="IB100" s="43"/>
      <c r="IC100" s="43"/>
      <c r="ID100" s="43"/>
      <c r="IE100" s="43"/>
      <c r="IF100" s="43"/>
      <c r="IG100" s="43"/>
      <c r="IH100" s="43"/>
      <c r="II100" s="43"/>
      <c r="IJ100" s="43"/>
      <c r="IK100" s="43"/>
      <c r="IL100" s="43"/>
      <c r="IM100" s="43"/>
      <c r="IN100" s="43"/>
      <c r="IO100" s="43"/>
      <c r="IP100" s="43"/>
      <c r="IQ100" s="43"/>
      <c r="IR100" s="43"/>
      <c r="IS100" s="43"/>
      <c r="IT100" s="43"/>
      <c r="IU100" s="43"/>
      <c r="IV100" s="43"/>
      <c r="IW100" s="43"/>
    </row>
    <row r="101" customFormat="false" ht="15.95" hidden="false" customHeight="true" outlineLevel="0" collapsed="false">
      <c r="A101" s="37"/>
      <c r="B101" s="38" t="s">
        <v>132</v>
      </c>
      <c r="C101" s="37"/>
      <c r="D101" s="39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40"/>
      <c r="AH101" s="146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3"/>
      <c r="BU101" s="43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3"/>
      <c r="CQ101" s="43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3"/>
      <c r="DM101" s="43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3"/>
      <c r="EI101" s="43"/>
      <c r="EJ101" s="43"/>
      <c r="EK101" s="43"/>
      <c r="EL101" s="43"/>
      <c r="EM101" s="43"/>
      <c r="EN101" s="43"/>
      <c r="EO101" s="43"/>
      <c r="EP101" s="43"/>
      <c r="EQ101" s="43"/>
      <c r="ER101" s="43"/>
      <c r="ES101" s="43"/>
      <c r="ET101" s="43"/>
      <c r="EU101" s="43"/>
      <c r="EV101" s="43"/>
      <c r="EW101" s="43"/>
      <c r="EX101" s="43"/>
      <c r="EY101" s="43"/>
      <c r="EZ101" s="43"/>
      <c r="FA101" s="43"/>
      <c r="FB101" s="43"/>
      <c r="FC101" s="43"/>
      <c r="FD101" s="43"/>
      <c r="FE101" s="43"/>
      <c r="FF101" s="43"/>
      <c r="FG101" s="43"/>
      <c r="FH101" s="43"/>
      <c r="FI101" s="43"/>
      <c r="FJ101" s="43"/>
      <c r="FK101" s="43"/>
      <c r="FL101" s="43"/>
      <c r="FM101" s="43"/>
      <c r="FN101" s="43"/>
      <c r="FO101" s="43"/>
      <c r="FP101" s="43"/>
      <c r="FQ101" s="43"/>
      <c r="FR101" s="43"/>
      <c r="FS101" s="43"/>
      <c r="FT101" s="43"/>
      <c r="FU101" s="43"/>
      <c r="FV101" s="43"/>
      <c r="FW101" s="43"/>
      <c r="FX101" s="43"/>
      <c r="FY101" s="43"/>
      <c r="FZ101" s="43"/>
      <c r="GA101" s="43"/>
      <c r="GB101" s="43"/>
      <c r="GC101" s="43"/>
      <c r="GD101" s="43"/>
      <c r="GE101" s="43"/>
      <c r="GF101" s="43"/>
      <c r="GG101" s="43"/>
      <c r="GH101" s="43"/>
      <c r="GI101" s="43"/>
      <c r="GJ101" s="43"/>
      <c r="GK101" s="43"/>
      <c r="GL101" s="43"/>
      <c r="GM101" s="43"/>
      <c r="GN101" s="43"/>
      <c r="GO101" s="43"/>
      <c r="GP101" s="43"/>
      <c r="GQ101" s="43"/>
      <c r="GR101" s="43"/>
      <c r="GS101" s="43"/>
      <c r="GT101" s="43"/>
      <c r="GU101" s="43"/>
      <c r="GV101" s="43"/>
      <c r="GW101" s="43"/>
      <c r="GX101" s="43"/>
      <c r="GY101" s="43"/>
      <c r="GZ101" s="43"/>
      <c r="HA101" s="43"/>
      <c r="HB101" s="43"/>
      <c r="HC101" s="43"/>
      <c r="HD101" s="43"/>
      <c r="HE101" s="43"/>
      <c r="HF101" s="43"/>
      <c r="HG101" s="43"/>
      <c r="HH101" s="43"/>
      <c r="HI101" s="43"/>
      <c r="HJ101" s="43"/>
      <c r="HK101" s="43"/>
      <c r="HL101" s="43"/>
      <c r="HM101" s="43"/>
      <c r="HN101" s="43"/>
      <c r="HO101" s="43"/>
      <c r="HP101" s="43"/>
      <c r="HQ101" s="43"/>
      <c r="HR101" s="43"/>
      <c r="HS101" s="43"/>
      <c r="HT101" s="43"/>
      <c r="HU101" s="43"/>
      <c r="HV101" s="43"/>
      <c r="HW101" s="43"/>
      <c r="HX101" s="43"/>
      <c r="HY101" s="43"/>
      <c r="HZ101" s="43"/>
      <c r="IA101" s="43"/>
      <c r="IB101" s="43"/>
      <c r="IC101" s="43"/>
      <c r="ID101" s="43"/>
      <c r="IE101" s="43"/>
      <c r="IF101" s="43"/>
      <c r="IG101" s="43"/>
      <c r="IH101" s="43"/>
      <c r="II101" s="43"/>
      <c r="IJ101" s="43"/>
      <c r="IK101" s="43"/>
      <c r="IL101" s="43"/>
      <c r="IM101" s="43"/>
      <c r="IN101" s="43"/>
      <c r="IO101" s="43"/>
      <c r="IP101" s="43"/>
      <c r="IQ101" s="43"/>
      <c r="IR101" s="43"/>
      <c r="IS101" s="43"/>
      <c r="IT101" s="43"/>
      <c r="IU101" s="43"/>
      <c r="IV101" s="43"/>
      <c r="IW101" s="43"/>
    </row>
    <row r="102" customFormat="false" ht="15.95" hidden="false" customHeight="true" outlineLevel="0" collapsed="false">
      <c r="A102" s="44" t="n">
        <v>1</v>
      </c>
      <c r="B102" s="45" t="s">
        <v>79</v>
      </c>
      <c r="C102" s="44" t="n">
        <v>780</v>
      </c>
      <c r="D102" s="229" t="n">
        <v>1</v>
      </c>
      <c r="E102" s="151" t="n">
        <v>1</v>
      </c>
      <c r="F102" s="151" t="n">
        <v>1</v>
      </c>
      <c r="G102" s="151" t="n">
        <v>1</v>
      </c>
      <c r="H102" s="151" t="n">
        <v>1</v>
      </c>
      <c r="I102" s="151" t="n">
        <v>1</v>
      </c>
      <c r="J102" s="151" t="n">
        <v>1</v>
      </c>
      <c r="K102" s="151" t="n">
        <v>1</v>
      </c>
      <c r="L102" s="151" t="n">
        <v>1</v>
      </c>
      <c r="M102" s="151" t="n">
        <v>1</v>
      </c>
      <c r="N102" s="151" t="n">
        <v>1</v>
      </c>
      <c r="O102" s="151" t="n">
        <v>1</v>
      </c>
      <c r="P102" s="151" t="n">
        <v>1</v>
      </c>
      <c r="Q102" s="151" t="n">
        <v>1</v>
      </c>
      <c r="R102" s="151" t="n">
        <v>1</v>
      </c>
      <c r="S102" s="151" t="n">
        <v>1</v>
      </c>
      <c r="T102" s="151" t="n">
        <v>1</v>
      </c>
      <c r="U102" s="151" t="n">
        <v>1</v>
      </c>
      <c r="V102" s="151" t="n">
        <v>1</v>
      </c>
      <c r="W102" s="151" t="n">
        <v>1</v>
      </c>
      <c r="X102" s="151" t="n">
        <v>1</v>
      </c>
      <c r="Y102" s="151" t="n">
        <v>1</v>
      </c>
      <c r="Z102" s="151" t="n">
        <v>1</v>
      </c>
      <c r="AA102" s="151" t="n">
        <v>1</v>
      </c>
      <c r="AB102" s="151" t="n">
        <v>1</v>
      </c>
      <c r="AC102" s="151" t="n">
        <v>1</v>
      </c>
      <c r="AD102" s="151" t="n">
        <v>1</v>
      </c>
      <c r="AE102" s="151" t="n">
        <v>1</v>
      </c>
      <c r="AF102" s="151" t="n">
        <v>1</v>
      </c>
      <c r="AG102" s="151" t="n">
        <v>1</v>
      </c>
      <c r="AH102" s="152" t="n">
        <v>1</v>
      </c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  <c r="BK102" s="43"/>
      <c r="BL102" s="43"/>
      <c r="BM102" s="43"/>
      <c r="BN102" s="43"/>
      <c r="BO102" s="43"/>
      <c r="BP102" s="43"/>
      <c r="BQ102" s="43"/>
      <c r="BR102" s="43"/>
      <c r="BS102" s="43"/>
      <c r="BT102" s="43"/>
      <c r="BU102" s="43"/>
      <c r="BV102" s="43"/>
      <c r="BW102" s="43"/>
      <c r="BX102" s="43"/>
      <c r="BY102" s="43"/>
      <c r="BZ102" s="43"/>
      <c r="CA102" s="43"/>
      <c r="CB102" s="43"/>
      <c r="CC102" s="43"/>
      <c r="CD102" s="43"/>
      <c r="CE102" s="43"/>
      <c r="CF102" s="43"/>
      <c r="CG102" s="43"/>
      <c r="CH102" s="43"/>
      <c r="CI102" s="43"/>
      <c r="CJ102" s="43"/>
      <c r="CK102" s="43"/>
      <c r="CL102" s="43"/>
      <c r="CM102" s="43"/>
      <c r="CN102" s="43"/>
      <c r="CO102" s="43"/>
      <c r="CP102" s="43"/>
      <c r="CQ102" s="43"/>
      <c r="CR102" s="43"/>
      <c r="CS102" s="43"/>
      <c r="CT102" s="43"/>
      <c r="CU102" s="43"/>
      <c r="CV102" s="43"/>
      <c r="CW102" s="43"/>
      <c r="CX102" s="43"/>
      <c r="CY102" s="43"/>
      <c r="CZ102" s="43"/>
      <c r="DA102" s="43"/>
      <c r="DB102" s="43"/>
      <c r="DC102" s="43"/>
      <c r="DD102" s="43"/>
      <c r="DE102" s="43"/>
      <c r="DF102" s="43"/>
      <c r="DG102" s="43"/>
      <c r="DH102" s="43"/>
      <c r="DI102" s="43"/>
      <c r="DJ102" s="43"/>
      <c r="DK102" s="43"/>
      <c r="DL102" s="43"/>
      <c r="DM102" s="43"/>
      <c r="DN102" s="43"/>
      <c r="DO102" s="43"/>
      <c r="DP102" s="43"/>
      <c r="DQ102" s="43"/>
      <c r="DR102" s="43"/>
      <c r="DS102" s="43"/>
      <c r="DT102" s="43"/>
      <c r="DU102" s="43"/>
      <c r="DV102" s="43"/>
      <c r="DW102" s="43"/>
      <c r="DX102" s="43"/>
      <c r="DY102" s="43"/>
      <c r="DZ102" s="43"/>
      <c r="EA102" s="43"/>
      <c r="EB102" s="43"/>
      <c r="EC102" s="43"/>
      <c r="ED102" s="43"/>
      <c r="EE102" s="43"/>
      <c r="EF102" s="43"/>
      <c r="EG102" s="43"/>
      <c r="EH102" s="43"/>
      <c r="EI102" s="43"/>
      <c r="EJ102" s="43"/>
      <c r="EK102" s="43"/>
      <c r="EL102" s="43"/>
      <c r="EM102" s="43"/>
      <c r="EN102" s="43"/>
      <c r="EO102" s="43"/>
      <c r="EP102" s="43"/>
      <c r="EQ102" s="43"/>
      <c r="ER102" s="43"/>
      <c r="ES102" s="43"/>
      <c r="ET102" s="43"/>
      <c r="EU102" s="43"/>
      <c r="EV102" s="43"/>
      <c r="EW102" s="43"/>
      <c r="EX102" s="43"/>
      <c r="EY102" s="43"/>
      <c r="EZ102" s="43"/>
      <c r="FA102" s="43"/>
      <c r="FB102" s="43"/>
      <c r="FC102" s="43"/>
      <c r="FD102" s="43"/>
      <c r="FE102" s="43"/>
      <c r="FF102" s="43"/>
      <c r="FG102" s="43"/>
      <c r="FH102" s="43"/>
      <c r="FI102" s="43"/>
      <c r="FJ102" s="43"/>
      <c r="FK102" s="43"/>
      <c r="FL102" s="43"/>
      <c r="FM102" s="43"/>
      <c r="FN102" s="43"/>
      <c r="FO102" s="43"/>
      <c r="FP102" s="43"/>
      <c r="FQ102" s="43"/>
      <c r="FR102" s="43"/>
      <c r="FS102" s="43"/>
      <c r="FT102" s="43"/>
      <c r="FU102" s="43"/>
      <c r="FV102" s="43"/>
      <c r="FW102" s="43"/>
      <c r="FX102" s="43"/>
      <c r="FY102" s="43"/>
      <c r="FZ102" s="43"/>
      <c r="GA102" s="43"/>
      <c r="GB102" s="43"/>
      <c r="GC102" s="43"/>
      <c r="GD102" s="43"/>
      <c r="GE102" s="43"/>
      <c r="GF102" s="43"/>
      <c r="GG102" s="43"/>
      <c r="GH102" s="43"/>
      <c r="GI102" s="43"/>
      <c r="GJ102" s="43"/>
      <c r="GK102" s="43"/>
      <c r="GL102" s="43"/>
      <c r="GM102" s="43"/>
      <c r="GN102" s="43"/>
      <c r="GO102" s="43"/>
      <c r="GP102" s="43"/>
      <c r="GQ102" s="43"/>
      <c r="GR102" s="43"/>
      <c r="GS102" s="43"/>
      <c r="GT102" s="43"/>
      <c r="GU102" s="43"/>
      <c r="GV102" s="43"/>
      <c r="GW102" s="43"/>
      <c r="GX102" s="43"/>
      <c r="GY102" s="43"/>
      <c r="GZ102" s="43"/>
      <c r="HA102" s="43"/>
      <c r="HB102" s="43"/>
      <c r="HC102" s="43"/>
      <c r="HD102" s="43"/>
      <c r="HE102" s="43"/>
      <c r="HF102" s="43"/>
      <c r="HG102" s="43"/>
      <c r="HH102" s="43"/>
      <c r="HI102" s="43"/>
      <c r="HJ102" s="43"/>
      <c r="HK102" s="43"/>
      <c r="HL102" s="43"/>
      <c r="HM102" s="43"/>
      <c r="HN102" s="43"/>
      <c r="HO102" s="43"/>
      <c r="HP102" s="43"/>
      <c r="HQ102" s="43"/>
      <c r="HR102" s="43"/>
      <c r="HS102" s="43"/>
      <c r="HT102" s="43"/>
      <c r="HU102" s="43"/>
      <c r="HV102" s="43"/>
      <c r="HW102" s="43"/>
      <c r="HX102" s="43"/>
      <c r="HY102" s="43"/>
      <c r="HZ102" s="43"/>
      <c r="IA102" s="43"/>
      <c r="IB102" s="43"/>
      <c r="IC102" s="43"/>
      <c r="ID102" s="43"/>
      <c r="IE102" s="43"/>
      <c r="IF102" s="43"/>
      <c r="IG102" s="43"/>
      <c r="IH102" s="43"/>
      <c r="II102" s="43"/>
      <c r="IJ102" s="43"/>
      <c r="IK102" s="43"/>
      <c r="IL102" s="43"/>
      <c r="IM102" s="43"/>
      <c r="IN102" s="43"/>
      <c r="IO102" s="43"/>
      <c r="IP102" s="43"/>
      <c r="IQ102" s="43"/>
      <c r="IR102" s="43"/>
      <c r="IS102" s="43"/>
      <c r="IT102" s="43"/>
      <c r="IU102" s="43"/>
      <c r="IV102" s="43"/>
      <c r="IW102" s="43"/>
    </row>
    <row r="103" customFormat="false" ht="15.95" hidden="false" customHeight="true" outlineLevel="0" collapsed="false">
      <c r="A103" s="44" t="n">
        <f aca="false">+A102+1</f>
        <v>2</v>
      </c>
      <c r="B103" s="45" t="s">
        <v>80</v>
      </c>
      <c r="C103" s="44" t="n">
        <v>470</v>
      </c>
      <c r="D103" s="229" t="n">
        <v>1</v>
      </c>
      <c r="E103" s="151" t="n">
        <v>1</v>
      </c>
      <c r="F103" s="151" t="n">
        <v>1</v>
      </c>
      <c r="G103" s="151" t="n">
        <v>1</v>
      </c>
      <c r="H103" s="151" t="n">
        <v>1</v>
      </c>
      <c r="I103" s="151" t="n">
        <v>1</v>
      </c>
      <c r="J103" s="151" t="n">
        <v>1</v>
      </c>
      <c r="K103" s="151" t="n">
        <v>1</v>
      </c>
      <c r="L103" s="151" t="n">
        <v>1</v>
      </c>
      <c r="M103" s="151" t="n">
        <v>1</v>
      </c>
      <c r="N103" s="151" t="n">
        <v>1</v>
      </c>
      <c r="O103" s="151" t="n">
        <v>1</v>
      </c>
      <c r="P103" s="151" t="n">
        <v>1</v>
      </c>
      <c r="Q103" s="151" t="n">
        <v>1</v>
      </c>
      <c r="R103" s="151" t="n">
        <v>1</v>
      </c>
      <c r="S103" s="151" t="n">
        <v>1</v>
      </c>
      <c r="T103" s="151" t="n">
        <v>1</v>
      </c>
      <c r="U103" s="151" t="n">
        <v>1</v>
      </c>
      <c r="V103" s="151" t="n">
        <v>1</v>
      </c>
      <c r="W103" s="151" t="n">
        <v>1</v>
      </c>
      <c r="X103" s="151" t="n">
        <v>1</v>
      </c>
      <c r="Y103" s="151" t="n">
        <v>1</v>
      </c>
      <c r="Z103" s="151" t="n">
        <v>1</v>
      </c>
      <c r="AA103" s="151" t="n">
        <v>1</v>
      </c>
      <c r="AB103" s="151" t="n">
        <v>1</v>
      </c>
      <c r="AC103" s="151" t="n">
        <v>1</v>
      </c>
      <c r="AD103" s="151" t="n">
        <v>1</v>
      </c>
      <c r="AE103" s="151" t="n">
        <v>1</v>
      </c>
      <c r="AF103" s="151" t="n">
        <v>1</v>
      </c>
      <c r="AG103" s="151" t="n">
        <v>1</v>
      </c>
      <c r="AH103" s="152" t="n">
        <v>1</v>
      </c>
      <c r="AI103" s="43"/>
      <c r="AJ103" s="43"/>
      <c r="AK103" s="43"/>
      <c r="AL103" s="43"/>
      <c r="AM103" s="43"/>
      <c r="AN103" s="43"/>
      <c r="AO103" s="43"/>
      <c r="AP103" s="43"/>
      <c r="AQ103" s="43"/>
      <c r="AR103" s="43"/>
      <c r="AS103" s="43"/>
      <c r="AT103" s="43"/>
      <c r="AU103" s="43"/>
      <c r="AV103" s="43"/>
      <c r="AW103" s="43"/>
      <c r="AX103" s="43"/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43"/>
      <c r="BJ103" s="43"/>
      <c r="BK103" s="43"/>
      <c r="BL103" s="43"/>
      <c r="BM103" s="43"/>
      <c r="BN103" s="43"/>
      <c r="BO103" s="43"/>
      <c r="BP103" s="43"/>
      <c r="BQ103" s="43"/>
      <c r="BR103" s="43"/>
      <c r="BS103" s="43"/>
      <c r="BT103" s="43"/>
      <c r="BU103" s="43"/>
      <c r="BV103" s="43"/>
      <c r="BW103" s="43"/>
      <c r="BX103" s="43"/>
      <c r="BY103" s="43"/>
      <c r="BZ103" s="43"/>
      <c r="CA103" s="43"/>
      <c r="CB103" s="43"/>
      <c r="CC103" s="43"/>
      <c r="CD103" s="43"/>
      <c r="CE103" s="43"/>
      <c r="CF103" s="43"/>
      <c r="CG103" s="43"/>
      <c r="CH103" s="43"/>
      <c r="CI103" s="43"/>
      <c r="CJ103" s="43"/>
      <c r="CK103" s="43"/>
      <c r="CL103" s="43"/>
      <c r="CM103" s="43"/>
      <c r="CN103" s="43"/>
      <c r="CO103" s="43"/>
      <c r="CP103" s="43"/>
      <c r="CQ103" s="43"/>
      <c r="CR103" s="43"/>
      <c r="CS103" s="43"/>
      <c r="CT103" s="43"/>
      <c r="CU103" s="43"/>
      <c r="CV103" s="43"/>
      <c r="CW103" s="43"/>
      <c r="CX103" s="43"/>
      <c r="CY103" s="43"/>
      <c r="CZ103" s="43"/>
      <c r="DA103" s="43"/>
      <c r="DB103" s="43"/>
      <c r="DC103" s="43"/>
      <c r="DD103" s="43"/>
      <c r="DE103" s="43"/>
      <c r="DF103" s="43"/>
      <c r="DG103" s="43"/>
      <c r="DH103" s="43"/>
      <c r="DI103" s="43"/>
      <c r="DJ103" s="43"/>
      <c r="DK103" s="43"/>
      <c r="DL103" s="43"/>
      <c r="DM103" s="43"/>
      <c r="DN103" s="43"/>
      <c r="DO103" s="43"/>
      <c r="DP103" s="43"/>
      <c r="DQ103" s="43"/>
      <c r="DR103" s="43"/>
      <c r="DS103" s="43"/>
      <c r="DT103" s="43"/>
      <c r="DU103" s="43"/>
      <c r="DV103" s="43"/>
      <c r="DW103" s="43"/>
      <c r="DX103" s="43"/>
      <c r="DY103" s="43"/>
      <c r="DZ103" s="43"/>
      <c r="EA103" s="43"/>
      <c r="EB103" s="43"/>
      <c r="EC103" s="43"/>
      <c r="ED103" s="43"/>
      <c r="EE103" s="43"/>
      <c r="EF103" s="43"/>
      <c r="EG103" s="43"/>
      <c r="EH103" s="43"/>
      <c r="EI103" s="43"/>
      <c r="EJ103" s="43"/>
      <c r="EK103" s="43"/>
      <c r="EL103" s="43"/>
      <c r="EM103" s="43"/>
      <c r="EN103" s="43"/>
      <c r="EO103" s="43"/>
      <c r="EP103" s="43"/>
      <c r="EQ103" s="43"/>
      <c r="ER103" s="43"/>
      <c r="ES103" s="43"/>
      <c r="ET103" s="43"/>
      <c r="EU103" s="43"/>
      <c r="EV103" s="43"/>
      <c r="EW103" s="43"/>
      <c r="EX103" s="43"/>
      <c r="EY103" s="43"/>
      <c r="EZ103" s="43"/>
      <c r="FA103" s="43"/>
      <c r="FB103" s="43"/>
      <c r="FC103" s="43"/>
      <c r="FD103" s="43"/>
      <c r="FE103" s="43"/>
      <c r="FF103" s="43"/>
      <c r="FG103" s="43"/>
      <c r="FH103" s="43"/>
      <c r="FI103" s="43"/>
      <c r="FJ103" s="43"/>
      <c r="FK103" s="43"/>
      <c r="FL103" s="43"/>
      <c r="FM103" s="43"/>
      <c r="FN103" s="43"/>
      <c r="FO103" s="43"/>
      <c r="FP103" s="43"/>
      <c r="FQ103" s="43"/>
      <c r="FR103" s="43"/>
      <c r="FS103" s="43"/>
      <c r="FT103" s="43"/>
      <c r="FU103" s="43"/>
      <c r="FV103" s="43"/>
      <c r="FW103" s="43"/>
      <c r="FX103" s="43"/>
      <c r="FY103" s="43"/>
      <c r="FZ103" s="43"/>
      <c r="GA103" s="43"/>
      <c r="GB103" s="43"/>
      <c r="GC103" s="43"/>
      <c r="GD103" s="43"/>
      <c r="GE103" s="43"/>
      <c r="GF103" s="43"/>
      <c r="GG103" s="43"/>
      <c r="GH103" s="43"/>
      <c r="GI103" s="43"/>
      <c r="GJ103" s="43"/>
      <c r="GK103" s="43"/>
      <c r="GL103" s="43"/>
      <c r="GM103" s="43"/>
      <c r="GN103" s="43"/>
      <c r="GO103" s="43"/>
      <c r="GP103" s="43"/>
      <c r="GQ103" s="43"/>
      <c r="GR103" s="43"/>
      <c r="GS103" s="43"/>
      <c r="GT103" s="43"/>
      <c r="GU103" s="43"/>
      <c r="GV103" s="43"/>
      <c r="GW103" s="43"/>
      <c r="GX103" s="43"/>
      <c r="GY103" s="43"/>
      <c r="GZ103" s="43"/>
      <c r="HA103" s="43"/>
      <c r="HB103" s="43"/>
      <c r="HC103" s="43"/>
      <c r="HD103" s="43"/>
      <c r="HE103" s="43"/>
      <c r="HF103" s="43"/>
      <c r="HG103" s="43"/>
      <c r="HH103" s="43"/>
      <c r="HI103" s="43"/>
      <c r="HJ103" s="43"/>
      <c r="HK103" s="43"/>
      <c r="HL103" s="43"/>
      <c r="HM103" s="43"/>
      <c r="HN103" s="43"/>
      <c r="HO103" s="43"/>
      <c r="HP103" s="43"/>
      <c r="HQ103" s="43"/>
      <c r="HR103" s="43"/>
      <c r="HS103" s="43"/>
      <c r="HT103" s="43"/>
      <c r="HU103" s="43"/>
      <c r="HV103" s="43"/>
      <c r="HW103" s="43"/>
      <c r="HX103" s="43"/>
      <c r="HY103" s="43"/>
      <c r="HZ103" s="43"/>
      <c r="IA103" s="43"/>
      <c r="IB103" s="43"/>
      <c r="IC103" s="43"/>
      <c r="ID103" s="43"/>
      <c r="IE103" s="43"/>
      <c r="IF103" s="43"/>
      <c r="IG103" s="43"/>
      <c r="IH103" s="43"/>
      <c r="II103" s="43"/>
      <c r="IJ103" s="43"/>
      <c r="IK103" s="43"/>
      <c r="IL103" s="43"/>
      <c r="IM103" s="43"/>
      <c r="IN103" s="43"/>
      <c r="IO103" s="43"/>
      <c r="IP103" s="43"/>
      <c r="IQ103" s="43"/>
      <c r="IR103" s="43"/>
      <c r="IS103" s="43"/>
      <c r="IT103" s="43"/>
      <c r="IU103" s="43"/>
      <c r="IV103" s="43"/>
      <c r="IW103" s="43"/>
    </row>
    <row r="104" customFormat="false" ht="15.95" hidden="false" customHeight="true" outlineLevel="0" collapsed="false">
      <c r="A104" s="44" t="n">
        <f aca="false">+A103+1</f>
        <v>3</v>
      </c>
      <c r="B104" s="45" t="s">
        <v>81</v>
      </c>
      <c r="C104" s="44" t="n">
        <v>975</v>
      </c>
      <c r="D104" s="229" t="n">
        <v>1</v>
      </c>
      <c r="E104" s="151" t="n">
        <v>1</v>
      </c>
      <c r="F104" s="151" t="n">
        <v>1</v>
      </c>
      <c r="G104" s="151" t="n">
        <v>1</v>
      </c>
      <c r="H104" s="151" t="n">
        <v>1</v>
      </c>
      <c r="I104" s="151" t="n">
        <v>1</v>
      </c>
      <c r="J104" s="151" t="n">
        <v>1</v>
      </c>
      <c r="K104" s="151" t="n">
        <v>1</v>
      </c>
      <c r="L104" s="151" t="n">
        <v>1</v>
      </c>
      <c r="M104" s="151" t="n">
        <v>1</v>
      </c>
      <c r="N104" s="151" t="n">
        <v>1</v>
      </c>
      <c r="O104" s="151" t="n">
        <v>1</v>
      </c>
      <c r="P104" s="151" t="n">
        <v>1</v>
      </c>
      <c r="Q104" s="151" t="n">
        <v>1</v>
      </c>
      <c r="R104" s="151" t="n">
        <v>1</v>
      </c>
      <c r="S104" s="151" t="n">
        <v>1</v>
      </c>
      <c r="T104" s="151" t="n">
        <v>1</v>
      </c>
      <c r="U104" s="151" t="n">
        <v>1</v>
      </c>
      <c r="V104" s="151" t="n">
        <v>1</v>
      </c>
      <c r="W104" s="151" t="n">
        <v>1</v>
      </c>
      <c r="X104" s="151" t="n">
        <v>1</v>
      </c>
      <c r="Y104" s="151" t="n">
        <v>1</v>
      </c>
      <c r="Z104" s="151" t="n">
        <v>1</v>
      </c>
      <c r="AA104" s="151" t="n">
        <v>1</v>
      </c>
      <c r="AB104" s="151" t="n">
        <v>1</v>
      </c>
      <c r="AC104" s="151" t="n">
        <v>1</v>
      </c>
      <c r="AD104" s="151" t="n">
        <v>1</v>
      </c>
      <c r="AE104" s="151" t="n">
        <v>1</v>
      </c>
      <c r="AF104" s="151" t="n">
        <v>1</v>
      </c>
      <c r="AG104" s="151" t="n">
        <v>1</v>
      </c>
      <c r="AH104" s="152" t="n">
        <v>1</v>
      </c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43"/>
      <c r="BJ104" s="43"/>
      <c r="BK104" s="43"/>
      <c r="BL104" s="43"/>
      <c r="BM104" s="43"/>
      <c r="BN104" s="43"/>
      <c r="BO104" s="43"/>
      <c r="BP104" s="43"/>
      <c r="BQ104" s="43"/>
      <c r="BR104" s="43"/>
      <c r="BS104" s="43"/>
      <c r="BT104" s="43"/>
      <c r="BU104" s="43"/>
      <c r="BV104" s="43"/>
      <c r="BW104" s="43"/>
      <c r="BX104" s="43"/>
      <c r="BY104" s="43"/>
      <c r="BZ104" s="43"/>
      <c r="CA104" s="43"/>
      <c r="CB104" s="43"/>
      <c r="CC104" s="43"/>
      <c r="CD104" s="43"/>
      <c r="CE104" s="43"/>
      <c r="CF104" s="43"/>
      <c r="CG104" s="43"/>
      <c r="CH104" s="43"/>
      <c r="CI104" s="43"/>
      <c r="CJ104" s="43"/>
      <c r="CK104" s="43"/>
      <c r="CL104" s="43"/>
      <c r="CM104" s="43"/>
      <c r="CN104" s="43"/>
      <c r="CO104" s="43"/>
      <c r="CP104" s="43"/>
      <c r="CQ104" s="43"/>
      <c r="CR104" s="43"/>
      <c r="CS104" s="43"/>
      <c r="CT104" s="43"/>
      <c r="CU104" s="43"/>
      <c r="CV104" s="43"/>
      <c r="CW104" s="43"/>
      <c r="CX104" s="43"/>
      <c r="CY104" s="43"/>
      <c r="CZ104" s="43"/>
      <c r="DA104" s="43"/>
      <c r="DB104" s="43"/>
      <c r="DC104" s="43"/>
      <c r="DD104" s="43"/>
      <c r="DE104" s="43"/>
      <c r="DF104" s="43"/>
      <c r="DG104" s="43"/>
      <c r="DH104" s="43"/>
      <c r="DI104" s="43"/>
      <c r="DJ104" s="43"/>
      <c r="DK104" s="43"/>
      <c r="DL104" s="43"/>
      <c r="DM104" s="43"/>
      <c r="DN104" s="43"/>
      <c r="DO104" s="43"/>
      <c r="DP104" s="43"/>
      <c r="DQ104" s="43"/>
      <c r="DR104" s="43"/>
      <c r="DS104" s="43"/>
      <c r="DT104" s="43"/>
      <c r="DU104" s="43"/>
      <c r="DV104" s="43"/>
      <c r="DW104" s="43"/>
      <c r="DX104" s="43"/>
      <c r="DY104" s="43"/>
      <c r="DZ104" s="43"/>
      <c r="EA104" s="43"/>
      <c r="EB104" s="43"/>
      <c r="EC104" s="43"/>
      <c r="ED104" s="43"/>
      <c r="EE104" s="43"/>
      <c r="EF104" s="43"/>
      <c r="EG104" s="43"/>
      <c r="EH104" s="43"/>
      <c r="EI104" s="43"/>
      <c r="EJ104" s="43"/>
      <c r="EK104" s="43"/>
      <c r="EL104" s="43"/>
      <c r="EM104" s="43"/>
      <c r="EN104" s="43"/>
      <c r="EO104" s="43"/>
      <c r="EP104" s="43"/>
      <c r="EQ104" s="43"/>
      <c r="ER104" s="43"/>
      <c r="ES104" s="43"/>
      <c r="ET104" s="43"/>
      <c r="EU104" s="43"/>
      <c r="EV104" s="43"/>
      <c r="EW104" s="43"/>
      <c r="EX104" s="43"/>
      <c r="EY104" s="43"/>
      <c r="EZ104" s="43"/>
      <c r="FA104" s="43"/>
      <c r="FB104" s="43"/>
      <c r="FC104" s="43"/>
      <c r="FD104" s="43"/>
      <c r="FE104" s="43"/>
      <c r="FF104" s="43"/>
      <c r="FG104" s="43"/>
      <c r="FH104" s="43"/>
      <c r="FI104" s="43"/>
      <c r="FJ104" s="43"/>
      <c r="FK104" s="43"/>
      <c r="FL104" s="43"/>
      <c r="FM104" s="43"/>
      <c r="FN104" s="43"/>
      <c r="FO104" s="43"/>
      <c r="FP104" s="43"/>
      <c r="FQ104" s="43"/>
      <c r="FR104" s="43"/>
      <c r="FS104" s="43"/>
      <c r="FT104" s="43"/>
      <c r="FU104" s="43"/>
      <c r="FV104" s="43"/>
      <c r="FW104" s="43"/>
      <c r="FX104" s="43"/>
      <c r="FY104" s="43"/>
      <c r="FZ104" s="43"/>
      <c r="GA104" s="43"/>
      <c r="GB104" s="43"/>
      <c r="GC104" s="43"/>
      <c r="GD104" s="43"/>
      <c r="GE104" s="43"/>
      <c r="GF104" s="43"/>
      <c r="GG104" s="43"/>
      <c r="GH104" s="43"/>
      <c r="GI104" s="43"/>
      <c r="GJ104" s="43"/>
      <c r="GK104" s="43"/>
      <c r="GL104" s="43"/>
      <c r="GM104" s="43"/>
      <c r="GN104" s="43"/>
      <c r="GO104" s="43"/>
      <c r="GP104" s="43"/>
      <c r="GQ104" s="43"/>
      <c r="GR104" s="43"/>
      <c r="GS104" s="43"/>
      <c r="GT104" s="43"/>
      <c r="GU104" s="43"/>
      <c r="GV104" s="43"/>
      <c r="GW104" s="43"/>
      <c r="GX104" s="43"/>
      <c r="GY104" s="43"/>
      <c r="GZ104" s="43"/>
      <c r="HA104" s="43"/>
      <c r="HB104" s="43"/>
      <c r="HC104" s="43"/>
      <c r="HD104" s="43"/>
      <c r="HE104" s="43"/>
      <c r="HF104" s="43"/>
      <c r="HG104" s="43"/>
      <c r="HH104" s="43"/>
      <c r="HI104" s="43"/>
      <c r="HJ104" s="43"/>
      <c r="HK104" s="43"/>
      <c r="HL104" s="43"/>
      <c r="HM104" s="43"/>
      <c r="HN104" s="43"/>
      <c r="HO104" s="43"/>
      <c r="HP104" s="43"/>
      <c r="HQ104" s="43"/>
      <c r="HR104" s="43"/>
      <c r="HS104" s="43"/>
      <c r="HT104" s="43"/>
      <c r="HU104" s="43"/>
      <c r="HV104" s="43"/>
      <c r="HW104" s="43"/>
      <c r="HX104" s="43"/>
      <c r="HY104" s="43"/>
      <c r="HZ104" s="43"/>
      <c r="IA104" s="43"/>
      <c r="IB104" s="43"/>
      <c r="IC104" s="43"/>
      <c r="ID104" s="43"/>
      <c r="IE104" s="43"/>
      <c r="IF104" s="43"/>
      <c r="IG104" s="43"/>
      <c r="IH104" s="43"/>
      <c r="II104" s="43"/>
      <c r="IJ104" s="43"/>
      <c r="IK104" s="43"/>
      <c r="IL104" s="43"/>
      <c r="IM104" s="43"/>
      <c r="IN104" s="43"/>
      <c r="IO104" s="43"/>
      <c r="IP104" s="43"/>
      <c r="IQ104" s="43"/>
      <c r="IR104" s="43"/>
      <c r="IS104" s="43"/>
      <c r="IT104" s="43"/>
      <c r="IU104" s="43"/>
      <c r="IV104" s="43"/>
      <c r="IW104" s="43"/>
    </row>
    <row r="105" customFormat="false" ht="15.95" hidden="false" customHeight="true" outlineLevel="0" collapsed="false">
      <c r="A105" s="44" t="n">
        <f aca="false">+A104+1</f>
        <v>4</v>
      </c>
      <c r="B105" s="45" t="s">
        <v>82</v>
      </c>
      <c r="C105" s="44" t="n">
        <v>965</v>
      </c>
      <c r="D105" s="229" t="n">
        <v>1</v>
      </c>
      <c r="E105" s="151" t="n">
        <v>1</v>
      </c>
      <c r="F105" s="151" t="n">
        <v>1</v>
      </c>
      <c r="G105" s="151" t="n">
        <v>1</v>
      </c>
      <c r="H105" s="151" t="n">
        <v>1</v>
      </c>
      <c r="I105" s="151" t="n">
        <v>1</v>
      </c>
      <c r="J105" s="151" t="n">
        <v>1</v>
      </c>
      <c r="K105" s="151" t="n">
        <v>1</v>
      </c>
      <c r="L105" s="151" t="n">
        <v>1</v>
      </c>
      <c r="M105" s="151" t="n">
        <v>1</v>
      </c>
      <c r="N105" s="151" t="n">
        <v>1</v>
      </c>
      <c r="O105" s="151" t="n">
        <v>1</v>
      </c>
      <c r="P105" s="151" t="n">
        <v>1</v>
      </c>
      <c r="Q105" s="151" t="n">
        <v>1</v>
      </c>
      <c r="R105" s="151" t="n">
        <v>1</v>
      </c>
      <c r="S105" s="151" t="n">
        <v>1</v>
      </c>
      <c r="T105" s="151" t="n">
        <v>1</v>
      </c>
      <c r="U105" s="151" t="n">
        <v>1</v>
      </c>
      <c r="V105" s="151" t="n">
        <v>1</v>
      </c>
      <c r="W105" s="151" t="n">
        <v>1</v>
      </c>
      <c r="X105" s="151" t="n">
        <v>1</v>
      </c>
      <c r="Y105" s="151" t="n">
        <v>1</v>
      </c>
      <c r="Z105" s="151" t="n">
        <v>1</v>
      </c>
      <c r="AA105" s="151" t="n">
        <v>1</v>
      </c>
      <c r="AB105" s="151" t="n">
        <v>1</v>
      </c>
      <c r="AC105" s="151" t="n">
        <v>1</v>
      </c>
      <c r="AD105" s="151" t="n">
        <v>1</v>
      </c>
      <c r="AE105" s="151" t="n">
        <v>1</v>
      </c>
      <c r="AF105" s="151" t="n">
        <v>1</v>
      </c>
      <c r="AG105" s="151" t="n">
        <v>1</v>
      </c>
      <c r="AH105" s="152" t="n">
        <v>1</v>
      </c>
      <c r="AI105" s="43"/>
      <c r="AJ105" s="43"/>
      <c r="AK105" s="43"/>
      <c r="AL105" s="43"/>
      <c r="AM105" s="43"/>
      <c r="AN105" s="43"/>
      <c r="AO105" s="43"/>
      <c r="AP105" s="43"/>
      <c r="AQ105" s="43"/>
      <c r="AR105" s="43"/>
      <c r="AS105" s="43"/>
      <c r="AT105" s="43"/>
      <c r="AU105" s="43"/>
      <c r="AV105" s="43"/>
      <c r="AW105" s="43"/>
      <c r="AX105" s="43"/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43"/>
      <c r="BJ105" s="43"/>
      <c r="BK105" s="43"/>
      <c r="BL105" s="43"/>
      <c r="BM105" s="43"/>
      <c r="BN105" s="43"/>
      <c r="BO105" s="43"/>
      <c r="BP105" s="43"/>
      <c r="BQ105" s="43"/>
      <c r="BR105" s="43"/>
      <c r="BS105" s="43"/>
      <c r="BT105" s="43"/>
      <c r="BU105" s="43"/>
      <c r="BV105" s="43"/>
      <c r="BW105" s="43"/>
      <c r="BX105" s="43"/>
      <c r="BY105" s="43"/>
      <c r="BZ105" s="43"/>
      <c r="CA105" s="43"/>
      <c r="CB105" s="43"/>
      <c r="CC105" s="43"/>
      <c r="CD105" s="43"/>
      <c r="CE105" s="43"/>
      <c r="CF105" s="43"/>
      <c r="CG105" s="43"/>
      <c r="CH105" s="43"/>
      <c r="CI105" s="43"/>
      <c r="CJ105" s="43"/>
      <c r="CK105" s="43"/>
      <c r="CL105" s="43"/>
      <c r="CM105" s="43"/>
      <c r="CN105" s="43"/>
      <c r="CO105" s="43"/>
      <c r="CP105" s="43"/>
      <c r="CQ105" s="43"/>
      <c r="CR105" s="43"/>
      <c r="CS105" s="43"/>
      <c r="CT105" s="43"/>
      <c r="CU105" s="43"/>
      <c r="CV105" s="43"/>
      <c r="CW105" s="43"/>
      <c r="CX105" s="43"/>
      <c r="CY105" s="43"/>
      <c r="CZ105" s="43"/>
      <c r="DA105" s="43"/>
      <c r="DB105" s="43"/>
      <c r="DC105" s="43"/>
      <c r="DD105" s="43"/>
      <c r="DE105" s="43"/>
      <c r="DF105" s="43"/>
      <c r="DG105" s="43"/>
      <c r="DH105" s="43"/>
      <c r="DI105" s="43"/>
      <c r="DJ105" s="43"/>
      <c r="DK105" s="43"/>
      <c r="DL105" s="43"/>
      <c r="DM105" s="43"/>
      <c r="DN105" s="43"/>
      <c r="DO105" s="43"/>
      <c r="DP105" s="43"/>
      <c r="DQ105" s="43"/>
      <c r="DR105" s="43"/>
      <c r="DS105" s="43"/>
      <c r="DT105" s="43"/>
      <c r="DU105" s="43"/>
      <c r="DV105" s="43"/>
      <c r="DW105" s="43"/>
      <c r="DX105" s="43"/>
      <c r="DY105" s="43"/>
      <c r="DZ105" s="43"/>
      <c r="EA105" s="43"/>
      <c r="EB105" s="43"/>
      <c r="EC105" s="43"/>
      <c r="ED105" s="43"/>
      <c r="EE105" s="43"/>
      <c r="EF105" s="43"/>
      <c r="EG105" s="43"/>
      <c r="EH105" s="43"/>
      <c r="EI105" s="43"/>
      <c r="EJ105" s="43"/>
      <c r="EK105" s="43"/>
      <c r="EL105" s="43"/>
      <c r="EM105" s="43"/>
      <c r="EN105" s="43"/>
      <c r="EO105" s="43"/>
      <c r="EP105" s="43"/>
      <c r="EQ105" s="43"/>
      <c r="ER105" s="43"/>
      <c r="ES105" s="43"/>
      <c r="ET105" s="43"/>
      <c r="EU105" s="43"/>
      <c r="EV105" s="43"/>
      <c r="EW105" s="43"/>
      <c r="EX105" s="43"/>
      <c r="EY105" s="43"/>
      <c r="EZ105" s="43"/>
      <c r="FA105" s="43"/>
      <c r="FB105" s="43"/>
      <c r="FC105" s="43"/>
      <c r="FD105" s="43"/>
      <c r="FE105" s="43"/>
      <c r="FF105" s="43"/>
      <c r="FG105" s="43"/>
      <c r="FH105" s="43"/>
      <c r="FI105" s="43"/>
      <c r="FJ105" s="43"/>
      <c r="FK105" s="43"/>
      <c r="FL105" s="43"/>
      <c r="FM105" s="43"/>
      <c r="FN105" s="43"/>
      <c r="FO105" s="43"/>
      <c r="FP105" s="43"/>
      <c r="FQ105" s="43"/>
      <c r="FR105" s="43"/>
      <c r="FS105" s="43"/>
      <c r="FT105" s="43"/>
      <c r="FU105" s="43"/>
      <c r="FV105" s="43"/>
      <c r="FW105" s="43"/>
      <c r="FX105" s="43"/>
      <c r="FY105" s="43"/>
      <c r="FZ105" s="43"/>
      <c r="GA105" s="43"/>
      <c r="GB105" s="43"/>
      <c r="GC105" s="43"/>
      <c r="GD105" s="43"/>
      <c r="GE105" s="43"/>
      <c r="GF105" s="43"/>
      <c r="GG105" s="43"/>
      <c r="GH105" s="43"/>
      <c r="GI105" s="43"/>
      <c r="GJ105" s="43"/>
      <c r="GK105" s="43"/>
      <c r="GL105" s="43"/>
      <c r="GM105" s="43"/>
      <c r="GN105" s="43"/>
      <c r="GO105" s="43"/>
      <c r="GP105" s="43"/>
      <c r="GQ105" s="43"/>
      <c r="GR105" s="43"/>
      <c r="GS105" s="43"/>
      <c r="GT105" s="43"/>
      <c r="GU105" s="43"/>
      <c r="GV105" s="43"/>
      <c r="GW105" s="43"/>
      <c r="GX105" s="43"/>
      <c r="GY105" s="43"/>
      <c r="GZ105" s="43"/>
      <c r="HA105" s="43"/>
      <c r="HB105" s="43"/>
      <c r="HC105" s="43"/>
      <c r="HD105" s="43"/>
      <c r="HE105" s="43"/>
      <c r="HF105" s="43"/>
      <c r="HG105" s="43"/>
      <c r="HH105" s="43"/>
      <c r="HI105" s="43"/>
      <c r="HJ105" s="43"/>
      <c r="HK105" s="43"/>
      <c r="HL105" s="43"/>
      <c r="HM105" s="43"/>
      <c r="HN105" s="43"/>
      <c r="HO105" s="43"/>
      <c r="HP105" s="43"/>
      <c r="HQ105" s="43"/>
      <c r="HR105" s="43"/>
      <c r="HS105" s="43"/>
      <c r="HT105" s="43"/>
      <c r="HU105" s="43"/>
      <c r="HV105" s="43"/>
      <c r="HW105" s="43"/>
      <c r="HX105" s="43"/>
      <c r="HY105" s="43"/>
      <c r="HZ105" s="43"/>
      <c r="IA105" s="43"/>
      <c r="IB105" s="43"/>
      <c r="IC105" s="43"/>
      <c r="ID105" s="43"/>
      <c r="IE105" s="43"/>
      <c r="IF105" s="43"/>
      <c r="IG105" s="43"/>
      <c r="IH105" s="43"/>
      <c r="II105" s="43"/>
      <c r="IJ105" s="43"/>
      <c r="IK105" s="43"/>
      <c r="IL105" s="43"/>
      <c r="IM105" s="43"/>
      <c r="IN105" s="43"/>
      <c r="IO105" s="43"/>
      <c r="IP105" s="43"/>
      <c r="IQ105" s="43"/>
      <c r="IR105" s="43"/>
      <c r="IS105" s="43"/>
      <c r="IT105" s="43"/>
      <c r="IU105" s="43"/>
      <c r="IV105" s="43"/>
      <c r="IW105" s="43"/>
    </row>
    <row r="106" customFormat="false" ht="15.95" hidden="false" customHeight="true" outlineLevel="0" collapsed="false">
      <c r="A106" s="44" t="n">
        <f aca="false">+A105+1</f>
        <v>5</v>
      </c>
      <c r="B106" s="45" t="s">
        <v>83</v>
      </c>
      <c r="C106" s="44" t="n">
        <v>610</v>
      </c>
      <c r="D106" s="229" t="n">
        <v>1</v>
      </c>
      <c r="E106" s="151" t="n">
        <v>1</v>
      </c>
      <c r="F106" s="151" t="n">
        <v>1</v>
      </c>
      <c r="G106" s="151" t="n">
        <v>1</v>
      </c>
      <c r="H106" s="151" t="n">
        <v>1</v>
      </c>
      <c r="I106" s="151" t="n">
        <v>1</v>
      </c>
      <c r="J106" s="151" t="n">
        <v>1</v>
      </c>
      <c r="K106" s="151" t="n">
        <v>1</v>
      </c>
      <c r="L106" s="151" t="n">
        <v>1</v>
      </c>
      <c r="M106" s="151" t="n">
        <v>1</v>
      </c>
      <c r="N106" s="151" t="n">
        <v>1</v>
      </c>
      <c r="O106" s="151" t="n">
        <v>1</v>
      </c>
      <c r="P106" s="151" t="n">
        <v>1</v>
      </c>
      <c r="Q106" s="151" t="n">
        <v>1</v>
      </c>
      <c r="R106" s="151" t="n">
        <v>1</v>
      </c>
      <c r="S106" s="151" t="n">
        <v>1</v>
      </c>
      <c r="T106" s="151" t="n">
        <v>1</v>
      </c>
      <c r="U106" s="151" t="n">
        <v>1</v>
      </c>
      <c r="V106" s="151" t="n">
        <v>1</v>
      </c>
      <c r="W106" s="151" t="n">
        <v>1</v>
      </c>
      <c r="X106" s="151" t="n">
        <v>1</v>
      </c>
      <c r="Y106" s="151" t="n">
        <v>1</v>
      </c>
      <c r="Z106" s="151" t="n">
        <v>1</v>
      </c>
      <c r="AA106" s="151" t="n">
        <v>1</v>
      </c>
      <c r="AB106" s="151" t="n">
        <v>1</v>
      </c>
      <c r="AC106" s="151" t="n">
        <v>1</v>
      </c>
      <c r="AD106" s="151" t="n">
        <v>1</v>
      </c>
      <c r="AE106" s="151" t="n">
        <v>1</v>
      </c>
      <c r="AF106" s="151" t="n">
        <v>1</v>
      </c>
      <c r="AG106" s="151" t="n">
        <v>1</v>
      </c>
      <c r="AH106" s="152" t="n">
        <v>1</v>
      </c>
      <c r="AI106" s="43"/>
      <c r="AJ106" s="43"/>
      <c r="AK106" s="43"/>
      <c r="AL106" s="43"/>
      <c r="AM106" s="43"/>
      <c r="AN106" s="43"/>
      <c r="AO106" s="43"/>
      <c r="AP106" s="43"/>
      <c r="AQ106" s="43"/>
      <c r="AR106" s="43"/>
      <c r="AS106" s="43"/>
      <c r="AT106" s="43"/>
      <c r="AU106" s="43"/>
      <c r="AV106" s="43"/>
      <c r="AW106" s="43"/>
      <c r="AX106" s="43"/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43"/>
      <c r="BJ106" s="43"/>
      <c r="BK106" s="43"/>
      <c r="BL106" s="43"/>
      <c r="BM106" s="43"/>
      <c r="BN106" s="43"/>
      <c r="BO106" s="43"/>
      <c r="BP106" s="43"/>
      <c r="BQ106" s="43"/>
      <c r="BR106" s="43"/>
      <c r="BS106" s="43"/>
      <c r="BT106" s="43"/>
      <c r="BU106" s="43"/>
      <c r="BV106" s="43"/>
      <c r="BW106" s="43"/>
      <c r="BX106" s="43"/>
      <c r="BY106" s="43"/>
      <c r="BZ106" s="43"/>
      <c r="CA106" s="43"/>
      <c r="CB106" s="43"/>
      <c r="CC106" s="43"/>
      <c r="CD106" s="43"/>
      <c r="CE106" s="43"/>
      <c r="CF106" s="43"/>
      <c r="CG106" s="43"/>
      <c r="CH106" s="43"/>
      <c r="CI106" s="43"/>
      <c r="CJ106" s="43"/>
      <c r="CK106" s="43"/>
      <c r="CL106" s="43"/>
      <c r="CM106" s="43"/>
      <c r="CN106" s="43"/>
      <c r="CO106" s="43"/>
      <c r="CP106" s="43"/>
      <c r="CQ106" s="43"/>
      <c r="CR106" s="43"/>
      <c r="CS106" s="43"/>
      <c r="CT106" s="43"/>
      <c r="CU106" s="43"/>
      <c r="CV106" s="43"/>
      <c r="CW106" s="43"/>
      <c r="CX106" s="43"/>
      <c r="CY106" s="43"/>
      <c r="CZ106" s="43"/>
      <c r="DA106" s="43"/>
      <c r="DB106" s="43"/>
      <c r="DC106" s="43"/>
      <c r="DD106" s="43"/>
      <c r="DE106" s="43"/>
      <c r="DF106" s="43"/>
      <c r="DG106" s="43"/>
      <c r="DH106" s="43"/>
      <c r="DI106" s="43"/>
      <c r="DJ106" s="43"/>
      <c r="DK106" s="43"/>
      <c r="DL106" s="43"/>
      <c r="DM106" s="43"/>
      <c r="DN106" s="43"/>
      <c r="DO106" s="43"/>
      <c r="DP106" s="43"/>
      <c r="DQ106" s="43"/>
      <c r="DR106" s="43"/>
      <c r="DS106" s="43"/>
      <c r="DT106" s="43"/>
      <c r="DU106" s="43"/>
      <c r="DV106" s="43"/>
      <c r="DW106" s="43"/>
      <c r="DX106" s="43"/>
      <c r="DY106" s="43"/>
      <c r="DZ106" s="43"/>
      <c r="EA106" s="43"/>
      <c r="EB106" s="43"/>
      <c r="EC106" s="43"/>
      <c r="ED106" s="43"/>
      <c r="EE106" s="43"/>
      <c r="EF106" s="43"/>
      <c r="EG106" s="43"/>
      <c r="EH106" s="43"/>
      <c r="EI106" s="43"/>
      <c r="EJ106" s="43"/>
      <c r="EK106" s="43"/>
      <c r="EL106" s="43"/>
      <c r="EM106" s="43"/>
      <c r="EN106" s="43"/>
      <c r="EO106" s="43"/>
      <c r="EP106" s="43"/>
      <c r="EQ106" s="43"/>
      <c r="ER106" s="43"/>
      <c r="ES106" s="43"/>
      <c r="ET106" s="43"/>
      <c r="EU106" s="43"/>
      <c r="EV106" s="43"/>
      <c r="EW106" s="43"/>
      <c r="EX106" s="43"/>
      <c r="EY106" s="43"/>
      <c r="EZ106" s="43"/>
      <c r="FA106" s="43"/>
      <c r="FB106" s="43"/>
      <c r="FC106" s="43"/>
      <c r="FD106" s="43"/>
      <c r="FE106" s="43"/>
      <c r="FF106" s="43"/>
      <c r="FG106" s="43"/>
      <c r="FH106" s="43"/>
      <c r="FI106" s="43"/>
      <c r="FJ106" s="43"/>
      <c r="FK106" s="43"/>
      <c r="FL106" s="43"/>
      <c r="FM106" s="43"/>
      <c r="FN106" s="43"/>
      <c r="FO106" s="43"/>
      <c r="FP106" s="43"/>
      <c r="FQ106" s="43"/>
      <c r="FR106" s="43"/>
      <c r="FS106" s="43"/>
      <c r="FT106" s="43"/>
      <c r="FU106" s="43"/>
      <c r="FV106" s="43"/>
      <c r="FW106" s="43"/>
      <c r="FX106" s="43"/>
      <c r="FY106" s="43"/>
      <c r="FZ106" s="43"/>
      <c r="GA106" s="43"/>
      <c r="GB106" s="43"/>
      <c r="GC106" s="43"/>
      <c r="GD106" s="43"/>
      <c r="GE106" s="43"/>
      <c r="GF106" s="43"/>
      <c r="GG106" s="43"/>
      <c r="GH106" s="43"/>
      <c r="GI106" s="43"/>
      <c r="GJ106" s="43"/>
      <c r="GK106" s="43"/>
      <c r="GL106" s="43"/>
      <c r="GM106" s="43"/>
      <c r="GN106" s="43"/>
      <c r="GO106" s="43"/>
      <c r="GP106" s="43"/>
      <c r="GQ106" s="43"/>
      <c r="GR106" s="43"/>
      <c r="GS106" s="43"/>
      <c r="GT106" s="43"/>
      <c r="GU106" s="43"/>
      <c r="GV106" s="43"/>
      <c r="GW106" s="43"/>
      <c r="GX106" s="43"/>
      <c r="GY106" s="43"/>
      <c r="GZ106" s="43"/>
      <c r="HA106" s="43"/>
      <c r="HB106" s="43"/>
      <c r="HC106" s="43"/>
      <c r="HD106" s="43"/>
      <c r="HE106" s="43"/>
      <c r="HF106" s="43"/>
      <c r="HG106" s="43"/>
      <c r="HH106" s="43"/>
      <c r="HI106" s="43"/>
      <c r="HJ106" s="43"/>
      <c r="HK106" s="43"/>
      <c r="HL106" s="43"/>
      <c r="HM106" s="43"/>
      <c r="HN106" s="43"/>
      <c r="HO106" s="43"/>
      <c r="HP106" s="43"/>
      <c r="HQ106" s="43"/>
      <c r="HR106" s="43"/>
      <c r="HS106" s="43"/>
      <c r="HT106" s="43"/>
      <c r="HU106" s="43"/>
      <c r="HV106" s="43"/>
      <c r="HW106" s="43"/>
      <c r="HX106" s="43"/>
      <c r="HY106" s="43"/>
      <c r="HZ106" s="43"/>
      <c r="IA106" s="43"/>
      <c r="IB106" s="43"/>
      <c r="IC106" s="43"/>
      <c r="ID106" s="43"/>
      <c r="IE106" s="43"/>
      <c r="IF106" s="43"/>
      <c r="IG106" s="43"/>
      <c r="IH106" s="43"/>
      <c r="II106" s="43"/>
      <c r="IJ106" s="43"/>
      <c r="IK106" s="43"/>
      <c r="IL106" s="43"/>
      <c r="IM106" s="43"/>
      <c r="IN106" s="43"/>
      <c r="IO106" s="43"/>
      <c r="IP106" s="43"/>
      <c r="IQ106" s="43"/>
      <c r="IR106" s="43"/>
      <c r="IS106" s="43"/>
      <c r="IT106" s="43"/>
      <c r="IU106" s="43"/>
      <c r="IV106" s="43"/>
      <c r="IW106" s="43"/>
    </row>
    <row r="107" customFormat="false" ht="15.95" hidden="false" customHeight="true" outlineLevel="0" collapsed="false">
      <c r="A107" s="96" t="n">
        <f aca="false">+A106+1</f>
        <v>6</v>
      </c>
      <c r="B107" s="97" t="s">
        <v>84</v>
      </c>
      <c r="C107" s="96" t="n">
        <v>1137</v>
      </c>
      <c r="D107" s="232" t="n">
        <v>1</v>
      </c>
      <c r="E107" s="170" t="n">
        <v>1</v>
      </c>
      <c r="F107" s="170" t="n">
        <v>1</v>
      </c>
      <c r="G107" s="170" t="n">
        <v>1</v>
      </c>
      <c r="H107" s="170" t="n">
        <v>1</v>
      </c>
      <c r="I107" s="170" t="n">
        <v>1</v>
      </c>
      <c r="J107" s="170" t="n">
        <v>1</v>
      </c>
      <c r="K107" s="170" t="n">
        <v>1</v>
      </c>
      <c r="L107" s="170" t="n">
        <v>1</v>
      </c>
      <c r="M107" s="170" t="n">
        <v>1</v>
      </c>
      <c r="N107" s="170" t="n">
        <v>1</v>
      </c>
      <c r="O107" s="170" t="n">
        <v>1</v>
      </c>
      <c r="P107" s="170" t="n">
        <v>1</v>
      </c>
      <c r="Q107" s="170" t="n">
        <v>1</v>
      </c>
      <c r="R107" s="170" t="n">
        <v>1</v>
      </c>
      <c r="S107" s="170" t="n">
        <v>1</v>
      </c>
      <c r="T107" s="170" t="n">
        <v>1</v>
      </c>
      <c r="U107" s="170" t="n">
        <v>1</v>
      </c>
      <c r="V107" s="170" t="n">
        <v>1</v>
      </c>
      <c r="W107" s="170" t="n">
        <v>1</v>
      </c>
      <c r="X107" s="170" t="n">
        <v>1</v>
      </c>
      <c r="Y107" s="170" t="n">
        <v>1</v>
      </c>
      <c r="Z107" s="170" t="n">
        <v>1</v>
      </c>
      <c r="AA107" s="170" t="n">
        <v>1</v>
      </c>
      <c r="AB107" s="170" t="n">
        <v>1</v>
      </c>
      <c r="AC107" s="170" t="n">
        <v>1</v>
      </c>
      <c r="AD107" s="170" t="n">
        <v>1</v>
      </c>
      <c r="AE107" s="170" t="n">
        <v>1</v>
      </c>
      <c r="AF107" s="170" t="n">
        <v>1</v>
      </c>
      <c r="AG107" s="170" t="n">
        <v>1</v>
      </c>
      <c r="AH107" s="171" t="n">
        <v>1</v>
      </c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43"/>
      <c r="BJ107" s="43"/>
      <c r="BK107" s="43"/>
      <c r="BL107" s="43"/>
      <c r="BM107" s="43"/>
      <c r="BN107" s="43"/>
      <c r="BO107" s="43"/>
      <c r="BP107" s="43"/>
      <c r="BQ107" s="43"/>
      <c r="BR107" s="43"/>
      <c r="BS107" s="43"/>
      <c r="BT107" s="43"/>
      <c r="BU107" s="43"/>
      <c r="BV107" s="43"/>
      <c r="BW107" s="43"/>
      <c r="BX107" s="43"/>
      <c r="BY107" s="43"/>
      <c r="BZ107" s="43"/>
      <c r="CA107" s="43"/>
      <c r="CB107" s="43"/>
      <c r="CC107" s="43"/>
      <c r="CD107" s="43"/>
      <c r="CE107" s="43"/>
      <c r="CF107" s="43"/>
      <c r="CG107" s="43"/>
      <c r="CH107" s="43"/>
      <c r="CI107" s="43"/>
      <c r="CJ107" s="43"/>
      <c r="CK107" s="43"/>
      <c r="CL107" s="43"/>
      <c r="CM107" s="43"/>
      <c r="CN107" s="43"/>
      <c r="CO107" s="43"/>
      <c r="CP107" s="43"/>
      <c r="CQ107" s="43"/>
      <c r="CR107" s="43"/>
      <c r="CS107" s="43"/>
      <c r="CT107" s="43"/>
      <c r="CU107" s="43"/>
      <c r="CV107" s="43"/>
      <c r="CW107" s="43"/>
      <c r="CX107" s="43"/>
      <c r="CY107" s="43"/>
      <c r="CZ107" s="43"/>
      <c r="DA107" s="43"/>
      <c r="DB107" s="43"/>
      <c r="DC107" s="43"/>
      <c r="DD107" s="43"/>
      <c r="DE107" s="43"/>
      <c r="DF107" s="43"/>
      <c r="DG107" s="43"/>
      <c r="DH107" s="43"/>
      <c r="DI107" s="43"/>
      <c r="DJ107" s="43"/>
      <c r="DK107" s="43"/>
      <c r="DL107" s="43"/>
      <c r="DM107" s="43"/>
      <c r="DN107" s="43"/>
      <c r="DO107" s="43"/>
      <c r="DP107" s="43"/>
      <c r="DQ107" s="43"/>
      <c r="DR107" s="43"/>
      <c r="DS107" s="43"/>
      <c r="DT107" s="43"/>
      <c r="DU107" s="43"/>
      <c r="DV107" s="43"/>
      <c r="DW107" s="43"/>
      <c r="DX107" s="43"/>
      <c r="DY107" s="43"/>
      <c r="DZ107" s="43"/>
      <c r="EA107" s="43"/>
      <c r="EB107" s="43"/>
      <c r="EC107" s="43"/>
      <c r="ED107" s="43"/>
      <c r="EE107" s="43"/>
      <c r="EF107" s="43"/>
      <c r="EG107" s="43"/>
      <c r="EH107" s="43"/>
      <c r="EI107" s="43"/>
      <c r="EJ107" s="43"/>
      <c r="EK107" s="43"/>
      <c r="EL107" s="43"/>
      <c r="EM107" s="43"/>
      <c r="EN107" s="43"/>
      <c r="EO107" s="43"/>
      <c r="EP107" s="43"/>
      <c r="EQ107" s="43"/>
      <c r="ER107" s="43"/>
      <c r="ES107" s="43"/>
      <c r="ET107" s="43"/>
      <c r="EU107" s="43"/>
      <c r="EV107" s="43"/>
      <c r="EW107" s="43"/>
      <c r="EX107" s="43"/>
      <c r="EY107" s="43"/>
      <c r="EZ107" s="43"/>
      <c r="FA107" s="43"/>
      <c r="FB107" s="43"/>
      <c r="FC107" s="43"/>
      <c r="FD107" s="43"/>
      <c r="FE107" s="43"/>
      <c r="FF107" s="43"/>
      <c r="FG107" s="43"/>
      <c r="FH107" s="43"/>
      <c r="FI107" s="43"/>
      <c r="FJ107" s="43"/>
      <c r="FK107" s="43"/>
      <c r="FL107" s="43"/>
      <c r="FM107" s="43"/>
      <c r="FN107" s="43"/>
      <c r="FO107" s="43"/>
      <c r="FP107" s="43"/>
      <c r="FQ107" s="43"/>
      <c r="FR107" s="43"/>
      <c r="FS107" s="43"/>
      <c r="FT107" s="43"/>
      <c r="FU107" s="43"/>
      <c r="FV107" s="43"/>
      <c r="FW107" s="43"/>
      <c r="FX107" s="43"/>
      <c r="FY107" s="43"/>
      <c r="FZ107" s="43"/>
      <c r="GA107" s="43"/>
      <c r="GB107" s="43"/>
      <c r="GC107" s="43"/>
      <c r="GD107" s="43"/>
      <c r="GE107" s="43"/>
      <c r="GF107" s="43"/>
      <c r="GG107" s="43"/>
      <c r="GH107" s="43"/>
      <c r="GI107" s="43"/>
      <c r="GJ107" s="43"/>
      <c r="GK107" s="43"/>
      <c r="GL107" s="43"/>
      <c r="GM107" s="43"/>
      <c r="GN107" s="43"/>
      <c r="GO107" s="43"/>
      <c r="GP107" s="43"/>
      <c r="GQ107" s="43"/>
      <c r="GR107" s="43"/>
      <c r="GS107" s="43"/>
      <c r="GT107" s="43"/>
      <c r="GU107" s="43"/>
      <c r="GV107" s="43"/>
      <c r="GW107" s="43"/>
      <c r="GX107" s="43"/>
      <c r="GY107" s="43"/>
      <c r="GZ107" s="43"/>
      <c r="HA107" s="43"/>
      <c r="HB107" s="43"/>
      <c r="HC107" s="43"/>
      <c r="HD107" s="43"/>
      <c r="HE107" s="43"/>
      <c r="HF107" s="43"/>
      <c r="HG107" s="43"/>
      <c r="HH107" s="43"/>
      <c r="HI107" s="43"/>
      <c r="HJ107" s="43"/>
      <c r="HK107" s="43"/>
      <c r="HL107" s="43"/>
      <c r="HM107" s="43"/>
      <c r="HN107" s="43"/>
      <c r="HO107" s="43"/>
      <c r="HP107" s="43"/>
      <c r="HQ107" s="43"/>
      <c r="HR107" s="43"/>
      <c r="HS107" s="43"/>
      <c r="HT107" s="43"/>
      <c r="HU107" s="43"/>
      <c r="HV107" s="43"/>
      <c r="HW107" s="43"/>
      <c r="HX107" s="43"/>
      <c r="HY107" s="43"/>
      <c r="HZ107" s="43"/>
      <c r="IA107" s="43"/>
      <c r="IB107" s="43"/>
      <c r="IC107" s="43"/>
      <c r="ID107" s="43"/>
      <c r="IE107" s="43"/>
      <c r="IF107" s="43"/>
      <c r="IG107" s="43"/>
      <c r="IH107" s="43"/>
      <c r="II107" s="43"/>
      <c r="IJ107" s="43"/>
      <c r="IK107" s="43"/>
      <c r="IL107" s="43"/>
      <c r="IM107" s="43"/>
      <c r="IN107" s="43"/>
      <c r="IO107" s="43"/>
      <c r="IP107" s="43"/>
      <c r="IQ107" s="43"/>
      <c r="IR107" s="43"/>
      <c r="IS107" s="43"/>
      <c r="IT107" s="43"/>
      <c r="IU107" s="43"/>
      <c r="IV107" s="43"/>
      <c r="IW107" s="43"/>
    </row>
    <row r="108" customFormat="false" ht="15.95" hidden="false" customHeight="true" outlineLevel="0" collapsed="false">
      <c r="A108" s="73"/>
      <c r="B108" s="81" t="s">
        <v>21</v>
      </c>
      <c r="C108" s="75"/>
      <c r="D108" s="76" t="n">
        <f aca="false">(D102*$C102)+(D103*$C103)+(D104*$C104)+(D105*$C105)+(D106*$C106)+(D107*$C107)</f>
        <v>4937</v>
      </c>
      <c r="E108" s="106" t="n">
        <f aca="false">(E102*$C102)+(E103*$C103)+(E104*$C104)+(E105*$C105)+(E106*$C106)+(E107*$C107)</f>
        <v>4937</v>
      </c>
      <c r="F108" s="106" t="n">
        <f aca="false">(F102*$C102)+(F103*$C103)+(F104*$C104)+(F105*$C105)+(F106*$C106)+(F107*$C107)</f>
        <v>4937</v>
      </c>
      <c r="G108" s="106" t="n">
        <f aca="false">(G102*$C102)+(G103*$C103)+(G104*$C104)+(G105*$C105)+(G106*$C106)+(G107*$C107)</f>
        <v>4937</v>
      </c>
      <c r="H108" s="106" t="n">
        <f aca="false">(H102*$C102)+(H103*$C103)+(H104*$C104)+(H105*$C105)+(H106*$C106)+(H107*$C107)</f>
        <v>4937</v>
      </c>
      <c r="I108" s="106" t="n">
        <f aca="false">(I102*$C102)+(I103*$C103)+(I104*$C104)+(I105*$C105)+(I106*$C106)+(I107*$C107)</f>
        <v>4937</v>
      </c>
      <c r="J108" s="106" t="n">
        <f aca="false">(J102*$C102)+(J103*$C103)+(J104*$C104)+(J105*$C105)+(J106*$C106)+(J107*$C107)</f>
        <v>4937</v>
      </c>
      <c r="K108" s="106" t="n">
        <f aca="false">(K102*$C102)+(K103*$C103)+(K104*$C104)+(K105*$C105)+(K106*$C106)+(K107*$C107)</f>
        <v>4937</v>
      </c>
      <c r="L108" s="106" t="n">
        <f aca="false">(L102*$C102)+(L103*$C103)+(L104*$C104)+(L105*$C105)+(L106*$C106)+(L107*$C107)</f>
        <v>4937</v>
      </c>
      <c r="M108" s="106" t="n">
        <f aca="false">(M102*$C102)+(M103*$C103)+(M104*$C104)+(M105*$C105)+(M106*$C106)+(M107*$C107)</f>
        <v>4937</v>
      </c>
      <c r="N108" s="106" t="n">
        <f aca="false">(N102*$C102)+(N103*$C103)+(N104*$C104)+(N105*$C105)+(N106*$C106)+(N107*$C107)</f>
        <v>4937</v>
      </c>
      <c r="O108" s="106" t="n">
        <f aca="false">(O102*$C102)+(O103*$C103)+(O104*$C104)+(O105*$C105)+(O106*$C106)+(O107*$C107)</f>
        <v>4937</v>
      </c>
      <c r="P108" s="106" t="n">
        <f aca="false">(P102*$C102)+(P103*$C103)+(P104*$C104)+(P105*$C105)+(P106*$C106)+(P107*$C107)</f>
        <v>4937</v>
      </c>
      <c r="Q108" s="106" t="n">
        <f aca="false">(Q102*$C102)+(Q103*$C103)+(Q104*$C104)+(Q105*$C105)+(Q106*$C106)+(Q107*$C107)</f>
        <v>4937</v>
      </c>
      <c r="R108" s="106" t="n">
        <f aca="false">(R102*$C102)+(R103*$C103)+(R104*$C104)+(R105*$C105)+(R106*$C106)+(R107*$C107)</f>
        <v>4937</v>
      </c>
      <c r="S108" s="106" t="n">
        <f aca="false">(S102*$C102)+(S103*$C103)+(S104*$C104)+(S105*$C105)+(S106*$C106)+(S107*$C107)</f>
        <v>4937</v>
      </c>
      <c r="T108" s="106" t="n">
        <f aca="false">(T102*$C102)+(T103*$C103)+(T104*$C104)+(T105*$C105)+(T106*$C106)+(T107*$C107)</f>
        <v>4937</v>
      </c>
      <c r="U108" s="106" t="n">
        <f aca="false">(U102*$C102)+(U103*$C103)+(U104*$C104)+(U105*$C105)+(U106*$C106)+(U107*$C107)</f>
        <v>4937</v>
      </c>
      <c r="V108" s="106" t="n">
        <f aca="false">(V102*$C102)+(V103*$C103)+(V104*$C104)+(V105*$C105)+(V106*$C106)+(V107*$C107)</f>
        <v>4937</v>
      </c>
      <c r="W108" s="106" t="n">
        <f aca="false">(W102*$C102)+(W103*$C103)+(W104*$C104)+(W105*$C105)+(W106*$C106)+(W107*$C107)</f>
        <v>4937</v>
      </c>
      <c r="X108" s="106" t="n">
        <f aca="false">(X102*$C102)+(X103*$C103)+(X104*$C104)+(X105*$C105)+(X106*$C106)+(X107*$C107)</f>
        <v>4937</v>
      </c>
      <c r="Y108" s="106" t="n">
        <f aca="false">(Y102*$C102)+(Y103*$C103)+(Y104*$C104)+(Y105*$C105)+(Y106*$C106)+(Y107*$C107)</f>
        <v>4937</v>
      </c>
      <c r="Z108" s="106" t="n">
        <f aca="false">(Z102*$C102)+(Z103*$C103)+(Z104*$C104)+(Z105*$C105)+(Z106*$C106)+(Z107*$C107)</f>
        <v>4937</v>
      </c>
      <c r="AA108" s="106" t="n">
        <f aca="false">(AA102*$C102)+(AA103*$C103)+(AA104*$C104)+(AA105*$C105)+(AA106*$C106)+(AA107*$C107)</f>
        <v>4937</v>
      </c>
      <c r="AB108" s="106" t="n">
        <f aca="false">(AB102*$C102)+(AB103*$C103)+(AB104*$C104)+(AB105*$C105)+(AB106*$C106)+(AB107*$C107)</f>
        <v>4937</v>
      </c>
      <c r="AC108" s="106" t="n">
        <f aca="false">(AC102*$C102)+(AC103*$C103)+(AC104*$C104)+(AC105*$C105)+(AC106*$C106)+(AC107*$C107)</f>
        <v>4937</v>
      </c>
      <c r="AD108" s="106" t="n">
        <f aca="false">(AD102*$C102)+(AD103*$C103)+(AD104*$C104)+(AD105*$C105)+(AD106*$C106)+(AD107*$C107)</f>
        <v>4937</v>
      </c>
      <c r="AE108" s="106" t="n">
        <f aca="false">(AE102*$C102)+(AE103*$C103)+(AE104*$C104)+(AE105*$C105)+(AE106*$C106)+(AE107*$C107)</f>
        <v>4937</v>
      </c>
      <c r="AF108" s="106" t="n">
        <f aca="false">(AF102*$C102)+(AF103*$C103)+(AF104*$C104)+(AF105*$C105)+(AF106*$C106)+(AF107*$C107)</f>
        <v>4937</v>
      </c>
      <c r="AG108" s="106" t="n">
        <f aca="false">(AG102*$C102)+(AG103*$C103)+(AG104*$C104)+(AG105*$C105)+(AG106*$C106)+(AG107*$C107)</f>
        <v>4937</v>
      </c>
      <c r="AH108" s="201" t="n">
        <f aca="false">(AH102*$C102)+(AH103*$C103)+(AH104*$C104)+(AH105*$C105)+(AH106*$C106)+(AH107*$C107)</f>
        <v>4937</v>
      </c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  <c r="BM108" s="43"/>
      <c r="BN108" s="43"/>
      <c r="BO108" s="43"/>
      <c r="BP108" s="43"/>
      <c r="BQ108" s="43"/>
      <c r="BR108" s="43"/>
      <c r="BS108" s="43"/>
      <c r="BT108" s="43"/>
      <c r="BU108" s="43"/>
      <c r="BV108" s="43"/>
      <c r="BW108" s="43"/>
      <c r="BX108" s="43"/>
      <c r="BY108" s="43"/>
      <c r="BZ108" s="43"/>
      <c r="CA108" s="43"/>
      <c r="CB108" s="43"/>
      <c r="CC108" s="43"/>
      <c r="CD108" s="43"/>
      <c r="CE108" s="43"/>
      <c r="CF108" s="43"/>
      <c r="CG108" s="43"/>
      <c r="CH108" s="43"/>
      <c r="CI108" s="43"/>
      <c r="CJ108" s="43"/>
      <c r="CK108" s="43"/>
      <c r="CL108" s="43"/>
      <c r="CM108" s="43"/>
      <c r="CN108" s="43"/>
      <c r="CO108" s="43"/>
      <c r="CP108" s="43"/>
      <c r="CQ108" s="43"/>
      <c r="CR108" s="43"/>
      <c r="CS108" s="43"/>
      <c r="CT108" s="43"/>
      <c r="CU108" s="43"/>
      <c r="CV108" s="43"/>
      <c r="CW108" s="43"/>
      <c r="CX108" s="43"/>
      <c r="CY108" s="43"/>
      <c r="CZ108" s="43"/>
      <c r="DA108" s="43"/>
      <c r="DB108" s="43"/>
      <c r="DC108" s="43"/>
      <c r="DD108" s="43"/>
      <c r="DE108" s="43"/>
      <c r="DF108" s="43"/>
      <c r="DG108" s="43"/>
      <c r="DH108" s="43"/>
      <c r="DI108" s="43"/>
      <c r="DJ108" s="43"/>
      <c r="DK108" s="43"/>
      <c r="DL108" s="43"/>
      <c r="DM108" s="43"/>
      <c r="DN108" s="43"/>
      <c r="DO108" s="43"/>
      <c r="DP108" s="43"/>
      <c r="DQ108" s="43"/>
      <c r="DR108" s="43"/>
      <c r="DS108" s="43"/>
      <c r="DT108" s="43"/>
      <c r="DU108" s="43"/>
      <c r="DV108" s="43"/>
      <c r="DW108" s="43"/>
      <c r="DX108" s="43"/>
      <c r="DY108" s="43"/>
      <c r="DZ108" s="43"/>
      <c r="EA108" s="43"/>
      <c r="EB108" s="43"/>
      <c r="EC108" s="43"/>
      <c r="ED108" s="43"/>
      <c r="EE108" s="43"/>
      <c r="EF108" s="43"/>
      <c r="EG108" s="43"/>
      <c r="EH108" s="43"/>
      <c r="EI108" s="43"/>
      <c r="EJ108" s="43"/>
      <c r="EK108" s="43"/>
      <c r="EL108" s="43"/>
      <c r="EM108" s="43"/>
      <c r="EN108" s="43"/>
      <c r="EO108" s="43"/>
      <c r="EP108" s="43"/>
      <c r="EQ108" s="43"/>
      <c r="ER108" s="43"/>
      <c r="ES108" s="43"/>
      <c r="ET108" s="43"/>
      <c r="EU108" s="43"/>
      <c r="EV108" s="43"/>
      <c r="EW108" s="43"/>
      <c r="EX108" s="43"/>
      <c r="EY108" s="43"/>
      <c r="EZ108" s="43"/>
      <c r="FA108" s="43"/>
      <c r="FB108" s="43"/>
      <c r="FC108" s="43"/>
      <c r="FD108" s="43"/>
      <c r="FE108" s="43"/>
      <c r="FF108" s="43"/>
      <c r="FG108" s="43"/>
      <c r="FH108" s="43"/>
      <c r="FI108" s="43"/>
      <c r="FJ108" s="43"/>
      <c r="FK108" s="43"/>
      <c r="FL108" s="43"/>
      <c r="FM108" s="43"/>
      <c r="FN108" s="43"/>
      <c r="FO108" s="43"/>
      <c r="FP108" s="43"/>
      <c r="FQ108" s="43"/>
      <c r="FR108" s="43"/>
      <c r="FS108" s="43"/>
      <c r="FT108" s="43"/>
      <c r="FU108" s="43"/>
      <c r="FV108" s="43"/>
      <c r="FW108" s="43"/>
      <c r="FX108" s="43"/>
      <c r="FY108" s="43"/>
      <c r="FZ108" s="43"/>
      <c r="GA108" s="43"/>
      <c r="GB108" s="43"/>
      <c r="GC108" s="43"/>
      <c r="GD108" s="43"/>
      <c r="GE108" s="43"/>
      <c r="GF108" s="43"/>
      <c r="GG108" s="43"/>
      <c r="GH108" s="43"/>
      <c r="GI108" s="43"/>
      <c r="GJ108" s="43"/>
      <c r="GK108" s="43"/>
      <c r="GL108" s="43"/>
      <c r="GM108" s="43"/>
      <c r="GN108" s="43"/>
      <c r="GO108" s="43"/>
      <c r="GP108" s="43"/>
      <c r="GQ108" s="43"/>
      <c r="GR108" s="43"/>
      <c r="GS108" s="43"/>
      <c r="GT108" s="43"/>
      <c r="GU108" s="43"/>
      <c r="GV108" s="43"/>
      <c r="GW108" s="43"/>
      <c r="GX108" s="43"/>
      <c r="GY108" s="43"/>
      <c r="GZ108" s="43"/>
      <c r="HA108" s="43"/>
      <c r="HB108" s="43"/>
      <c r="HC108" s="43"/>
      <c r="HD108" s="43"/>
      <c r="HE108" s="43"/>
      <c r="HF108" s="43"/>
      <c r="HG108" s="43"/>
      <c r="HH108" s="43"/>
      <c r="HI108" s="43"/>
      <c r="HJ108" s="43"/>
      <c r="HK108" s="43"/>
      <c r="HL108" s="43"/>
      <c r="HM108" s="43"/>
      <c r="HN108" s="43"/>
      <c r="HO108" s="43"/>
      <c r="HP108" s="43"/>
      <c r="HQ108" s="43"/>
      <c r="HR108" s="43"/>
      <c r="HS108" s="43"/>
      <c r="HT108" s="43"/>
      <c r="HU108" s="43"/>
      <c r="HV108" s="43"/>
      <c r="HW108" s="43"/>
      <c r="HX108" s="43"/>
      <c r="HY108" s="43"/>
      <c r="HZ108" s="43"/>
      <c r="IA108" s="43"/>
      <c r="IB108" s="43"/>
      <c r="IC108" s="43"/>
      <c r="ID108" s="43"/>
      <c r="IE108" s="43"/>
      <c r="IF108" s="43"/>
      <c r="IG108" s="43"/>
      <c r="IH108" s="43"/>
      <c r="II108" s="43"/>
      <c r="IJ108" s="43"/>
      <c r="IK108" s="43"/>
      <c r="IL108" s="43"/>
      <c r="IM108" s="43"/>
      <c r="IN108" s="43"/>
      <c r="IO108" s="43"/>
      <c r="IP108" s="43"/>
      <c r="IQ108" s="43"/>
      <c r="IR108" s="43"/>
      <c r="IS108" s="43"/>
      <c r="IT108" s="43"/>
      <c r="IU108" s="43"/>
      <c r="IV108" s="43"/>
      <c r="IW108" s="43"/>
    </row>
    <row r="109" customFormat="false" ht="15.95" hidden="false" customHeight="true" outlineLevel="0" collapsed="false">
      <c r="A109" s="80"/>
      <c r="B109" s="81" t="s">
        <v>22</v>
      </c>
      <c r="C109" s="82" t="n">
        <v>0.0505</v>
      </c>
      <c r="D109" s="76" t="n">
        <f aca="false">(IF(D102&lt;100%,0,D102*$C102)+IF(D103&lt;100%,0,D103*$C103)+IF(D104&lt;100%,0,D104*$C104)+IF(D105&lt;100%,0,D105*$C105)+IF(D106&lt;100%,0,D106*$C106)+IF(D107&lt;100%,0,D107*$C107))*$C109</f>
        <v>249.3185</v>
      </c>
      <c r="E109" s="77" t="n">
        <f aca="false">(IF(E102&lt;100%,0,E102*$C102)+IF(E103&lt;100%,0,E103*$C103)+IF(E104&lt;100%,0,E104*$C104)+IF(E105&lt;100%,0,E105*$C105)+IF(E106&lt;100%,0,E106*$C106)+IF(E107&lt;100%,0,E107*$C107))*$C109</f>
        <v>249.3185</v>
      </c>
      <c r="F109" s="77" t="n">
        <f aca="false">(IF(F102&lt;100%,0,F102*$C102)+IF(F103&lt;100%,0,F103*$C103)+IF(F104&lt;100%,0,F104*$C104)+IF(F105&lt;100%,0,F105*$C105)+IF(F106&lt;100%,0,F106*$C106)+IF(F107&lt;100%,0,F107*$C107))*$C109</f>
        <v>249.3185</v>
      </c>
      <c r="G109" s="77" t="n">
        <f aca="false">(IF(G102&lt;100%,0,G102*$C102)+IF(G103&lt;100%,0,G103*$C103)+IF(G104&lt;100%,0,G104*$C104)+IF(G105&lt;100%,0,G105*$C105)+IF(G106&lt;100%,0,G106*$C106)+IF(G107&lt;100%,0,G107*$C107))*$C109</f>
        <v>249.3185</v>
      </c>
      <c r="H109" s="77" t="n">
        <f aca="false">(IF(H102&lt;100%,0,H102*$C102)+IF(H103&lt;100%,0,H103*$C103)+IF(H104&lt;100%,0,H104*$C104)+IF(H105&lt;100%,0,H105*$C105)+IF(H106&lt;100%,0,H106*$C106)+IF(H107&lt;100%,0,H107*$C107))*$C109</f>
        <v>249.3185</v>
      </c>
      <c r="I109" s="77" t="n">
        <f aca="false">(IF(I102&lt;100%,0,I102*$C102)+IF(I103&lt;100%,0,I103*$C103)+IF(I104&lt;100%,0,I104*$C104)+IF(I105&lt;100%,0,I105*$C105)+IF(I106&lt;100%,0,I106*$C106)+IF(I107&lt;100%,0,I107*$C107))*$C109</f>
        <v>249.3185</v>
      </c>
      <c r="J109" s="77" t="n">
        <f aca="false">(IF(J102&lt;100%,0,J102*$C102)+IF(J103&lt;100%,0,J103*$C103)+IF(J104&lt;100%,0,J104*$C104)+IF(J105&lt;100%,0,J105*$C105)+IF(J106&lt;100%,0,J106*$C106)+IF(J107&lt;100%,0,J107*$C107))*$C109</f>
        <v>249.3185</v>
      </c>
      <c r="K109" s="77" t="n">
        <f aca="false">(IF(K102&lt;100%,0,K102*$C102)+IF(K103&lt;100%,0,K103*$C103)+IF(K104&lt;100%,0,K104*$C104)+IF(K105&lt;100%,0,K105*$C105)+IF(K106&lt;100%,0,K106*$C106)+IF(K107&lt;100%,0,K107*$C107))*$C109</f>
        <v>249.3185</v>
      </c>
      <c r="L109" s="77" t="n">
        <f aca="false">(IF(L102&lt;100%,0,L102*$C102)+IF(L103&lt;100%,0,L103*$C103)+IF(L104&lt;100%,0,L104*$C104)+IF(L105&lt;100%,0,L105*$C105)+IF(L106&lt;100%,0,L106*$C106)+IF(L107&lt;100%,0,L107*$C107))*$C109</f>
        <v>249.3185</v>
      </c>
      <c r="M109" s="77" t="n">
        <f aca="false">(IF(M102&lt;100%,0,M102*$C102)+IF(M103&lt;100%,0,M103*$C103)+IF(M104&lt;100%,0,M104*$C104)+IF(M105&lt;100%,0,M105*$C105)+IF(M106&lt;100%,0,M106*$C106)+IF(M107&lt;100%,0,M107*$C107))*$C109</f>
        <v>249.3185</v>
      </c>
      <c r="N109" s="77" t="n">
        <f aca="false">(IF(N102&lt;100%,0,N102*$C102)+IF(N103&lt;100%,0,N103*$C103)+IF(N104&lt;100%,0,N104*$C104)+IF(N105&lt;100%,0,N105*$C105)+IF(N106&lt;100%,0,N106*$C106)+IF(N107&lt;100%,0,N107*$C107))*$C109</f>
        <v>249.3185</v>
      </c>
      <c r="O109" s="77" t="n">
        <f aca="false">(IF(O102&lt;100%,0,O102*$C102)+IF(O103&lt;100%,0,O103*$C103)+IF(O104&lt;100%,0,O104*$C104)+IF(O105&lt;100%,0,O105*$C105)+IF(O106&lt;100%,0,O106*$C106)+IF(O107&lt;100%,0,O107*$C107))*$C109</f>
        <v>249.3185</v>
      </c>
      <c r="P109" s="77" t="n">
        <f aca="false">(IF(P102&lt;100%,0,P102*$C102)+IF(P103&lt;100%,0,P103*$C103)+IF(P104&lt;100%,0,P104*$C104)+IF(P105&lt;100%,0,P105*$C105)+IF(P106&lt;100%,0,P106*$C106)+IF(P107&lt;100%,0,P107*$C107))*$C109</f>
        <v>249.3185</v>
      </c>
      <c r="Q109" s="77" t="n">
        <f aca="false">(IF(Q102&lt;100%,0,Q102*$C102)+IF(Q103&lt;100%,0,Q103*$C103)+IF(Q104&lt;100%,0,Q104*$C104)+IF(Q105&lt;100%,0,Q105*$C105)+IF(Q106&lt;100%,0,Q106*$C106)+IF(Q107&lt;100%,0,Q107*$C107))*$C109</f>
        <v>249.3185</v>
      </c>
      <c r="R109" s="77" t="n">
        <f aca="false">(IF(R102&lt;100%,0,R102*$C102)+IF(R103&lt;100%,0,R103*$C103)+IF(R104&lt;100%,0,R104*$C104)+IF(R105&lt;100%,0,R105*$C105)+IF(R106&lt;100%,0,R106*$C106)+IF(R107&lt;100%,0,R107*$C107))*$C109</f>
        <v>249.3185</v>
      </c>
      <c r="S109" s="77" t="n">
        <f aca="false">(IF(S102&lt;100%,0,S102*$C102)+IF(S103&lt;100%,0,S103*$C103)+IF(S104&lt;100%,0,S104*$C104)+IF(S105&lt;100%,0,S105*$C105)+IF(S106&lt;100%,0,S106*$C106)+IF(S107&lt;100%,0,S107*$C107))*$C109</f>
        <v>249.3185</v>
      </c>
      <c r="T109" s="77" t="n">
        <f aca="false">(IF(T102&lt;100%,0,T102*$C102)+IF(T103&lt;100%,0,T103*$C103)+IF(T104&lt;100%,0,T104*$C104)+IF(T105&lt;100%,0,T105*$C105)+IF(T106&lt;100%,0,T106*$C106)+IF(T107&lt;100%,0,T107*$C107))*$C109</f>
        <v>249.3185</v>
      </c>
      <c r="U109" s="77" t="n">
        <f aca="false">(IF(U102&lt;100%,0,U102*$C102)+IF(U103&lt;100%,0,U103*$C103)+IF(U104&lt;100%,0,U104*$C104)+IF(U105&lt;100%,0,U105*$C105)+IF(U106&lt;100%,0,U106*$C106)+IF(U107&lt;100%,0,U107*$C107))*$C109</f>
        <v>249.3185</v>
      </c>
      <c r="V109" s="77" t="n">
        <f aca="false">(IF(V102&lt;100%,0,V102*$C102)+IF(V103&lt;100%,0,V103*$C103)+IF(V104&lt;100%,0,V104*$C104)+IF(V105&lt;100%,0,V105*$C105)+IF(V106&lt;100%,0,V106*$C106)+IF(V107&lt;100%,0,V107*$C107))*$C109</f>
        <v>249.3185</v>
      </c>
      <c r="W109" s="77" t="n">
        <f aca="false">(IF(W102&lt;100%,0,W102*$C102)+IF(W103&lt;100%,0,W103*$C103)+IF(W104&lt;100%,0,W104*$C104)+IF(W105&lt;100%,0,W105*$C105)+IF(W106&lt;100%,0,W106*$C106)+IF(W107&lt;100%,0,W107*$C107))*$C109</f>
        <v>249.3185</v>
      </c>
      <c r="X109" s="77" t="n">
        <f aca="false">(IF(X102&lt;100%,0,X102*$C102)+IF(X103&lt;100%,0,X103*$C103)+IF(X104&lt;100%,0,X104*$C104)+IF(X105&lt;100%,0,X105*$C105)+IF(X106&lt;100%,0,X106*$C106)+IF(X107&lt;100%,0,X107*$C107))*$C109</f>
        <v>249.3185</v>
      </c>
      <c r="Y109" s="77" t="n">
        <f aca="false">(IF(Y102&lt;100%,0,Y102*$C102)+IF(Y103&lt;100%,0,Y103*$C103)+IF(Y104&lt;100%,0,Y104*$C104)+IF(Y105&lt;100%,0,Y105*$C105)+IF(Y106&lt;100%,0,Y106*$C106)+IF(Y107&lt;100%,0,Y107*$C107))*$C109</f>
        <v>249.3185</v>
      </c>
      <c r="Z109" s="77" t="n">
        <f aca="false">(IF(Z102&lt;100%,0,Z102*$C102)+IF(Z103&lt;100%,0,Z103*$C103)+IF(Z104&lt;100%,0,Z104*$C104)+IF(Z105&lt;100%,0,Z105*$C105)+IF(Z106&lt;100%,0,Z106*$C106)+IF(Z107&lt;100%,0,Z107*$C107))*$C109</f>
        <v>249.3185</v>
      </c>
      <c r="AA109" s="77" t="n">
        <f aca="false">(IF(AA102&lt;100%,0,AA102*$C102)+IF(AA103&lt;100%,0,AA103*$C103)+IF(AA104&lt;100%,0,AA104*$C104)+IF(AA105&lt;100%,0,AA105*$C105)+IF(AA106&lt;100%,0,AA106*$C106)+IF(AA107&lt;100%,0,AA107*$C107))*$C109</f>
        <v>249.3185</v>
      </c>
      <c r="AB109" s="77" t="n">
        <f aca="false">(IF(AB102&lt;100%,0,AB102*$C102)+IF(AB103&lt;100%,0,AB103*$C103)+IF(AB104&lt;100%,0,AB104*$C104)+IF(AB105&lt;100%,0,AB105*$C105)+IF(AB106&lt;100%,0,AB106*$C106)+IF(AB107&lt;100%,0,AB107*$C107))*$C109</f>
        <v>249.3185</v>
      </c>
      <c r="AC109" s="77" t="n">
        <f aca="false">(IF(AC102&lt;100%,0,AC102*$C102)+IF(AC103&lt;100%,0,AC103*$C103)+IF(AC104&lt;100%,0,AC104*$C104)+IF(AC105&lt;100%,0,AC105*$C105)+IF(AC106&lt;100%,0,AC106*$C106)+IF(AC107&lt;100%,0,AC107*$C107))*$C109</f>
        <v>249.3185</v>
      </c>
      <c r="AD109" s="77" t="n">
        <f aca="false">(IF(AD102&lt;100%,0,AD102*$C102)+IF(AD103&lt;100%,0,AD103*$C103)+IF(AD104&lt;100%,0,AD104*$C104)+IF(AD105&lt;100%,0,AD105*$C105)+IF(AD106&lt;100%,0,AD106*$C106)+IF(AD107&lt;100%,0,AD107*$C107))*$C109</f>
        <v>249.3185</v>
      </c>
      <c r="AE109" s="77" t="n">
        <f aca="false">(IF(AE102&lt;100%,0,AE102*$C102)+IF(AE103&lt;100%,0,AE103*$C103)+IF(AE104&lt;100%,0,AE104*$C104)+IF(AE105&lt;100%,0,AE105*$C105)+IF(AE106&lt;100%,0,AE106*$C106)+IF(AE107&lt;100%,0,AE107*$C107))*$C109</f>
        <v>249.3185</v>
      </c>
      <c r="AF109" s="77" t="n">
        <f aca="false">(IF(AF102&lt;100%,0,AF102*$C102)+IF(AF103&lt;100%,0,AF103*$C103)+IF(AF104&lt;100%,0,AF104*$C104)+IF(AF105&lt;100%,0,AF105*$C105)+IF(AF106&lt;100%,0,AF106*$C106)+IF(AF107&lt;100%,0,AF107*$C107))*$C109</f>
        <v>249.3185</v>
      </c>
      <c r="AG109" s="77" t="n">
        <f aca="false">(IF(AG102&lt;100%,0,AG102*$C102)+IF(AG103&lt;100%,0,AG103*$C103)+IF(AG104&lt;100%,0,AG104*$C104)+IF(AG105&lt;100%,0,AG105*$C105)+IF(AG106&lt;100%,0,AG106*$C106)+IF(AG107&lt;100%,0,AG107*$C107))*$C109</f>
        <v>249.3185</v>
      </c>
      <c r="AH109" s="175" t="n">
        <f aca="false">(IF(AH102&lt;100%,0,AH102*$C102)+IF(AH103&lt;100%,0,AH103*$C103)+IF(AH104&lt;100%,0,AH104*$C104)+IF(AH105&lt;100%,0,AH105*$C105)+IF(AH106&lt;100%,0,AH106*$C106)+IF(AH107&lt;100%,0,AH107*$C107))*$C109</f>
        <v>249.3185</v>
      </c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3"/>
      <c r="BL109" s="43"/>
      <c r="BM109" s="43"/>
      <c r="BN109" s="43"/>
      <c r="BO109" s="43"/>
      <c r="BP109" s="43"/>
      <c r="BQ109" s="43"/>
      <c r="BR109" s="43"/>
      <c r="BS109" s="43"/>
      <c r="BT109" s="43"/>
      <c r="BU109" s="43"/>
      <c r="BV109" s="43"/>
      <c r="BW109" s="43"/>
      <c r="BX109" s="43"/>
      <c r="BY109" s="43"/>
      <c r="BZ109" s="43"/>
      <c r="CA109" s="43"/>
      <c r="CB109" s="43"/>
      <c r="CC109" s="43"/>
      <c r="CD109" s="43"/>
      <c r="CE109" s="43"/>
      <c r="CF109" s="43"/>
      <c r="CG109" s="43"/>
      <c r="CH109" s="43"/>
      <c r="CI109" s="43"/>
      <c r="CJ109" s="43"/>
      <c r="CK109" s="43"/>
      <c r="CL109" s="43"/>
      <c r="CM109" s="43"/>
      <c r="CN109" s="43"/>
      <c r="CO109" s="43"/>
      <c r="CP109" s="43"/>
      <c r="CQ109" s="43"/>
      <c r="CR109" s="43"/>
      <c r="CS109" s="43"/>
      <c r="CT109" s="43"/>
      <c r="CU109" s="43"/>
      <c r="CV109" s="43"/>
      <c r="CW109" s="43"/>
      <c r="CX109" s="43"/>
      <c r="CY109" s="43"/>
      <c r="CZ109" s="43"/>
      <c r="DA109" s="43"/>
      <c r="DB109" s="43"/>
      <c r="DC109" s="43"/>
      <c r="DD109" s="43"/>
      <c r="DE109" s="43"/>
      <c r="DF109" s="43"/>
      <c r="DG109" s="43"/>
      <c r="DH109" s="43"/>
      <c r="DI109" s="43"/>
      <c r="DJ109" s="43"/>
      <c r="DK109" s="43"/>
      <c r="DL109" s="43"/>
      <c r="DM109" s="43"/>
      <c r="DN109" s="43"/>
      <c r="DO109" s="43"/>
      <c r="DP109" s="43"/>
      <c r="DQ109" s="43"/>
      <c r="DR109" s="43"/>
      <c r="DS109" s="43"/>
      <c r="DT109" s="43"/>
      <c r="DU109" s="43"/>
      <c r="DV109" s="43"/>
      <c r="DW109" s="43"/>
      <c r="DX109" s="43"/>
      <c r="DY109" s="43"/>
      <c r="DZ109" s="43"/>
      <c r="EA109" s="43"/>
      <c r="EB109" s="43"/>
      <c r="EC109" s="43"/>
      <c r="ED109" s="43"/>
      <c r="EE109" s="43"/>
      <c r="EF109" s="43"/>
      <c r="EG109" s="43"/>
      <c r="EH109" s="43"/>
      <c r="EI109" s="43"/>
      <c r="EJ109" s="43"/>
      <c r="EK109" s="43"/>
      <c r="EL109" s="43"/>
      <c r="EM109" s="43"/>
      <c r="EN109" s="43"/>
      <c r="EO109" s="43"/>
      <c r="EP109" s="43"/>
      <c r="EQ109" s="43"/>
      <c r="ER109" s="43"/>
      <c r="ES109" s="43"/>
      <c r="ET109" s="43"/>
      <c r="EU109" s="43"/>
      <c r="EV109" s="43"/>
      <c r="EW109" s="43"/>
      <c r="EX109" s="43"/>
      <c r="EY109" s="43"/>
      <c r="EZ109" s="43"/>
      <c r="FA109" s="43"/>
      <c r="FB109" s="43"/>
      <c r="FC109" s="43"/>
      <c r="FD109" s="43"/>
      <c r="FE109" s="43"/>
      <c r="FF109" s="43"/>
      <c r="FG109" s="43"/>
      <c r="FH109" s="43"/>
      <c r="FI109" s="43"/>
      <c r="FJ109" s="43"/>
      <c r="FK109" s="43"/>
      <c r="FL109" s="43"/>
      <c r="FM109" s="43"/>
      <c r="FN109" s="43"/>
      <c r="FO109" s="43"/>
      <c r="FP109" s="43"/>
      <c r="FQ109" s="43"/>
      <c r="FR109" s="43"/>
      <c r="FS109" s="43"/>
      <c r="FT109" s="43"/>
      <c r="FU109" s="43"/>
      <c r="FV109" s="43"/>
      <c r="FW109" s="43"/>
      <c r="FX109" s="43"/>
      <c r="FY109" s="43"/>
      <c r="FZ109" s="43"/>
      <c r="GA109" s="43"/>
      <c r="GB109" s="43"/>
      <c r="GC109" s="43"/>
      <c r="GD109" s="43"/>
      <c r="GE109" s="43"/>
      <c r="GF109" s="43"/>
      <c r="GG109" s="43"/>
      <c r="GH109" s="43"/>
      <c r="GI109" s="43"/>
      <c r="GJ109" s="43"/>
      <c r="GK109" s="43"/>
      <c r="GL109" s="43"/>
      <c r="GM109" s="43"/>
      <c r="GN109" s="43"/>
      <c r="GO109" s="43"/>
      <c r="GP109" s="43"/>
      <c r="GQ109" s="43"/>
      <c r="GR109" s="43"/>
      <c r="GS109" s="43"/>
      <c r="GT109" s="43"/>
      <c r="GU109" s="43"/>
      <c r="GV109" s="43"/>
      <c r="GW109" s="43"/>
      <c r="GX109" s="43"/>
      <c r="GY109" s="43"/>
      <c r="GZ109" s="43"/>
      <c r="HA109" s="43"/>
      <c r="HB109" s="43"/>
      <c r="HC109" s="43"/>
      <c r="HD109" s="43"/>
      <c r="HE109" s="43"/>
      <c r="HF109" s="43"/>
      <c r="HG109" s="43"/>
      <c r="HH109" s="43"/>
      <c r="HI109" s="43"/>
      <c r="HJ109" s="43"/>
      <c r="HK109" s="43"/>
      <c r="HL109" s="43"/>
      <c r="HM109" s="43"/>
      <c r="HN109" s="43"/>
      <c r="HO109" s="43"/>
      <c r="HP109" s="43"/>
      <c r="HQ109" s="43"/>
      <c r="HR109" s="43"/>
      <c r="HS109" s="43"/>
      <c r="HT109" s="43"/>
      <c r="HU109" s="43"/>
      <c r="HV109" s="43"/>
      <c r="HW109" s="43"/>
      <c r="HX109" s="43"/>
      <c r="HY109" s="43"/>
      <c r="HZ109" s="43"/>
      <c r="IA109" s="43"/>
      <c r="IB109" s="43"/>
      <c r="IC109" s="43"/>
      <c r="ID109" s="43"/>
      <c r="IE109" s="43"/>
      <c r="IF109" s="43"/>
      <c r="IG109" s="43"/>
      <c r="IH109" s="43"/>
      <c r="II109" s="43"/>
      <c r="IJ109" s="43"/>
      <c r="IK109" s="43"/>
      <c r="IL109" s="43"/>
      <c r="IM109" s="43"/>
      <c r="IN109" s="43"/>
      <c r="IO109" s="43"/>
      <c r="IP109" s="43"/>
      <c r="IQ109" s="43"/>
      <c r="IR109" s="43"/>
      <c r="IS109" s="43"/>
      <c r="IT109" s="43"/>
      <c r="IU109" s="43"/>
      <c r="IV109" s="43"/>
      <c r="IW109" s="43"/>
    </row>
    <row r="110" customFormat="false" ht="15.95" hidden="false" customHeight="true" outlineLevel="0" collapsed="false">
      <c r="A110" s="80"/>
      <c r="B110" s="85" t="s">
        <v>23</v>
      </c>
      <c r="C110" s="86"/>
      <c r="D110" s="87" t="n">
        <f aca="false">D108-D109</f>
        <v>4687.6815</v>
      </c>
      <c r="E110" s="88" t="n">
        <f aca="false">E108-E109</f>
        <v>4687.6815</v>
      </c>
      <c r="F110" s="88" t="n">
        <f aca="false">F108-F109</f>
        <v>4687.6815</v>
      </c>
      <c r="G110" s="88" t="n">
        <f aca="false">G108-G109</f>
        <v>4687.6815</v>
      </c>
      <c r="H110" s="88" t="n">
        <f aca="false">H108-H109</f>
        <v>4687.6815</v>
      </c>
      <c r="I110" s="88" t="n">
        <f aca="false">I108-I109</f>
        <v>4687.6815</v>
      </c>
      <c r="J110" s="88" t="n">
        <f aca="false">J108-J109</f>
        <v>4687.6815</v>
      </c>
      <c r="K110" s="88" t="n">
        <f aca="false">K108-K109</f>
        <v>4687.6815</v>
      </c>
      <c r="L110" s="88" t="n">
        <f aca="false">L108-L109</f>
        <v>4687.6815</v>
      </c>
      <c r="M110" s="88" t="n">
        <f aca="false">M108-M109</f>
        <v>4687.6815</v>
      </c>
      <c r="N110" s="88" t="n">
        <f aca="false">N108-N109</f>
        <v>4687.6815</v>
      </c>
      <c r="O110" s="88" t="n">
        <f aca="false">O108-O109</f>
        <v>4687.6815</v>
      </c>
      <c r="P110" s="88" t="n">
        <f aca="false">P108-P109</f>
        <v>4687.6815</v>
      </c>
      <c r="Q110" s="88" t="n">
        <f aca="false">Q108-Q109</f>
        <v>4687.6815</v>
      </c>
      <c r="R110" s="88" t="n">
        <f aca="false">R108-R109</f>
        <v>4687.6815</v>
      </c>
      <c r="S110" s="88" t="n">
        <f aca="false">S108-S109</f>
        <v>4687.6815</v>
      </c>
      <c r="T110" s="88" t="n">
        <f aca="false">T108-T109</f>
        <v>4687.6815</v>
      </c>
      <c r="U110" s="88" t="n">
        <f aca="false">U108-U109</f>
        <v>4687.6815</v>
      </c>
      <c r="V110" s="88" t="n">
        <f aca="false">V108-V109</f>
        <v>4687.6815</v>
      </c>
      <c r="W110" s="88" t="n">
        <f aca="false">W108-W109</f>
        <v>4687.6815</v>
      </c>
      <c r="X110" s="88" t="n">
        <f aca="false">X108-X109</f>
        <v>4687.6815</v>
      </c>
      <c r="Y110" s="88" t="n">
        <f aca="false">Y108-Y109</f>
        <v>4687.6815</v>
      </c>
      <c r="Z110" s="88" t="n">
        <f aca="false">Z108-Z109</f>
        <v>4687.6815</v>
      </c>
      <c r="AA110" s="88" t="n">
        <f aca="false">AA108-AA109</f>
        <v>4687.6815</v>
      </c>
      <c r="AB110" s="88" t="n">
        <f aca="false">AB108-AB109</f>
        <v>4687.6815</v>
      </c>
      <c r="AC110" s="88" t="n">
        <f aca="false">AC108-AC109</f>
        <v>4687.6815</v>
      </c>
      <c r="AD110" s="88" t="n">
        <f aca="false">AD108-AD109</f>
        <v>4687.6815</v>
      </c>
      <c r="AE110" s="88" t="n">
        <f aca="false">AE108-AE109</f>
        <v>4687.6815</v>
      </c>
      <c r="AF110" s="88" t="n">
        <f aca="false">AF108-AF109</f>
        <v>4687.6815</v>
      </c>
      <c r="AG110" s="88" t="n">
        <f aca="false">AG108-AG109</f>
        <v>4687.6815</v>
      </c>
      <c r="AH110" s="180" t="n">
        <f aca="false">AH108-AH109</f>
        <v>4687.6815</v>
      </c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43"/>
      <c r="AU110" s="43"/>
      <c r="AV110" s="43"/>
      <c r="AW110" s="43"/>
      <c r="AX110" s="43"/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43"/>
      <c r="BJ110" s="43"/>
      <c r="BK110" s="43"/>
      <c r="BL110" s="43"/>
      <c r="BM110" s="43"/>
      <c r="BN110" s="43"/>
      <c r="BO110" s="43"/>
      <c r="BP110" s="43"/>
      <c r="BQ110" s="43"/>
      <c r="BR110" s="43"/>
      <c r="BS110" s="43"/>
      <c r="BT110" s="43"/>
      <c r="BU110" s="43"/>
      <c r="BV110" s="43"/>
      <c r="BW110" s="43"/>
      <c r="BX110" s="43"/>
      <c r="BY110" s="43"/>
      <c r="BZ110" s="43"/>
      <c r="CA110" s="43"/>
      <c r="CB110" s="43"/>
      <c r="CC110" s="43"/>
      <c r="CD110" s="43"/>
      <c r="CE110" s="43"/>
      <c r="CF110" s="43"/>
      <c r="CG110" s="43"/>
      <c r="CH110" s="43"/>
      <c r="CI110" s="43"/>
      <c r="CJ110" s="43"/>
      <c r="CK110" s="43"/>
      <c r="CL110" s="43"/>
      <c r="CM110" s="43"/>
      <c r="CN110" s="43"/>
      <c r="CO110" s="43"/>
      <c r="CP110" s="43"/>
      <c r="CQ110" s="43"/>
      <c r="CR110" s="43"/>
      <c r="CS110" s="43"/>
      <c r="CT110" s="43"/>
      <c r="CU110" s="43"/>
      <c r="CV110" s="43"/>
      <c r="CW110" s="43"/>
      <c r="CX110" s="43"/>
      <c r="CY110" s="43"/>
      <c r="CZ110" s="43"/>
      <c r="DA110" s="43"/>
      <c r="DB110" s="43"/>
      <c r="DC110" s="43"/>
      <c r="DD110" s="43"/>
      <c r="DE110" s="43"/>
      <c r="DF110" s="43"/>
      <c r="DG110" s="43"/>
      <c r="DH110" s="43"/>
      <c r="DI110" s="43"/>
      <c r="DJ110" s="43"/>
      <c r="DK110" s="43"/>
      <c r="DL110" s="43"/>
      <c r="DM110" s="43"/>
      <c r="DN110" s="43"/>
      <c r="DO110" s="43"/>
      <c r="DP110" s="43"/>
      <c r="DQ110" s="43"/>
      <c r="DR110" s="43"/>
      <c r="DS110" s="43"/>
      <c r="DT110" s="43"/>
      <c r="DU110" s="43"/>
      <c r="DV110" s="43"/>
      <c r="DW110" s="43"/>
      <c r="DX110" s="43"/>
      <c r="DY110" s="43"/>
      <c r="DZ110" s="43"/>
      <c r="EA110" s="43"/>
      <c r="EB110" s="43"/>
      <c r="EC110" s="43"/>
      <c r="ED110" s="43"/>
      <c r="EE110" s="43"/>
      <c r="EF110" s="43"/>
      <c r="EG110" s="43"/>
      <c r="EH110" s="43"/>
      <c r="EI110" s="43"/>
      <c r="EJ110" s="43"/>
      <c r="EK110" s="43"/>
      <c r="EL110" s="43"/>
      <c r="EM110" s="43"/>
      <c r="EN110" s="43"/>
      <c r="EO110" s="43"/>
      <c r="EP110" s="43"/>
      <c r="EQ110" s="43"/>
      <c r="ER110" s="43"/>
      <c r="ES110" s="43"/>
      <c r="ET110" s="43"/>
      <c r="EU110" s="43"/>
      <c r="EV110" s="43"/>
      <c r="EW110" s="43"/>
      <c r="EX110" s="43"/>
      <c r="EY110" s="43"/>
      <c r="EZ110" s="43"/>
      <c r="FA110" s="43"/>
      <c r="FB110" s="43"/>
      <c r="FC110" s="43"/>
      <c r="FD110" s="43"/>
      <c r="FE110" s="43"/>
      <c r="FF110" s="43"/>
      <c r="FG110" s="43"/>
      <c r="FH110" s="43"/>
      <c r="FI110" s="43"/>
      <c r="FJ110" s="43"/>
      <c r="FK110" s="43"/>
      <c r="FL110" s="43"/>
      <c r="FM110" s="43"/>
      <c r="FN110" s="43"/>
      <c r="FO110" s="43"/>
      <c r="FP110" s="43"/>
      <c r="FQ110" s="43"/>
      <c r="FR110" s="43"/>
      <c r="FS110" s="43"/>
      <c r="FT110" s="43"/>
      <c r="FU110" s="43"/>
      <c r="FV110" s="43"/>
      <c r="FW110" s="43"/>
      <c r="FX110" s="43"/>
      <c r="FY110" s="43"/>
      <c r="FZ110" s="43"/>
      <c r="GA110" s="43"/>
      <c r="GB110" s="43"/>
      <c r="GC110" s="43"/>
      <c r="GD110" s="43"/>
      <c r="GE110" s="43"/>
      <c r="GF110" s="43"/>
      <c r="GG110" s="43"/>
      <c r="GH110" s="43"/>
      <c r="GI110" s="43"/>
      <c r="GJ110" s="43"/>
      <c r="GK110" s="43"/>
      <c r="GL110" s="43"/>
      <c r="GM110" s="43"/>
      <c r="GN110" s="43"/>
      <c r="GO110" s="43"/>
      <c r="GP110" s="43"/>
      <c r="GQ110" s="43"/>
      <c r="GR110" s="43"/>
      <c r="GS110" s="43"/>
      <c r="GT110" s="43"/>
      <c r="GU110" s="43"/>
      <c r="GV110" s="43"/>
      <c r="GW110" s="43"/>
      <c r="GX110" s="43"/>
      <c r="GY110" s="43"/>
      <c r="GZ110" s="43"/>
      <c r="HA110" s="43"/>
      <c r="HB110" s="43"/>
      <c r="HC110" s="43"/>
      <c r="HD110" s="43"/>
      <c r="HE110" s="43"/>
      <c r="HF110" s="43"/>
      <c r="HG110" s="43"/>
      <c r="HH110" s="43"/>
      <c r="HI110" s="43"/>
      <c r="HJ110" s="43"/>
      <c r="HK110" s="43"/>
      <c r="HL110" s="43"/>
      <c r="HM110" s="43"/>
      <c r="HN110" s="43"/>
      <c r="HO110" s="43"/>
      <c r="HP110" s="43"/>
      <c r="HQ110" s="43"/>
      <c r="HR110" s="43"/>
      <c r="HS110" s="43"/>
      <c r="HT110" s="43"/>
      <c r="HU110" s="43"/>
      <c r="HV110" s="43"/>
      <c r="HW110" s="43"/>
      <c r="HX110" s="43"/>
      <c r="HY110" s="43"/>
      <c r="HZ110" s="43"/>
      <c r="IA110" s="43"/>
      <c r="IB110" s="43"/>
      <c r="IC110" s="43"/>
      <c r="ID110" s="43"/>
      <c r="IE110" s="43"/>
      <c r="IF110" s="43"/>
      <c r="IG110" s="43"/>
      <c r="IH110" s="43"/>
      <c r="II110" s="43"/>
      <c r="IJ110" s="43"/>
      <c r="IK110" s="43"/>
      <c r="IL110" s="43"/>
      <c r="IM110" s="43"/>
      <c r="IN110" s="43"/>
      <c r="IO110" s="43"/>
      <c r="IP110" s="43"/>
      <c r="IQ110" s="43"/>
      <c r="IR110" s="43"/>
      <c r="IS110" s="43"/>
      <c r="IT110" s="43"/>
      <c r="IU110" s="43"/>
      <c r="IV110" s="43"/>
      <c r="IW110" s="43"/>
    </row>
    <row r="111" customFormat="false" ht="15.95" hidden="false" customHeight="true" outlineLevel="0" collapsed="false">
      <c r="A111" s="37"/>
      <c r="B111" s="91" t="s">
        <v>24</v>
      </c>
      <c r="C111" s="92" t="n">
        <f aca="false">SUM(C102:C107)</f>
        <v>4937</v>
      </c>
      <c r="D111" s="39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40"/>
      <c r="AH111" s="146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43"/>
      <c r="BJ111" s="43"/>
      <c r="BK111" s="43"/>
      <c r="BL111" s="43"/>
      <c r="BM111" s="43"/>
      <c r="BN111" s="43"/>
      <c r="BO111" s="43"/>
      <c r="BP111" s="43"/>
      <c r="BQ111" s="43"/>
      <c r="BR111" s="43"/>
      <c r="BS111" s="43"/>
      <c r="BT111" s="43"/>
      <c r="BU111" s="43"/>
      <c r="BV111" s="43"/>
      <c r="BW111" s="43"/>
      <c r="BX111" s="43"/>
      <c r="BY111" s="43"/>
      <c r="BZ111" s="43"/>
      <c r="CA111" s="43"/>
      <c r="CB111" s="43"/>
      <c r="CC111" s="43"/>
      <c r="CD111" s="43"/>
      <c r="CE111" s="43"/>
      <c r="CF111" s="43"/>
      <c r="CG111" s="43"/>
      <c r="CH111" s="43"/>
      <c r="CI111" s="43"/>
      <c r="CJ111" s="43"/>
      <c r="CK111" s="43"/>
      <c r="CL111" s="43"/>
      <c r="CM111" s="43"/>
      <c r="CN111" s="43"/>
      <c r="CO111" s="43"/>
      <c r="CP111" s="43"/>
      <c r="CQ111" s="43"/>
      <c r="CR111" s="43"/>
      <c r="CS111" s="43"/>
      <c r="CT111" s="43"/>
      <c r="CU111" s="43"/>
      <c r="CV111" s="43"/>
      <c r="CW111" s="43"/>
      <c r="CX111" s="43"/>
      <c r="CY111" s="43"/>
      <c r="CZ111" s="43"/>
      <c r="DA111" s="43"/>
      <c r="DB111" s="43"/>
      <c r="DC111" s="43"/>
      <c r="DD111" s="43"/>
      <c r="DE111" s="43"/>
      <c r="DF111" s="43"/>
      <c r="DG111" s="43"/>
      <c r="DH111" s="43"/>
      <c r="DI111" s="43"/>
      <c r="DJ111" s="43"/>
      <c r="DK111" s="43"/>
      <c r="DL111" s="43"/>
      <c r="DM111" s="43"/>
      <c r="DN111" s="43"/>
      <c r="DO111" s="43"/>
      <c r="DP111" s="43"/>
      <c r="DQ111" s="43"/>
      <c r="DR111" s="43"/>
      <c r="DS111" s="43"/>
      <c r="DT111" s="43"/>
      <c r="DU111" s="43"/>
      <c r="DV111" s="43"/>
      <c r="DW111" s="43"/>
      <c r="DX111" s="43"/>
      <c r="DY111" s="43"/>
      <c r="DZ111" s="43"/>
      <c r="EA111" s="43"/>
      <c r="EB111" s="43"/>
      <c r="EC111" s="43"/>
      <c r="ED111" s="43"/>
      <c r="EE111" s="43"/>
      <c r="EF111" s="43"/>
      <c r="EG111" s="43"/>
      <c r="EH111" s="43"/>
      <c r="EI111" s="43"/>
      <c r="EJ111" s="43"/>
      <c r="EK111" s="43"/>
      <c r="EL111" s="43"/>
      <c r="EM111" s="43"/>
      <c r="EN111" s="43"/>
      <c r="EO111" s="43"/>
      <c r="EP111" s="43"/>
      <c r="EQ111" s="43"/>
      <c r="ER111" s="43"/>
      <c r="ES111" s="43"/>
      <c r="ET111" s="43"/>
      <c r="EU111" s="43"/>
      <c r="EV111" s="43"/>
      <c r="EW111" s="43"/>
      <c r="EX111" s="43"/>
      <c r="EY111" s="43"/>
      <c r="EZ111" s="43"/>
      <c r="FA111" s="43"/>
      <c r="FB111" s="43"/>
      <c r="FC111" s="43"/>
      <c r="FD111" s="43"/>
      <c r="FE111" s="43"/>
      <c r="FF111" s="43"/>
      <c r="FG111" s="43"/>
      <c r="FH111" s="43"/>
      <c r="FI111" s="43"/>
      <c r="FJ111" s="43"/>
      <c r="FK111" s="43"/>
      <c r="FL111" s="43"/>
      <c r="FM111" s="43"/>
      <c r="FN111" s="43"/>
      <c r="FO111" s="43"/>
      <c r="FP111" s="43"/>
      <c r="FQ111" s="43"/>
      <c r="FR111" s="43"/>
      <c r="FS111" s="43"/>
      <c r="FT111" s="43"/>
      <c r="FU111" s="43"/>
      <c r="FV111" s="43"/>
      <c r="FW111" s="43"/>
      <c r="FX111" s="43"/>
      <c r="FY111" s="43"/>
      <c r="FZ111" s="43"/>
      <c r="GA111" s="43"/>
      <c r="GB111" s="43"/>
      <c r="GC111" s="43"/>
      <c r="GD111" s="43"/>
      <c r="GE111" s="43"/>
      <c r="GF111" s="43"/>
      <c r="GG111" s="43"/>
      <c r="GH111" s="43"/>
      <c r="GI111" s="43"/>
      <c r="GJ111" s="43"/>
      <c r="GK111" s="43"/>
      <c r="GL111" s="43"/>
      <c r="GM111" s="43"/>
      <c r="GN111" s="43"/>
      <c r="GO111" s="43"/>
      <c r="GP111" s="43"/>
      <c r="GQ111" s="43"/>
      <c r="GR111" s="43"/>
      <c r="GS111" s="43"/>
      <c r="GT111" s="43"/>
      <c r="GU111" s="43"/>
      <c r="GV111" s="43"/>
      <c r="GW111" s="43"/>
      <c r="GX111" s="43"/>
      <c r="GY111" s="43"/>
      <c r="GZ111" s="43"/>
      <c r="HA111" s="43"/>
      <c r="HB111" s="43"/>
      <c r="HC111" s="43"/>
      <c r="HD111" s="43"/>
      <c r="HE111" s="43"/>
      <c r="HF111" s="43"/>
      <c r="HG111" s="43"/>
      <c r="HH111" s="43"/>
      <c r="HI111" s="43"/>
      <c r="HJ111" s="43"/>
      <c r="HK111" s="43"/>
      <c r="HL111" s="43"/>
      <c r="HM111" s="43"/>
      <c r="HN111" s="43"/>
      <c r="HO111" s="43"/>
      <c r="HP111" s="43"/>
      <c r="HQ111" s="43"/>
      <c r="HR111" s="43"/>
      <c r="HS111" s="43"/>
      <c r="HT111" s="43"/>
      <c r="HU111" s="43"/>
      <c r="HV111" s="43"/>
      <c r="HW111" s="43"/>
      <c r="HX111" s="43"/>
      <c r="HY111" s="43"/>
      <c r="HZ111" s="43"/>
      <c r="IA111" s="43"/>
      <c r="IB111" s="43"/>
      <c r="IC111" s="43"/>
      <c r="ID111" s="43"/>
      <c r="IE111" s="43"/>
      <c r="IF111" s="43"/>
      <c r="IG111" s="43"/>
      <c r="IH111" s="43"/>
      <c r="II111" s="43"/>
      <c r="IJ111" s="43"/>
      <c r="IK111" s="43"/>
      <c r="IL111" s="43"/>
      <c r="IM111" s="43"/>
      <c r="IN111" s="43"/>
      <c r="IO111" s="43"/>
      <c r="IP111" s="43"/>
      <c r="IQ111" s="43"/>
      <c r="IR111" s="43"/>
      <c r="IS111" s="43"/>
      <c r="IT111" s="43"/>
      <c r="IU111" s="43"/>
      <c r="IV111" s="43"/>
      <c r="IW111" s="43"/>
    </row>
    <row r="112" customFormat="false" ht="15.95" hidden="false" customHeight="true" outlineLevel="0" collapsed="false">
      <c r="A112" s="37"/>
      <c r="B112" s="93"/>
      <c r="C112" s="37" t="n">
        <f aca="false">SUM(D110:AH110)/31</f>
        <v>4687.6815</v>
      </c>
      <c r="D112" s="39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146"/>
      <c r="AI112" s="43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  <c r="AT112" s="43"/>
      <c r="AU112" s="43"/>
      <c r="AV112" s="43"/>
      <c r="AW112" s="43"/>
      <c r="AX112" s="43"/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43"/>
      <c r="BJ112" s="43"/>
      <c r="BK112" s="43"/>
      <c r="BL112" s="43"/>
      <c r="BM112" s="43"/>
      <c r="BN112" s="43"/>
      <c r="BO112" s="43"/>
      <c r="BP112" s="43"/>
      <c r="BQ112" s="43"/>
      <c r="BR112" s="43"/>
      <c r="BS112" s="43"/>
      <c r="BT112" s="43"/>
      <c r="BU112" s="43"/>
      <c r="BV112" s="43"/>
      <c r="BW112" s="43"/>
      <c r="BX112" s="43"/>
      <c r="BY112" s="43"/>
      <c r="BZ112" s="43"/>
      <c r="CA112" s="43"/>
      <c r="CB112" s="43"/>
      <c r="CC112" s="43"/>
      <c r="CD112" s="43"/>
      <c r="CE112" s="43"/>
      <c r="CF112" s="43"/>
      <c r="CG112" s="43"/>
      <c r="CH112" s="43"/>
      <c r="CI112" s="43"/>
      <c r="CJ112" s="43"/>
      <c r="CK112" s="43"/>
      <c r="CL112" s="43"/>
      <c r="CM112" s="43"/>
      <c r="CN112" s="43"/>
      <c r="CO112" s="43"/>
      <c r="CP112" s="43"/>
      <c r="CQ112" s="43"/>
      <c r="CR112" s="43"/>
      <c r="CS112" s="43"/>
      <c r="CT112" s="43"/>
      <c r="CU112" s="43"/>
      <c r="CV112" s="43"/>
      <c r="CW112" s="43"/>
      <c r="CX112" s="43"/>
      <c r="CY112" s="43"/>
      <c r="CZ112" s="43"/>
      <c r="DA112" s="43"/>
      <c r="DB112" s="43"/>
      <c r="DC112" s="43"/>
      <c r="DD112" s="43"/>
      <c r="DE112" s="43"/>
      <c r="DF112" s="43"/>
      <c r="DG112" s="43"/>
      <c r="DH112" s="43"/>
      <c r="DI112" s="43"/>
      <c r="DJ112" s="43"/>
      <c r="DK112" s="43"/>
      <c r="DL112" s="43"/>
      <c r="DM112" s="43"/>
      <c r="DN112" s="43"/>
      <c r="DO112" s="43"/>
      <c r="DP112" s="43"/>
      <c r="DQ112" s="43"/>
      <c r="DR112" s="43"/>
      <c r="DS112" s="43"/>
      <c r="DT112" s="43"/>
      <c r="DU112" s="43"/>
      <c r="DV112" s="43"/>
      <c r="DW112" s="43"/>
      <c r="DX112" s="43"/>
      <c r="DY112" s="43"/>
      <c r="DZ112" s="43"/>
      <c r="EA112" s="43"/>
      <c r="EB112" s="43"/>
      <c r="EC112" s="43"/>
      <c r="ED112" s="43"/>
      <c r="EE112" s="43"/>
      <c r="EF112" s="43"/>
      <c r="EG112" s="43"/>
      <c r="EH112" s="43"/>
      <c r="EI112" s="43"/>
      <c r="EJ112" s="43"/>
      <c r="EK112" s="43"/>
      <c r="EL112" s="43"/>
      <c r="EM112" s="43"/>
      <c r="EN112" s="43"/>
      <c r="EO112" s="43"/>
      <c r="EP112" s="43"/>
      <c r="EQ112" s="43"/>
      <c r="ER112" s="43"/>
      <c r="ES112" s="43"/>
      <c r="ET112" s="43"/>
      <c r="EU112" s="43"/>
      <c r="EV112" s="43"/>
      <c r="EW112" s="43"/>
      <c r="EX112" s="43"/>
      <c r="EY112" s="43"/>
      <c r="EZ112" s="43"/>
      <c r="FA112" s="43"/>
      <c r="FB112" s="43"/>
      <c r="FC112" s="43"/>
      <c r="FD112" s="43"/>
      <c r="FE112" s="43"/>
      <c r="FF112" s="43"/>
      <c r="FG112" s="43"/>
      <c r="FH112" s="43"/>
      <c r="FI112" s="43"/>
      <c r="FJ112" s="43"/>
      <c r="FK112" s="43"/>
      <c r="FL112" s="43"/>
      <c r="FM112" s="43"/>
      <c r="FN112" s="43"/>
      <c r="FO112" s="43"/>
      <c r="FP112" s="43"/>
      <c r="FQ112" s="43"/>
      <c r="FR112" s="43"/>
      <c r="FS112" s="43"/>
      <c r="FT112" s="43"/>
      <c r="FU112" s="43"/>
      <c r="FV112" s="43"/>
      <c r="FW112" s="43"/>
      <c r="FX112" s="43"/>
      <c r="FY112" s="43"/>
      <c r="FZ112" s="43"/>
      <c r="GA112" s="43"/>
      <c r="GB112" s="43"/>
      <c r="GC112" s="43"/>
      <c r="GD112" s="43"/>
      <c r="GE112" s="43"/>
      <c r="GF112" s="43"/>
      <c r="GG112" s="43"/>
      <c r="GH112" s="43"/>
      <c r="GI112" s="43"/>
      <c r="GJ112" s="43"/>
      <c r="GK112" s="43"/>
      <c r="GL112" s="43"/>
      <c r="GM112" s="43"/>
      <c r="GN112" s="43"/>
      <c r="GO112" s="43"/>
      <c r="GP112" s="43"/>
      <c r="GQ112" s="43"/>
      <c r="GR112" s="43"/>
      <c r="GS112" s="43"/>
      <c r="GT112" s="43"/>
      <c r="GU112" s="43"/>
      <c r="GV112" s="43"/>
      <c r="GW112" s="43"/>
      <c r="GX112" s="43"/>
      <c r="GY112" s="43"/>
      <c r="GZ112" s="43"/>
      <c r="HA112" s="43"/>
      <c r="HB112" s="43"/>
      <c r="HC112" s="43"/>
      <c r="HD112" s="43"/>
      <c r="HE112" s="43"/>
      <c r="HF112" s="43"/>
      <c r="HG112" s="43"/>
      <c r="HH112" s="43"/>
      <c r="HI112" s="43"/>
      <c r="HJ112" s="43"/>
      <c r="HK112" s="43"/>
      <c r="HL112" s="43"/>
      <c r="HM112" s="43"/>
      <c r="HN112" s="43"/>
      <c r="HO112" s="43"/>
      <c r="HP112" s="43"/>
      <c r="HQ112" s="43"/>
      <c r="HR112" s="43"/>
      <c r="HS112" s="43"/>
      <c r="HT112" s="43"/>
      <c r="HU112" s="43"/>
      <c r="HV112" s="43"/>
      <c r="HW112" s="43"/>
      <c r="HX112" s="43"/>
      <c r="HY112" s="43"/>
      <c r="HZ112" s="43"/>
      <c r="IA112" s="43"/>
      <c r="IB112" s="43"/>
      <c r="IC112" s="43"/>
      <c r="ID112" s="43"/>
      <c r="IE112" s="43"/>
      <c r="IF112" s="43"/>
      <c r="IG112" s="43"/>
      <c r="IH112" s="43"/>
      <c r="II112" s="43"/>
      <c r="IJ112" s="43"/>
      <c r="IK112" s="43"/>
      <c r="IL112" s="43"/>
      <c r="IM112" s="43"/>
      <c r="IN112" s="43"/>
      <c r="IO112" s="43"/>
      <c r="IP112" s="43"/>
      <c r="IQ112" s="43"/>
      <c r="IR112" s="43"/>
      <c r="IS112" s="43"/>
      <c r="IT112" s="43"/>
      <c r="IU112" s="43"/>
      <c r="IV112" s="43"/>
      <c r="IW112" s="43"/>
    </row>
    <row r="113" customFormat="false" ht="15.95" hidden="false" customHeight="true" outlineLevel="0" collapsed="false">
      <c r="A113" s="37"/>
      <c r="B113" s="38" t="s">
        <v>85</v>
      </c>
      <c r="C113" s="37"/>
      <c r="D113" s="39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146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3"/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43"/>
      <c r="BJ113" s="43"/>
      <c r="BK113" s="43"/>
      <c r="BL113" s="43"/>
      <c r="BM113" s="43"/>
      <c r="BN113" s="43"/>
      <c r="BO113" s="43"/>
      <c r="BP113" s="43"/>
      <c r="BQ113" s="43"/>
      <c r="BR113" s="43"/>
      <c r="BS113" s="43"/>
      <c r="BT113" s="43"/>
      <c r="BU113" s="43"/>
      <c r="BV113" s="43"/>
      <c r="BW113" s="43"/>
      <c r="BX113" s="43"/>
      <c r="BY113" s="43"/>
      <c r="BZ113" s="43"/>
      <c r="CA113" s="43"/>
      <c r="CB113" s="43"/>
      <c r="CC113" s="43"/>
      <c r="CD113" s="43"/>
      <c r="CE113" s="43"/>
      <c r="CF113" s="43"/>
      <c r="CG113" s="43"/>
      <c r="CH113" s="43"/>
      <c r="CI113" s="43"/>
      <c r="CJ113" s="43"/>
      <c r="CK113" s="43"/>
      <c r="CL113" s="43"/>
      <c r="CM113" s="43"/>
      <c r="CN113" s="43"/>
      <c r="CO113" s="43"/>
      <c r="CP113" s="43"/>
      <c r="CQ113" s="43"/>
      <c r="CR113" s="43"/>
      <c r="CS113" s="43"/>
      <c r="CT113" s="43"/>
      <c r="CU113" s="43"/>
      <c r="CV113" s="43"/>
      <c r="CW113" s="43"/>
      <c r="CX113" s="43"/>
      <c r="CY113" s="43"/>
      <c r="CZ113" s="43"/>
      <c r="DA113" s="43"/>
      <c r="DB113" s="43"/>
      <c r="DC113" s="43"/>
      <c r="DD113" s="43"/>
      <c r="DE113" s="43"/>
      <c r="DF113" s="43"/>
      <c r="DG113" s="43"/>
      <c r="DH113" s="43"/>
      <c r="DI113" s="43"/>
      <c r="DJ113" s="43"/>
      <c r="DK113" s="43"/>
      <c r="DL113" s="43"/>
      <c r="DM113" s="43"/>
      <c r="DN113" s="43"/>
      <c r="DO113" s="43"/>
      <c r="DP113" s="43"/>
      <c r="DQ113" s="43"/>
      <c r="DR113" s="43"/>
      <c r="DS113" s="43"/>
      <c r="DT113" s="43"/>
      <c r="DU113" s="43"/>
      <c r="DV113" s="43"/>
      <c r="DW113" s="43"/>
      <c r="DX113" s="43"/>
      <c r="DY113" s="43"/>
      <c r="DZ113" s="43"/>
      <c r="EA113" s="43"/>
      <c r="EB113" s="43"/>
      <c r="EC113" s="43"/>
      <c r="ED113" s="43"/>
      <c r="EE113" s="43"/>
      <c r="EF113" s="43"/>
      <c r="EG113" s="43"/>
      <c r="EH113" s="43"/>
      <c r="EI113" s="43"/>
      <c r="EJ113" s="43"/>
      <c r="EK113" s="43"/>
      <c r="EL113" s="43"/>
      <c r="EM113" s="43"/>
      <c r="EN113" s="43"/>
      <c r="EO113" s="43"/>
      <c r="EP113" s="43"/>
      <c r="EQ113" s="43"/>
      <c r="ER113" s="43"/>
      <c r="ES113" s="43"/>
      <c r="ET113" s="43"/>
      <c r="EU113" s="43"/>
      <c r="EV113" s="43"/>
      <c r="EW113" s="43"/>
      <c r="EX113" s="43"/>
      <c r="EY113" s="43"/>
      <c r="EZ113" s="43"/>
      <c r="FA113" s="43"/>
      <c r="FB113" s="43"/>
      <c r="FC113" s="43"/>
      <c r="FD113" s="43"/>
      <c r="FE113" s="43"/>
      <c r="FF113" s="43"/>
      <c r="FG113" s="43"/>
      <c r="FH113" s="43"/>
      <c r="FI113" s="43"/>
      <c r="FJ113" s="43"/>
      <c r="FK113" s="43"/>
      <c r="FL113" s="43"/>
      <c r="FM113" s="43"/>
      <c r="FN113" s="43"/>
      <c r="FO113" s="43"/>
      <c r="FP113" s="43"/>
      <c r="FQ113" s="43"/>
      <c r="FR113" s="43"/>
      <c r="FS113" s="43"/>
      <c r="FT113" s="43"/>
      <c r="FU113" s="43"/>
      <c r="FV113" s="43"/>
      <c r="FW113" s="43"/>
      <c r="FX113" s="43"/>
      <c r="FY113" s="43"/>
      <c r="FZ113" s="43"/>
      <c r="GA113" s="43"/>
      <c r="GB113" s="43"/>
      <c r="GC113" s="43"/>
      <c r="GD113" s="43"/>
      <c r="GE113" s="43"/>
      <c r="GF113" s="43"/>
      <c r="GG113" s="43"/>
      <c r="GH113" s="43"/>
      <c r="GI113" s="43"/>
      <c r="GJ113" s="43"/>
      <c r="GK113" s="43"/>
      <c r="GL113" s="43"/>
      <c r="GM113" s="43"/>
      <c r="GN113" s="43"/>
      <c r="GO113" s="43"/>
      <c r="GP113" s="43"/>
      <c r="GQ113" s="43"/>
      <c r="GR113" s="43"/>
      <c r="GS113" s="43"/>
      <c r="GT113" s="43"/>
      <c r="GU113" s="43"/>
      <c r="GV113" s="43"/>
      <c r="GW113" s="43"/>
      <c r="GX113" s="43"/>
      <c r="GY113" s="43"/>
      <c r="GZ113" s="43"/>
      <c r="HA113" s="43"/>
      <c r="HB113" s="43"/>
      <c r="HC113" s="43"/>
      <c r="HD113" s="43"/>
      <c r="HE113" s="43"/>
      <c r="HF113" s="43"/>
      <c r="HG113" s="43"/>
      <c r="HH113" s="43"/>
      <c r="HI113" s="43"/>
      <c r="HJ113" s="43"/>
      <c r="HK113" s="43"/>
      <c r="HL113" s="43"/>
      <c r="HM113" s="43"/>
      <c r="HN113" s="43"/>
      <c r="HO113" s="43"/>
      <c r="HP113" s="43"/>
      <c r="HQ113" s="43"/>
      <c r="HR113" s="43"/>
      <c r="HS113" s="43"/>
      <c r="HT113" s="43"/>
      <c r="HU113" s="43"/>
      <c r="HV113" s="43"/>
      <c r="HW113" s="43"/>
      <c r="HX113" s="43"/>
      <c r="HY113" s="43"/>
      <c r="HZ113" s="43"/>
      <c r="IA113" s="43"/>
      <c r="IB113" s="43"/>
      <c r="IC113" s="43"/>
      <c r="ID113" s="43"/>
      <c r="IE113" s="43"/>
      <c r="IF113" s="43"/>
      <c r="IG113" s="43"/>
      <c r="IH113" s="43"/>
      <c r="II113" s="43"/>
      <c r="IJ113" s="43"/>
      <c r="IK113" s="43"/>
      <c r="IL113" s="43"/>
      <c r="IM113" s="43"/>
      <c r="IN113" s="43"/>
      <c r="IO113" s="43"/>
      <c r="IP113" s="43"/>
      <c r="IQ113" s="43"/>
      <c r="IR113" s="43"/>
      <c r="IS113" s="43"/>
      <c r="IT113" s="43"/>
      <c r="IU113" s="43"/>
      <c r="IV113" s="43"/>
      <c r="IW113" s="43"/>
    </row>
    <row r="114" customFormat="false" ht="15.95" hidden="false" customHeight="true" outlineLevel="0" collapsed="false">
      <c r="A114" s="44" t="n">
        <v>1</v>
      </c>
      <c r="B114" s="45" t="s">
        <v>86</v>
      </c>
      <c r="C114" s="44" t="n">
        <v>1065</v>
      </c>
      <c r="D114" s="229" t="n">
        <v>1</v>
      </c>
      <c r="E114" s="151" t="n">
        <v>1</v>
      </c>
      <c r="F114" s="151" t="n">
        <v>1</v>
      </c>
      <c r="G114" s="151" t="n">
        <v>1</v>
      </c>
      <c r="H114" s="151" t="n">
        <v>1</v>
      </c>
      <c r="I114" s="151" t="n">
        <v>1</v>
      </c>
      <c r="J114" s="151" t="n">
        <v>1</v>
      </c>
      <c r="K114" s="151" t="n">
        <v>1</v>
      </c>
      <c r="L114" s="151" t="n">
        <v>1</v>
      </c>
      <c r="M114" s="151" t="n">
        <v>1</v>
      </c>
      <c r="N114" s="151" t="n">
        <v>1</v>
      </c>
      <c r="O114" s="151" t="n">
        <v>1</v>
      </c>
      <c r="P114" s="151" t="n">
        <v>1</v>
      </c>
      <c r="Q114" s="151" t="n">
        <v>1</v>
      </c>
      <c r="R114" s="151" t="n">
        <v>1</v>
      </c>
      <c r="S114" s="151" t="n">
        <v>1</v>
      </c>
      <c r="T114" s="151" t="n">
        <v>1</v>
      </c>
      <c r="U114" s="151" t="n">
        <v>1</v>
      </c>
      <c r="V114" s="151" t="n">
        <v>1</v>
      </c>
      <c r="W114" s="151" t="n">
        <v>1</v>
      </c>
      <c r="X114" s="151" t="n">
        <v>1</v>
      </c>
      <c r="Y114" s="151" t="n">
        <v>1</v>
      </c>
      <c r="Z114" s="151" t="n">
        <v>1</v>
      </c>
      <c r="AA114" s="151" t="n">
        <v>1</v>
      </c>
      <c r="AB114" s="151" t="n">
        <v>1</v>
      </c>
      <c r="AC114" s="151" t="n">
        <v>1</v>
      </c>
      <c r="AD114" s="151" t="n">
        <v>1</v>
      </c>
      <c r="AE114" s="151" t="n">
        <v>1</v>
      </c>
      <c r="AF114" s="151" t="n">
        <v>1</v>
      </c>
      <c r="AG114" s="151" t="n">
        <v>1</v>
      </c>
      <c r="AH114" s="152" t="n">
        <v>1</v>
      </c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43"/>
      <c r="BJ114" s="43"/>
      <c r="BK114" s="43"/>
      <c r="BL114" s="43"/>
      <c r="BM114" s="43"/>
      <c r="BN114" s="43"/>
      <c r="BO114" s="43"/>
      <c r="BP114" s="43"/>
      <c r="BQ114" s="43"/>
      <c r="BR114" s="43"/>
      <c r="BS114" s="43"/>
      <c r="BT114" s="43"/>
      <c r="BU114" s="43"/>
      <c r="BV114" s="43"/>
      <c r="BW114" s="43"/>
      <c r="BX114" s="43"/>
      <c r="BY114" s="43"/>
      <c r="BZ114" s="43"/>
      <c r="CA114" s="43"/>
      <c r="CB114" s="43"/>
      <c r="CC114" s="43"/>
      <c r="CD114" s="43"/>
      <c r="CE114" s="43"/>
      <c r="CF114" s="43"/>
      <c r="CG114" s="43"/>
      <c r="CH114" s="43"/>
      <c r="CI114" s="43"/>
      <c r="CJ114" s="43"/>
      <c r="CK114" s="43"/>
      <c r="CL114" s="43"/>
      <c r="CM114" s="43"/>
      <c r="CN114" s="43"/>
      <c r="CO114" s="43"/>
      <c r="CP114" s="43"/>
      <c r="CQ114" s="43"/>
      <c r="CR114" s="43"/>
      <c r="CS114" s="43"/>
      <c r="CT114" s="43"/>
      <c r="CU114" s="43"/>
      <c r="CV114" s="43"/>
      <c r="CW114" s="43"/>
      <c r="CX114" s="43"/>
      <c r="CY114" s="43"/>
      <c r="CZ114" s="43"/>
      <c r="DA114" s="43"/>
      <c r="DB114" s="43"/>
      <c r="DC114" s="43"/>
      <c r="DD114" s="43"/>
      <c r="DE114" s="43"/>
      <c r="DF114" s="43"/>
      <c r="DG114" s="43"/>
      <c r="DH114" s="43"/>
      <c r="DI114" s="43"/>
      <c r="DJ114" s="43"/>
      <c r="DK114" s="43"/>
      <c r="DL114" s="43"/>
      <c r="DM114" s="43"/>
      <c r="DN114" s="43"/>
      <c r="DO114" s="43"/>
      <c r="DP114" s="43"/>
      <c r="DQ114" s="43"/>
      <c r="DR114" s="43"/>
      <c r="DS114" s="43"/>
      <c r="DT114" s="43"/>
      <c r="DU114" s="43"/>
      <c r="DV114" s="43"/>
      <c r="DW114" s="43"/>
      <c r="DX114" s="43"/>
      <c r="DY114" s="43"/>
      <c r="DZ114" s="43"/>
      <c r="EA114" s="43"/>
      <c r="EB114" s="43"/>
      <c r="EC114" s="43"/>
      <c r="ED114" s="43"/>
      <c r="EE114" s="43"/>
      <c r="EF114" s="43"/>
      <c r="EG114" s="43"/>
      <c r="EH114" s="43"/>
      <c r="EI114" s="43"/>
      <c r="EJ114" s="43"/>
      <c r="EK114" s="43"/>
      <c r="EL114" s="43"/>
      <c r="EM114" s="43"/>
      <c r="EN114" s="43"/>
      <c r="EO114" s="43"/>
      <c r="EP114" s="43"/>
      <c r="EQ114" s="43"/>
      <c r="ER114" s="43"/>
      <c r="ES114" s="43"/>
      <c r="ET114" s="43"/>
      <c r="EU114" s="43"/>
      <c r="EV114" s="43"/>
      <c r="EW114" s="43"/>
      <c r="EX114" s="43"/>
      <c r="EY114" s="43"/>
      <c r="EZ114" s="43"/>
      <c r="FA114" s="43"/>
      <c r="FB114" s="43"/>
      <c r="FC114" s="43"/>
      <c r="FD114" s="43"/>
      <c r="FE114" s="43"/>
      <c r="FF114" s="43"/>
      <c r="FG114" s="43"/>
      <c r="FH114" s="43"/>
      <c r="FI114" s="43"/>
      <c r="FJ114" s="43"/>
      <c r="FK114" s="43"/>
      <c r="FL114" s="43"/>
      <c r="FM114" s="43"/>
      <c r="FN114" s="43"/>
      <c r="FO114" s="43"/>
      <c r="FP114" s="43"/>
      <c r="FQ114" s="43"/>
      <c r="FR114" s="43"/>
      <c r="FS114" s="43"/>
      <c r="FT114" s="43"/>
      <c r="FU114" s="43"/>
      <c r="FV114" s="43"/>
      <c r="FW114" s="43"/>
      <c r="FX114" s="43"/>
      <c r="FY114" s="43"/>
      <c r="FZ114" s="43"/>
      <c r="GA114" s="43"/>
      <c r="GB114" s="43"/>
      <c r="GC114" s="43"/>
      <c r="GD114" s="43"/>
      <c r="GE114" s="43"/>
      <c r="GF114" s="43"/>
      <c r="GG114" s="43"/>
      <c r="GH114" s="43"/>
      <c r="GI114" s="43"/>
      <c r="GJ114" s="43"/>
      <c r="GK114" s="43"/>
      <c r="GL114" s="43"/>
      <c r="GM114" s="43"/>
      <c r="GN114" s="43"/>
      <c r="GO114" s="43"/>
      <c r="GP114" s="43"/>
      <c r="GQ114" s="43"/>
      <c r="GR114" s="43"/>
      <c r="GS114" s="43"/>
      <c r="GT114" s="43"/>
      <c r="GU114" s="43"/>
      <c r="GV114" s="43"/>
      <c r="GW114" s="43"/>
      <c r="GX114" s="43"/>
      <c r="GY114" s="43"/>
      <c r="GZ114" s="43"/>
      <c r="HA114" s="43"/>
      <c r="HB114" s="43"/>
      <c r="HC114" s="43"/>
      <c r="HD114" s="43"/>
      <c r="HE114" s="43"/>
      <c r="HF114" s="43"/>
      <c r="HG114" s="43"/>
      <c r="HH114" s="43"/>
      <c r="HI114" s="43"/>
      <c r="HJ114" s="43"/>
      <c r="HK114" s="43"/>
      <c r="HL114" s="43"/>
      <c r="HM114" s="43"/>
      <c r="HN114" s="43"/>
      <c r="HO114" s="43"/>
      <c r="HP114" s="43"/>
      <c r="HQ114" s="43"/>
      <c r="HR114" s="43"/>
      <c r="HS114" s="43"/>
      <c r="HT114" s="43"/>
      <c r="HU114" s="43"/>
      <c r="HV114" s="43"/>
      <c r="HW114" s="43"/>
      <c r="HX114" s="43"/>
      <c r="HY114" s="43"/>
      <c r="HZ114" s="43"/>
      <c r="IA114" s="43"/>
      <c r="IB114" s="43"/>
      <c r="IC114" s="43"/>
      <c r="ID114" s="43"/>
      <c r="IE114" s="43"/>
      <c r="IF114" s="43"/>
      <c r="IG114" s="43"/>
      <c r="IH114" s="43"/>
      <c r="II114" s="43"/>
      <c r="IJ114" s="43"/>
      <c r="IK114" s="43"/>
      <c r="IL114" s="43"/>
      <c r="IM114" s="43"/>
      <c r="IN114" s="43"/>
      <c r="IO114" s="43"/>
      <c r="IP114" s="43"/>
      <c r="IQ114" s="43"/>
      <c r="IR114" s="43"/>
      <c r="IS114" s="43"/>
      <c r="IT114" s="43"/>
      <c r="IU114" s="43"/>
      <c r="IV114" s="43"/>
      <c r="IW114" s="43"/>
    </row>
    <row r="115" customFormat="false" ht="15.95" hidden="false" customHeight="true" outlineLevel="0" collapsed="false">
      <c r="A115" s="44" t="n">
        <f aca="false">+A114+1</f>
        <v>2</v>
      </c>
      <c r="B115" s="45" t="s">
        <v>87</v>
      </c>
      <c r="C115" s="44" t="n">
        <v>1065</v>
      </c>
      <c r="D115" s="229" t="n">
        <v>1</v>
      </c>
      <c r="E115" s="151" t="n">
        <v>1</v>
      </c>
      <c r="F115" s="151" t="n">
        <v>1</v>
      </c>
      <c r="G115" s="151" t="n">
        <v>1</v>
      </c>
      <c r="H115" s="151" t="n">
        <v>1</v>
      </c>
      <c r="I115" s="151" t="n">
        <v>1</v>
      </c>
      <c r="J115" s="151" t="n">
        <v>1</v>
      </c>
      <c r="K115" s="151" t="n">
        <v>1</v>
      </c>
      <c r="L115" s="151" t="n">
        <v>1</v>
      </c>
      <c r="M115" s="151" t="n">
        <v>1</v>
      </c>
      <c r="N115" s="151" t="n">
        <v>1</v>
      </c>
      <c r="O115" s="151" t="n">
        <v>1</v>
      </c>
      <c r="P115" s="151" t="n">
        <v>1</v>
      </c>
      <c r="Q115" s="151" t="n">
        <v>1</v>
      </c>
      <c r="R115" s="151" t="n">
        <v>1</v>
      </c>
      <c r="S115" s="151" t="n">
        <v>1</v>
      </c>
      <c r="T115" s="151" t="n">
        <v>1</v>
      </c>
      <c r="U115" s="151" t="n">
        <v>1</v>
      </c>
      <c r="V115" s="151" t="n">
        <v>1</v>
      </c>
      <c r="W115" s="151" t="n">
        <v>1</v>
      </c>
      <c r="X115" s="151" t="n">
        <v>1</v>
      </c>
      <c r="Y115" s="151" t="n">
        <v>1</v>
      </c>
      <c r="Z115" s="151" t="n">
        <v>1</v>
      </c>
      <c r="AA115" s="151" t="n">
        <v>1</v>
      </c>
      <c r="AB115" s="151" t="n">
        <v>1</v>
      </c>
      <c r="AC115" s="151" t="n">
        <v>1</v>
      </c>
      <c r="AD115" s="151" t="n">
        <v>1</v>
      </c>
      <c r="AE115" s="151" t="n">
        <v>1</v>
      </c>
      <c r="AF115" s="151" t="n">
        <v>1</v>
      </c>
      <c r="AG115" s="151" t="n">
        <v>1</v>
      </c>
      <c r="AH115" s="152" t="n">
        <v>1</v>
      </c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43"/>
      <c r="BJ115" s="43"/>
      <c r="BK115" s="43"/>
      <c r="BL115" s="43"/>
      <c r="BM115" s="43"/>
      <c r="BN115" s="43"/>
      <c r="BO115" s="43"/>
      <c r="BP115" s="43"/>
      <c r="BQ115" s="43"/>
      <c r="BR115" s="43"/>
      <c r="BS115" s="43"/>
      <c r="BT115" s="43"/>
      <c r="BU115" s="43"/>
      <c r="BV115" s="43"/>
      <c r="BW115" s="43"/>
      <c r="BX115" s="43"/>
      <c r="BY115" s="43"/>
      <c r="BZ115" s="43"/>
      <c r="CA115" s="43"/>
      <c r="CB115" s="43"/>
      <c r="CC115" s="43"/>
      <c r="CD115" s="43"/>
      <c r="CE115" s="43"/>
      <c r="CF115" s="43"/>
      <c r="CG115" s="43"/>
      <c r="CH115" s="43"/>
      <c r="CI115" s="43"/>
      <c r="CJ115" s="43"/>
      <c r="CK115" s="43"/>
      <c r="CL115" s="43"/>
      <c r="CM115" s="43"/>
      <c r="CN115" s="43"/>
      <c r="CO115" s="43"/>
      <c r="CP115" s="43"/>
      <c r="CQ115" s="43"/>
      <c r="CR115" s="43"/>
      <c r="CS115" s="43"/>
      <c r="CT115" s="43"/>
      <c r="CU115" s="43"/>
      <c r="CV115" s="43"/>
      <c r="CW115" s="43"/>
      <c r="CX115" s="43"/>
      <c r="CY115" s="43"/>
      <c r="CZ115" s="43"/>
      <c r="DA115" s="43"/>
      <c r="DB115" s="43"/>
      <c r="DC115" s="43"/>
      <c r="DD115" s="43"/>
      <c r="DE115" s="43"/>
      <c r="DF115" s="43"/>
      <c r="DG115" s="43"/>
      <c r="DH115" s="43"/>
      <c r="DI115" s="43"/>
      <c r="DJ115" s="43"/>
      <c r="DK115" s="43"/>
      <c r="DL115" s="43"/>
      <c r="DM115" s="43"/>
      <c r="DN115" s="43"/>
      <c r="DO115" s="43"/>
      <c r="DP115" s="43"/>
      <c r="DQ115" s="43"/>
      <c r="DR115" s="43"/>
      <c r="DS115" s="43"/>
      <c r="DT115" s="43"/>
      <c r="DU115" s="43"/>
      <c r="DV115" s="43"/>
      <c r="DW115" s="43"/>
      <c r="DX115" s="43"/>
      <c r="DY115" s="43"/>
      <c r="DZ115" s="43"/>
      <c r="EA115" s="43"/>
      <c r="EB115" s="43"/>
      <c r="EC115" s="43"/>
      <c r="ED115" s="43"/>
      <c r="EE115" s="43"/>
      <c r="EF115" s="43"/>
      <c r="EG115" s="43"/>
      <c r="EH115" s="43"/>
      <c r="EI115" s="43"/>
      <c r="EJ115" s="43"/>
      <c r="EK115" s="43"/>
      <c r="EL115" s="43"/>
      <c r="EM115" s="43"/>
      <c r="EN115" s="43"/>
      <c r="EO115" s="43"/>
      <c r="EP115" s="43"/>
      <c r="EQ115" s="43"/>
      <c r="ER115" s="43"/>
      <c r="ES115" s="43"/>
      <c r="ET115" s="43"/>
      <c r="EU115" s="43"/>
      <c r="EV115" s="43"/>
      <c r="EW115" s="43"/>
      <c r="EX115" s="43"/>
      <c r="EY115" s="43"/>
      <c r="EZ115" s="43"/>
      <c r="FA115" s="43"/>
      <c r="FB115" s="43"/>
      <c r="FC115" s="43"/>
      <c r="FD115" s="43"/>
      <c r="FE115" s="43"/>
      <c r="FF115" s="43"/>
      <c r="FG115" s="43"/>
      <c r="FH115" s="43"/>
      <c r="FI115" s="43"/>
      <c r="FJ115" s="43"/>
      <c r="FK115" s="43"/>
      <c r="FL115" s="43"/>
      <c r="FM115" s="43"/>
      <c r="FN115" s="43"/>
      <c r="FO115" s="43"/>
      <c r="FP115" s="43"/>
      <c r="FQ115" s="43"/>
      <c r="FR115" s="43"/>
      <c r="FS115" s="43"/>
      <c r="FT115" s="43"/>
      <c r="FU115" s="43"/>
      <c r="FV115" s="43"/>
      <c r="FW115" s="43"/>
      <c r="FX115" s="43"/>
      <c r="FY115" s="43"/>
      <c r="FZ115" s="43"/>
      <c r="GA115" s="43"/>
      <c r="GB115" s="43"/>
      <c r="GC115" s="43"/>
      <c r="GD115" s="43"/>
      <c r="GE115" s="43"/>
      <c r="GF115" s="43"/>
      <c r="GG115" s="43"/>
      <c r="GH115" s="43"/>
      <c r="GI115" s="43"/>
      <c r="GJ115" s="43"/>
      <c r="GK115" s="43"/>
      <c r="GL115" s="43"/>
      <c r="GM115" s="43"/>
      <c r="GN115" s="43"/>
      <c r="GO115" s="43"/>
      <c r="GP115" s="43"/>
      <c r="GQ115" s="43"/>
      <c r="GR115" s="43"/>
      <c r="GS115" s="43"/>
      <c r="GT115" s="43"/>
      <c r="GU115" s="43"/>
      <c r="GV115" s="43"/>
      <c r="GW115" s="43"/>
      <c r="GX115" s="43"/>
      <c r="GY115" s="43"/>
      <c r="GZ115" s="43"/>
      <c r="HA115" s="43"/>
      <c r="HB115" s="43"/>
      <c r="HC115" s="43"/>
      <c r="HD115" s="43"/>
      <c r="HE115" s="43"/>
      <c r="HF115" s="43"/>
      <c r="HG115" s="43"/>
      <c r="HH115" s="43"/>
      <c r="HI115" s="43"/>
      <c r="HJ115" s="43"/>
      <c r="HK115" s="43"/>
      <c r="HL115" s="43"/>
      <c r="HM115" s="43"/>
      <c r="HN115" s="43"/>
      <c r="HO115" s="43"/>
      <c r="HP115" s="43"/>
      <c r="HQ115" s="43"/>
      <c r="HR115" s="43"/>
      <c r="HS115" s="43"/>
      <c r="HT115" s="43"/>
      <c r="HU115" s="43"/>
      <c r="HV115" s="43"/>
      <c r="HW115" s="43"/>
      <c r="HX115" s="43"/>
      <c r="HY115" s="43"/>
      <c r="HZ115" s="43"/>
      <c r="IA115" s="43"/>
      <c r="IB115" s="43"/>
      <c r="IC115" s="43"/>
      <c r="ID115" s="43"/>
      <c r="IE115" s="43"/>
      <c r="IF115" s="43"/>
      <c r="IG115" s="43"/>
      <c r="IH115" s="43"/>
      <c r="II115" s="43"/>
      <c r="IJ115" s="43"/>
      <c r="IK115" s="43"/>
      <c r="IL115" s="43"/>
      <c r="IM115" s="43"/>
      <c r="IN115" s="43"/>
      <c r="IO115" s="43"/>
      <c r="IP115" s="43"/>
      <c r="IQ115" s="43"/>
      <c r="IR115" s="43"/>
      <c r="IS115" s="43"/>
      <c r="IT115" s="43"/>
      <c r="IU115" s="43"/>
      <c r="IV115" s="43"/>
      <c r="IW115" s="43"/>
    </row>
    <row r="116" customFormat="false" ht="15.95" hidden="false" customHeight="true" outlineLevel="0" collapsed="false">
      <c r="A116" s="44" t="n">
        <f aca="false">+A115+1</f>
        <v>3</v>
      </c>
      <c r="B116" s="45" t="s">
        <v>88</v>
      </c>
      <c r="C116" s="44" t="n">
        <v>767</v>
      </c>
      <c r="D116" s="229" t="n">
        <v>1</v>
      </c>
      <c r="E116" s="151" t="n">
        <v>1</v>
      </c>
      <c r="F116" s="151" t="n">
        <v>1</v>
      </c>
      <c r="G116" s="151" t="n">
        <v>1</v>
      </c>
      <c r="H116" s="151" t="n">
        <v>1</v>
      </c>
      <c r="I116" s="151" t="n">
        <v>1</v>
      </c>
      <c r="J116" s="151" t="n">
        <v>1</v>
      </c>
      <c r="K116" s="151" t="n">
        <v>1</v>
      </c>
      <c r="L116" s="151" t="n">
        <v>1</v>
      </c>
      <c r="M116" s="151" t="n">
        <v>1</v>
      </c>
      <c r="N116" s="151" t="n">
        <v>1</v>
      </c>
      <c r="O116" s="151" t="n">
        <v>1</v>
      </c>
      <c r="P116" s="151" t="n">
        <v>1</v>
      </c>
      <c r="Q116" s="151" t="n">
        <v>1</v>
      </c>
      <c r="R116" s="151" t="n">
        <v>1</v>
      </c>
      <c r="S116" s="151" t="n">
        <v>1</v>
      </c>
      <c r="T116" s="151" t="n">
        <v>1</v>
      </c>
      <c r="U116" s="151" t="n">
        <v>1</v>
      </c>
      <c r="V116" s="151" t="n">
        <v>1</v>
      </c>
      <c r="W116" s="151" t="n">
        <v>1</v>
      </c>
      <c r="X116" s="151" t="n">
        <v>1</v>
      </c>
      <c r="Y116" s="151" t="n">
        <v>1</v>
      </c>
      <c r="Z116" s="151" t="n">
        <v>1</v>
      </c>
      <c r="AA116" s="151" t="n">
        <v>1</v>
      </c>
      <c r="AB116" s="151" t="n">
        <v>1</v>
      </c>
      <c r="AC116" s="151" t="n">
        <v>1</v>
      </c>
      <c r="AD116" s="151" t="n">
        <v>1</v>
      </c>
      <c r="AE116" s="151" t="n">
        <v>1</v>
      </c>
      <c r="AF116" s="151" t="n">
        <v>1</v>
      </c>
      <c r="AG116" s="151" t="n">
        <v>1</v>
      </c>
      <c r="AH116" s="152" t="n">
        <v>1</v>
      </c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43"/>
      <c r="BJ116" s="43"/>
      <c r="BK116" s="43"/>
      <c r="BL116" s="43"/>
      <c r="BM116" s="43"/>
      <c r="BN116" s="43"/>
      <c r="BO116" s="43"/>
      <c r="BP116" s="43"/>
      <c r="BQ116" s="43"/>
      <c r="BR116" s="43"/>
      <c r="BS116" s="43"/>
      <c r="BT116" s="43"/>
      <c r="BU116" s="43"/>
      <c r="BV116" s="43"/>
      <c r="BW116" s="43"/>
      <c r="BX116" s="43"/>
      <c r="BY116" s="43"/>
      <c r="BZ116" s="43"/>
      <c r="CA116" s="43"/>
      <c r="CB116" s="43"/>
      <c r="CC116" s="43"/>
      <c r="CD116" s="43"/>
      <c r="CE116" s="43"/>
      <c r="CF116" s="43"/>
      <c r="CG116" s="43"/>
      <c r="CH116" s="43"/>
      <c r="CI116" s="43"/>
      <c r="CJ116" s="43"/>
      <c r="CK116" s="43"/>
      <c r="CL116" s="43"/>
      <c r="CM116" s="43"/>
      <c r="CN116" s="43"/>
      <c r="CO116" s="43"/>
      <c r="CP116" s="43"/>
      <c r="CQ116" s="43"/>
      <c r="CR116" s="43"/>
      <c r="CS116" s="43"/>
      <c r="CT116" s="43"/>
      <c r="CU116" s="43"/>
      <c r="CV116" s="43"/>
      <c r="CW116" s="43"/>
      <c r="CX116" s="43"/>
      <c r="CY116" s="43"/>
      <c r="CZ116" s="43"/>
      <c r="DA116" s="43"/>
      <c r="DB116" s="43"/>
      <c r="DC116" s="43"/>
      <c r="DD116" s="43"/>
      <c r="DE116" s="43"/>
      <c r="DF116" s="43"/>
      <c r="DG116" s="43"/>
      <c r="DH116" s="43"/>
      <c r="DI116" s="43"/>
      <c r="DJ116" s="43"/>
      <c r="DK116" s="43"/>
      <c r="DL116" s="43"/>
      <c r="DM116" s="43"/>
      <c r="DN116" s="43"/>
      <c r="DO116" s="43"/>
      <c r="DP116" s="43"/>
      <c r="DQ116" s="43"/>
      <c r="DR116" s="43"/>
      <c r="DS116" s="43"/>
      <c r="DT116" s="43"/>
      <c r="DU116" s="43"/>
      <c r="DV116" s="43"/>
      <c r="DW116" s="43"/>
      <c r="DX116" s="43"/>
      <c r="DY116" s="43"/>
      <c r="DZ116" s="43"/>
      <c r="EA116" s="43"/>
      <c r="EB116" s="43"/>
      <c r="EC116" s="43"/>
      <c r="ED116" s="43"/>
      <c r="EE116" s="43"/>
      <c r="EF116" s="43"/>
      <c r="EG116" s="43"/>
      <c r="EH116" s="43"/>
      <c r="EI116" s="43"/>
      <c r="EJ116" s="43"/>
      <c r="EK116" s="43"/>
      <c r="EL116" s="43"/>
      <c r="EM116" s="43"/>
      <c r="EN116" s="43"/>
      <c r="EO116" s="43"/>
      <c r="EP116" s="43"/>
      <c r="EQ116" s="43"/>
      <c r="ER116" s="43"/>
      <c r="ES116" s="43"/>
      <c r="ET116" s="43"/>
      <c r="EU116" s="43"/>
      <c r="EV116" s="43"/>
      <c r="EW116" s="43"/>
      <c r="EX116" s="43"/>
      <c r="EY116" s="43"/>
      <c r="EZ116" s="43"/>
      <c r="FA116" s="43"/>
      <c r="FB116" s="43"/>
      <c r="FC116" s="43"/>
      <c r="FD116" s="43"/>
      <c r="FE116" s="43"/>
      <c r="FF116" s="43"/>
      <c r="FG116" s="43"/>
      <c r="FH116" s="43"/>
      <c r="FI116" s="43"/>
      <c r="FJ116" s="43"/>
      <c r="FK116" s="43"/>
      <c r="FL116" s="43"/>
      <c r="FM116" s="43"/>
      <c r="FN116" s="43"/>
      <c r="FO116" s="43"/>
      <c r="FP116" s="43"/>
      <c r="FQ116" s="43"/>
      <c r="FR116" s="43"/>
      <c r="FS116" s="43"/>
      <c r="FT116" s="43"/>
      <c r="FU116" s="43"/>
      <c r="FV116" s="43"/>
      <c r="FW116" s="43"/>
      <c r="FX116" s="43"/>
      <c r="FY116" s="43"/>
      <c r="FZ116" s="43"/>
      <c r="GA116" s="43"/>
      <c r="GB116" s="43"/>
      <c r="GC116" s="43"/>
      <c r="GD116" s="43"/>
      <c r="GE116" s="43"/>
      <c r="GF116" s="43"/>
      <c r="GG116" s="43"/>
      <c r="GH116" s="43"/>
      <c r="GI116" s="43"/>
      <c r="GJ116" s="43"/>
      <c r="GK116" s="43"/>
      <c r="GL116" s="43"/>
      <c r="GM116" s="43"/>
      <c r="GN116" s="43"/>
      <c r="GO116" s="43"/>
      <c r="GP116" s="43"/>
      <c r="GQ116" s="43"/>
      <c r="GR116" s="43"/>
      <c r="GS116" s="43"/>
      <c r="GT116" s="43"/>
      <c r="GU116" s="43"/>
      <c r="GV116" s="43"/>
      <c r="GW116" s="43"/>
      <c r="GX116" s="43"/>
      <c r="GY116" s="43"/>
      <c r="GZ116" s="43"/>
      <c r="HA116" s="43"/>
      <c r="HB116" s="43"/>
      <c r="HC116" s="43"/>
      <c r="HD116" s="43"/>
      <c r="HE116" s="43"/>
      <c r="HF116" s="43"/>
      <c r="HG116" s="43"/>
      <c r="HH116" s="43"/>
      <c r="HI116" s="43"/>
      <c r="HJ116" s="43"/>
      <c r="HK116" s="43"/>
      <c r="HL116" s="43"/>
      <c r="HM116" s="43"/>
      <c r="HN116" s="43"/>
      <c r="HO116" s="43"/>
      <c r="HP116" s="43"/>
      <c r="HQ116" s="43"/>
      <c r="HR116" s="43"/>
      <c r="HS116" s="43"/>
      <c r="HT116" s="43"/>
      <c r="HU116" s="43"/>
      <c r="HV116" s="43"/>
      <c r="HW116" s="43"/>
      <c r="HX116" s="43"/>
      <c r="HY116" s="43"/>
      <c r="HZ116" s="43"/>
      <c r="IA116" s="43"/>
      <c r="IB116" s="43"/>
      <c r="IC116" s="43"/>
      <c r="ID116" s="43"/>
      <c r="IE116" s="43"/>
      <c r="IF116" s="43"/>
      <c r="IG116" s="43"/>
      <c r="IH116" s="43"/>
      <c r="II116" s="43"/>
      <c r="IJ116" s="43"/>
      <c r="IK116" s="43"/>
      <c r="IL116" s="43"/>
      <c r="IM116" s="43"/>
      <c r="IN116" s="43"/>
      <c r="IO116" s="43"/>
      <c r="IP116" s="43"/>
      <c r="IQ116" s="43"/>
      <c r="IR116" s="43"/>
      <c r="IS116" s="43"/>
      <c r="IT116" s="43"/>
      <c r="IU116" s="43"/>
      <c r="IV116" s="43"/>
      <c r="IW116" s="43"/>
    </row>
    <row r="117" customFormat="false" ht="15.95" hidden="false" customHeight="true" outlineLevel="0" collapsed="false">
      <c r="A117" s="44" t="n">
        <f aca="false">+A116+1</f>
        <v>4</v>
      </c>
      <c r="B117" s="45" t="s">
        <v>89</v>
      </c>
      <c r="C117" s="44" t="n">
        <v>754</v>
      </c>
      <c r="D117" s="229" t="n">
        <v>1</v>
      </c>
      <c r="E117" s="151" t="n">
        <v>1</v>
      </c>
      <c r="F117" s="151" t="n">
        <v>1</v>
      </c>
      <c r="G117" s="151" t="n">
        <v>1</v>
      </c>
      <c r="H117" s="151" t="n">
        <v>1</v>
      </c>
      <c r="I117" s="151" t="n">
        <v>1</v>
      </c>
      <c r="J117" s="151" t="n">
        <v>1</v>
      </c>
      <c r="K117" s="151" t="n">
        <v>1</v>
      </c>
      <c r="L117" s="151" t="n">
        <v>1</v>
      </c>
      <c r="M117" s="151" t="n">
        <v>1</v>
      </c>
      <c r="N117" s="151" t="n">
        <v>1</v>
      </c>
      <c r="O117" s="151" t="n">
        <v>1</v>
      </c>
      <c r="P117" s="151" t="n">
        <v>1</v>
      </c>
      <c r="Q117" s="151" t="n">
        <v>1</v>
      </c>
      <c r="R117" s="151" t="n">
        <v>1</v>
      </c>
      <c r="S117" s="151" t="n">
        <v>1</v>
      </c>
      <c r="T117" s="151" t="n">
        <v>1</v>
      </c>
      <c r="U117" s="151" t="n">
        <v>1</v>
      </c>
      <c r="V117" s="151" t="n">
        <v>1</v>
      </c>
      <c r="W117" s="151" t="n">
        <v>1</v>
      </c>
      <c r="X117" s="151" t="n">
        <v>1</v>
      </c>
      <c r="Y117" s="151" t="n">
        <v>1</v>
      </c>
      <c r="Z117" s="151" t="n">
        <v>1</v>
      </c>
      <c r="AA117" s="151" t="n">
        <v>1</v>
      </c>
      <c r="AB117" s="151" t="n">
        <v>1</v>
      </c>
      <c r="AC117" s="151" t="n">
        <v>1</v>
      </c>
      <c r="AD117" s="151" t="n">
        <v>1</v>
      </c>
      <c r="AE117" s="151" t="n">
        <v>1</v>
      </c>
      <c r="AF117" s="151" t="n">
        <v>1</v>
      </c>
      <c r="AG117" s="151" t="n">
        <v>1</v>
      </c>
      <c r="AH117" s="152" t="n">
        <v>1</v>
      </c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43"/>
      <c r="BJ117" s="43"/>
      <c r="BK117" s="43"/>
      <c r="BL117" s="43"/>
      <c r="BM117" s="43"/>
      <c r="BN117" s="43"/>
      <c r="BO117" s="43"/>
      <c r="BP117" s="43"/>
      <c r="BQ117" s="43"/>
      <c r="BR117" s="43"/>
      <c r="BS117" s="43"/>
      <c r="BT117" s="43"/>
      <c r="BU117" s="43"/>
      <c r="BV117" s="43"/>
      <c r="BW117" s="43"/>
      <c r="BX117" s="43"/>
      <c r="BY117" s="43"/>
      <c r="BZ117" s="43"/>
      <c r="CA117" s="43"/>
      <c r="CB117" s="43"/>
      <c r="CC117" s="43"/>
      <c r="CD117" s="43"/>
      <c r="CE117" s="43"/>
      <c r="CF117" s="43"/>
      <c r="CG117" s="43"/>
      <c r="CH117" s="43"/>
      <c r="CI117" s="43"/>
      <c r="CJ117" s="43"/>
      <c r="CK117" s="43"/>
      <c r="CL117" s="43"/>
      <c r="CM117" s="43"/>
      <c r="CN117" s="43"/>
      <c r="CO117" s="43"/>
      <c r="CP117" s="43"/>
      <c r="CQ117" s="43"/>
      <c r="CR117" s="43"/>
      <c r="CS117" s="43"/>
      <c r="CT117" s="43"/>
      <c r="CU117" s="43"/>
      <c r="CV117" s="43"/>
      <c r="CW117" s="43"/>
      <c r="CX117" s="43"/>
      <c r="CY117" s="43"/>
      <c r="CZ117" s="43"/>
      <c r="DA117" s="43"/>
      <c r="DB117" s="43"/>
      <c r="DC117" s="43"/>
      <c r="DD117" s="43"/>
      <c r="DE117" s="43"/>
      <c r="DF117" s="43"/>
      <c r="DG117" s="43"/>
      <c r="DH117" s="43"/>
      <c r="DI117" s="43"/>
      <c r="DJ117" s="43"/>
      <c r="DK117" s="43"/>
      <c r="DL117" s="43"/>
      <c r="DM117" s="43"/>
      <c r="DN117" s="43"/>
      <c r="DO117" s="43"/>
      <c r="DP117" s="43"/>
      <c r="DQ117" s="43"/>
      <c r="DR117" s="43"/>
      <c r="DS117" s="43"/>
      <c r="DT117" s="43"/>
      <c r="DU117" s="43"/>
      <c r="DV117" s="43"/>
      <c r="DW117" s="43"/>
      <c r="DX117" s="43"/>
      <c r="DY117" s="43"/>
      <c r="DZ117" s="43"/>
      <c r="EA117" s="43"/>
      <c r="EB117" s="43"/>
      <c r="EC117" s="43"/>
      <c r="ED117" s="43"/>
      <c r="EE117" s="43"/>
      <c r="EF117" s="43"/>
      <c r="EG117" s="43"/>
      <c r="EH117" s="43"/>
      <c r="EI117" s="43"/>
      <c r="EJ117" s="43"/>
      <c r="EK117" s="43"/>
      <c r="EL117" s="43"/>
      <c r="EM117" s="43"/>
      <c r="EN117" s="43"/>
      <c r="EO117" s="43"/>
      <c r="EP117" s="43"/>
      <c r="EQ117" s="43"/>
      <c r="ER117" s="43"/>
      <c r="ES117" s="43"/>
      <c r="ET117" s="43"/>
      <c r="EU117" s="43"/>
      <c r="EV117" s="43"/>
      <c r="EW117" s="43"/>
      <c r="EX117" s="43"/>
      <c r="EY117" s="43"/>
      <c r="EZ117" s="43"/>
      <c r="FA117" s="43"/>
      <c r="FB117" s="43"/>
      <c r="FC117" s="43"/>
      <c r="FD117" s="43"/>
      <c r="FE117" s="43"/>
      <c r="FF117" s="43"/>
      <c r="FG117" s="43"/>
      <c r="FH117" s="43"/>
      <c r="FI117" s="43"/>
      <c r="FJ117" s="43"/>
      <c r="FK117" s="43"/>
      <c r="FL117" s="43"/>
      <c r="FM117" s="43"/>
      <c r="FN117" s="43"/>
      <c r="FO117" s="43"/>
      <c r="FP117" s="43"/>
      <c r="FQ117" s="43"/>
      <c r="FR117" s="43"/>
      <c r="FS117" s="43"/>
      <c r="FT117" s="43"/>
      <c r="FU117" s="43"/>
      <c r="FV117" s="43"/>
      <c r="FW117" s="43"/>
      <c r="FX117" s="43"/>
      <c r="FY117" s="43"/>
      <c r="FZ117" s="43"/>
      <c r="GA117" s="43"/>
      <c r="GB117" s="43"/>
      <c r="GC117" s="43"/>
      <c r="GD117" s="43"/>
      <c r="GE117" s="43"/>
      <c r="GF117" s="43"/>
      <c r="GG117" s="43"/>
      <c r="GH117" s="43"/>
      <c r="GI117" s="43"/>
      <c r="GJ117" s="43"/>
      <c r="GK117" s="43"/>
      <c r="GL117" s="43"/>
      <c r="GM117" s="43"/>
      <c r="GN117" s="43"/>
      <c r="GO117" s="43"/>
      <c r="GP117" s="43"/>
      <c r="GQ117" s="43"/>
      <c r="GR117" s="43"/>
      <c r="GS117" s="43"/>
      <c r="GT117" s="43"/>
      <c r="GU117" s="43"/>
      <c r="GV117" s="43"/>
      <c r="GW117" s="43"/>
      <c r="GX117" s="43"/>
      <c r="GY117" s="43"/>
      <c r="GZ117" s="43"/>
      <c r="HA117" s="43"/>
      <c r="HB117" s="43"/>
      <c r="HC117" s="43"/>
      <c r="HD117" s="43"/>
      <c r="HE117" s="43"/>
      <c r="HF117" s="43"/>
      <c r="HG117" s="43"/>
      <c r="HH117" s="43"/>
      <c r="HI117" s="43"/>
      <c r="HJ117" s="43"/>
      <c r="HK117" s="43"/>
      <c r="HL117" s="43"/>
      <c r="HM117" s="43"/>
      <c r="HN117" s="43"/>
      <c r="HO117" s="43"/>
      <c r="HP117" s="43"/>
      <c r="HQ117" s="43"/>
      <c r="HR117" s="43"/>
      <c r="HS117" s="43"/>
      <c r="HT117" s="43"/>
      <c r="HU117" s="43"/>
      <c r="HV117" s="43"/>
      <c r="HW117" s="43"/>
      <c r="HX117" s="43"/>
      <c r="HY117" s="43"/>
      <c r="HZ117" s="43"/>
      <c r="IA117" s="43"/>
      <c r="IB117" s="43"/>
      <c r="IC117" s="43"/>
      <c r="ID117" s="43"/>
      <c r="IE117" s="43"/>
      <c r="IF117" s="43"/>
      <c r="IG117" s="43"/>
      <c r="IH117" s="43"/>
      <c r="II117" s="43"/>
      <c r="IJ117" s="43"/>
      <c r="IK117" s="43"/>
      <c r="IL117" s="43"/>
      <c r="IM117" s="43"/>
      <c r="IN117" s="43"/>
      <c r="IO117" s="43"/>
      <c r="IP117" s="43"/>
      <c r="IQ117" s="43"/>
      <c r="IR117" s="43"/>
      <c r="IS117" s="43"/>
      <c r="IT117" s="43"/>
      <c r="IU117" s="43"/>
      <c r="IV117" s="43"/>
      <c r="IW117" s="43"/>
    </row>
    <row r="118" customFormat="false" ht="15.95" hidden="false" customHeight="true" outlineLevel="0" collapsed="false">
      <c r="A118" s="44" t="n">
        <f aca="false">+A117+1</f>
        <v>5</v>
      </c>
      <c r="B118" s="45" t="s">
        <v>90</v>
      </c>
      <c r="C118" s="44" t="n">
        <v>1129</v>
      </c>
      <c r="D118" s="229" t="n">
        <v>1</v>
      </c>
      <c r="E118" s="151" t="n">
        <v>1</v>
      </c>
      <c r="F118" s="151" t="n">
        <v>1</v>
      </c>
      <c r="G118" s="151" t="n">
        <v>1</v>
      </c>
      <c r="H118" s="151" t="n">
        <v>1</v>
      </c>
      <c r="I118" s="151" t="n">
        <v>1</v>
      </c>
      <c r="J118" s="151" t="n">
        <v>1</v>
      </c>
      <c r="K118" s="151" t="n">
        <v>1</v>
      </c>
      <c r="L118" s="151" t="n">
        <v>1</v>
      </c>
      <c r="M118" s="151" t="n">
        <v>1</v>
      </c>
      <c r="N118" s="151" t="n">
        <v>1</v>
      </c>
      <c r="O118" s="151" t="n">
        <v>1</v>
      </c>
      <c r="P118" s="151" t="n">
        <v>1</v>
      </c>
      <c r="Q118" s="151" t="n">
        <v>1</v>
      </c>
      <c r="R118" s="151" t="n">
        <v>1</v>
      </c>
      <c r="S118" s="151" t="n">
        <v>1</v>
      </c>
      <c r="T118" s="151" t="n">
        <v>1</v>
      </c>
      <c r="U118" s="151" t="n">
        <v>1</v>
      </c>
      <c r="V118" s="151" t="n">
        <v>1</v>
      </c>
      <c r="W118" s="151" t="n">
        <v>1</v>
      </c>
      <c r="X118" s="151" t="n">
        <v>1</v>
      </c>
      <c r="Y118" s="151" t="n">
        <v>1</v>
      </c>
      <c r="Z118" s="151" t="n">
        <v>1</v>
      </c>
      <c r="AA118" s="151" t="n">
        <v>1</v>
      </c>
      <c r="AB118" s="151" t="n">
        <v>1</v>
      </c>
      <c r="AC118" s="151" t="n">
        <v>1</v>
      </c>
      <c r="AD118" s="151" t="n">
        <v>1</v>
      </c>
      <c r="AE118" s="151" t="n">
        <v>1</v>
      </c>
      <c r="AF118" s="151" t="n">
        <v>1</v>
      </c>
      <c r="AG118" s="151" t="n">
        <v>1</v>
      </c>
      <c r="AH118" s="152" t="n">
        <v>1</v>
      </c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43"/>
      <c r="BK118" s="43"/>
      <c r="BL118" s="43"/>
      <c r="BM118" s="43"/>
      <c r="BN118" s="43"/>
      <c r="BO118" s="43"/>
      <c r="BP118" s="43"/>
      <c r="BQ118" s="43"/>
      <c r="BR118" s="43"/>
      <c r="BS118" s="43"/>
      <c r="BT118" s="43"/>
      <c r="BU118" s="43"/>
      <c r="BV118" s="43"/>
      <c r="BW118" s="43"/>
      <c r="BX118" s="43"/>
      <c r="BY118" s="43"/>
      <c r="BZ118" s="43"/>
      <c r="CA118" s="43"/>
      <c r="CB118" s="43"/>
      <c r="CC118" s="43"/>
      <c r="CD118" s="43"/>
      <c r="CE118" s="43"/>
      <c r="CF118" s="43"/>
      <c r="CG118" s="43"/>
      <c r="CH118" s="43"/>
      <c r="CI118" s="43"/>
      <c r="CJ118" s="43"/>
      <c r="CK118" s="43"/>
      <c r="CL118" s="43"/>
      <c r="CM118" s="43"/>
      <c r="CN118" s="43"/>
      <c r="CO118" s="43"/>
      <c r="CP118" s="43"/>
      <c r="CQ118" s="43"/>
      <c r="CR118" s="43"/>
      <c r="CS118" s="43"/>
      <c r="CT118" s="43"/>
      <c r="CU118" s="43"/>
      <c r="CV118" s="43"/>
      <c r="CW118" s="43"/>
      <c r="CX118" s="43"/>
      <c r="CY118" s="43"/>
      <c r="CZ118" s="43"/>
      <c r="DA118" s="43"/>
      <c r="DB118" s="43"/>
      <c r="DC118" s="43"/>
      <c r="DD118" s="43"/>
      <c r="DE118" s="43"/>
      <c r="DF118" s="43"/>
      <c r="DG118" s="43"/>
      <c r="DH118" s="43"/>
      <c r="DI118" s="43"/>
      <c r="DJ118" s="43"/>
      <c r="DK118" s="43"/>
      <c r="DL118" s="43"/>
      <c r="DM118" s="43"/>
      <c r="DN118" s="43"/>
      <c r="DO118" s="43"/>
      <c r="DP118" s="43"/>
      <c r="DQ118" s="43"/>
      <c r="DR118" s="43"/>
      <c r="DS118" s="43"/>
      <c r="DT118" s="43"/>
      <c r="DU118" s="43"/>
      <c r="DV118" s="43"/>
      <c r="DW118" s="43"/>
      <c r="DX118" s="43"/>
      <c r="DY118" s="43"/>
      <c r="DZ118" s="43"/>
      <c r="EA118" s="43"/>
      <c r="EB118" s="43"/>
      <c r="EC118" s="43"/>
      <c r="ED118" s="43"/>
      <c r="EE118" s="43"/>
      <c r="EF118" s="43"/>
      <c r="EG118" s="43"/>
      <c r="EH118" s="43"/>
      <c r="EI118" s="43"/>
      <c r="EJ118" s="43"/>
      <c r="EK118" s="43"/>
      <c r="EL118" s="43"/>
      <c r="EM118" s="43"/>
      <c r="EN118" s="43"/>
      <c r="EO118" s="43"/>
      <c r="EP118" s="43"/>
      <c r="EQ118" s="43"/>
      <c r="ER118" s="43"/>
      <c r="ES118" s="43"/>
      <c r="ET118" s="43"/>
      <c r="EU118" s="43"/>
      <c r="EV118" s="43"/>
      <c r="EW118" s="43"/>
      <c r="EX118" s="43"/>
      <c r="EY118" s="43"/>
      <c r="EZ118" s="43"/>
      <c r="FA118" s="43"/>
      <c r="FB118" s="43"/>
      <c r="FC118" s="43"/>
      <c r="FD118" s="43"/>
      <c r="FE118" s="43"/>
      <c r="FF118" s="43"/>
      <c r="FG118" s="43"/>
      <c r="FH118" s="43"/>
      <c r="FI118" s="43"/>
      <c r="FJ118" s="43"/>
      <c r="FK118" s="43"/>
      <c r="FL118" s="43"/>
      <c r="FM118" s="43"/>
      <c r="FN118" s="43"/>
      <c r="FO118" s="43"/>
      <c r="FP118" s="43"/>
      <c r="FQ118" s="43"/>
      <c r="FR118" s="43"/>
      <c r="FS118" s="43"/>
      <c r="FT118" s="43"/>
      <c r="FU118" s="43"/>
      <c r="FV118" s="43"/>
      <c r="FW118" s="43"/>
      <c r="FX118" s="43"/>
      <c r="FY118" s="43"/>
      <c r="FZ118" s="43"/>
      <c r="GA118" s="43"/>
      <c r="GB118" s="43"/>
      <c r="GC118" s="43"/>
      <c r="GD118" s="43"/>
      <c r="GE118" s="43"/>
      <c r="GF118" s="43"/>
      <c r="GG118" s="43"/>
      <c r="GH118" s="43"/>
      <c r="GI118" s="43"/>
      <c r="GJ118" s="43"/>
      <c r="GK118" s="43"/>
      <c r="GL118" s="43"/>
      <c r="GM118" s="43"/>
      <c r="GN118" s="43"/>
      <c r="GO118" s="43"/>
      <c r="GP118" s="43"/>
      <c r="GQ118" s="43"/>
      <c r="GR118" s="43"/>
      <c r="GS118" s="43"/>
      <c r="GT118" s="43"/>
      <c r="GU118" s="43"/>
      <c r="GV118" s="43"/>
      <c r="GW118" s="43"/>
      <c r="GX118" s="43"/>
      <c r="GY118" s="43"/>
      <c r="GZ118" s="43"/>
      <c r="HA118" s="43"/>
      <c r="HB118" s="43"/>
      <c r="HC118" s="43"/>
      <c r="HD118" s="43"/>
      <c r="HE118" s="43"/>
      <c r="HF118" s="43"/>
      <c r="HG118" s="43"/>
      <c r="HH118" s="43"/>
      <c r="HI118" s="43"/>
      <c r="HJ118" s="43"/>
      <c r="HK118" s="43"/>
      <c r="HL118" s="43"/>
      <c r="HM118" s="43"/>
      <c r="HN118" s="43"/>
      <c r="HO118" s="43"/>
      <c r="HP118" s="43"/>
      <c r="HQ118" s="43"/>
      <c r="HR118" s="43"/>
      <c r="HS118" s="43"/>
      <c r="HT118" s="43"/>
      <c r="HU118" s="43"/>
      <c r="HV118" s="43"/>
      <c r="HW118" s="43"/>
      <c r="HX118" s="43"/>
      <c r="HY118" s="43"/>
      <c r="HZ118" s="43"/>
      <c r="IA118" s="43"/>
      <c r="IB118" s="43"/>
      <c r="IC118" s="43"/>
      <c r="ID118" s="43"/>
      <c r="IE118" s="43"/>
      <c r="IF118" s="43"/>
      <c r="IG118" s="43"/>
      <c r="IH118" s="43"/>
      <c r="II118" s="43"/>
      <c r="IJ118" s="43"/>
      <c r="IK118" s="43"/>
      <c r="IL118" s="43"/>
      <c r="IM118" s="43"/>
      <c r="IN118" s="43"/>
      <c r="IO118" s="43"/>
      <c r="IP118" s="43"/>
      <c r="IQ118" s="43"/>
      <c r="IR118" s="43"/>
      <c r="IS118" s="43"/>
      <c r="IT118" s="43"/>
      <c r="IU118" s="43"/>
      <c r="IV118" s="43"/>
      <c r="IW118" s="43"/>
    </row>
    <row r="119" customFormat="false" ht="15.95" hidden="false" customHeight="true" outlineLevel="0" collapsed="false">
      <c r="A119" s="44" t="n">
        <f aca="false">+A118+1</f>
        <v>6</v>
      </c>
      <c r="B119" s="45" t="s">
        <v>91</v>
      </c>
      <c r="C119" s="44" t="n">
        <v>1129</v>
      </c>
      <c r="D119" s="229" t="n">
        <v>1</v>
      </c>
      <c r="E119" s="151" t="n">
        <v>1</v>
      </c>
      <c r="F119" s="151" t="n">
        <v>1</v>
      </c>
      <c r="G119" s="151" t="n">
        <v>1</v>
      </c>
      <c r="H119" s="151" t="n">
        <v>1</v>
      </c>
      <c r="I119" s="151" t="n">
        <v>1</v>
      </c>
      <c r="J119" s="151" t="n">
        <v>1</v>
      </c>
      <c r="K119" s="151" t="n">
        <v>1</v>
      </c>
      <c r="L119" s="151" t="n">
        <v>1</v>
      </c>
      <c r="M119" s="151" t="n">
        <v>1</v>
      </c>
      <c r="N119" s="151" t="n">
        <v>1</v>
      </c>
      <c r="O119" s="151" t="n">
        <v>1</v>
      </c>
      <c r="P119" s="151" t="n">
        <v>1</v>
      </c>
      <c r="Q119" s="151" t="n">
        <v>1</v>
      </c>
      <c r="R119" s="151" t="n">
        <v>1</v>
      </c>
      <c r="S119" s="151" t="n">
        <v>1</v>
      </c>
      <c r="T119" s="151" t="n">
        <v>1</v>
      </c>
      <c r="U119" s="151" t="n">
        <v>1</v>
      </c>
      <c r="V119" s="151" t="n">
        <v>1</v>
      </c>
      <c r="W119" s="151" t="n">
        <v>1</v>
      </c>
      <c r="X119" s="151" t="n">
        <v>1</v>
      </c>
      <c r="Y119" s="151" t="n">
        <v>1</v>
      </c>
      <c r="Z119" s="151" t="n">
        <v>1</v>
      </c>
      <c r="AA119" s="151" t="n">
        <v>1</v>
      </c>
      <c r="AB119" s="151" t="n">
        <v>1</v>
      </c>
      <c r="AC119" s="151" t="n">
        <v>1</v>
      </c>
      <c r="AD119" s="151" t="n">
        <v>1</v>
      </c>
      <c r="AE119" s="151" t="n">
        <v>1</v>
      </c>
      <c r="AF119" s="151" t="n">
        <v>1</v>
      </c>
      <c r="AG119" s="151" t="n">
        <v>1</v>
      </c>
      <c r="AH119" s="152" t="n">
        <v>1</v>
      </c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  <c r="BA119" s="43"/>
      <c r="BB119" s="43"/>
      <c r="BC119" s="43"/>
      <c r="BD119" s="43"/>
      <c r="BE119" s="43"/>
      <c r="BF119" s="43"/>
      <c r="BG119" s="43"/>
      <c r="BH119" s="43"/>
      <c r="BI119" s="43"/>
      <c r="BJ119" s="43"/>
      <c r="BK119" s="43"/>
      <c r="BL119" s="43"/>
      <c r="BM119" s="43"/>
      <c r="BN119" s="43"/>
      <c r="BO119" s="43"/>
      <c r="BP119" s="43"/>
      <c r="BQ119" s="43"/>
      <c r="BR119" s="43"/>
      <c r="BS119" s="43"/>
      <c r="BT119" s="43"/>
      <c r="BU119" s="43"/>
      <c r="BV119" s="43"/>
      <c r="BW119" s="43"/>
      <c r="BX119" s="43"/>
      <c r="BY119" s="43"/>
      <c r="BZ119" s="43"/>
      <c r="CA119" s="43"/>
      <c r="CB119" s="43"/>
      <c r="CC119" s="43"/>
      <c r="CD119" s="43"/>
      <c r="CE119" s="43"/>
      <c r="CF119" s="43"/>
      <c r="CG119" s="43"/>
      <c r="CH119" s="43"/>
      <c r="CI119" s="43"/>
      <c r="CJ119" s="43"/>
      <c r="CK119" s="43"/>
      <c r="CL119" s="43"/>
      <c r="CM119" s="43"/>
      <c r="CN119" s="43"/>
      <c r="CO119" s="43"/>
      <c r="CP119" s="43"/>
      <c r="CQ119" s="43"/>
      <c r="CR119" s="43"/>
      <c r="CS119" s="43"/>
      <c r="CT119" s="43"/>
      <c r="CU119" s="43"/>
      <c r="CV119" s="43"/>
      <c r="CW119" s="43"/>
      <c r="CX119" s="43"/>
      <c r="CY119" s="43"/>
      <c r="CZ119" s="43"/>
      <c r="DA119" s="43"/>
      <c r="DB119" s="43"/>
      <c r="DC119" s="43"/>
      <c r="DD119" s="43"/>
      <c r="DE119" s="43"/>
      <c r="DF119" s="43"/>
      <c r="DG119" s="43"/>
      <c r="DH119" s="43"/>
      <c r="DI119" s="43"/>
      <c r="DJ119" s="43"/>
      <c r="DK119" s="43"/>
      <c r="DL119" s="43"/>
      <c r="DM119" s="43"/>
      <c r="DN119" s="43"/>
      <c r="DO119" s="43"/>
      <c r="DP119" s="43"/>
      <c r="DQ119" s="43"/>
      <c r="DR119" s="43"/>
      <c r="DS119" s="43"/>
      <c r="DT119" s="43"/>
      <c r="DU119" s="43"/>
      <c r="DV119" s="43"/>
      <c r="DW119" s="43"/>
      <c r="DX119" s="43"/>
      <c r="DY119" s="43"/>
      <c r="DZ119" s="43"/>
      <c r="EA119" s="43"/>
      <c r="EB119" s="43"/>
      <c r="EC119" s="43"/>
      <c r="ED119" s="43"/>
      <c r="EE119" s="43"/>
      <c r="EF119" s="43"/>
      <c r="EG119" s="43"/>
      <c r="EH119" s="43"/>
      <c r="EI119" s="43"/>
      <c r="EJ119" s="43"/>
      <c r="EK119" s="43"/>
      <c r="EL119" s="43"/>
      <c r="EM119" s="43"/>
      <c r="EN119" s="43"/>
      <c r="EO119" s="43"/>
      <c r="EP119" s="43"/>
      <c r="EQ119" s="43"/>
      <c r="ER119" s="43"/>
      <c r="ES119" s="43"/>
      <c r="ET119" s="43"/>
      <c r="EU119" s="43"/>
      <c r="EV119" s="43"/>
      <c r="EW119" s="43"/>
      <c r="EX119" s="43"/>
      <c r="EY119" s="43"/>
      <c r="EZ119" s="43"/>
      <c r="FA119" s="43"/>
      <c r="FB119" s="43"/>
      <c r="FC119" s="43"/>
      <c r="FD119" s="43"/>
      <c r="FE119" s="43"/>
      <c r="FF119" s="43"/>
      <c r="FG119" s="43"/>
      <c r="FH119" s="43"/>
      <c r="FI119" s="43"/>
      <c r="FJ119" s="43"/>
      <c r="FK119" s="43"/>
      <c r="FL119" s="43"/>
      <c r="FM119" s="43"/>
      <c r="FN119" s="43"/>
      <c r="FO119" s="43"/>
      <c r="FP119" s="43"/>
      <c r="FQ119" s="43"/>
      <c r="FR119" s="43"/>
      <c r="FS119" s="43"/>
      <c r="FT119" s="43"/>
      <c r="FU119" s="43"/>
      <c r="FV119" s="43"/>
      <c r="FW119" s="43"/>
      <c r="FX119" s="43"/>
      <c r="FY119" s="43"/>
      <c r="FZ119" s="43"/>
      <c r="GA119" s="43"/>
      <c r="GB119" s="43"/>
      <c r="GC119" s="43"/>
      <c r="GD119" s="43"/>
      <c r="GE119" s="43"/>
      <c r="GF119" s="43"/>
      <c r="GG119" s="43"/>
      <c r="GH119" s="43"/>
      <c r="GI119" s="43"/>
      <c r="GJ119" s="43"/>
      <c r="GK119" s="43"/>
      <c r="GL119" s="43"/>
      <c r="GM119" s="43"/>
      <c r="GN119" s="43"/>
      <c r="GO119" s="43"/>
      <c r="GP119" s="43"/>
      <c r="GQ119" s="43"/>
      <c r="GR119" s="43"/>
      <c r="GS119" s="43"/>
      <c r="GT119" s="43"/>
      <c r="GU119" s="43"/>
      <c r="GV119" s="43"/>
      <c r="GW119" s="43"/>
      <c r="GX119" s="43"/>
      <c r="GY119" s="43"/>
      <c r="GZ119" s="43"/>
      <c r="HA119" s="43"/>
      <c r="HB119" s="43"/>
      <c r="HC119" s="43"/>
      <c r="HD119" s="43"/>
      <c r="HE119" s="43"/>
      <c r="HF119" s="43"/>
      <c r="HG119" s="43"/>
      <c r="HH119" s="43"/>
      <c r="HI119" s="43"/>
      <c r="HJ119" s="43"/>
      <c r="HK119" s="43"/>
      <c r="HL119" s="43"/>
      <c r="HM119" s="43"/>
      <c r="HN119" s="43"/>
      <c r="HO119" s="43"/>
      <c r="HP119" s="43"/>
      <c r="HQ119" s="43"/>
      <c r="HR119" s="43"/>
      <c r="HS119" s="43"/>
      <c r="HT119" s="43"/>
      <c r="HU119" s="43"/>
      <c r="HV119" s="43"/>
      <c r="HW119" s="43"/>
      <c r="HX119" s="43"/>
      <c r="HY119" s="43"/>
      <c r="HZ119" s="43"/>
      <c r="IA119" s="43"/>
      <c r="IB119" s="43"/>
      <c r="IC119" s="43"/>
      <c r="ID119" s="43"/>
      <c r="IE119" s="43"/>
      <c r="IF119" s="43"/>
      <c r="IG119" s="43"/>
      <c r="IH119" s="43"/>
      <c r="II119" s="43"/>
      <c r="IJ119" s="43"/>
      <c r="IK119" s="43"/>
      <c r="IL119" s="43"/>
      <c r="IM119" s="43"/>
      <c r="IN119" s="43"/>
      <c r="IO119" s="43"/>
      <c r="IP119" s="43"/>
      <c r="IQ119" s="43"/>
      <c r="IR119" s="43"/>
      <c r="IS119" s="43"/>
      <c r="IT119" s="43"/>
      <c r="IU119" s="43"/>
      <c r="IV119" s="43"/>
      <c r="IW119" s="43"/>
    </row>
    <row r="120" customFormat="false" ht="15.95" hidden="false" customHeight="true" outlineLevel="0" collapsed="false">
      <c r="A120" s="44" t="n">
        <f aca="false">+A119+1</f>
        <v>7</v>
      </c>
      <c r="B120" s="45" t="s">
        <v>92</v>
      </c>
      <c r="C120" s="44" t="n">
        <v>822</v>
      </c>
      <c r="D120" s="229" t="n">
        <v>1</v>
      </c>
      <c r="E120" s="151" t="n">
        <v>1</v>
      </c>
      <c r="F120" s="151" t="n">
        <v>1</v>
      </c>
      <c r="G120" s="151" t="n">
        <v>1</v>
      </c>
      <c r="H120" s="151" t="n">
        <v>1</v>
      </c>
      <c r="I120" s="151" t="n">
        <v>1</v>
      </c>
      <c r="J120" s="151" t="n">
        <v>1</v>
      </c>
      <c r="K120" s="151" t="n">
        <v>1</v>
      </c>
      <c r="L120" s="151" t="n">
        <v>1</v>
      </c>
      <c r="M120" s="151" t="n">
        <v>1</v>
      </c>
      <c r="N120" s="151" t="n">
        <v>1</v>
      </c>
      <c r="O120" s="151" t="n">
        <v>1</v>
      </c>
      <c r="P120" s="151" t="n">
        <v>1</v>
      </c>
      <c r="Q120" s="151" t="n">
        <v>1</v>
      </c>
      <c r="R120" s="151" t="n">
        <v>1</v>
      </c>
      <c r="S120" s="151" t="n">
        <v>1</v>
      </c>
      <c r="T120" s="151" t="n">
        <v>1</v>
      </c>
      <c r="U120" s="151" t="n">
        <v>1</v>
      </c>
      <c r="V120" s="151" t="n">
        <v>1</v>
      </c>
      <c r="W120" s="151" t="n">
        <v>1</v>
      </c>
      <c r="X120" s="151" t="n">
        <v>1</v>
      </c>
      <c r="Y120" s="151" t="n">
        <v>1</v>
      </c>
      <c r="Z120" s="151" t="n">
        <v>1</v>
      </c>
      <c r="AA120" s="151" t="n">
        <v>1</v>
      </c>
      <c r="AB120" s="151" t="n">
        <v>1</v>
      </c>
      <c r="AC120" s="151" t="n">
        <v>1</v>
      </c>
      <c r="AD120" s="151" t="n">
        <v>1</v>
      </c>
      <c r="AE120" s="151" t="n">
        <v>1</v>
      </c>
      <c r="AF120" s="151" t="n">
        <v>1</v>
      </c>
      <c r="AG120" s="151" t="n">
        <v>1</v>
      </c>
      <c r="AH120" s="152" t="n">
        <v>1</v>
      </c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3"/>
      <c r="AU120" s="43"/>
      <c r="AV120" s="43"/>
      <c r="AW120" s="43"/>
      <c r="AX120" s="43"/>
      <c r="AY120" s="43"/>
      <c r="AZ120" s="43"/>
      <c r="BA120" s="43"/>
      <c r="BB120" s="43"/>
      <c r="BC120" s="43"/>
      <c r="BD120" s="43"/>
      <c r="BE120" s="43"/>
      <c r="BF120" s="43"/>
      <c r="BG120" s="43"/>
      <c r="BH120" s="43"/>
      <c r="BI120" s="43"/>
      <c r="BJ120" s="43"/>
      <c r="BK120" s="43"/>
      <c r="BL120" s="43"/>
      <c r="BM120" s="43"/>
      <c r="BN120" s="43"/>
      <c r="BO120" s="43"/>
      <c r="BP120" s="43"/>
      <c r="BQ120" s="43"/>
      <c r="BR120" s="43"/>
      <c r="BS120" s="43"/>
      <c r="BT120" s="43"/>
      <c r="BU120" s="43"/>
      <c r="BV120" s="43"/>
      <c r="BW120" s="43"/>
      <c r="BX120" s="43"/>
      <c r="BY120" s="43"/>
      <c r="BZ120" s="43"/>
      <c r="CA120" s="43"/>
      <c r="CB120" s="43"/>
      <c r="CC120" s="43"/>
      <c r="CD120" s="43"/>
      <c r="CE120" s="43"/>
      <c r="CF120" s="43"/>
      <c r="CG120" s="43"/>
      <c r="CH120" s="43"/>
      <c r="CI120" s="43"/>
      <c r="CJ120" s="43"/>
      <c r="CK120" s="43"/>
      <c r="CL120" s="43"/>
      <c r="CM120" s="43"/>
      <c r="CN120" s="43"/>
      <c r="CO120" s="43"/>
      <c r="CP120" s="43"/>
      <c r="CQ120" s="43"/>
      <c r="CR120" s="43"/>
      <c r="CS120" s="43"/>
      <c r="CT120" s="43"/>
      <c r="CU120" s="43"/>
      <c r="CV120" s="43"/>
      <c r="CW120" s="43"/>
      <c r="CX120" s="43"/>
      <c r="CY120" s="43"/>
      <c r="CZ120" s="43"/>
      <c r="DA120" s="43"/>
      <c r="DB120" s="43"/>
      <c r="DC120" s="43"/>
      <c r="DD120" s="43"/>
      <c r="DE120" s="43"/>
      <c r="DF120" s="43"/>
      <c r="DG120" s="43"/>
      <c r="DH120" s="43"/>
      <c r="DI120" s="43"/>
      <c r="DJ120" s="43"/>
      <c r="DK120" s="43"/>
      <c r="DL120" s="43"/>
      <c r="DM120" s="43"/>
      <c r="DN120" s="43"/>
      <c r="DO120" s="43"/>
      <c r="DP120" s="43"/>
      <c r="DQ120" s="43"/>
      <c r="DR120" s="43"/>
      <c r="DS120" s="43"/>
      <c r="DT120" s="43"/>
      <c r="DU120" s="43"/>
      <c r="DV120" s="43"/>
      <c r="DW120" s="43"/>
      <c r="DX120" s="43"/>
      <c r="DY120" s="43"/>
      <c r="DZ120" s="43"/>
      <c r="EA120" s="43"/>
      <c r="EB120" s="43"/>
      <c r="EC120" s="43"/>
      <c r="ED120" s="43"/>
      <c r="EE120" s="43"/>
      <c r="EF120" s="43"/>
      <c r="EG120" s="43"/>
      <c r="EH120" s="43"/>
      <c r="EI120" s="43"/>
      <c r="EJ120" s="43"/>
      <c r="EK120" s="43"/>
      <c r="EL120" s="43"/>
      <c r="EM120" s="43"/>
      <c r="EN120" s="43"/>
      <c r="EO120" s="43"/>
      <c r="EP120" s="43"/>
      <c r="EQ120" s="43"/>
      <c r="ER120" s="43"/>
      <c r="ES120" s="43"/>
      <c r="ET120" s="43"/>
      <c r="EU120" s="43"/>
      <c r="EV120" s="43"/>
      <c r="EW120" s="43"/>
      <c r="EX120" s="43"/>
      <c r="EY120" s="43"/>
      <c r="EZ120" s="43"/>
      <c r="FA120" s="43"/>
      <c r="FB120" s="43"/>
      <c r="FC120" s="43"/>
      <c r="FD120" s="43"/>
      <c r="FE120" s="43"/>
      <c r="FF120" s="43"/>
      <c r="FG120" s="43"/>
      <c r="FH120" s="43"/>
      <c r="FI120" s="43"/>
      <c r="FJ120" s="43"/>
      <c r="FK120" s="43"/>
      <c r="FL120" s="43"/>
      <c r="FM120" s="43"/>
      <c r="FN120" s="43"/>
      <c r="FO120" s="43"/>
      <c r="FP120" s="43"/>
      <c r="FQ120" s="43"/>
      <c r="FR120" s="43"/>
      <c r="FS120" s="43"/>
      <c r="FT120" s="43"/>
      <c r="FU120" s="43"/>
      <c r="FV120" s="43"/>
      <c r="FW120" s="43"/>
      <c r="FX120" s="43"/>
      <c r="FY120" s="43"/>
      <c r="FZ120" s="43"/>
      <c r="GA120" s="43"/>
      <c r="GB120" s="43"/>
      <c r="GC120" s="43"/>
      <c r="GD120" s="43"/>
      <c r="GE120" s="43"/>
      <c r="GF120" s="43"/>
      <c r="GG120" s="43"/>
      <c r="GH120" s="43"/>
      <c r="GI120" s="43"/>
      <c r="GJ120" s="43"/>
      <c r="GK120" s="43"/>
      <c r="GL120" s="43"/>
      <c r="GM120" s="43"/>
      <c r="GN120" s="43"/>
      <c r="GO120" s="43"/>
      <c r="GP120" s="43"/>
      <c r="GQ120" s="43"/>
      <c r="GR120" s="43"/>
      <c r="GS120" s="43"/>
      <c r="GT120" s="43"/>
      <c r="GU120" s="43"/>
      <c r="GV120" s="43"/>
      <c r="GW120" s="43"/>
      <c r="GX120" s="43"/>
      <c r="GY120" s="43"/>
      <c r="GZ120" s="43"/>
      <c r="HA120" s="43"/>
      <c r="HB120" s="43"/>
      <c r="HC120" s="43"/>
      <c r="HD120" s="43"/>
      <c r="HE120" s="43"/>
      <c r="HF120" s="43"/>
      <c r="HG120" s="43"/>
      <c r="HH120" s="43"/>
      <c r="HI120" s="43"/>
      <c r="HJ120" s="43"/>
      <c r="HK120" s="43"/>
      <c r="HL120" s="43"/>
      <c r="HM120" s="43"/>
      <c r="HN120" s="43"/>
      <c r="HO120" s="43"/>
      <c r="HP120" s="43"/>
      <c r="HQ120" s="43"/>
      <c r="HR120" s="43"/>
      <c r="HS120" s="43"/>
      <c r="HT120" s="43"/>
      <c r="HU120" s="43"/>
      <c r="HV120" s="43"/>
      <c r="HW120" s="43"/>
      <c r="HX120" s="43"/>
      <c r="HY120" s="43"/>
      <c r="HZ120" s="43"/>
      <c r="IA120" s="43"/>
      <c r="IB120" s="43"/>
      <c r="IC120" s="43"/>
      <c r="ID120" s="43"/>
      <c r="IE120" s="43"/>
      <c r="IF120" s="43"/>
      <c r="IG120" s="43"/>
      <c r="IH120" s="43"/>
      <c r="II120" s="43"/>
      <c r="IJ120" s="43"/>
      <c r="IK120" s="43"/>
      <c r="IL120" s="43"/>
      <c r="IM120" s="43"/>
      <c r="IN120" s="43"/>
      <c r="IO120" s="43"/>
      <c r="IP120" s="43"/>
      <c r="IQ120" s="43"/>
      <c r="IR120" s="43"/>
      <c r="IS120" s="43"/>
      <c r="IT120" s="43"/>
      <c r="IU120" s="43"/>
      <c r="IV120" s="43"/>
      <c r="IW120" s="43"/>
    </row>
    <row r="121" customFormat="false" ht="15.95" hidden="false" customHeight="true" outlineLevel="0" collapsed="false">
      <c r="A121" s="44" t="n">
        <f aca="false">+A120+1</f>
        <v>8</v>
      </c>
      <c r="B121" s="45" t="s">
        <v>93</v>
      </c>
      <c r="C121" s="44" t="n">
        <v>854</v>
      </c>
      <c r="D121" s="229" t="n">
        <v>1</v>
      </c>
      <c r="E121" s="151" t="n">
        <v>1</v>
      </c>
      <c r="F121" s="151" t="n">
        <v>1</v>
      </c>
      <c r="G121" s="151" t="n">
        <v>1</v>
      </c>
      <c r="H121" s="151" t="n">
        <v>1</v>
      </c>
      <c r="I121" s="151" t="n">
        <v>1</v>
      </c>
      <c r="J121" s="151" t="n">
        <v>1</v>
      </c>
      <c r="K121" s="151" t="n">
        <v>1</v>
      </c>
      <c r="L121" s="151" t="n">
        <v>1</v>
      </c>
      <c r="M121" s="151" t="n">
        <v>1</v>
      </c>
      <c r="N121" s="151" t="n">
        <v>1</v>
      </c>
      <c r="O121" s="151" t="n">
        <v>1</v>
      </c>
      <c r="P121" s="151" t="n">
        <v>1</v>
      </c>
      <c r="Q121" s="151" t="n">
        <v>1</v>
      </c>
      <c r="R121" s="151" t="n">
        <v>1</v>
      </c>
      <c r="S121" s="151" t="n">
        <v>1</v>
      </c>
      <c r="T121" s="151" t="n">
        <v>1</v>
      </c>
      <c r="U121" s="151" t="n">
        <v>1</v>
      </c>
      <c r="V121" s="151" t="n">
        <v>1</v>
      </c>
      <c r="W121" s="151" t="n">
        <v>1</v>
      </c>
      <c r="X121" s="151" t="n">
        <v>1</v>
      </c>
      <c r="Y121" s="151" t="n">
        <v>1</v>
      </c>
      <c r="Z121" s="151" t="n">
        <v>1</v>
      </c>
      <c r="AA121" s="151" t="n">
        <v>1</v>
      </c>
      <c r="AB121" s="151" t="n">
        <v>1</v>
      </c>
      <c r="AC121" s="151" t="n">
        <v>1</v>
      </c>
      <c r="AD121" s="151" t="n">
        <v>1</v>
      </c>
      <c r="AE121" s="151" t="n">
        <v>1</v>
      </c>
      <c r="AF121" s="151" t="n">
        <v>1</v>
      </c>
      <c r="AG121" s="151" t="n">
        <v>1</v>
      </c>
      <c r="AH121" s="152" t="n">
        <v>1</v>
      </c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3"/>
      <c r="AU121" s="43"/>
      <c r="AV121" s="43"/>
      <c r="AW121" s="43"/>
      <c r="AX121" s="43"/>
      <c r="AY121" s="43"/>
      <c r="AZ121" s="43"/>
      <c r="BA121" s="43"/>
      <c r="BB121" s="43"/>
      <c r="BC121" s="43"/>
      <c r="BD121" s="43"/>
      <c r="BE121" s="43"/>
      <c r="BF121" s="43"/>
      <c r="BG121" s="43"/>
      <c r="BH121" s="43"/>
      <c r="BI121" s="43"/>
      <c r="BJ121" s="43"/>
      <c r="BK121" s="43"/>
      <c r="BL121" s="43"/>
      <c r="BM121" s="43"/>
      <c r="BN121" s="43"/>
      <c r="BO121" s="43"/>
      <c r="BP121" s="43"/>
      <c r="BQ121" s="43"/>
      <c r="BR121" s="43"/>
      <c r="BS121" s="43"/>
      <c r="BT121" s="43"/>
      <c r="BU121" s="43"/>
      <c r="BV121" s="43"/>
      <c r="BW121" s="43"/>
      <c r="BX121" s="43"/>
      <c r="BY121" s="43"/>
      <c r="BZ121" s="43"/>
      <c r="CA121" s="43"/>
      <c r="CB121" s="43"/>
      <c r="CC121" s="43"/>
      <c r="CD121" s="43"/>
      <c r="CE121" s="43"/>
      <c r="CF121" s="43"/>
      <c r="CG121" s="43"/>
      <c r="CH121" s="43"/>
      <c r="CI121" s="43"/>
      <c r="CJ121" s="43"/>
      <c r="CK121" s="43"/>
      <c r="CL121" s="43"/>
      <c r="CM121" s="43"/>
      <c r="CN121" s="43"/>
      <c r="CO121" s="43"/>
      <c r="CP121" s="43"/>
      <c r="CQ121" s="43"/>
      <c r="CR121" s="43"/>
      <c r="CS121" s="43"/>
      <c r="CT121" s="43"/>
      <c r="CU121" s="43"/>
      <c r="CV121" s="43"/>
      <c r="CW121" s="43"/>
      <c r="CX121" s="43"/>
      <c r="CY121" s="43"/>
      <c r="CZ121" s="43"/>
      <c r="DA121" s="43"/>
      <c r="DB121" s="43"/>
      <c r="DC121" s="43"/>
      <c r="DD121" s="43"/>
      <c r="DE121" s="43"/>
      <c r="DF121" s="43"/>
      <c r="DG121" s="43"/>
      <c r="DH121" s="43"/>
      <c r="DI121" s="43"/>
      <c r="DJ121" s="43"/>
      <c r="DK121" s="43"/>
      <c r="DL121" s="43"/>
      <c r="DM121" s="43"/>
      <c r="DN121" s="43"/>
      <c r="DO121" s="43"/>
      <c r="DP121" s="43"/>
      <c r="DQ121" s="43"/>
      <c r="DR121" s="43"/>
      <c r="DS121" s="43"/>
      <c r="DT121" s="43"/>
      <c r="DU121" s="43"/>
      <c r="DV121" s="43"/>
      <c r="DW121" s="43"/>
      <c r="DX121" s="43"/>
      <c r="DY121" s="43"/>
      <c r="DZ121" s="43"/>
      <c r="EA121" s="43"/>
      <c r="EB121" s="43"/>
      <c r="EC121" s="43"/>
      <c r="ED121" s="43"/>
      <c r="EE121" s="43"/>
      <c r="EF121" s="43"/>
      <c r="EG121" s="43"/>
      <c r="EH121" s="43"/>
      <c r="EI121" s="43"/>
      <c r="EJ121" s="43"/>
      <c r="EK121" s="43"/>
      <c r="EL121" s="43"/>
      <c r="EM121" s="43"/>
      <c r="EN121" s="43"/>
      <c r="EO121" s="43"/>
      <c r="EP121" s="43"/>
      <c r="EQ121" s="43"/>
      <c r="ER121" s="43"/>
      <c r="ES121" s="43"/>
      <c r="ET121" s="43"/>
      <c r="EU121" s="43"/>
      <c r="EV121" s="43"/>
      <c r="EW121" s="43"/>
      <c r="EX121" s="43"/>
      <c r="EY121" s="43"/>
      <c r="EZ121" s="43"/>
      <c r="FA121" s="43"/>
      <c r="FB121" s="43"/>
      <c r="FC121" s="43"/>
      <c r="FD121" s="43"/>
      <c r="FE121" s="43"/>
      <c r="FF121" s="43"/>
      <c r="FG121" s="43"/>
      <c r="FH121" s="43"/>
      <c r="FI121" s="43"/>
      <c r="FJ121" s="43"/>
      <c r="FK121" s="43"/>
      <c r="FL121" s="43"/>
      <c r="FM121" s="43"/>
      <c r="FN121" s="43"/>
      <c r="FO121" s="43"/>
      <c r="FP121" s="43"/>
      <c r="FQ121" s="43"/>
      <c r="FR121" s="43"/>
      <c r="FS121" s="43"/>
      <c r="FT121" s="43"/>
      <c r="FU121" s="43"/>
      <c r="FV121" s="43"/>
      <c r="FW121" s="43"/>
      <c r="FX121" s="43"/>
      <c r="FY121" s="43"/>
      <c r="FZ121" s="43"/>
      <c r="GA121" s="43"/>
      <c r="GB121" s="43"/>
      <c r="GC121" s="43"/>
      <c r="GD121" s="43"/>
      <c r="GE121" s="43"/>
      <c r="GF121" s="43"/>
      <c r="GG121" s="43"/>
      <c r="GH121" s="43"/>
      <c r="GI121" s="43"/>
      <c r="GJ121" s="43"/>
      <c r="GK121" s="43"/>
      <c r="GL121" s="43"/>
      <c r="GM121" s="43"/>
      <c r="GN121" s="43"/>
      <c r="GO121" s="43"/>
      <c r="GP121" s="43"/>
      <c r="GQ121" s="43"/>
      <c r="GR121" s="43"/>
      <c r="GS121" s="43"/>
      <c r="GT121" s="43"/>
      <c r="GU121" s="43"/>
      <c r="GV121" s="43"/>
      <c r="GW121" s="43"/>
      <c r="GX121" s="43"/>
      <c r="GY121" s="43"/>
      <c r="GZ121" s="43"/>
      <c r="HA121" s="43"/>
      <c r="HB121" s="43"/>
      <c r="HC121" s="43"/>
      <c r="HD121" s="43"/>
      <c r="HE121" s="43"/>
      <c r="HF121" s="43"/>
      <c r="HG121" s="43"/>
      <c r="HH121" s="43"/>
      <c r="HI121" s="43"/>
      <c r="HJ121" s="43"/>
      <c r="HK121" s="43"/>
      <c r="HL121" s="43"/>
      <c r="HM121" s="43"/>
      <c r="HN121" s="43"/>
      <c r="HO121" s="43"/>
      <c r="HP121" s="43"/>
      <c r="HQ121" s="43"/>
      <c r="HR121" s="43"/>
      <c r="HS121" s="43"/>
      <c r="HT121" s="43"/>
      <c r="HU121" s="43"/>
      <c r="HV121" s="43"/>
      <c r="HW121" s="43"/>
      <c r="HX121" s="43"/>
      <c r="HY121" s="43"/>
      <c r="HZ121" s="43"/>
      <c r="IA121" s="43"/>
      <c r="IB121" s="43"/>
      <c r="IC121" s="43"/>
      <c r="ID121" s="43"/>
      <c r="IE121" s="43"/>
      <c r="IF121" s="43"/>
      <c r="IG121" s="43"/>
      <c r="IH121" s="43"/>
      <c r="II121" s="43"/>
      <c r="IJ121" s="43"/>
      <c r="IK121" s="43"/>
      <c r="IL121" s="43"/>
      <c r="IM121" s="43"/>
      <c r="IN121" s="43"/>
      <c r="IO121" s="43"/>
      <c r="IP121" s="43"/>
      <c r="IQ121" s="43"/>
      <c r="IR121" s="43"/>
      <c r="IS121" s="43"/>
      <c r="IT121" s="43"/>
      <c r="IU121" s="43"/>
      <c r="IV121" s="43"/>
      <c r="IW121" s="43"/>
    </row>
    <row r="122" customFormat="false" ht="15.95" hidden="false" customHeight="true" outlineLevel="0" collapsed="false">
      <c r="A122" s="57" t="n">
        <f aca="false">+A121+1</f>
        <v>9</v>
      </c>
      <c r="B122" s="58" t="s">
        <v>94</v>
      </c>
      <c r="C122" s="57" t="n">
        <v>860</v>
      </c>
      <c r="D122" s="231" t="n">
        <v>0</v>
      </c>
      <c r="E122" s="164" t="n">
        <v>0</v>
      </c>
      <c r="F122" s="164" t="n">
        <v>0</v>
      </c>
      <c r="G122" s="164" t="n">
        <v>0</v>
      </c>
      <c r="H122" s="164" t="n">
        <v>0</v>
      </c>
      <c r="I122" s="157" t="n">
        <v>0.2</v>
      </c>
      <c r="J122" s="157" t="n">
        <v>0.3</v>
      </c>
      <c r="K122" s="157" t="n">
        <v>0.5</v>
      </c>
      <c r="L122" s="157" t="n">
        <v>0.7</v>
      </c>
      <c r="M122" s="157" t="n">
        <v>0.9</v>
      </c>
      <c r="N122" s="151" t="n">
        <v>1</v>
      </c>
      <c r="O122" s="151" t="n">
        <v>1</v>
      </c>
      <c r="P122" s="151" t="n">
        <v>1</v>
      </c>
      <c r="Q122" s="151" t="n">
        <v>1</v>
      </c>
      <c r="R122" s="151" t="n">
        <v>1</v>
      </c>
      <c r="S122" s="151" t="n">
        <v>1</v>
      </c>
      <c r="T122" s="151" t="n">
        <v>1</v>
      </c>
      <c r="U122" s="151" t="n">
        <v>1</v>
      </c>
      <c r="V122" s="151" t="n">
        <v>1</v>
      </c>
      <c r="W122" s="151" t="n">
        <v>1</v>
      </c>
      <c r="X122" s="151" t="n">
        <v>1</v>
      </c>
      <c r="Y122" s="151" t="n">
        <v>1</v>
      </c>
      <c r="Z122" s="151" t="n">
        <v>1</v>
      </c>
      <c r="AA122" s="151" t="n">
        <v>1</v>
      </c>
      <c r="AB122" s="151" t="n">
        <v>1</v>
      </c>
      <c r="AC122" s="151" t="n">
        <v>1</v>
      </c>
      <c r="AD122" s="151" t="n">
        <v>1</v>
      </c>
      <c r="AE122" s="151" t="n">
        <v>1</v>
      </c>
      <c r="AF122" s="151" t="n">
        <v>1</v>
      </c>
      <c r="AG122" s="151" t="n">
        <v>1</v>
      </c>
      <c r="AH122" s="152" t="n">
        <v>1</v>
      </c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43"/>
      <c r="BJ122" s="43"/>
      <c r="BK122" s="43"/>
      <c r="BL122" s="43"/>
      <c r="BM122" s="43"/>
      <c r="BN122" s="43"/>
      <c r="BO122" s="43"/>
      <c r="BP122" s="43"/>
      <c r="BQ122" s="43"/>
      <c r="BR122" s="43"/>
      <c r="BS122" s="43"/>
      <c r="BT122" s="43"/>
      <c r="BU122" s="43"/>
      <c r="BV122" s="43"/>
      <c r="BW122" s="43"/>
      <c r="BX122" s="43"/>
      <c r="BY122" s="43"/>
      <c r="BZ122" s="43"/>
      <c r="CA122" s="43"/>
      <c r="CB122" s="43"/>
      <c r="CC122" s="43"/>
      <c r="CD122" s="43"/>
      <c r="CE122" s="43"/>
      <c r="CF122" s="43"/>
      <c r="CG122" s="43"/>
      <c r="CH122" s="43"/>
      <c r="CI122" s="43"/>
      <c r="CJ122" s="43"/>
      <c r="CK122" s="43"/>
      <c r="CL122" s="43"/>
      <c r="CM122" s="43"/>
      <c r="CN122" s="43"/>
      <c r="CO122" s="43"/>
      <c r="CP122" s="43"/>
      <c r="CQ122" s="43"/>
      <c r="CR122" s="43"/>
      <c r="CS122" s="43"/>
      <c r="CT122" s="43"/>
      <c r="CU122" s="43"/>
      <c r="CV122" s="43"/>
      <c r="CW122" s="43"/>
      <c r="CX122" s="43"/>
      <c r="CY122" s="43"/>
      <c r="CZ122" s="43"/>
      <c r="DA122" s="43"/>
      <c r="DB122" s="43"/>
      <c r="DC122" s="43"/>
      <c r="DD122" s="43"/>
      <c r="DE122" s="43"/>
      <c r="DF122" s="43"/>
      <c r="DG122" s="43"/>
      <c r="DH122" s="43"/>
      <c r="DI122" s="43"/>
      <c r="DJ122" s="43"/>
      <c r="DK122" s="43"/>
      <c r="DL122" s="43"/>
      <c r="DM122" s="43"/>
      <c r="DN122" s="43"/>
      <c r="DO122" s="43"/>
      <c r="DP122" s="43"/>
      <c r="DQ122" s="43"/>
      <c r="DR122" s="43"/>
      <c r="DS122" s="43"/>
      <c r="DT122" s="43"/>
      <c r="DU122" s="43"/>
      <c r="DV122" s="43"/>
      <c r="DW122" s="43"/>
      <c r="DX122" s="43"/>
      <c r="DY122" s="43"/>
      <c r="DZ122" s="43"/>
      <c r="EA122" s="43"/>
      <c r="EB122" s="43"/>
      <c r="EC122" s="43"/>
      <c r="ED122" s="43"/>
      <c r="EE122" s="43"/>
      <c r="EF122" s="43"/>
      <c r="EG122" s="43"/>
      <c r="EH122" s="43"/>
      <c r="EI122" s="43"/>
      <c r="EJ122" s="43"/>
      <c r="EK122" s="43"/>
      <c r="EL122" s="43"/>
      <c r="EM122" s="43"/>
      <c r="EN122" s="43"/>
      <c r="EO122" s="43"/>
      <c r="EP122" s="43"/>
      <c r="EQ122" s="43"/>
      <c r="ER122" s="43"/>
      <c r="ES122" s="43"/>
      <c r="ET122" s="43"/>
      <c r="EU122" s="43"/>
      <c r="EV122" s="43"/>
      <c r="EW122" s="43"/>
      <c r="EX122" s="43"/>
      <c r="EY122" s="43"/>
      <c r="EZ122" s="43"/>
      <c r="FA122" s="43"/>
      <c r="FB122" s="43"/>
      <c r="FC122" s="43"/>
      <c r="FD122" s="43"/>
      <c r="FE122" s="43"/>
      <c r="FF122" s="43"/>
      <c r="FG122" s="43"/>
      <c r="FH122" s="43"/>
      <c r="FI122" s="43"/>
      <c r="FJ122" s="43"/>
      <c r="FK122" s="43"/>
      <c r="FL122" s="43"/>
      <c r="FM122" s="43"/>
      <c r="FN122" s="43"/>
      <c r="FO122" s="43"/>
      <c r="FP122" s="43"/>
      <c r="FQ122" s="43"/>
      <c r="FR122" s="43"/>
      <c r="FS122" s="43"/>
      <c r="FT122" s="43"/>
      <c r="FU122" s="43"/>
      <c r="FV122" s="43"/>
      <c r="FW122" s="43"/>
      <c r="FX122" s="43"/>
      <c r="FY122" s="43"/>
      <c r="FZ122" s="43"/>
      <c r="GA122" s="43"/>
      <c r="GB122" s="43"/>
      <c r="GC122" s="43"/>
      <c r="GD122" s="43"/>
      <c r="GE122" s="43"/>
      <c r="GF122" s="43"/>
      <c r="GG122" s="43"/>
      <c r="GH122" s="43"/>
      <c r="GI122" s="43"/>
      <c r="GJ122" s="43"/>
      <c r="GK122" s="43"/>
      <c r="GL122" s="43"/>
      <c r="GM122" s="43"/>
      <c r="GN122" s="43"/>
      <c r="GO122" s="43"/>
      <c r="GP122" s="43"/>
      <c r="GQ122" s="43"/>
      <c r="GR122" s="43"/>
      <c r="GS122" s="43"/>
      <c r="GT122" s="43"/>
      <c r="GU122" s="43"/>
      <c r="GV122" s="43"/>
      <c r="GW122" s="43"/>
      <c r="GX122" s="43"/>
      <c r="GY122" s="43"/>
      <c r="GZ122" s="43"/>
      <c r="HA122" s="43"/>
      <c r="HB122" s="43"/>
      <c r="HC122" s="43"/>
      <c r="HD122" s="43"/>
      <c r="HE122" s="43"/>
      <c r="HF122" s="43"/>
      <c r="HG122" s="43"/>
      <c r="HH122" s="43"/>
      <c r="HI122" s="43"/>
      <c r="HJ122" s="43"/>
      <c r="HK122" s="43"/>
      <c r="HL122" s="43"/>
      <c r="HM122" s="43"/>
      <c r="HN122" s="43"/>
      <c r="HO122" s="43"/>
      <c r="HP122" s="43"/>
      <c r="HQ122" s="43"/>
      <c r="HR122" s="43"/>
      <c r="HS122" s="43"/>
      <c r="HT122" s="43"/>
      <c r="HU122" s="43"/>
      <c r="HV122" s="43"/>
      <c r="HW122" s="43"/>
      <c r="HX122" s="43"/>
      <c r="HY122" s="43"/>
      <c r="HZ122" s="43"/>
      <c r="IA122" s="43"/>
      <c r="IB122" s="43"/>
      <c r="IC122" s="43"/>
      <c r="ID122" s="43"/>
      <c r="IE122" s="43"/>
      <c r="IF122" s="43"/>
      <c r="IG122" s="43"/>
      <c r="IH122" s="43"/>
      <c r="II122" s="43"/>
      <c r="IJ122" s="43"/>
      <c r="IK122" s="43"/>
      <c r="IL122" s="43"/>
      <c r="IM122" s="43"/>
      <c r="IN122" s="43"/>
      <c r="IO122" s="43"/>
      <c r="IP122" s="43"/>
      <c r="IQ122" s="43"/>
      <c r="IR122" s="43"/>
      <c r="IS122" s="43"/>
      <c r="IT122" s="43"/>
      <c r="IU122" s="43"/>
      <c r="IV122" s="43"/>
      <c r="IW122" s="43"/>
    </row>
    <row r="123" customFormat="false" ht="15.95" hidden="false" customHeight="true" outlineLevel="0" collapsed="false">
      <c r="A123" s="44" t="n">
        <f aca="false">+A122+1</f>
        <v>10</v>
      </c>
      <c r="B123" s="45" t="s">
        <v>95</v>
      </c>
      <c r="C123" s="44" t="n">
        <v>800</v>
      </c>
      <c r="D123" s="229" t="n">
        <v>1</v>
      </c>
      <c r="E123" s="151" t="n">
        <v>1</v>
      </c>
      <c r="F123" s="151" t="n">
        <v>1</v>
      </c>
      <c r="G123" s="151" t="n">
        <v>1</v>
      </c>
      <c r="H123" s="151" t="n">
        <v>1</v>
      </c>
      <c r="I123" s="151" t="n">
        <v>1</v>
      </c>
      <c r="J123" s="151" t="n">
        <v>1</v>
      </c>
      <c r="K123" s="151" t="n">
        <v>1</v>
      </c>
      <c r="L123" s="151" t="n">
        <v>1</v>
      </c>
      <c r="M123" s="151" t="n">
        <v>1</v>
      </c>
      <c r="N123" s="151" t="n">
        <v>1</v>
      </c>
      <c r="O123" s="151" t="n">
        <v>1</v>
      </c>
      <c r="P123" s="151" t="n">
        <v>1</v>
      </c>
      <c r="Q123" s="151" t="n">
        <v>1</v>
      </c>
      <c r="R123" s="151" t="n">
        <v>1</v>
      </c>
      <c r="S123" s="151" t="n">
        <v>1</v>
      </c>
      <c r="T123" s="151" t="n">
        <v>1</v>
      </c>
      <c r="U123" s="151" t="n">
        <v>1</v>
      </c>
      <c r="V123" s="151" t="n">
        <v>1</v>
      </c>
      <c r="W123" s="151" t="n">
        <v>1</v>
      </c>
      <c r="X123" s="151" t="n">
        <v>1</v>
      </c>
      <c r="Y123" s="151" t="n">
        <v>1</v>
      </c>
      <c r="Z123" s="151" t="n">
        <v>1</v>
      </c>
      <c r="AA123" s="151" t="n">
        <v>1</v>
      </c>
      <c r="AB123" s="151" t="n">
        <v>1</v>
      </c>
      <c r="AC123" s="151" t="n">
        <v>1</v>
      </c>
      <c r="AD123" s="151" t="n">
        <v>1</v>
      </c>
      <c r="AE123" s="151" t="n">
        <v>1</v>
      </c>
      <c r="AF123" s="151" t="n">
        <v>1</v>
      </c>
      <c r="AG123" s="151" t="n">
        <v>1</v>
      </c>
      <c r="AH123" s="152" t="n">
        <v>1</v>
      </c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  <c r="AX123" s="43"/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43"/>
      <c r="BJ123" s="43"/>
      <c r="BK123" s="43"/>
      <c r="BL123" s="43"/>
      <c r="BM123" s="43"/>
      <c r="BN123" s="43"/>
      <c r="BO123" s="43"/>
      <c r="BP123" s="43"/>
      <c r="BQ123" s="43"/>
      <c r="BR123" s="43"/>
      <c r="BS123" s="43"/>
      <c r="BT123" s="43"/>
      <c r="BU123" s="43"/>
      <c r="BV123" s="43"/>
      <c r="BW123" s="43"/>
      <c r="BX123" s="43"/>
      <c r="BY123" s="43"/>
      <c r="BZ123" s="43"/>
      <c r="CA123" s="43"/>
      <c r="CB123" s="43"/>
      <c r="CC123" s="43"/>
      <c r="CD123" s="43"/>
      <c r="CE123" s="43"/>
      <c r="CF123" s="43"/>
      <c r="CG123" s="43"/>
      <c r="CH123" s="43"/>
      <c r="CI123" s="43"/>
      <c r="CJ123" s="43"/>
      <c r="CK123" s="43"/>
      <c r="CL123" s="43"/>
      <c r="CM123" s="43"/>
      <c r="CN123" s="43"/>
      <c r="CO123" s="43"/>
      <c r="CP123" s="43"/>
      <c r="CQ123" s="43"/>
      <c r="CR123" s="43"/>
      <c r="CS123" s="43"/>
      <c r="CT123" s="43"/>
      <c r="CU123" s="43"/>
      <c r="CV123" s="43"/>
      <c r="CW123" s="43"/>
      <c r="CX123" s="43"/>
      <c r="CY123" s="43"/>
      <c r="CZ123" s="43"/>
      <c r="DA123" s="43"/>
      <c r="DB123" s="43"/>
      <c r="DC123" s="43"/>
      <c r="DD123" s="43"/>
      <c r="DE123" s="43"/>
      <c r="DF123" s="43"/>
      <c r="DG123" s="43"/>
      <c r="DH123" s="43"/>
      <c r="DI123" s="43"/>
      <c r="DJ123" s="43"/>
      <c r="DK123" s="43"/>
      <c r="DL123" s="43"/>
      <c r="DM123" s="43"/>
      <c r="DN123" s="43"/>
      <c r="DO123" s="43"/>
      <c r="DP123" s="43"/>
      <c r="DQ123" s="43"/>
      <c r="DR123" s="43"/>
      <c r="DS123" s="43"/>
      <c r="DT123" s="43"/>
      <c r="DU123" s="43"/>
      <c r="DV123" s="43"/>
      <c r="DW123" s="43"/>
      <c r="DX123" s="43"/>
      <c r="DY123" s="43"/>
      <c r="DZ123" s="43"/>
      <c r="EA123" s="43"/>
      <c r="EB123" s="43"/>
      <c r="EC123" s="43"/>
      <c r="ED123" s="43"/>
      <c r="EE123" s="43"/>
      <c r="EF123" s="43"/>
      <c r="EG123" s="43"/>
      <c r="EH123" s="43"/>
      <c r="EI123" s="43"/>
      <c r="EJ123" s="43"/>
      <c r="EK123" s="43"/>
      <c r="EL123" s="43"/>
      <c r="EM123" s="43"/>
      <c r="EN123" s="43"/>
      <c r="EO123" s="43"/>
      <c r="EP123" s="43"/>
      <c r="EQ123" s="43"/>
      <c r="ER123" s="43"/>
      <c r="ES123" s="43"/>
      <c r="ET123" s="43"/>
      <c r="EU123" s="43"/>
      <c r="EV123" s="43"/>
      <c r="EW123" s="43"/>
      <c r="EX123" s="43"/>
      <c r="EY123" s="43"/>
      <c r="EZ123" s="43"/>
      <c r="FA123" s="43"/>
      <c r="FB123" s="43"/>
      <c r="FC123" s="43"/>
      <c r="FD123" s="43"/>
      <c r="FE123" s="43"/>
      <c r="FF123" s="43"/>
      <c r="FG123" s="43"/>
      <c r="FH123" s="43"/>
      <c r="FI123" s="43"/>
      <c r="FJ123" s="43"/>
      <c r="FK123" s="43"/>
      <c r="FL123" s="43"/>
      <c r="FM123" s="43"/>
      <c r="FN123" s="43"/>
      <c r="FO123" s="43"/>
      <c r="FP123" s="43"/>
      <c r="FQ123" s="43"/>
      <c r="FR123" s="43"/>
      <c r="FS123" s="43"/>
      <c r="FT123" s="43"/>
      <c r="FU123" s="43"/>
      <c r="FV123" s="43"/>
      <c r="FW123" s="43"/>
      <c r="FX123" s="43"/>
      <c r="FY123" s="43"/>
      <c r="FZ123" s="43"/>
      <c r="GA123" s="43"/>
      <c r="GB123" s="43"/>
      <c r="GC123" s="43"/>
      <c r="GD123" s="43"/>
      <c r="GE123" s="43"/>
      <c r="GF123" s="43"/>
      <c r="GG123" s="43"/>
      <c r="GH123" s="43"/>
      <c r="GI123" s="43"/>
      <c r="GJ123" s="43"/>
      <c r="GK123" s="43"/>
      <c r="GL123" s="43"/>
      <c r="GM123" s="43"/>
      <c r="GN123" s="43"/>
      <c r="GO123" s="43"/>
      <c r="GP123" s="43"/>
      <c r="GQ123" s="43"/>
      <c r="GR123" s="43"/>
      <c r="GS123" s="43"/>
      <c r="GT123" s="43"/>
      <c r="GU123" s="43"/>
      <c r="GV123" s="43"/>
      <c r="GW123" s="43"/>
      <c r="GX123" s="43"/>
      <c r="GY123" s="43"/>
      <c r="GZ123" s="43"/>
      <c r="HA123" s="43"/>
      <c r="HB123" s="43"/>
      <c r="HC123" s="43"/>
      <c r="HD123" s="43"/>
      <c r="HE123" s="43"/>
      <c r="HF123" s="43"/>
      <c r="HG123" s="43"/>
      <c r="HH123" s="43"/>
      <c r="HI123" s="43"/>
      <c r="HJ123" s="43"/>
      <c r="HK123" s="43"/>
      <c r="HL123" s="43"/>
      <c r="HM123" s="43"/>
      <c r="HN123" s="43"/>
      <c r="HO123" s="43"/>
      <c r="HP123" s="43"/>
      <c r="HQ123" s="43"/>
      <c r="HR123" s="43"/>
      <c r="HS123" s="43"/>
      <c r="HT123" s="43"/>
      <c r="HU123" s="43"/>
      <c r="HV123" s="43"/>
      <c r="HW123" s="43"/>
      <c r="HX123" s="43"/>
      <c r="HY123" s="43"/>
      <c r="HZ123" s="43"/>
      <c r="IA123" s="43"/>
      <c r="IB123" s="43"/>
      <c r="IC123" s="43"/>
      <c r="ID123" s="43"/>
      <c r="IE123" s="43"/>
      <c r="IF123" s="43"/>
      <c r="IG123" s="43"/>
      <c r="IH123" s="43"/>
      <c r="II123" s="43"/>
      <c r="IJ123" s="43"/>
      <c r="IK123" s="43"/>
      <c r="IL123" s="43"/>
      <c r="IM123" s="43"/>
      <c r="IN123" s="43"/>
      <c r="IO123" s="43"/>
      <c r="IP123" s="43"/>
      <c r="IQ123" s="43"/>
      <c r="IR123" s="43"/>
      <c r="IS123" s="43"/>
      <c r="IT123" s="43"/>
      <c r="IU123" s="43"/>
      <c r="IV123" s="43"/>
      <c r="IW123" s="43"/>
    </row>
    <row r="124" customFormat="false" ht="15.95" hidden="false" customHeight="true" outlineLevel="0" collapsed="false">
      <c r="A124" s="44" t="n">
        <f aca="false">+A123+1</f>
        <v>11</v>
      </c>
      <c r="B124" s="45" t="s">
        <v>96</v>
      </c>
      <c r="C124" s="44" t="n">
        <v>818</v>
      </c>
      <c r="D124" s="229" t="n">
        <v>1</v>
      </c>
      <c r="E124" s="151" t="n">
        <v>1</v>
      </c>
      <c r="F124" s="151" t="n">
        <v>1</v>
      </c>
      <c r="G124" s="151" t="n">
        <v>1</v>
      </c>
      <c r="H124" s="151" t="n">
        <v>1</v>
      </c>
      <c r="I124" s="151" t="n">
        <v>1</v>
      </c>
      <c r="J124" s="151" t="n">
        <v>1</v>
      </c>
      <c r="K124" s="151" t="n">
        <v>1</v>
      </c>
      <c r="L124" s="151" t="n">
        <v>1</v>
      </c>
      <c r="M124" s="151" t="n">
        <v>1</v>
      </c>
      <c r="N124" s="151" t="n">
        <v>1</v>
      </c>
      <c r="O124" s="151" t="n">
        <v>1</v>
      </c>
      <c r="P124" s="151" t="n">
        <v>1</v>
      </c>
      <c r="Q124" s="151" t="n">
        <v>1</v>
      </c>
      <c r="R124" s="151" t="n">
        <v>1</v>
      </c>
      <c r="S124" s="151" t="n">
        <v>1</v>
      </c>
      <c r="T124" s="151" t="n">
        <v>1</v>
      </c>
      <c r="U124" s="151" t="n">
        <v>1</v>
      </c>
      <c r="V124" s="151" t="n">
        <v>1</v>
      </c>
      <c r="W124" s="151" t="n">
        <v>1</v>
      </c>
      <c r="X124" s="151" t="n">
        <v>1</v>
      </c>
      <c r="Y124" s="151" t="n">
        <v>1</v>
      </c>
      <c r="Z124" s="151" t="n">
        <v>1</v>
      </c>
      <c r="AA124" s="151" t="n">
        <v>1</v>
      </c>
      <c r="AB124" s="151" t="n">
        <v>1</v>
      </c>
      <c r="AC124" s="151" t="n">
        <v>1</v>
      </c>
      <c r="AD124" s="151" t="n">
        <v>1</v>
      </c>
      <c r="AE124" s="151" t="n">
        <v>1</v>
      </c>
      <c r="AF124" s="151" t="n">
        <v>1</v>
      </c>
      <c r="AG124" s="151" t="n">
        <v>1</v>
      </c>
      <c r="AH124" s="152" t="n">
        <v>1</v>
      </c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43"/>
      <c r="BJ124" s="43"/>
      <c r="BK124" s="43"/>
      <c r="BL124" s="43"/>
      <c r="BM124" s="43"/>
      <c r="BN124" s="43"/>
      <c r="BO124" s="43"/>
      <c r="BP124" s="43"/>
      <c r="BQ124" s="43"/>
      <c r="BR124" s="43"/>
      <c r="BS124" s="43"/>
      <c r="BT124" s="43"/>
      <c r="BU124" s="43"/>
      <c r="BV124" s="43"/>
      <c r="BW124" s="43"/>
      <c r="BX124" s="43"/>
      <c r="BY124" s="43"/>
      <c r="BZ124" s="43"/>
      <c r="CA124" s="43"/>
      <c r="CB124" s="43"/>
      <c r="CC124" s="43"/>
      <c r="CD124" s="43"/>
      <c r="CE124" s="43"/>
      <c r="CF124" s="43"/>
      <c r="CG124" s="43"/>
      <c r="CH124" s="43"/>
      <c r="CI124" s="43"/>
      <c r="CJ124" s="43"/>
      <c r="CK124" s="43"/>
      <c r="CL124" s="43"/>
      <c r="CM124" s="43"/>
      <c r="CN124" s="43"/>
      <c r="CO124" s="43"/>
      <c r="CP124" s="43"/>
      <c r="CQ124" s="43"/>
      <c r="CR124" s="43"/>
      <c r="CS124" s="43"/>
      <c r="CT124" s="43"/>
      <c r="CU124" s="43"/>
      <c r="CV124" s="43"/>
      <c r="CW124" s="43"/>
      <c r="CX124" s="43"/>
      <c r="CY124" s="43"/>
      <c r="CZ124" s="43"/>
      <c r="DA124" s="43"/>
      <c r="DB124" s="43"/>
      <c r="DC124" s="43"/>
      <c r="DD124" s="43"/>
      <c r="DE124" s="43"/>
      <c r="DF124" s="43"/>
      <c r="DG124" s="43"/>
      <c r="DH124" s="43"/>
      <c r="DI124" s="43"/>
      <c r="DJ124" s="43"/>
      <c r="DK124" s="43"/>
      <c r="DL124" s="43"/>
      <c r="DM124" s="43"/>
      <c r="DN124" s="43"/>
      <c r="DO124" s="43"/>
      <c r="DP124" s="43"/>
      <c r="DQ124" s="43"/>
      <c r="DR124" s="43"/>
      <c r="DS124" s="43"/>
      <c r="DT124" s="43"/>
      <c r="DU124" s="43"/>
      <c r="DV124" s="43"/>
      <c r="DW124" s="43"/>
      <c r="DX124" s="43"/>
      <c r="DY124" s="43"/>
      <c r="DZ124" s="43"/>
      <c r="EA124" s="43"/>
      <c r="EB124" s="43"/>
      <c r="EC124" s="43"/>
      <c r="ED124" s="43"/>
      <c r="EE124" s="43"/>
      <c r="EF124" s="43"/>
      <c r="EG124" s="43"/>
      <c r="EH124" s="43"/>
      <c r="EI124" s="43"/>
      <c r="EJ124" s="43"/>
      <c r="EK124" s="43"/>
      <c r="EL124" s="43"/>
      <c r="EM124" s="43"/>
      <c r="EN124" s="43"/>
      <c r="EO124" s="43"/>
      <c r="EP124" s="43"/>
      <c r="EQ124" s="43"/>
      <c r="ER124" s="43"/>
      <c r="ES124" s="43"/>
      <c r="ET124" s="43"/>
      <c r="EU124" s="43"/>
      <c r="EV124" s="43"/>
      <c r="EW124" s="43"/>
      <c r="EX124" s="43"/>
      <c r="EY124" s="43"/>
      <c r="EZ124" s="43"/>
      <c r="FA124" s="43"/>
      <c r="FB124" s="43"/>
      <c r="FC124" s="43"/>
      <c r="FD124" s="43"/>
      <c r="FE124" s="43"/>
      <c r="FF124" s="43"/>
      <c r="FG124" s="43"/>
      <c r="FH124" s="43"/>
      <c r="FI124" s="43"/>
      <c r="FJ124" s="43"/>
      <c r="FK124" s="43"/>
      <c r="FL124" s="43"/>
      <c r="FM124" s="43"/>
      <c r="FN124" s="43"/>
      <c r="FO124" s="43"/>
      <c r="FP124" s="43"/>
      <c r="FQ124" s="43"/>
      <c r="FR124" s="43"/>
      <c r="FS124" s="43"/>
      <c r="FT124" s="43"/>
      <c r="FU124" s="43"/>
      <c r="FV124" s="43"/>
      <c r="FW124" s="43"/>
      <c r="FX124" s="43"/>
      <c r="FY124" s="43"/>
      <c r="FZ124" s="43"/>
      <c r="GA124" s="43"/>
      <c r="GB124" s="43"/>
      <c r="GC124" s="43"/>
      <c r="GD124" s="43"/>
      <c r="GE124" s="43"/>
      <c r="GF124" s="43"/>
      <c r="GG124" s="43"/>
      <c r="GH124" s="43"/>
      <c r="GI124" s="43"/>
      <c r="GJ124" s="43"/>
      <c r="GK124" s="43"/>
      <c r="GL124" s="43"/>
      <c r="GM124" s="43"/>
      <c r="GN124" s="43"/>
      <c r="GO124" s="43"/>
      <c r="GP124" s="43"/>
      <c r="GQ124" s="43"/>
      <c r="GR124" s="43"/>
      <c r="GS124" s="43"/>
      <c r="GT124" s="43"/>
      <c r="GU124" s="43"/>
      <c r="GV124" s="43"/>
      <c r="GW124" s="43"/>
      <c r="GX124" s="43"/>
      <c r="GY124" s="43"/>
      <c r="GZ124" s="43"/>
      <c r="HA124" s="43"/>
      <c r="HB124" s="43"/>
      <c r="HC124" s="43"/>
      <c r="HD124" s="43"/>
      <c r="HE124" s="43"/>
      <c r="HF124" s="43"/>
      <c r="HG124" s="43"/>
      <c r="HH124" s="43"/>
      <c r="HI124" s="43"/>
      <c r="HJ124" s="43"/>
      <c r="HK124" s="43"/>
      <c r="HL124" s="43"/>
      <c r="HM124" s="43"/>
      <c r="HN124" s="43"/>
      <c r="HO124" s="43"/>
      <c r="HP124" s="43"/>
      <c r="HQ124" s="43"/>
      <c r="HR124" s="43"/>
      <c r="HS124" s="43"/>
      <c r="HT124" s="43"/>
      <c r="HU124" s="43"/>
      <c r="HV124" s="43"/>
      <c r="HW124" s="43"/>
      <c r="HX124" s="43"/>
      <c r="HY124" s="43"/>
      <c r="HZ124" s="43"/>
      <c r="IA124" s="43"/>
      <c r="IB124" s="43"/>
      <c r="IC124" s="43"/>
      <c r="ID124" s="43"/>
      <c r="IE124" s="43"/>
      <c r="IF124" s="43"/>
      <c r="IG124" s="43"/>
      <c r="IH124" s="43"/>
      <c r="II124" s="43"/>
      <c r="IJ124" s="43"/>
      <c r="IK124" s="43"/>
      <c r="IL124" s="43"/>
      <c r="IM124" s="43"/>
      <c r="IN124" s="43"/>
      <c r="IO124" s="43"/>
      <c r="IP124" s="43"/>
      <c r="IQ124" s="43"/>
      <c r="IR124" s="43"/>
      <c r="IS124" s="43"/>
      <c r="IT124" s="43"/>
      <c r="IU124" s="43"/>
      <c r="IV124" s="43"/>
      <c r="IW124" s="43"/>
    </row>
    <row r="125" customFormat="false" ht="15.95" hidden="false" customHeight="true" outlineLevel="0" collapsed="false">
      <c r="A125" s="44" t="n">
        <f aca="false">+A124+1</f>
        <v>12</v>
      </c>
      <c r="B125" s="45" t="s">
        <v>97</v>
      </c>
      <c r="C125" s="44" t="n">
        <v>1129</v>
      </c>
      <c r="D125" s="229" t="n">
        <v>1</v>
      </c>
      <c r="E125" s="151" t="n">
        <v>1</v>
      </c>
      <c r="F125" s="151" t="n">
        <v>1</v>
      </c>
      <c r="G125" s="151" t="n">
        <v>1</v>
      </c>
      <c r="H125" s="151" t="n">
        <v>1</v>
      </c>
      <c r="I125" s="151" t="n">
        <v>1</v>
      </c>
      <c r="J125" s="151" t="n">
        <v>1</v>
      </c>
      <c r="K125" s="151" t="n">
        <v>1</v>
      </c>
      <c r="L125" s="151" t="n">
        <v>1</v>
      </c>
      <c r="M125" s="151" t="n">
        <v>1</v>
      </c>
      <c r="N125" s="151" t="n">
        <v>1</v>
      </c>
      <c r="O125" s="151" t="n">
        <v>1</v>
      </c>
      <c r="P125" s="151" t="n">
        <v>1</v>
      </c>
      <c r="Q125" s="151" t="n">
        <v>1</v>
      </c>
      <c r="R125" s="151" t="n">
        <v>1</v>
      </c>
      <c r="S125" s="151" t="n">
        <v>1</v>
      </c>
      <c r="T125" s="151" t="n">
        <v>1</v>
      </c>
      <c r="U125" s="151" t="n">
        <v>1</v>
      </c>
      <c r="V125" s="151" t="n">
        <v>1</v>
      </c>
      <c r="W125" s="151" t="n">
        <v>1</v>
      </c>
      <c r="X125" s="151" t="n">
        <v>1</v>
      </c>
      <c r="Y125" s="151" t="n">
        <v>1</v>
      </c>
      <c r="Z125" s="151" t="n">
        <v>1</v>
      </c>
      <c r="AA125" s="151" t="n">
        <v>1</v>
      </c>
      <c r="AB125" s="151" t="n">
        <v>1</v>
      </c>
      <c r="AC125" s="151" t="n">
        <v>1</v>
      </c>
      <c r="AD125" s="151" t="n">
        <v>1</v>
      </c>
      <c r="AE125" s="151" t="n">
        <v>1</v>
      </c>
      <c r="AF125" s="151" t="n">
        <v>1</v>
      </c>
      <c r="AG125" s="151" t="n">
        <v>1</v>
      </c>
      <c r="AH125" s="152" t="n">
        <v>1</v>
      </c>
      <c r="AI125" s="43"/>
      <c r="AJ125" s="43"/>
      <c r="AK125" s="43"/>
      <c r="AL125" s="43"/>
      <c r="AM125" s="43"/>
      <c r="AN125" s="43"/>
      <c r="AO125" s="43"/>
      <c r="AP125" s="43"/>
      <c r="AQ125" s="43"/>
      <c r="AR125" s="43"/>
      <c r="AS125" s="43"/>
      <c r="AT125" s="43"/>
      <c r="AU125" s="43"/>
      <c r="AV125" s="43"/>
      <c r="AW125" s="43"/>
      <c r="AX125" s="43"/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43"/>
      <c r="BJ125" s="43"/>
      <c r="BK125" s="43"/>
      <c r="BL125" s="43"/>
      <c r="BM125" s="43"/>
      <c r="BN125" s="43"/>
      <c r="BO125" s="43"/>
      <c r="BP125" s="43"/>
      <c r="BQ125" s="43"/>
      <c r="BR125" s="43"/>
      <c r="BS125" s="43"/>
      <c r="BT125" s="43"/>
      <c r="BU125" s="43"/>
      <c r="BV125" s="43"/>
      <c r="BW125" s="43"/>
      <c r="BX125" s="43"/>
      <c r="BY125" s="43"/>
      <c r="BZ125" s="43"/>
      <c r="CA125" s="43"/>
      <c r="CB125" s="43"/>
      <c r="CC125" s="43"/>
      <c r="CD125" s="43"/>
      <c r="CE125" s="43"/>
      <c r="CF125" s="43"/>
      <c r="CG125" s="43"/>
      <c r="CH125" s="43"/>
      <c r="CI125" s="43"/>
      <c r="CJ125" s="43"/>
      <c r="CK125" s="43"/>
      <c r="CL125" s="43"/>
      <c r="CM125" s="43"/>
      <c r="CN125" s="43"/>
      <c r="CO125" s="43"/>
      <c r="CP125" s="43"/>
      <c r="CQ125" s="43"/>
      <c r="CR125" s="43"/>
      <c r="CS125" s="43"/>
      <c r="CT125" s="43"/>
      <c r="CU125" s="43"/>
      <c r="CV125" s="43"/>
      <c r="CW125" s="43"/>
      <c r="CX125" s="43"/>
      <c r="CY125" s="43"/>
      <c r="CZ125" s="43"/>
      <c r="DA125" s="43"/>
      <c r="DB125" s="43"/>
      <c r="DC125" s="43"/>
      <c r="DD125" s="43"/>
      <c r="DE125" s="43"/>
      <c r="DF125" s="43"/>
      <c r="DG125" s="43"/>
      <c r="DH125" s="43"/>
      <c r="DI125" s="43"/>
      <c r="DJ125" s="43"/>
      <c r="DK125" s="43"/>
      <c r="DL125" s="43"/>
      <c r="DM125" s="43"/>
      <c r="DN125" s="43"/>
      <c r="DO125" s="43"/>
      <c r="DP125" s="43"/>
      <c r="DQ125" s="43"/>
      <c r="DR125" s="43"/>
      <c r="DS125" s="43"/>
      <c r="DT125" s="43"/>
      <c r="DU125" s="43"/>
      <c r="DV125" s="43"/>
      <c r="DW125" s="43"/>
      <c r="DX125" s="43"/>
      <c r="DY125" s="43"/>
      <c r="DZ125" s="43"/>
      <c r="EA125" s="43"/>
      <c r="EB125" s="43"/>
      <c r="EC125" s="43"/>
      <c r="ED125" s="43"/>
      <c r="EE125" s="43"/>
      <c r="EF125" s="43"/>
      <c r="EG125" s="43"/>
      <c r="EH125" s="43"/>
      <c r="EI125" s="43"/>
      <c r="EJ125" s="43"/>
      <c r="EK125" s="43"/>
      <c r="EL125" s="43"/>
      <c r="EM125" s="43"/>
      <c r="EN125" s="43"/>
      <c r="EO125" s="43"/>
      <c r="EP125" s="43"/>
      <c r="EQ125" s="43"/>
      <c r="ER125" s="43"/>
      <c r="ES125" s="43"/>
      <c r="ET125" s="43"/>
      <c r="EU125" s="43"/>
      <c r="EV125" s="43"/>
      <c r="EW125" s="43"/>
      <c r="EX125" s="43"/>
      <c r="EY125" s="43"/>
      <c r="EZ125" s="43"/>
      <c r="FA125" s="43"/>
      <c r="FB125" s="43"/>
      <c r="FC125" s="43"/>
      <c r="FD125" s="43"/>
      <c r="FE125" s="43"/>
      <c r="FF125" s="43"/>
      <c r="FG125" s="43"/>
      <c r="FH125" s="43"/>
      <c r="FI125" s="43"/>
      <c r="FJ125" s="43"/>
      <c r="FK125" s="43"/>
      <c r="FL125" s="43"/>
      <c r="FM125" s="43"/>
      <c r="FN125" s="43"/>
      <c r="FO125" s="43"/>
      <c r="FP125" s="43"/>
      <c r="FQ125" s="43"/>
      <c r="FR125" s="43"/>
      <c r="FS125" s="43"/>
      <c r="FT125" s="43"/>
      <c r="FU125" s="43"/>
      <c r="FV125" s="43"/>
      <c r="FW125" s="43"/>
      <c r="FX125" s="43"/>
      <c r="FY125" s="43"/>
      <c r="FZ125" s="43"/>
      <c r="GA125" s="43"/>
      <c r="GB125" s="43"/>
      <c r="GC125" s="43"/>
      <c r="GD125" s="43"/>
      <c r="GE125" s="43"/>
      <c r="GF125" s="43"/>
      <c r="GG125" s="43"/>
      <c r="GH125" s="43"/>
      <c r="GI125" s="43"/>
      <c r="GJ125" s="43"/>
      <c r="GK125" s="43"/>
      <c r="GL125" s="43"/>
      <c r="GM125" s="43"/>
      <c r="GN125" s="43"/>
      <c r="GO125" s="43"/>
      <c r="GP125" s="43"/>
      <c r="GQ125" s="43"/>
      <c r="GR125" s="43"/>
      <c r="GS125" s="43"/>
      <c r="GT125" s="43"/>
      <c r="GU125" s="43"/>
      <c r="GV125" s="43"/>
      <c r="GW125" s="43"/>
      <c r="GX125" s="43"/>
      <c r="GY125" s="43"/>
      <c r="GZ125" s="43"/>
      <c r="HA125" s="43"/>
      <c r="HB125" s="43"/>
      <c r="HC125" s="43"/>
      <c r="HD125" s="43"/>
      <c r="HE125" s="43"/>
      <c r="HF125" s="43"/>
      <c r="HG125" s="43"/>
      <c r="HH125" s="43"/>
      <c r="HI125" s="43"/>
      <c r="HJ125" s="43"/>
      <c r="HK125" s="43"/>
      <c r="HL125" s="43"/>
      <c r="HM125" s="43"/>
      <c r="HN125" s="43"/>
      <c r="HO125" s="43"/>
      <c r="HP125" s="43"/>
      <c r="HQ125" s="43"/>
      <c r="HR125" s="43"/>
      <c r="HS125" s="43"/>
      <c r="HT125" s="43"/>
      <c r="HU125" s="43"/>
      <c r="HV125" s="43"/>
      <c r="HW125" s="43"/>
      <c r="HX125" s="43"/>
      <c r="HY125" s="43"/>
      <c r="HZ125" s="43"/>
      <c r="IA125" s="43"/>
      <c r="IB125" s="43"/>
      <c r="IC125" s="43"/>
      <c r="ID125" s="43"/>
      <c r="IE125" s="43"/>
      <c r="IF125" s="43"/>
      <c r="IG125" s="43"/>
      <c r="IH125" s="43"/>
      <c r="II125" s="43"/>
      <c r="IJ125" s="43"/>
      <c r="IK125" s="43"/>
      <c r="IL125" s="43"/>
      <c r="IM125" s="43"/>
      <c r="IN125" s="43"/>
      <c r="IO125" s="43"/>
      <c r="IP125" s="43"/>
      <c r="IQ125" s="43"/>
      <c r="IR125" s="43"/>
      <c r="IS125" s="43"/>
      <c r="IT125" s="43"/>
      <c r="IU125" s="43"/>
      <c r="IV125" s="43"/>
      <c r="IW125" s="43"/>
    </row>
    <row r="126" customFormat="false" ht="15.95" hidden="false" customHeight="true" outlineLevel="0" collapsed="false">
      <c r="A126" s="44" t="n">
        <f aca="false">+A125+1</f>
        <v>13</v>
      </c>
      <c r="B126" s="45" t="s">
        <v>98</v>
      </c>
      <c r="C126" s="44" t="n">
        <v>1129</v>
      </c>
      <c r="D126" s="229" t="n">
        <v>1</v>
      </c>
      <c r="E126" s="151" t="n">
        <v>1</v>
      </c>
      <c r="F126" s="151" t="n">
        <v>1</v>
      </c>
      <c r="G126" s="151" t="n">
        <v>1</v>
      </c>
      <c r="H126" s="151" t="n">
        <v>1</v>
      </c>
      <c r="I126" s="151" t="n">
        <v>1</v>
      </c>
      <c r="J126" s="151" t="n">
        <v>1</v>
      </c>
      <c r="K126" s="151" t="n">
        <v>1</v>
      </c>
      <c r="L126" s="151" t="n">
        <v>1</v>
      </c>
      <c r="M126" s="151" t="n">
        <v>1</v>
      </c>
      <c r="N126" s="151" t="n">
        <v>1</v>
      </c>
      <c r="O126" s="151" t="n">
        <v>1</v>
      </c>
      <c r="P126" s="151" t="n">
        <v>1</v>
      </c>
      <c r="Q126" s="151" t="n">
        <v>1</v>
      </c>
      <c r="R126" s="151" t="n">
        <v>1</v>
      </c>
      <c r="S126" s="151" t="n">
        <v>1</v>
      </c>
      <c r="T126" s="151" t="n">
        <v>1</v>
      </c>
      <c r="U126" s="151" t="n">
        <v>1</v>
      </c>
      <c r="V126" s="151" t="n">
        <v>1</v>
      </c>
      <c r="W126" s="151" t="n">
        <v>1</v>
      </c>
      <c r="X126" s="151" t="n">
        <v>1</v>
      </c>
      <c r="Y126" s="151" t="n">
        <v>1</v>
      </c>
      <c r="Z126" s="151" t="n">
        <v>1</v>
      </c>
      <c r="AA126" s="151" t="n">
        <v>1</v>
      </c>
      <c r="AB126" s="151" t="n">
        <v>1</v>
      </c>
      <c r="AC126" s="151" t="n">
        <v>1</v>
      </c>
      <c r="AD126" s="151" t="n">
        <v>1</v>
      </c>
      <c r="AE126" s="151" t="n">
        <v>1</v>
      </c>
      <c r="AF126" s="151" t="n">
        <v>1</v>
      </c>
      <c r="AG126" s="151" t="n">
        <v>1</v>
      </c>
      <c r="AH126" s="152" t="n">
        <v>1</v>
      </c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43"/>
      <c r="BJ126" s="43"/>
      <c r="BK126" s="43"/>
      <c r="BL126" s="43"/>
      <c r="BM126" s="43"/>
      <c r="BN126" s="43"/>
      <c r="BO126" s="43"/>
      <c r="BP126" s="43"/>
      <c r="BQ126" s="43"/>
      <c r="BR126" s="43"/>
      <c r="BS126" s="43"/>
      <c r="BT126" s="43"/>
      <c r="BU126" s="43"/>
      <c r="BV126" s="43"/>
      <c r="BW126" s="43"/>
      <c r="BX126" s="43"/>
      <c r="BY126" s="43"/>
      <c r="BZ126" s="43"/>
      <c r="CA126" s="43"/>
      <c r="CB126" s="43"/>
      <c r="CC126" s="43"/>
      <c r="CD126" s="43"/>
      <c r="CE126" s="43"/>
      <c r="CF126" s="43"/>
      <c r="CG126" s="43"/>
      <c r="CH126" s="43"/>
      <c r="CI126" s="43"/>
      <c r="CJ126" s="43"/>
      <c r="CK126" s="43"/>
      <c r="CL126" s="43"/>
      <c r="CM126" s="43"/>
      <c r="CN126" s="43"/>
      <c r="CO126" s="43"/>
      <c r="CP126" s="43"/>
      <c r="CQ126" s="43"/>
      <c r="CR126" s="43"/>
      <c r="CS126" s="43"/>
      <c r="CT126" s="43"/>
      <c r="CU126" s="43"/>
      <c r="CV126" s="43"/>
      <c r="CW126" s="43"/>
      <c r="CX126" s="43"/>
      <c r="CY126" s="43"/>
      <c r="CZ126" s="43"/>
      <c r="DA126" s="43"/>
      <c r="DB126" s="43"/>
      <c r="DC126" s="43"/>
      <c r="DD126" s="43"/>
      <c r="DE126" s="43"/>
      <c r="DF126" s="43"/>
      <c r="DG126" s="43"/>
      <c r="DH126" s="43"/>
      <c r="DI126" s="43"/>
      <c r="DJ126" s="43"/>
      <c r="DK126" s="43"/>
      <c r="DL126" s="43"/>
      <c r="DM126" s="43"/>
      <c r="DN126" s="43"/>
      <c r="DO126" s="43"/>
      <c r="DP126" s="43"/>
      <c r="DQ126" s="43"/>
      <c r="DR126" s="43"/>
      <c r="DS126" s="43"/>
      <c r="DT126" s="43"/>
      <c r="DU126" s="43"/>
      <c r="DV126" s="43"/>
      <c r="DW126" s="43"/>
      <c r="DX126" s="43"/>
      <c r="DY126" s="43"/>
      <c r="DZ126" s="43"/>
      <c r="EA126" s="43"/>
      <c r="EB126" s="43"/>
      <c r="EC126" s="43"/>
      <c r="ED126" s="43"/>
      <c r="EE126" s="43"/>
      <c r="EF126" s="43"/>
      <c r="EG126" s="43"/>
      <c r="EH126" s="43"/>
      <c r="EI126" s="43"/>
      <c r="EJ126" s="43"/>
      <c r="EK126" s="43"/>
      <c r="EL126" s="43"/>
      <c r="EM126" s="43"/>
      <c r="EN126" s="43"/>
      <c r="EO126" s="43"/>
      <c r="EP126" s="43"/>
      <c r="EQ126" s="43"/>
      <c r="ER126" s="43"/>
      <c r="ES126" s="43"/>
      <c r="ET126" s="43"/>
      <c r="EU126" s="43"/>
      <c r="EV126" s="43"/>
      <c r="EW126" s="43"/>
      <c r="EX126" s="43"/>
      <c r="EY126" s="43"/>
      <c r="EZ126" s="43"/>
      <c r="FA126" s="43"/>
      <c r="FB126" s="43"/>
      <c r="FC126" s="43"/>
      <c r="FD126" s="43"/>
      <c r="FE126" s="43"/>
      <c r="FF126" s="43"/>
      <c r="FG126" s="43"/>
      <c r="FH126" s="43"/>
      <c r="FI126" s="43"/>
      <c r="FJ126" s="43"/>
      <c r="FK126" s="43"/>
      <c r="FL126" s="43"/>
      <c r="FM126" s="43"/>
      <c r="FN126" s="43"/>
      <c r="FO126" s="43"/>
      <c r="FP126" s="43"/>
      <c r="FQ126" s="43"/>
      <c r="FR126" s="43"/>
      <c r="FS126" s="43"/>
      <c r="FT126" s="43"/>
      <c r="FU126" s="43"/>
      <c r="FV126" s="43"/>
      <c r="FW126" s="43"/>
      <c r="FX126" s="43"/>
      <c r="FY126" s="43"/>
      <c r="FZ126" s="43"/>
      <c r="GA126" s="43"/>
      <c r="GB126" s="43"/>
      <c r="GC126" s="43"/>
      <c r="GD126" s="43"/>
      <c r="GE126" s="43"/>
      <c r="GF126" s="43"/>
      <c r="GG126" s="43"/>
      <c r="GH126" s="43"/>
      <c r="GI126" s="43"/>
      <c r="GJ126" s="43"/>
      <c r="GK126" s="43"/>
      <c r="GL126" s="43"/>
      <c r="GM126" s="43"/>
      <c r="GN126" s="43"/>
      <c r="GO126" s="43"/>
      <c r="GP126" s="43"/>
      <c r="GQ126" s="43"/>
      <c r="GR126" s="43"/>
      <c r="GS126" s="43"/>
      <c r="GT126" s="43"/>
      <c r="GU126" s="43"/>
      <c r="GV126" s="43"/>
      <c r="GW126" s="43"/>
      <c r="GX126" s="43"/>
      <c r="GY126" s="43"/>
      <c r="GZ126" s="43"/>
      <c r="HA126" s="43"/>
      <c r="HB126" s="43"/>
      <c r="HC126" s="43"/>
      <c r="HD126" s="43"/>
      <c r="HE126" s="43"/>
      <c r="HF126" s="43"/>
      <c r="HG126" s="43"/>
      <c r="HH126" s="43"/>
      <c r="HI126" s="43"/>
      <c r="HJ126" s="43"/>
      <c r="HK126" s="43"/>
      <c r="HL126" s="43"/>
      <c r="HM126" s="43"/>
      <c r="HN126" s="43"/>
      <c r="HO126" s="43"/>
      <c r="HP126" s="43"/>
      <c r="HQ126" s="43"/>
      <c r="HR126" s="43"/>
      <c r="HS126" s="43"/>
      <c r="HT126" s="43"/>
      <c r="HU126" s="43"/>
      <c r="HV126" s="43"/>
      <c r="HW126" s="43"/>
      <c r="HX126" s="43"/>
      <c r="HY126" s="43"/>
      <c r="HZ126" s="43"/>
      <c r="IA126" s="43"/>
      <c r="IB126" s="43"/>
      <c r="IC126" s="43"/>
      <c r="ID126" s="43"/>
      <c r="IE126" s="43"/>
      <c r="IF126" s="43"/>
      <c r="IG126" s="43"/>
      <c r="IH126" s="43"/>
      <c r="II126" s="43"/>
      <c r="IJ126" s="43"/>
      <c r="IK126" s="43"/>
      <c r="IL126" s="43"/>
      <c r="IM126" s="43"/>
      <c r="IN126" s="43"/>
      <c r="IO126" s="43"/>
      <c r="IP126" s="43"/>
      <c r="IQ126" s="43"/>
      <c r="IR126" s="43"/>
      <c r="IS126" s="43"/>
      <c r="IT126" s="43"/>
      <c r="IU126" s="43"/>
      <c r="IV126" s="43"/>
      <c r="IW126" s="43"/>
    </row>
    <row r="127" customFormat="false" ht="15.95" hidden="false" customHeight="true" outlineLevel="0" collapsed="false">
      <c r="A127" s="44" t="n">
        <f aca="false">+A126+1</f>
        <v>14</v>
      </c>
      <c r="B127" s="45" t="s">
        <v>99</v>
      </c>
      <c r="C127" s="44" t="n">
        <v>893</v>
      </c>
      <c r="D127" s="229" t="n">
        <v>1</v>
      </c>
      <c r="E127" s="151" t="n">
        <v>1</v>
      </c>
      <c r="F127" s="151" t="n">
        <v>1</v>
      </c>
      <c r="G127" s="151" t="n">
        <v>1</v>
      </c>
      <c r="H127" s="151" t="n">
        <v>1</v>
      </c>
      <c r="I127" s="151" t="n">
        <v>1</v>
      </c>
      <c r="J127" s="151" t="n">
        <v>1</v>
      </c>
      <c r="K127" s="151" t="n">
        <v>1</v>
      </c>
      <c r="L127" s="151" t="n">
        <v>1</v>
      </c>
      <c r="M127" s="151" t="n">
        <v>1</v>
      </c>
      <c r="N127" s="151" t="n">
        <v>1</v>
      </c>
      <c r="O127" s="151" t="n">
        <v>1</v>
      </c>
      <c r="P127" s="151" t="n">
        <v>1</v>
      </c>
      <c r="Q127" s="151" t="n">
        <v>1</v>
      </c>
      <c r="R127" s="151" t="n">
        <v>1</v>
      </c>
      <c r="S127" s="151" t="n">
        <v>1</v>
      </c>
      <c r="T127" s="151" t="n">
        <v>1</v>
      </c>
      <c r="U127" s="151" t="n">
        <v>1</v>
      </c>
      <c r="V127" s="151" t="n">
        <v>1</v>
      </c>
      <c r="W127" s="151" t="n">
        <v>1</v>
      </c>
      <c r="X127" s="151" t="n">
        <v>1</v>
      </c>
      <c r="Y127" s="151" t="n">
        <v>1</v>
      </c>
      <c r="Z127" s="151" t="n">
        <v>1</v>
      </c>
      <c r="AA127" s="151" t="n">
        <v>1</v>
      </c>
      <c r="AB127" s="151" t="n">
        <v>1</v>
      </c>
      <c r="AC127" s="151" t="n">
        <v>1</v>
      </c>
      <c r="AD127" s="151" t="n">
        <v>1</v>
      </c>
      <c r="AE127" s="151" t="n">
        <v>1</v>
      </c>
      <c r="AF127" s="151" t="n">
        <v>1</v>
      </c>
      <c r="AG127" s="151" t="n">
        <v>1</v>
      </c>
      <c r="AH127" s="152" t="n">
        <v>1</v>
      </c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43"/>
      <c r="BJ127" s="43"/>
      <c r="BK127" s="43"/>
      <c r="BL127" s="43"/>
      <c r="BM127" s="43"/>
      <c r="BN127" s="43"/>
      <c r="BO127" s="43"/>
      <c r="BP127" s="43"/>
      <c r="BQ127" s="43"/>
      <c r="BR127" s="43"/>
      <c r="BS127" s="43"/>
      <c r="BT127" s="43"/>
      <c r="BU127" s="43"/>
      <c r="BV127" s="43"/>
      <c r="BW127" s="43"/>
      <c r="BX127" s="43"/>
      <c r="BY127" s="43"/>
      <c r="BZ127" s="43"/>
      <c r="CA127" s="43"/>
      <c r="CB127" s="43"/>
      <c r="CC127" s="43"/>
      <c r="CD127" s="43"/>
      <c r="CE127" s="43"/>
      <c r="CF127" s="43"/>
      <c r="CG127" s="43"/>
      <c r="CH127" s="43"/>
      <c r="CI127" s="43"/>
      <c r="CJ127" s="43"/>
      <c r="CK127" s="43"/>
      <c r="CL127" s="43"/>
      <c r="CM127" s="43"/>
      <c r="CN127" s="43"/>
      <c r="CO127" s="43"/>
      <c r="CP127" s="43"/>
      <c r="CQ127" s="43"/>
      <c r="CR127" s="43"/>
      <c r="CS127" s="43"/>
      <c r="CT127" s="43"/>
      <c r="CU127" s="43"/>
      <c r="CV127" s="43"/>
      <c r="CW127" s="43"/>
      <c r="CX127" s="43"/>
      <c r="CY127" s="43"/>
      <c r="CZ127" s="43"/>
      <c r="DA127" s="43"/>
      <c r="DB127" s="43"/>
      <c r="DC127" s="43"/>
      <c r="DD127" s="43"/>
      <c r="DE127" s="43"/>
      <c r="DF127" s="43"/>
      <c r="DG127" s="43"/>
      <c r="DH127" s="43"/>
      <c r="DI127" s="43"/>
      <c r="DJ127" s="43"/>
      <c r="DK127" s="43"/>
      <c r="DL127" s="43"/>
      <c r="DM127" s="43"/>
      <c r="DN127" s="43"/>
      <c r="DO127" s="43"/>
      <c r="DP127" s="43"/>
      <c r="DQ127" s="43"/>
      <c r="DR127" s="43"/>
      <c r="DS127" s="43"/>
      <c r="DT127" s="43"/>
      <c r="DU127" s="43"/>
      <c r="DV127" s="43"/>
      <c r="DW127" s="43"/>
      <c r="DX127" s="43"/>
      <c r="DY127" s="43"/>
      <c r="DZ127" s="43"/>
      <c r="EA127" s="43"/>
      <c r="EB127" s="43"/>
      <c r="EC127" s="43"/>
      <c r="ED127" s="43"/>
      <c r="EE127" s="43"/>
      <c r="EF127" s="43"/>
      <c r="EG127" s="43"/>
      <c r="EH127" s="43"/>
      <c r="EI127" s="43"/>
      <c r="EJ127" s="43"/>
      <c r="EK127" s="43"/>
      <c r="EL127" s="43"/>
      <c r="EM127" s="43"/>
      <c r="EN127" s="43"/>
      <c r="EO127" s="43"/>
      <c r="EP127" s="43"/>
      <c r="EQ127" s="43"/>
      <c r="ER127" s="43"/>
      <c r="ES127" s="43"/>
      <c r="ET127" s="43"/>
      <c r="EU127" s="43"/>
      <c r="EV127" s="43"/>
      <c r="EW127" s="43"/>
      <c r="EX127" s="43"/>
      <c r="EY127" s="43"/>
      <c r="EZ127" s="43"/>
      <c r="FA127" s="43"/>
      <c r="FB127" s="43"/>
      <c r="FC127" s="43"/>
      <c r="FD127" s="43"/>
      <c r="FE127" s="43"/>
      <c r="FF127" s="43"/>
      <c r="FG127" s="43"/>
      <c r="FH127" s="43"/>
      <c r="FI127" s="43"/>
      <c r="FJ127" s="43"/>
      <c r="FK127" s="43"/>
      <c r="FL127" s="43"/>
      <c r="FM127" s="43"/>
      <c r="FN127" s="43"/>
      <c r="FO127" s="43"/>
      <c r="FP127" s="43"/>
      <c r="FQ127" s="43"/>
      <c r="FR127" s="43"/>
      <c r="FS127" s="43"/>
      <c r="FT127" s="43"/>
      <c r="FU127" s="43"/>
      <c r="FV127" s="43"/>
      <c r="FW127" s="43"/>
      <c r="FX127" s="43"/>
      <c r="FY127" s="43"/>
      <c r="FZ127" s="43"/>
      <c r="GA127" s="43"/>
      <c r="GB127" s="43"/>
      <c r="GC127" s="43"/>
      <c r="GD127" s="43"/>
      <c r="GE127" s="43"/>
      <c r="GF127" s="43"/>
      <c r="GG127" s="43"/>
      <c r="GH127" s="43"/>
      <c r="GI127" s="43"/>
      <c r="GJ127" s="43"/>
      <c r="GK127" s="43"/>
      <c r="GL127" s="43"/>
      <c r="GM127" s="43"/>
      <c r="GN127" s="43"/>
      <c r="GO127" s="43"/>
      <c r="GP127" s="43"/>
      <c r="GQ127" s="43"/>
      <c r="GR127" s="43"/>
      <c r="GS127" s="43"/>
      <c r="GT127" s="43"/>
      <c r="GU127" s="43"/>
      <c r="GV127" s="43"/>
      <c r="GW127" s="43"/>
      <c r="GX127" s="43"/>
      <c r="GY127" s="43"/>
      <c r="GZ127" s="43"/>
      <c r="HA127" s="43"/>
      <c r="HB127" s="43"/>
      <c r="HC127" s="43"/>
      <c r="HD127" s="43"/>
      <c r="HE127" s="43"/>
      <c r="HF127" s="43"/>
      <c r="HG127" s="43"/>
      <c r="HH127" s="43"/>
      <c r="HI127" s="43"/>
      <c r="HJ127" s="43"/>
      <c r="HK127" s="43"/>
      <c r="HL127" s="43"/>
      <c r="HM127" s="43"/>
      <c r="HN127" s="43"/>
      <c r="HO127" s="43"/>
      <c r="HP127" s="43"/>
      <c r="HQ127" s="43"/>
      <c r="HR127" s="43"/>
      <c r="HS127" s="43"/>
      <c r="HT127" s="43"/>
      <c r="HU127" s="43"/>
      <c r="HV127" s="43"/>
      <c r="HW127" s="43"/>
      <c r="HX127" s="43"/>
      <c r="HY127" s="43"/>
      <c r="HZ127" s="43"/>
      <c r="IA127" s="43"/>
      <c r="IB127" s="43"/>
      <c r="IC127" s="43"/>
      <c r="ID127" s="43"/>
      <c r="IE127" s="43"/>
      <c r="IF127" s="43"/>
      <c r="IG127" s="43"/>
      <c r="IH127" s="43"/>
      <c r="II127" s="43"/>
      <c r="IJ127" s="43"/>
      <c r="IK127" s="43"/>
      <c r="IL127" s="43"/>
      <c r="IM127" s="43"/>
      <c r="IN127" s="43"/>
      <c r="IO127" s="43"/>
      <c r="IP127" s="43"/>
      <c r="IQ127" s="43"/>
      <c r="IR127" s="43"/>
      <c r="IS127" s="43"/>
      <c r="IT127" s="43"/>
      <c r="IU127" s="43"/>
      <c r="IV127" s="43"/>
      <c r="IW127" s="43"/>
    </row>
    <row r="128" customFormat="false" ht="15.95" hidden="false" customHeight="true" outlineLevel="0" collapsed="false">
      <c r="A128" s="44" t="n">
        <f aca="false">+A127+1</f>
        <v>15</v>
      </c>
      <c r="B128" s="45" t="s">
        <v>100</v>
      </c>
      <c r="C128" s="44" t="n">
        <v>897</v>
      </c>
      <c r="D128" s="229" t="n">
        <v>1</v>
      </c>
      <c r="E128" s="151" t="n">
        <v>1</v>
      </c>
      <c r="F128" s="151" t="n">
        <v>1</v>
      </c>
      <c r="G128" s="151" t="n">
        <v>1</v>
      </c>
      <c r="H128" s="151" t="n">
        <v>1</v>
      </c>
      <c r="I128" s="151" t="n">
        <v>1</v>
      </c>
      <c r="J128" s="151" t="n">
        <v>1</v>
      </c>
      <c r="K128" s="151" t="n">
        <v>1</v>
      </c>
      <c r="L128" s="151" t="n">
        <v>1</v>
      </c>
      <c r="M128" s="151" t="n">
        <v>1</v>
      </c>
      <c r="N128" s="151" t="n">
        <v>1</v>
      </c>
      <c r="O128" s="151" t="n">
        <v>1</v>
      </c>
      <c r="P128" s="151" t="n">
        <v>1</v>
      </c>
      <c r="Q128" s="151" t="n">
        <v>1</v>
      </c>
      <c r="R128" s="151" t="n">
        <v>1</v>
      </c>
      <c r="S128" s="151" t="n">
        <v>1</v>
      </c>
      <c r="T128" s="151" t="n">
        <v>1</v>
      </c>
      <c r="U128" s="151" t="n">
        <v>1</v>
      </c>
      <c r="V128" s="151" t="n">
        <v>1</v>
      </c>
      <c r="W128" s="151" t="n">
        <v>1</v>
      </c>
      <c r="X128" s="151" t="n">
        <v>1</v>
      </c>
      <c r="Y128" s="151" t="n">
        <v>1</v>
      </c>
      <c r="Z128" s="151" t="n">
        <v>1</v>
      </c>
      <c r="AA128" s="151" t="n">
        <v>1</v>
      </c>
      <c r="AB128" s="151" t="n">
        <v>1</v>
      </c>
      <c r="AC128" s="151" t="n">
        <v>1</v>
      </c>
      <c r="AD128" s="151" t="n">
        <v>1</v>
      </c>
      <c r="AE128" s="151" t="n">
        <v>1</v>
      </c>
      <c r="AF128" s="151" t="n">
        <v>1</v>
      </c>
      <c r="AG128" s="151" t="n">
        <v>1</v>
      </c>
      <c r="AH128" s="152" t="n">
        <v>1</v>
      </c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  <c r="BM128" s="43"/>
      <c r="BN128" s="43"/>
      <c r="BO128" s="43"/>
      <c r="BP128" s="43"/>
      <c r="BQ128" s="43"/>
      <c r="BR128" s="43"/>
      <c r="BS128" s="43"/>
      <c r="BT128" s="43"/>
      <c r="BU128" s="43"/>
      <c r="BV128" s="43"/>
      <c r="BW128" s="43"/>
      <c r="BX128" s="43"/>
      <c r="BY128" s="43"/>
      <c r="BZ128" s="43"/>
      <c r="CA128" s="43"/>
      <c r="CB128" s="43"/>
      <c r="CC128" s="43"/>
      <c r="CD128" s="43"/>
      <c r="CE128" s="43"/>
      <c r="CF128" s="43"/>
      <c r="CG128" s="43"/>
      <c r="CH128" s="43"/>
      <c r="CI128" s="43"/>
      <c r="CJ128" s="43"/>
      <c r="CK128" s="43"/>
      <c r="CL128" s="43"/>
      <c r="CM128" s="43"/>
      <c r="CN128" s="43"/>
      <c r="CO128" s="43"/>
      <c r="CP128" s="43"/>
      <c r="CQ128" s="43"/>
      <c r="CR128" s="43"/>
      <c r="CS128" s="43"/>
      <c r="CT128" s="43"/>
      <c r="CU128" s="43"/>
      <c r="CV128" s="43"/>
      <c r="CW128" s="43"/>
      <c r="CX128" s="43"/>
      <c r="CY128" s="43"/>
      <c r="CZ128" s="43"/>
      <c r="DA128" s="43"/>
      <c r="DB128" s="43"/>
      <c r="DC128" s="43"/>
      <c r="DD128" s="43"/>
      <c r="DE128" s="43"/>
      <c r="DF128" s="43"/>
      <c r="DG128" s="43"/>
      <c r="DH128" s="43"/>
      <c r="DI128" s="43"/>
      <c r="DJ128" s="43"/>
      <c r="DK128" s="43"/>
      <c r="DL128" s="43"/>
      <c r="DM128" s="43"/>
      <c r="DN128" s="43"/>
      <c r="DO128" s="43"/>
      <c r="DP128" s="43"/>
      <c r="DQ128" s="43"/>
      <c r="DR128" s="43"/>
      <c r="DS128" s="43"/>
      <c r="DT128" s="43"/>
      <c r="DU128" s="43"/>
      <c r="DV128" s="43"/>
      <c r="DW128" s="43"/>
      <c r="DX128" s="43"/>
      <c r="DY128" s="43"/>
      <c r="DZ128" s="43"/>
      <c r="EA128" s="43"/>
      <c r="EB128" s="43"/>
      <c r="EC128" s="43"/>
      <c r="ED128" s="43"/>
      <c r="EE128" s="43"/>
      <c r="EF128" s="43"/>
      <c r="EG128" s="43"/>
      <c r="EH128" s="43"/>
      <c r="EI128" s="43"/>
      <c r="EJ128" s="43"/>
      <c r="EK128" s="43"/>
      <c r="EL128" s="43"/>
      <c r="EM128" s="43"/>
      <c r="EN128" s="43"/>
      <c r="EO128" s="43"/>
      <c r="EP128" s="43"/>
      <c r="EQ128" s="43"/>
      <c r="ER128" s="43"/>
      <c r="ES128" s="43"/>
      <c r="ET128" s="43"/>
      <c r="EU128" s="43"/>
      <c r="EV128" s="43"/>
      <c r="EW128" s="43"/>
      <c r="EX128" s="43"/>
      <c r="EY128" s="43"/>
      <c r="EZ128" s="43"/>
      <c r="FA128" s="43"/>
      <c r="FB128" s="43"/>
      <c r="FC128" s="43"/>
      <c r="FD128" s="43"/>
      <c r="FE128" s="43"/>
      <c r="FF128" s="43"/>
      <c r="FG128" s="43"/>
      <c r="FH128" s="43"/>
      <c r="FI128" s="43"/>
      <c r="FJ128" s="43"/>
      <c r="FK128" s="43"/>
      <c r="FL128" s="43"/>
      <c r="FM128" s="43"/>
      <c r="FN128" s="43"/>
      <c r="FO128" s="43"/>
      <c r="FP128" s="43"/>
      <c r="FQ128" s="43"/>
      <c r="FR128" s="43"/>
      <c r="FS128" s="43"/>
      <c r="FT128" s="43"/>
      <c r="FU128" s="43"/>
      <c r="FV128" s="43"/>
      <c r="FW128" s="43"/>
      <c r="FX128" s="43"/>
      <c r="FY128" s="43"/>
      <c r="FZ128" s="43"/>
      <c r="GA128" s="43"/>
      <c r="GB128" s="43"/>
      <c r="GC128" s="43"/>
      <c r="GD128" s="43"/>
      <c r="GE128" s="43"/>
      <c r="GF128" s="43"/>
      <c r="GG128" s="43"/>
      <c r="GH128" s="43"/>
      <c r="GI128" s="43"/>
      <c r="GJ128" s="43"/>
      <c r="GK128" s="43"/>
      <c r="GL128" s="43"/>
      <c r="GM128" s="43"/>
      <c r="GN128" s="43"/>
      <c r="GO128" s="43"/>
      <c r="GP128" s="43"/>
      <c r="GQ128" s="43"/>
      <c r="GR128" s="43"/>
      <c r="GS128" s="43"/>
      <c r="GT128" s="43"/>
      <c r="GU128" s="43"/>
      <c r="GV128" s="43"/>
      <c r="GW128" s="43"/>
      <c r="GX128" s="43"/>
      <c r="GY128" s="43"/>
      <c r="GZ128" s="43"/>
      <c r="HA128" s="43"/>
      <c r="HB128" s="43"/>
      <c r="HC128" s="43"/>
      <c r="HD128" s="43"/>
      <c r="HE128" s="43"/>
      <c r="HF128" s="43"/>
      <c r="HG128" s="43"/>
      <c r="HH128" s="43"/>
      <c r="HI128" s="43"/>
      <c r="HJ128" s="43"/>
      <c r="HK128" s="43"/>
      <c r="HL128" s="43"/>
      <c r="HM128" s="43"/>
      <c r="HN128" s="43"/>
      <c r="HO128" s="43"/>
      <c r="HP128" s="43"/>
      <c r="HQ128" s="43"/>
      <c r="HR128" s="43"/>
      <c r="HS128" s="43"/>
      <c r="HT128" s="43"/>
      <c r="HU128" s="43"/>
      <c r="HV128" s="43"/>
      <c r="HW128" s="43"/>
      <c r="HX128" s="43"/>
      <c r="HY128" s="43"/>
      <c r="HZ128" s="43"/>
      <c r="IA128" s="43"/>
      <c r="IB128" s="43"/>
      <c r="IC128" s="43"/>
      <c r="ID128" s="43"/>
      <c r="IE128" s="43"/>
      <c r="IF128" s="43"/>
      <c r="IG128" s="43"/>
      <c r="IH128" s="43"/>
      <c r="II128" s="43"/>
      <c r="IJ128" s="43"/>
      <c r="IK128" s="43"/>
      <c r="IL128" s="43"/>
      <c r="IM128" s="43"/>
      <c r="IN128" s="43"/>
      <c r="IO128" s="43"/>
      <c r="IP128" s="43"/>
      <c r="IQ128" s="43"/>
      <c r="IR128" s="43"/>
      <c r="IS128" s="43"/>
      <c r="IT128" s="43"/>
      <c r="IU128" s="43"/>
      <c r="IV128" s="43"/>
      <c r="IW128" s="43"/>
    </row>
    <row r="129" customFormat="false" ht="15.95" hidden="false" customHeight="true" outlineLevel="0" collapsed="false">
      <c r="A129" s="44" t="n">
        <f aca="false">+A128+1</f>
        <v>16</v>
      </c>
      <c r="B129" s="45" t="s">
        <v>101</v>
      </c>
      <c r="C129" s="44" t="n">
        <v>846</v>
      </c>
      <c r="D129" s="229" t="n">
        <v>1</v>
      </c>
      <c r="E129" s="151" t="n">
        <v>1</v>
      </c>
      <c r="F129" s="151" t="n">
        <v>1</v>
      </c>
      <c r="G129" s="151" t="n">
        <v>1</v>
      </c>
      <c r="H129" s="151" t="n">
        <v>1</v>
      </c>
      <c r="I129" s="151" t="n">
        <v>1</v>
      </c>
      <c r="J129" s="151" t="n">
        <v>1</v>
      </c>
      <c r="K129" s="151" t="n">
        <v>1</v>
      </c>
      <c r="L129" s="151" t="n">
        <v>1</v>
      </c>
      <c r="M129" s="151" t="n">
        <v>1</v>
      </c>
      <c r="N129" s="151" t="n">
        <v>1</v>
      </c>
      <c r="O129" s="151" t="n">
        <v>1</v>
      </c>
      <c r="P129" s="151" t="n">
        <v>1</v>
      </c>
      <c r="Q129" s="151" t="n">
        <v>1</v>
      </c>
      <c r="R129" s="151" t="n">
        <v>1</v>
      </c>
      <c r="S129" s="151" t="n">
        <v>1</v>
      </c>
      <c r="T129" s="151" t="n">
        <v>1</v>
      </c>
      <c r="U129" s="151" t="n">
        <v>1</v>
      </c>
      <c r="V129" s="151" t="n">
        <v>1</v>
      </c>
      <c r="W129" s="151" t="n">
        <v>1</v>
      </c>
      <c r="X129" s="151" t="n">
        <v>1</v>
      </c>
      <c r="Y129" s="151" t="n">
        <v>1</v>
      </c>
      <c r="Z129" s="151" t="n">
        <v>1</v>
      </c>
      <c r="AA129" s="151" t="n">
        <v>1</v>
      </c>
      <c r="AB129" s="151" t="n">
        <v>1</v>
      </c>
      <c r="AC129" s="151" t="n">
        <v>1</v>
      </c>
      <c r="AD129" s="151" t="n">
        <v>1</v>
      </c>
      <c r="AE129" s="151" t="n">
        <v>1</v>
      </c>
      <c r="AF129" s="151" t="n">
        <v>1</v>
      </c>
      <c r="AG129" s="151" t="n">
        <v>1</v>
      </c>
      <c r="AH129" s="152" t="n">
        <v>1</v>
      </c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43"/>
      <c r="BJ129" s="43"/>
      <c r="BK129" s="43"/>
      <c r="BL129" s="43"/>
      <c r="BM129" s="43"/>
      <c r="BN129" s="43"/>
      <c r="BO129" s="43"/>
      <c r="BP129" s="43"/>
      <c r="BQ129" s="43"/>
      <c r="BR129" s="43"/>
      <c r="BS129" s="43"/>
      <c r="BT129" s="43"/>
      <c r="BU129" s="43"/>
      <c r="BV129" s="43"/>
      <c r="BW129" s="43"/>
      <c r="BX129" s="43"/>
      <c r="BY129" s="43"/>
      <c r="BZ129" s="43"/>
      <c r="CA129" s="43"/>
      <c r="CB129" s="43"/>
      <c r="CC129" s="43"/>
      <c r="CD129" s="43"/>
      <c r="CE129" s="43"/>
      <c r="CF129" s="43"/>
      <c r="CG129" s="43"/>
      <c r="CH129" s="43"/>
      <c r="CI129" s="43"/>
      <c r="CJ129" s="43"/>
      <c r="CK129" s="43"/>
      <c r="CL129" s="43"/>
      <c r="CM129" s="43"/>
      <c r="CN129" s="43"/>
      <c r="CO129" s="43"/>
      <c r="CP129" s="43"/>
      <c r="CQ129" s="43"/>
      <c r="CR129" s="43"/>
      <c r="CS129" s="43"/>
      <c r="CT129" s="43"/>
      <c r="CU129" s="43"/>
      <c r="CV129" s="43"/>
      <c r="CW129" s="43"/>
      <c r="CX129" s="43"/>
      <c r="CY129" s="43"/>
      <c r="CZ129" s="43"/>
      <c r="DA129" s="43"/>
      <c r="DB129" s="43"/>
      <c r="DC129" s="43"/>
      <c r="DD129" s="43"/>
      <c r="DE129" s="43"/>
      <c r="DF129" s="43"/>
      <c r="DG129" s="43"/>
      <c r="DH129" s="43"/>
      <c r="DI129" s="43"/>
      <c r="DJ129" s="43"/>
      <c r="DK129" s="43"/>
      <c r="DL129" s="43"/>
      <c r="DM129" s="43"/>
      <c r="DN129" s="43"/>
      <c r="DO129" s="43"/>
      <c r="DP129" s="43"/>
      <c r="DQ129" s="43"/>
      <c r="DR129" s="43"/>
      <c r="DS129" s="43"/>
      <c r="DT129" s="43"/>
      <c r="DU129" s="43"/>
      <c r="DV129" s="43"/>
      <c r="DW129" s="43"/>
      <c r="DX129" s="43"/>
      <c r="DY129" s="43"/>
      <c r="DZ129" s="43"/>
      <c r="EA129" s="43"/>
      <c r="EB129" s="43"/>
      <c r="EC129" s="43"/>
      <c r="ED129" s="43"/>
      <c r="EE129" s="43"/>
      <c r="EF129" s="43"/>
      <c r="EG129" s="43"/>
      <c r="EH129" s="43"/>
      <c r="EI129" s="43"/>
      <c r="EJ129" s="43"/>
      <c r="EK129" s="43"/>
      <c r="EL129" s="43"/>
      <c r="EM129" s="43"/>
      <c r="EN129" s="43"/>
      <c r="EO129" s="43"/>
      <c r="EP129" s="43"/>
      <c r="EQ129" s="43"/>
      <c r="ER129" s="43"/>
      <c r="ES129" s="43"/>
      <c r="ET129" s="43"/>
      <c r="EU129" s="43"/>
      <c r="EV129" s="43"/>
      <c r="EW129" s="43"/>
      <c r="EX129" s="43"/>
      <c r="EY129" s="43"/>
      <c r="EZ129" s="43"/>
      <c r="FA129" s="43"/>
      <c r="FB129" s="43"/>
      <c r="FC129" s="43"/>
      <c r="FD129" s="43"/>
      <c r="FE129" s="43"/>
      <c r="FF129" s="43"/>
      <c r="FG129" s="43"/>
      <c r="FH129" s="43"/>
      <c r="FI129" s="43"/>
      <c r="FJ129" s="43"/>
      <c r="FK129" s="43"/>
      <c r="FL129" s="43"/>
      <c r="FM129" s="43"/>
      <c r="FN129" s="43"/>
      <c r="FO129" s="43"/>
      <c r="FP129" s="43"/>
      <c r="FQ129" s="43"/>
      <c r="FR129" s="43"/>
      <c r="FS129" s="43"/>
      <c r="FT129" s="43"/>
      <c r="FU129" s="43"/>
      <c r="FV129" s="43"/>
      <c r="FW129" s="43"/>
      <c r="FX129" s="43"/>
      <c r="FY129" s="43"/>
      <c r="FZ129" s="43"/>
      <c r="GA129" s="43"/>
      <c r="GB129" s="43"/>
      <c r="GC129" s="43"/>
      <c r="GD129" s="43"/>
      <c r="GE129" s="43"/>
      <c r="GF129" s="43"/>
      <c r="GG129" s="43"/>
      <c r="GH129" s="43"/>
      <c r="GI129" s="43"/>
      <c r="GJ129" s="43"/>
      <c r="GK129" s="43"/>
      <c r="GL129" s="43"/>
      <c r="GM129" s="43"/>
      <c r="GN129" s="43"/>
      <c r="GO129" s="43"/>
      <c r="GP129" s="43"/>
      <c r="GQ129" s="43"/>
      <c r="GR129" s="43"/>
      <c r="GS129" s="43"/>
      <c r="GT129" s="43"/>
      <c r="GU129" s="43"/>
      <c r="GV129" s="43"/>
      <c r="GW129" s="43"/>
      <c r="GX129" s="43"/>
      <c r="GY129" s="43"/>
      <c r="GZ129" s="43"/>
      <c r="HA129" s="43"/>
      <c r="HB129" s="43"/>
      <c r="HC129" s="43"/>
      <c r="HD129" s="43"/>
      <c r="HE129" s="43"/>
      <c r="HF129" s="43"/>
      <c r="HG129" s="43"/>
      <c r="HH129" s="43"/>
      <c r="HI129" s="43"/>
      <c r="HJ129" s="43"/>
      <c r="HK129" s="43"/>
      <c r="HL129" s="43"/>
      <c r="HM129" s="43"/>
      <c r="HN129" s="43"/>
      <c r="HO129" s="43"/>
      <c r="HP129" s="43"/>
      <c r="HQ129" s="43"/>
      <c r="HR129" s="43"/>
      <c r="HS129" s="43"/>
      <c r="HT129" s="43"/>
      <c r="HU129" s="43"/>
      <c r="HV129" s="43"/>
      <c r="HW129" s="43"/>
      <c r="HX129" s="43"/>
      <c r="HY129" s="43"/>
      <c r="HZ129" s="43"/>
      <c r="IA129" s="43"/>
      <c r="IB129" s="43"/>
      <c r="IC129" s="43"/>
      <c r="ID129" s="43"/>
      <c r="IE129" s="43"/>
      <c r="IF129" s="43"/>
      <c r="IG129" s="43"/>
      <c r="IH129" s="43"/>
      <c r="II129" s="43"/>
      <c r="IJ129" s="43"/>
      <c r="IK129" s="43"/>
      <c r="IL129" s="43"/>
      <c r="IM129" s="43"/>
      <c r="IN129" s="43"/>
      <c r="IO129" s="43"/>
      <c r="IP129" s="43"/>
      <c r="IQ129" s="43"/>
      <c r="IR129" s="43"/>
      <c r="IS129" s="43"/>
      <c r="IT129" s="43"/>
      <c r="IU129" s="43"/>
      <c r="IV129" s="43"/>
      <c r="IW129" s="43"/>
    </row>
    <row r="130" customFormat="false" ht="15.95" hidden="false" customHeight="true" outlineLevel="0" collapsed="false">
      <c r="A130" s="44" t="n">
        <f aca="false">+A129+1</f>
        <v>17</v>
      </c>
      <c r="B130" s="45" t="s">
        <v>102</v>
      </c>
      <c r="C130" s="44" t="n">
        <v>846</v>
      </c>
      <c r="D130" s="229" t="n">
        <v>1</v>
      </c>
      <c r="E130" s="151" t="n">
        <v>1</v>
      </c>
      <c r="F130" s="151" t="n">
        <v>1</v>
      </c>
      <c r="G130" s="151" t="n">
        <v>1</v>
      </c>
      <c r="H130" s="151" t="n">
        <v>1</v>
      </c>
      <c r="I130" s="151" t="n">
        <v>1</v>
      </c>
      <c r="J130" s="151" t="n">
        <v>1</v>
      </c>
      <c r="K130" s="151" t="n">
        <v>1</v>
      </c>
      <c r="L130" s="151" t="n">
        <v>1</v>
      </c>
      <c r="M130" s="151" t="n">
        <v>1</v>
      </c>
      <c r="N130" s="151" t="n">
        <v>1</v>
      </c>
      <c r="O130" s="151" t="n">
        <v>1</v>
      </c>
      <c r="P130" s="151" t="n">
        <v>1</v>
      </c>
      <c r="Q130" s="151" t="n">
        <v>1</v>
      </c>
      <c r="R130" s="151" t="n">
        <v>1</v>
      </c>
      <c r="S130" s="151" t="n">
        <v>1</v>
      </c>
      <c r="T130" s="151" t="n">
        <v>1</v>
      </c>
      <c r="U130" s="151" t="n">
        <v>1</v>
      </c>
      <c r="V130" s="151" t="n">
        <v>1</v>
      </c>
      <c r="W130" s="151" t="n">
        <v>1</v>
      </c>
      <c r="X130" s="151" t="n">
        <v>1</v>
      </c>
      <c r="Y130" s="151" t="n">
        <v>1</v>
      </c>
      <c r="Z130" s="151" t="n">
        <v>1</v>
      </c>
      <c r="AA130" s="151" t="n">
        <v>1</v>
      </c>
      <c r="AB130" s="151" t="n">
        <v>1</v>
      </c>
      <c r="AC130" s="151" t="n">
        <v>1</v>
      </c>
      <c r="AD130" s="151" t="n">
        <v>1</v>
      </c>
      <c r="AE130" s="151" t="n">
        <v>1</v>
      </c>
      <c r="AF130" s="151" t="n">
        <v>1</v>
      </c>
      <c r="AG130" s="151" t="n">
        <v>1</v>
      </c>
      <c r="AH130" s="152" t="n">
        <v>1</v>
      </c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3"/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3"/>
      <c r="BU130" s="43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3"/>
      <c r="CQ130" s="43"/>
      <c r="CR130" s="43"/>
      <c r="CS130" s="43"/>
      <c r="CT130" s="43"/>
      <c r="CU130" s="43"/>
      <c r="CV130" s="43"/>
      <c r="CW130" s="43"/>
      <c r="CX130" s="43"/>
      <c r="CY130" s="43"/>
      <c r="CZ130" s="43"/>
      <c r="DA130" s="43"/>
      <c r="DB130" s="43"/>
      <c r="DC130" s="43"/>
      <c r="DD130" s="43"/>
      <c r="DE130" s="43"/>
      <c r="DF130" s="43"/>
      <c r="DG130" s="43"/>
      <c r="DH130" s="43"/>
      <c r="DI130" s="43"/>
      <c r="DJ130" s="43"/>
      <c r="DK130" s="43"/>
      <c r="DL130" s="43"/>
      <c r="DM130" s="43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  <c r="DX130" s="43"/>
      <c r="DY130" s="43"/>
      <c r="DZ130" s="43"/>
      <c r="EA130" s="43"/>
      <c r="EB130" s="43"/>
      <c r="EC130" s="43"/>
      <c r="ED130" s="43"/>
      <c r="EE130" s="43"/>
      <c r="EF130" s="43"/>
      <c r="EG130" s="43"/>
      <c r="EH130" s="43"/>
      <c r="EI130" s="43"/>
      <c r="EJ130" s="43"/>
      <c r="EK130" s="43"/>
      <c r="EL130" s="43"/>
      <c r="EM130" s="43"/>
      <c r="EN130" s="43"/>
      <c r="EO130" s="43"/>
      <c r="EP130" s="43"/>
      <c r="EQ130" s="43"/>
      <c r="ER130" s="43"/>
      <c r="ES130" s="43"/>
      <c r="ET130" s="43"/>
      <c r="EU130" s="43"/>
      <c r="EV130" s="43"/>
      <c r="EW130" s="43"/>
      <c r="EX130" s="43"/>
      <c r="EY130" s="43"/>
      <c r="EZ130" s="43"/>
      <c r="FA130" s="43"/>
      <c r="FB130" s="43"/>
      <c r="FC130" s="43"/>
      <c r="FD130" s="43"/>
      <c r="FE130" s="43"/>
      <c r="FF130" s="43"/>
      <c r="FG130" s="43"/>
      <c r="FH130" s="43"/>
      <c r="FI130" s="43"/>
      <c r="FJ130" s="43"/>
      <c r="FK130" s="43"/>
      <c r="FL130" s="43"/>
      <c r="FM130" s="43"/>
      <c r="FN130" s="43"/>
      <c r="FO130" s="43"/>
      <c r="FP130" s="43"/>
      <c r="FQ130" s="43"/>
      <c r="FR130" s="43"/>
      <c r="FS130" s="43"/>
      <c r="FT130" s="43"/>
      <c r="FU130" s="43"/>
      <c r="FV130" s="43"/>
      <c r="FW130" s="43"/>
      <c r="FX130" s="43"/>
      <c r="FY130" s="43"/>
      <c r="FZ130" s="43"/>
      <c r="GA130" s="43"/>
      <c r="GB130" s="43"/>
      <c r="GC130" s="43"/>
      <c r="GD130" s="43"/>
      <c r="GE130" s="43"/>
      <c r="GF130" s="43"/>
      <c r="GG130" s="43"/>
      <c r="GH130" s="43"/>
      <c r="GI130" s="43"/>
      <c r="GJ130" s="43"/>
      <c r="GK130" s="43"/>
      <c r="GL130" s="43"/>
      <c r="GM130" s="43"/>
      <c r="GN130" s="43"/>
      <c r="GO130" s="43"/>
      <c r="GP130" s="43"/>
      <c r="GQ130" s="43"/>
      <c r="GR130" s="43"/>
      <c r="GS130" s="43"/>
      <c r="GT130" s="43"/>
      <c r="GU130" s="43"/>
      <c r="GV130" s="43"/>
      <c r="GW130" s="43"/>
      <c r="GX130" s="43"/>
      <c r="GY130" s="43"/>
      <c r="GZ130" s="43"/>
      <c r="HA130" s="43"/>
      <c r="HB130" s="43"/>
      <c r="HC130" s="43"/>
      <c r="HD130" s="43"/>
      <c r="HE130" s="43"/>
      <c r="HF130" s="43"/>
      <c r="HG130" s="43"/>
      <c r="HH130" s="43"/>
      <c r="HI130" s="43"/>
      <c r="HJ130" s="43"/>
      <c r="HK130" s="43"/>
      <c r="HL130" s="43"/>
      <c r="HM130" s="43"/>
      <c r="HN130" s="43"/>
      <c r="HO130" s="43"/>
      <c r="HP130" s="43"/>
      <c r="HQ130" s="43"/>
      <c r="HR130" s="43"/>
      <c r="HS130" s="43"/>
      <c r="HT130" s="43"/>
      <c r="HU130" s="43"/>
      <c r="HV130" s="43"/>
      <c r="HW130" s="43"/>
      <c r="HX130" s="43"/>
      <c r="HY130" s="43"/>
      <c r="HZ130" s="43"/>
      <c r="IA130" s="43"/>
      <c r="IB130" s="43"/>
      <c r="IC130" s="43"/>
      <c r="ID130" s="43"/>
      <c r="IE130" s="43"/>
      <c r="IF130" s="43"/>
      <c r="IG130" s="43"/>
      <c r="IH130" s="43"/>
      <c r="II130" s="43"/>
      <c r="IJ130" s="43"/>
      <c r="IK130" s="43"/>
      <c r="IL130" s="43"/>
      <c r="IM130" s="43"/>
      <c r="IN130" s="43"/>
      <c r="IO130" s="43"/>
      <c r="IP130" s="43"/>
      <c r="IQ130" s="43"/>
      <c r="IR130" s="43"/>
      <c r="IS130" s="43"/>
      <c r="IT130" s="43"/>
      <c r="IU130" s="43"/>
      <c r="IV130" s="43"/>
      <c r="IW130" s="43"/>
    </row>
    <row r="131" customFormat="false" ht="15.95" hidden="false" customHeight="true" outlineLevel="0" collapsed="false">
      <c r="A131" s="57" t="n">
        <f aca="false">+A130+1</f>
        <v>18</v>
      </c>
      <c r="B131" s="58" t="s">
        <v>103</v>
      </c>
      <c r="C131" s="57" t="n">
        <v>846</v>
      </c>
      <c r="D131" s="231" t="n">
        <v>0</v>
      </c>
      <c r="E131" s="164" t="n">
        <v>0</v>
      </c>
      <c r="F131" s="164" t="n">
        <v>0</v>
      </c>
      <c r="G131" s="164" t="n">
        <v>0</v>
      </c>
      <c r="H131" s="164" t="n">
        <v>0</v>
      </c>
      <c r="I131" s="164" t="n">
        <v>0</v>
      </c>
      <c r="J131" s="164" t="n">
        <v>0</v>
      </c>
      <c r="K131" s="164" t="n">
        <v>0</v>
      </c>
      <c r="L131" s="164" t="n">
        <v>0</v>
      </c>
      <c r="M131" s="164" t="n">
        <v>0</v>
      </c>
      <c r="N131" s="164" t="n">
        <v>0</v>
      </c>
      <c r="O131" s="164" t="n">
        <v>0</v>
      </c>
      <c r="P131" s="164" t="n">
        <v>0</v>
      </c>
      <c r="Q131" s="164" t="n">
        <v>0</v>
      </c>
      <c r="R131" s="157" t="n">
        <v>0.2</v>
      </c>
      <c r="S131" s="157" t="n">
        <v>0.3</v>
      </c>
      <c r="T131" s="157" t="n">
        <v>0.5</v>
      </c>
      <c r="U131" s="157" t="n">
        <v>0.7</v>
      </c>
      <c r="V131" s="157" t="n">
        <v>0.9</v>
      </c>
      <c r="W131" s="151" t="n">
        <v>1</v>
      </c>
      <c r="X131" s="151" t="n">
        <v>1</v>
      </c>
      <c r="Y131" s="151" t="n">
        <v>1</v>
      </c>
      <c r="Z131" s="151" t="n">
        <v>1</v>
      </c>
      <c r="AA131" s="151" t="n">
        <v>1</v>
      </c>
      <c r="AB131" s="151" t="n">
        <v>1</v>
      </c>
      <c r="AC131" s="151" t="n">
        <v>1</v>
      </c>
      <c r="AD131" s="151" t="n">
        <v>1</v>
      </c>
      <c r="AE131" s="151" t="n">
        <v>1</v>
      </c>
      <c r="AF131" s="151" t="n">
        <v>1</v>
      </c>
      <c r="AG131" s="151" t="n">
        <v>1</v>
      </c>
      <c r="AH131" s="152" t="n">
        <v>1</v>
      </c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3"/>
      <c r="AU131" s="43"/>
      <c r="AV131" s="43"/>
      <c r="AW131" s="43"/>
      <c r="AX131" s="43"/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43"/>
      <c r="BJ131" s="43"/>
      <c r="BK131" s="43"/>
      <c r="BL131" s="43"/>
      <c r="BM131" s="43"/>
      <c r="BN131" s="43"/>
      <c r="BO131" s="43"/>
      <c r="BP131" s="43"/>
      <c r="BQ131" s="43"/>
      <c r="BR131" s="43"/>
      <c r="BS131" s="43"/>
      <c r="BT131" s="43"/>
      <c r="BU131" s="43"/>
      <c r="BV131" s="43"/>
      <c r="BW131" s="43"/>
      <c r="BX131" s="43"/>
      <c r="BY131" s="43"/>
      <c r="BZ131" s="43"/>
      <c r="CA131" s="43"/>
      <c r="CB131" s="43"/>
      <c r="CC131" s="43"/>
      <c r="CD131" s="43"/>
      <c r="CE131" s="43"/>
      <c r="CF131" s="43"/>
      <c r="CG131" s="43"/>
      <c r="CH131" s="43"/>
      <c r="CI131" s="43"/>
      <c r="CJ131" s="43"/>
      <c r="CK131" s="43"/>
      <c r="CL131" s="43"/>
      <c r="CM131" s="43"/>
      <c r="CN131" s="43"/>
      <c r="CO131" s="43"/>
      <c r="CP131" s="43"/>
      <c r="CQ131" s="43"/>
      <c r="CR131" s="43"/>
      <c r="CS131" s="43"/>
      <c r="CT131" s="43"/>
      <c r="CU131" s="43"/>
      <c r="CV131" s="43"/>
      <c r="CW131" s="43"/>
      <c r="CX131" s="43"/>
      <c r="CY131" s="43"/>
      <c r="CZ131" s="43"/>
      <c r="DA131" s="43"/>
      <c r="DB131" s="43"/>
      <c r="DC131" s="43"/>
      <c r="DD131" s="43"/>
      <c r="DE131" s="43"/>
      <c r="DF131" s="43"/>
      <c r="DG131" s="43"/>
      <c r="DH131" s="43"/>
      <c r="DI131" s="43"/>
      <c r="DJ131" s="43"/>
      <c r="DK131" s="43"/>
      <c r="DL131" s="43"/>
      <c r="DM131" s="43"/>
      <c r="DN131" s="43"/>
      <c r="DO131" s="43"/>
      <c r="DP131" s="43"/>
      <c r="DQ131" s="43"/>
      <c r="DR131" s="43"/>
      <c r="DS131" s="43"/>
      <c r="DT131" s="43"/>
      <c r="DU131" s="43"/>
      <c r="DV131" s="43"/>
      <c r="DW131" s="43"/>
      <c r="DX131" s="43"/>
      <c r="DY131" s="43"/>
      <c r="DZ131" s="43"/>
      <c r="EA131" s="43"/>
      <c r="EB131" s="43"/>
      <c r="EC131" s="43"/>
      <c r="ED131" s="43"/>
      <c r="EE131" s="43"/>
      <c r="EF131" s="43"/>
      <c r="EG131" s="43"/>
      <c r="EH131" s="43"/>
      <c r="EI131" s="43"/>
      <c r="EJ131" s="43"/>
      <c r="EK131" s="43"/>
      <c r="EL131" s="43"/>
      <c r="EM131" s="43"/>
      <c r="EN131" s="43"/>
      <c r="EO131" s="43"/>
      <c r="EP131" s="43"/>
      <c r="EQ131" s="43"/>
      <c r="ER131" s="43"/>
      <c r="ES131" s="43"/>
      <c r="ET131" s="43"/>
      <c r="EU131" s="43"/>
      <c r="EV131" s="43"/>
      <c r="EW131" s="43"/>
      <c r="EX131" s="43"/>
      <c r="EY131" s="43"/>
      <c r="EZ131" s="43"/>
      <c r="FA131" s="43"/>
      <c r="FB131" s="43"/>
      <c r="FC131" s="43"/>
      <c r="FD131" s="43"/>
      <c r="FE131" s="43"/>
      <c r="FF131" s="43"/>
      <c r="FG131" s="43"/>
      <c r="FH131" s="43"/>
      <c r="FI131" s="43"/>
      <c r="FJ131" s="43"/>
      <c r="FK131" s="43"/>
      <c r="FL131" s="43"/>
      <c r="FM131" s="43"/>
      <c r="FN131" s="43"/>
      <c r="FO131" s="43"/>
      <c r="FP131" s="43"/>
      <c r="FQ131" s="43"/>
      <c r="FR131" s="43"/>
      <c r="FS131" s="43"/>
      <c r="FT131" s="43"/>
      <c r="FU131" s="43"/>
      <c r="FV131" s="43"/>
      <c r="FW131" s="43"/>
      <c r="FX131" s="43"/>
      <c r="FY131" s="43"/>
      <c r="FZ131" s="43"/>
      <c r="GA131" s="43"/>
      <c r="GB131" s="43"/>
      <c r="GC131" s="43"/>
      <c r="GD131" s="43"/>
      <c r="GE131" s="43"/>
      <c r="GF131" s="43"/>
      <c r="GG131" s="43"/>
      <c r="GH131" s="43"/>
      <c r="GI131" s="43"/>
      <c r="GJ131" s="43"/>
      <c r="GK131" s="43"/>
      <c r="GL131" s="43"/>
      <c r="GM131" s="43"/>
      <c r="GN131" s="43"/>
      <c r="GO131" s="43"/>
      <c r="GP131" s="43"/>
      <c r="GQ131" s="43"/>
      <c r="GR131" s="43"/>
      <c r="GS131" s="43"/>
      <c r="GT131" s="43"/>
      <c r="GU131" s="43"/>
      <c r="GV131" s="43"/>
      <c r="GW131" s="43"/>
      <c r="GX131" s="43"/>
      <c r="GY131" s="43"/>
      <c r="GZ131" s="43"/>
      <c r="HA131" s="43"/>
      <c r="HB131" s="43"/>
      <c r="HC131" s="43"/>
      <c r="HD131" s="43"/>
      <c r="HE131" s="43"/>
      <c r="HF131" s="43"/>
      <c r="HG131" s="43"/>
      <c r="HH131" s="43"/>
      <c r="HI131" s="43"/>
      <c r="HJ131" s="43"/>
      <c r="HK131" s="43"/>
      <c r="HL131" s="43"/>
      <c r="HM131" s="43"/>
      <c r="HN131" s="43"/>
      <c r="HO131" s="43"/>
      <c r="HP131" s="43"/>
      <c r="HQ131" s="43"/>
      <c r="HR131" s="43"/>
      <c r="HS131" s="43"/>
      <c r="HT131" s="43"/>
      <c r="HU131" s="43"/>
      <c r="HV131" s="43"/>
      <c r="HW131" s="43"/>
      <c r="HX131" s="43"/>
      <c r="HY131" s="43"/>
      <c r="HZ131" s="43"/>
      <c r="IA131" s="43"/>
      <c r="IB131" s="43"/>
      <c r="IC131" s="43"/>
      <c r="ID131" s="43"/>
      <c r="IE131" s="43"/>
      <c r="IF131" s="43"/>
      <c r="IG131" s="43"/>
      <c r="IH131" s="43"/>
      <c r="II131" s="43"/>
      <c r="IJ131" s="43"/>
      <c r="IK131" s="43"/>
      <c r="IL131" s="43"/>
      <c r="IM131" s="43"/>
      <c r="IN131" s="43"/>
      <c r="IO131" s="43"/>
      <c r="IP131" s="43"/>
      <c r="IQ131" s="43"/>
      <c r="IR131" s="43"/>
      <c r="IS131" s="43"/>
      <c r="IT131" s="43"/>
      <c r="IU131" s="43"/>
      <c r="IV131" s="43"/>
      <c r="IW131" s="43"/>
    </row>
    <row r="132" customFormat="false" ht="15.95" hidden="false" customHeight="true" outlineLevel="0" collapsed="false">
      <c r="A132" s="44" t="n">
        <f aca="false">+A131+1</f>
        <v>19</v>
      </c>
      <c r="B132" s="45" t="s">
        <v>104</v>
      </c>
      <c r="C132" s="44" t="n">
        <v>683</v>
      </c>
      <c r="D132" s="229" t="n">
        <v>1</v>
      </c>
      <c r="E132" s="151" t="n">
        <v>1</v>
      </c>
      <c r="F132" s="151" t="n">
        <v>1</v>
      </c>
      <c r="G132" s="151" t="n">
        <v>1</v>
      </c>
      <c r="H132" s="151" t="n">
        <v>1</v>
      </c>
      <c r="I132" s="151" t="n">
        <v>1</v>
      </c>
      <c r="J132" s="151" t="n">
        <v>1</v>
      </c>
      <c r="K132" s="151" t="n">
        <v>1</v>
      </c>
      <c r="L132" s="151" t="n">
        <v>1</v>
      </c>
      <c r="M132" s="151" t="n">
        <v>1</v>
      </c>
      <c r="N132" s="151" t="n">
        <v>1</v>
      </c>
      <c r="O132" s="151" t="n">
        <v>1</v>
      </c>
      <c r="P132" s="151" t="n">
        <v>1</v>
      </c>
      <c r="Q132" s="151" t="n">
        <v>1</v>
      </c>
      <c r="R132" s="151" t="n">
        <v>1</v>
      </c>
      <c r="S132" s="151" t="n">
        <v>1</v>
      </c>
      <c r="T132" s="151" t="n">
        <v>1</v>
      </c>
      <c r="U132" s="151" t="n">
        <v>1</v>
      </c>
      <c r="V132" s="151" t="n">
        <v>1</v>
      </c>
      <c r="W132" s="151" t="n">
        <v>1</v>
      </c>
      <c r="X132" s="151" t="n">
        <v>1</v>
      </c>
      <c r="Y132" s="151" t="n">
        <v>1</v>
      </c>
      <c r="Z132" s="151" t="n">
        <v>1</v>
      </c>
      <c r="AA132" s="151" t="n">
        <v>1</v>
      </c>
      <c r="AB132" s="151" t="n">
        <v>1</v>
      </c>
      <c r="AC132" s="151" t="n">
        <v>1</v>
      </c>
      <c r="AD132" s="151" t="n">
        <v>1</v>
      </c>
      <c r="AE132" s="151" t="n">
        <v>1</v>
      </c>
      <c r="AF132" s="151" t="n">
        <v>1</v>
      </c>
      <c r="AG132" s="151" t="n">
        <v>1</v>
      </c>
      <c r="AH132" s="152" t="n">
        <v>1</v>
      </c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43"/>
      <c r="BJ132" s="43"/>
      <c r="BK132" s="43"/>
      <c r="BL132" s="43"/>
      <c r="BM132" s="43"/>
      <c r="BN132" s="43"/>
      <c r="BO132" s="43"/>
      <c r="BP132" s="43"/>
      <c r="BQ132" s="43"/>
      <c r="BR132" s="43"/>
      <c r="BS132" s="43"/>
      <c r="BT132" s="43"/>
      <c r="BU132" s="43"/>
      <c r="BV132" s="43"/>
      <c r="BW132" s="43"/>
      <c r="BX132" s="43"/>
      <c r="BY132" s="43"/>
      <c r="BZ132" s="43"/>
      <c r="CA132" s="43"/>
      <c r="CB132" s="43"/>
      <c r="CC132" s="43"/>
      <c r="CD132" s="43"/>
      <c r="CE132" s="43"/>
      <c r="CF132" s="43"/>
      <c r="CG132" s="43"/>
      <c r="CH132" s="43"/>
      <c r="CI132" s="43"/>
      <c r="CJ132" s="43"/>
      <c r="CK132" s="43"/>
      <c r="CL132" s="43"/>
      <c r="CM132" s="43"/>
      <c r="CN132" s="43"/>
      <c r="CO132" s="43"/>
      <c r="CP132" s="43"/>
      <c r="CQ132" s="43"/>
      <c r="CR132" s="43"/>
      <c r="CS132" s="43"/>
      <c r="CT132" s="43"/>
      <c r="CU132" s="43"/>
      <c r="CV132" s="43"/>
      <c r="CW132" s="43"/>
      <c r="CX132" s="43"/>
      <c r="CY132" s="43"/>
      <c r="CZ132" s="43"/>
      <c r="DA132" s="43"/>
      <c r="DB132" s="43"/>
      <c r="DC132" s="43"/>
      <c r="DD132" s="43"/>
      <c r="DE132" s="43"/>
      <c r="DF132" s="43"/>
      <c r="DG132" s="43"/>
      <c r="DH132" s="43"/>
      <c r="DI132" s="43"/>
      <c r="DJ132" s="43"/>
      <c r="DK132" s="43"/>
      <c r="DL132" s="43"/>
      <c r="DM132" s="43"/>
      <c r="DN132" s="43"/>
      <c r="DO132" s="43"/>
      <c r="DP132" s="43"/>
      <c r="DQ132" s="43"/>
      <c r="DR132" s="43"/>
      <c r="DS132" s="43"/>
      <c r="DT132" s="43"/>
      <c r="DU132" s="43"/>
      <c r="DV132" s="43"/>
      <c r="DW132" s="43"/>
      <c r="DX132" s="43"/>
      <c r="DY132" s="43"/>
      <c r="DZ132" s="43"/>
      <c r="EA132" s="43"/>
      <c r="EB132" s="43"/>
      <c r="EC132" s="43"/>
      <c r="ED132" s="43"/>
      <c r="EE132" s="43"/>
      <c r="EF132" s="43"/>
      <c r="EG132" s="43"/>
      <c r="EH132" s="43"/>
      <c r="EI132" s="43"/>
      <c r="EJ132" s="43"/>
      <c r="EK132" s="43"/>
      <c r="EL132" s="43"/>
      <c r="EM132" s="43"/>
      <c r="EN132" s="43"/>
      <c r="EO132" s="43"/>
      <c r="EP132" s="43"/>
      <c r="EQ132" s="43"/>
      <c r="ER132" s="43"/>
      <c r="ES132" s="43"/>
      <c r="ET132" s="43"/>
      <c r="EU132" s="43"/>
      <c r="EV132" s="43"/>
      <c r="EW132" s="43"/>
      <c r="EX132" s="43"/>
      <c r="EY132" s="43"/>
      <c r="EZ132" s="43"/>
      <c r="FA132" s="43"/>
      <c r="FB132" s="43"/>
      <c r="FC132" s="43"/>
      <c r="FD132" s="43"/>
      <c r="FE132" s="43"/>
      <c r="FF132" s="43"/>
      <c r="FG132" s="43"/>
      <c r="FH132" s="43"/>
      <c r="FI132" s="43"/>
      <c r="FJ132" s="43"/>
      <c r="FK132" s="43"/>
      <c r="FL132" s="43"/>
      <c r="FM132" s="43"/>
      <c r="FN132" s="43"/>
      <c r="FO132" s="43"/>
      <c r="FP132" s="43"/>
      <c r="FQ132" s="43"/>
      <c r="FR132" s="43"/>
      <c r="FS132" s="43"/>
      <c r="FT132" s="43"/>
      <c r="FU132" s="43"/>
      <c r="FV132" s="43"/>
      <c r="FW132" s="43"/>
      <c r="FX132" s="43"/>
      <c r="FY132" s="43"/>
      <c r="FZ132" s="43"/>
      <c r="GA132" s="43"/>
      <c r="GB132" s="43"/>
      <c r="GC132" s="43"/>
      <c r="GD132" s="43"/>
      <c r="GE132" s="43"/>
      <c r="GF132" s="43"/>
      <c r="GG132" s="43"/>
      <c r="GH132" s="43"/>
      <c r="GI132" s="43"/>
      <c r="GJ132" s="43"/>
      <c r="GK132" s="43"/>
      <c r="GL132" s="43"/>
      <c r="GM132" s="43"/>
      <c r="GN132" s="43"/>
      <c r="GO132" s="43"/>
      <c r="GP132" s="43"/>
      <c r="GQ132" s="43"/>
      <c r="GR132" s="43"/>
      <c r="GS132" s="43"/>
      <c r="GT132" s="43"/>
      <c r="GU132" s="43"/>
      <c r="GV132" s="43"/>
      <c r="GW132" s="43"/>
      <c r="GX132" s="43"/>
      <c r="GY132" s="43"/>
      <c r="GZ132" s="43"/>
      <c r="HA132" s="43"/>
      <c r="HB132" s="43"/>
      <c r="HC132" s="43"/>
      <c r="HD132" s="43"/>
      <c r="HE132" s="43"/>
      <c r="HF132" s="43"/>
      <c r="HG132" s="43"/>
      <c r="HH132" s="43"/>
      <c r="HI132" s="43"/>
      <c r="HJ132" s="43"/>
      <c r="HK132" s="43"/>
      <c r="HL132" s="43"/>
      <c r="HM132" s="43"/>
      <c r="HN132" s="43"/>
      <c r="HO132" s="43"/>
      <c r="HP132" s="43"/>
      <c r="HQ132" s="43"/>
      <c r="HR132" s="43"/>
      <c r="HS132" s="43"/>
      <c r="HT132" s="43"/>
      <c r="HU132" s="43"/>
      <c r="HV132" s="43"/>
      <c r="HW132" s="43"/>
      <c r="HX132" s="43"/>
      <c r="HY132" s="43"/>
      <c r="HZ132" s="43"/>
      <c r="IA132" s="43"/>
      <c r="IB132" s="43"/>
      <c r="IC132" s="43"/>
      <c r="ID132" s="43"/>
      <c r="IE132" s="43"/>
      <c r="IF132" s="43"/>
      <c r="IG132" s="43"/>
      <c r="IH132" s="43"/>
      <c r="II132" s="43"/>
      <c r="IJ132" s="43"/>
      <c r="IK132" s="43"/>
      <c r="IL132" s="43"/>
      <c r="IM132" s="43"/>
      <c r="IN132" s="43"/>
      <c r="IO132" s="43"/>
      <c r="IP132" s="43"/>
      <c r="IQ132" s="43"/>
      <c r="IR132" s="43"/>
      <c r="IS132" s="43"/>
      <c r="IT132" s="43"/>
      <c r="IU132" s="43"/>
      <c r="IV132" s="43"/>
      <c r="IW132" s="43"/>
    </row>
    <row r="133" customFormat="false" ht="15.95" hidden="false" customHeight="true" outlineLevel="0" collapsed="false">
      <c r="A133" s="99" t="n">
        <f aca="false">+A132+1</f>
        <v>20</v>
      </c>
      <c r="B133" s="100" t="s">
        <v>105</v>
      </c>
      <c r="C133" s="99" t="n">
        <v>1148</v>
      </c>
      <c r="D133" s="233" t="n">
        <v>0.9</v>
      </c>
      <c r="E133" s="151" t="n">
        <v>1</v>
      </c>
      <c r="F133" s="151" t="n">
        <v>1</v>
      </c>
      <c r="G133" s="151" t="n">
        <v>1</v>
      </c>
      <c r="H133" s="151" t="n">
        <v>1</v>
      </c>
      <c r="I133" s="151" t="n">
        <v>1</v>
      </c>
      <c r="J133" s="151" t="n">
        <v>1</v>
      </c>
      <c r="K133" s="151" t="n">
        <v>1</v>
      </c>
      <c r="L133" s="151" t="n">
        <v>1</v>
      </c>
      <c r="M133" s="151" t="n">
        <v>1</v>
      </c>
      <c r="N133" s="151" t="n">
        <v>1</v>
      </c>
      <c r="O133" s="151" t="n">
        <v>1</v>
      </c>
      <c r="P133" s="151" t="n">
        <v>1</v>
      </c>
      <c r="Q133" s="151" t="n">
        <v>1</v>
      </c>
      <c r="R133" s="151" t="n">
        <v>1</v>
      </c>
      <c r="S133" s="151" t="n">
        <v>1</v>
      </c>
      <c r="T133" s="151" t="n">
        <v>1</v>
      </c>
      <c r="U133" s="151" t="n">
        <v>1</v>
      </c>
      <c r="V133" s="151" t="n">
        <v>1</v>
      </c>
      <c r="W133" s="151" t="n">
        <v>1</v>
      </c>
      <c r="X133" s="151" t="n">
        <v>1</v>
      </c>
      <c r="Y133" s="151" t="n">
        <v>1</v>
      </c>
      <c r="Z133" s="151" t="n">
        <v>1</v>
      </c>
      <c r="AA133" s="151" t="n">
        <v>1</v>
      </c>
      <c r="AB133" s="151" t="n">
        <v>1</v>
      </c>
      <c r="AC133" s="151" t="n">
        <v>1</v>
      </c>
      <c r="AD133" s="151" t="n">
        <v>1</v>
      </c>
      <c r="AE133" s="151" t="n">
        <v>1</v>
      </c>
      <c r="AF133" s="151" t="n">
        <v>1</v>
      </c>
      <c r="AG133" s="151" t="n">
        <v>1</v>
      </c>
      <c r="AH133" s="152" t="n">
        <v>1</v>
      </c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3"/>
      <c r="AU133" s="43"/>
      <c r="AV133" s="43"/>
      <c r="AW133" s="43"/>
      <c r="AX133" s="43"/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  <c r="BI133" s="43"/>
      <c r="BJ133" s="43"/>
      <c r="BK133" s="43"/>
      <c r="BL133" s="43"/>
      <c r="BM133" s="43"/>
      <c r="BN133" s="43"/>
      <c r="BO133" s="43"/>
      <c r="BP133" s="43"/>
      <c r="BQ133" s="43"/>
      <c r="BR133" s="43"/>
      <c r="BS133" s="43"/>
      <c r="BT133" s="43"/>
      <c r="BU133" s="43"/>
      <c r="BV133" s="43"/>
      <c r="BW133" s="43"/>
      <c r="BX133" s="43"/>
      <c r="BY133" s="43"/>
      <c r="BZ133" s="43"/>
      <c r="CA133" s="43"/>
      <c r="CB133" s="43"/>
      <c r="CC133" s="43"/>
      <c r="CD133" s="43"/>
      <c r="CE133" s="43"/>
      <c r="CF133" s="43"/>
      <c r="CG133" s="43"/>
      <c r="CH133" s="43"/>
      <c r="CI133" s="43"/>
      <c r="CJ133" s="43"/>
      <c r="CK133" s="43"/>
      <c r="CL133" s="43"/>
      <c r="CM133" s="43"/>
      <c r="CN133" s="43"/>
      <c r="CO133" s="43"/>
      <c r="CP133" s="43"/>
      <c r="CQ133" s="43"/>
      <c r="CR133" s="43"/>
      <c r="CS133" s="43"/>
      <c r="CT133" s="43"/>
      <c r="CU133" s="43"/>
      <c r="CV133" s="43"/>
      <c r="CW133" s="43"/>
      <c r="CX133" s="43"/>
      <c r="CY133" s="43"/>
      <c r="CZ133" s="43"/>
      <c r="DA133" s="43"/>
      <c r="DB133" s="43"/>
      <c r="DC133" s="43"/>
      <c r="DD133" s="43"/>
      <c r="DE133" s="43"/>
      <c r="DF133" s="43"/>
      <c r="DG133" s="43"/>
      <c r="DH133" s="43"/>
      <c r="DI133" s="43"/>
      <c r="DJ133" s="43"/>
      <c r="DK133" s="43"/>
      <c r="DL133" s="43"/>
      <c r="DM133" s="43"/>
      <c r="DN133" s="43"/>
      <c r="DO133" s="43"/>
      <c r="DP133" s="43"/>
      <c r="DQ133" s="43"/>
      <c r="DR133" s="43"/>
      <c r="DS133" s="43"/>
      <c r="DT133" s="43"/>
      <c r="DU133" s="43"/>
      <c r="DV133" s="43"/>
      <c r="DW133" s="43"/>
      <c r="DX133" s="43"/>
      <c r="DY133" s="43"/>
      <c r="DZ133" s="43"/>
      <c r="EA133" s="43"/>
      <c r="EB133" s="43"/>
      <c r="EC133" s="43"/>
      <c r="ED133" s="43"/>
      <c r="EE133" s="43"/>
      <c r="EF133" s="43"/>
      <c r="EG133" s="43"/>
      <c r="EH133" s="43"/>
      <c r="EI133" s="43"/>
      <c r="EJ133" s="43"/>
      <c r="EK133" s="43"/>
      <c r="EL133" s="43"/>
      <c r="EM133" s="43"/>
      <c r="EN133" s="43"/>
      <c r="EO133" s="43"/>
      <c r="EP133" s="43"/>
      <c r="EQ133" s="43"/>
      <c r="ER133" s="43"/>
      <c r="ES133" s="43"/>
      <c r="ET133" s="43"/>
      <c r="EU133" s="43"/>
      <c r="EV133" s="43"/>
      <c r="EW133" s="43"/>
      <c r="EX133" s="43"/>
      <c r="EY133" s="43"/>
      <c r="EZ133" s="43"/>
      <c r="FA133" s="43"/>
      <c r="FB133" s="43"/>
      <c r="FC133" s="43"/>
      <c r="FD133" s="43"/>
      <c r="FE133" s="43"/>
      <c r="FF133" s="43"/>
      <c r="FG133" s="43"/>
      <c r="FH133" s="43"/>
      <c r="FI133" s="43"/>
      <c r="FJ133" s="43"/>
      <c r="FK133" s="43"/>
      <c r="FL133" s="43"/>
      <c r="FM133" s="43"/>
      <c r="FN133" s="43"/>
      <c r="FO133" s="43"/>
      <c r="FP133" s="43"/>
      <c r="FQ133" s="43"/>
      <c r="FR133" s="43"/>
      <c r="FS133" s="43"/>
      <c r="FT133" s="43"/>
      <c r="FU133" s="43"/>
      <c r="FV133" s="43"/>
      <c r="FW133" s="43"/>
      <c r="FX133" s="43"/>
      <c r="FY133" s="43"/>
      <c r="FZ133" s="43"/>
      <c r="GA133" s="43"/>
      <c r="GB133" s="43"/>
      <c r="GC133" s="43"/>
      <c r="GD133" s="43"/>
      <c r="GE133" s="43"/>
      <c r="GF133" s="43"/>
      <c r="GG133" s="43"/>
      <c r="GH133" s="43"/>
      <c r="GI133" s="43"/>
      <c r="GJ133" s="43"/>
      <c r="GK133" s="43"/>
      <c r="GL133" s="43"/>
      <c r="GM133" s="43"/>
      <c r="GN133" s="43"/>
      <c r="GO133" s="43"/>
      <c r="GP133" s="43"/>
      <c r="GQ133" s="43"/>
      <c r="GR133" s="43"/>
      <c r="GS133" s="43"/>
      <c r="GT133" s="43"/>
      <c r="GU133" s="43"/>
      <c r="GV133" s="43"/>
      <c r="GW133" s="43"/>
      <c r="GX133" s="43"/>
      <c r="GY133" s="43"/>
      <c r="GZ133" s="43"/>
      <c r="HA133" s="43"/>
      <c r="HB133" s="43"/>
      <c r="HC133" s="43"/>
      <c r="HD133" s="43"/>
      <c r="HE133" s="43"/>
      <c r="HF133" s="43"/>
      <c r="HG133" s="43"/>
      <c r="HH133" s="43"/>
      <c r="HI133" s="43"/>
      <c r="HJ133" s="43"/>
      <c r="HK133" s="43"/>
      <c r="HL133" s="43"/>
      <c r="HM133" s="43"/>
      <c r="HN133" s="43"/>
      <c r="HO133" s="43"/>
      <c r="HP133" s="43"/>
      <c r="HQ133" s="43"/>
      <c r="HR133" s="43"/>
      <c r="HS133" s="43"/>
      <c r="HT133" s="43"/>
      <c r="HU133" s="43"/>
      <c r="HV133" s="43"/>
      <c r="HW133" s="43"/>
      <c r="HX133" s="43"/>
      <c r="HY133" s="43"/>
      <c r="HZ133" s="43"/>
      <c r="IA133" s="43"/>
      <c r="IB133" s="43"/>
      <c r="IC133" s="43"/>
      <c r="ID133" s="43"/>
      <c r="IE133" s="43"/>
      <c r="IF133" s="43"/>
      <c r="IG133" s="43"/>
      <c r="IH133" s="43"/>
      <c r="II133" s="43"/>
      <c r="IJ133" s="43"/>
      <c r="IK133" s="43"/>
      <c r="IL133" s="43"/>
      <c r="IM133" s="43"/>
      <c r="IN133" s="43"/>
      <c r="IO133" s="43"/>
      <c r="IP133" s="43"/>
      <c r="IQ133" s="43"/>
      <c r="IR133" s="43"/>
      <c r="IS133" s="43"/>
      <c r="IT133" s="43"/>
      <c r="IU133" s="43"/>
      <c r="IV133" s="43"/>
      <c r="IW133" s="43"/>
    </row>
    <row r="134" customFormat="false" ht="15.95" hidden="false" customHeight="true" outlineLevel="0" collapsed="false">
      <c r="A134" s="44" t="n">
        <f aca="false">+A133+1</f>
        <v>21</v>
      </c>
      <c r="B134" s="45" t="s">
        <v>106</v>
      </c>
      <c r="C134" s="44" t="n">
        <v>1148</v>
      </c>
      <c r="D134" s="229" t="n">
        <v>1</v>
      </c>
      <c r="E134" s="151" t="n">
        <v>1</v>
      </c>
      <c r="F134" s="151" t="n">
        <v>1</v>
      </c>
      <c r="G134" s="151" t="n">
        <v>1</v>
      </c>
      <c r="H134" s="151" t="n">
        <v>1</v>
      </c>
      <c r="I134" s="151" t="n">
        <v>1</v>
      </c>
      <c r="J134" s="151" t="n">
        <v>1</v>
      </c>
      <c r="K134" s="151" t="n">
        <v>1</v>
      </c>
      <c r="L134" s="151" t="n">
        <v>1</v>
      </c>
      <c r="M134" s="151" t="n">
        <v>1</v>
      </c>
      <c r="N134" s="151" t="n">
        <v>1</v>
      </c>
      <c r="O134" s="151" t="n">
        <v>1</v>
      </c>
      <c r="P134" s="151" t="n">
        <v>1</v>
      </c>
      <c r="Q134" s="151" t="n">
        <v>1</v>
      </c>
      <c r="R134" s="151" t="n">
        <v>1</v>
      </c>
      <c r="S134" s="151" t="n">
        <v>1</v>
      </c>
      <c r="T134" s="151" t="n">
        <v>1</v>
      </c>
      <c r="U134" s="151" t="n">
        <v>1</v>
      </c>
      <c r="V134" s="151" t="n">
        <v>1</v>
      </c>
      <c r="W134" s="151" t="n">
        <v>1</v>
      </c>
      <c r="X134" s="151" t="n">
        <v>1</v>
      </c>
      <c r="Y134" s="151" t="n">
        <v>1</v>
      </c>
      <c r="Z134" s="151" t="n">
        <v>1</v>
      </c>
      <c r="AA134" s="151" t="n">
        <v>1</v>
      </c>
      <c r="AB134" s="151" t="n">
        <v>1</v>
      </c>
      <c r="AC134" s="151" t="n">
        <v>1</v>
      </c>
      <c r="AD134" s="151" t="n">
        <v>1</v>
      </c>
      <c r="AE134" s="151" t="n">
        <v>1</v>
      </c>
      <c r="AF134" s="151" t="n">
        <v>1</v>
      </c>
      <c r="AG134" s="151" t="n">
        <v>1</v>
      </c>
      <c r="AH134" s="152" t="n">
        <v>1</v>
      </c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  <c r="BK134" s="43"/>
      <c r="BL134" s="43"/>
      <c r="BM134" s="43"/>
      <c r="BN134" s="43"/>
      <c r="BO134" s="43"/>
      <c r="BP134" s="43"/>
      <c r="BQ134" s="43"/>
      <c r="BR134" s="43"/>
      <c r="BS134" s="43"/>
      <c r="BT134" s="43"/>
      <c r="BU134" s="43"/>
      <c r="BV134" s="43"/>
      <c r="BW134" s="43"/>
      <c r="BX134" s="43"/>
      <c r="BY134" s="43"/>
      <c r="BZ134" s="43"/>
      <c r="CA134" s="43"/>
      <c r="CB134" s="43"/>
      <c r="CC134" s="43"/>
      <c r="CD134" s="43"/>
      <c r="CE134" s="43"/>
      <c r="CF134" s="43"/>
      <c r="CG134" s="43"/>
      <c r="CH134" s="43"/>
      <c r="CI134" s="43"/>
      <c r="CJ134" s="43"/>
      <c r="CK134" s="43"/>
      <c r="CL134" s="43"/>
      <c r="CM134" s="43"/>
      <c r="CN134" s="43"/>
      <c r="CO134" s="43"/>
      <c r="CP134" s="43"/>
      <c r="CQ134" s="43"/>
      <c r="CR134" s="43"/>
      <c r="CS134" s="43"/>
      <c r="CT134" s="43"/>
      <c r="CU134" s="43"/>
      <c r="CV134" s="43"/>
      <c r="CW134" s="43"/>
      <c r="CX134" s="43"/>
      <c r="CY134" s="43"/>
      <c r="CZ134" s="43"/>
      <c r="DA134" s="43"/>
      <c r="DB134" s="43"/>
      <c r="DC134" s="43"/>
      <c r="DD134" s="43"/>
      <c r="DE134" s="43"/>
      <c r="DF134" s="43"/>
      <c r="DG134" s="43"/>
      <c r="DH134" s="43"/>
      <c r="DI134" s="43"/>
      <c r="DJ134" s="43"/>
      <c r="DK134" s="43"/>
      <c r="DL134" s="43"/>
      <c r="DM134" s="43"/>
      <c r="DN134" s="43"/>
      <c r="DO134" s="43"/>
      <c r="DP134" s="43"/>
      <c r="DQ134" s="43"/>
      <c r="DR134" s="43"/>
      <c r="DS134" s="43"/>
      <c r="DT134" s="43"/>
      <c r="DU134" s="43"/>
      <c r="DV134" s="43"/>
      <c r="DW134" s="43"/>
      <c r="DX134" s="43"/>
      <c r="DY134" s="43"/>
      <c r="DZ134" s="43"/>
      <c r="EA134" s="43"/>
      <c r="EB134" s="43"/>
      <c r="EC134" s="43"/>
      <c r="ED134" s="43"/>
      <c r="EE134" s="43"/>
      <c r="EF134" s="43"/>
      <c r="EG134" s="43"/>
      <c r="EH134" s="43"/>
      <c r="EI134" s="43"/>
      <c r="EJ134" s="43"/>
      <c r="EK134" s="43"/>
      <c r="EL134" s="43"/>
      <c r="EM134" s="43"/>
      <c r="EN134" s="43"/>
      <c r="EO134" s="43"/>
      <c r="EP134" s="43"/>
      <c r="EQ134" s="43"/>
      <c r="ER134" s="43"/>
      <c r="ES134" s="43"/>
      <c r="ET134" s="43"/>
      <c r="EU134" s="43"/>
      <c r="EV134" s="43"/>
      <c r="EW134" s="43"/>
      <c r="EX134" s="43"/>
      <c r="EY134" s="43"/>
      <c r="EZ134" s="43"/>
      <c r="FA134" s="43"/>
      <c r="FB134" s="43"/>
      <c r="FC134" s="43"/>
      <c r="FD134" s="43"/>
      <c r="FE134" s="43"/>
      <c r="FF134" s="43"/>
      <c r="FG134" s="43"/>
      <c r="FH134" s="43"/>
      <c r="FI134" s="43"/>
      <c r="FJ134" s="43"/>
      <c r="FK134" s="43"/>
      <c r="FL134" s="43"/>
      <c r="FM134" s="43"/>
      <c r="FN134" s="43"/>
      <c r="FO134" s="43"/>
      <c r="FP134" s="43"/>
      <c r="FQ134" s="43"/>
      <c r="FR134" s="43"/>
      <c r="FS134" s="43"/>
      <c r="FT134" s="43"/>
      <c r="FU134" s="43"/>
      <c r="FV134" s="43"/>
      <c r="FW134" s="43"/>
      <c r="FX134" s="43"/>
      <c r="FY134" s="43"/>
      <c r="FZ134" s="43"/>
      <c r="GA134" s="43"/>
      <c r="GB134" s="43"/>
      <c r="GC134" s="43"/>
      <c r="GD134" s="43"/>
      <c r="GE134" s="43"/>
      <c r="GF134" s="43"/>
      <c r="GG134" s="43"/>
      <c r="GH134" s="43"/>
      <c r="GI134" s="43"/>
      <c r="GJ134" s="43"/>
      <c r="GK134" s="43"/>
      <c r="GL134" s="43"/>
      <c r="GM134" s="43"/>
      <c r="GN134" s="43"/>
      <c r="GO134" s="43"/>
      <c r="GP134" s="43"/>
      <c r="GQ134" s="43"/>
      <c r="GR134" s="43"/>
      <c r="GS134" s="43"/>
      <c r="GT134" s="43"/>
      <c r="GU134" s="43"/>
      <c r="GV134" s="43"/>
      <c r="GW134" s="43"/>
      <c r="GX134" s="43"/>
      <c r="GY134" s="43"/>
      <c r="GZ134" s="43"/>
      <c r="HA134" s="43"/>
      <c r="HB134" s="43"/>
      <c r="HC134" s="43"/>
      <c r="HD134" s="43"/>
      <c r="HE134" s="43"/>
      <c r="HF134" s="43"/>
      <c r="HG134" s="43"/>
      <c r="HH134" s="43"/>
      <c r="HI134" s="43"/>
      <c r="HJ134" s="43"/>
      <c r="HK134" s="43"/>
      <c r="HL134" s="43"/>
      <c r="HM134" s="43"/>
      <c r="HN134" s="43"/>
      <c r="HO134" s="43"/>
      <c r="HP134" s="43"/>
      <c r="HQ134" s="43"/>
      <c r="HR134" s="43"/>
      <c r="HS134" s="43"/>
      <c r="HT134" s="43"/>
      <c r="HU134" s="43"/>
      <c r="HV134" s="43"/>
      <c r="HW134" s="43"/>
      <c r="HX134" s="43"/>
      <c r="HY134" s="43"/>
      <c r="HZ134" s="43"/>
      <c r="IA134" s="43"/>
      <c r="IB134" s="43"/>
      <c r="IC134" s="43"/>
      <c r="ID134" s="43"/>
      <c r="IE134" s="43"/>
      <c r="IF134" s="43"/>
      <c r="IG134" s="43"/>
      <c r="IH134" s="43"/>
      <c r="II134" s="43"/>
      <c r="IJ134" s="43"/>
      <c r="IK134" s="43"/>
      <c r="IL134" s="43"/>
      <c r="IM134" s="43"/>
      <c r="IN134" s="43"/>
      <c r="IO134" s="43"/>
      <c r="IP134" s="43"/>
      <c r="IQ134" s="43"/>
      <c r="IR134" s="43"/>
      <c r="IS134" s="43"/>
      <c r="IT134" s="43"/>
      <c r="IU134" s="43"/>
      <c r="IV134" s="43"/>
      <c r="IW134" s="43"/>
    </row>
    <row r="135" customFormat="false" ht="15.95" hidden="false" customHeight="true" outlineLevel="0" collapsed="false">
      <c r="A135" s="44" t="n">
        <f aca="false">+A134+1</f>
        <v>22</v>
      </c>
      <c r="B135" s="45" t="s">
        <v>107</v>
      </c>
      <c r="C135" s="44" t="n">
        <v>885</v>
      </c>
      <c r="D135" s="229" t="n">
        <v>1</v>
      </c>
      <c r="E135" s="151" t="n">
        <v>1</v>
      </c>
      <c r="F135" s="151" t="n">
        <v>1</v>
      </c>
      <c r="G135" s="151" t="n">
        <v>1</v>
      </c>
      <c r="H135" s="151" t="n">
        <v>1</v>
      </c>
      <c r="I135" s="151" t="n">
        <v>1</v>
      </c>
      <c r="J135" s="151" t="n">
        <v>1</v>
      </c>
      <c r="K135" s="151" t="n">
        <v>1</v>
      </c>
      <c r="L135" s="151" t="n">
        <v>1</v>
      </c>
      <c r="M135" s="151" t="n">
        <v>1</v>
      </c>
      <c r="N135" s="151" t="n">
        <v>1</v>
      </c>
      <c r="O135" s="151" t="n">
        <v>1</v>
      </c>
      <c r="P135" s="151" t="n">
        <v>1</v>
      </c>
      <c r="Q135" s="151" t="n">
        <v>1</v>
      </c>
      <c r="R135" s="151" t="n">
        <v>1</v>
      </c>
      <c r="S135" s="151" t="n">
        <v>1</v>
      </c>
      <c r="T135" s="151" t="n">
        <v>1</v>
      </c>
      <c r="U135" s="151" t="n">
        <v>1</v>
      </c>
      <c r="V135" s="151" t="n">
        <v>1</v>
      </c>
      <c r="W135" s="151" t="n">
        <v>1</v>
      </c>
      <c r="X135" s="151" t="n">
        <v>1</v>
      </c>
      <c r="Y135" s="151" t="n">
        <v>1</v>
      </c>
      <c r="Z135" s="151" t="n">
        <v>1</v>
      </c>
      <c r="AA135" s="151" t="n">
        <v>1</v>
      </c>
      <c r="AB135" s="151" t="n">
        <v>1</v>
      </c>
      <c r="AC135" s="151" t="n">
        <v>1</v>
      </c>
      <c r="AD135" s="151" t="n">
        <v>1</v>
      </c>
      <c r="AE135" s="151" t="n">
        <v>1</v>
      </c>
      <c r="AF135" s="151" t="n">
        <v>1</v>
      </c>
      <c r="AG135" s="151" t="n">
        <v>1</v>
      </c>
      <c r="AH135" s="152" t="n">
        <v>1</v>
      </c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43"/>
      <c r="AU135" s="43"/>
      <c r="AV135" s="43"/>
      <c r="AW135" s="43"/>
      <c r="AX135" s="43"/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43"/>
      <c r="BJ135" s="43"/>
      <c r="BK135" s="43"/>
      <c r="BL135" s="43"/>
      <c r="BM135" s="43"/>
      <c r="BN135" s="43"/>
      <c r="BO135" s="43"/>
      <c r="BP135" s="43"/>
      <c r="BQ135" s="43"/>
      <c r="BR135" s="43"/>
      <c r="BS135" s="43"/>
      <c r="BT135" s="43"/>
      <c r="BU135" s="43"/>
      <c r="BV135" s="43"/>
      <c r="BW135" s="43"/>
      <c r="BX135" s="43"/>
      <c r="BY135" s="43"/>
      <c r="BZ135" s="43"/>
      <c r="CA135" s="43"/>
      <c r="CB135" s="43"/>
      <c r="CC135" s="43"/>
      <c r="CD135" s="43"/>
      <c r="CE135" s="43"/>
      <c r="CF135" s="43"/>
      <c r="CG135" s="43"/>
      <c r="CH135" s="43"/>
      <c r="CI135" s="43"/>
      <c r="CJ135" s="43"/>
      <c r="CK135" s="43"/>
      <c r="CL135" s="43"/>
      <c r="CM135" s="43"/>
      <c r="CN135" s="43"/>
      <c r="CO135" s="43"/>
      <c r="CP135" s="43"/>
      <c r="CQ135" s="43"/>
      <c r="CR135" s="43"/>
      <c r="CS135" s="43"/>
      <c r="CT135" s="43"/>
      <c r="CU135" s="43"/>
      <c r="CV135" s="43"/>
      <c r="CW135" s="43"/>
      <c r="CX135" s="43"/>
      <c r="CY135" s="43"/>
      <c r="CZ135" s="43"/>
      <c r="DA135" s="43"/>
      <c r="DB135" s="43"/>
      <c r="DC135" s="43"/>
      <c r="DD135" s="43"/>
      <c r="DE135" s="43"/>
      <c r="DF135" s="43"/>
      <c r="DG135" s="43"/>
      <c r="DH135" s="43"/>
      <c r="DI135" s="43"/>
      <c r="DJ135" s="43"/>
      <c r="DK135" s="43"/>
      <c r="DL135" s="43"/>
      <c r="DM135" s="43"/>
      <c r="DN135" s="43"/>
      <c r="DO135" s="43"/>
      <c r="DP135" s="43"/>
      <c r="DQ135" s="43"/>
      <c r="DR135" s="43"/>
      <c r="DS135" s="43"/>
      <c r="DT135" s="43"/>
      <c r="DU135" s="43"/>
      <c r="DV135" s="43"/>
      <c r="DW135" s="43"/>
      <c r="DX135" s="43"/>
      <c r="DY135" s="43"/>
      <c r="DZ135" s="43"/>
      <c r="EA135" s="43"/>
      <c r="EB135" s="43"/>
      <c r="EC135" s="43"/>
      <c r="ED135" s="43"/>
      <c r="EE135" s="43"/>
      <c r="EF135" s="43"/>
      <c r="EG135" s="43"/>
      <c r="EH135" s="43"/>
      <c r="EI135" s="43"/>
      <c r="EJ135" s="43"/>
      <c r="EK135" s="43"/>
      <c r="EL135" s="43"/>
      <c r="EM135" s="43"/>
      <c r="EN135" s="43"/>
      <c r="EO135" s="43"/>
      <c r="EP135" s="43"/>
      <c r="EQ135" s="43"/>
      <c r="ER135" s="43"/>
      <c r="ES135" s="43"/>
      <c r="ET135" s="43"/>
      <c r="EU135" s="43"/>
      <c r="EV135" s="43"/>
      <c r="EW135" s="43"/>
      <c r="EX135" s="43"/>
      <c r="EY135" s="43"/>
      <c r="EZ135" s="43"/>
      <c r="FA135" s="43"/>
      <c r="FB135" s="43"/>
      <c r="FC135" s="43"/>
      <c r="FD135" s="43"/>
      <c r="FE135" s="43"/>
      <c r="FF135" s="43"/>
      <c r="FG135" s="43"/>
      <c r="FH135" s="43"/>
      <c r="FI135" s="43"/>
      <c r="FJ135" s="43"/>
      <c r="FK135" s="43"/>
      <c r="FL135" s="43"/>
      <c r="FM135" s="43"/>
      <c r="FN135" s="43"/>
      <c r="FO135" s="43"/>
      <c r="FP135" s="43"/>
      <c r="FQ135" s="43"/>
      <c r="FR135" s="43"/>
      <c r="FS135" s="43"/>
      <c r="FT135" s="43"/>
      <c r="FU135" s="43"/>
      <c r="FV135" s="43"/>
      <c r="FW135" s="43"/>
      <c r="FX135" s="43"/>
      <c r="FY135" s="43"/>
      <c r="FZ135" s="43"/>
      <c r="GA135" s="43"/>
      <c r="GB135" s="43"/>
      <c r="GC135" s="43"/>
      <c r="GD135" s="43"/>
      <c r="GE135" s="43"/>
      <c r="GF135" s="43"/>
      <c r="GG135" s="43"/>
      <c r="GH135" s="43"/>
      <c r="GI135" s="43"/>
      <c r="GJ135" s="43"/>
      <c r="GK135" s="43"/>
      <c r="GL135" s="43"/>
      <c r="GM135" s="43"/>
      <c r="GN135" s="43"/>
      <c r="GO135" s="43"/>
      <c r="GP135" s="43"/>
      <c r="GQ135" s="43"/>
      <c r="GR135" s="43"/>
      <c r="GS135" s="43"/>
      <c r="GT135" s="43"/>
      <c r="GU135" s="43"/>
      <c r="GV135" s="43"/>
      <c r="GW135" s="43"/>
      <c r="GX135" s="43"/>
      <c r="GY135" s="43"/>
      <c r="GZ135" s="43"/>
      <c r="HA135" s="43"/>
      <c r="HB135" s="43"/>
      <c r="HC135" s="43"/>
      <c r="HD135" s="43"/>
      <c r="HE135" s="43"/>
      <c r="HF135" s="43"/>
      <c r="HG135" s="43"/>
      <c r="HH135" s="43"/>
      <c r="HI135" s="43"/>
      <c r="HJ135" s="43"/>
      <c r="HK135" s="43"/>
      <c r="HL135" s="43"/>
      <c r="HM135" s="43"/>
      <c r="HN135" s="43"/>
      <c r="HO135" s="43"/>
      <c r="HP135" s="43"/>
      <c r="HQ135" s="43"/>
      <c r="HR135" s="43"/>
      <c r="HS135" s="43"/>
      <c r="HT135" s="43"/>
      <c r="HU135" s="43"/>
      <c r="HV135" s="43"/>
      <c r="HW135" s="43"/>
      <c r="HX135" s="43"/>
      <c r="HY135" s="43"/>
      <c r="HZ135" s="43"/>
      <c r="IA135" s="43"/>
      <c r="IB135" s="43"/>
      <c r="IC135" s="43"/>
      <c r="ID135" s="43"/>
      <c r="IE135" s="43"/>
      <c r="IF135" s="43"/>
      <c r="IG135" s="43"/>
      <c r="IH135" s="43"/>
      <c r="II135" s="43"/>
      <c r="IJ135" s="43"/>
      <c r="IK135" s="43"/>
      <c r="IL135" s="43"/>
      <c r="IM135" s="43"/>
      <c r="IN135" s="43"/>
      <c r="IO135" s="43"/>
      <c r="IP135" s="43"/>
      <c r="IQ135" s="43"/>
      <c r="IR135" s="43"/>
      <c r="IS135" s="43"/>
      <c r="IT135" s="43"/>
      <c r="IU135" s="43"/>
      <c r="IV135" s="43"/>
      <c r="IW135" s="43"/>
    </row>
    <row r="136" customFormat="false" ht="15.95" hidden="false" customHeight="true" outlineLevel="0" collapsed="false">
      <c r="A136" s="44" t="n">
        <f aca="false">+A135+1</f>
        <v>23</v>
      </c>
      <c r="B136" s="45" t="s">
        <v>108</v>
      </c>
      <c r="C136" s="44" t="n">
        <v>801</v>
      </c>
      <c r="D136" s="229" t="n">
        <v>1</v>
      </c>
      <c r="E136" s="151" t="n">
        <v>1</v>
      </c>
      <c r="F136" s="151" t="n">
        <v>1</v>
      </c>
      <c r="G136" s="151" t="n">
        <v>1</v>
      </c>
      <c r="H136" s="151" t="n">
        <v>1</v>
      </c>
      <c r="I136" s="151" t="n">
        <v>1</v>
      </c>
      <c r="J136" s="151" t="n">
        <v>1</v>
      </c>
      <c r="K136" s="151" t="n">
        <v>1</v>
      </c>
      <c r="L136" s="151" t="n">
        <v>1</v>
      </c>
      <c r="M136" s="151" t="n">
        <v>1</v>
      </c>
      <c r="N136" s="151" t="n">
        <v>1</v>
      </c>
      <c r="O136" s="151" t="n">
        <v>1</v>
      </c>
      <c r="P136" s="151" t="n">
        <v>1</v>
      </c>
      <c r="Q136" s="151" t="n">
        <v>1</v>
      </c>
      <c r="R136" s="151" t="n">
        <v>1</v>
      </c>
      <c r="S136" s="151" t="n">
        <v>1</v>
      </c>
      <c r="T136" s="151" t="n">
        <v>1</v>
      </c>
      <c r="U136" s="151" t="n">
        <v>1</v>
      </c>
      <c r="V136" s="151" t="n">
        <v>1</v>
      </c>
      <c r="W136" s="151" t="n">
        <v>1</v>
      </c>
      <c r="X136" s="151" t="n">
        <v>1</v>
      </c>
      <c r="Y136" s="151" t="n">
        <v>1</v>
      </c>
      <c r="Z136" s="151" t="n">
        <v>1</v>
      </c>
      <c r="AA136" s="151" t="n">
        <v>1</v>
      </c>
      <c r="AB136" s="151" t="n">
        <v>1</v>
      </c>
      <c r="AC136" s="151" t="n">
        <v>1</v>
      </c>
      <c r="AD136" s="151" t="n">
        <v>1</v>
      </c>
      <c r="AE136" s="151" t="n">
        <v>1</v>
      </c>
      <c r="AF136" s="151" t="n">
        <v>1</v>
      </c>
      <c r="AG136" s="151" t="n">
        <v>1</v>
      </c>
      <c r="AH136" s="152" t="n">
        <v>1</v>
      </c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43"/>
      <c r="BJ136" s="43"/>
      <c r="BK136" s="43"/>
      <c r="BL136" s="43"/>
      <c r="BM136" s="43"/>
      <c r="BN136" s="43"/>
      <c r="BO136" s="43"/>
      <c r="BP136" s="43"/>
      <c r="BQ136" s="43"/>
      <c r="BR136" s="43"/>
      <c r="BS136" s="43"/>
      <c r="BT136" s="43"/>
      <c r="BU136" s="43"/>
      <c r="BV136" s="43"/>
      <c r="BW136" s="43"/>
      <c r="BX136" s="43"/>
      <c r="BY136" s="43"/>
      <c r="BZ136" s="43"/>
      <c r="CA136" s="43"/>
      <c r="CB136" s="43"/>
      <c r="CC136" s="43"/>
      <c r="CD136" s="43"/>
      <c r="CE136" s="43"/>
      <c r="CF136" s="43"/>
      <c r="CG136" s="43"/>
      <c r="CH136" s="43"/>
      <c r="CI136" s="43"/>
      <c r="CJ136" s="43"/>
      <c r="CK136" s="43"/>
      <c r="CL136" s="43"/>
      <c r="CM136" s="43"/>
      <c r="CN136" s="43"/>
      <c r="CO136" s="43"/>
      <c r="CP136" s="43"/>
      <c r="CQ136" s="43"/>
      <c r="CR136" s="43"/>
      <c r="CS136" s="43"/>
      <c r="CT136" s="43"/>
      <c r="CU136" s="43"/>
      <c r="CV136" s="43"/>
      <c r="CW136" s="43"/>
      <c r="CX136" s="43"/>
      <c r="CY136" s="43"/>
      <c r="CZ136" s="43"/>
      <c r="DA136" s="43"/>
      <c r="DB136" s="43"/>
      <c r="DC136" s="43"/>
      <c r="DD136" s="43"/>
      <c r="DE136" s="43"/>
      <c r="DF136" s="43"/>
      <c r="DG136" s="43"/>
      <c r="DH136" s="43"/>
      <c r="DI136" s="43"/>
      <c r="DJ136" s="43"/>
      <c r="DK136" s="43"/>
      <c r="DL136" s="43"/>
      <c r="DM136" s="43"/>
      <c r="DN136" s="43"/>
      <c r="DO136" s="43"/>
      <c r="DP136" s="43"/>
      <c r="DQ136" s="43"/>
      <c r="DR136" s="43"/>
      <c r="DS136" s="43"/>
      <c r="DT136" s="43"/>
      <c r="DU136" s="43"/>
      <c r="DV136" s="43"/>
      <c r="DW136" s="43"/>
      <c r="DX136" s="43"/>
      <c r="DY136" s="43"/>
      <c r="DZ136" s="43"/>
      <c r="EA136" s="43"/>
      <c r="EB136" s="43"/>
      <c r="EC136" s="43"/>
      <c r="ED136" s="43"/>
      <c r="EE136" s="43"/>
      <c r="EF136" s="43"/>
      <c r="EG136" s="43"/>
      <c r="EH136" s="43"/>
      <c r="EI136" s="43"/>
      <c r="EJ136" s="43"/>
      <c r="EK136" s="43"/>
      <c r="EL136" s="43"/>
      <c r="EM136" s="43"/>
      <c r="EN136" s="43"/>
      <c r="EO136" s="43"/>
      <c r="EP136" s="43"/>
      <c r="EQ136" s="43"/>
      <c r="ER136" s="43"/>
      <c r="ES136" s="43"/>
      <c r="ET136" s="43"/>
      <c r="EU136" s="43"/>
      <c r="EV136" s="43"/>
      <c r="EW136" s="43"/>
      <c r="EX136" s="43"/>
      <c r="EY136" s="43"/>
      <c r="EZ136" s="43"/>
      <c r="FA136" s="43"/>
      <c r="FB136" s="43"/>
      <c r="FC136" s="43"/>
      <c r="FD136" s="43"/>
      <c r="FE136" s="43"/>
      <c r="FF136" s="43"/>
      <c r="FG136" s="43"/>
      <c r="FH136" s="43"/>
      <c r="FI136" s="43"/>
      <c r="FJ136" s="43"/>
      <c r="FK136" s="43"/>
      <c r="FL136" s="43"/>
      <c r="FM136" s="43"/>
      <c r="FN136" s="43"/>
      <c r="FO136" s="43"/>
      <c r="FP136" s="43"/>
      <c r="FQ136" s="43"/>
      <c r="FR136" s="43"/>
      <c r="FS136" s="43"/>
      <c r="FT136" s="43"/>
      <c r="FU136" s="43"/>
      <c r="FV136" s="43"/>
      <c r="FW136" s="43"/>
      <c r="FX136" s="43"/>
      <c r="FY136" s="43"/>
      <c r="FZ136" s="43"/>
      <c r="GA136" s="43"/>
      <c r="GB136" s="43"/>
      <c r="GC136" s="43"/>
      <c r="GD136" s="43"/>
      <c r="GE136" s="43"/>
      <c r="GF136" s="43"/>
      <c r="GG136" s="43"/>
      <c r="GH136" s="43"/>
      <c r="GI136" s="43"/>
      <c r="GJ136" s="43"/>
      <c r="GK136" s="43"/>
      <c r="GL136" s="43"/>
      <c r="GM136" s="43"/>
      <c r="GN136" s="43"/>
      <c r="GO136" s="43"/>
      <c r="GP136" s="43"/>
      <c r="GQ136" s="43"/>
      <c r="GR136" s="43"/>
      <c r="GS136" s="43"/>
      <c r="GT136" s="43"/>
      <c r="GU136" s="43"/>
      <c r="GV136" s="43"/>
      <c r="GW136" s="43"/>
      <c r="GX136" s="43"/>
      <c r="GY136" s="43"/>
      <c r="GZ136" s="43"/>
      <c r="HA136" s="43"/>
      <c r="HB136" s="43"/>
      <c r="HC136" s="43"/>
      <c r="HD136" s="43"/>
      <c r="HE136" s="43"/>
      <c r="HF136" s="43"/>
      <c r="HG136" s="43"/>
      <c r="HH136" s="43"/>
      <c r="HI136" s="43"/>
      <c r="HJ136" s="43"/>
      <c r="HK136" s="43"/>
      <c r="HL136" s="43"/>
      <c r="HM136" s="43"/>
      <c r="HN136" s="43"/>
      <c r="HO136" s="43"/>
      <c r="HP136" s="43"/>
      <c r="HQ136" s="43"/>
      <c r="HR136" s="43"/>
      <c r="HS136" s="43"/>
      <c r="HT136" s="43"/>
      <c r="HU136" s="43"/>
      <c r="HV136" s="43"/>
      <c r="HW136" s="43"/>
      <c r="HX136" s="43"/>
      <c r="HY136" s="43"/>
      <c r="HZ136" s="43"/>
      <c r="IA136" s="43"/>
      <c r="IB136" s="43"/>
      <c r="IC136" s="43"/>
      <c r="ID136" s="43"/>
      <c r="IE136" s="43"/>
      <c r="IF136" s="43"/>
      <c r="IG136" s="43"/>
      <c r="IH136" s="43"/>
      <c r="II136" s="43"/>
      <c r="IJ136" s="43"/>
      <c r="IK136" s="43"/>
      <c r="IL136" s="43"/>
      <c r="IM136" s="43"/>
      <c r="IN136" s="43"/>
      <c r="IO136" s="43"/>
      <c r="IP136" s="43"/>
      <c r="IQ136" s="43"/>
      <c r="IR136" s="43"/>
      <c r="IS136" s="43"/>
      <c r="IT136" s="43"/>
      <c r="IU136" s="43"/>
      <c r="IV136" s="43"/>
      <c r="IW136" s="43"/>
    </row>
    <row r="137" customFormat="false" ht="15.95" hidden="false" customHeight="true" outlineLevel="0" collapsed="false">
      <c r="A137" s="44" t="n">
        <f aca="false">+A136+1</f>
        <v>24</v>
      </c>
      <c r="B137" s="45" t="s">
        <v>109</v>
      </c>
      <c r="C137" s="44" t="n">
        <v>801</v>
      </c>
      <c r="D137" s="229" t="n">
        <v>1</v>
      </c>
      <c r="E137" s="151" t="n">
        <v>1</v>
      </c>
      <c r="F137" s="151" t="n">
        <v>1</v>
      </c>
      <c r="G137" s="151" t="n">
        <v>1</v>
      </c>
      <c r="H137" s="151" t="n">
        <v>1</v>
      </c>
      <c r="I137" s="151" t="n">
        <v>1</v>
      </c>
      <c r="J137" s="151" t="n">
        <v>1</v>
      </c>
      <c r="K137" s="151" t="n">
        <v>1</v>
      </c>
      <c r="L137" s="151" t="n">
        <v>1</v>
      </c>
      <c r="M137" s="151" t="n">
        <v>1</v>
      </c>
      <c r="N137" s="151" t="n">
        <v>1</v>
      </c>
      <c r="O137" s="151" t="n">
        <v>1</v>
      </c>
      <c r="P137" s="151" t="n">
        <v>1</v>
      </c>
      <c r="Q137" s="151" t="n">
        <v>1</v>
      </c>
      <c r="R137" s="151" t="n">
        <v>1</v>
      </c>
      <c r="S137" s="151" t="n">
        <v>1</v>
      </c>
      <c r="T137" s="151" t="n">
        <v>1</v>
      </c>
      <c r="U137" s="151" t="n">
        <v>1</v>
      </c>
      <c r="V137" s="151" t="n">
        <v>1</v>
      </c>
      <c r="W137" s="151" t="n">
        <v>1</v>
      </c>
      <c r="X137" s="151" t="n">
        <v>1</v>
      </c>
      <c r="Y137" s="151" t="n">
        <v>1</v>
      </c>
      <c r="Z137" s="151" t="n">
        <v>1</v>
      </c>
      <c r="AA137" s="151" t="n">
        <v>1</v>
      </c>
      <c r="AB137" s="151" t="n">
        <v>1</v>
      </c>
      <c r="AC137" s="151" t="n">
        <v>1</v>
      </c>
      <c r="AD137" s="151" t="n">
        <v>1</v>
      </c>
      <c r="AE137" s="151" t="n">
        <v>1</v>
      </c>
      <c r="AF137" s="151" t="n">
        <v>1</v>
      </c>
      <c r="AG137" s="151" t="n">
        <v>1</v>
      </c>
      <c r="AH137" s="152" t="n">
        <v>1</v>
      </c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  <c r="BM137" s="43"/>
      <c r="BN137" s="43"/>
      <c r="BO137" s="43"/>
      <c r="BP137" s="43"/>
      <c r="BQ137" s="43"/>
      <c r="BR137" s="43"/>
      <c r="BS137" s="43"/>
      <c r="BT137" s="43"/>
      <c r="BU137" s="43"/>
      <c r="BV137" s="43"/>
      <c r="BW137" s="43"/>
      <c r="BX137" s="43"/>
      <c r="BY137" s="43"/>
      <c r="BZ137" s="43"/>
      <c r="CA137" s="43"/>
      <c r="CB137" s="43"/>
      <c r="CC137" s="43"/>
      <c r="CD137" s="43"/>
      <c r="CE137" s="43"/>
      <c r="CF137" s="43"/>
      <c r="CG137" s="43"/>
      <c r="CH137" s="43"/>
      <c r="CI137" s="43"/>
      <c r="CJ137" s="43"/>
      <c r="CK137" s="43"/>
      <c r="CL137" s="43"/>
      <c r="CM137" s="43"/>
      <c r="CN137" s="43"/>
      <c r="CO137" s="43"/>
      <c r="CP137" s="43"/>
      <c r="CQ137" s="43"/>
      <c r="CR137" s="43"/>
      <c r="CS137" s="43"/>
      <c r="CT137" s="43"/>
      <c r="CU137" s="43"/>
      <c r="CV137" s="43"/>
      <c r="CW137" s="43"/>
      <c r="CX137" s="43"/>
      <c r="CY137" s="43"/>
      <c r="CZ137" s="43"/>
      <c r="DA137" s="43"/>
      <c r="DB137" s="43"/>
      <c r="DC137" s="43"/>
      <c r="DD137" s="43"/>
      <c r="DE137" s="43"/>
      <c r="DF137" s="43"/>
      <c r="DG137" s="43"/>
      <c r="DH137" s="43"/>
      <c r="DI137" s="43"/>
      <c r="DJ137" s="43"/>
      <c r="DK137" s="43"/>
      <c r="DL137" s="43"/>
      <c r="DM137" s="43"/>
      <c r="DN137" s="43"/>
      <c r="DO137" s="43"/>
      <c r="DP137" s="43"/>
      <c r="DQ137" s="43"/>
      <c r="DR137" s="43"/>
      <c r="DS137" s="43"/>
      <c r="DT137" s="43"/>
      <c r="DU137" s="43"/>
      <c r="DV137" s="43"/>
      <c r="DW137" s="43"/>
      <c r="DX137" s="43"/>
      <c r="DY137" s="43"/>
      <c r="DZ137" s="43"/>
      <c r="EA137" s="43"/>
      <c r="EB137" s="43"/>
      <c r="EC137" s="43"/>
      <c r="ED137" s="43"/>
      <c r="EE137" s="43"/>
      <c r="EF137" s="43"/>
      <c r="EG137" s="43"/>
      <c r="EH137" s="43"/>
      <c r="EI137" s="43"/>
      <c r="EJ137" s="43"/>
      <c r="EK137" s="43"/>
      <c r="EL137" s="43"/>
      <c r="EM137" s="43"/>
      <c r="EN137" s="43"/>
      <c r="EO137" s="43"/>
      <c r="EP137" s="43"/>
      <c r="EQ137" s="43"/>
      <c r="ER137" s="43"/>
      <c r="ES137" s="43"/>
      <c r="ET137" s="43"/>
      <c r="EU137" s="43"/>
      <c r="EV137" s="43"/>
      <c r="EW137" s="43"/>
      <c r="EX137" s="43"/>
      <c r="EY137" s="43"/>
      <c r="EZ137" s="43"/>
      <c r="FA137" s="43"/>
      <c r="FB137" s="43"/>
      <c r="FC137" s="43"/>
      <c r="FD137" s="43"/>
      <c r="FE137" s="43"/>
      <c r="FF137" s="43"/>
      <c r="FG137" s="43"/>
      <c r="FH137" s="43"/>
      <c r="FI137" s="43"/>
      <c r="FJ137" s="43"/>
      <c r="FK137" s="43"/>
      <c r="FL137" s="43"/>
      <c r="FM137" s="43"/>
      <c r="FN137" s="43"/>
      <c r="FO137" s="43"/>
      <c r="FP137" s="43"/>
      <c r="FQ137" s="43"/>
      <c r="FR137" s="43"/>
      <c r="FS137" s="43"/>
      <c r="FT137" s="43"/>
      <c r="FU137" s="43"/>
      <c r="FV137" s="43"/>
      <c r="FW137" s="43"/>
      <c r="FX137" s="43"/>
      <c r="FY137" s="43"/>
      <c r="FZ137" s="43"/>
      <c r="GA137" s="43"/>
      <c r="GB137" s="43"/>
      <c r="GC137" s="43"/>
      <c r="GD137" s="43"/>
      <c r="GE137" s="43"/>
      <c r="GF137" s="43"/>
      <c r="GG137" s="43"/>
      <c r="GH137" s="43"/>
      <c r="GI137" s="43"/>
      <c r="GJ137" s="43"/>
      <c r="GK137" s="43"/>
      <c r="GL137" s="43"/>
      <c r="GM137" s="43"/>
      <c r="GN137" s="43"/>
      <c r="GO137" s="43"/>
      <c r="GP137" s="43"/>
      <c r="GQ137" s="43"/>
      <c r="GR137" s="43"/>
      <c r="GS137" s="43"/>
      <c r="GT137" s="43"/>
      <c r="GU137" s="43"/>
      <c r="GV137" s="43"/>
      <c r="GW137" s="43"/>
      <c r="GX137" s="43"/>
      <c r="GY137" s="43"/>
      <c r="GZ137" s="43"/>
      <c r="HA137" s="43"/>
      <c r="HB137" s="43"/>
      <c r="HC137" s="43"/>
      <c r="HD137" s="43"/>
      <c r="HE137" s="43"/>
      <c r="HF137" s="43"/>
      <c r="HG137" s="43"/>
      <c r="HH137" s="43"/>
      <c r="HI137" s="43"/>
      <c r="HJ137" s="43"/>
      <c r="HK137" s="43"/>
      <c r="HL137" s="43"/>
      <c r="HM137" s="43"/>
      <c r="HN137" s="43"/>
      <c r="HO137" s="43"/>
      <c r="HP137" s="43"/>
      <c r="HQ137" s="43"/>
      <c r="HR137" s="43"/>
      <c r="HS137" s="43"/>
      <c r="HT137" s="43"/>
      <c r="HU137" s="43"/>
      <c r="HV137" s="43"/>
      <c r="HW137" s="43"/>
      <c r="HX137" s="43"/>
      <c r="HY137" s="43"/>
      <c r="HZ137" s="43"/>
      <c r="IA137" s="43"/>
      <c r="IB137" s="43"/>
      <c r="IC137" s="43"/>
      <c r="ID137" s="43"/>
      <c r="IE137" s="43"/>
      <c r="IF137" s="43"/>
      <c r="IG137" s="43"/>
      <c r="IH137" s="43"/>
      <c r="II137" s="43"/>
      <c r="IJ137" s="43"/>
      <c r="IK137" s="43"/>
      <c r="IL137" s="43"/>
      <c r="IM137" s="43"/>
      <c r="IN137" s="43"/>
      <c r="IO137" s="43"/>
      <c r="IP137" s="43"/>
      <c r="IQ137" s="43"/>
      <c r="IR137" s="43"/>
      <c r="IS137" s="43"/>
      <c r="IT137" s="43"/>
      <c r="IU137" s="43"/>
      <c r="IV137" s="43"/>
      <c r="IW137" s="43"/>
    </row>
    <row r="138" customFormat="false" ht="15.95" hidden="false" customHeight="true" outlineLevel="0" collapsed="false">
      <c r="A138" s="44" t="n">
        <f aca="false">+A137+1</f>
        <v>25</v>
      </c>
      <c r="B138" s="45" t="s">
        <v>110</v>
      </c>
      <c r="C138" s="44" t="n">
        <v>1162</v>
      </c>
      <c r="D138" s="229" t="n">
        <v>1</v>
      </c>
      <c r="E138" s="151" t="n">
        <v>1</v>
      </c>
      <c r="F138" s="151" t="n">
        <v>1</v>
      </c>
      <c r="G138" s="151" t="n">
        <v>1</v>
      </c>
      <c r="H138" s="151" t="n">
        <v>1</v>
      </c>
      <c r="I138" s="151" t="n">
        <v>1</v>
      </c>
      <c r="J138" s="151" t="n">
        <v>1</v>
      </c>
      <c r="K138" s="151" t="n">
        <v>1</v>
      </c>
      <c r="L138" s="151" t="n">
        <v>1</v>
      </c>
      <c r="M138" s="151" t="n">
        <v>1</v>
      </c>
      <c r="N138" s="151" t="n">
        <v>1</v>
      </c>
      <c r="O138" s="151" t="n">
        <v>1</v>
      </c>
      <c r="P138" s="151" t="n">
        <v>1</v>
      </c>
      <c r="Q138" s="151" t="n">
        <v>1</v>
      </c>
      <c r="R138" s="151" t="n">
        <v>1</v>
      </c>
      <c r="S138" s="151" t="n">
        <v>1</v>
      </c>
      <c r="T138" s="151" t="n">
        <v>1</v>
      </c>
      <c r="U138" s="151" t="n">
        <v>1</v>
      </c>
      <c r="V138" s="151" t="n">
        <v>1</v>
      </c>
      <c r="W138" s="151" t="n">
        <v>1</v>
      </c>
      <c r="X138" s="151" t="n">
        <v>1</v>
      </c>
      <c r="Y138" s="151" t="n">
        <v>1</v>
      </c>
      <c r="Z138" s="151" t="n">
        <v>1</v>
      </c>
      <c r="AA138" s="151" t="n">
        <v>1</v>
      </c>
      <c r="AB138" s="151" t="n">
        <v>1</v>
      </c>
      <c r="AC138" s="151" t="n">
        <v>1</v>
      </c>
      <c r="AD138" s="151" t="n">
        <v>1</v>
      </c>
      <c r="AE138" s="151" t="n">
        <v>1</v>
      </c>
      <c r="AF138" s="151" t="n">
        <v>1</v>
      </c>
      <c r="AG138" s="151" t="n">
        <v>1</v>
      </c>
      <c r="AH138" s="152" t="n">
        <v>1</v>
      </c>
      <c r="AI138" s="43"/>
      <c r="AJ138" s="43"/>
      <c r="AK138" s="43"/>
      <c r="AL138" s="43"/>
      <c r="AM138" s="43"/>
      <c r="AN138" s="43"/>
      <c r="AO138" s="43"/>
      <c r="AP138" s="43"/>
      <c r="AQ138" s="43"/>
      <c r="AR138" s="43"/>
      <c r="AS138" s="43"/>
      <c r="AT138" s="43"/>
      <c r="AU138" s="43"/>
      <c r="AV138" s="43"/>
      <c r="AW138" s="43"/>
      <c r="AX138" s="43"/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43"/>
      <c r="BJ138" s="43"/>
      <c r="BK138" s="43"/>
      <c r="BL138" s="43"/>
      <c r="BM138" s="43"/>
      <c r="BN138" s="43"/>
      <c r="BO138" s="43"/>
      <c r="BP138" s="43"/>
      <c r="BQ138" s="43"/>
      <c r="BR138" s="43"/>
      <c r="BS138" s="43"/>
      <c r="BT138" s="43"/>
      <c r="BU138" s="43"/>
      <c r="BV138" s="43"/>
      <c r="BW138" s="43"/>
      <c r="BX138" s="43"/>
      <c r="BY138" s="43"/>
      <c r="BZ138" s="43"/>
      <c r="CA138" s="43"/>
      <c r="CB138" s="43"/>
      <c r="CC138" s="43"/>
      <c r="CD138" s="43"/>
      <c r="CE138" s="43"/>
      <c r="CF138" s="43"/>
      <c r="CG138" s="43"/>
      <c r="CH138" s="43"/>
      <c r="CI138" s="43"/>
      <c r="CJ138" s="43"/>
      <c r="CK138" s="43"/>
      <c r="CL138" s="43"/>
      <c r="CM138" s="43"/>
      <c r="CN138" s="43"/>
      <c r="CO138" s="43"/>
      <c r="CP138" s="43"/>
      <c r="CQ138" s="43"/>
      <c r="CR138" s="43"/>
      <c r="CS138" s="43"/>
      <c r="CT138" s="43"/>
      <c r="CU138" s="43"/>
      <c r="CV138" s="43"/>
      <c r="CW138" s="43"/>
      <c r="CX138" s="43"/>
      <c r="CY138" s="43"/>
      <c r="CZ138" s="43"/>
      <c r="DA138" s="43"/>
      <c r="DB138" s="43"/>
      <c r="DC138" s="43"/>
      <c r="DD138" s="43"/>
      <c r="DE138" s="43"/>
      <c r="DF138" s="43"/>
      <c r="DG138" s="43"/>
      <c r="DH138" s="43"/>
      <c r="DI138" s="43"/>
      <c r="DJ138" s="43"/>
      <c r="DK138" s="43"/>
      <c r="DL138" s="43"/>
      <c r="DM138" s="43"/>
      <c r="DN138" s="43"/>
      <c r="DO138" s="43"/>
      <c r="DP138" s="43"/>
      <c r="DQ138" s="43"/>
      <c r="DR138" s="43"/>
      <c r="DS138" s="43"/>
      <c r="DT138" s="43"/>
      <c r="DU138" s="43"/>
      <c r="DV138" s="43"/>
      <c r="DW138" s="43"/>
      <c r="DX138" s="43"/>
      <c r="DY138" s="43"/>
      <c r="DZ138" s="43"/>
      <c r="EA138" s="43"/>
      <c r="EB138" s="43"/>
      <c r="EC138" s="43"/>
      <c r="ED138" s="43"/>
      <c r="EE138" s="43"/>
      <c r="EF138" s="43"/>
      <c r="EG138" s="43"/>
      <c r="EH138" s="43"/>
      <c r="EI138" s="43"/>
      <c r="EJ138" s="43"/>
      <c r="EK138" s="43"/>
      <c r="EL138" s="43"/>
      <c r="EM138" s="43"/>
      <c r="EN138" s="43"/>
      <c r="EO138" s="43"/>
      <c r="EP138" s="43"/>
      <c r="EQ138" s="43"/>
      <c r="ER138" s="43"/>
      <c r="ES138" s="43"/>
      <c r="ET138" s="43"/>
      <c r="EU138" s="43"/>
      <c r="EV138" s="43"/>
      <c r="EW138" s="43"/>
      <c r="EX138" s="43"/>
      <c r="EY138" s="43"/>
      <c r="EZ138" s="43"/>
      <c r="FA138" s="43"/>
      <c r="FB138" s="43"/>
      <c r="FC138" s="43"/>
      <c r="FD138" s="43"/>
      <c r="FE138" s="43"/>
      <c r="FF138" s="43"/>
      <c r="FG138" s="43"/>
      <c r="FH138" s="43"/>
      <c r="FI138" s="43"/>
      <c r="FJ138" s="43"/>
      <c r="FK138" s="43"/>
      <c r="FL138" s="43"/>
      <c r="FM138" s="43"/>
      <c r="FN138" s="43"/>
      <c r="FO138" s="43"/>
      <c r="FP138" s="43"/>
      <c r="FQ138" s="43"/>
      <c r="FR138" s="43"/>
      <c r="FS138" s="43"/>
      <c r="FT138" s="43"/>
      <c r="FU138" s="43"/>
      <c r="FV138" s="43"/>
      <c r="FW138" s="43"/>
      <c r="FX138" s="43"/>
      <c r="FY138" s="43"/>
      <c r="FZ138" s="43"/>
      <c r="GA138" s="43"/>
      <c r="GB138" s="43"/>
      <c r="GC138" s="43"/>
      <c r="GD138" s="43"/>
      <c r="GE138" s="43"/>
      <c r="GF138" s="43"/>
      <c r="GG138" s="43"/>
      <c r="GH138" s="43"/>
      <c r="GI138" s="43"/>
      <c r="GJ138" s="43"/>
      <c r="GK138" s="43"/>
      <c r="GL138" s="43"/>
      <c r="GM138" s="43"/>
      <c r="GN138" s="43"/>
      <c r="GO138" s="43"/>
      <c r="GP138" s="43"/>
      <c r="GQ138" s="43"/>
      <c r="GR138" s="43"/>
      <c r="GS138" s="43"/>
      <c r="GT138" s="43"/>
      <c r="GU138" s="43"/>
      <c r="GV138" s="43"/>
      <c r="GW138" s="43"/>
      <c r="GX138" s="43"/>
      <c r="GY138" s="43"/>
      <c r="GZ138" s="43"/>
      <c r="HA138" s="43"/>
      <c r="HB138" s="43"/>
      <c r="HC138" s="43"/>
      <c r="HD138" s="43"/>
      <c r="HE138" s="43"/>
      <c r="HF138" s="43"/>
      <c r="HG138" s="43"/>
      <c r="HH138" s="43"/>
      <c r="HI138" s="43"/>
      <c r="HJ138" s="43"/>
      <c r="HK138" s="43"/>
      <c r="HL138" s="43"/>
      <c r="HM138" s="43"/>
      <c r="HN138" s="43"/>
      <c r="HO138" s="43"/>
      <c r="HP138" s="43"/>
      <c r="HQ138" s="43"/>
      <c r="HR138" s="43"/>
      <c r="HS138" s="43"/>
      <c r="HT138" s="43"/>
      <c r="HU138" s="43"/>
      <c r="HV138" s="43"/>
      <c r="HW138" s="43"/>
      <c r="HX138" s="43"/>
      <c r="HY138" s="43"/>
      <c r="HZ138" s="43"/>
      <c r="IA138" s="43"/>
      <c r="IB138" s="43"/>
      <c r="IC138" s="43"/>
      <c r="ID138" s="43"/>
      <c r="IE138" s="43"/>
      <c r="IF138" s="43"/>
      <c r="IG138" s="43"/>
      <c r="IH138" s="43"/>
      <c r="II138" s="43"/>
      <c r="IJ138" s="43"/>
      <c r="IK138" s="43"/>
      <c r="IL138" s="43"/>
      <c r="IM138" s="43"/>
      <c r="IN138" s="43"/>
      <c r="IO138" s="43"/>
      <c r="IP138" s="43"/>
      <c r="IQ138" s="43"/>
      <c r="IR138" s="43"/>
      <c r="IS138" s="43"/>
      <c r="IT138" s="43"/>
      <c r="IU138" s="43"/>
      <c r="IV138" s="43"/>
      <c r="IW138" s="43"/>
    </row>
    <row r="139" customFormat="false" ht="15.95" hidden="false" customHeight="true" outlineLevel="0" collapsed="false">
      <c r="A139" s="44" t="n">
        <f aca="false">+A138+1</f>
        <v>26</v>
      </c>
      <c r="B139" s="45" t="s">
        <v>111</v>
      </c>
      <c r="C139" s="44" t="n">
        <v>1162</v>
      </c>
      <c r="D139" s="229" t="n">
        <v>1</v>
      </c>
      <c r="E139" s="151" t="n">
        <v>1</v>
      </c>
      <c r="F139" s="151" t="n">
        <v>1</v>
      </c>
      <c r="G139" s="151" t="n">
        <v>1</v>
      </c>
      <c r="H139" s="151" t="n">
        <v>1</v>
      </c>
      <c r="I139" s="151" t="n">
        <v>1</v>
      </c>
      <c r="J139" s="151" t="n">
        <v>1</v>
      </c>
      <c r="K139" s="151" t="n">
        <v>1</v>
      </c>
      <c r="L139" s="151" t="n">
        <v>1</v>
      </c>
      <c r="M139" s="151" t="n">
        <v>1</v>
      </c>
      <c r="N139" s="151" t="n">
        <v>1</v>
      </c>
      <c r="O139" s="151" t="n">
        <v>1</v>
      </c>
      <c r="P139" s="151" t="n">
        <v>1</v>
      </c>
      <c r="Q139" s="151" t="n">
        <v>1</v>
      </c>
      <c r="R139" s="151" t="n">
        <v>1</v>
      </c>
      <c r="S139" s="151" t="n">
        <v>1</v>
      </c>
      <c r="T139" s="151" t="n">
        <v>1</v>
      </c>
      <c r="U139" s="151" t="n">
        <v>1</v>
      </c>
      <c r="V139" s="151" t="n">
        <v>1</v>
      </c>
      <c r="W139" s="151" t="n">
        <v>1</v>
      </c>
      <c r="X139" s="151" t="n">
        <v>1</v>
      </c>
      <c r="Y139" s="151" t="n">
        <v>1</v>
      </c>
      <c r="Z139" s="151" t="n">
        <v>1</v>
      </c>
      <c r="AA139" s="151" t="n">
        <v>1</v>
      </c>
      <c r="AB139" s="151" t="n">
        <v>1</v>
      </c>
      <c r="AC139" s="151" t="n">
        <v>1</v>
      </c>
      <c r="AD139" s="151" t="n">
        <v>1</v>
      </c>
      <c r="AE139" s="151" t="n">
        <v>1</v>
      </c>
      <c r="AF139" s="151" t="n">
        <v>1</v>
      </c>
      <c r="AG139" s="151" t="n">
        <v>1</v>
      </c>
      <c r="AH139" s="152" t="n">
        <v>1</v>
      </c>
      <c r="AI139" s="43"/>
      <c r="AJ139" s="43"/>
      <c r="AK139" s="43"/>
      <c r="AL139" s="43"/>
      <c r="AM139" s="43"/>
      <c r="AN139" s="43"/>
      <c r="AO139" s="43"/>
      <c r="AP139" s="43"/>
      <c r="AQ139" s="43"/>
      <c r="AR139" s="43"/>
      <c r="AS139" s="43"/>
      <c r="AT139" s="43"/>
      <c r="AU139" s="43"/>
      <c r="AV139" s="43"/>
      <c r="AW139" s="43"/>
      <c r="AX139" s="43"/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43"/>
      <c r="BJ139" s="43"/>
      <c r="BK139" s="43"/>
      <c r="BL139" s="43"/>
      <c r="BM139" s="43"/>
      <c r="BN139" s="43"/>
      <c r="BO139" s="43"/>
      <c r="BP139" s="43"/>
      <c r="BQ139" s="43"/>
      <c r="BR139" s="43"/>
      <c r="BS139" s="43"/>
      <c r="BT139" s="43"/>
      <c r="BU139" s="43"/>
      <c r="BV139" s="43"/>
      <c r="BW139" s="43"/>
      <c r="BX139" s="43"/>
      <c r="BY139" s="43"/>
      <c r="BZ139" s="43"/>
      <c r="CA139" s="43"/>
      <c r="CB139" s="43"/>
      <c r="CC139" s="43"/>
      <c r="CD139" s="43"/>
      <c r="CE139" s="43"/>
      <c r="CF139" s="43"/>
      <c r="CG139" s="43"/>
      <c r="CH139" s="43"/>
      <c r="CI139" s="43"/>
      <c r="CJ139" s="43"/>
      <c r="CK139" s="43"/>
      <c r="CL139" s="43"/>
      <c r="CM139" s="43"/>
      <c r="CN139" s="43"/>
      <c r="CO139" s="43"/>
      <c r="CP139" s="43"/>
      <c r="CQ139" s="43"/>
      <c r="CR139" s="43"/>
      <c r="CS139" s="43"/>
      <c r="CT139" s="43"/>
      <c r="CU139" s="43"/>
      <c r="CV139" s="43"/>
      <c r="CW139" s="43"/>
      <c r="CX139" s="43"/>
      <c r="CY139" s="43"/>
      <c r="CZ139" s="43"/>
      <c r="DA139" s="43"/>
      <c r="DB139" s="43"/>
      <c r="DC139" s="43"/>
      <c r="DD139" s="43"/>
      <c r="DE139" s="43"/>
      <c r="DF139" s="43"/>
      <c r="DG139" s="43"/>
      <c r="DH139" s="43"/>
      <c r="DI139" s="43"/>
      <c r="DJ139" s="43"/>
      <c r="DK139" s="43"/>
      <c r="DL139" s="43"/>
      <c r="DM139" s="43"/>
      <c r="DN139" s="43"/>
      <c r="DO139" s="43"/>
      <c r="DP139" s="43"/>
      <c r="DQ139" s="43"/>
      <c r="DR139" s="43"/>
      <c r="DS139" s="43"/>
      <c r="DT139" s="43"/>
      <c r="DU139" s="43"/>
      <c r="DV139" s="43"/>
      <c r="DW139" s="43"/>
      <c r="DX139" s="43"/>
      <c r="DY139" s="43"/>
      <c r="DZ139" s="43"/>
      <c r="EA139" s="43"/>
      <c r="EB139" s="43"/>
      <c r="EC139" s="43"/>
      <c r="ED139" s="43"/>
      <c r="EE139" s="43"/>
      <c r="EF139" s="43"/>
      <c r="EG139" s="43"/>
      <c r="EH139" s="43"/>
      <c r="EI139" s="43"/>
      <c r="EJ139" s="43"/>
      <c r="EK139" s="43"/>
      <c r="EL139" s="43"/>
      <c r="EM139" s="43"/>
      <c r="EN139" s="43"/>
      <c r="EO139" s="43"/>
      <c r="EP139" s="43"/>
      <c r="EQ139" s="43"/>
      <c r="ER139" s="43"/>
      <c r="ES139" s="43"/>
      <c r="ET139" s="43"/>
      <c r="EU139" s="43"/>
      <c r="EV139" s="43"/>
      <c r="EW139" s="43"/>
      <c r="EX139" s="43"/>
      <c r="EY139" s="43"/>
      <c r="EZ139" s="43"/>
      <c r="FA139" s="43"/>
      <c r="FB139" s="43"/>
      <c r="FC139" s="43"/>
      <c r="FD139" s="43"/>
      <c r="FE139" s="43"/>
      <c r="FF139" s="43"/>
      <c r="FG139" s="43"/>
      <c r="FH139" s="43"/>
      <c r="FI139" s="43"/>
      <c r="FJ139" s="43"/>
      <c r="FK139" s="43"/>
      <c r="FL139" s="43"/>
      <c r="FM139" s="43"/>
      <c r="FN139" s="43"/>
      <c r="FO139" s="43"/>
      <c r="FP139" s="43"/>
      <c r="FQ139" s="43"/>
      <c r="FR139" s="43"/>
      <c r="FS139" s="43"/>
      <c r="FT139" s="43"/>
      <c r="FU139" s="43"/>
      <c r="FV139" s="43"/>
      <c r="FW139" s="43"/>
      <c r="FX139" s="43"/>
      <c r="FY139" s="43"/>
      <c r="FZ139" s="43"/>
      <c r="GA139" s="43"/>
      <c r="GB139" s="43"/>
      <c r="GC139" s="43"/>
      <c r="GD139" s="43"/>
      <c r="GE139" s="43"/>
      <c r="GF139" s="43"/>
      <c r="GG139" s="43"/>
      <c r="GH139" s="43"/>
      <c r="GI139" s="43"/>
      <c r="GJ139" s="43"/>
      <c r="GK139" s="43"/>
      <c r="GL139" s="43"/>
      <c r="GM139" s="43"/>
      <c r="GN139" s="43"/>
      <c r="GO139" s="43"/>
      <c r="GP139" s="43"/>
      <c r="GQ139" s="43"/>
      <c r="GR139" s="43"/>
      <c r="GS139" s="43"/>
      <c r="GT139" s="43"/>
      <c r="GU139" s="43"/>
      <c r="GV139" s="43"/>
      <c r="GW139" s="43"/>
      <c r="GX139" s="43"/>
      <c r="GY139" s="43"/>
      <c r="GZ139" s="43"/>
      <c r="HA139" s="43"/>
      <c r="HB139" s="43"/>
      <c r="HC139" s="43"/>
      <c r="HD139" s="43"/>
      <c r="HE139" s="43"/>
      <c r="HF139" s="43"/>
      <c r="HG139" s="43"/>
      <c r="HH139" s="43"/>
      <c r="HI139" s="43"/>
      <c r="HJ139" s="43"/>
      <c r="HK139" s="43"/>
      <c r="HL139" s="43"/>
      <c r="HM139" s="43"/>
      <c r="HN139" s="43"/>
      <c r="HO139" s="43"/>
      <c r="HP139" s="43"/>
      <c r="HQ139" s="43"/>
      <c r="HR139" s="43"/>
      <c r="HS139" s="43"/>
      <c r="HT139" s="43"/>
      <c r="HU139" s="43"/>
      <c r="HV139" s="43"/>
      <c r="HW139" s="43"/>
      <c r="HX139" s="43"/>
      <c r="HY139" s="43"/>
      <c r="HZ139" s="43"/>
      <c r="IA139" s="43"/>
      <c r="IB139" s="43"/>
      <c r="IC139" s="43"/>
      <c r="ID139" s="43"/>
      <c r="IE139" s="43"/>
      <c r="IF139" s="43"/>
      <c r="IG139" s="43"/>
      <c r="IH139" s="43"/>
      <c r="II139" s="43"/>
      <c r="IJ139" s="43"/>
      <c r="IK139" s="43"/>
      <c r="IL139" s="43"/>
      <c r="IM139" s="43"/>
      <c r="IN139" s="43"/>
      <c r="IO139" s="43"/>
      <c r="IP139" s="43"/>
      <c r="IQ139" s="43"/>
      <c r="IR139" s="43"/>
      <c r="IS139" s="43"/>
      <c r="IT139" s="43"/>
      <c r="IU139" s="43"/>
      <c r="IV139" s="43"/>
      <c r="IW139" s="43"/>
    </row>
    <row r="140" customFormat="false" ht="15.95" hidden="false" customHeight="true" outlineLevel="0" collapsed="false">
      <c r="A140" s="96" t="n">
        <f aca="false">+A139+1</f>
        <v>27</v>
      </c>
      <c r="B140" s="97" t="s">
        <v>112</v>
      </c>
      <c r="C140" s="96" t="n">
        <v>1150</v>
      </c>
      <c r="D140" s="232" t="n">
        <v>1</v>
      </c>
      <c r="E140" s="170" t="n">
        <v>1</v>
      </c>
      <c r="F140" s="170" t="n">
        <v>1</v>
      </c>
      <c r="G140" s="170" t="n">
        <v>1</v>
      </c>
      <c r="H140" s="170" t="n">
        <v>1</v>
      </c>
      <c r="I140" s="170" t="n">
        <v>1</v>
      </c>
      <c r="J140" s="170" t="n">
        <v>1</v>
      </c>
      <c r="K140" s="170" t="n">
        <v>1</v>
      </c>
      <c r="L140" s="170" t="n">
        <v>1</v>
      </c>
      <c r="M140" s="170" t="n">
        <v>1</v>
      </c>
      <c r="N140" s="170" t="n">
        <v>1</v>
      </c>
      <c r="O140" s="170" t="n">
        <v>1</v>
      </c>
      <c r="P140" s="170" t="n">
        <v>1</v>
      </c>
      <c r="Q140" s="170" t="n">
        <v>1</v>
      </c>
      <c r="R140" s="170" t="n">
        <v>1</v>
      </c>
      <c r="S140" s="170" t="n">
        <v>1</v>
      </c>
      <c r="T140" s="170" t="n">
        <v>1</v>
      </c>
      <c r="U140" s="170" t="n">
        <v>1</v>
      </c>
      <c r="V140" s="170" t="n">
        <v>1</v>
      </c>
      <c r="W140" s="170" t="n">
        <v>1</v>
      </c>
      <c r="X140" s="170" t="n">
        <v>1</v>
      </c>
      <c r="Y140" s="170" t="n">
        <v>1</v>
      </c>
      <c r="Z140" s="170" t="n">
        <v>1</v>
      </c>
      <c r="AA140" s="170" t="n">
        <v>1</v>
      </c>
      <c r="AB140" s="170" t="n">
        <v>1</v>
      </c>
      <c r="AC140" s="170" t="n">
        <v>1</v>
      </c>
      <c r="AD140" s="170" t="n">
        <v>1</v>
      </c>
      <c r="AE140" s="170" t="n">
        <v>1</v>
      </c>
      <c r="AF140" s="170" t="n">
        <v>1</v>
      </c>
      <c r="AG140" s="170" t="n">
        <v>1</v>
      </c>
      <c r="AH140" s="171" t="n">
        <v>1</v>
      </c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3"/>
      <c r="AU140" s="43"/>
      <c r="AV140" s="43"/>
      <c r="AW140" s="43"/>
      <c r="AX140" s="43"/>
      <c r="AY140" s="43"/>
      <c r="AZ140" s="43"/>
      <c r="BA140" s="43"/>
      <c r="BB140" s="43"/>
      <c r="BC140" s="43"/>
      <c r="BD140" s="43"/>
      <c r="BE140" s="43"/>
      <c r="BF140" s="43"/>
      <c r="BG140" s="43"/>
      <c r="BH140" s="43"/>
      <c r="BI140" s="43"/>
      <c r="BJ140" s="43"/>
      <c r="BK140" s="43"/>
      <c r="BL140" s="43"/>
      <c r="BM140" s="43"/>
      <c r="BN140" s="43"/>
      <c r="BO140" s="43"/>
      <c r="BP140" s="43"/>
      <c r="BQ140" s="43"/>
      <c r="BR140" s="43"/>
      <c r="BS140" s="43"/>
      <c r="BT140" s="43"/>
      <c r="BU140" s="43"/>
      <c r="BV140" s="43"/>
      <c r="BW140" s="43"/>
      <c r="BX140" s="43"/>
      <c r="BY140" s="43"/>
      <c r="BZ140" s="43"/>
      <c r="CA140" s="43"/>
      <c r="CB140" s="43"/>
      <c r="CC140" s="43"/>
      <c r="CD140" s="43"/>
      <c r="CE140" s="43"/>
      <c r="CF140" s="43"/>
      <c r="CG140" s="43"/>
      <c r="CH140" s="43"/>
      <c r="CI140" s="43"/>
      <c r="CJ140" s="43"/>
      <c r="CK140" s="43"/>
      <c r="CL140" s="43"/>
      <c r="CM140" s="43"/>
      <c r="CN140" s="43"/>
      <c r="CO140" s="43"/>
      <c r="CP140" s="43"/>
      <c r="CQ140" s="43"/>
      <c r="CR140" s="43"/>
      <c r="CS140" s="43"/>
      <c r="CT140" s="43"/>
      <c r="CU140" s="43"/>
      <c r="CV140" s="43"/>
      <c r="CW140" s="43"/>
      <c r="CX140" s="43"/>
      <c r="CY140" s="43"/>
      <c r="CZ140" s="43"/>
      <c r="DA140" s="43"/>
      <c r="DB140" s="43"/>
      <c r="DC140" s="43"/>
      <c r="DD140" s="43"/>
      <c r="DE140" s="43"/>
      <c r="DF140" s="43"/>
      <c r="DG140" s="43"/>
      <c r="DH140" s="43"/>
      <c r="DI140" s="43"/>
      <c r="DJ140" s="43"/>
      <c r="DK140" s="43"/>
      <c r="DL140" s="43"/>
      <c r="DM140" s="43"/>
      <c r="DN140" s="43"/>
      <c r="DO140" s="43"/>
      <c r="DP140" s="43"/>
      <c r="DQ140" s="43"/>
      <c r="DR140" s="43"/>
      <c r="DS140" s="43"/>
      <c r="DT140" s="43"/>
      <c r="DU140" s="43"/>
      <c r="DV140" s="43"/>
      <c r="DW140" s="43"/>
      <c r="DX140" s="43"/>
      <c r="DY140" s="43"/>
      <c r="DZ140" s="43"/>
      <c r="EA140" s="43"/>
      <c r="EB140" s="43"/>
      <c r="EC140" s="43"/>
      <c r="ED140" s="43"/>
      <c r="EE140" s="43"/>
      <c r="EF140" s="43"/>
      <c r="EG140" s="43"/>
      <c r="EH140" s="43"/>
      <c r="EI140" s="43"/>
      <c r="EJ140" s="43"/>
      <c r="EK140" s="43"/>
      <c r="EL140" s="43"/>
      <c r="EM140" s="43"/>
      <c r="EN140" s="43"/>
      <c r="EO140" s="43"/>
      <c r="EP140" s="43"/>
      <c r="EQ140" s="43"/>
      <c r="ER140" s="43"/>
      <c r="ES140" s="43"/>
      <c r="ET140" s="43"/>
      <c r="EU140" s="43"/>
      <c r="EV140" s="43"/>
      <c r="EW140" s="43"/>
      <c r="EX140" s="43"/>
      <c r="EY140" s="43"/>
      <c r="EZ140" s="43"/>
      <c r="FA140" s="43"/>
      <c r="FB140" s="43"/>
      <c r="FC140" s="43"/>
      <c r="FD140" s="43"/>
      <c r="FE140" s="43"/>
      <c r="FF140" s="43"/>
      <c r="FG140" s="43"/>
      <c r="FH140" s="43"/>
      <c r="FI140" s="43"/>
      <c r="FJ140" s="43"/>
      <c r="FK140" s="43"/>
      <c r="FL140" s="43"/>
      <c r="FM140" s="43"/>
      <c r="FN140" s="43"/>
      <c r="FO140" s="43"/>
      <c r="FP140" s="43"/>
      <c r="FQ140" s="43"/>
      <c r="FR140" s="43"/>
      <c r="FS140" s="43"/>
      <c r="FT140" s="43"/>
      <c r="FU140" s="43"/>
      <c r="FV140" s="43"/>
      <c r="FW140" s="43"/>
      <c r="FX140" s="43"/>
      <c r="FY140" s="43"/>
      <c r="FZ140" s="43"/>
      <c r="GA140" s="43"/>
      <c r="GB140" s="43"/>
      <c r="GC140" s="43"/>
      <c r="GD140" s="43"/>
      <c r="GE140" s="43"/>
      <c r="GF140" s="43"/>
      <c r="GG140" s="43"/>
      <c r="GH140" s="43"/>
      <c r="GI140" s="43"/>
      <c r="GJ140" s="43"/>
      <c r="GK140" s="43"/>
      <c r="GL140" s="43"/>
      <c r="GM140" s="43"/>
      <c r="GN140" s="43"/>
      <c r="GO140" s="43"/>
      <c r="GP140" s="43"/>
      <c r="GQ140" s="43"/>
      <c r="GR140" s="43"/>
      <c r="GS140" s="43"/>
      <c r="GT140" s="43"/>
      <c r="GU140" s="43"/>
      <c r="GV140" s="43"/>
      <c r="GW140" s="43"/>
      <c r="GX140" s="43"/>
      <c r="GY140" s="43"/>
      <c r="GZ140" s="43"/>
      <c r="HA140" s="43"/>
      <c r="HB140" s="43"/>
      <c r="HC140" s="43"/>
      <c r="HD140" s="43"/>
      <c r="HE140" s="43"/>
      <c r="HF140" s="43"/>
      <c r="HG140" s="43"/>
      <c r="HH140" s="43"/>
      <c r="HI140" s="43"/>
      <c r="HJ140" s="43"/>
      <c r="HK140" s="43"/>
      <c r="HL140" s="43"/>
      <c r="HM140" s="43"/>
      <c r="HN140" s="43"/>
      <c r="HO140" s="43"/>
      <c r="HP140" s="43"/>
      <c r="HQ140" s="43"/>
      <c r="HR140" s="43"/>
      <c r="HS140" s="43"/>
      <c r="HT140" s="43"/>
      <c r="HU140" s="43"/>
      <c r="HV140" s="43"/>
      <c r="HW140" s="43"/>
      <c r="HX140" s="43"/>
      <c r="HY140" s="43"/>
      <c r="HZ140" s="43"/>
      <c r="IA140" s="43"/>
      <c r="IB140" s="43"/>
      <c r="IC140" s="43"/>
      <c r="ID140" s="43"/>
      <c r="IE140" s="43"/>
      <c r="IF140" s="43"/>
      <c r="IG140" s="43"/>
      <c r="IH140" s="43"/>
      <c r="II140" s="43"/>
      <c r="IJ140" s="43"/>
      <c r="IK140" s="43"/>
      <c r="IL140" s="43"/>
      <c r="IM140" s="43"/>
      <c r="IN140" s="43"/>
      <c r="IO140" s="43"/>
      <c r="IP140" s="43"/>
      <c r="IQ140" s="43"/>
      <c r="IR140" s="43"/>
      <c r="IS140" s="43"/>
      <c r="IT140" s="43"/>
      <c r="IU140" s="43"/>
      <c r="IV140" s="43"/>
      <c r="IW140" s="43"/>
    </row>
    <row r="141" customFormat="false" ht="15.95" hidden="false" customHeight="true" outlineLevel="0" collapsed="false">
      <c r="A141" s="73"/>
      <c r="B141" s="74" t="s">
        <v>21</v>
      </c>
      <c r="C141" s="75"/>
      <c r="D141" s="76" t="n">
        <f aca="false">(D114*$C114)+(D115*$C115)+(D116*$C116)+(D117*$C117)+(D118*$C118)+(D119*$C119)+(D120*$C120)+(D121*$C121)+(D122*$C122)+(D123*$C123)+(D124*$C124)+(D125*$C125)+(D126*$C126)+(D127*$C127)+(D128*$C128)+(D129*$C129)+(D130*$C130)+(D131*$C131)+(D132*$C132)+(D133*$C133)+(D134*$C134)+(D135*$C135)+(D136*$C136)+(D137*$C137)+(D138*$C138)+(D139*$C139)+(D140*$C140)</f>
        <v>23768.2</v>
      </c>
      <c r="E141" s="77" t="n">
        <f aca="false">(E114*$C114)+(E115*$C115)+(E116*$C116)+(E117*$C117)+(E118*$C118)+(E119*$C119)+(E120*$C120)+(E121*$C121)+(E122*$C122)+(E123*$C123)+(E124*$C124)+(E125*$C125)+(E126*$C126)+(E127*$C127)+(E128*$C128)+(E129*$C129)+(E130*$C130)+(E131*$C131)+(E132*$C132)+(E133*$C133)+(E134*$C134)+(E135*$C135)+(E136*$C136)+(E137*$C137)+(E138*$C138)+(E139*$C139)+(E140*$C140)</f>
        <v>23883</v>
      </c>
      <c r="F141" s="77" t="n">
        <f aca="false">(F114*$C114)+(F115*$C115)+(F116*$C116)+(F117*$C117)+(F118*$C118)+(F119*$C119)+(F120*$C120)+(F121*$C121)+(F122*$C122)+(F123*$C123)+(F124*$C124)+(F125*$C125)+(F126*$C126)+(F127*$C127)+(F128*$C128)+(F129*$C129)+(F130*$C130)+(F131*$C131)+(F132*$C132)+(F133*$C133)+(F134*$C134)+(F135*$C135)+(F136*$C136)+(F137*$C137)+(F138*$C138)+(F139*$C139)+(F140*$C140)</f>
        <v>23883</v>
      </c>
      <c r="G141" s="77" t="n">
        <f aca="false">(G114*$C114)+(G115*$C115)+(G116*$C116)+(G117*$C117)+(G118*$C118)+(G119*$C119)+(G120*$C120)+(G121*$C121)+(G122*$C122)+(G123*$C123)+(G124*$C124)+(G125*$C125)+(G126*$C126)+(G127*$C127)+(G128*$C128)+(G129*$C129)+(G130*$C130)+(G131*$C131)+(G132*$C132)+(G133*$C133)+(G134*$C134)+(G135*$C135)+(G136*$C136)+(G137*$C137)+(G138*$C138)+(G139*$C139)+(G140*$C140)</f>
        <v>23883</v>
      </c>
      <c r="H141" s="77" t="n">
        <f aca="false">(H114*$C114)+(H115*$C115)+(H116*$C116)+(H117*$C117)+(H118*$C118)+(H119*$C119)+(H120*$C120)+(H121*$C121)+(H122*$C122)+(H123*$C123)+(H124*$C124)+(H125*$C125)+(H126*$C126)+(H127*$C127)+(H128*$C128)+(H129*$C129)+(H130*$C130)+(H131*$C131)+(H132*$C132)+(H133*$C133)+(H134*$C134)+(H135*$C135)+(H136*$C136)+(H137*$C137)+(H138*$C138)+(H139*$C139)+(H140*$C140)</f>
        <v>23883</v>
      </c>
      <c r="I141" s="77" t="n">
        <f aca="false">(I114*$C114)+(I115*$C115)+(I116*$C116)+(I117*$C117)+(I118*$C118)+(I119*$C119)+(I120*$C120)+(I121*$C121)+(I122*$C122)+(I123*$C123)+(I124*$C124)+(I125*$C125)+(I126*$C126)+(I127*$C127)+(I128*$C128)+(I129*$C129)+(I130*$C130)+(I131*$C131)+(I132*$C132)+(I133*$C133)+(I134*$C134)+(I135*$C135)+(I136*$C136)+(I137*$C137)+(I138*$C138)+(I139*$C139)+(I140*$C140)</f>
        <v>24055</v>
      </c>
      <c r="J141" s="77" t="n">
        <f aca="false">(J114*$C114)+(J115*$C115)+(J116*$C116)+(J117*$C117)+(J118*$C118)+(J119*$C119)+(J120*$C120)+(J121*$C121)+(J122*$C122)+(J123*$C123)+(J124*$C124)+(J125*$C125)+(J126*$C126)+(J127*$C127)+(J128*$C128)+(J129*$C129)+(J130*$C130)+(J131*$C131)+(J132*$C132)+(J133*$C133)+(J134*$C134)+(J135*$C135)+(J136*$C136)+(J137*$C137)+(J138*$C138)+(J139*$C139)+(J140*$C140)</f>
        <v>24141</v>
      </c>
      <c r="K141" s="77" t="n">
        <f aca="false">(K114*$C114)+(K115*$C115)+(K116*$C116)+(K117*$C117)+(K118*$C118)+(K119*$C119)+(K120*$C120)+(K121*$C121)+(K122*$C122)+(K123*$C123)+(K124*$C124)+(K125*$C125)+(K126*$C126)+(K127*$C127)+(K128*$C128)+(K129*$C129)+(K130*$C130)+(K131*$C131)+(K132*$C132)+(K133*$C133)+(K134*$C134)+(K135*$C135)+(K136*$C136)+(K137*$C137)+(K138*$C138)+(K139*$C139)+(K140*$C140)</f>
        <v>24313</v>
      </c>
      <c r="L141" s="77" t="n">
        <f aca="false">(L114*$C114)+(L115*$C115)+(L116*$C116)+(L117*$C117)+(L118*$C118)+(L119*$C119)+(L120*$C120)+(L121*$C121)+(L122*$C122)+(L123*$C123)+(L124*$C124)+(L125*$C125)+(L126*$C126)+(L127*$C127)+(L128*$C128)+(L129*$C129)+(L130*$C130)+(L131*$C131)+(L132*$C132)+(L133*$C133)+(L134*$C134)+(L135*$C135)+(L136*$C136)+(L137*$C137)+(L138*$C138)+(L139*$C139)+(L140*$C140)</f>
        <v>24485</v>
      </c>
      <c r="M141" s="77" t="n">
        <f aca="false">(M114*$C114)+(M115*$C115)+(M116*$C116)+(M117*$C117)+(M118*$C118)+(M119*$C119)+(M120*$C120)+(M121*$C121)+(M122*$C122)+(M123*$C123)+(M124*$C124)+(M125*$C125)+(M126*$C126)+(M127*$C127)+(M128*$C128)+(M129*$C129)+(M130*$C130)+(M131*$C131)+(M132*$C132)+(M133*$C133)+(M134*$C134)+(M135*$C135)+(M136*$C136)+(M137*$C137)+(M138*$C138)+(M139*$C139)+(M140*$C140)</f>
        <v>24657</v>
      </c>
      <c r="N141" s="77" t="n">
        <f aca="false">(N114*$C114)+(N115*$C115)+(N116*$C116)+(N117*$C117)+(N118*$C118)+(N119*$C119)+(N120*$C120)+(N121*$C121)+(N122*$C122)+(N123*$C123)+(N124*$C124)+(N125*$C125)+(N126*$C126)+(N127*$C127)+(N128*$C128)+(N129*$C129)+(N130*$C130)+(N131*$C131)+(N132*$C132)+(N133*$C133)+(N134*$C134)+(N135*$C135)+(N136*$C136)+(N137*$C137)+(N138*$C138)+(N139*$C139)+(N140*$C140)</f>
        <v>24743</v>
      </c>
      <c r="O141" s="77" t="n">
        <f aca="false">(O114*$C114)+(O115*$C115)+(O116*$C116)+(O117*$C117)+(O118*$C118)+(O119*$C119)+(O120*$C120)+(O121*$C121)+(O122*$C122)+(O123*$C123)+(O124*$C124)+(O125*$C125)+(O126*$C126)+(O127*$C127)+(O128*$C128)+(O129*$C129)+(O130*$C130)+(O131*$C131)+(O132*$C132)+(O133*$C133)+(O134*$C134)+(O135*$C135)+(O136*$C136)+(O137*$C137)+(O138*$C138)+(O139*$C139)+(O140*$C140)</f>
        <v>24743</v>
      </c>
      <c r="P141" s="77" t="n">
        <f aca="false">(P114*$C114)+(P115*$C115)+(P116*$C116)+(P117*$C117)+(P118*$C118)+(P119*$C119)+(P120*$C120)+(P121*$C121)+(P122*$C122)+(P123*$C123)+(P124*$C124)+(P125*$C125)+(P126*$C126)+(P127*$C127)+(P128*$C128)+(P129*$C129)+(P130*$C130)+(P131*$C131)+(P132*$C132)+(P133*$C133)+(P134*$C134)+(P135*$C135)+(P136*$C136)+(P137*$C137)+(P138*$C138)+(P139*$C139)+(P140*$C140)</f>
        <v>24743</v>
      </c>
      <c r="Q141" s="77" t="n">
        <f aca="false">(Q114*$C114)+(Q115*$C115)+(Q116*$C116)+(Q117*$C117)+(Q118*$C118)+(Q119*$C119)+(Q120*$C120)+(Q121*$C121)+(Q122*$C122)+(Q123*$C123)+(Q124*$C124)+(Q125*$C125)+(Q126*$C126)+(Q127*$C127)+(Q128*$C128)+(Q129*$C129)+(Q130*$C130)+(Q131*$C131)+(Q132*$C132)+(Q133*$C133)+(Q134*$C134)+(Q135*$C135)+(Q136*$C136)+(Q137*$C137)+(Q138*$C138)+(Q139*$C139)+(Q140*$C140)</f>
        <v>24743</v>
      </c>
      <c r="R141" s="77" t="n">
        <f aca="false">(R114*$C114)+(R115*$C115)+(R116*$C116)+(R117*$C117)+(R118*$C118)+(R119*$C119)+(R120*$C120)+(R121*$C121)+(R122*$C122)+(R123*$C123)+(R124*$C124)+(R125*$C125)+(R126*$C126)+(R127*$C127)+(R128*$C128)+(R129*$C129)+(R130*$C130)+(R131*$C131)+(R132*$C132)+(R133*$C133)+(R134*$C134)+(R135*$C135)+(R136*$C136)+(R137*$C137)+(R138*$C138)+(R139*$C139)+(R140*$C140)</f>
        <v>24912.2</v>
      </c>
      <c r="S141" s="77" t="n">
        <f aca="false">(S114*$C114)+(S115*$C115)+(S116*$C116)+(S117*$C117)+(S118*$C118)+(S119*$C119)+(S120*$C120)+(S121*$C121)+(S122*$C122)+(S123*$C123)+(S124*$C124)+(S125*$C125)+(S126*$C126)+(S127*$C127)+(S128*$C128)+(S129*$C129)+(S130*$C130)+(S131*$C131)+(S132*$C132)+(S133*$C133)+(S134*$C134)+(S135*$C135)+(S136*$C136)+(S137*$C137)+(S138*$C138)+(S139*$C139)+(S140*$C140)</f>
        <v>24996.8</v>
      </c>
      <c r="T141" s="77" t="n">
        <f aca="false">(T114*$C114)+(T115*$C115)+(T116*$C116)+(T117*$C117)+(T118*$C118)+(T119*$C119)+(T120*$C120)+(T121*$C121)+(T122*$C122)+(T123*$C123)+(T124*$C124)+(T125*$C125)+(T126*$C126)+(T127*$C127)+(T128*$C128)+(T129*$C129)+(T130*$C130)+(T131*$C131)+(T132*$C132)+(T133*$C133)+(T134*$C134)+(T135*$C135)+(T136*$C136)+(T137*$C137)+(T138*$C138)+(T139*$C139)+(T140*$C140)</f>
        <v>25166</v>
      </c>
      <c r="U141" s="77" t="n">
        <f aca="false">(U114*$C114)+(U115*$C115)+(U116*$C116)+(U117*$C117)+(U118*$C118)+(U119*$C119)+(U120*$C120)+(U121*$C121)+(U122*$C122)+(U123*$C123)+(U124*$C124)+(U125*$C125)+(U126*$C126)+(U127*$C127)+(U128*$C128)+(U129*$C129)+(U130*$C130)+(U131*$C131)+(U132*$C132)+(U133*$C133)+(U134*$C134)+(U135*$C135)+(U136*$C136)+(U137*$C137)+(U138*$C138)+(U139*$C139)+(U140*$C140)</f>
        <v>25335.2</v>
      </c>
      <c r="V141" s="77" t="n">
        <f aca="false">(V114*$C114)+(V115*$C115)+(V116*$C116)+(V117*$C117)+(V118*$C118)+(V119*$C119)+(V120*$C120)+(V121*$C121)+(V122*$C122)+(V123*$C123)+(V124*$C124)+(V125*$C125)+(V126*$C126)+(V127*$C127)+(V128*$C128)+(V129*$C129)+(V130*$C130)+(V131*$C131)+(V132*$C132)+(V133*$C133)+(V134*$C134)+(V135*$C135)+(V136*$C136)+(V137*$C137)+(V138*$C138)+(V139*$C139)+(V140*$C140)</f>
        <v>25504.4</v>
      </c>
      <c r="W141" s="77" t="n">
        <f aca="false">(W114*$C114)+(W115*$C115)+(W116*$C116)+(W117*$C117)+(W118*$C118)+(W119*$C119)+(W120*$C120)+(W121*$C121)+(W122*$C122)+(W123*$C123)+(W124*$C124)+(W125*$C125)+(W126*$C126)+(W127*$C127)+(W128*$C128)+(W129*$C129)+(W130*$C130)+(W131*$C131)+(W132*$C132)+(W133*$C133)+(W134*$C134)+(W135*$C135)+(W136*$C136)+(W137*$C137)+(W138*$C138)+(W139*$C139)+(W140*$C140)</f>
        <v>25589</v>
      </c>
      <c r="X141" s="77" t="n">
        <f aca="false">(X114*$C114)+(X115*$C115)+(X116*$C116)+(X117*$C117)+(X118*$C118)+(X119*$C119)+(X120*$C120)+(X121*$C121)+(X122*$C122)+(X123*$C123)+(X124*$C124)+(X125*$C125)+(X126*$C126)+(X127*$C127)+(X128*$C128)+(X129*$C129)+(X130*$C130)+(X131*$C131)+(X132*$C132)+(X133*$C133)+(X134*$C134)+(X135*$C135)+(X136*$C136)+(X137*$C137)+(X138*$C138)+(X139*$C139)+(X140*$C140)</f>
        <v>25589</v>
      </c>
      <c r="Y141" s="77" t="n">
        <f aca="false">(Y114*$C114)+(Y115*$C115)+(Y116*$C116)+(Y117*$C117)+(Y118*$C118)+(Y119*$C119)+(Y120*$C120)+(Y121*$C121)+(Y122*$C122)+(Y123*$C123)+(Y124*$C124)+(Y125*$C125)+(Y126*$C126)+(Y127*$C127)+(Y128*$C128)+(Y129*$C129)+(Y130*$C130)+(Y131*$C131)+(Y132*$C132)+(Y133*$C133)+(Y134*$C134)+(Y135*$C135)+(Y136*$C136)+(Y137*$C137)+(Y138*$C138)+(Y139*$C139)+(Y140*$C140)</f>
        <v>25589</v>
      </c>
      <c r="Z141" s="77" t="n">
        <f aca="false">(Z114*$C114)+(Z115*$C115)+(Z116*$C116)+(Z117*$C117)+(Z118*$C118)+(Z119*$C119)+(Z120*$C120)+(Z121*$C121)+(Z122*$C122)+(Z123*$C123)+(Z124*$C124)+(Z125*$C125)+(Z126*$C126)+(Z127*$C127)+(Z128*$C128)+(Z129*$C129)+(Z130*$C130)+(Z131*$C131)+(Z132*$C132)+(Z133*$C133)+(Z134*$C134)+(Z135*$C135)+(Z136*$C136)+(Z137*$C137)+(Z138*$C138)+(Z139*$C139)+(Z140*$C140)</f>
        <v>25589</v>
      </c>
      <c r="AA141" s="77" t="n">
        <f aca="false">(AA114*$C114)+(AA115*$C115)+(AA116*$C116)+(AA117*$C117)+(AA118*$C118)+(AA119*$C119)+(AA120*$C120)+(AA121*$C121)+(AA122*$C122)+(AA123*$C123)+(AA124*$C124)+(AA125*$C125)+(AA126*$C126)+(AA127*$C127)+(AA128*$C128)+(AA129*$C129)+(AA130*$C130)+(AA131*$C131)+(AA132*$C132)+(AA133*$C133)+(AA134*$C134)+(AA135*$C135)+(AA136*$C136)+(AA137*$C137)+(AA138*$C138)+(AA139*$C139)+(AA140*$C140)</f>
        <v>25589</v>
      </c>
      <c r="AB141" s="77" t="n">
        <f aca="false">(AB114*$C114)+(AB115*$C115)+(AB116*$C116)+(AB117*$C117)+(AB118*$C118)+(AB119*$C119)+(AB120*$C120)+(AB121*$C121)+(AB122*$C122)+(AB123*$C123)+(AB124*$C124)+(AB125*$C125)+(AB126*$C126)+(AB127*$C127)+(AB128*$C128)+(AB129*$C129)+(AB130*$C130)+(AB131*$C131)+(AB132*$C132)+(AB133*$C133)+(AB134*$C134)+(AB135*$C135)+(AB136*$C136)+(AB137*$C137)+(AB138*$C138)+(AB139*$C139)+(AB140*$C140)</f>
        <v>25589</v>
      </c>
      <c r="AC141" s="77" t="n">
        <f aca="false">(AC114*$C114)+(AC115*$C115)+(AC116*$C116)+(AC117*$C117)+(AC118*$C118)+(AC119*$C119)+(AC120*$C120)+(AC121*$C121)+(AC122*$C122)+(AC123*$C123)+(AC124*$C124)+(AC125*$C125)+(AC126*$C126)+(AC127*$C127)+(AC128*$C128)+(AC129*$C129)+(AC130*$C130)+(AC131*$C131)+(AC132*$C132)+(AC133*$C133)+(AC134*$C134)+(AC135*$C135)+(AC136*$C136)+(AC137*$C137)+(AC138*$C138)+(AC139*$C139)+(AC140*$C140)</f>
        <v>25589</v>
      </c>
      <c r="AD141" s="77" t="n">
        <f aca="false">(AD114*$C114)+(AD115*$C115)+(AD116*$C116)+(AD117*$C117)+(AD118*$C118)+(AD119*$C119)+(AD120*$C120)+(AD121*$C121)+(AD122*$C122)+(AD123*$C123)+(AD124*$C124)+(AD125*$C125)+(AD126*$C126)+(AD127*$C127)+(AD128*$C128)+(AD129*$C129)+(AD130*$C130)+(AD131*$C131)+(AD132*$C132)+(AD133*$C133)+(AD134*$C134)+(AD135*$C135)+(AD136*$C136)+(AD137*$C137)+(AD138*$C138)+(AD139*$C139)+(AD140*$C140)</f>
        <v>25589</v>
      </c>
      <c r="AE141" s="77" t="n">
        <f aca="false">(AE114*$C114)+(AE115*$C115)+(AE116*$C116)+(AE117*$C117)+(AE118*$C118)+(AE119*$C119)+(AE120*$C120)+(AE121*$C121)+(AE122*$C122)+(AE123*$C123)+(AE124*$C124)+(AE125*$C125)+(AE126*$C126)+(AE127*$C127)+(AE128*$C128)+(AE129*$C129)+(AE130*$C130)+(AE131*$C131)+(AE132*$C132)+(AE133*$C133)+(AE134*$C134)+(AE135*$C135)+(AE136*$C136)+(AE137*$C137)+(AE138*$C138)+(AE139*$C139)+(AE140*$C140)</f>
        <v>25589</v>
      </c>
      <c r="AF141" s="77" t="n">
        <f aca="false">(AF114*$C114)+(AF115*$C115)+(AF116*$C116)+(AF117*$C117)+(AF118*$C118)+(AF119*$C119)+(AF120*$C120)+(AF121*$C121)+(AF122*$C122)+(AF123*$C123)+(AF124*$C124)+(AF125*$C125)+(AF126*$C126)+(AF127*$C127)+(AF128*$C128)+(AF129*$C129)+(AF130*$C130)+(AF131*$C131)+(AF132*$C132)+(AF133*$C133)+(AF134*$C134)+(AF135*$C135)+(AF136*$C136)+(AF137*$C137)+(AF138*$C138)+(AF139*$C139)+(AF140*$C140)</f>
        <v>25589</v>
      </c>
      <c r="AG141" s="77" t="n">
        <f aca="false">(AG114*$C114)+(AG115*$C115)+(AG116*$C116)+(AG117*$C117)+(AG118*$C118)+(AG119*$C119)+(AG120*$C120)+(AG121*$C121)+(AG122*$C122)+(AG123*$C123)+(AG124*$C124)+(AG125*$C125)+(AG126*$C126)+(AG127*$C127)+(AG128*$C128)+(AG129*$C129)+(AG130*$C130)+(AG131*$C131)+(AG132*$C132)+(AG133*$C133)+(AG134*$C134)+(AG135*$C135)+(AG136*$C136)+(AG137*$C137)+(AG138*$C138)+(AG139*$C139)+(AG140*$C140)</f>
        <v>25589</v>
      </c>
      <c r="AH141" s="175" t="n">
        <f aca="false">(AH114*$C114)+(AH115*$C115)+(AH116*$C116)+(AH117*$C117)+(AH118*$C118)+(AH119*$C119)+(AH120*$C120)+(AH121*$C121)+(AH122*$C122)+(AH123*$C123)+(AH124*$C124)+(AH125*$C125)+(AH126*$C126)+(AH127*$C127)+(AH128*$C128)+(AH129*$C129)+(AH130*$C130)+(AH131*$C131)+(AH132*$C132)+(AH133*$C133)+(AH134*$C134)+(AH135*$C135)+(AH136*$C136)+(AH137*$C137)+(AH138*$C138)+(AH139*$C139)+(AH140*$C140)</f>
        <v>25589</v>
      </c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43"/>
      <c r="AW141" s="43"/>
      <c r="AX141" s="43"/>
      <c r="AY141" s="43"/>
      <c r="AZ141" s="43"/>
      <c r="BA141" s="43"/>
      <c r="BB141" s="43"/>
      <c r="BC141" s="43"/>
      <c r="BD141" s="43"/>
      <c r="BE141" s="43"/>
      <c r="BF141" s="43"/>
      <c r="BG141" s="43"/>
      <c r="BH141" s="43"/>
      <c r="BI141" s="43"/>
      <c r="BJ141" s="43"/>
      <c r="BK141" s="43"/>
      <c r="BL141" s="43"/>
      <c r="BM141" s="43"/>
      <c r="BN141" s="43"/>
      <c r="BO141" s="43"/>
      <c r="BP141" s="43"/>
      <c r="BQ141" s="43"/>
      <c r="BR141" s="43"/>
      <c r="BS141" s="43"/>
      <c r="BT141" s="43"/>
      <c r="BU141" s="43"/>
      <c r="BV141" s="43"/>
      <c r="BW141" s="43"/>
      <c r="BX141" s="43"/>
      <c r="BY141" s="43"/>
      <c r="BZ141" s="43"/>
      <c r="CA141" s="43"/>
      <c r="CB141" s="43"/>
      <c r="CC141" s="43"/>
      <c r="CD141" s="43"/>
      <c r="CE141" s="43"/>
      <c r="CF141" s="43"/>
      <c r="CG141" s="43"/>
      <c r="CH141" s="43"/>
      <c r="CI141" s="43"/>
      <c r="CJ141" s="43"/>
      <c r="CK141" s="43"/>
      <c r="CL141" s="43"/>
      <c r="CM141" s="43"/>
      <c r="CN141" s="43"/>
      <c r="CO141" s="43"/>
      <c r="CP141" s="43"/>
      <c r="CQ141" s="43"/>
      <c r="CR141" s="43"/>
      <c r="CS141" s="43"/>
      <c r="CT141" s="43"/>
      <c r="CU141" s="43"/>
      <c r="CV141" s="43"/>
      <c r="CW141" s="43"/>
      <c r="CX141" s="43"/>
      <c r="CY141" s="43"/>
      <c r="CZ141" s="43"/>
      <c r="DA141" s="43"/>
      <c r="DB141" s="43"/>
      <c r="DC141" s="43"/>
      <c r="DD141" s="43"/>
      <c r="DE141" s="43"/>
      <c r="DF141" s="43"/>
      <c r="DG141" s="43"/>
      <c r="DH141" s="43"/>
      <c r="DI141" s="43"/>
      <c r="DJ141" s="43"/>
      <c r="DK141" s="43"/>
      <c r="DL141" s="43"/>
      <c r="DM141" s="43"/>
      <c r="DN141" s="43"/>
      <c r="DO141" s="43"/>
      <c r="DP141" s="43"/>
      <c r="DQ141" s="43"/>
      <c r="DR141" s="43"/>
      <c r="DS141" s="43"/>
      <c r="DT141" s="43"/>
      <c r="DU141" s="43"/>
      <c r="DV141" s="43"/>
      <c r="DW141" s="43"/>
      <c r="DX141" s="43"/>
      <c r="DY141" s="43"/>
      <c r="DZ141" s="43"/>
      <c r="EA141" s="43"/>
      <c r="EB141" s="43"/>
      <c r="EC141" s="43"/>
      <c r="ED141" s="43"/>
      <c r="EE141" s="43"/>
      <c r="EF141" s="43"/>
      <c r="EG141" s="43"/>
      <c r="EH141" s="43"/>
      <c r="EI141" s="43"/>
      <c r="EJ141" s="43"/>
      <c r="EK141" s="43"/>
      <c r="EL141" s="43"/>
      <c r="EM141" s="43"/>
      <c r="EN141" s="43"/>
      <c r="EO141" s="43"/>
      <c r="EP141" s="43"/>
      <c r="EQ141" s="43"/>
      <c r="ER141" s="43"/>
      <c r="ES141" s="43"/>
      <c r="ET141" s="43"/>
      <c r="EU141" s="43"/>
      <c r="EV141" s="43"/>
      <c r="EW141" s="43"/>
      <c r="EX141" s="43"/>
      <c r="EY141" s="43"/>
      <c r="EZ141" s="43"/>
      <c r="FA141" s="43"/>
      <c r="FB141" s="43"/>
      <c r="FC141" s="43"/>
      <c r="FD141" s="43"/>
      <c r="FE141" s="43"/>
      <c r="FF141" s="43"/>
      <c r="FG141" s="43"/>
      <c r="FH141" s="43"/>
      <c r="FI141" s="43"/>
      <c r="FJ141" s="43"/>
      <c r="FK141" s="43"/>
      <c r="FL141" s="43"/>
      <c r="FM141" s="43"/>
      <c r="FN141" s="43"/>
      <c r="FO141" s="43"/>
      <c r="FP141" s="43"/>
      <c r="FQ141" s="43"/>
      <c r="FR141" s="43"/>
      <c r="FS141" s="43"/>
      <c r="FT141" s="43"/>
      <c r="FU141" s="43"/>
      <c r="FV141" s="43"/>
      <c r="FW141" s="43"/>
      <c r="FX141" s="43"/>
      <c r="FY141" s="43"/>
      <c r="FZ141" s="43"/>
      <c r="GA141" s="43"/>
      <c r="GB141" s="43"/>
      <c r="GC141" s="43"/>
      <c r="GD141" s="43"/>
      <c r="GE141" s="43"/>
      <c r="GF141" s="43"/>
      <c r="GG141" s="43"/>
      <c r="GH141" s="43"/>
      <c r="GI141" s="43"/>
      <c r="GJ141" s="43"/>
      <c r="GK141" s="43"/>
      <c r="GL141" s="43"/>
      <c r="GM141" s="43"/>
      <c r="GN141" s="43"/>
      <c r="GO141" s="43"/>
      <c r="GP141" s="43"/>
      <c r="GQ141" s="43"/>
      <c r="GR141" s="43"/>
      <c r="GS141" s="43"/>
      <c r="GT141" s="43"/>
      <c r="GU141" s="43"/>
      <c r="GV141" s="43"/>
      <c r="GW141" s="43"/>
      <c r="GX141" s="43"/>
      <c r="GY141" s="43"/>
      <c r="GZ141" s="43"/>
      <c r="HA141" s="43"/>
      <c r="HB141" s="43"/>
      <c r="HC141" s="43"/>
      <c r="HD141" s="43"/>
      <c r="HE141" s="43"/>
      <c r="HF141" s="43"/>
      <c r="HG141" s="43"/>
      <c r="HH141" s="43"/>
      <c r="HI141" s="43"/>
      <c r="HJ141" s="43"/>
      <c r="HK141" s="43"/>
      <c r="HL141" s="43"/>
      <c r="HM141" s="43"/>
      <c r="HN141" s="43"/>
      <c r="HO141" s="43"/>
      <c r="HP141" s="43"/>
      <c r="HQ141" s="43"/>
      <c r="HR141" s="43"/>
      <c r="HS141" s="43"/>
      <c r="HT141" s="43"/>
      <c r="HU141" s="43"/>
      <c r="HV141" s="43"/>
      <c r="HW141" s="43"/>
      <c r="HX141" s="43"/>
      <c r="HY141" s="43"/>
      <c r="HZ141" s="43"/>
      <c r="IA141" s="43"/>
      <c r="IB141" s="43"/>
      <c r="IC141" s="43"/>
      <c r="ID141" s="43"/>
      <c r="IE141" s="43"/>
      <c r="IF141" s="43"/>
      <c r="IG141" s="43"/>
      <c r="IH141" s="43"/>
      <c r="II141" s="43"/>
      <c r="IJ141" s="43"/>
      <c r="IK141" s="43"/>
      <c r="IL141" s="43"/>
      <c r="IM141" s="43"/>
      <c r="IN141" s="43"/>
      <c r="IO141" s="43"/>
      <c r="IP141" s="43"/>
      <c r="IQ141" s="43"/>
      <c r="IR141" s="43"/>
      <c r="IS141" s="43"/>
      <c r="IT141" s="43"/>
      <c r="IU141" s="43"/>
      <c r="IV141" s="43"/>
      <c r="IW141" s="43"/>
    </row>
    <row r="142" customFormat="false" ht="15.95" hidden="false" customHeight="true" outlineLevel="0" collapsed="false">
      <c r="A142" s="80"/>
      <c r="B142" s="81" t="s">
        <v>22</v>
      </c>
      <c r="C142" s="82" t="n">
        <v>0.0271</v>
      </c>
      <c r="D142" s="76" t="n">
        <f aca="false">(IF(D114&lt;100%,0,D114*$C114)+IF(D115&lt;100%,0,D115*$C115)+IF(D116&lt;100%,0,D116*$C116)+IF(D117&lt;100%,0,D117*$C117)+IF(D118&lt;100%,0,D118*$C118)+IF(D119&lt;100%,0,D119*$C119)+IF(D120&lt;100%,0,D120*$C120)+IF(D121&lt;100%,0,D121*$C121)+IF(D122&lt;100%,0,D122*$C122)+IF(D123&lt;100%,0,D123*$C123)+IF(D124&lt;100%,0,D124*$C124)+IF(D125&lt;100%,0,D125*$C125)+IF(D126&lt;100%,0,D126*$C126)+IF(D127&lt;100%,0,D127*$C127)+IF(D128&lt;100%,0,D128*$C128)+IF(D129&lt;100%,0,D129*$C129)+IF(D130&lt;100%,0,D130*$C130)+IF(D131&lt;100%,0,D131*$C131)+IF(D132&lt;100%,0,D132*$C132)+IF(D133&lt;100%,0,D133*$C133)+IF(D134&lt;100%,0,D134*$C134)+IF(D135&lt;100%,0,D135*$C135)+IF(D136&lt;100%,0,D136*$C136)+IF(D137&lt;100%,0,D137*$C137)+IF(D138&lt;100%,0,D138*$C138)+IF(D139&lt;100%,0,D139*$C139)+IF(D140&lt;100%,0,D140*$C140))*$C142</f>
        <v>616.1185</v>
      </c>
      <c r="E142" s="77" t="n">
        <f aca="false">(IF(E114&lt;100%,0,E114*$C114)+IF(E115&lt;100%,0,E115*$C115)+IF(E116&lt;100%,0,E116*$C116)+IF(E117&lt;100%,0,E117*$C117)+IF(E118&lt;100%,0,E118*$C118)+IF(E119&lt;100%,0,E119*$C119)+IF(E120&lt;100%,0,E120*$C120)+IF(E121&lt;100%,0,E121*$C121)+IF(E122&lt;100%,0,E122*$C122)+IF(E123&lt;100%,0,E123*$C123)+IF(E124&lt;100%,0,E124*$C124)+IF(E125&lt;100%,0,E125*$C125)+IF(E126&lt;100%,0,E126*$C126)+IF(E127&lt;100%,0,E127*$C127)+IF(E128&lt;100%,0,E128*$C128)+IF(E129&lt;100%,0,E129*$C129)+IF(E130&lt;100%,0,E130*$C130)+IF(E131&lt;100%,0,E131*$C131)+IF(E132&lt;100%,0,E132*$C132)+IF(E133&lt;100%,0,E133*$C133)+IF(E134&lt;100%,0,E134*$C134)+IF(E135&lt;100%,0,E135*$C135)+IF(E136&lt;100%,0,E136*$C136)+IF(E137&lt;100%,0,E137*$C137)+IF(E138&lt;100%,0,E138*$C138)+IF(E139&lt;100%,0,E139*$C139)+IF(E140&lt;100%,0,E140*$C140))*$C142</f>
        <v>647.2293</v>
      </c>
      <c r="F142" s="77" t="n">
        <f aca="false">(IF(F114&lt;100%,0,F114*$C114)+IF(F115&lt;100%,0,F115*$C115)+IF(F116&lt;100%,0,F116*$C116)+IF(F117&lt;100%,0,F117*$C117)+IF(F118&lt;100%,0,F118*$C118)+IF(F119&lt;100%,0,F119*$C119)+IF(F120&lt;100%,0,F120*$C120)+IF(F121&lt;100%,0,F121*$C121)+IF(F122&lt;100%,0,F122*$C122)+IF(F123&lt;100%,0,F123*$C123)+IF(F124&lt;100%,0,F124*$C124)+IF(F125&lt;100%,0,F125*$C125)+IF(F126&lt;100%,0,F126*$C126)+IF(F127&lt;100%,0,F127*$C127)+IF(F128&lt;100%,0,F128*$C128)+IF(F129&lt;100%,0,F129*$C129)+IF(F130&lt;100%,0,F130*$C130)+IF(F131&lt;100%,0,F131*$C131)+IF(F132&lt;100%,0,F132*$C132)+IF(F133&lt;100%,0,F133*$C133)+IF(F134&lt;100%,0,F134*$C134)+IF(F135&lt;100%,0,F135*$C135)+IF(F136&lt;100%,0,F136*$C136)+IF(F137&lt;100%,0,F137*$C137)+IF(F138&lt;100%,0,F138*$C138)+IF(F139&lt;100%,0,F139*$C139)+IF(F140&lt;100%,0,F140*$C140))*$C142</f>
        <v>647.2293</v>
      </c>
      <c r="G142" s="77" t="n">
        <f aca="false">(IF(G114&lt;100%,0,G114*$C114)+IF(G115&lt;100%,0,G115*$C115)+IF(G116&lt;100%,0,G116*$C116)+IF(G117&lt;100%,0,G117*$C117)+IF(G118&lt;100%,0,G118*$C118)+IF(G119&lt;100%,0,G119*$C119)+IF(G120&lt;100%,0,G120*$C120)+IF(G121&lt;100%,0,G121*$C121)+IF(G122&lt;100%,0,G122*$C122)+IF(G123&lt;100%,0,G123*$C123)+IF(G124&lt;100%,0,G124*$C124)+IF(G125&lt;100%,0,G125*$C125)+IF(G126&lt;100%,0,G126*$C126)+IF(G127&lt;100%,0,G127*$C127)+IF(G128&lt;100%,0,G128*$C128)+IF(G129&lt;100%,0,G129*$C129)+IF(G130&lt;100%,0,G130*$C130)+IF(G131&lt;100%,0,G131*$C131)+IF(G132&lt;100%,0,G132*$C132)+IF(G133&lt;100%,0,G133*$C133)+IF(G134&lt;100%,0,G134*$C134)+IF(G135&lt;100%,0,G135*$C135)+IF(G136&lt;100%,0,G136*$C136)+IF(G137&lt;100%,0,G137*$C137)+IF(G138&lt;100%,0,G138*$C138)+IF(G139&lt;100%,0,G139*$C139)+IF(G140&lt;100%,0,G140*$C140))*$C142</f>
        <v>647.2293</v>
      </c>
      <c r="H142" s="77" t="n">
        <f aca="false">(IF(H114&lt;100%,0,H114*$C114)+IF(H115&lt;100%,0,H115*$C115)+IF(H116&lt;100%,0,H116*$C116)+IF(H117&lt;100%,0,H117*$C117)+IF(H118&lt;100%,0,H118*$C118)+IF(H119&lt;100%,0,H119*$C119)+IF(H120&lt;100%,0,H120*$C120)+IF(H121&lt;100%,0,H121*$C121)+IF(H122&lt;100%,0,H122*$C122)+IF(H123&lt;100%,0,H123*$C123)+IF(H124&lt;100%,0,H124*$C124)+IF(H125&lt;100%,0,H125*$C125)+IF(H126&lt;100%,0,H126*$C126)+IF(H127&lt;100%,0,H127*$C127)+IF(H128&lt;100%,0,H128*$C128)+IF(H129&lt;100%,0,H129*$C129)+IF(H130&lt;100%,0,H130*$C130)+IF(H131&lt;100%,0,H131*$C131)+IF(H132&lt;100%,0,H132*$C132)+IF(H133&lt;100%,0,H133*$C133)+IF(H134&lt;100%,0,H134*$C134)+IF(H135&lt;100%,0,H135*$C135)+IF(H136&lt;100%,0,H136*$C136)+IF(H137&lt;100%,0,H137*$C137)+IF(H138&lt;100%,0,H138*$C138)+IF(H139&lt;100%,0,H139*$C139)+IF(H140&lt;100%,0,H140*$C140))*$C142</f>
        <v>647.2293</v>
      </c>
      <c r="I142" s="77" t="n">
        <f aca="false">(IF(I114&lt;100%,0,I114*$C114)+IF(I115&lt;100%,0,I115*$C115)+IF(I116&lt;100%,0,I116*$C116)+IF(I117&lt;100%,0,I117*$C117)+IF(I118&lt;100%,0,I118*$C118)+IF(I119&lt;100%,0,I119*$C119)+IF(I120&lt;100%,0,I120*$C120)+IF(I121&lt;100%,0,I121*$C121)+IF(I122&lt;100%,0,I122*$C122)+IF(I123&lt;100%,0,I123*$C123)+IF(I124&lt;100%,0,I124*$C124)+IF(I125&lt;100%,0,I125*$C125)+IF(I126&lt;100%,0,I126*$C126)+IF(I127&lt;100%,0,I127*$C127)+IF(I128&lt;100%,0,I128*$C128)+IF(I129&lt;100%,0,I129*$C129)+IF(I130&lt;100%,0,I130*$C130)+IF(I131&lt;100%,0,I131*$C131)+IF(I132&lt;100%,0,I132*$C132)+IF(I133&lt;100%,0,I133*$C133)+IF(I134&lt;100%,0,I134*$C134)+IF(I135&lt;100%,0,I135*$C135)+IF(I136&lt;100%,0,I136*$C136)+IF(I137&lt;100%,0,I137*$C137)+IF(I138&lt;100%,0,I138*$C138)+IF(I139&lt;100%,0,I139*$C139)+IF(I140&lt;100%,0,I140*$C140))*$C142</f>
        <v>647.2293</v>
      </c>
      <c r="J142" s="77" t="n">
        <f aca="false">(IF(J114&lt;100%,0,J114*$C114)+IF(J115&lt;100%,0,J115*$C115)+IF(J116&lt;100%,0,J116*$C116)+IF(J117&lt;100%,0,J117*$C117)+IF(J118&lt;100%,0,J118*$C118)+IF(J119&lt;100%,0,J119*$C119)+IF(J120&lt;100%,0,J120*$C120)+IF(J121&lt;100%,0,J121*$C121)+IF(J122&lt;100%,0,J122*$C122)+IF(J123&lt;100%,0,J123*$C123)+IF(J124&lt;100%,0,J124*$C124)+IF(J125&lt;100%,0,J125*$C125)+IF(J126&lt;100%,0,J126*$C126)+IF(J127&lt;100%,0,J127*$C127)+IF(J128&lt;100%,0,J128*$C128)+IF(J129&lt;100%,0,J129*$C129)+IF(J130&lt;100%,0,J130*$C130)+IF(J131&lt;100%,0,J131*$C131)+IF(J132&lt;100%,0,J132*$C132)+IF(J133&lt;100%,0,J133*$C133)+IF(J134&lt;100%,0,J134*$C134)+IF(J135&lt;100%,0,J135*$C135)+IF(J136&lt;100%,0,J136*$C136)+IF(J137&lt;100%,0,J137*$C137)+IF(J138&lt;100%,0,J138*$C138)+IF(J139&lt;100%,0,J139*$C139)+IF(J140&lt;100%,0,J140*$C140))*$C142</f>
        <v>647.2293</v>
      </c>
      <c r="K142" s="77" t="n">
        <f aca="false">(IF(K114&lt;100%,0,K114*$C114)+IF(K115&lt;100%,0,K115*$C115)+IF(K116&lt;100%,0,K116*$C116)+IF(K117&lt;100%,0,K117*$C117)+IF(K118&lt;100%,0,K118*$C118)+IF(K119&lt;100%,0,K119*$C119)+IF(K120&lt;100%,0,K120*$C120)+IF(K121&lt;100%,0,K121*$C121)+IF(K122&lt;100%,0,K122*$C122)+IF(K123&lt;100%,0,K123*$C123)+IF(K124&lt;100%,0,K124*$C124)+IF(K125&lt;100%,0,K125*$C125)+IF(K126&lt;100%,0,K126*$C126)+IF(K127&lt;100%,0,K127*$C127)+IF(K128&lt;100%,0,K128*$C128)+IF(K129&lt;100%,0,K129*$C129)+IF(K130&lt;100%,0,K130*$C130)+IF(K131&lt;100%,0,K131*$C131)+IF(K132&lt;100%,0,K132*$C132)+IF(K133&lt;100%,0,K133*$C133)+IF(K134&lt;100%,0,K134*$C134)+IF(K135&lt;100%,0,K135*$C135)+IF(K136&lt;100%,0,K136*$C136)+IF(K137&lt;100%,0,K137*$C137)+IF(K138&lt;100%,0,K138*$C138)+IF(K139&lt;100%,0,K139*$C139)+IF(K140&lt;100%,0,K140*$C140))*$C142</f>
        <v>647.2293</v>
      </c>
      <c r="L142" s="77" t="n">
        <f aca="false">(IF(L114&lt;100%,0,L114*$C114)+IF(L115&lt;100%,0,L115*$C115)+IF(L116&lt;100%,0,L116*$C116)+IF(L117&lt;100%,0,L117*$C117)+IF(L118&lt;100%,0,L118*$C118)+IF(L119&lt;100%,0,L119*$C119)+IF(L120&lt;100%,0,L120*$C120)+IF(L121&lt;100%,0,L121*$C121)+IF(L122&lt;100%,0,L122*$C122)+IF(L123&lt;100%,0,L123*$C123)+IF(L124&lt;100%,0,L124*$C124)+IF(L125&lt;100%,0,L125*$C125)+IF(L126&lt;100%,0,L126*$C126)+IF(L127&lt;100%,0,L127*$C127)+IF(L128&lt;100%,0,L128*$C128)+IF(L129&lt;100%,0,L129*$C129)+IF(L130&lt;100%,0,L130*$C130)+IF(L131&lt;100%,0,L131*$C131)+IF(L132&lt;100%,0,L132*$C132)+IF(L133&lt;100%,0,L133*$C133)+IF(L134&lt;100%,0,L134*$C134)+IF(L135&lt;100%,0,L135*$C135)+IF(L136&lt;100%,0,L136*$C136)+IF(L137&lt;100%,0,L137*$C137)+IF(L138&lt;100%,0,L138*$C138)+IF(L139&lt;100%,0,L139*$C139)+IF(L140&lt;100%,0,L140*$C140))*$C142</f>
        <v>647.2293</v>
      </c>
      <c r="M142" s="77" t="n">
        <f aca="false">(IF(M114&lt;100%,0,M114*$C114)+IF(M115&lt;100%,0,M115*$C115)+IF(M116&lt;100%,0,M116*$C116)+IF(M117&lt;100%,0,M117*$C117)+IF(M118&lt;100%,0,M118*$C118)+IF(M119&lt;100%,0,M119*$C119)+IF(M120&lt;100%,0,M120*$C120)+IF(M121&lt;100%,0,M121*$C121)+IF(M122&lt;100%,0,M122*$C122)+IF(M123&lt;100%,0,M123*$C123)+IF(M124&lt;100%,0,M124*$C124)+IF(M125&lt;100%,0,M125*$C125)+IF(M126&lt;100%,0,M126*$C126)+IF(M127&lt;100%,0,M127*$C127)+IF(M128&lt;100%,0,M128*$C128)+IF(M129&lt;100%,0,M129*$C129)+IF(M130&lt;100%,0,M130*$C130)+IF(M131&lt;100%,0,M131*$C131)+IF(M132&lt;100%,0,M132*$C132)+IF(M133&lt;100%,0,M133*$C133)+IF(M134&lt;100%,0,M134*$C134)+IF(M135&lt;100%,0,M135*$C135)+IF(M136&lt;100%,0,M136*$C136)+IF(M137&lt;100%,0,M137*$C137)+IF(M138&lt;100%,0,M138*$C138)+IF(M139&lt;100%,0,M139*$C139)+IF(M140&lt;100%,0,M140*$C140))*$C142</f>
        <v>647.2293</v>
      </c>
      <c r="N142" s="77" t="n">
        <f aca="false">(IF(N114&lt;100%,0,N114*$C114)+IF(N115&lt;100%,0,N115*$C115)+IF(N116&lt;100%,0,N116*$C116)+IF(N117&lt;100%,0,N117*$C117)+IF(N118&lt;100%,0,N118*$C118)+IF(N119&lt;100%,0,N119*$C119)+IF(N120&lt;100%,0,N120*$C120)+IF(N121&lt;100%,0,N121*$C121)+IF(N122&lt;100%,0,N122*$C122)+IF(N123&lt;100%,0,N123*$C123)+IF(N124&lt;100%,0,N124*$C124)+IF(N125&lt;100%,0,N125*$C125)+IF(N126&lt;100%,0,N126*$C126)+IF(N127&lt;100%,0,N127*$C127)+IF(N128&lt;100%,0,N128*$C128)+IF(N129&lt;100%,0,N129*$C129)+IF(N130&lt;100%,0,N130*$C130)+IF(N131&lt;100%,0,N131*$C131)+IF(N132&lt;100%,0,N132*$C132)+IF(N133&lt;100%,0,N133*$C133)+IF(N134&lt;100%,0,N134*$C134)+IF(N135&lt;100%,0,N135*$C135)+IF(N136&lt;100%,0,N136*$C136)+IF(N137&lt;100%,0,N137*$C137)+IF(N138&lt;100%,0,N138*$C138)+IF(N139&lt;100%,0,N139*$C139)+IF(N140&lt;100%,0,N140*$C140))*$C142</f>
        <v>670.5353</v>
      </c>
      <c r="O142" s="77" t="n">
        <f aca="false">(IF(O114&lt;100%,0,O114*$C114)+IF(O115&lt;100%,0,O115*$C115)+IF(O116&lt;100%,0,O116*$C116)+IF(O117&lt;100%,0,O117*$C117)+IF(O118&lt;100%,0,O118*$C118)+IF(O119&lt;100%,0,O119*$C119)+IF(O120&lt;100%,0,O120*$C120)+IF(O121&lt;100%,0,O121*$C121)+IF(O122&lt;100%,0,O122*$C122)+IF(O123&lt;100%,0,O123*$C123)+IF(O124&lt;100%,0,O124*$C124)+IF(O125&lt;100%,0,O125*$C125)+IF(O126&lt;100%,0,O126*$C126)+IF(O127&lt;100%,0,O127*$C127)+IF(O128&lt;100%,0,O128*$C128)+IF(O129&lt;100%,0,O129*$C129)+IF(O130&lt;100%,0,O130*$C130)+IF(O131&lt;100%,0,O131*$C131)+IF(O132&lt;100%,0,O132*$C132)+IF(O133&lt;100%,0,O133*$C133)+IF(O134&lt;100%,0,O134*$C134)+IF(O135&lt;100%,0,O135*$C135)+IF(O136&lt;100%,0,O136*$C136)+IF(O137&lt;100%,0,O137*$C137)+IF(O138&lt;100%,0,O138*$C138)+IF(O139&lt;100%,0,O139*$C139)+IF(O140&lt;100%,0,O140*$C140))*$C142</f>
        <v>670.5353</v>
      </c>
      <c r="P142" s="77" t="n">
        <f aca="false">(IF(P114&lt;100%,0,P114*$C114)+IF(P115&lt;100%,0,P115*$C115)+IF(P116&lt;100%,0,P116*$C116)+IF(P117&lt;100%,0,P117*$C117)+IF(P118&lt;100%,0,P118*$C118)+IF(P119&lt;100%,0,P119*$C119)+IF(P120&lt;100%,0,P120*$C120)+IF(P121&lt;100%,0,P121*$C121)+IF(P122&lt;100%,0,P122*$C122)+IF(P123&lt;100%,0,P123*$C123)+IF(P124&lt;100%,0,P124*$C124)+IF(P125&lt;100%,0,P125*$C125)+IF(P126&lt;100%,0,P126*$C126)+IF(P127&lt;100%,0,P127*$C127)+IF(P128&lt;100%,0,P128*$C128)+IF(P129&lt;100%,0,P129*$C129)+IF(P130&lt;100%,0,P130*$C130)+IF(P131&lt;100%,0,P131*$C131)+IF(P132&lt;100%,0,P132*$C132)+IF(P133&lt;100%,0,P133*$C133)+IF(P134&lt;100%,0,P134*$C134)+IF(P135&lt;100%,0,P135*$C135)+IF(P136&lt;100%,0,P136*$C136)+IF(P137&lt;100%,0,P137*$C137)+IF(P138&lt;100%,0,P138*$C138)+IF(P139&lt;100%,0,P139*$C139)+IF(P140&lt;100%,0,P140*$C140))*$C142</f>
        <v>670.5353</v>
      </c>
      <c r="Q142" s="77" t="n">
        <f aca="false">(IF(Q114&lt;100%,0,Q114*$C114)+IF(Q115&lt;100%,0,Q115*$C115)+IF(Q116&lt;100%,0,Q116*$C116)+IF(Q117&lt;100%,0,Q117*$C117)+IF(Q118&lt;100%,0,Q118*$C118)+IF(Q119&lt;100%,0,Q119*$C119)+IF(Q120&lt;100%,0,Q120*$C120)+IF(Q121&lt;100%,0,Q121*$C121)+IF(Q122&lt;100%,0,Q122*$C122)+IF(Q123&lt;100%,0,Q123*$C123)+IF(Q124&lt;100%,0,Q124*$C124)+IF(Q125&lt;100%,0,Q125*$C125)+IF(Q126&lt;100%,0,Q126*$C126)+IF(Q127&lt;100%,0,Q127*$C127)+IF(Q128&lt;100%,0,Q128*$C128)+IF(Q129&lt;100%,0,Q129*$C129)+IF(Q130&lt;100%,0,Q130*$C130)+IF(Q131&lt;100%,0,Q131*$C131)+IF(Q132&lt;100%,0,Q132*$C132)+IF(Q133&lt;100%,0,Q133*$C133)+IF(Q134&lt;100%,0,Q134*$C134)+IF(Q135&lt;100%,0,Q135*$C135)+IF(Q136&lt;100%,0,Q136*$C136)+IF(Q137&lt;100%,0,Q137*$C137)+IF(Q138&lt;100%,0,Q138*$C138)+IF(Q139&lt;100%,0,Q139*$C139)+IF(Q140&lt;100%,0,Q140*$C140))*$C142</f>
        <v>670.5353</v>
      </c>
      <c r="R142" s="77" t="n">
        <f aca="false">(IF(R114&lt;100%,0,R114*$C114)+IF(R115&lt;100%,0,R115*$C115)+IF(R116&lt;100%,0,R116*$C116)+IF(R117&lt;100%,0,R117*$C117)+IF(R118&lt;100%,0,R118*$C118)+IF(R119&lt;100%,0,R119*$C119)+IF(R120&lt;100%,0,R120*$C120)+IF(R121&lt;100%,0,R121*$C121)+IF(R122&lt;100%,0,R122*$C122)+IF(R123&lt;100%,0,R123*$C123)+IF(R124&lt;100%,0,R124*$C124)+IF(R125&lt;100%,0,R125*$C125)+IF(R126&lt;100%,0,R126*$C126)+IF(R127&lt;100%,0,R127*$C127)+IF(R128&lt;100%,0,R128*$C128)+IF(R129&lt;100%,0,R129*$C129)+IF(R130&lt;100%,0,R130*$C130)+IF(R131&lt;100%,0,R131*$C131)+IF(R132&lt;100%,0,R132*$C132)+IF(R133&lt;100%,0,R133*$C133)+IF(R134&lt;100%,0,R134*$C134)+IF(R135&lt;100%,0,R135*$C135)+IF(R136&lt;100%,0,R136*$C136)+IF(R137&lt;100%,0,R137*$C137)+IF(R138&lt;100%,0,R138*$C138)+IF(R139&lt;100%,0,R139*$C139)+IF(R140&lt;100%,0,R140*$C140))*$C142</f>
        <v>670.5353</v>
      </c>
      <c r="S142" s="77" t="n">
        <f aca="false">(IF(S114&lt;100%,0,S114*$C114)+IF(S115&lt;100%,0,S115*$C115)+IF(S116&lt;100%,0,S116*$C116)+IF(S117&lt;100%,0,S117*$C117)+IF(S118&lt;100%,0,S118*$C118)+IF(S119&lt;100%,0,S119*$C119)+IF(S120&lt;100%,0,S120*$C120)+IF(S121&lt;100%,0,S121*$C121)+IF(S122&lt;100%,0,S122*$C122)+IF(S123&lt;100%,0,S123*$C123)+IF(S124&lt;100%,0,S124*$C124)+IF(S125&lt;100%,0,S125*$C125)+IF(S126&lt;100%,0,S126*$C126)+IF(S127&lt;100%,0,S127*$C127)+IF(S128&lt;100%,0,S128*$C128)+IF(S129&lt;100%,0,S129*$C129)+IF(S130&lt;100%,0,S130*$C130)+IF(S131&lt;100%,0,S131*$C131)+IF(S132&lt;100%,0,S132*$C132)+IF(S133&lt;100%,0,S133*$C133)+IF(S134&lt;100%,0,S134*$C134)+IF(S135&lt;100%,0,S135*$C135)+IF(S136&lt;100%,0,S136*$C136)+IF(S137&lt;100%,0,S137*$C137)+IF(S138&lt;100%,0,S138*$C138)+IF(S139&lt;100%,0,S139*$C139)+IF(S140&lt;100%,0,S140*$C140))*$C142</f>
        <v>670.5353</v>
      </c>
      <c r="T142" s="77" t="n">
        <f aca="false">(IF(T114&lt;100%,0,T114*$C114)+IF(T115&lt;100%,0,T115*$C115)+IF(T116&lt;100%,0,T116*$C116)+IF(T117&lt;100%,0,T117*$C117)+IF(T118&lt;100%,0,T118*$C118)+IF(T119&lt;100%,0,T119*$C119)+IF(T120&lt;100%,0,T120*$C120)+IF(T121&lt;100%,0,T121*$C121)+IF(T122&lt;100%,0,T122*$C122)+IF(T123&lt;100%,0,T123*$C123)+IF(T124&lt;100%,0,T124*$C124)+IF(T125&lt;100%,0,T125*$C125)+IF(T126&lt;100%,0,T126*$C126)+IF(T127&lt;100%,0,T127*$C127)+IF(T128&lt;100%,0,T128*$C128)+IF(T129&lt;100%,0,T129*$C129)+IF(T130&lt;100%,0,T130*$C130)+IF(T131&lt;100%,0,T131*$C131)+IF(T132&lt;100%,0,T132*$C132)+IF(T133&lt;100%,0,T133*$C133)+IF(T134&lt;100%,0,T134*$C134)+IF(T135&lt;100%,0,T135*$C135)+IF(T136&lt;100%,0,T136*$C136)+IF(T137&lt;100%,0,T137*$C137)+IF(T138&lt;100%,0,T138*$C138)+IF(T139&lt;100%,0,T139*$C139)+IF(T140&lt;100%,0,T140*$C140))*$C142</f>
        <v>670.5353</v>
      </c>
      <c r="U142" s="77" t="n">
        <f aca="false">(IF(U114&lt;100%,0,U114*$C114)+IF(U115&lt;100%,0,U115*$C115)+IF(U116&lt;100%,0,U116*$C116)+IF(U117&lt;100%,0,U117*$C117)+IF(U118&lt;100%,0,U118*$C118)+IF(U119&lt;100%,0,U119*$C119)+IF(U120&lt;100%,0,U120*$C120)+IF(U121&lt;100%,0,U121*$C121)+IF(U122&lt;100%,0,U122*$C122)+IF(U123&lt;100%,0,U123*$C123)+IF(U124&lt;100%,0,U124*$C124)+IF(U125&lt;100%,0,U125*$C125)+IF(U126&lt;100%,0,U126*$C126)+IF(U127&lt;100%,0,U127*$C127)+IF(U128&lt;100%,0,U128*$C128)+IF(U129&lt;100%,0,U129*$C129)+IF(U130&lt;100%,0,U130*$C130)+IF(U131&lt;100%,0,U131*$C131)+IF(U132&lt;100%,0,U132*$C132)+IF(U133&lt;100%,0,U133*$C133)+IF(U134&lt;100%,0,U134*$C134)+IF(U135&lt;100%,0,U135*$C135)+IF(U136&lt;100%,0,U136*$C136)+IF(U137&lt;100%,0,U137*$C137)+IF(U138&lt;100%,0,U138*$C138)+IF(U139&lt;100%,0,U139*$C139)+IF(U140&lt;100%,0,U140*$C140))*$C142</f>
        <v>670.5353</v>
      </c>
      <c r="V142" s="77" t="n">
        <f aca="false">(IF(V114&lt;100%,0,V114*$C114)+IF(V115&lt;100%,0,V115*$C115)+IF(V116&lt;100%,0,V116*$C116)+IF(V117&lt;100%,0,V117*$C117)+IF(V118&lt;100%,0,V118*$C118)+IF(V119&lt;100%,0,V119*$C119)+IF(V120&lt;100%,0,V120*$C120)+IF(V121&lt;100%,0,V121*$C121)+IF(V122&lt;100%,0,V122*$C122)+IF(V123&lt;100%,0,V123*$C123)+IF(V124&lt;100%,0,V124*$C124)+IF(V125&lt;100%,0,V125*$C125)+IF(V126&lt;100%,0,V126*$C126)+IF(V127&lt;100%,0,V127*$C127)+IF(V128&lt;100%,0,V128*$C128)+IF(V129&lt;100%,0,V129*$C129)+IF(V130&lt;100%,0,V130*$C130)+IF(V131&lt;100%,0,V131*$C131)+IF(V132&lt;100%,0,V132*$C132)+IF(V133&lt;100%,0,V133*$C133)+IF(V134&lt;100%,0,V134*$C134)+IF(V135&lt;100%,0,V135*$C135)+IF(V136&lt;100%,0,V136*$C136)+IF(V137&lt;100%,0,V137*$C137)+IF(V138&lt;100%,0,V138*$C138)+IF(V139&lt;100%,0,V139*$C139)+IF(V140&lt;100%,0,V140*$C140))*$C142</f>
        <v>670.5353</v>
      </c>
      <c r="W142" s="77" t="n">
        <f aca="false">(IF(W114&lt;100%,0,W114*$C114)+IF(W115&lt;100%,0,W115*$C115)+IF(W116&lt;100%,0,W116*$C116)+IF(W117&lt;100%,0,W117*$C117)+IF(W118&lt;100%,0,W118*$C118)+IF(W119&lt;100%,0,W119*$C119)+IF(W120&lt;100%,0,W120*$C120)+IF(W121&lt;100%,0,W121*$C121)+IF(W122&lt;100%,0,W122*$C122)+IF(W123&lt;100%,0,W123*$C123)+IF(W124&lt;100%,0,W124*$C124)+IF(W125&lt;100%,0,W125*$C125)+IF(W126&lt;100%,0,W126*$C126)+IF(W127&lt;100%,0,W127*$C127)+IF(W128&lt;100%,0,W128*$C128)+IF(W129&lt;100%,0,W129*$C129)+IF(W130&lt;100%,0,W130*$C130)+IF(W131&lt;100%,0,W131*$C131)+IF(W132&lt;100%,0,W132*$C132)+IF(W133&lt;100%,0,W133*$C133)+IF(W134&lt;100%,0,W134*$C134)+IF(W135&lt;100%,0,W135*$C135)+IF(W136&lt;100%,0,W136*$C136)+IF(W137&lt;100%,0,W137*$C137)+IF(W138&lt;100%,0,W138*$C138)+IF(W139&lt;100%,0,W139*$C139)+IF(W140&lt;100%,0,W140*$C140))*$C142</f>
        <v>693.4619</v>
      </c>
      <c r="X142" s="77" t="n">
        <f aca="false">(IF(X114&lt;100%,0,X114*$C114)+IF(X115&lt;100%,0,X115*$C115)+IF(X116&lt;100%,0,X116*$C116)+IF(X117&lt;100%,0,X117*$C117)+IF(X118&lt;100%,0,X118*$C118)+IF(X119&lt;100%,0,X119*$C119)+IF(X120&lt;100%,0,X120*$C120)+IF(X121&lt;100%,0,X121*$C121)+IF(X122&lt;100%,0,X122*$C122)+IF(X123&lt;100%,0,X123*$C123)+IF(X124&lt;100%,0,X124*$C124)+IF(X125&lt;100%,0,X125*$C125)+IF(X126&lt;100%,0,X126*$C126)+IF(X127&lt;100%,0,X127*$C127)+IF(X128&lt;100%,0,X128*$C128)+IF(X129&lt;100%,0,X129*$C129)+IF(X130&lt;100%,0,X130*$C130)+IF(X131&lt;100%,0,X131*$C131)+IF(X132&lt;100%,0,X132*$C132)+IF(X133&lt;100%,0,X133*$C133)+IF(X134&lt;100%,0,X134*$C134)+IF(X135&lt;100%,0,X135*$C135)+IF(X136&lt;100%,0,X136*$C136)+IF(X137&lt;100%,0,X137*$C137)+IF(X138&lt;100%,0,X138*$C138)+IF(X139&lt;100%,0,X139*$C139)+IF(X140&lt;100%,0,X140*$C140))*$C142</f>
        <v>693.4619</v>
      </c>
      <c r="Y142" s="77" t="n">
        <f aca="false">(IF(Y114&lt;100%,0,Y114*$C114)+IF(Y115&lt;100%,0,Y115*$C115)+IF(Y116&lt;100%,0,Y116*$C116)+IF(Y117&lt;100%,0,Y117*$C117)+IF(Y118&lt;100%,0,Y118*$C118)+IF(Y119&lt;100%,0,Y119*$C119)+IF(Y120&lt;100%,0,Y120*$C120)+IF(Y121&lt;100%,0,Y121*$C121)+IF(Y122&lt;100%,0,Y122*$C122)+IF(Y123&lt;100%,0,Y123*$C123)+IF(Y124&lt;100%,0,Y124*$C124)+IF(Y125&lt;100%,0,Y125*$C125)+IF(Y126&lt;100%,0,Y126*$C126)+IF(Y127&lt;100%,0,Y127*$C127)+IF(Y128&lt;100%,0,Y128*$C128)+IF(Y129&lt;100%,0,Y129*$C129)+IF(Y130&lt;100%,0,Y130*$C130)+IF(Y131&lt;100%,0,Y131*$C131)+IF(Y132&lt;100%,0,Y132*$C132)+IF(Y133&lt;100%,0,Y133*$C133)+IF(Y134&lt;100%,0,Y134*$C134)+IF(Y135&lt;100%,0,Y135*$C135)+IF(Y136&lt;100%,0,Y136*$C136)+IF(Y137&lt;100%,0,Y137*$C137)+IF(Y138&lt;100%,0,Y138*$C138)+IF(Y139&lt;100%,0,Y139*$C139)+IF(Y140&lt;100%,0,Y140*$C140))*$C142</f>
        <v>693.4619</v>
      </c>
      <c r="Z142" s="77" t="n">
        <f aca="false">(IF(Z114&lt;100%,0,Z114*$C114)+IF(Z115&lt;100%,0,Z115*$C115)+IF(Z116&lt;100%,0,Z116*$C116)+IF(Z117&lt;100%,0,Z117*$C117)+IF(Z118&lt;100%,0,Z118*$C118)+IF(Z119&lt;100%,0,Z119*$C119)+IF(Z120&lt;100%,0,Z120*$C120)+IF(Z121&lt;100%,0,Z121*$C121)+IF(Z122&lt;100%,0,Z122*$C122)+IF(Z123&lt;100%,0,Z123*$C123)+IF(Z124&lt;100%,0,Z124*$C124)+IF(Z125&lt;100%,0,Z125*$C125)+IF(Z126&lt;100%,0,Z126*$C126)+IF(Z127&lt;100%,0,Z127*$C127)+IF(Z128&lt;100%,0,Z128*$C128)+IF(Z129&lt;100%,0,Z129*$C129)+IF(Z130&lt;100%,0,Z130*$C130)+IF(Z131&lt;100%,0,Z131*$C131)+IF(Z132&lt;100%,0,Z132*$C132)+IF(Z133&lt;100%,0,Z133*$C133)+IF(Z134&lt;100%,0,Z134*$C134)+IF(Z135&lt;100%,0,Z135*$C135)+IF(Z136&lt;100%,0,Z136*$C136)+IF(Z137&lt;100%,0,Z137*$C137)+IF(Z138&lt;100%,0,Z138*$C138)+IF(Z139&lt;100%,0,Z139*$C139)+IF(Z140&lt;100%,0,Z140*$C140))*$C142</f>
        <v>693.4619</v>
      </c>
      <c r="AA142" s="77" t="n">
        <f aca="false">(IF(AA114&lt;100%,0,AA114*$C114)+IF(AA115&lt;100%,0,AA115*$C115)+IF(AA116&lt;100%,0,AA116*$C116)+IF(AA117&lt;100%,0,AA117*$C117)+IF(AA118&lt;100%,0,AA118*$C118)+IF(AA119&lt;100%,0,AA119*$C119)+IF(AA120&lt;100%,0,AA120*$C120)+IF(AA121&lt;100%,0,AA121*$C121)+IF(AA122&lt;100%,0,AA122*$C122)+IF(AA123&lt;100%,0,AA123*$C123)+IF(AA124&lt;100%,0,AA124*$C124)+IF(AA125&lt;100%,0,AA125*$C125)+IF(AA126&lt;100%,0,AA126*$C126)+IF(AA127&lt;100%,0,AA127*$C127)+IF(AA128&lt;100%,0,AA128*$C128)+IF(AA129&lt;100%,0,AA129*$C129)+IF(AA130&lt;100%,0,AA130*$C130)+IF(AA131&lt;100%,0,AA131*$C131)+IF(AA132&lt;100%,0,AA132*$C132)+IF(AA133&lt;100%,0,AA133*$C133)+IF(AA134&lt;100%,0,AA134*$C134)+IF(AA135&lt;100%,0,AA135*$C135)+IF(AA136&lt;100%,0,AA136*$C136)+IF(AA137&lt;100%,0,AA137*$C137)+IF(AA138&lt;100%,0,AA138*$C138)+IF(AA139&lt;100%,0,AA139*$C139)+IF(AA140&lt;100%,0,AA140*$C140))*$C142</f>
        <v>693.4619</v>
      </c>
      <c r="AB142" s="77" t="n">
        <f aca="false">(IF(AB114&lt;100%,0,AB114*$C114)+IF(AB115&lt;100%,0,AB115*$C115)+IF(AB116&lt;100%,0,AB116*$C116)+IF(AB117&lt;100%,0,AB117*$C117)+IF(AB118&lt;100%,0,AB118*$C118)+IF(AB119&lt;100%,0,AB119*$C119)+IF(AB120&lt;100%,0,AB120*$C120)+IF(AB121&lt;100%,0,AB121*$C121)+IF(AB122&lt;100%,0,AB122*$C122)+IF(AB123&lt;100%,0,AB123*$C123)+IF(AB124&lt;100%,0,AB124*$C124)+IF(AB125&lt;100%,0,AB125*$C125)+IF(AB126&lt;100%,0,AB126*$C126)+IF(AB127&lt;100%,0,AB127*$C127)+IF(AB128&lt;100%,0,AB128*$C128)+IF(AB129&lt;100%,0,AB129*$C129)+IF(AB130&lt;100%,0,AB130*$C130)+IF(AB131&lt;100%,0,AB131*$C131)+IF(AB132&lt;100%,0,AB132*$C132)+IF(AB133&lt;100%,0,AB133*$C133)+IF(AB134&lt;100%,0,AB134*$C134)+IF(AB135&lt;100%,0,AB135*$C135)+IF(AB136&lt;100%,0,AB136*$C136)+IF(AB137&lt;100%,0,AB137*$C137)+IF(AB138&lt;100%,0,AB138*$C138)+IF(AB139&lt;100%,0,AB139*$C139)+IF(AB140&lt;100%,0,AB140*$C140))*$C142</f>
        <v>693.4619</v>
      </c>
      <c r="AC142" s="77" t="n">
        <f aca="false">(IF(AC114&lt;100%,0,AC114*$C114)+IF(AC115&lt;100%,0,AC115*$C115)+IF(AC116&lt;100%,0,AC116*$C116)+IF(AC117&lt;100%,0,AC117*$C117)+IF(AC118&lt;100%,0,AC118*$C118)+IF(AC119&lt;100%,0,AC119*$C119)+IF(AC120&lt;100%,0,AC120*$C120)+IF(AC121&lt;100%,0,AC121*$C121)+IF(AC122&lt;100%,0,AC122*$C122)+IF(AC123&lt;100%,0,AC123*$C123)+IF(AC124&lt;100%,0,AC124*$C124)+IF(AC125&lt;100%,0,AC125*$C125)+IF(AC126&lt;100%,0,AC126*$C126)+IF(AC127&lt;100%,0,AC127*$C127)+IF(AC128&lt;100%,0,AC128*$C128)+IF(AC129&lt;100%,0,AC129*$C129)+IF(AC130&lt;100%,0,AC130*$C130)+IF(AC131&lt;100%,0,AC131*$C131)+IF(AC132&lt;100%,0,AC132*$C132)+IF(AC133&lt;100%,0,AC133*$C133)+IF(AC134&lt;100%,0,AC134*$C134)+IF(AC135&lt;100%,0,AC135*$C135)+IF(AC136&lt;100%,0,AC136*$C136)+IF(AC137&lt;100%,0,AC137*$C137)+IF(AC138&lt;100%,0,AC138*$C138)+IF(AC139&lt;100%,0,AC139*$C139)+IF(AC140&lt;100%,0,AC140*$C140))*$C142</f>
        <v>693.4619</v>
      </c>
      <c r="AD142" s="77" t="n">
        <f aca="false">(IF(AD114&lt;100%,0,AD114*$C114)+IF(AD115&lt;100%,0,AD115*$C115)+IF(AD116&lt;100%,0,AD116*$C116)+IF(AD117&lt;100%,0,AD117*$C117)+IF(AD118&lt;100%,0,AD118*$C118)+IF(AD119&lt;100%,0,AD119*$C119)+IF(AD120&lt;100%,0,AD120*$C120)+IF(AD121&lt;100%,0,AD121*$C121)+IF(AD122&lt;100%,0,AD122*$C122)+IF(AD123&lt;100%,0,AD123*$C123)+IF(AD124&lt;100%,0,AD124*$C124)+IF(AD125&lt;100%,0,AD125*$C125)+IF(AD126&lt;100%,0,AD126*$C126)+IF(AD127&lt;100%,0,AD127*$C127)+IF(AD128&lt;100%,0,AD128*$C128)+IF(AD129&lt;100%,0,AD129*$C129)+IF(AD130&lt;100%,0,AD130*$C130)+IF(AD131&lt;100%,0,AD131*$C131)+IF(AD132&lt;100%,0,AD132*$C132)+IF(AD133&lt;100%,0,AD133*$C133)+IF(AD134&lt;100%,0,AD134*$C134)+IF(AD135&lt;100%,0,AD135*$C135)+IF(AD136&lt;100%,0,AD136*$C136)+IF(AD137&lt;100%,0,AD137*$C137)+IF(AD138&lt;100%,0,AD138*$C138)+IF(AD139&lt;100%,0,AD139*$C139)+IF(AD140&lt;100%,0,AD140*$C140))*$C142</f>
        <v>693.4619</v>
      </c>
      <c r="AE142" s="77" t="n">
        <f aca="false">(IF(AE114&lt;100%,0,AE114*$C114)+IF(AE115&lt;100%,0,AE115*$C115)+IF(AE116&lt;100%,0,AE116*$C116)+IF(AE117&lt;100%,0,AE117*$C117)+IF(AE118&lt;100%,0,AE118*$C118)+IF(AE119&lt;100%,0,AE119*$C119)+IF(AE120&lt;100%,0,AE120*$C120)+IF(AE121&lt;100%,0,AE121*$C121)+IF(AE122&lt;100%,0,AE122*$C122)+IF(AE123&lt;100%,0,AE123*$C123)+IF(AE124&lt;100%,0,AE124*$C124)+IF(AE125&lt;100%,0,AE125*$C125)+IF(AE126&lt;100%,0,AE126*$C126)+IF(AE127&lt;100%,0,AE127*$C127)+IF(AE128&lt;100%,0,AE128*$C128)+IF(AE129&lt;100%,0,AE129*$C129)+IF(AE130&lt;100%,0,AE130*$C130)+IF(AE131&lt;100%,0,AE131*$C131)+IF(AE132&lt;100%,0,AE132*$C132)+IF(AE133&lt;100%,0,AE133*$C133)+IF(AE134&lt;100%,0,AE134*$C134)+IF(AE135&lt;100%,0,AE135*$C135)+IF(AE136&lt;100%,0,AE136*$C136)+IF(AE137&lt;100%,0,AE137*$C137)+IF(AE138&lt;100%,0,AE138*$C138)+IF(AE139&lt;100%,0,AE139*$C139)+IF(AE140&lt;100%,0,AE140*$C140))*$C142</f>
        <v>693.4619</v>
      </c>
      <c r="AF142" s="77" t="n">
        <f aca="false">(IF(AF114&lt;100%,0,AF114*$C114)+IF(AF115&lt;100%,0,AF115*$C115)+IF(AF116&lt;100%,0,AF116*$C116)+IF(AF117&lt;100%,0,AF117*$C117)+IF(AF118&lt;100%,0,AF118*$C118)+IF(AF119&lt;100%,0,AF119*$C119)+IF(AF120&lt;100%,0,AF120*$C120)+IF(AF121&lt;100%,0,AF121*$C121)+IF(AF122&lt;100%,0,AF122*$C122)+IF(AF123&lt;100%,0,AF123*$C123)+IF(AF124&lt;100%,0,AF124*$C124)+IF(AF125&lt;100%,0,AF125*$C125)+IF(AF126&lt;100%,0,AF126*$C126)+IF(AF127&lt;100%,0,AF127*$C127)+IF(AF128&lt;100%,0,AF128*$C128)+IF(AF129&lt;100%,0,AF129*$C129)+IF(AF130&lt;100%,0,AF130*$C130)+IF(AF131&lt;100%,0,AF131*$C131)+IF(AF132&lt;100%,0,AF132*$C132)+IF(AF133&lt;100%,0,AF133*$C133)+IF(AF134&lt;100%,0,AF134*$C134)+IF(AF135&lt;100%,0,AF135*$C135)+IF(AF136&lt;100%,0,AF136*$C136)+IF(AF137&lt;100%,0,AF137*$C137)+IF(AF138&lt;100%,0,AF138*$C138)+IF(AF139&lt;100%,0,AF139*$C139)+IF(AF140&lt;100%,0,AF140*$C140))*$C142</f>
        <v>693.4619</v>
      </c>
      <c r="AG142" s="77" t="n">
        <f aca="false">(IF(AG114&lt;100%,0,AG114*$C114)+IF(AG115&lt;100%,0,AG115*$C115)+IF(AG116&lt;100%,0,AG116*$C116)+IF(AG117&lt;100%,0,AG117*$C117)+IF(AG118&lt;100%,0,AG118*$C118)+IF(AG119&lt;100%,0,AG119*$C119)+IF(AG120&lt;100%,0,AG120*$C120)+IF(AG121&lt;100%,0,AG121*$C121)+IF(AG122&lt;100%,0,AG122*$C122)+IF(AG123&lt;100%,0,AG123*$C123)+IF(AG124&lt;100%,0,AG124*$C124)+IF(AG125&lt;100%,0,AG125*$C125)+IF(AG126&lt;100%,0,AG126*$C126)+IF(AG127&lt;100%,0,AG127*$C127)+IF(AG128&lt;100%,0,AG128*$C128)+IF(AG129&lt;100%,0,AG129*$C129)+IF(AG130&lt;100%,0,AG130*$C130)+IF(AG131&lt;100%,0,AG131*$C131)+IF(AG132&lt;100%,0,AG132*$C132)+IF(AG133&lt;100%,0,AG133*$C133)+IF(AG134&lt;100%,0,AG134*$C134)+IF(AG135&lt;100%,0,AG135*$C135)+IF(AG136&lt;100%,0,AG136*$C136)+IF(AG137&lt;100%,0,AG137*$C137)+IF(AG138&lt;100%,0,AG138*$C138)+IF(AG139&lt;100%,0,AG139*$C139)+IF(AG140&lt;100%,0,AG140*$C140))*$C142</f>
        <v>693.4619</v>
      </c>
      <c r="AH142" s="175" t="n">
        <f aca="false">(IF(AH114&lt;100%,0,AH114*$C114)+IF(AH115&lt;100%,0,AH115*$C115)+IF(AH116&lt;100%,0,AH116*$C116)+IF(AH117&lt;100%,0,AH117*$C117)+IF(AH118&lt;100%,0,AH118*$C118)+IF(AH119&lt;100%,0,AH119*$C119)+IF(AH120&lt;100%,0,AH120*$C120)+IF(AH121&lt;100%,0,AH121*$C121)+IF(AH122&lt;100%,0,AH122*$C122)+IF(AH123&lt;100%,0,AH123*$C123)+IF(AH124&lt;100%,0,AH124*$C124)+IF(AH125&lt;100%,0,AH125*$C125)+IF(AH126&lt;100%,0,AH126*$C126)+IF(AH127&lt;100%,0,AH127*$C127)+IF(AH128&lt;100%,0,AH128*$C128)+IF(AH129&lt;100%,0,AH129*$C129)+IF(AH130&lt;100%,0,AH130*$C130)+IF(AH131&lt;100%,0,AH131*$C131)+IF(AH132&lt;100%,0,AH132*$C132)+IF(AH133&lt;100%,0,AH133*$C133)+IF(AH134&lt;100%,0,AH134*$C134)+IF(AH135&lt;100%,0,AH135*$C135)+IF(AH136&lt;100%,0,AH136*$C136)+IF(AH137&lt;100%,0,AH137*$C137)+IF(AH138&lt;100%,0,AH138*$C138)+IF(AH139&lt;100%,0,AH139*$C139)+IF(AH140&lt;100%,0,AH140*$C140))*$C142</f>
        <v>693.4619</v>
      </c>
      <c r="AI142" s="83"/>
      <c r="AJ142" s="84"/>
      <c r="AK142" s="84"/>
      <c r="AL142" s="8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8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8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8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8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84"/>
      <c r="DH142" s="84"/>
      <c r="DI142" s="84"/>
      <c r="DJ142" s="84"/>
      <c r="DK142" s="84"/>
      <c r="DL142" s="84"/>
      <c r="DM142" s="84"/>
      <c r="DN142" s="84"/>
      <c r="DO142" s="84"/>
      <c r="DP142" s="84"/>
      <c r="DQ142" s="84"/>
      <c r="DR142" s="84"/>
      <c r="DS142" s="84"/>
      <c r="DT142" s="84"/>
      <c r="DU142" s="84"/>
      <c r="DV142" s="84"/>
      <c r="DW142" s="84"/>
      <c r="DX142" s="84"/>
      <c r="DY142" s="84"/>
      <c r="DZ142" s="84"/>
      <c r="EA142" s="84"/>
      <c r="EB142" s="84"/>
      <c r="EC142" s="84"/>
      <c r="ED142" s="84"/>
      <c r="EE142" s="84"/>
      <c r="EF142" s="84"/>
      <c r="EG142" s="84"/>
      <c r="EH142" s="84"/>
      <c r="EI142" s="84"/>
      <c r="EJ142" s="84"/>
      <c r="EK142" s="84"/>
      <c r="EL142" s="84"/>
      <c r="EM142" s="84"/>
      <c r="EN142" s="84"/>
      <c r="EO142" s="84"/>
      <c r="EP142" s="84"/>
      <c r="EQ142" s="84"/>
      <c r="ER142" s="84"/>
      <c r="ES142" s="84"/>
      <c r="ET142" s="84"/>
      <c r="EU142" s="84"/>
      <c r="EV142" s="84"/>
      <c r="EW142" s="84"/>
      <c r="EX142" s="84"/>
      <c r="EY142" s="84"/>
      <c r="EZ142" s="84"/>
      <c r="FA142" s="84"/>
      <c r="FB142" s="84"/>
      <c r="FC142" s="84"/>
      <c r="FD142" s="84"/>
      <c r="FE142" s="84"/>
      <c r="FF142" s="84"/>
      <c r="FG142" s="84"/>
      <c r="FH142" s="84"/>
      <c r="FI142" s="84"/>
      <c r="FJ142" s="84"/>
      <c r="FK142" s="84"/>
      <c r="FL142" s="84"/>
      <c r="FM142" s="84"/>
      <c r="FN142" s="84"/>
      <c r="FO142" s="84"/>
      <c r="FP142" s="84"/>
      <c r="FQ142" s="84"/>
      <c r="FR142" s="84"/>
      <c r="FS142" s="84"/>
      <c r="FT142" s="84"/>
      <c r="FU142" s="84"/>
      <c r="FV142" s="84"/>
      <c r="FW142" s="84"/>
      <c r="FX142" s="84"/>
      <c r="FY142" s="84"/>
      <c r="FZ142" s="84"/>
      <c r="GA142" s="84"/>
      <c r="GB142" s="84"/>
      <c r="GC142" s="84"/>
      <c r="GD142" s="84"/>
      <c r="GE142" s="84"/>
      <c r="GF142" s="84"/>
      <c r="GG142" s="84"/>
      <c r="GH142" s="84"/>
      <c r="GI142" s="84"/>
      <c r="GJ142" s="84"/>
      <c r="GK142" s="84"/>
      <c r="GL142" s="84"/>
      <c r="GM142" s="84"/>
      <c r="GN142" s="84"/>
      <c r="GO142" s="84"/>
      <c r="GP142" s="84"/>
      <c r="GQ142" s="84"/>
      <c r="GR142" s="84"/>
      <c r="GS142" s="84"/>
      <c r="GT142" s="84"/>
      <c r="GU142" s="84"/>
      <c r="GV142" s="84"/>
      <c r="GW142" s="84"/>
      <c r="GX142" s="84"/>
      <c r="GY142" s="84"/>
      <c r="GZ142" s="84"/>
      <c r="HA142" s="84"/>
      <c r="HB142" s="84"/>
      <c r="HC142" s="84"/>
      <c r="HD142" s="84"/>
      <c r="HE142" s="84"/>
      <c r="HF142" s="84"/>
      <c r="HG142" s="84"/>
      <c r="HH142" s="84"/>
      <c r="HI142" s="84"/>
      <c r="HJ142" s="84"/>
      <c r="HK142" s="84"/>
      <c r="HL142" s="84"/>
      <c r="HM142" s="84"/>
      <c r="HN142" s="84"/>
      <c r="HO142" s="84"/>
      <c r="HP142" s="84"/>
      <c r="HQ142" s="84"/>
      <c r="HR142" s="84"/>
      <c r="HS142" s="84"/>
      <c r="HT142" s="84"/>
      <c r="HU142" s="84"/>
      <c r="HV142" s="84"/>
      <c r="HW142" s="84"/>
      <c r="HX142" s="84"/>
      <c r="HY142" s="84"/>
      <c r="HZ142" s="84"/>
      <c r="IA142" s="84"/>
      <c r="IB142" s="84"/>
      <c r="IC142" s="84"/>
      <c r="ID142" s="84"/>
      <c r="IE142" s="84"/>
      <c r="IF142" s="84"/>
      <c r="IG142" s="84"/>
      <c r="IH142" s="84"/>
      <c r="II142" s="84"/>
      <c r="IJ142" s="84"/>
      <c r="IK142" s="84"/>
      <c r="IL142" s="84"/>
      <c r="IM142" s="84"/>
      <c r="IN142" s="84"/>
      <c r="IO142" s="84"/>
      <c r="IP142" s="84"/>
      <c r="IQ142" s="84"/>
      <c r="IR142" s="84"/>
      <c r="IS142" s="84"/>
      <c r="IT142" s="84"/>
      <c r="IU142" s="84"/>
      <c r="IV142" s="84"/>
      <c r="IW142" s="84"/>
    </row>
    <row r="143" customFormat="false" ht="15.95" hidden="false" customHeight="true" outlineLevel="0" collapsed="false">
      <c r="A143" s="80"/>
      <c r="B143" s="85" t="s">
        <v>23</v>
      </c>
      <c r="C143" s="86"/>
      <c r="D143" s="87" t="n">
        <f aca="false">D141-D142</f>
        <v>23152.0815</v>
      </c>
      <c r="E143" s="88" t="n">
        <f aca="false">E141-E142</f>
        <v>23235.7707</v>
      </c>
      <c r="F143" s="88" t="n">
        <f aca="false">F141-F142</f>
        <v>23235.7707</v>
      </c>
      <c r="G143" s="88" t="n">
        <f aca="false">G141-G142</f>
        <v>23235.7707</v>
      </c>
      <c r="H143" s="88" t="n">
        <f aca="false">H141-H142</f>
        <v>23235.7707</v>
      </c>
      <c r="I143" s="88" t="n">
        <f aca="false">I141-I142</f>
        <v>23407.7707</v>
      </c>
      <c r="J143" s="88" t="n">
        <f aca="false">J141-J142</f>
        <v>23493.7707</v>
      </c>
      <c r="K143" s="88" t="n">
        <f aca="false">K141-K142</f>
        <v>23665.7707</v>
      </c>
      <c r="L143" s="88" t="n">
        <f aca="false">L141-L142</f>
        <v>23837.7707</v>
      </c>
      <c r="M143" s="88" t="n">
        <f aca="false">M141-M142</f>
        <v>24009.7707</v>
      </c>
      <c r="N143" s="88" t="n">
        <f aca="false">N141-N142</f>
        <v>24072.4647</v>
      </c>
      <c r="O143" s="88" t="n">
        <f aca="false">O141-O142</f>
        <v>24072.4647</v>
      </c>
      <c r="P143" s="88" t="n">
        <f aca="false">P141-P142</f>
        <v>24072.4647</v>
      </c>
      <c r="Q143" s="88" t="n">
        <f aca="false">Q141-Q142</f>
        <v>24072.4647</v>
      </c>
      <c r="R143" s="88" t="n">
        <f aca="false">R141-R142</f>
        <v>24241.6647</v>
      </c>
      <c r="S143" s="88" t="n">
        <f aca="false">S141-S142</f>
        <v>24326.2647</v>
      </c>
      <c r="T143" s="88" t="n">
        <f aca="false">T141-T142</f>
        <v>24495.4647</v>
      </c>
      <c r="U143" s="88" t="n">
        <f aca="false">U141-U142</f>
        <v>24664.6647</v>
      </c>
      <c r="V143" s="88" t="n">
        <f aca="false">V141-V142</f>
        <v>24833.8647</v>
      </c>
      <c r="W143" s="88" t="n">
        <f aca="false">W141-W142</f>
        <v>24895.5381</v>
      </c>
      <c r="X143" s="88" t="n">
        <f aca="false">X141-X142</f>
        <v>24895.5381</v>
      </c>
      <c r="Y143" s="88" t="n">
        <f aca="false">Y141-Y142</f>
        <v>24895.5381</v>
      </c>
      <c r="Z143" s="88" t="n">
        <f aca="false">Z141-Z142</f>
        <v>24895.5381</v>
      </c>
      <c r="AA143" s="88" t="n">
        <f aca="false">AA141-AA142</f>
        <v>24895.5381</v>
      </c>
      <c r="AB143" s="88" t="n">
        <f aca="false">AB141-AB142</f>
        <v>24895.5381</v>
      </c>
      <c r="AC143" s="88" t="n">
        <f aca="false">AC141-AC142</f>
        <v>24895.5381</v>
      </c>
      <c r="AD143" s="88" t="n">
        <f aca="false">AD141-AD142</f>
        <v>24895.5381</v>
      </c>
      <c r="AE143" s="88" t="n">
        <f aca="false">AE141-AE142</f>
        <v>24895.5381</v>
      </c>
      <c r="AF143" s="88" t="n">
        <f aca="false">AF141-AF142</f>
        <v>24895.5381</v>
      </c>
      <c r="AG143" s="88" t="n">
        <f aca="false">AG141-AG142</f>
        <v>24895.5381</v>
      </c>
      <c r="AH143" s="180" t="n">
        <f aca="false">AH141-AH142</f>
        <v>24895.5381</v>
      </c>
      <c r="AI143" s="83"/>
      <c r="AJ143" s="84"/>
      <c r="AK143" s="84"/>
      <c r="AL143" s="8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8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8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8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8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84"/>
      <c r="DH143" s="84"/>
      <c r="DI143" s="84"/>
      <c r="DJ143" s="84"/>
      <c r="DK143" s="84"/>
      <c r="DL143" s="84"/>
      <c r="DM143" s="84"/>
      <c r="DN143" s="84"/>
      <c r="DO143" s="84"/>
      <c r="DP143" s="84"/>
      <c r="DQ143" s="84"/>
      <c r="DR143" s="84"/>
      <c r="DS143" s="84"/>
      <c r="DT143" s="84"/>
      <c r="DU143" s="84"/>
      <c r="DV143" s="84"/>
      <c r="DW143" s="84"/>
      <c r="DX143" s="84"/>
      <c r="DY143" s="84"/>
      <c r="DZ143" s="84"/>
      <c r="EA143" s="84"/>
      <c r="EB143" s="84"/>
      <c r="EC143" s="84"/>
      <c r="ED143" s="84"/>
      <c r="EE143" s="84"/>
      <c r="EF143" s="84"/>
      <c r="EG143" s="84"/>
      <c r="EH143" s="84"/>
      <c r="EI143" s="84"/>
      <c r="EJ143" s="84"/>
      <c r="EK143" s="84"/>
      <c r="EL143" s="84"/>
      <c r="EM143" s="84"/>
      <c r="EN143" s="84"/>
      <c r="EO143" s="84"/>
      <c r="EP143" s="84"/>
      <c r="EQ143" s="84"/>
      <c r="ER143" s="84"/>
      <c r="ES143" s="84"/>
      <c r="ET143" s="84"/>
      <c r="EU143" s="84"/>
      <c r="EV143" s="84"/>
      <c r="EW143" s="84"/>
      <c r="EX143" s="84"/>
      <c r="EY143" s="84"/>
      <c r="EZ143" s="84"/>
      <c r="FA143" s="84"/>
      <c r="FB143" s="84"/>
      <c r="FC143" s="84"/>
      <c r="FD143" s="84"/>
      <c r="FE143" s="84"/>
      <c r="FF143" s="84"/>
      <c r="FG143" s="84"/>
      <c r="FH143" s="84"/>
      <c r="FI143" s="84"/>
      <c r="FJ143" s="84"/>
      <c r="FK143" s="84"/>
      <c r="FL143" s="84"/>
      <c r="FM143" s="84"/>
      <c r="FN143" s="84"/>
      <c r="FO143" s="84"/>
      <c r="FP143" s="84"/>
      <c r="FQ143" s="84"/>
      <c r="FR143" s="84"/>
      <c r="FS143" s="84"/>
      <c r="FT143" s="84"/>
      <c r="FU143" s="84"/>
      <c r="FV143" s="84"/>
      <c r="FW143" s="84"/>
      <c r="FX143" s="84"/>
      <c r="FY143" s="84"/>
      <c r="FZ143" s="84"/>
      <c r="GA143" s="84"/>
      <c r="GB143" s="84"/>
      <c r="GC143" s="84"/>
      <c r="GD143" s="84"/>
      <c r="GE143" s="84"/>
      <c r="GF143" s="84"/>
      <c r="GG143" s="84"/>
      <c r="GH143" s="84"/>
      <c r="GI143" s="84"/>
      <c r="GJ143" s="84"/>
      <c r="GK143" s="84"/>
      <c r="GL143" s="84"/>
      <c r="GM143" s="84"/>
      <c r="GN143" s="84"/>
      <c r="GO143" s="84"/>
      <c r="GP143" s="84"/>
      <c r="GQ143" s="84"/>
      <c r="GR143" s="84"/>
      <c r="GS143" s="84"/>
      <c r="GT143" s="84"/>
      <c r="GU143" s="84"/>
      <c r="GV143" s="84"/>
      <c r="GW143" s="84"/>
      <c r="GX143" s="84"/>
      <c r="GY143" s="84"/>
      <c r="GZ143" s="84"/>
      <c r="HA143" s="84"/>
      <c r="HB143" s="84"/>
      <c r="HC143" s="84"/>
      <c r="HD143" s="84"/>
      <c r="HE143" s="84"/>
      <c r="HF143" s="84"/>
      <c r="HG143" s="84"/>
      <c r="HH143" s="84"/>
      <c r="HI143" s="84"/>
      <c r="HJ143" s="84"/>
      <c r="HK143" s="84"/>
      <c r="HL143" s="84"/>
      <c r="HM143" s="84"/>
      <c r="HN143" s="84"/>
      <c r="HO143" s="84"/>
      <c r="HP143" s="84"/>
      <c r="HQ143" s="84"/>
      <c r="HR143" s="84"/>
      <c r="HS143" s="84"/>
      <c r="HT143" s="84"/>
      <c r="HU143" s="84"/>
      <c r="HV143" s="84"/>
      <c r="HW143" s="84"/>
      <c r="HX143" s="84"/>
      <c r="HY143" s="84"/>
      <c r="HZ143" s="84"/>
      <c r="IA143" s="84"/>
      <c r="IB143" s="84"/>
      <c r="IC143" s="84"/>
      <c r="ID143" s="84"/>
      <c r="IE143" s="84"/>
      <c r="IF143" s="84"/>
      <c r="IG143" s="84"/>
      <c r="IH143" s="84"/>
      <c r="II143" s="84"/>
      <c r="IJ143" s="84"/>
      <c r="IK143" s="84"/>
      <c r="IL143" s="84"/>
      <c r="IM143" s="84"/>
      <c r="IN143" s="84"/>
      <c r="IO143" s="84"/>
      <c r="IP143" s="84"/>
      <c r="IQ143" s="84"/>
      <c r="IR143" s="84"/>
      <c r="IS143" s="84"/>
      <c r="IT143" s="84"/>
      <c r="IU143" s="84"/>
      <c r="IV143" s="84"/>
      <c r="IW143" s="84"/>
    </row>
    <row r="144" customFormat="false" ht="15.95" hidden="false" customHeight="true" outlineLevel="0" collapsed="false">
      <c r="A144" s="37"/>
      <c r="B144" s="91" t="s">
        <v>24</v>
      </c>
      <c r="C144" s="92" t="n">
        <f aca="false">SUM(C114:C140)</f>
        <v>25589</v>
      </c>
      <c r="D144" s="39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146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  <c r="BA144" s="43"/>
      <c r="BB144" s="43"/>
      <c r="BC144" s="43"/>
      <c r="BD144" s="43"/>
      <c r="BE144" s="43"/>
      <c r="BF144" s="43"/>
      <c r="BG144" s="43"/>
      <c r="BH144" s="43"/>
      <c r="BI144" s="43"/>
      <c r="BJ144" s="43"/>
      <c r="BK144" s="43"/>
      <c r="BL144" s="43"/>
      <c r="BM144" s="43"/>
      <c r="BN144" s="43"/>
      <c r="BO144" s="43"/>
      <c r="BP144" s="43"/>
      <c r="BQ144" s="43"/>
      <c r="BR144" s="43"/>
      <c r="BS144" s="43"/>
      <c r="BT144" s="43"/>
      <c r="BU144" s="43"/>
      <c r="BV144" s="43"/>
      <c r="BW144" s="43"/>
      <c r="BX144" s="43"/>
      <c r="BY144" s="43"/>
      <c r="BZ144" s="43"/>
      <c r="CA144" s="43"/>
      <c r="CB144" s="43"/>
      <c r="CC144" s="43"/>
      <c r="CD144" s="43"/>
      <c r="CE144" s="43"/>
      <c r="CF144" s="43"/>
      <c r="CG144" s="43"/>
      <c r="CH144" s="43"/>
      <c r="CI144" s="43"/>
      <c r="CJ144" s="43"/>
      <c r="CK144" s="43"/>
      <c r="CL144" s="43"/>
      <c r="CM144" s="43"/>
      <c r="CN144" s="43"/>
      <c r="CO144" s="43"/>
      <c r="CP144" s="43"/>
      <c r="CQ144" s="43"/>
      <c r="CR144" s="43"/>
      <c r="CS144" s="43"/>
      <c r="CT144" s="43"/>
      <c r="CU144" s="43"/>
      <c r="CV144" s="43"/>
      <c r="CW144" s="43"/>
      <c r="CX144" s="43"/>
      <c r="CY144" s="43"/>
      <c r="CZ144" s="43"/>
      <c r="DA144" s="43"/>
      <c r="DB144" s="43"/>
      <c r="DC144" s="43"/>
      <c r="DD144" s="43"/>
      <c r="DE144" s="43"/>
      <c r="DF144" s="43"/>
      <c r="DG144" s="43"/>
      <c r="DH144" s="43"/>
      <c r="DI144" s="43"/>
      <c r="DJ144" s="43"/>
      <c r="DK144" s="43"/>
      <c r="DL144" s="43"/>
      <c r="DM144" s="43"/>
      <c r="DN144" s="43"/>
      <c r="DO144" s="43"/>
      <c r="DP144" s="43"/>
      <c r="DQ144" s="43"/>
      <c r="DR144" s="43"/>
      <c r="DS144" s="43"/>
      <c r="DT144" s="43"/>
      <c r="DU144" s="43"/>
      <c r="DV144" s="43"/>
      <c r="DW144" s="43"/>
      <c r="DX144" s="43"/>
      <c r="DY144" s="43"/>
      <c r="DZ144" s="43"/>
      <c r="EA144" s="43"/>
      <c r="EB144" s="43"/>
      <c r="EC144" s="43"/>
      <c r="ED144" s="43"/>
      <c r="EE144" s="43"/>
      <c r="EF144" s="43"/>
      <c r="EG144" s="43"/>
      <c r="EH144" s="43"/>
      <c r="EI144" s="43"/>
      <c r="EJ144" s="43"/>
      <c r="EK144" s="43"/>
      <c r="EL144" s="43"/>
      <c r="EM144" s="43"/>
      <c r="EN144" s="43"/>
      <c r="EO144" s="43"/>
      <c r="EP144" s="43"/>
      <c r="EQ144" s="43"/>
      <c r="ER144" s="43"/>
      <c r="ES144" s="43"/>
      <c r="ET144" s="43"/>
      <c r="EU144" s="43"/>
      <c r="EV144" s="43"/>
      <c r="EW144" s="43"/>
      <c r="EX144" s="43"/>
      <c r="EY144" s="43"/>
      <c r="EZ144" s="43"/>
      <c r="FA144" s="43"/>
      <c r="FB144" s="43"/>
      <c r="FC144" s="43"/>
      <c r="FD144" s="43"/>
      <c r="FE144" s="43"/>
      <c r="FF144" s="43"/>
      <c r="FG144" s="43"/>
      <c r="FH144" s="43"/>
      <c r="FI144" s="43"/>
      <c r="FJ144" s="43"/>
      <c r="FK144" s="43"/>
      <c r="FL144" s="43"/>
      <c r="FM144" s="43"/>
      <c r="FN144" s="43"/>
      <c r="FO144" s="43"/>
      <c r="FP144" s="43"/>
      <c r="FQ144" s="43"/>
      <c r="FR144" s="43"/>
      <c r="FS144" s="43"/>
      <c r="FT144" s="43"/>
      <c r="FU144" s="43"/>
      <c r="FV144" s="43"/>
      <c r="FW144" s="43"/>
      <c r="FX144" s="43"/>
      <c r="FY144" s="43"/>
      <c r="FZ144" s="43"/>
      <c r="GA144" s="43"/>
      <c r="GB144" s="43"/>
      <c r="GC144" s="43"/>
      <c r="GD144" s="43"/>
      <c r="GE144" s="43"/>
      <c r="GF144" s="43"/>
      <c r="GG144" s="43"/>
      <c r="GH144" s="43"/>
      <c r="GI144" s="43"/>
      <c r="GJ144" s="43"/>
      <c r="GK144" s="43"/>
      <c r="GL144" s="43"/>
      <c r="GM144" s="43"/>
      <c r="GN144" s="43"/>
      <c r="GO144" s="43"/>
      <c r="GP144" s="43"/>
      <c r="GQ144" s="43"/>
      <c r="GR144" s="43"/>
      <c r="GS144" s="43"/>
      <c r="GT144" s="43"/>
      <c r="GU144" s="43"/>
      <c r="GV144" s="43"/>
      <c r="GW144" s="43"/>
      <c r="GX144" s="43"/>
      <c r="GY144" s="43"/>
      <c r="GZ144" s="43"/>
      <c r="HA144" s="43"/>
      <c r="HB144" s="43"/>
      <c r="HC144" s="43"/>
      <c r="HD144" s="43"/>
      <c r="HE144" s="43"/>
      <c r="HF144" s="43"/>
      <c r="HG144" s="43"/>
      <c r="HH144" s="43"/>
      <c r="HI144" s="43"/>
      <c r="HJ144" s="43"/>
      <c r="HK144" s="43"/>
      <c r="HL144" s="43"/>
      <c r="HM144" s="43"/>
      <c r="HN144" s="43"/>
      <c r="HO144" s="43"/>
      <c r="HP144" s="43"/>
      <c r="HQ144" s="43"/>
      <c r="HR144" s="43"/>
      <c r="HS144" s="43"/>
      <c r="HT144" s="43"/>
      <c r="HU144" s="43"/>
      <c r="HV144" s="43"/>
      <c r="HW144" s="43"/>
      <c r="HX144" s="43"/>
      <c r="HY144" s="43"/>
      <c r="HZ144" s="43"/>
      <c r="IA144" s="43"/>
      <c r="IB144" s="43"/>
      <c r="IC144" s="43"/>
      <c r="ID144" s="43"/>
      <c r="IE144" s="43"/>
      <c r="IF144" s="43"/>
      <c r="IG144" s="43"/>
      <c r="IH144" s="43"/>
      <c r="II144" s="43"/>
      <c r="IJ144" s="43"/>
      <c r="IK144" s="43"/>
      <c r="IL144" s="43"/>
      <c r="IM144" s="43"/>
      <c r="IN144" s="43"/>
      <c r="IO144" s="43"/>
      <c r="IP144" s="43"/>
      <c r="IQ144" s="43"/>
      <c r="IR144" s="43"/>
      <c r="IS144" s="43"/>
      <c r="IT144" s="43"/>
      <c r="IU144" s="43"/>
      <c r="IV144" s="43"/>
      <c r="IW144" s="43"/>
    </row>
    <row r="145" customFormat="false" ht="15.95" hidden="false" customHeight="true" outlineLevel="0" collapsed="false">
      <c r="A145" s="37"/>
      <c r="B145" s="93"/>
      <c r="C145" s="37" t="n">
        <f aca="false">SUM(D143:AH143)/31</f>
        <v>24261.5566870968</v>
      </c>
      <c r="D145" s="39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146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  <c r="BA145" s="43"/>
      <c r="BB145" s="43"/>
      <c r="BC145" s="43"/>
      <c r="BD145" s="43"/>
      <c r="BE145" s="43"/>
      <c r="BF145" s="43"/>
      <c r="BG145" s="43"/>
      <c r="BH145" s="43"/>
      <c r="BI145" s="43"/>
      <c r="BJ145" s="43"/>
      <c r="BK145" s="43"/>
      <c r="BL145" s="43"/>
      <c r="BM145" s="43"/>
      <c r="BN145" s="43"/>
      <c r="BO145" s="43"/>
      <c r="BP145" s="43"/>
      <c r="BQ145" s="43"/>
      <c r="BR145" s="43"/>
      <c r="BS145" s="43"/>
      <c r="BT145" s="43"/>
      <c r="BU145" s="43"/>
      <c r="BV145" s="43"/>
      <c r="BW145" s="43"/>
      <c r="BX145" s="43"/>
      <c r="BY145" s="43"/>
      <c r="BZ145" s="43"/>
      <c r="CA145" s="43"/>
      <c r="CB145" s="43"/>
      <c r="CC145" s="43"/>
      <c r="CD145" s="43"/>
      <c r="CE145" s="43"/>
      <c r="CF145" s="43"/>
      <c r="CG145" s="43"/>
      <c r="CH145" s="43"/>
      <c r="CI145" s="43"/>
      <c r="CJ145" s="43"/>
      <c r="CK145" s="43"/>
      <c r="CL145" s="43"/>
      <c r="CM145" s="43"/>
      <c r="CN145" s="43"/>
      <c r="CO145" s="43"/>
      <c r="CP145" s="43"/>
      <c r="CQ145" s="43"/>
      <c r="CR145" s="43"/>
      <c r="CS145" s="43"/>
      <c r="CT145" s="43"/>
      <c r="CU145" s="43"/>
      <c r="CV145" s="43"/>
      <c r="CW145" s="43"/>
      <c r="CX145" s="43"/>
      <c r="CY145" s="43"/>
      <c r="CZ145" s="43"/>
      <c r="DA145" s="43"/>
      <c r="DB145" s="43"/>
      <c r="DC145" s="43"/>
      <c r="DD145" s="43"/>
      <c r="DE145" s="43"/>
      <c r="DF145" s="43"/>
      <c r="DG145" s="43"/>
      <c r="DH145" s="43"/>
      <c r="DI145" s="43"/>
      <c r="DJ145" s="43"/>
      <c r="DK145" s="43"/>
      <c r="DL145" s="43"/>
      <c r="DM145" s="43"/>
      <c r="DN145" s="43"/>
      <c r="DO145" s="43"/>
      <c r="DP145" s="43"/>
      <c r="DQ145" s="43"/>
      <c r="DR145" s="43"/>
      <c r="DS145" s="43"/>
      <c r="DT145" s="43"/>
      <c r="DU145" s="43"/>
      <c r="DV145" s="43"/>
      <c r="DW145" s="43"/>
      <c r="DX145" s="43"/>
      <c r="DY145" s="43"/>
      <c r="DZ145" s="43"/>
      <c r="EA145" s="43"/>
      <c r="EB145" s="43"/>
      <c r="EC145" s="43"/>
      <c r="ED145" s="43"/>
      <c r="EE145" s="43"/>
      <c r="EF145" s="43"/>
      <c r="EG145" s="43"/>
      <c r="EH145" s="43"/>
      <c r="EI145" s="43"/>
      <c r="EJ145" s="43"/>
      <c r="EK145" s="43"/>
      <c r="EL145" s="43"/>
      <c r="EM145" s="43"/>
      <c r="EN145" s="43"/>
      <c r="EO145" s="43"/>
      <c r="EP145" s="43"/>
      <c r="EQ145" s="43"/>
      <c r="ER145" s="43"/>
      <c r="ES145" s="43"/>
      <c r="ET145" s="43"/>
      <c r="EU145" s="43"/>
      <c r="EV145" s="43"/>
      <c r="EW145" s="43"/>
      <c r="EX145" s="43"/>
      <c r="EY145" s="43"/>
      <c r="EZ145" s="43"/>
      <c r="FA145" s="43"/>
      <c r="FB145" s="43"/>
      <c r="FC145" s="43"/>
      <c r="FD145" s="43"/>
      <c r="FE145" s="43"/>
      <c r="FF145" s="43"/>
      <c r="FG145" s="43"/>
      <c r="FH145" s="43"/>
      <c r="FI145" s="43"/>
      <c r="FJ145" s="43"/>
      <c r="FK145" s="43"/>
      <c r="FL145" s="43"/>
      <c r="FM145" s="43"/>
      <c r="FN145" s="43"/>
      <c r="FO145" s="43"/>
      <c r="FP145" s="43"/>
      <c r="FQ145" s="43"/>
      <c r="FR145" s="43"/>
      <c r="FS145" s="43"/>
      <c r="FT145" s="43"/>
      <c r="FU145" s="43"/>
      <c r="FV145" s="43"/>
      <c r="FW145" s="43"/>
      <c r="FX145" s="43"/>
      <c r="FY145" s="43"/>
      <c r="FZ145" s="43"/>
      <c r="GA145" s="43"/>
      <c r="GB145" s="43"/>
      <c r="GC145" s="43"/>
      <c r="GD145" s="43"/>
      <c r="GE145" s="43"/>
      <c r="GF145" s="43"/>
      <c r="GG145" s="43"/>
      <c r="GH145" s="43"/>
      <c r="GI145" s="43"/>
      <c r="GJ145" s="43"/>
      <c r="GK145" s="43"/>
      <c r="GL145" s="43"/>
      <c r="GM145" s="43"/>
      <c r="GN145" s="43"/>
      <c r="GO145" s="43"/>
      <c r="GP145" s="43"/>
      <c r="GQ145" s="43"/>
      <c r="GR145" s="43"/>
      <c r="GS145" s="43"/>
      <c r="GT145" s="43"/>
      <c r="GU145" s="43"/>
      <c r="GV145" s="43"/>
      <c r="GW145" s="43"/>
      <c r="GX145" s="43"/>
      <c r="GY145" s="43"/>
      <c r="GZ145" s="43"/>
      <c r="HA145" s="43"/>
      <c r="HB145" s="43"/>
      <c r="HC145" s="43"/>
      <c r="HD145" s="43"/>
      <c r="HE145" s="43"/>
      <c r="HF145" s="43"/>
      <c r="HG145" s="43"/>
      <c r="HH145" s="43"/>
      <c r="HI145" s="43"/>
      <c r="HJ145" s="43"/>
      <c r="HK145" s="43"/>
      <c r="HL145" s="43"/>
      <c r="HM145" s="43"/>
      <c r="HN145" s="43"/>
      <c r="HO145" s="43"/>
      <c r="HP145" s="43"/>
      <c r="HQ145" s="43"/>
      <c r="HR145" s="43"/>
      <c r="HS145" s="43"/>
      <c r="HT145" s="43"/>
      <c r="HU145" s="43"/>
      <c r="HV145" s="43"/>
      <c r="HW145" s="43"/>
      <c r="HX145" s="43"/>
      <c r="HY145" s="43"/>
      <c r="HZ145" s="43"/>
      <c r="IA145" s="43"/>
      <c r="IB145" s="43"/>
      <c r="IC145" s="43"/>
      <c r="ID145" s="43"/>
      <c r="IE145" s="43"/>
      <c r="IF145" s="43"/>
      <c r="IG145" s="43"/>
      <c r="IH145" s="43"/>
      <c r="II145" s="43"/>
      <c r="IJ145" s="43"/>
      <c r="IK145" s="43"/>
      <c r="IL145" s="43"/>
      <c r="IM145" s="43"/>
      <c r="IN145" s="43"/>
      <c r="IO145" s="43"/>
      <c r="IP145" s="43"/>
      <c r="IQ145" s="43"/>
      <c r="IR145" s="43"/>
      <c r="IS145" s="43"/>
      <c r="IT145" s="43"/>
      <c r="IU145" s="43"/>
      <c r="IV145" s="43"/>
      <c r="IW145" s="43"/>
    </row>
    <row r="146" customFormat="false" ht="15.95" hidden="false" customHeight="true" outlineLevel="0" collapsed="false">
      <c r="A146" s="37"/>
      <c r="B146" s="38" t="s">
        <v>113</v>
      </c>
      <c r="C146" s="37"/>
      <c r="D146" s="39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146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  <c r="BM146" s="43"/>
      <c r="BN146" s="43"/>
      <c r="BO146" s="43"/>
      <c r="BP146" s="43"/>
      <c r="BQ146" s="43"/>
      <c r="BR146" s="43"/>
      <c r="BS146" s="43"/>
      <c r="BT146" s="43"/>
      <c r="BU146" s="43"/>
      <c r="BV146" s="43"/>
      <c r="BW146" s="43"/>
      <c r="BX146" s="43"/>
      <c r="BY146" s="43"/>
      <c r="BZ146" s="43"/>
      <c r="CA146" s="43"/>
      <c r="CB146" s="43"/>
      <c r="CC146" s="43"/>
      <c r="CD146" s="43"/>
      <c r="CE146" s="43"/>
      <c r="CF146" s="43"/>
      <c r="CG146" s="43"/>
      <c r="CH146" s="43"/>
      <c r="CI146" s="43"/>
      <c r="CJ146" s="43"/>
      <c r="CK146" s="43"/>
      <c r="CL146" s="43"/>
      <c r="CM146" s="43"/>
      <c r="CN146" s="43"/>
      <c r="CO146" s="43"/>
      <c r="CP146" s="43"/>
      <c r="CQ146" s="43"/>
      <c r="CR146" s="43"/>
      <c r="CS146" s="43"/>
      <c r="CT146" s="43"/>
      <c r="CU146" s="43"/>
      <c r="CV146" s="43"/>
      <c r="CW146" s="43"/>
      <c r="CX146" s="43"/>
      <c r="CY146" s="43"/>
      <c r="CZ146" s="43"/>
      <c r="DA146" s="43"/>
      <c r="DB146" s="43"/>
      <c r="DC146" s="43"/>
      <c r="DD146" s="43"/>
      <c r="DE146" s="43"/>
      <c r="DF146" s="43"/>
      <c r="DG146" s="43"/>
      <c r="DH146" s="43"/>
      <c r="DI146" s="43"/>
      <c r="DJ146" s="43"/>
      <c r="DK146" s="43"/>
      <c r="DL146" s="43"/>
      <c r="DM146" s="43"/>
      <c r="DN146" s="43"/>
      <c r="DO146" s="43"/>
      <c r="DP146" s="43"/>
      <c r="DQ146" s="43"/>
      <c r="DR146" s="43"/>
      <c r="DS146" s="43"/>
      <c r="DT146" s="43"/>
      <c r="DU146" s="43"/>
      <c r="DV146" s="43"/>
      <c r="DW146" s="43"/>
      <c r="DX146" s="43"/>
      <c r="DY146" s="43"/>
      <c r="DZ146" s="43"/>
      <c r="EA146" s="43"/>
      <c r="EB146" s="43"/>
      <c r="EC146" s="43"/>
      <c r="ED146" s="43"/>
      <c r="EE146" s="43"/>
      <c r="EF146" s="43"/>
      <c r="EG146" s="43"/>
      <c r="EH146" s="43"/>
      <c r="EI146" s="43"/>
      <c r="EJ146" s="43"/>
      <c r="EK146" s="43"/>
      <c r="EL146" s="43"/>
      <c r="EM146" s="43"/>
      <c r="EN146" s="43"/>
      <c r="EO146" s="43"/>
      <c r="EP146" s="43"/>
      <c r="EQ146" s="43"/>
      <c r="ER146" s="43"/>
      <c r="ES146" s="43"/>
      <c r="ET146" s="43"/>
      <c r="EU146" s="43"/>
      <c r="EV146" s="43"/>
      <c r="EW146" s="43"/>
      <c r="EX146" s="43"/>
      <c r="EY146" s="43"/>
      <c r="EZ146" s="43"/>
      <c r="FA146" s="43"/>
      <c r="FB146" s="43"/>
      <c r="FC146" s="43"/>
      <c r="FD146" s="43"/>
      <c r="FE146" s="43"/>
      <c r="FF146" s="43"/>
      <c r="FG146" s="43"/>
      <c r="FH146" s="43"/>
      <c r="FI146" s="43"/>
      <c r="FJ146" s="43"/>
      <c r="FK146" s="43"/>
      <c r="FL146" s="43"/>
      <c r="FM146" s="43"/>
      <c r="FN146" s="43"/>
      <c r="FO146" s="43"/>
      <c r="FP146" s="43"/>
      <c r="FQ146" s="43"/>
      <c r="FR146" s="43"/>
      <c r="FS146" s="43"/>
      <c r="FT146" s="43"/>
      <c r="FU146" s="43"/>
      <c r="FV146" s="43"/>
      <c r="FW146" s="43"/>
      <c r="FX146" s="43"/>
      <c r="FY146" s="43"/>
      <c r="FZ146" s="43"/>
      <c r="GA146" s="43"/>
      <c r="GB146" s="43"/>
      <c r="GC146" s="43"/>
      <c r="GD146" s="43"/>
      <c r="GE146" s="43"/>
      <c r="GF146" s="43"/>
      <c r="GG146" s="43"/>
      <c r="GH146" s="43"/>
      <c r="GI146" s="43"/>
      <c r="GJ146" s="43"/>
      <c r="GK146" s="43"/>
      <c r="GL146" s="43"/>
      <c r="GM146" s="43"/>
      <c r="GN146" s="43"/>
      <c r="GO146" s="43"/>
      <c r="GP146" s="43"/>
      <c r="GQ146" s="43"/>
      <c r="GR146" s="43"/>
      <c r="GS146" s="43"/>
      <c r="GT146" s="43"/>
      <c r="GU146" s="43"/>
      <c r="GV146" s="43"/>
      <c r="GW146" s="43"/>
      <c r="GX146" s="43"/>
      <c r="GY146" s="43"/>
      <c r="GZ146" s="43"/>
      <c r="HA146" s="43"/>
      <c r="HB146" s="43"/>
      <c r="HC146" s="43"/>
      <c r="HD146" s="43"/>
      <c r="HE146" s="43"/>
      <c r="HF146" s="43"/>
      <c r="HG146" s="43"/>
      <c r="HH146" s="43"/>
      <c r="HI146" s="43"/>
      <c r="HJ146" s="43"/>
      <c r="HK146" s="43"/>
      <c r="HL146" s="43"/>
      <c r="HM146" s="43"/>
      <c r="HN146" s="43"/>
      <c r="HO146" s="43"/>
      <c r="HP146" s="43"/>
      <c r="HQ146" s="43"/>
      <c r="HR146" s="43"/>
      <c r="HS146" s="43"/>
      <c r="HT146" s="43"/>
      <c r="HU146" s="43"/>
      <c r="HV146" s="43"/>
      <c r="HW146" s="43"/>
      <c r="HX146" s="43"/>
      <c r="HY146" s="43"/>
      <c r="HZ146" s="43"/>
      <c r="IA146" s="43"/>
      <c r="IB146" s="43"/>
      <c r="IC146" s="43"/>
      <c r="ID146" s="43"/>
      <c r="IE146" s="43"/>
      <c r="IF146" s="43"/>
      <c r="IG146" s="43"/>
      <c r="IH146" s="43"/>
      <c r="II146" s="43"/>
      <c r="IJ146" s="43"/>
      <c r="IK146" s="43"/>
      <c r="IL146" s="43"/>
      <c r="IM146" s="43"/>
      <c r="IN146" s="43"/>
      <c r="IO146" s="43"/>
      <c r="IP146" s="43"/>
      <c r="IQ146" s="43"/>
      <c r="IR146" s="43"/>
      <c r="IS146" s="43"/>
      <c r="IT146" s="43"/>
      <c r="IU146" s="43"/>
      <c r="IV146" s="43"/>
      <c r="IW146" s="43"/>
    </row>
    <row r="147" customFormat="false" ht="15.95" hidden="false" customHeight="true" outlineLevel="0" collapsed="false">
      <c r="A147" s="44" t="n">
        <v>1</v>
      </c>
      <c r="B147" s="45" t="s">
        <v>114</v>
      </c>
      <c r="C147" s="44" t="n">
        <v>836</v>
      </c>
      <c r="D147" s="229" t="n">
        <v>1</v>
      </c>
      <c r="E147" s="151" t="n">
        <v>1</v>
      </c>
      <c r="F147" s="151" t="n">
        <v>1</v>
      </c>
      <c r="G147" s="151" t="n">
        <v>1</v>
      </c>
      <c r="H147" s="151" t="n">
        <v>1</v>
      </c>
      <c r="I147" s="151" t="n">
        <v>1</v>
      </c>
      <c r="J147" s="151" t="n">
        <v>1</v>
      </c>
      <c r="K147" s="151" t="n">
        <v>1</v>
      </c>
      <c r="L147" s="151" t="n">
        <v>1</v>
      </c>
      <c r="M147" s="151" t="n">
        <v>1</v>
      </c>
      <c r="N147" s="151" t="n">
        <v>1</v>
      </c>
      <c r="O147" s="151" t="n">
        <v>1</v>
      </c>
      <c r="P147" s="151" t="n">
        <v>1</v>
      </c>
      <c r="Q147" s="151" t="n">
        <v>1</v>
      </c>
      <c r="R147" s="151" t="n">
        <v>1</v>
      </c>
      <c r="S147" s="151" t="n">
        <v>1</v>
      </c>
      <c r="T147" s="151" t="n">
        <v>1</v>
      </c>
      <c r="U147" s="151" t="n">
        <v>1</v>
      </c>
      <c r="V147" s="151" t="n">
        <v>1</v>
      </c>
      <c r="W147" s="151" t="n">
        <v>1</v>
      </c>
      <c r="X147" s="151" t="n">
        <v>1</v>
      </c>
      <c r="Y147" s="151" t="n">
        <v>1</v>
      </c>
      <c r="Z147" s="151" t="n">
        <v>1</v>
      </c>
      <c r="AA147" s="151" t="n">
        <v>1</v>
      </c>
      <c r="AB147" s="151" t="n">
        <v>1</v>
      </c>
      <c r="AC147" s="151" t="n">
        <v>1</v>
      </c>
      <c r="AD147" s="151" t="n">
        <v>1</v>
      </c>
      <c r="AE147" s="151" t="n">
        <v>1</v>
      </c>
      <c r="AF147" s="151" t="n">
        <v>1</v>
      </c>
      <c r="AG147" s="151" t="n">
        <v>1</v>
      </c>
      <c r="AH147" s="152" t="n">
        <v>1</v>
      </c>
      <c r="AI147" s="43"/>
      <c r="AJ147" s="43"/>
      <c r="AK147" s="43"/>
      <c r="AL147" s="43"/>
      <c r="AM147" s="43"/>
      <c r="AN147" s="43"/>
      <c r="AO147" s="43"/>
      <c r="AP147" s="43"/>
      <c r="AQ147" s="43"/>
      <c r="AR147" s="43"/>
      <c r="AS147" s="43"/>
      <c r="AT147" s="43"/>
      <c r="AU147" s="43"/>
      <c r="AV147" s="43"/>
      <c r="AW147" s="43"/>
      <c r="AX147" s="43"/>
      <c r="AY147" s="43"/>
      <c r="AZ147" s="43"/>
      <c r="BA147" s="43"/>
      <c r="BB147" s="43"/>
      <c r="BC147" s="43"/>
      <c r="BD147" s="43"/>
      <c r="BE147" s="43"/>
      <c r="BF147" s="43"/>
      <c r="BG147" s="43"/>
      <c r="BH147" s="43"/>
      <c r="BI147" s="43"/>
      <c r="BJ147" s="43"/>
      <c r="BK147" s="43"/>
      <c r="BL147" s="43"/>
      <c r="BM147" s="43"/>
      <c r="BN147" s="43"/>
      <c r="BO147" s="43"/>
      <c r="BP147" s="43"/>
      <c r="BQ147" s="43"/>
      <c r="BR147" s="43"/>
      <c r="BS147" s="43"/>
      <c r="BT147" s="43"/>
      <c r="BU147" s="43"/>
      <c r="BV147" s="43"/>
      <c r="BW147" s="43"/>
      <c r="BX147" s="43"/>
      <c r="BY147" s="43"/>
      <c r="BZ147" s="43"/>
      <c r="CA147" s="43"/>
      <c r="CB147" s="43"/>
      <c r="CC147" s="43"/>
      <c r="CD147" s="43"/>
      <c r="CE147" s="43"/>
      <c r="CF147" s="43"/>
      <c r="CG147" s="43"/>
      <c r="CH147" s="43"/>
      <c r="CI147" s="43"/>
      <c r="CJ147" s="43"/>
      <c r="CK147" s="43"/>
      <c r="CL147" s="43"/>
      <c r="CM147" s="43"/>
      <c r="CN147" s="43"/>
      <c r="CO147" s="43"/>
      <c r="CP147" s="43"/>
      <c r="CQ147" s="43"/>
      <c r="CR147" s="43"/>
      <c r="CS147" s="43"/>
      <c r="CT147" s="43"/>
      <c r="CU147" s="43"/>
      <c r="CV147" s="43"/>
      <c r="CW147" s="43"/>
      <c r="CX147" s="43"/>
      <c r="CY147" s="43"/>
      <c r="CZ147" s="43"/>
      <c r="DA147" s="43"/>
      <c r="DB147" s="43"/>
      <c r="DC147" s="43"/>
      <c r="DD147" s="43"/>
      <c r="DE147" s="43"/>
      <c r="DF147" s="43"/>
      <c r="DG147" s="43"/>
      <c r="DH147" s="43"/>
      <c r="DI147" s="43"/>
      <c r="DJ147" s="43"/>
      <c r="DK147" s="43"/>
      <c r="DL147" s="43"/>
      <c r="DM147" s="43"/>
      <c r="DN147" s="43"/>
      <c r="DO147" s="43"/>
      <c r="DP147" s="43"/>
      <c r="DQ147" s="43"/>
      <c r="DR147" s="43"/>
      <c r="DS147" s="43"/>
      <c r="DT147" s="43"/>
      <c r="DU147" s="43"/>
      <c r="DV147" s="43"/>
      <c r="DW147" s="43"/>
      <c r="DX147" s="43"/>
      <c r="DY147" s="43"/>
      <c r="DZ147" s="43"/>
      <c r="EA147" s="43"/>
      <c r="EB147" s="43"/>
      <c r="EC147" s="43"/>
      <c r="ED147" s="43"/>
      <c r="EE147" s="43"/>
      <c r="EF147" s="43"/>
      <c r="EG147" s="43"/>
      <c r="EH147" s="43"/>
      <c r="EI147" s="43"/>
      <c r="EJ147" s="43"/>
      <c r="EK147" s="43"/>
      <c r="EL147" s="43"/>
      <c r="EM147" s="43"/>
      <c r="EN147" s="43"/>
      <c r="EO147" s="43"/>
      <c r="EP147" s="43"/>
      <c r="EQ147" s="43"/>
      <c r="ER147" s="43"/>
      <c r="ES147" s="43"/>
      <c r="ET147" s="43"/>
      <c r="EU147" s="43"/>
      <c r="EV147" s="43"/>
      <c r="EW147" s="43"/>
      <c r="EX147" s="43"/>
      <c r="EY147" s="43"/>
      <c r="EZ147" s="43"/>
      <c r="FA147" s="43"/>
      <c r="FB147" s="43"/>
      <c r="FC147" s="43"/>
      <c r="FD147" s="43"/>
      <c r="FE147" s="43"/>
      <c r="FF147" s="43"/>
      <c r="FG147" s="43"/>
      <c r="FH147" s="43"/>
      <c r="FI147" s="43"/>
      <c r="FJ147" s="43"/>
      <c r="FK147" s="43"/>
      <c r="FL147" s="43"/>
      <c r="FM147" s="43"/>
      <c r="FN147" s="43"/>
      <c r="FO147" s="43"/>
      <c r="FP147" s="43"/>
      <c r="FQ147" s="43"/>
      <c r="FR147" s="43"/>
      <c r="FS147" s="43"/>
      <c r="FT147" s="43"/>
      <c r="FU147" s="43"/>
      <c r="FV147" s="43"/>
      <c r="FW147" s="43"/>
      <c r="FX147" s="43"/>
      <c r="FY147" s="43"/>
      <c r="FZ147" s="43"/>
      <c r="GA147" s="43"/>
      <c r="GB147" s="43"/>
      <c r="GC147" s="43"/>
      <c r="GD147" s="43"/>
      <c r="GE147" s="43"/>
      <c r="GF147" s="43"/>
      <c r="GG147" s="43"/>
      <c r="GH147" s="43"/>
      <c r="GI147" s="43"/>
      <c r="GJ147" s="43"/>
      <c r="GK147" s="43"/>
      <c r="GL147" s="43"/>
      <c r="GM147" s="43"/>
      <c r="GN147" s="43"/>
      <c r="GO147" s="43"/>
      <c r="GP147" s="43"/>
      <c r="GQ147" s="43"/>
      <c r="GR147" s="43"/>
      <c r="GS147" s="43"/>
      <c r="GT147" s="43"/>
      <c r="GU147" s="43"/>
      <c r="GV147" s="43"/>
      <c r="GW147" s="43"/>
      <c r="GX147" s="43"/>
      <c r="GY147" s="43"/>
      <c r="GZ147" s="43"/>
      <c r="HA147" s="43"/>
      <c r="HB147" s="43"/>
      <c r="HC147" s="43"/>
      <c r="HD147" s="43"/>
      <c r="HE147" s="43"/>
      <c r="HF147" s="43"/>
      <c r="HG147" s="43"/>
      <c r="HH147" s="43"/>
      <c r="HI147" s="43"/>
      <c r="HJ147" s="43"/>
      <c r="HK147" s="43"/>
      <c r="HL147" s="43"/>
      <c r="HM147" s="43"/>
      <c r="HN147" s="43"/>
      <c r="HO147" s="43"/>
      <c r="HP147" s="43"/>
      <c r="HQ147" s="43"/>
      <c r="HR147" s="43"/>
      <c r="HS147" s="43"/>
      <c r="HT147" s="43"/>
      <c r="HU147" s="43"/>
      <c r="HV147" s="43"/>
      <c r="HW147" s="43"/>
      <c r="HX147" s="43"/>
      <c r="HY147" s="43"/>
      <c r="HZ147" s="43"/>
      <c r="IA147" s="43"/>
      <c r="IB147" s="43"/>
      <c r="IC147" s="43"/>
      <c r="ID147" s="43"/>
      <c r="IE147" s="43"/>
      <c r="IF147" s="43"/>
      <c r="IG147" s="43"/>
      <c r="IH147" s="43"/>
      <c r="II147" s="43"/>
      <c r="IJ147" s="43"/>
      <c r="IK147" s="43"/>
      <c r="IL147" s="43"/>
      <c r="IM147" s="43"/>
      <c r="IN147" s="43"/>
      <c r="IO147" s="43"/>
      <c r="IP147" s="43"/>
      <c r="IQ147" s="43"/>
      <c r="IR147" s="43"/>
      <c r="IS147" s="43"/>
      <c r="IT147" s="43"/>
      <c r="IU147" s="43"/>
      <c r="IV147" s="43"/>
      <c r="IW147" s="43"/>
    </row>
    <row r="148" customFormat="false" ht="15.95" hidden="false" customHeight="true" outlineLevel="0" collapsed="false">
      <c r="A148" s="44" t="n">
        <f aca="false">+A147+1</f>
        <v>2</v>
      </c>
      <c r="B148" s="45" t="s">
        <v>115</v>
      </c>
      <c r="C148" s="44" t="n">
        <v>858</v>
      </c>
      <c r="D148" s="229" t="n">
        <v>1</v>
      </c>
      <c r="E148" s="151" t="n">
        <v>1</v>
      </c>
      <c r="F148" s="151" t="n">
        <v>1</v>
      </c>
      <c r="G148" s="151" t="n">
        <v>1</v>
      </c>
      <c r="H148" s="151" t="n">
        <v>1</v>
      </c>
      <c r="I148" s="151" t="n">
        <v>1</v>
      </c>
      <c r="J148" s="151" t="n">
        <v>1</v>
      </c>
      <c r="K148" s="151" t="n">
        <v>1</v>
      </c>
      <c r="L148" s="151" t="n">
        <v>1</v>
      </c>
      <c r="M148" s="151" t="n">
        <v>1</v>
      </c>
      <c r="N148" s="151" t="n">
        <v>1</v>
      </c>
      <c r="O148" s="151" t="n">
        <v>1</v>
      </c>
      <c r="P148" s="151" t="n">
        <v>1</v>
      </c>
      <c r="Q148" s="151" t="n">
        <v>1</v>
      </c>
      <c r="R148" s="151" t="n">
        <v>1</v>
      </c>
      <c r="S148" s="151" t="n">
        <v>1</v>
      </c>
      <c r="T148" s="151" t="n">
        <v>1</v>
      </c>
      <c r="U148" s="151" t="n">
        <v>1</v>
      </c>
      <c r="V148" s="151" t="n">
        <v>1</v>
      </c>
      <c r="W148" s="151" t="n">
        <v>1</v>
      </c>
      <c r="X148" s="151" t="n">
        <v>1</v>
      </c>
      <c r="Y148" s="151" t="n">
        <v>1</v>
      </c>
      <c r="Z148" s="151" t="n">
        <v>1</v>
      </c>
      <c r="AA148" s="151" t="n">
        <v>1</v>
      </c>
      <c r="AB148" s="151" t="n">
        <v>1</v>
      </c>
      <c r="AC148" s="151" t="n">
        <v>1</v>
      </c>
      <c r="AD148" s="151" t="n">
        <v>1</v>
      </c>
      <c r="AE148" s="151" t="n">
        <v>1</v>
      </c>
      <c r="AF148" s="151" t="n">
        <v>1</v>
      </c>
      <c r="AG148" s="151" t="n">
        <v>1</v>
      </c>
      <c r="AH148" s="152" t="n">
        <v>1</v>
      </c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3"/>
      <c r="AU148" s="43"/>
      <c r="AV148" s="43"/>
      <c r="AW148" s="43"/>
      <c r="AX148" s="43"/>
      <c r="AY148" s="43"/>
      <c r="AZ148" s="43"/>
      <c r="BA148" s="43"/>
      <c r="BB148" s="43"/>
      <c r="BC148" s="43"/>
      <c r="BD148" s="43"/>
      <c r="BE148" s="43"/>
      <c r="BF148" s="43"/>
      <c r="BG148" s="43"/>
      <c r="BH148" s="43"/>
      <c r="BI148" s="43"/>
      <c r="BJ148" s="43"/>
      <c r="BK148" s="43"/>
      <c r="BL148" s="43"/>
      <c r="BM148" s="43"/>
      <c r="BN148" s="43"/>
      <c r="BO148" s="43"/>
      <c r="BP148" s="43"/>
      <c r="BQ148" s="43"/>
      <c r="BR148" s="43"/>
      <c r="BS148" s="43"/>
      <c r="BT148" s="43"/>
      <c r="BU148" s="43"/>
      <c r="BV148" s="43"/>
      <c r="BW148" s="43"/>
      <c r="BX148" s="43"/>
      <c r="BY148" s="43"/>
      <c r="BZ148" s="43"/>
      <c r="CA148" s="43"/>
      <c r="CB148" s="43"/>
      <c r="CC148" s="43"/>
      <c r="CD148" s="43"/>
      <c r="CE148" s="43"/>
      <c r="CF148" s="43"/>
      <c r="CG148" s="43"/>
      <c r="CH148" s="43"/>
      <c r="CI148" s="43"/>
      <c r="CJ148" s="43"/>
      <c r="CK148" s="43"/>
      <c r="CL148" s="43"/>
      <c r="CM148" s="43"/>
      <c r="CN148" s="43"/>
      <c r="CO148" s="43"/>
      <c r="CP148" s="43"/>
      <c r="CQ148" s="43"/>
      <c r="CR148" s="43"/>
      <c r="CS148" s="43"/>
      <c r="CT148" s="43"/>
      <c r="CU148" s="43"/>
      <c r="CV148" s="43"/>
      <c r="CW148" s="43"/>
      <c r="CX148" s="43"/>
      <c r="CY148" s="43"/>
      <c r="CZ148" s="43"/>
      <c r="DA148" s="43"/>
      <c r="DB148" s="43"/>
      <c r="DC148" s="43"/>
      <c r="DD148" s="43"/>
      <c r="DE148" s="43"/>
      <c r="DF148" s="43"/>
      <c r="DG148" s="43"/>
      <c r="DH148" s="43"/>
      <c r="DI148" s="43"/>
      <c r="DJ148" s="43"/>
      <c r="DK148" s="43"/>
      <c r="DL148" s="43"/>
      <c r="DM148" s="43"/>
      <c r="DN148" s="43"/>
      <c r="DO148" s="43"/>
      <c r="DP148" s="43"/>
      <c r="DQ148" s="43"/>
      <c r="DR148" s="43"/>
      <c r="DS148" s="43"/>
      <c r="DT148" s="43"/>
      <c r="DU148" s="43"/>
      <c r="DV148" s="43"/>
      <c r="DW148" s="43"/>
      <c r="DX148" s="43"/>
      <c r="DY148" s="43"/>
      <c r="DZ148" s="43"/>
      <c r="EA148" s="43"/>
      <c r="EB148" s="43"/>
      <c r="EC148" s="43"/>
      <c r="ED148" s="43"/>
      <c r="EE148" s="43"/>
      <c r="EF148" s="43"/>
      <c r="EG148" s="43"/>
      <c r="EH148" s="43"/>
      <c r="EI148" s="43"/>
      <c r="EJ148" s="43"/>
      <c r="EK148" s="43"/>
      <c r="EL148" s="43"/>
      <c r="EM148" s="43"/>
      <c r="EN148" s="43"/>
      <c r="EO148" s="43"/>
      <c r="EP148" s="43"/>
      <c r="EQ148" s="43"/>
      <c r="ER148" s="43"/>
      <c r="ES148" s="43"/>
      <c r="ET148" s="43"/>
      <c r="EU148" s="43"/>
      <c r="EV148" s="43"/>
      <c r="EW148" s="43"/>
      <c r="EX148" s="43"/>
      <c r="EY148" s="43"/>
      <c r="EZ148" s="43"/>
      <c r="FA148" s="43"/>
      <c r="FB148" s="43"/>
      <c r="FC148" s="43"/>
      <c r="FD148" s="43"/>
      <c r="FE148" s="43"/>
      <c r="FF148" s="43"/>
      <c r="FG148" s="43"/>
      <c r="FH148" s="43"/>
      <c r="FI148" s="43"/>
      <c r="FJ148" s="43"/>
      <c r="FK148" s="43"/>
      <c r="FL148" s="43"/>
      <c r="FM148" s="43"/>
      <c r="FN148" s="43"/>
      <c r="FO148" s="43"/>
      <c r="FP148" s="43"/>
      <c r="FQ148" s="43"/>
      <c r="FR148" s="43"/>
      <c r="FS148" s="43"/>
      <c r="FT148" s="43"/>
      <c r="FU148" s="43"/>
      <c r="FV148" s="43"/>
      <c r="FW148" s="43"/>
      <c r="FX148" s="43"/>
      <c r="FY148" s="43"/>
      <c r="FZ148" s="43"/>
      <c r="GA148" s="43"/>
      <c r="GB148" s="43"/>
      <c r="GC148" s="43"/>
      <c r="GD148" s="43"/>
      <c r="GE148" s="43"/>
      <c r="GF148" s="43"/>
      <c r="GG148" s="43"/>
      <c r="GH148" s="43"/>
      <c r="GI148" s="43"/>
      <c r="GJ148" s="43"/>
      <c r="GK148" s="43"/>
      <c r="GL148" s="43"/>
      <c r="GM148" s="43"/>
      <c r="GN148" s="43"/>
      <c r="GO148" s="43"/>
      <c r="GP148" s="43"/>
      <c r="GQ148" s="43"/>
      <c r="GR148" s="43"/>
      <c r="GS148" s="43"/>
      <c r="GT148" s="43"/>
      <c r="GU148" s="43"/>
      <c r="GV148" s="43"/>
      <c r="GW148" s="43"/>
      <c r="GX148" s="43"/>
      <c r="GY148" s="43"/>
      <c r="GZ148" s="43"/>
      <c r="HA148" s="43"/>
      <c r="HB148" s="43"/>
      <c r="HC148" s="43"/>
      <c r="HD148" s="43"/>
      <c r="HE148" s="43"/>
      <c r="HF148" s="43"/>
      <c r="HG148" s="43"/>
      <c r="HH148" s="43"/>
      <c r="HI148" s="43"/>
      <c r="HJ148" s="43"/>
      <c r="HK148" s="43"/>
      <c r="HL148" s="43"/>
      <c r="HM148" s="43"/>
      <c r="HN148" s="43"/>
      <c r="HO148" s="43"/>
      <c r="HP148" s="43"/>
      <c r="HQ148" s="43"/>
      <c r="HR148" s="43"/>
      <c r="HS148" s="43"/>
      <c r="HT148" s="43"/>
      <c r="HU148" s="43"/>
      <c r="HV148" s="43"/>
      <c r="HW148" s="43"/>
      <c r="HX148" s="43"/>
      <c r="HY148" s="43"/>
      <c r="HZ148" s="43"/>
      <c r="IA148" s="43"/>
      <c r="IB148" s="43"/>
      <c r="IC148" s="43"/>
      <c r="ID148" s="43"/>
      <c r="IE148" s="43"/>
      <c r="IF148" s="43"/>
      <c r="IG148" s="43"/>
      <c r="IH148" s="43"/>
      <c r="II148" s="43"/>
      <c r="IJ148" s="43"/>
      <c r="IK148" s="43"/>
      <c r="IL148" s="43"/>
      <c r="IM148" s="43"/>
      <c r="IN148" s="43"/>
      <c r="IO148" s="43"/>
      <c r="IP148" s="43"/>
      <c r="IQ148" s="43"/>
      <c r="IR148" s="43"/>
      <c r="IS148" s="43"/>
      <c r="IT148" s="43"/>
      <c r="IU148" s="43"/>
      <c r="IV148" s="43"/>
      <c r="IW148" s="43"/>
    </row>
    <row r="149" customFormat="false" ht="15.95" hidden="false" customHeight="true" outlineLevel="0" collapsed="false">
      <c r="A149" s="44" t="n">
        <f aca="false">+A148+1</f>
        <v>3</v>
      </c>
      <c r="B149" s="45" t="s">
        <v>116</v>
      </c>
      <c r="C149" s="44" t="n">
        <v>1235</v>
      </c>
      <c r="D149" s="229" t="n">
        <v>1</v>
      </c>
      <c r="E149" s="151" t="n">
        <v>1</v>
      </c>
      <c r="F149" s="151" t="n">
        <v>1</v>
      </c>
      <c r="G149" s="151" t="n">
        <v>1</v>
      </c>
      <c r="H149" s="151" t="n">
        <v>1</v>
      </c>
      <c r="I149" s="151" t="n">
        <v>1</v>
      </c>
      <c r="J149" s="151" t="n">
        <v>1</v>
      </c>
      <c r="K149" s="151" t="n">
        <v>1</v>
      </c>
      <c r="L149" s="151" t="n">
        <v>1</v>
      </c>
      <c r="M149" s="151" t="n">
        <v>1</v>
      </c>
      <c r="N149" s="151" t="n">
        <v>1</v>
      </c>
      <c r="O149" s="151" t="n">
        <v>1</v>
      </c>
      <c r="P149" s="151" t="n">
        <v>1</v>
      </c>
      <c r="Q149" s="151" t="n">
        <v>1</v>
      </c>
      <c r="R149" s="151" t="n">
        <v>1</v>
      </c>
      <c r="S149" s="151" t="n">
        <v>1</v>
      </c>
      <c r="T149" s="151" t="n">
        <v>1</v>
      </c>
      <c r="U149" s="151" t="n">
        <v>1</v>
      </c>
      <c r="V149" s="151" t="n">
        <v>1</v>
      </c>
      <c r="W149" s="151" t="n">
        <v>1</v>
      </c>
      <c r="X149" s="151" t="n">
        <v>1</v>
      </c>
      <c r="Y149" s="151" t="n">
        <v>1</v>
      </c>
      <c r="Z149" s="151" t="n">
        <v>1</v>
      </c>
      <c r="AA149" s="151" t="n">
        <v>1</v>
      </c>
      <c r="AB149" s="151" t="n">
        <v>1</v>
      </c>
      <c r="AC149" s="151" t="n">
        <v>1</v>
      </c>
      <c r="AD149" s="151" t="n">
        <v>1</v>
      </c>
      <c r="AE149" s="151" t="n">
        <v>1</v>
      </c>
      <c r="AF149" s="151" t="n">
        <v>1</v>
      </c>
      <c r="AG149" s="151" t="n">
        <v>1</v>
      </c>
      <c r="AH149" s="152" t="n">
        <v>1</v>
      </c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43"/>
      <c r="AU149" s="43"/>
      <c r="AV149" s="43"/>
      <c r="AW149" s="43"/>
      <c r="AX149" s="43"/>
      <c r="AY149" s="43"/>
      <c r="AZ149" s="43"/>
      <c r="BA149" s="43"/>
      <c r="BB149" s="43"/>
      <c r="BC149" s="43"/>
      <c r="BD149" s="43"/>
      <c r="BE149" s="43"/>
      <c r="BF149" s="43"/>
      <c r="BG149" s="43"/>
      <c r="BH149" s="43"/>
      <c r="BI149" s="43"/>
      <c r="BJ149" s="43"/>
      <c r="BK149" s="43"/>
      <c r="BL149" s="43"/>
      <c r="BM149" s="43"/>
      <c r="BN149" s="43"/>
      <c r="BO149" s="43"/>
      <c r="BP149" s="43"/>
      <c r="BQ149" s="43"/>
      <c r="BR149" s="43"/>
      <c r="BS149" s="43"/>
      <c r="BT149" s="43"/>
      <c r="BU149" s="43"/>
      <c r="BV149" s="43"/>
      <c r="BW149" s="43"/>
      <c r="BX149" s="43"/>
      <c r="BY149" s="43"/>
      <c r="BZ149" s="43"/>
      <c r="CA149" s="43"/>
      <c r="CB149" s="43"/>
      <c r="CC149" s="43"/>
      <c r="CD149" s="43"/>
      <c r="CE149" s="43"/>
      <c r="CF149" s="43"/>
      <c r="CG149" s="43"/>
      <c r="CH149" s="43"/>
      <c r="CI149" s="43"/>
      <c r="CJ149" s="43"/>
      <c r="CK149" s="43"/>
      <c r="CL149" s="43"/>
      <c r="CM149" s="43"/>
      <c r="CN149" s="43"/>
      <c r="CO149" s="43"/>
      <c r="CP149" s="43"/>
      <c r="CQ149" s="43"/>
      <c r="CR149" s="43"/>
      <c r="CS149" s="43"/>
      <c r="CT149" s="43"/>
      <c r="CU149" s="43"/>
      <c r="CV149" s="43"/>
      <c r="CW149" s="43"/>
      <c r="CX149" s="43"/>
      <c r="CY149" s="43"/>
      <c r="CZ149" s="43"/>
      <c r="DA149" s="43"/>
      <c r="DB149" s="43"/>
      <c r="DC149" s="43"/>
      <c r="DD149" s="43"/>
      <c r="DE149" s="43"/>
      <c r="DF149" s="43"/>
      <c r="DG149" s="43"/>
      <c r="DH149" s="43"/>
      <c r="DI149" s="43"/>
      <c r="DJ149" s="43"/>
      <c r="DK149" s="43"/>
      <c r="DL149" s="43"/>
      <c r="DM149" s="43"/>
      <c r="DN149" s="43"/>
      <c r="DO149" s="43"/>
      <c r="DP149" s="43"/>
      <c r="DQ149" s="43"/>
      <c r="DR149" s="43"/>
      <c r="DS149" s="43"/>
      <c r="DT149" s="43"/>
      <c r="DU149" s="43"/>
      <c r="DV149" s="43"/>
      <c r="DW149" s="43"/>
      <c r="DX149" s="43"/>
      <c r="DY149" s="43"/>
      <c r="DZ149" s="43"/>
      <c r="EA149" s="43"/>
      <c r="EB149" s="43"/>
      <c r="EC149" s="43"/>
      <c r="ED149" s="43"/>
      <c r="EE149" s="43"/>
      <c r="EF149" s="43"/>
      <c r="EG149" s="43"/>
      <c r="EH149" s="43"/>
      <c r="EI149" s="43"/>
      <c r="EJ149" s="43"/>
      <c r="EK149" s="43"/>
      <c r="EL149" s="43"/>
      <c r="EM149" s="43"/>
      <c r="EN149" s="43"/>
      <c r="EO149" s="43"/>
      <c r="EP149" s="43"/>
      <c r="EQ149" s="43"/>
      <c r="ER149" s="43"/>
      <c r="ES149" s="43"/>
      <c r="ET149" s="43"/>
      <c r="EU149" s="43"/>
      <c r="EV149" s="43"/>
      <c r="EW149" s="43"/>
      <c r="EX149" s="43"/>
      <c r="EY149" s="43"/>
      <c r="EZ149" s="43"/>
      <c r="FA149" s="43"/>
      <c r="FB149" s="43"/>
      <c r="FC149" s="43"/>
      <c r="FD149" s="43"/>
      <c r="FE149" s="43"/>
      <c r="FF149" s="43"/>
      <c r="FG149" s="43"/>
      <c r="FH149" s="43"/>
      <c r="FI149" s="43"/>
      <c r="FJ149" s="43"/>
      <c r="FK149" s="43"/>
      <c r="FL149" s="43"/>
      <c r="FM149" s="43"/>
      <c r="FN149" s="43"/>
      <c r="FO149" s="43"/>
      <c r="FP149" s="43"/>
      <c r="FQ149" s="43"/>
      <c r="FR149" s="43"/>
      <c r="FS149" s="43"/>
      <c r="FT149" s="43"/>
      <c r="FU149" s="43"/>
      <c r="FV149" s="43"/>
      <c r="FW149" s="43"/>
      <c r="FX149" s="43"/>
      <c r="FY149" s="43"/>
      <c r="FZ149" s="43"/>
      <c r="GA149" s="43"/>
      <c r="GB149" s="43"/>
      <c r="GC149" s="43"/>
      <c r="GD149" s="43"/>
      <c r="GE149" s="43"/>
      <c r="GF149" s="43"/>
      <c r="GG149" s="43"/>
      <c r="GH149" s="43"/>
      <c r="GI149" s="43"/>
      <c r="GJ149" s="43"/>
      <c r="GK149" s="43"/>
      <c r="GL149" s="43"/>
      <c r="GM149" s="43"/>
      <c r="GN149" s="43"/>
      <c r="GO149" s="43"/>
      <c r="GP149" s="43"/>
      <c r="GQ149" s="43"/>
      <c r="GR149" s="43"/>
      <c r="GS149" s="43"/>
      <c r="GT149" s="43"/>
      <c r="GU149" s="43"/>
      <c r="GV149" s="43"/>
      <c r="GW149" s="43"/>
      <c r="GX149" s="43"/>
      <c r="GY149" s="43"/>
      <c r="GZ149" s="43"/>
      <c r="HA149" s="43"/>
      <c r="HB149" s="43"/>
      <c r="HC149" s="43"/>
      <c r="HD149" s="43"/>
      <c r="HE149" s="43"/>
      <c r="HF149" s="43"/>
      <c r="HG149" s="43"/>
      <c r="HH149" s="43"/>
      <c r="HI149" s="43"/>
      <c r="HJ149" s="43"/>
      <c r="HK149" s="43"/>
      <c r="HL149" s="43"/>
      <c r="HM149" s="43"/>
      <c r="HN149" s="43"/>
      <c r="HO149" s="43"/>
      <c r="HP149" s="43"/>
      <c r="HQ149" s="43"/>
      <c r="HR149" s="43"/>
      <c r="HS149" s="43"/>
      <c r="HT149" s="43"/>
      <c r="HU149" s="43"/>
      <c r="HV149" s="43"/>
      <c r="HW149" s="43"/>
      <c r="HX149" s="43"/>
      <c r="HY149" s="43"/>
      <c r="HZ149" s="43"/>
      <c r="IA149" s="43"/>
      <c r="IB149" s="43"/>
      <c r="IC149" s="43"/>
      <c r="ID149" s="43"/>
      <c r="IE149" s="43"/>
      <c r="IF149" s="43"/>
      <c r="IG149" s="43"/>
      <c r="IH149" s="43"/>
      <c r="II149" s="43"/>
      <c r="IJ149" s="43"/>
      <c r="IK149" s="43"/>
      <c r="IL149" s="43"/>
      <c r="IM149" s="43"/>
      <c r="IN149" s="43"/>
      <c r="IO149" s="43"/>
      <c r="IP149" s="43"/>
      <c r="IQ149" s="43"/>
      <c r="IR149" s="43"/>
      <c r="IS149" s="43"/>
      <c r="IT149" s="43"/>
      <c r="IU149" s="43"/>
      <c r="IV149" s="43"/>
      <c r="IW149" s="43"/>
    </row>
    <row r="150" customFormat="false" ht="15.95" hidden="false" customHeight="true" outlineLevel="0" collapsed="false">
      <c r="A150" s="44" t="n">
        <f aca="false">+A149+1</f>
        <v>4</v>
      </c>
      <c r="B150" s="45" t="s">
        <v>117</v>
      </c>
      <c r="C150" s="44" t="n">
        <v>1142</v>
      </c>
      <c r="D150" s="229" t="n">
        <v>1</v>
      </c>
      <c r="E150" s="151" t="n">
        <v>1</v>
      </c>
      <c r="F150" s="151" t="n">
        <v>1</v>
      </c>
      <c r="G150" s="151" t="n">
        <v>1</v>
      </c>
      <c r="H150" s="151" t="n">
        <v>1</v>
      </c>
      <c r="I150" s="151" t="n">
        <v>1</v>
      </c>
      <c r="J150" s="151" t="n">
        <v>1</v>
      </c>
      <c r="K150" s="151" t="n">
        <v>1</v>
      </c>
      <c r="L150" s="151" t="n">
        <v>1</v>
      </c>
      <c r="M150" s="151" t="n">
        <v>1</v>
      </c>
      <c r="N150" s="151" t="n">
        <v>1</v>
      </c>
      <c r="O150" s="151" t="n">
        <v>1</v>
      </c>
      <c r="P150" s="151" t="n">
        <v>1</v>
      </c>
      <c r="Q150" s="151" t="n">
        <v>1</v>
      </c>
      <c r="R150" s="151" t="n">
        <v>1</v>
      </c>
      <c r="S150" s="151" t="n">
        <v>1</v>
      </c>
      <c r="T150" s="151" t="n">
        <v>1</v>
      </c>
      <c r="U150" s="151" t="n">
        <v>1</v>
      </c>
      <c r="V150" s="151" t="n">
        <v>1</v>
      </c>
      <c r="W150" s="151" t="n">
        <v>1</v>
      </c>
      <c r="X150" s="151" t="n">
        <v>1</v>
      </c>
      <c r="Y150" s="151" t="n">
        <v>1</v>
      </c>
      <c r="Z150" s="151" t="n">
        <v>1</v>
      </c>
      <c r="AA150" s="151" t="n">
        <v>1</v>
      </c>
      <c r="AB150" s="151" t="n">
        <v>1</v>
      </c>
      <c r="AC150" s="151" t="n">
        <v>1</v>
      </c>
      <c r="AD150" s="151" t="n">
        <v>1</v>
      </c>
      <c r="AE150" s="151" t="n">
        <v>1</v>
      </c>
      <c r="AF150" s="151" t="n">
        <v>1</v>
      </c>
      <c r="AG150" s="151" t="n">
        <v>1</v>
      </c>
      <c r="AH150" s="152" t="n">
        <v>1</v>
      </c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  <c r="BA150" s="43"/>
      <c r="BB150" s="43"/>
      <c r="BC150" s="43"/>
      <c r="BD150" s="43"/>
      <c r="BE150" s="43"/>
      <c r="BF150" s="43"/>
      <c r="BG150" s="43"/>
      <c r="BH150" s="43"/>
      <c r="BI150" s="43"/>
      <c r="BJ150" s="43"/>
      <c r="BK150" s="43"/>
      <c r="BL150" s="43"/>
      <c r="BM150" s="43"/>
      <c r="BN150" s="43"/>
      <c r="BO150" s="43"/>
      <c r="BP150" s="43"/>
      <c r="BQ150" s="43"/>
      <c r="BR150" s="43"/>
      <c r="BS150" s="43"/>
      <c r="BT150" s="43"/>
      <c r="BU150" s="43"/>
      <c r="BV150" s="43"/>
      <c r="BW150" s="43"/>
      <c r="BX150" s="43"/>
      <c r="BY150" s="43"/>
      <c r="BZ150" s="43"/>
      <c r="CA150" s="43"/>
      <c r="CB150" s="43"/>
      <c r="CC150" s="43"/>
      <c r="CD150" s="43"/>
      <c r="CE150" s="43"/>
      <c r="CF150" s="43"/>
      <c r="CG150" s="43"/>
      <c r="CH150" s="43"/>
      <c r="CI150" s="43"/>
      <c r="CJ150" s="43"/>
      <c r="CK150" s="43"/>
      <c r="CL150" s="43"/>
      <c r="CM150" s="43"/>
      <c r="CN150" s="43"/>
      <c r="CO150" s="43"/>
      <c r="CP150" s="43"/>
      <c r="CQ150" s="43"/>
      <c r="CR150" s="43"/>
      <c r="CS150" s="43"/>
      <c r="CT150" s="43"/>
      <c r="CU150" s="43"/>
      <c r="CV150" s="43"/>
      <c r="CW150" s="43"/>
      <c r="CX150" s="43"/>
      <c r="CY150" s="43"/>
      <c r="CZ150" s="43"/>
      <c r="DA150" s="43"/>
      <c r="DB150" s="43"/>
      <c r="DC150" s="43"/>
      <c r="DD150" s="43"/>
      <c r="DE150" s="43"/>
      <c r="DF150" s="43"/>
      <c r="DG150" s="43"/>
      <c r="DH150" s="43"/>
      <c r="DI150" s="43"/>
      <c r="DJ150" s="43"/>
      <c r="DK150" s="43"/>
      <c r="DL150" s="43"/>
      <c r="DM150" s="43"/>
      <c r="DN150" s="43"/>
      <c r="DO150" s="43"/>
      <c r="DP150" s="43"/>
      <c r="DQ150" s="43"/>
      <c r="DR150" s="43"/>
      <c r="DS150" s="43"/>
      <c r="DT150" s="43"/>
      <c r="DU150" s="43"/>
      <c r="DV150" s="43"/>
      <c r="DW150" s="43"/>
      <c r="DX150" s="43"/>
      <c r="DY150" s="43"/>
      <c r="DZ150" s="43"/>
      <c r="EA150" s="43"/>
      <c r="EB150" s="43"/>
      <c r="EC150" s="43"/>
      <c r="ED150" s="43"/>
      <c r="EE150" s="43"/>
      <c r="EF150" s="43"/>
      <c r="EG150" s="43"/>
      <c r="EH150" s="43"/>
      <c r="EI150" s="43"/>
      <c r="EJ150" s="43"/>
      <c r="EK150" s="43"/>
      <c r="EL150" s="43"/>
      <c r="EM150" s="43"/>
      <c r="EN150" s="43"/>
      <c r="EO150" s="43"/>
      <c r="EP150" s="43"/>
      <c r="EQ150" s="43"/>
      <c r="ER150" s="43"/>
      <c r="ES150" s="43"/>
      <c r="ET150" s="43"/>
      <c r="EU150" s="43"/>
      <c r="EV150" s="43"/>
      <c r="EW150" s="43"/>
      <c r="EX150" s="43"/>
      <c r="EY150" s="43"/>
      <c r="EZ150" s="43"/>
      <c r="FA150" s="43"/>
      <c r="FB150" s="43"/>
      <c r="FC150" s="43"/>
      <c r="FD150" s="43"/>
      <c r="FE150" s="43"/>
      <c r="FF150" s="43"/>
      <c r="FG150" s="43"/>
      <c r="FH150" s="43"/>
      <c r="FI150" s="43"/>
      <c r="FJ150" s="43"/>
      <c r="FK150" s="43"/>
      <c r="FL150" s="43"/>
      <c r="FM150" s="43"/>
      <c r="FN150" s="43"/>
      <c r="FO150" s="43"/>
      <c r="FP150" s="43"/>
      <c r="FQ150" s="43"/>
      <c r="FR150" s="43"/>
      <c r="FS150" s="43"/>
      <c r="FT150" s="43"/>
      <c r="FU150" s="43"/>
      <c r="FV150" s="43"/>
      <c r="FW150" s="43"/>
      <c r="FX150" s="43"/>
      <c r="FY150" s="43"/>
      <c r="FZ150" s="43"/>
      <c r="GA150" s="43"/>
      <c r="GB150" s="43"/>
      <c r="GC150" s="43"/>
      <c r="GD150" s="43"/>
      <c r="GE150" s="43"/>
      <c r="GF150" s="43"/>
      <c r="GG150" s="43"/>
      <c r="GH150" s="43"/>
      <c r="GI150" s="43"/>
      <c r="GJ150" s="43"/>
      <c r="GK150" s="43"/>
      <c r="GL150" s="43"/>
      <c r="GM150" s="43"/>
      <c r="GN150" s="43"/>
      <c r="GO150" s="43"/>
      <c r="GP150" s="43"/>
      <c r="GQ150" s="43"/>
      <c r="GR150" s="43"/>
      <c r="GS150" s="43"/>
      <c r="GT150" s="43"/>
      <c r="GU150" s="43"/>
      <c r="GV150" s="43"/>
      <c r="GW150" s="43"/>
      <c r="GX150" s="43"/>
      <c r="GY150" s="43"/>
      <c r="GZ150" s="43"/>
      <c r="HA150" s="43"/>
      <c r="HB150" s="43"/>
      <c r="HC150" s="43"/>
      <c r="HD150" s="43"/>
      <c r="HE150" s="43"/>
      <c r="HF150" s="43"/>
      <c r="HG150" s="43"/>
      <c r="HH150" s="43"/>
      <c r="HI150" s="43"/>
      <c r="HJ150" s="43"/>
      <c r="HK150" s="43"/>
      <c r="HL150" s="43"/>
      <c r="HM150" s="43"/>
      <c r="HN150" s="43"/>
      <c r="HO150" s="43"/>
      <c r="HP150" s="43"/>
      <c r="HQ150" s="43"/>
      <c r="HR150" s="43"/>
      <c r="HS150" s="43"/>
      <c r="HT150" s="43"/>
      <c r="HU150" s="43"/>
      <c r="HV150" s="43"/>
      <c r="HW150" s="43"/>
      <c r="HX150" s="43"/>
      <c r="HY150" s="43"/>
      <c r="HZ150" s="43"/>
      <c r="IA150" s="43"/>
      <c r="IB150" s="43"/>
      <c r="IC150" s="43"/>
      <c r="ID150" s="43"/>
      <c r="IE150" s="43"/>
      <c r="IF150" s="43"/>
      <c r="IG150" s="43"/>
      <c r="IH150" s="43"/>
      <c r="II150" s="43"/>
      <c r="IJ150" s="43"/>
      <c r="IK150" s="43"/>
      <c r="IL150" s="43"/>
      <c r="IM150" s="43"/>
      <c r="IN150" s="43"/>
      <c r="IO150" s="43"/>
      <c r="IP150" s="43"/>
      <c r="IQ150" s="43"/>
      <c r="IR150" s="43"/>
      <c r="IS150" s="43"/>
      <c r="IT150" s="43"/>
      <c r="IU150" s="43"/>
      <c r="IV150" s="43"/>
      <c r="IW150" s="43"/>
    </row>
    <row r="151" customFormat="false" ht="15.95" hidden="false" customHeight="true" outlineLevel="0" collapsed="false">
      <c r="A151" s="44" t="n">
        <f aca="false">+A150+1</f>
        <v>5</v>
      </c>
      <c r="B151" s="45" t="s">
        <v>118</v>
      </c>
      <c r="C151" s="44" t="n">
        <v>936</v>
      </c>
      <c r="D151" s="229" t="n">
        <v>1</v>
      </c>
      <c r="E151" s="151" t="n">
        <v>1</v>
      </c>
      <c r="F151" s="151" t="n">
        <v>1</v>
      </c>
      <c r="G151" s="151" t="n">
        <v>1</v>
      </c>
      <c r="H151" s="151" t="n">
        <v>1</v>
      </c>
      <c r="I151" s="151" t="n">
        <v>1</v>
      </c>
      <c r="J151" s="151" t="n">
        <v>1</v>
      </c>
      <c r="K151" s="151" t="n">
        <v>1</v>
      </c>
      <c r="L151" s="151" t="n">
        <v>1</v>
      </c>
      <c r="M151" s="151" t="n">
        <v>1</v>
      </c>
      <c r="N151" s="151" t="n">
        <v>1</v>
      </c>
      <c r="O151" s="151" t="n">
        <v>1</v>
      </c>
      <c r="P151" s="151" t="n">
        <v>1</v>
      </c>
      <c r="Q151" s="151" t="n">
        <v>1</v>
      </c>
      <c r="R151" s="151" t="n">
        <v>1</v>
      </c>
      <c r="S151" s="151" t="n">
        <v>1</v>
      </c>
      <c r="T151" s="151" t="n">
        <v>1</v>
      </c>
      <c r="U151" s="151" t="n">
        <v>1</v>
      </c>
      <c r="V151" s="151" t="n">
        <v>1</v>
      </c>
      <c r="W151" s="151" t="n">
        <v>1</v>
      </c>
      <c r="X151" s="151" t="n">
        <v>1</v>
      </c>
      <c r="Y151" s="151" t="n">
        <v>1</v>
      </c>
      <c r="Z151" s="151" t="n">
        <v>1</v>
      </c>
      <c r="AA151" s="151" t="n">
        <v>1</v>
      </c>
      <c r="AB151" s="151" t="n">
        <v>1</v>
      </c>
      <c r="AC151" s="151" t="n">
        <v>1</v>
      </c>
      <c r="AD151" s="151" t="n">
        <v>1</v>
      </c>
      <c r="AE151" s="151" t="n">
        <v>1</v>
      </c>
      <c r="AF151" s="151" t="n">
        <v>1</v>
      </c>
      <c r="AG151" s="151" t="n">
        <v>1</v>
      </c>
      <c r="AH151" s="152" t="n">
        <v>1</v>
      </c>
      <c r="AI151" s="43"/>
      <c r="AJ151" s="43"/>
      <c r="AK151" s="43"/>
      <c r="AL151" s="43"/>
      <c r="AM151" s="43"/>
      <c r="AN151" s="43"/>
      <c r="AO151" s="43"/>
      <c r="AP151" s="43"/>
      <c r="AQ151" s="43"/>
      <c r="AR151" s="43"/>
      <c r="AS151" s="43"/>
      <c r="AT151" s="43"/>
      <c r="AU151" s="43"/>
      <c r="AV151" s="43"/>
      <c r="AW151" s="43"/>
      <c r="AX151" s="43"/>
      <c r="AY151" s="43"/>
      <c r="AZ151" s="43"/>
      <c r="BA151" s="43"/>
      <c r="BB151" s="43"/>
      <c r="BC151" s="43"/>
      <c r="BD151" s="43"/>
      <c r="BE151" s="43"/>
      <c r="BF151" s="43"/>
      <c r="BG151" s="43"/>
      <c r="BH151" s="43"/>
      <c r="BI151" s="43"/>
      <c r="BJ151" s="43"/>
      <c r="BK151" s="43"/>
      <c r="BL151" s="43"/>
      <c r="BM151" s="43"/>
      <c r="BN151" s="43"/>
      <c r="BO151" s="43"/>
      <c r="BP151" s="43"/>
      <c r="BQ151" s="43"/>
      <c r="BR151" s="43"/>
      <c r="BS151" s="43"/>
      <c r="BT151" s="43"/>
      <c r="BU151" s="43"/>
      <c r="BV151" s="43"/>
      <c r="BW151" s="43"/>
      <c r="BX151" s="43"/>
      <c r="BY151" s="43"/>
      <c r="BZ151" s="43"/>
      <c r="CA151" s="43"/>
      <c r="CB151" s="43"/>
      <c r="CC151" s="43"/>
      <c r="CD151" s="43"/>
      <c r="CE151" s="43"/>
      <c r="CF151" s="43"/>
      <c r="CG151" s="43"/>
      <c r="CH151" s="43"/>
      <c r="CI151" s="43"/>
      <c r="CJ151" s="43"/>
      <c r="CK151" s="43"/>
      <c r="CL151" s="43"/>
      <c r="CM151" s="43"/>
      <c r="CN151" s="43"/>
      <c r="CO151" s="43"/>
      <c r="CP151" s="43"/>
      <c r="CQ151" s="43"/>
      <c r="CR151" s="43"/>
      <c r="CS151" s="43"/>
      <c r="CT151" s="43"/>
      <c r="CU151" s="43"/>
      <c r="CV151" s="43"/>
      <c r="CW151" s="43"/>
      <c r="CX151" s="43"/>
      <c r="CY151" s="43"/>
      <c r="CZ151" s="43"/>
      <c r="DA151" s="43"/>
      <c r="DB151" s="43"/>
      <c r="DC151" s="43"/>
      <c r="DD151" s="43"/>
      <c r="DE151" s="43"/>
      <c r="DF151" s="43"/>
      <c r="DG151" s="43"/>
      <c r="DH151" s="43"/>
      <c r="DI151" s="43"/>
      <c r="DJ151" s="43"/>
      <c r="DK151" s="43"/>
      <c r="DL151" s="43"/>
      <c r="DM151" s="43"/>
      <c r="DN151" s="43"/>
      <c r="DO151" s="43"/>
      <c r="DP151" s="43"/>
      <c r="DQ151" s="43"/>
      <c r="DR151" s="43"/>
      <c r="DS151" s="43"/>
      <c r="DT151" s="43"/>
      <c r="DU151" s="43"/>
      <c r="DV151" s="43"/>
      <c r="DW151" s="43"/>
      <c r="DX151" s="43"/>
      <c r="DY151" s="43"/>
      <c r="DZ151" s="43"/>
      <c r="EA151" s="43"/>
      <c r="EB151" s="43"/>
      <c r="EC151" s="43"/>
      <c r="ED151" s="43"/>
      <c r="EE151" s="43"/>
      <c r="EF151" s="43"/>
      <c r="EG151" s="43"/>
      <c r="EH151" s="43"/>
      <c r="EI151" s="43"/>
      <c r="EJ151" s="43"/>
      <c r="EK151" s="43"/>
      <c r="EL151" s="43"/>
      <c r="EM151" s="43"/>
      <c r="EN151" s="43"/>
      <c r="EO151" s="43"/>
      <c r="EP151" s="43"/>
      <c r="EQ151" s="43"/>
      <c r="ER151" s="43"/>
      <c r="ES151" s="43"/>
      <c r="ET151" s="43"/>
      <c r="EU151" s="43"/>
      <c r="EV151" s="43"/>
      <c r="EW151" s="43"/>
      <c r="EX151" s="43"/>
      <c r="EY151" s="43"/>
      <c r="EZ151" s="43"/>
      <c r="FA151" s="43"/>
      <c r="FB151" s="43"/>
      <c r="FC151" s="43"/>
      <c r="FD151" s="43"/>
      <c r="FE151" s="43"/>
      <c r="FF151" s="43"/>
      <c r="FG151" s="43"/>
      <c r="FH151" s="43"/>
      <c r="FI151" s="43"/>
      <c r="FJ151" s="43"/>
      <c r="FK151" s="43"/>
      <c r="FL151" s="43"/>
      <c r="FM151" s="43"/>
      <c r="FN151" s="43"/>
      <c r="FO151" s="43"/>
      <c r="FP151" s="43"/>
      <c r="FQ151" s="43"/>
      <c r="FR151" s="43"/>
      <c r="FS151" s="43"/>
      <c r="FT151" s="43"/>
      <c r="FU151" s="43"/>
      <c r="FV151" s="43"/>
      <c r="FW151" s="43"/>
      <c r="FX151" s="43"/>
      <c r="FY151" s="43"/>
      <c r="FZ151" s="43"/>
      <c r="GA151" s="43"/>
      <c r="GB151" s="43"/>
      <c r="GC151" s="43"/>
      <c r="GD151" s="43"/>
      <c r="GE151" s="43"/>
      <c r="GF151" s="43"/>
      <c r="GG151" s="43"/>
      <c r="GH151" s="43"/>
      <c r="GI151" s="43"/>
      <c r="GJ151" s="43"/>
      <c r="GK151" s="43"/>
      <c r="GL151" s="43"/>
      <c r="GM151" s="43"/>
      <c r="GN151" s="43"/>
      <c r="GO151" s="43"/>
      <c r="GP151" s="43"/>
      <c r="GQ151" s="43"/>
      <c r="GR151" s="43"/>
      <c r="GS151" s="43"/>
      <c r="GT151" s="43"/>
      <c r="GU151" s="43"/>
      <c r="GV151" s="43"/>
      <c r="GW151" s="43"/>
      <c r="GX151" s="43"/>
      <c r="GY151" s="43"/>
      <c r="GZ151" s="43"/>
      <c r="HA151" s="43"/>
      <c r="HB151" s="43"/>
      <c r="HC151" s="43"/>
      <c r="HD151" s="43"/>
      <c r="HE151" s="43"/>
      <c r="HF151" s="43"/>
      <c r="HG151" s="43"/>
      <c r="HH151" s="43"/>
      <c r="HI151" s="43"/>
      <c r="HJ151" s="43"/>
      <c r="HK151" s="43"/>
      <c r="HL151" s="43"/>
      <c r="HM151" s="43"/>
      <c r="HN151" s="43"/>
      <c r="HO151" s="43"/>
      <c r="HP151" s="43"/>
      <c r="HQ151" s="43"/>
      <c r="HR151" s="43"/>
      <c r="HS151" s="43"/>
      <c r="HT151" s="43"/>
      <c r="HU151" s="43"/>
      <c r="HV151" s="43"/>
      <c r="HW151" s="43"/>
      <c r="HX151" s="43"/>
      <c r="HY151" s="43"/>
      <c r="HZ151" s="43"/>
      <c r="IA151" s="43"/>
      <c r="IB151" s="43"/>
      <c r="IC151" s="43"/>
      <c r="ID151" s="43"/>
      <c r="IE151" s="43"/>
      <c r="IF151" s="43"/>
      <c r="IG151" s="43"/>
      <c r="IH151" s="43"/>
      <c r="II151" s="43"/>
      <c r="IJ151" s="43"/>
      <c r="IK151" s="43"/>
      <c r="IL151" s="43"/>
      <c r="IM151" s="43"/>
      <c r="IN151" s="43"/>
      <c r="IO151" s="43"/>
      <c r="IP151" s="43"/>
      <c r="IQ151" s="43"/>
      <c r="IR151" s="43"/>
      <c r="IS151" s="43"/>
      <c r="IT151" s="43"/>
      <c r="IU151" s="43"/>
      <c r="IV151" s="43"/>
      <c r="IW151" s="43"/>
    </row>
    <row r="152" customFormat="false" ht="15.95" hidden="false" customHeight="true" outlineLevel="0" collapsed="false">
      <c r="A152" s="44" t="n">
        <f aca="false">+A151+1</f>
        <v>6</v>
      </c>
      <c r="B152" s="45" t="s">
        <v>119</v>
      </c>
      <c r="C152" s="44" t="n">
        <v>1075</v>
      </c>
      <c r="D152" s="229" t="n">
        <v>1</v>
      </c>
      <c r="E152" s="151" t="n">
        <v>1</v>
      </c>
      <c r="F152" s="151" t="n">
        <v>1</v>
      </c>
      <c r="G152" s="151" t="n">
        <v>1</v>
      </c>
      <c r="H152" s="151" t="n">
        <v>1</v>
      </c>
      <c r="I152" s="151" t="n">
        <v>1</v>
      </c>
      <c r="J152" s="151" t="n">
        <v>1</v>
      </c>
      <c r="K152" s="151" t="n">
        <v>1</v>
      </c>
      <c r="L152" s="151" t="n">
        <v>1</v>
      </c>
      <c r="M152" s="151" t="n">
        <v>1</v>
      </c>
      <c r="N152" s="151" t="n">
        <v>1</v>
      </c>
      <c r="O152" s="151" t="n">
        <v>1</v>
      </c>
      <c r="P152" s="151" t="n">
        <v>1</v>
      </c>
      <c r="Q152" s="151" t="n">
        <v>1</v>
      </c>
      <c r="R152" s="151" t="n">
        <v>1</v>
      </c>
      <c r="S152" s="151" t="n">
        <v>1</v>
      </c>
      <c r="T152" s="151" t="n">
        <v>1</v>
      </c>
      <c r="U152" s="151" t="n">
        <v>1</v>
      </c>
      <c r="V152" s="151" t="n">
        <v>1</v>
      </c>
      <c r="W152" s="151" t="n">
        <v>1</v>
      </c>
      <c r="X152" s="151" t="n">
        <v>1</v>
      </c>
      <c r="Y152" s="151" t="n">
        <v>1</v>
      </c>
      <c r="Z152" s="151" t="n">
        <v>1</v>
      </c>
      <c r="AA152" s="151" t="n">
        <v>1</v>
      </c>
      <c r="AB152" s="151" t="n">
        <v>1</v>
      </c>
      <c r="AC152" s="151" t="n">
        <v>1</v>
      </c>
      <c r="AD152" s="151" t="n">
        <v>1</v>
      </c>
      <c r="AE152" s="151" t="n">
        <v>1</v>
      </c>
      <c r="AF152" s="151" t="n">
        <v>1</v>
      </c>
      <c r="AG152" s="151" t="n">
        <v>1</v>
      </c>
      <c r="AH152" s="152" t="n">
        <v>1</v>
      </c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43"/>
      <c r="AU152" s="43"/>
      <c r="AV152" s="43"/>
      <c r="AW152" s="43"/>
      <c r="AX152" s="43"/>
      <c r="AY152" s="43"/>
      <c r="AZ152" s="43"/>
      <c r="BA152" s="43"/>
      <c r="BB152" s="43"/>
      <c r="BC152" s="43"/>
      <c r="BD152" s="43"/>
      <c r="BE152" s="43"/>
      <c r="BF152" s="43"/>
      <c r="BG152" s="43"/>
      <c r="BH152" s="43"/>
      <c r="BI152" s="43"/>
      <c r="BJ152" s="43"/>
      <c r="BK152" s="43"/>
      <c r="BL152" s="43"/>
      <c r="BM152" s="43"/>
      <c r="BN152" s="43"/>
      <c r="BO152" s="43"/>
      <c r="BP152" s="43"/>
      <c r="BQ152" s="43"/>
      <c r="BR152" s="43"/>
      <c r="BS152" s="43"/>
      <c r="BT152" s="43"/>
      <c r="BU152" s="43"/>
      <c r="BV152" s="43"/>
      <c r="BW152" s="43"/>
      <c r="BX152" s="43"/>
      <c r="BY152" s="43"/>
      <c r="BZ152" s="43"/>
      <c r="CA152" s="43"/>
      <c r="CB152" s="43"/>
      <c r="CC152" s="43"/>
      <c r="CD152" s="43"/>
      <c r="CE152" s="43"/>
      <c r="CF152" s="43"/>
      <c r="CG152" s="43"/>
      <c r="CH152" s="43"/>
      <c r="CI152" s="43"/>
      <c r="CJ152" s="43"/>
      <c r="CK152" s="43"/>
      <c r="CL152" s="43"/>
      <c r="CM152" s="43"/>
      <c r="CN152" s="43"/>
      <c r="CO152" s="43"/>
      <c r="CP152" s="43"/>
      <c r="CQ152" s="43"/>
      <c r="CR152" s="43"/>
      <c r="CS152" s="43"/>
      <c r="CT152" s="43"/>
      <c r="CU152" s="43"/>
      <c r="CV152" s="43"/>
      <c r="CW152" s="43"/>
      <c r="CX152" s="43"/>
      <c r="CY152" s="43"/>
      <c r="CZ152" s="43"/>
      <c r="DA152" s="43"/>
      <c r="DB152" s="43"/>
      <c r="DC152" s="43"/>
      <c r="DD152" s="43"/>
      <c r="DE152" s="43"/>
      <c r="DF152" s="43"/>
      <c r="DG152" s="43"/>
      <c r="DH152" s="43"/>
      <c r="DI152" s="43"/>
      <c r="DJ152" s="43"/>
      <c r="DK152" s="43"/>
      <c r="DL152" s="43"/>
      <c r="DM152" s="43"/>
      <c r="DN152" s="43"/>
      <c r="DO152" s="43"/>
      <c r="DP152" s="43"/>
      <c r="DQ152" s="43"/>
      <c r="DR152" s="43"/>
      <c r="DS152" s="43"/>
      <c r="DT152" s="43"/>
      <c r="DU152" s="43"/>
      <c r="DV152" s="43"/>
      <c r="DW152" s="43"/>
      <c r="DX152" s="43"/>
      <c r="DY152" s="43"/>
      <c r="DZ152" s="43"/>
      <c r="EA152" s="43"/>
      <c r="EB152" s="43"/>
      <c r="EC152" s="43"/>
      <c r="ED152" s="43"/>
      <c r="EE152" s="43"/>
      <c r="EF152" s="43"/>
      <c r="EG152" s="43"/>
      <c r="EH152" s="43"/>
      <c r="EI152" s="43"/>
      <c r="EJ152" s="43"/>
      <c r="EK152" s="43"/>
      <c r="EL152" s="43"/>
      <c r="EM152" s="43"/>
      <c r="EN152" s="43"/>
      <c r="EO152" s="43"/>
      <c r="EP152" s="43"/>
      <c r="EQ152" s="43"/>
      <c r="ER152" s="43"/>
      <c r="ES152" s="43"/>
      <c r="ET152" s="43"/>
      <c r="EU152" s="43"/>
      <c r="EV152" s="43"/>
      <c r="EW152" s="43"/>
      <c r="EX152" s="43"/>
      <c r="EY152" s="43"/>
      <c r="EZ152" s="43"/>
      <c r="FA152" s="43"/>
      <c r="FB152" s="43"/>
      <c r="FC152" s="43"/>
      <c r="FD152" s="43"/>
      <c r="FE152" s="43"/>
      <c r="FF152" s="43"/>
      <c r="FG152" s="43"/>
      <c r="FH152" s="43"/>
      <c r="FI152" s="43"/>
      <c r="FJ152" s="43"/>
      <c r="FK152" s="43"/>
      <c r="FL152" s="43"/>
      <c r="FM152" s="43"/>
      <c r="FN152" s="43"/>
      <c r="FO152" s="43"/>
      <c r="FP152" s="43"/>
      <c r="FQ152" s="43"/>
      <c r="FR152" s="43"/>
      <c r="FS152" s="43"/>
      <c r="FT152" s="43"/>
      <c r="FU152" s="43"/>
      <c r="FV152" s="43"/>
      <c r="FW152" s="43"/>
      <c r="FX152" s="43"/>
      <c r="FY152" s="43"/>
      <c r="FZ152" s="43"/>
      <c r="GA152" s="43"/>
      <c r="GB152" s="43"/>
      <c r="GC152" s="43"/>
      <c r="GD152" s="43"/>
      <c r="GE152" s="43"/>
      <c r="GF152" s="43"/>
      <c r="GG152" s="43"/>
      <c r="GH152" s="43"/>
      <c r="GI152" s="43"/>
      <c r="GJ152" s="43"/>
      <c r="GK152" s="43"/>
      <c r="GL152" s="43"/>
      <c r="GM152" s="43"/>
      <c r="GN152" s="43"/>
      <c r="GO152" s="43"/>
      <c r="GP152" s="43"/>
      <c r="GQ152" s="43"/>
      <c r="GR152" s="43"/>
      <c r="GS152" s="43"/>
      <c r="GT152" s="43"/>
      <c r="GU152" s="43"/>
      <c r="GV152" s="43"/>
      <c r="GW152" s="43"/>
      <c r="GX152" s="43"/>
      <c r="GY152" s="43"/>
      <c r="GZ152" s="43"/>
      <c r="HA152" s="43"/>
      <c r="HB152" s="43"/>
      <c r="HC152" s="43"/>
      <c r="HD152" s="43"/>
      <c r="HE152" s="43"/>
      <c r="HF152" s="43"/>
      <c r="HG152" s="43"/>
      <c r="HH152" s="43"/>
      <c r="HI152" s="43"/>
      <c r="HJ152" s="43"/>
      <c r="HK152" s="43"/>
      <c r="HL152" s="43"/>
      <c r="HM152" s="43"/>
      <c r="HN152" s="43"/>
      <c r="HO152" s="43"/>
      <c r="HP152" s="43"/>
      <c r="HQ152" s="43"/>
      <c r="HR152" s="43"/>
      <c r="HS152" s="43"/>
      <c r="HT152" s="43"/>
      <c r="HU152" s="43"/>
      <c r="HV152" s="43"/>
      <c r="HW152" s="43"/>
      <c r="HX152" s="43"/>
      <c r="HY152" s="43"/>
      <c r="HZ152" s="43"/>
      <c r="IA152" s="43"/>
      <c r="IB152" s="43"/>
      <c r="IC152" s="43"/>
      <c r="ID152" s="43"/>
      <c r="IE152" s="43"/>
      <c r="IF152" s="43"/>
      <c r="IG152" s="43"/>
      <c r="IH152" s="43"/>
      <c r="II152" s="43"/>
      <c r="IJ152" s="43"/>
      <c r="IK152" s="43"/>
      <c r="IL152" s="43"/>
      <c r="IM152" s="43"/>
      <c r="IN152" s="43"/>
      <c r="IO152" s="43"/>
      <c r="IP152" s="43"/>
      <c r="IQ152" s="43"/>
      <c r="IR152" s="43"/>
      <c r="IS152" s="43"/>
      <c r="IT152" s="43"/>
      <c r="IU152" s="43"/>
      <c r="IV152" s="43"/>
      <c r="IW152" s="43"/>
    </row>
    <row r="153" customFormat="false" ht="15.95" hidden="false" customHeight="true" outlineLevel="0" collapsed="false">
      <c r="A153" s="96" t="n">
        <f aca="false">+A152+1</f>
        <v>7</v>
      </c>
      <c r="B153" s="97" t="s">
        <v>120</v>
      </c>
      <c r="C153" s="96" t="n">
        <v>1135</v>
      </c>
      <c r="D153" s="232" t="n">
        <v>1</v>
      </c>
      <c r="E153" s="170" t="n">
        <v>1</v>
      </c>
      <c r="F153" s="170" t="n">
        <v>1</v>
      </c>
      <c r="G153" s="170" t="n">
        <v>1</v>
      </c>
      <c r="H153" s="170" t="n">
        <v>1</v>
      </c>
      <c r="I153" s="170" t="n">
        <v>1</v>
      </c>
      <c r="J153" s="170" t="n">
        <v>1</v>
      </c>
      <c r="K153" s="170" t="n">
        <v>1</v>
      </c>
      <c r="L153" s="170" t="n">
        <v>1</v>
      </c>
      <c r="M153" s="170" t="n">
        <v>1</v>
      </c>
      <c r="N153" s="170" t="n">
        <v>1</v>
      </c>
      <c r="O153" s="170" t="n">
        <v>1</v>
      </c>
      <c r="P153" s="170" t="n">
        <v>1</v>
      </c>
      <c r="Q153" s="170" t="n">
        <v>1</v>
      </c>
      <c r="R153" s="170" t="n">
        <v>1</v>
      </c>
      <c r="S153" s="170" t="n">
        <v>1</v>
      </c>
      <c r="T153" s="170" t="n">
        <v>1</v>
      </c>
      <c r="U153" s="170" t="n">
        <v>1</v>
      </c>
      <c r="V153" s="170" t="n">
        <v>1</v>
      </c>
      <c r="W153" s="170" t="n">
        <v>1</v>
      </c>
      <c r="X153" s="170" t="n">
        <v>1</v>
      </c>
      <c r="Y153" s="170" t="n">
        <v>1</v>
      </c>
      <c r="Z153" s="170" t="n">
        <v>1</v>
      </c>
      <c r="AA153" s="170" t="n">
        <v>1</v>
      </c>
      <c r="AB153" s="170" t="n">
        <v>1</v>
      </c>
      <c r="AC153" s="170" t="n">
        <v>1</v>
      </c>
      <c r="AD153" s="170" t="n">
        <v>1</v>
      </c>
      <c r="AE153" s="170" t="n">
        <v>1</v>
      </c>
      <c r="AF153" s="170" t="n">
        <v>1</v>
      </c>
      <c r="AG153" s="170" t="n">
        <v>1</v>
      </c>
      <c r="AH153" s="171" t="n">
        <v>1</v>
      </c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  <c r="BA153" s="43"/>
      <c r="BB153" s="43"/>
      <c r="BC153" s="43"/>
      <c r="BD153" s="43"/>
      <c r="BE153" s="43"/>
      <c r="BF153" s="43"/>
      <c r="BG153" s="43"/>
      <c r="BH153" s="43"/>
      <c r="BI153" s="43"/>
      <c r="BJ153" s="43"/>
      <c r="BK153" s="43"/>
      <c r="BL153" s="43"/>
      <c r="BM153" s="43"/>
      <c r="BN153" s="43"/>
      <c r="BO153" s="43"/>
      <c r="BP153" s="43"/>
      <c r="BQ153" s="43"/>
      <c r="BR153" s="43"/>
      <c r="BS153" s="43"/>
      <c r="BT153" s="43"/>
      <c r="BU153" s="43"/>
      <c r="BV153" s="43"/>
      <c r="BW153" s="43"/>
      <c r="BX153" s="43"/>
      <c r="BY153" s="43"/>
      <c r="BZ153" s="43"/>
      <c r="CA153" s="43"/>
      <c r="CB153" s="43"/>
      <c r="CC153" s="43"/>
      <c r="CD153" s="43"/>
      <c r="CE153" s="43"/>
      <c r="CF153" s="43"/>
      <c r="CG153" s="43"/>
      <c r="CH153" s="43"/>
      <c r="CI153" s="43"/>
      <c r="CJ153" s="43"/>
      <c r="CK153" s="43"/>
      <c r="CL153" s="43"/>
      <c r="CM153" s="43"/>
      <c r="CN153" s="43"/>
      <c r="CO153" s="43"/>
      <c r="CP153" s="43"/>
      <c r="CQ153" s="43"/>
      <c r="CR153" s="43"/>
      <c r="CS153" s="43"/>
      <c r="CT153" s="43"/>
      <c r="CU153" s="43"/>
      <c r="CV153" s="43"/>
      <c r="CW153" s="43"/>
      <c r="CX153" s="43"/>
      <c r="CY153" s="43"/>
      <c r="CZ153" s="43"/>
      <c r="DA153" s="43"/>
      <c r="DB153" s="43"/>
      <c r="DC153" s="43"/>
      <c r="DD153" s="43"/>
      <c r="DE153" s="43"/>
      <c r="DF153" s="43"/>
      <c r="DG153" s="43"/>
      <c r="DH153" s="43"/>
      <c r="DI153" s="43"/>
      <c r="DJ153" s="43"/>
      <c r="DK153" s="43"/>
      <c r="DL153" s="43"/>
      <c r="DM153" s="43"/>
      <c r="DN153" s="43"/>
      <c r="DO153" s="43"/>
      <c r="DP153" s="43"/>
      <c r="DQ153" s="43"/>
      <c r="DR153" s="43"/>
      <c r="DS153" s="43"/>
      <c r="DT153" s="43"/>
      <c r="DU153" s="43"/>
      <c r="DV153" s="43"/>
      <c r="DW153" s="43"/>
      <c r="DX153" s="43"/>
      <c r="DY153" s="43"/>
      <c r="DZ153" s="43"/>
      <c r="EA153" s="43"/>
      <c r="EB153" s="43"/>
      <c r="EC153" s="43"/>
      <c r="ED153" s="43"/>
      <c r="EE153" s="43"/>
      <c r="EF153" s="43"/>
      <c r="EG153" s="43"/>
      <c r="EH153" s="43"/>
      <c r="EI153" s="43"/>
      <c r="EJ153" s="43"/>
      <c r="EK153" s="43"/>
      <c r="EL153" s="43"/>
      <c r="EM153" s="43"/>
      <c r="EN153" s="43"/>
      <c r="EO153" s="43"/>
      <c r="EP153" s="43"/>
      <c r="EQ153" s="43"/>
      <c r="ER153" s="43"/>
      <c r="ES153" s="43"/>
      <c r="ET153" s="43"/>
      <c r="EU153" s="43"/>
      <c r="EV153" s="43"/>
      <c r="EW153" s="43"/>
      <c r="EX153" s="43"/>
      <c r="EY153" s="43"/>
      <c r="EZ153" s="43"/>
      <c r="FA153" s="43"/>
      <c r="FB153" s="43"/>
      <c r="FC153" s="43"/>
      <c r="FD153" s="43"/>
      <c r="FE153" s="43"/>
      <c r="FF153" s="43"/>
      <c r="FG153" s="43"/>
      <c r="FH153" s="43"/>
      <c r="FI153" s="43"/>
      <c r="FJ153" s="43"/>
      <c r="FK153" s="43"/>
      <c r="FL153" s="43"/>
      <c r="FM153" s="43"/>
      <c r="FN153" s="43"/>
      <c r="FO153" s="43"/>
      <c r="FP153" s="43"/>
      <c r="FQ153" s="43"/>
      <c r="FR153" s="43"/>
      <c r="FS153" s="43"/>
      <c r="FT153" s="43"/>
      <c r="FU153" s="43"/>
      <c r="FV153" s="43"/>
      <c r="FW153" s="43"/>
      <c r="FX153" s="43"/>
      <c r="FY153" s="43"/>
      <c r="FZ153" s="43"/>
      <c r="GA153" s="43"/>
      <c r="GB153" s="43"/>
      <c r="GC153" s="43"/>
      <c r="GD153" s="43"/>
      <c r="GE153" s="43"/>
      <c r="GF153" s="43"/>
      <c r="GG153" s="43"/>
      <c r="GH153" s="43"/>
      <c r="GI153" s="43"/>
      <c r="GJ153" s="43"/>
      <c r="GK153" s="43"/>
      <c r="GL153" s="43"/>
      <c r="GM153" s="43"/>
      <c r="GN153" s="43"/>
      <c r="GO153" s="43"/>
      <c r="GP153" s="43"/>
      <c r="GQ153" s="43"/>
      <c r="GR153" s="43"/>
      <c r="GS153" s="43"/>
      <c r="GT153" s="43"/>
      <c r="GU153" s="43"/>
      <c r="GV153" s="43"/>
      <c r="GW153" s="43"/>
      <c r="GX153" s="43"/>
      <c r="GY153" s="43"/>
      <c r="GZ153" s="43"/>
      <c r="HA153" s="43"/>
      <c r="HB153" s="43"/>
      <c r="HC153" s="43"/>
      <c r="HD153" s="43"/>
      <c r="HE153" s="43"/>
      <c r="HF153" s="43"/>
      <c r="HG153" s="43"/>
      <c r="HH153" s="43"/>
      <c r="HI153" s="43"/>
      <c r="HJ153" s="43"/>
      <c r="HK153" s="43"/>
      <c r="HL153" s="43"/>
      <c r="HM153" s="43"/>
      <c r="HN153" s="43"/>
      <c r="HO153" s="43"/>
      <c r="HP153" s="43"/>
      <c r="HQ153" s="43"/>
      <c r="HR153" s="43"/>
      <c r="HS153" s="43"/>
      <c r="HT153" s="43"/>
      <c r="HU153" s="43"/>
      <c r="HV153" s="43"/>
      <c r="HW153" s="43"/>
      <c r="HX153" s="43"/>
      <c r="HY153" s="43"/>
      <c r="HZ153" s="43"/>
      <c r="IA153" s="43"/>
      <c r="IB153" s="43"/>
      <c r="IC153" s="43"/>
      <c r="ID153" s="43"/>
      <c r="IE153" s="43"/>
      <c r="IF153" s="43"/>
      <c r="IG153" s="43"/>
      <c r="IH153" s="43"/>
      <c r="II153" s="43"/>
      <c r="IJ153" s="43"/>
      <c r="IK153" s="43"/>
      <c r="IL153" s="43"/>
      <c r="IM153" s="43"/>
      <c r="IN153" s="43"/>
      <c r="IO153" s="43"/>
      <c r="IP153" s="43"/>
      <c r="IQ153" s="43"/>
      <c r="IR153" s="43"/>
      <c r="IS153" s="43"/>
      <c r="IT153" s="43"/>
      <c r="IU153" s="43"/>
      <c r="IV153" s="43"/>
      <c r="IW153" s="43"/>
    </row>
    <row r="154" customFormat="false" ht="15.95" hidden="false" customHeight="true" outlineLevel="0" collapsed="false">
      <c r="A154" s="73"/>
      <c r="B154" s="74" t="s">
        <v>21</v>
      </c>
      <c r="C154" s="75"/>
      <c r="D154" s="76" t="n">
        <f aca="false">(D147*$C147)+(D148*$C148)+(D149*$C149)+(D150*$C150)+(D151*$C151)+(D152*$C152)+(D153*$C153)</f>
        <v>7217</v>
      </c>
      <c r="E154" s="77" t="n">
        <f aca="false">(E147*$C147)+(E148*$C148)+(E149*$C149)+(E150*$C150)+(E151*$C151)+(E152*$C152)+(E153*$C153)</f>
        <v>7217</v>
      </c>
      <c r="F154" s="77" t="n">
        <f aca="false">(F147*$C147)+(F148*$C148)+(F149*$C149)+(F150*$C150)+(F151*$C151)+(F152*$C152)+(F153*$C153)</f>
        <v>7217</v>
      </c>
      <c r="G154" s="77" t="n">
        <f aca="false">(G147*$C147)+(G148*$C148)+(G149*$C149)+(G150*$C150)+(G151*$C151)+(G152*$C152)+(G153*$C153)</f>
        <v>7217</v>
      </c>
      <c r="H154" s="77" t="n">
        <f aca="false">(H147*$C147)+(H148*$C148)+(H149*$C149)+(H150*$C150)+(H151*$C151)+(H152*$C152)+(H153*$C153)</f>
        <v>7217</v>
      </c>
      <c r="I154" s="77" t="n">
        <f aca="false">(I147*$C147)+(I148*$C148)+(I149*$C149)+(I150*$C150)+(I151*$C151)+(I152*$C152)+(I153*$C153)</f>
        <v>7217</v>
      </c>
      <c r="J154" s="77" t="n">
        <f aca="false">(J147*$C147)+(J148*$C148)+(J149*$C149)+(J150*$C150)+(J151*$C151)+(J152*$C152)+(J153*$C153)</f>
        <v>7217</v>
      </c>
      <c r="K154" s="77" t="n">
        <f aca="false">(K147*$C147)+(K148*$C148)+(K149*$C149)+(K150*$C150)+(K151*$C151)+(K152*$C152)+(K153*$C153)</f>
        <v>7217</v>
      </c>
      <c r="L154" s="77" t="n">
        <f aca="false">(L147*$C147)+(L148*$C148)+(L149*$C149)+(L150*$C150)+(L151*$C151)+(L152*$C152)+(L153*$C153)</f>
        <v>7217</v>
      </c>
      <c r="M154" s="77" t="n">
        <f aca="false">(M147*$C147)+(M148*$C148)+(M149*$C149)+(M150*$C150)+(M151*$C151)+(M152*$C152)+(M153*$C153)</f>
        <v>7217</v>
      </c>
      <c r="N154" s="77" t="n">
        <f aca="false">(N147*$C147)+(N148*$C148)+(N149*$C149)+(N150*$C150)+(N151*$C151)+(N152*$C152)+(N153*$C153)</f>
        <v>7217</v>
      </c>
      <c r="O154" s="77" t="n">
        <f aca="false">(O147*$C147)+(O148*$C148)+(O149*$C149)+(O150*$C150)+(O151*$C151)+(O152*$C152)+(O153*$C153)</f>
        <v>7217</v>
      </c>
      <c r="P154" s="77" t="n">
        <f aca="false">(P147*$C147)+(P148*$C148)+(P149*$C149)+(P150*$C150)+(P151*$C151)+(P152*$C152)+(P153*$C153)</f>
        <v>7217</v>
      </c>
      <c r="Q154" s="77" t="n">
        <f aca="false">(Q147*$C147)+(Q148*$C148)+(Q149*$C149)+(Q150*$C150)+(Q151*$C151)+(Q152*$C152)+(Q153*$C153)</f>
        <v>7217</v>
      </c>
      <c r="R154" s="77" t="n">
        <f aca="false">(R147*$C147)+(R148*$C148)+(R149*$C149)+(R150*$C150)+(R151*$C151)+(R152*$C152)+(R153*$C153)</f>
        <v>7217</v>
      </c>
      <c r="S154" s="77" t="n">
        <f aca="false">(S147*$C147)+(S148*$C148)+(S149*$C149)+(S150*$C150)+(S151*$C151)+(S152*$C152)+(S153*$C153)</f>
        <v>7217</v>
      </c>
      <c r="T154" s="77" t="n">
        <f aca="false">(T147*$C147)+(T148*$C148)+(T149*$C149)+(T150*$C150)+(T151*$C151)+(T152*$C152)+(T153*$C153)</f>
        <v>7217</v>
      </c>
      <c r="U154" s="77" t="n">
        <f aca="false">(U147*$C147)+(U148*$C148)+(U149*$C149)+(U150*$C150)+(U151*$C151)+(U152*$C152)+(U153*$C153)</f>
        <v>7217</v>
      </c>
      <c r="V154" s="77" t="n">
        <f aca="false">(V147*$C147)+(V148*$C148)+(V149*$C149)+(V150*$C150)+(V151*$C151)+(V152*$C152)+(V153*$C153)</f>
        <v>7217</v>
      </c>
      <c r="W154" s="77" t="n">
        <f aca="false">(W147*$C147)+(W148*$C148)+(W149*$C149)+(W150*$C150)+(W151*$C151)+(W152*$C152)+(W153*$C153)</f>
        <v>7217</v>
      </c>
      <c r="X154" s="77" t="n">
        <f aca="false">(X147*$C147)+(X148*$C148)+(X149*$C149)+(X150*$C150)+(X151*$C151)+(X152*$C152)+(X153*$C153)</f>
        <v>7217</v>
      </c>
      <c r="Y154" s="77" t="n">
        <f aca="false">(Y147*$C147)+(Y148*$C148)+(Y149*$C149)+(Y150*$C150)+(Y151*$C151)+(Y152*$C152)+(Y153*$C153)</f>
        <v>7217</v>
      </c>
      <c r="Z154" s="77" t="n">
        <f aca="false">(Z147*$C147)+(Z148*$C148)+(Z149*$C149)+(Z150*$C150)+(Z151*$C151)+(Z152*$C152)+(Z153*$C153)</f>
        <v>7217</v>
      </c>
      <c r="AA154" s="77" t="n">
        <f aca="false">(AA147*$C147)+(AA148*$C148)+(AA149*$C149)+(AA150*$C150)+(AA151*$C151)+(AA152*$C152)+(AA153*$C153)</f>
        <v>7217</v>
      </c>
      <c r="AB154" s="77" t="n">
        <f aca="false">(AB147*$C147)+(AB148*$C148)+(AB149*$C149)+(AB150*$C150)+(AB151*$C151)+(AB152*$C152)+(AB153*$C153)</f>
        <v>7217</v>
      </c>
      <c r="AC154" s="77" t="n">
        <f aca="false">(AC147*$C147)+(AC148*$C148)+(AC149*$C149)+(AC150*$C150)+(AC151*$C151)+(AC152*$C152)+(AC153*$C153)</f>
        <v>7217</v>
      </c>
      <c r="AD154" s="77" t="n">
        <f aca="false">(AD147*$C147)+(AD148*$C148)+(AD149*$C149)+(AD150*$C150)+(AD151*$C151)+(AD152*$C152)+(AD153*$C153)</f>
        <v>7217</v>
      </c>
      <c r="AE154" s="77" t="n">
        <f aca="false">(AE147*$C147)+(AE148*$C148)+(AE149*$C149)+(AE150*$C150)+(AE151*$C151)+(AE152*$C152)+(AE153*$C153)</f>
        <v>7217</v>
      </c>
      <c r="AF154" s="77" t="n">
        <f aca="false">(AF147*$C147)+(AF148*$C148)+(AF149*$C149)+(AF150*$C150)+(AF151*$C151)+(AF152*$C152)+(AF153*$C153)</f>
        <v>7217</v>
      </c>
      <c r="AG154" s="77" t="n">
        <f aca="false">(AG147*$C147)+(AG148*$C148)+(AG149*$C149)+(AG150*$C150)+(AG151*$C151)+(AG152*$C152)+(AG153*$C153)</f>
        <v>7217</v>
      </c>
      <c r="AH154" s="175" t="n">
        <f aca="false">(AH147*$C147)+(AH148*$C148)+(AH149*$C149)+(AH150*$C150)+(AH151*$C151)+(AH152*$C152)+(AH153*$C153)</f>
        <v>7217</v>
      </c>
      <c r="AI154" s="43"/>
      <c r="AJ154" s="43"/>
      <c r="AK154" s="43"/>
      <c r="AL154" s="43"/>
      <c r="AM154" s="43"/>
      <c r="AN154" s="43"/>
      <c r="AO154" s="43"/>
      <c r="AP154" s="43"/>
      <c r="AQ154" s="43"/>
      <c r="AR154" s="43"/>
      <c r="AS154" s="43"/>
      <c r="AT154" s="43"/>
      <c r="AU154" s="43"/>
      <c r="AV154" s="43"/>
      <c r="AW154" s="43"/>
      <c r="AX154" s="43"/>
      <c r="AY154" s="43"/>
      <c r="AZ154" s="43"/>
      <c r="BA154" s="43"/>
      <c r="BB154" s="43"/>
      <c r="BC154" s="43"/>
      <c r="BD154" s="43"/>
      <c r="BE154" s="43"/>
      <c r="BF154" s="43"/>
      <c r="BG154" s="43"/>
      <c r="BH154" s="43"/>
      <c r="BI154" s="43"/>
      <c r="BJ154" s="43"/>
      <c r="BK154" s="43"/>
      <c r="BL154" s="43"/>
      <c r="BM154" s="43"/>
      <c r="BN154" s="43"/>
      <c r="BO154" s="43"/>
      <c r="BP154" s="43"/>
      <c r="BQ154" s="43"/>
      <c r="BR154" s="43"/>
      <c r="BS154" s="43"/>
      <c r="BT154" s="43"/>
      <c r="BU154" s="43"/>
      <c r="BV154" s="43"/>
      <c r="BW154" s="43"/>
      <c r="BX154" s="43"/>
      <c r="BY154" s="43"/>
      <c r="BZ154" s="43"/>
      <c r="CA154" s="43"/>
      <c r="CB154" s="43"/>
      <c r="CC154" s="43"/>
      <c r="CD154" s="43"/>
      <c r="CE154" s="43"/>
      <c r="CF154" s="43"/>
      <c r="CG154" s="43"/>
      <c r="CH154" s="43"/>
      <c r="CI154" s="43"/>
      <c r="CJ154" s="43"/>
      <c r="CK154" s="43"/>
      <c r="CL154" s="43"/>
      <c r="CM154" s="43"/>
      <c r="CN154" s="43"/>
      <c r="CO154" s="43"/>
      <c r="CP154" s="43"/>
      <c r="CQ154" s="43"/>
      <c r="CR154" s="43"/>
      <c r="CS154" s="43"/>
      <c r="CT154" s="43"/>
      <c r="CU154" s="43"/>
      <c r="CV154" s="43"/>
      <c r="CW154" s="43"/>
      <c r="CX154" s="43"/>
      <c r="CY154" s="43"/>
      <c r="CZ154" s="43"/>
      <c r="DA154" s="43"/>
      <c r="DB154" s="43"/>
      <c r="DC154" s="43"/>
      <c r="DD154" s="43"/>
      <c r="DE154" s="43"/>
      <c r="DF154" s="43"/>
      <c r="DG154" s="43"/>
      <c r="DH154" s="43"/>
      <c r="DI154" s="43"/>
      <c r="DJ154" s="43"/>
      <c r="DK154" s="43"/>
      <c r="DL154" s="43"/>
      <c r="DM154" s="43"/>
      <c r="DN154" s="43"/>
      <c r="DO154" s="43"/>
      <c r="DP154" s="43"/>
      <c r="DQ154" s="43"/>
      <c r="DR154" s="43"/>
      <c r="DS154" s="43"/>
      <c r="DT154" s="43"/>
      <c r="DU154" s="43"/>
      <c r="DV154" s="43"/>
      <c r="DW154" s="43"/>
      <c r="DX154" s="43"/>
      <c r="DY154" s="43"/>
      <c r="DZ154" s="43"/>
      <c r="EA154" s="43"/>
      <c r="EB154" s="43"/>
      <c r="EC154" s="43"/>
      <c r="ED154" s="43"/>
      <c r="EE154" s="43"/>
      <c r="EF154" s="43"/>
      <c r="EG154" s="43"/>
      <c r="EH154" s="43"/>
      <c r="EI154" s="43"/>
      <c r="EJ154" s="43"/>
      <c r="EK154" s="43"/>
      <c r="EL154" s="43"/>
      <c r="EM154" s="43"/>
      <c r="EN154" s="43"/>
      <c r="EO154" s="43"/>
      <c r="EP154" s="43"/>
      <c r="EQ154" s="43"/>
      <c r="ER154" s="43"/>
      <c r="ES154" s="43"/>
      <c r="ET154" s="43"/>
      <c r="EU154" s="43"/>
      <c r="EV154" s="43"/>
      <c r="EW154" s="43"/>
      <c r="EX154" s="43"/>
      <c r="EY154" s="43"/>
      <c r="EZ154" s="43"/>
      <c r="FA154" s="43"/>
      <c r="FB154" s="43"/>
      <c r="FC154" s="43"/>
      <c r="FD154" s="43"/>
      <c r="FE154" s="43"/>
      <c r="FF154" s="43"/>
      <c r="FG154" s="43"/>
      <c r="FH154" s="43"/>
      <c r="FI154" s="43"/>
      <c r="FJ154" s="43"/>
      <c r="FK154" s="43"/>
      <c r="FL154" s="43"/>
      <c r="FM154" s="43"/>
      <c r="FN154" s="43"/>
      <c r="FO154" s="43"/>
      <c r="FP154" s="43"/>
      <c r="FQ154" s="43"/>
      <c r="FR154" s="43"/>
      <c r="FS154" s="43"/>
      <c r="FT154" s="43"/>
      <c r="FU154" s="43"/>
      <c r="FV154" s="43"/>
      <c r="FW154" s="43"/>
      <c r="FX154" s="43"/>
      <c r="FY154" s="43"/>
      <c r="FZ154" s="43"/>
      <c r="GA154" s="43"/>
      <c r="GB154" s="43"/>
      <c r="GC154" s="43"/>
      <c r="GD154" s="43"/>
      <c r="GE154" s="43"/>
      <c r="GF154" s="43"/>
      <c r="GG154" s="43"/>
      <c r="GH154" s="43"/>
      <c r="GI154" s="43"/>
      <c r="GJ154" s="43"/>
      <c r="GK154" s="43"/>
      <c r="GL154" s="43"/>
      <c r="GM154" s="43"/>
      <c r="GN154" s="43"/>
      <c r="GO154" s="43"/>
      <c r="GP154" s="43"/>
      <c r="GQ154" s="43"/>
      <c r="GR154" s="43"/>
      <c r="GS154" s="43"/>
      <c r="GT154" s="43"/>
      <c r="GU154" s="43"/>
      <c r="GV154" s="43"/>
      <c r="GW154" s="43"/>
      <c r="GX154" s="43"/>
      <c r="GY154" s="43"/>
      <c r="GZ154" s="43"/>
      <c r="HA154" s="43"/>
      <c r="HB154" s="43"/>
      <c r="HC154" s="43"/>
      <c r="HD154" s="43"/>
      <c r="HE154" s="43"/>
      <c r="HF154" s="43"/>
      <c r="HG154" s="43"/>
      <c r="HH154" s="43"/>
      <c r="HI154" s="43"/>
      <c r="HJ154" s="43"/>
      <c r="HK154" s="43"/>
      <c r="HL154" s="43"/>
      <c r="HM154" s="43"/>
      <c r="HN154" s="43"/>
      <c r="HO154" s="43"/>
      <c r="HP154" s="43"/>
      <c r="HQ154" s="43"/>
      <c r="HR154" s="43"/>
      <c r="HS154" s="43"/>
      <c r="HT154" s="43"/>
      <c r="HU154" s="43"/>
      <c r="HV154" s="43"/>
      <c r="HW154" s="43"/>
      <c r="HX154" s="43"/>
      <c r="HY154" s="43"/>
      <c r="HZ154" s="43"/>
      <c r="IA154" s="43"/>
      <c r="IB154" s="43"/>
      <c r="IC154" s="43"/>
      <c r="ID154" s="43"/>
      <c r="IE154" s="43"/>
      <c r="IF154" s="43"/>
      <c r="IG154" s="43"/>
      <c r="IH154" s="43"/>
      <c r="II154" s="43"/>
      <c r="IJ154" s="43"/>
      <c r="IK154" s="43"/>
      <c r="IL154" s="43"/>
      <c r="IM154" s="43"/>
      <c r="IN154" s="43"/>
      <c r="IO154" s="43"/>
      <c r="IP154" s="43"/>
      <c r="IQ154" s="43"/>
      <c r="IR154" s="43"/>
      <c r="IS154" s="43"/>
      <c r="IT154" s="43"/>
      <c r="IU154" s="43"/>
      <c r="IV154" s="43"/>
      <c r="IW154" s="43"/>
    </row>
    <row r="155" customFormat="false" ht="15.95" hidden="false" customHeight="true" outlineLevel="0" collapsed="false">
      <c r="A155" s="80"/>
      <c r="B155" s="81" t="s">
        <v>22</v>
      </c>
      <c r="C155" s="82" t="n">
        <v>0.0318</v>
      </c>
      <c r="D155" s="76" t="n">
        <f aca="false">(IF(D147&lt;100%,0,D147*$C147)+IF(D148&lt;100%,0,D148*$C148)+IF(D149&lt;100%,0,D149*$C149)+IF(D150&lt;100%,0,D150*$C150)+IF(D151&lt;100%,0,D151*$C151)+IF(D152&lt;100%,0,D152*$C152)+IF(D153&lt;100%,0,D153*$C153))*$C155</f>
        <v>229.5006</v>
      </c>
      <c r="E155" s="77" t="n">
        <f aca="false">(IF(E147&lt;100%,0,E147*$C147)+IF(E148&lt;100%,0,E148*$C148)+IF(E149&lt;100%,0,E149*$C149)+IF(E150&lt;100%,0,E150*$C150)+IF(E151&lt;100%,0,E151*$C151)+IF(E152&lt;100%,0,E152*$C152)+IF(E153&lt;100%,0,E153*$C153))*$C155</f>
        <v>229.5006</v>
      </c>
      <c r="F155" s="77" t="n">
        <f aca="false">(IF(F147&lt;100%,0,F147*$C147)+IF(F148&lt;100%,0,F148*$C148)+IF(F149&lt;100%,0,F149*$C149)+IF(F150&lt;100%,0,F150*$C150)+IF(F151&lt;100%,0,F151*$C151)+IF(F152&lt;100%,0,F152*$C152)+IF(F153&lt;100%,0,F153*$C153))*$C155</f>
        <v>229.5006</v>
      </c>
      <c r="G155" s="77" t="n">
        <f aca="false">(IF(G147&lt;100%,0,G147*$C147)+IF(G148&lt;100%,0,G148*$C148)+IF(G149&lt;100%,0,G149*$C149)+IF(G150&lt;100%,0,G150*$C150)+IF(G151&lt;100%,0,G151*$C151)+IF(G152&lt;100%,0,G152*$C152)+IF(G153&lt;100%,0,G153*$C153))*$C155</f>
        <v>229.5006</v>
      </c>
      <c r="H155" s="77" t="n">
        <f aca="false">(IF(H147&lt;100%,0,H147*$C147)+IF(H148&lt;100%,0,H148*$C148)+IF(H149&lt;100%,0,H149*$C149)+IF(H150&lt;100%,0,H150*$C150)+IF(H151&lt;100%,0,H151*$C151)+IF(H152&lt;100%,0,H152*$C152)+IF(H153&lt;100%,0,H153*$C153))*$C155</f>
        <v>229.5006</v>
      </c>
      <c r="I155" s="77" t="n">
        <f aca="false">(IF(I147&lt;100%,0,I147*$C147)+IF(I148&lt;100%,0,I148*$C148)+IF(I149&lt;100%,0,I149*$C149)+IF(I150&lt;100%,0,I150*$C150)+IF(I151&lt;100%,0,I151*$C151)+IF(I152&lt;100%,0,I152*$C152)+IF(I153&lt;100%,0,I153*$C153))*$C155</f>
        <v>229.5006</v>
      </c>
      <c r="J155" s="77" t="n">
        <f aca="false">(IF(J147&lt;100%,0,J147*$C147)+IF(J148&lt;100%,0,J148*$C148)+IF(J149&lt;100%,0,J149*$C149)+IF(J150&lt;100%,0,J150*$C150)+IF(J151&lt;100%,0,J151*$C151)+IF(J152&lt;100%,0,J152*$C152)+IF(J153&lt;100%,0,J153*$C153))*$C155</f>
        <v>229.5006</v>
      </c>
      <c r="K155" s="77" t="n">
        <f aca="false">(IF(K147&lt;100%,0,K147*$C147)+IF(K148&lt;100%,0,K148*$C148)+IF(K149&lt;100%,0,K149*$C149)+IF(K150&lt;100%,0,K150*$C150)+IF(K151&lt;100%,0,K151*$C151)+IF(K152&lt;100%,0,K152*$C152)+IF(K153&lt;100%,0,K153*$C153))*$C155</f>
        <v>229.5006</v>
      </c>
      <c r="L155" s="77" t="n">
        <f aca="false">(IF(L147&lt;100%,0,L147*$C147)+IF(L148&lt;100%,0,L148*$C148)+IF(L149&lt;100%,0,L149*$C149)+IF(L150&lt;100%,0,L150*$C150)+IF(L151&lt;100%,0,L151*$C151)+IF(L152&lt;100%,0,L152*$C152)+IF(L153&lt;100%,0,L153*$C153))*$C155</f>
        <v>229.5006</v>
      </c>
      <c r="M155" s="77" t="n">
        <f aca="false">(IF(M147&lt;100%,0,M147*$C147)+IF(M148&lt;100%,0,M148*$C148)+IF(M149&lt;100%,0,M149*$C149)+IF(M150&lt;100%,0,M150*$C150)+IF(M151&lt;100%,0,M151*$C151)+IF(M152&lt;100%,0,M152*$C152)+IF(M153&lt;100%,0,M153*$C153))*$C155</f>
        <v>229.5006</v>
      </c>
      <c r="N155" s="77" t="n">
        <f aca="false">(IF(N147&lt;100%,0,N147*$C147)+IF(N148&lt;100%,0,N148*$C148)+IF(N149&lt;100%,0,N149*$C149)+IF(N150&lt;100%,0,N150*$C150)+IF(N151&lt;100%,0,N151*$C151)+IF(N152&lt;100%,0,N152*$C152)+IF(N153&lt;100%,0,N153*$C153))*$C155</f>
        <v>229.5006</v>
      </c>
      <c r="O155" s="77" t="n">
        <f aca="false">(IF(O147&lt;100%,0,O147*$C147)+IF(O148&lt;100%,0,O148*$C148)+IF(O149&lt;100%,0,O149*$C149)+IF(O150&lt;100%,0,O150*$C150)+IF(O151&lt;100%,0,O151*$C151)+IF(O152&lt;100%,0,O152*$C152)+IF(O153&lt;100%,0,O153*$C153))*$C155</f>
        <v>229.5006</v>
      </c>
      <c r="P155" s="77" t="n">
        <f aca="false">(IF(P147&lt;100%,0,P147*$C147)+IF(P148&lt;100%,0,P148*$C148)+IF(P149&lt;100%,0,P149*$C149)+IF(P150&lt;100%,0,P150*$C150)+IF(P151&lt;100%,0,P151*$C151)+IF(P152&lt;100%,0,P152*$C152)+IF(P153&lt;100%,0,P153*$C153))*$C155</f>
        <v>229.5006</v>
      </c>
      <c r="Q155" s="77" t="n">
        <f aca="false">(IF(Q147&lt;100%,0,Q147*$C147)+IF(Q148&lt;100%,0,Q148*$C148)+IF(Q149&lt;100%,0,Q149*$C149)+IF(Q150&lt;100%,0,Q150*$C150)+IF(Q151&lt;100%,0,Q151*$C151)+IF(Q152&lt;100%,0,Q152*$C152)+IF(Q153&lt;100%,0,Q153*$C153))*$C155</f>
        <v>229.5006</v>
      </c>
      <c r="R155" s="77" t="n">
        <f aca="false">(IF(R147&lt;100%,0,R147*$C147)+IF(R148&lt;100%,0,R148*$C148)+IF(R149&lt;100%,0,R149*$C149)+IF(R150&lt;100%,0,R150*$C150)+IF(R151&lt;100%,0,R151*$C151)+IF(R152&lt;100%,0,R152*$C152)+IF(R153&lt;100%,0,R153*$C153))*$C155</f>
        <v>229.5006</v>
      </c>
      <c r="S155" s="77" t="n">
        <f aca="false">(IF(S147&lt;100%,0,S147*$C147)+IF(S148&lt;100%,0,S148*$C148)+IF(S149&lt;100%,0,S149*$C149)+IF(S150&lt;100%,0,S150*$C150)+IF(S151&lt;100%,0,S151*$C151)+IF(S152&lt;100%,0,S152*$C152)+IF(S153&lt;100%,0,S153*$C153))*$C155</f>
        <v>229.5006</v>
      </c>
      <c r="T155" s="77" t="n">
        <f aca="false">(IF(T147&lt;100%,0,T147*$C147)+IF(T148&lt;100%,0,T148*$C148)+IF(T149&lt;100%,0,T149*$C149)+IF(T150&lt;100%,0,T150*$C150)+IF(T151&lt;100%,0,T151*$C151)+IF(T152&lt;100%,0,T152*$C152)+IF(T153&lt;100%,0,T153*$C153))*$C155</f>
        <v>229.5006</v>
      </c>
      <c r="U155" s="77" t="n">
        <f aca="false">(IF(U147&lt;100%,0,U147*$C147)+IF(U148&lt;100%,0,U148*$C148)+IF(U149&lt;100%,0,U149*$C149)+IF(U150&lt;100%,0,U150*$C150)+IF(U151&lt;100%,0,U151*$C151)+IF(U152&lt;100%,0,U152*$C152)+IF(U153&lt;100%,0,U153*$C153))*$C155</f>
        <v>229.5006</v>
      </c>
      <c r="V155" s="77" t="n">
        <f aca="false">(IF(V147&lt;100%,0,V147*$C147)+IF(V148&lt;100%,0,V148*$C148)+IF(V149&lt;100%,0,V149*$C149)+IF(V150&lt;100%,0,V150*$C150)+IF(V151&lt;100%,0,V151*$C151)+IF(V152&lt;100%,0,V152*$C152)+IF(V153&lt;100%,0,V153*$C153))*$C155</f>
        <v>229.5006</v>
      </c>
      <c r="W155" s="77" t="n">
        <f aca="false">(IF(W147&lt;100%,0,W147*$C147)+IF(W148&lt;100%,0,W148*$C148)+IF(W149&lt;100%,0,W149*$C149)+IF(W150&lt;100%,0,W150*$C150)+IF(W151&lt;100%,0,W151*$C151)+IF(W152&lt;100%,0,W152*$C152)+IF(W153&lt;100%,0,W153*$C153))*$C155</f>
        <v>229.5006</v>
      </c>
      <c r="X155" s="77" t="n">
        <f aca="false">(IF(X147&lt;100%,0,X147*$C147)+IF(X148&lt;100%,0,X148*$C148)+IF(X149&lt;100%,0,X149*$C149)+IF(X150&lt;100%,0,X150*$C150)+IF(X151&lt;100%,0,X151*$C151)+IF(X152&lt;100%,0,X152*$C152)+IF(X153&lt;100%,0,X153*$C153))*$C155</f>
        <v>229.5006</v>
      </c>
      <c r="Y155" s="77" t="n">
        <f aca="false">(IF(Y147&lt;100%,0,Y147*$C147)+IF(Y148&lt;100%,0,Y148*$C148)+IF(Y149&lt;100%,0,Y149*$C149)+IF(Y150&lt;100%,0,Y150*$C150)+IF(Y151&lt;100%,0,Y151*$C151)+IF(Y152&lt;100%,0,Y152*$C152)+IF(Y153&lt;100%,0,Y153*$C153))*$C155</f>
        <v>229.5006</v>
      </c>
      <c r="Z155" s="77" t="n">
        <f aca="false">(IF(Z147&lt;100%,0,Z147*$C147)+IF(Z148&lt;100%,0,Z148*$C148)+IF(Z149&lt;100%,0,Z149*$C149)+IF(Z150&lt;100%,0,Z150*$C150)+IF(Z151&lt;100%,0,Z151*$C151)+IF(Z152&lt;100%,0,Z152*$C152)+IF(Z153&lt;100%,0,Z153*$C153))*$C155</f>
        <v>229.5006</v>
      </c>
      <c r="AA155" s="77" t="n">
        <f aca="false">(IF(AA147&lt;100%,0,AA147*$C147)+IF(AA148&lt;100%,0,AA148*$C148)+IF(AA149&lt;100%,0,AA149*$C149)+IF(AA150&lt;100%,0,AA150*$C150)+IF(AA151&lt;100%,0,AA151*$C151)+IF(AA152&lt;100%,0,AA152*$C152)+IF(AA153&lt;100%,0,AA153*$C153))*$C155</f>
        <v>229.5006</v>
      </c>
      <c r="AB155" s="77" t="n">
        <f aca="false">(IF(AB147&lt;100%,0,AB147*$C147)+IF(AB148&lt;100%,0,AB148*$C148)+IF(AB149&lt;100%,0,AB149*$C149)+IF(AB150&lt;100%,0,AB150*$C150)+IF(AB151&lt;100%,0,AB151*$C151)+IF(AB152&lt;100%,0,AB152*$C152)+IF(AB153&lt;100%,0,AB153*$C153))*$C155</f>
        <v>229.5006</v>
      </c>
      <c r="AC155" s="77" t="n">
        <f aca="false">(IF(AC147&lt;100%,0,AC147*$C147)+IF(AC148&lt;100%,0,AC148*$C148)+IF(AC149&lt;100%,0,AC149*$C149)+IF(AC150&lt;100%,0,AC150*$C150)+IF(AC151&lt;100%,0,AC151*$C151)+IF(AC152&lt;100%,0,AC152*$C152)+IF(AC153&lt;100%,0,AC153*$C153))*$C155</f>
        <v>229.5006</v>
      </c>
      <c r="AD155" s="77" t="n">
        <f aca="false">(IF(AD147&lt;100%,0,AD147*$C147)+IF(AD148&lt;100%,0,AD148*$C148)+IF(AD149&lt;100%,0,AD149*$C149)+IF(AD150&lt;100%,0,AD150*$C150)+IF(AD151&lt;100%,0,AD151*$C151)+IF(AD152&lt;100%,0,AD152*$C152)+IF(AD153&lt;100%,0,AD153*$C153))*$C155</f>
        <v>229.5006</v>
      </c>
      <c r="AE155" s="77" t="n">
        <f aca="false">(IF(AE147&lt;100%,0,AE147*$C147)+IF(AE148&lt;100%,0,AE148*$C148)+IF(AE149&lt;100%,0,AE149*$C149)+IF(AE150&lt;100%,0,AE150*$C150)+IF(AE151&lt;100%,0,AE151*$C151)+IF(AE152&lt;100%,0,AE152*$C152)+IF(AE153&lt;100%,0,AE153*$C153))*$C155</f>
        <v>229.5006</v>
      </c>
      <c r="AF155" s="77" t="n">
        <f aca="false">(IF(AF147&lt;100%,0,AF147*$C147)+IF(AF148&lt;100%,0,AF148*$C148)+IF(AF149&lt;100%,0,AF149*$C149)+IF(AF150&lt;100%,0,AF150*$C150)+IF(AF151&lt;100%,0,AF151*$C151)+IF(AF152&lt;100%,0,AF152*$C152)+IF(AF153&lt;100%,0,AF153*$C153))*$C155</f>
        <v>229.5006</v>
      </c>
      <c r="AG155" s="77" t="n">
        <f aca="false">(IF(AG147&lt;100%,0,AG147*$C147)+IF(AG148&lt;100%,0,AG148*$C148)+IF(AG149&lt;100%,0,AG149*$C149)+IF(AG150&lt;100%,0,AG150*$C150)+IF(AG151&lt;100%,0,AG151*$C151)+IF(AG152&lt;100%,0,AG152*$C152)+IF(AG153&lt;100%,0,AG153*$C153))*$C155</f>
        <v>229.5006</v>
      </c>
      <c r="AH155" s="175" t="n">
        <f aca="false">(IF(AH147&lt;100%,0,AH147*$C147)+IF(AH148&lt;100%,0,AH148*$C148)+IF(AH149&lt;100%,0,AH149*$C149)+IF(AH150&lt;100%,0,AH150*$C150)+IF(AH151&lt;100%,0,AH151*$C151)+IF(AH152&lt;100%,0,AH152*$C152)+IF(AH153&lt;100%,0,AH153*$C153))*$C155</f>
        <v>229.5006</v>
      </c>
      <c r="AI155" s="83"/>
      <c r="AJ155" s="84"/>
      <c r="AK155" s="84"/>
      <c r="AL155" s="8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8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8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8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8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84"/>
      <c r="DH155" s="84"/>
      <c r="DI155" s="84"/>
      <c r="DJ155" s="84"/>
      <c r="DK155" s="84"/>
      <c r="DL155" s="84"/>
      <c r="DM155" s="84"/>
      <c r="DN155" s="84"/>
      <c r="DO155" s="84"/>
      <c r="DP155" s="84"/>
      <c r="DQ155" s="84"/>
      <c r="DR155" s="84"/>
      <c r="DS155" s="84"/>
      <c r="DT155" s="84"/>
      <c r="DU155" s="84"/>
      <c r="DV155" s="84"/>
      <c r="DW155" s="84"/>
      <c r="DX155" s="84"/>
      <c r="DY155" s="84"/>
      <c r="DZ155" s="84"/>
      <c r="EA155" s="84"/>
      <c r="EB155" s="84"/>
      <c r="EC155" s="84"/>
      <c r="ED155" s="84"/>
      <c r="EE155" s="84"/>
      <c r="EF155" s="84"/>
      <c r="EG155" s="84"/>
      <c r="EH155" s="84"/>
      <c r="EI155" s="84"/>
      <c r="EJ155" s="84"/>
      <c r="EK155" s="84"/>
      <c r="EL155" s="84"/>
      <c r="EM155" s="84"/>
      <c r="EN155" s="84"/>
      <c r="EO155" s="84"/>
      <c r="EP155" s="84"/>
      <c r="EQ155" s="84"/>
      <c r="ER155" s="84"/>
      <c r="ES155" s="84"/>
      <c r="ET155" s="84"/>
      <c r="EU155" s="84"/>
      <c r="EV155" s="84"/>
      <c r="EW155" s="84"/>
      <c r="EX155" s="84"/>
      <c r="EY155" s="84"/>
      <c r="EZ155" s="84"/>
      <c r="FA155" s="84"/>
      <c r="FB155" s="84"/>
      <c r="FC155" s="84"/>
      <c r="FD155" s="84"/>
      <c r="FE155" s="84"/>
      <c r="FF155" s="84"/>
      <c r="FG155" s="84"/>
      <c r="FH155" s="84"/>
      <c r="FI155" s="84"/>
      <c r="FJ155" s="84"/>
      <c r="FK155" s="84"/>
      <c r="FL155" s="84"/>
      <c r="FM155" s="84"/>
      <c r="FN155" s="84"/>
      <c r="FO155" s="84"/>
      <c r="FP155" s="84"/>
      <c r="FQ155" s="84"/>
      <c r="FR155" s="84"/>
      <c r="FS155" s="84"/>
      <c r="FT155" s="84"/>
      <c r="FU155" s="84"/>
      <c r="FV155" s="84"/>
      <c r="FW155" s="84"/>
      <c r="FX155" s="84"/>
      <c r="FY155" s="84"/>
      <c r="FZ155" s="84"/>
      <c r="GA155" s="84"/>
      <c r="GB155" s="84"/>
      <c r="GC155" s="84"/>
      <c r="GD155" s="84"/>
      <c r="GE155" s="84"/>
      <c r="GF155" s="84"/>
      <c r="GG155" s="84"/>
      <c r="GH155" s="84"/>
      <c r="GI155" s="84"/>
      <c r="GJ155" s="84"/>
      <c r="GK155" s="84"/>
      <c r="GL155" s="84"/>
      <c r="GM155" s="84"/>
      <c r="GN155" s="84"/>
      <c r="GO155" s="84"/>
      <c r="GP155" s="84"/>
      <c r="GQ155" s="84"/>
      <c r="GR155" s="84"/>
      <c r="GS155" s="84"/>
      <c r="GT155" s="84"/>
      <c r="GU155" s="84"/>
      <c r="GV155" s="84"/>
      <c r="GW155" s="84"/>
      <c r="GX155" s="84"/>
      <c r="GY155" s="84"/>
      <c r="GZ155" s="84"/>
      <c r="HA155" s="84"/>
      <c r="HB155" s="84"/>
      <c r="HC155" s="84"/>
      <c r="HD155" s="84"/>
      <c r="HE155" s="84"/>
      <c r="HF155" s="84"/>
      <c r="HG155" s="84"/>
      <c r="HH155" s="84"/>
      <c r="HI155" s="84"/>
      <c r="HJ155" s="84"/>
      <c r="HK155" s="84"/>
      <c r="HL155" s="84"/>
      <c r="HM155" s="84"/>
      <c r="HN155" s="84"/>
      <c r="HO155" s="84"/>
      <c r="HP155" s="84"/>
      <c r="HQ155" s="84"/>
      <c r="HR155" s="84"/>
      <c r="HS155" s="84"/>
      <c r="HT155" s="84"/>
      <c r="HU155" s="84"/>
      <c r="HV155" s="84"/>
      <c r="HW155" s="84"/>
      <c r="HX155" s="84"/>
      <c r="HY155" s="84"/>
      <c r="HZ155" s="84"/>
      <c r="IA155" s="84"/>
      <c r="IB155" s="84"/>
      <c r="IC155" s="84"/>
      <c r="ID155" s="84"/>
      <c r="IE155" s="84"/>
      <c r="IF155" s="84"/>
      <c r="IG155" s="84"/>
      <c r="IH155" s="84"/>
      <c r="II155" s="84"/>
      <c r="IJ155" s="84"/>
      <c r="IK155" s="84"/>
      <c r="IL155" s="84"/>
      <c r="IM155" s="84"/>
      <c r="IN155" s="84"/>
      <c r="IO155" s="84"/>
      <c r="IP155" s="84"/>
      <c r="IQ155" s="84"/>
      <c r="IR155" s="84"/>
      <c r="IS155" s="84"/>
      <c r="IT155" s="84"/>
      <c r="IU155" s="84"/>
      <c r="IV155" s="84"/>
      <c r="IW155" s="84"/>
    </row>
    <row r="156" customFormat="false" ht="15.95" hidden="false" customHeight="true" outlineLevel="0" collapsed="false">
      <c r="A156" s="80"/>
      <c r="B156" s="85" t="s">
        <v>23</v>
      </c>
      <c r="C156" s="86"/>
      <c r="D156" s="87" t="n">
        <f aca="false">D154-D155</f>
        <v>6987.4994</v>
      </c>
      <c r="E156" s="88" t="n">
        <f aca="false">E154-E155</f>
        <v>6987.4994</v>
      </c>
      <c r="F156" s="88" t="n">
        <f aca="false">F154-F155</f>
        <v>6987.4994</v>
      </c>
      <c r="G156" s="88" t="n">
        <f aca="false">G154-G155</f>
        <v>6987.4994</v>
      </c>
      <c r="H156" s="88" t="n">
        <f aca="false">H154-H155</f>
        <v>6987.4994</v>
      </c>
      <c r="I156" s="88" t="n">
        <f aca="false">I154-I155</f>
        <v>6987.4994</v>
      </c>
      <c r="J156" s="88" t="n">
        <f aca="false">J154-J155</f>
        <v>6987.4994</v>
      </c>
      <c r="K156" s="88" t="n">
        <f aca="false">K154-K155</f>
        <v>6987.4994</v>
      </c>
      <c r="L156" s="88" t="n">
        <f aca="false">L154-L155</f>
        <v>6987.4994</v>
      </c>
      <c r="M156" s="88" t="n">
        <f aca="false">M154-M155</f>
        <v>6987.4994</v>
      </c>
      <c r="N156" s="88" t="n">
        <f aca="false">N154-N155</f>
        <v>6987.4994</v>
      </c>
      <c r="O156" s="88" t="n">
        <f aca="false">O154-O155</f>
        <v>6987.4994</v>
      </c>
      <c r="P156" s="88" t="n">
        <f aca="false">P154-P155</f>
        <v>6987.4994</v>
      </c>
      <c r="Q156" s="88" t="n">
        <f aca="false">Q154-Q155</f>
        <v>6987.4994</v>
      </c>
      <c r="R156" s="88" t="n">
        <f aca="false">R154-R155</f>
        <v>6987.4994</v>
      </c>
      <c r="S156" s="88" t="n">
        <f aca="false">S154-S155</f>
        <v>6987.4994</v>
      </c>
      <c r="T156" s="88" t="n">
        <f aca="false">T154-T155</f>
        <v>6987.4994</v>
      </c>
      <c r="U156" s="88" t="n">
        <f aca="false">U154-U155</f>
        <v>6987.4994</v>
      </c>
      <c r="V156" s="88" t="n">
        <f aca="false">V154-V155</f>
        <v>6987.4994</v>
      </c>
      <c r="W156" s="88" t="n">
        <f aca="false">W154-W155</f>
        <v>6987.4994</v>
      </c>
      <c r="X156" s="88" t="n">
        <f aca="false">X154-X155</f>
        <v>6987.4994</v>
      </c>
      <c r="Y156" s="88" t="n">
        <f aca="false">Y154-Y155</f>
        <v>6987.4994</v>
      </c>
      <c r="Z156" s="88" t="n">
        <f aca="false">Z154-Z155</f>
        <v>6987.4994</v>
      </c>
      <c r="AA156" s="88" t="n">
        <f aca="false">AA154-AA155</f>
        <v>6987.4994</v>
      </c>
      <c r="AB156" s="88" t="n">
        <f aca="false">AB154-AB155</f>
        <v>6987.4994</v>
      </c>
      <c r="AC156" s="88" t="n">
        <f aca="false">AC154-AC155</f>
        <v>6987.4994</v>
      </c>
      <c r="AD156" s="88" t="n">
        <f aca="false">AD154-AD155</f>
        <v>6987.4994</v>
      </c>
      <c r="AE156" s="88" t="n">
        <f aca="false">AE154-AE155</f>
        <v>6987.4994</v>
      </c>
      <c r="AF156" s="88" t="n">
        <f aca="false">AF154-AF155</f>
        <v>6987.4994</v>
      </c>
      <c r="AG156" s="88" t="n">
        <f aca="false">AG154-AG155</f>
        <v>6987.4994</v>
      </c>
      <c r="AH156" s="180" t="n">
        <f aca="false">AH154-AH155</f>
        <v>6987.4994</v>
      </c>
      <c r="AI156" s="83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8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8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8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8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84"/>
      <c r="DH156" s="84"/>
      <c r="DI156" s="84"/>
      <c r="DJ156" s="84"/>
      <c r="DK156" s="84"/>
      <c r="DL156" s="84"/>
      <c r="DM156" s="84"/>
      <c r="DN156" s="84"/>
      <c r="DO156" s="84"/>
      <c r="DP156" s="84"/>
      <c r="DQ156" s="84"/>
      <c r="DR156" s="84"/>
      <c r="DS156" s="84"/>
      <c r="DT156" s="84"/>
      <c r="DU156" s="84"/>
      <c r="DV156" s="84"/>
      <c r="DW156" s="84"/>
      <c r="DX156" s="84"/>
      <c r="DY156" s="84"/>
      <c r="DZ156" s="84"/>
      <c r="EA156" s="84"/>
      <c r="EB156" s="84"/>
      <c r="EC156" s="84"/>
      <c r="ED156" s="84"/>
      <c r="EE156" s="84"/>
      <c r="EF156" s="84"/>
      <c r="EG156" s="84"/>
      <c r="EH156" s="84"/>
      <c r="EI156" s="84"/>
      <c r="EJ156" s="84"/>
      <c r="EK156" s="84"/>
      <c r="EL156" s="84"/>
      <c r="EM156" s="84"/>
      <c r="EN156" s="84"/>
      <c r="EO156" s="84"/>
      <c r="EP156" s="84"/>
      <c r="EQ156" s="84"/>
      <c r="ER156" s="84"/>
      <c r="ES156" s="84"/>
      <c r="ET156" s="84"/>
      <c r="EU156" s="84"/>
      <c r="EV156" s="84"/>
      <c r="EW156" s="84"/>
      <c r="EX156" s="84"/>
      <c r="EY156" s="84"/>
      <c r="EZ156" s="84"/>
      <c r="FA156" s="84"/>
      <c r="FB156" s="84"/>
      <c r="FC156" s="84"/>
      <c r="FD156" s="84"/>
      <c r="FE156" s="84"/>
      <c r="FF156" s="84"/>
      <c r="FG156" s="84"/>
      <c r="FH156" s="84"/>
      <c r="FI156" s="84"/>
      <c r="FJ156" s="84"/>
      <c r="FK156" s="84"/>
      <c r="FL156" s="84"/>
      <c r="FM156" s="84"/>
      <c r="FN156" s="84"/>
      <c r="FO156" s="84"/>
      <c r="FP156" s="84"/>
      <c r="FQ156" s="84"/>
      <c r="FR156" s="84"/>
      <c r="FS156" s="84"/>
      <c r="FT156" s="84"/>
      <c r="FU156" s="84"/>
      <c r="FV156" s="84"/>
      <c r="FW156" s="84"/>
      <c r="FX156" s="84"/>
      <c r="FY156" s="84"/>
      <c r="FZ156" s="84"/>
      <c r="GA156" s="84"/>
      <c r="GB156" s="84"/>
      <c r="GC156" s="84"/>
      <c r="GD156" s="84"/>
      <c r="GE156" s="84"/>
      <c r="GF156" s="84"/>
      <c r="GG156" s="84"/>
      <c r="GH156" s="84"/>
      <c r="GI156" s="84"/>
      <c r="GJ156" s="84"/>
      <c r="GK156" s="84"/>
      <c r="GL156" s="84"/>
      <c r="GM156" s="84"/>
      <c r="GN156" s="84"/>
      <c r="GO156" s="84"/>
      <c r="GP156" s="84"/>
      <c r="GQ156" s="84"/>
      <c r="GR156" s="84"/>
      <c r="GS156" s="84"/>
      <c r="GT156" s="84"/>
      <c r="GU156" s="84"/>
      <c r="GV156" s="84"/>
      <c r="GW156" s="84"/>
      <c r="GX156" s="84"/>
      <c r="GY156" s="84"/>
      <c r="GZ156" s="84"/>
      <c r="HA156" s="84"/>
      <c r="HB156" s="84"/>
      <c r="HC156" s="84"/>
      <c r="HD156" s="84"/>
      <c r="HE156" s="84"/>
      <c r="HF156" s="84"/>
      <c r="HG156" s="84"/>
      <c r="HH156" s="84"/>
      <c r="HI156" s="84"/>
      <c r="HJ156" s="84"/>
      <c r="HK156" s="84"/>
      <c r="HL156" s="84"/>
      <c r="HM156" s="84"/>
      <c r="HN156" s="84"/>
      <c r="HO156" s="84"/>
      <c r="HP156" s="84"/>
      <c r="HQ156" s="84"/>
      <c r="HR156" s="84"/>
      <c r="HS156" s="84"/>
      <c r="HT156" s="84"/>
      <c r="HU156" s="84"/>
      <c r="HV156" s="84"/>
      <c r="HW156" s="84"/>
      <c r="HX156" s="84"/>
      <c r="HY156" s="84"/>
      <c r="HZ156" s="84"/>
      <c r="IA156" s="84"/>
      <c r="IB156" s="84"/>
      <c r="IC156" s="84"/>
      <c r="ID156" s="84"/>
      <c r="IE156" s="84"/>
      <c r="IF156" s="84"/>
      <c r="IG156" s="84"/>
      <c r="IH156" s="84"/>
      <c r="II156" s="84"/>
      <c r="IJ156" s="84"/>
      <c r="IK156" s="84"/>
      <c r="IL156" s="84"/>
      <c r="IM156" s="84"/>
      <c r="IN156" s="84"/>
      <c r="IO156" s="84"/>
      <c r="IP156" s="84"/>
      <c r="IQ156" s="84"/>
      <c r="IR156" s="84"/>
      <c r="IS156" s="84"/>
      <c r="IT156" s="84"/>
      <c r="IU156" s="84"/>
      <c r="IV156" s="84"/>
      <c r="IW156" s="84"/>
    </row>
    <row r="157" customFormat="false" ht="15.95" hidden="false" customHeight="true" outlineLevel="0" collapsed="false">
      <c r="A157" s="37"/>
      <c r="B157" s="91" t="s">
        <v>24</v>
      </c>
      <c r="C157" s="92" t="n">
        <f aca="false">SUM(C147:C153)</f>
        <v>7217</v>
      </c>
      <c r="D157" s="39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146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3"/>
      <c r="AU157" s="43"/>
      <c r="AV157" s="43"/>
      <c r="AW157" s="43"/>
      <c r="AX157" s="43"/>
      <c r="AY157" s="43"/>
      <c r="AZ157" s="43"/>
      <c r="BA157" s="43"/>
      <c r="BB157" s="43"/>
      <c r="BC157" s="43"/>
      <c r="BD157" s="43"/>
      <c r="BE157" s="43"/>
      <c r="BF157" s="43"/>
      <c r="BG157" s="43"/>
      <c r="BH157" s="43"/>
      <c r="BI157" s="43"/>
      <c r="BJ157" s="43"/>
      <c r="BK157" s="43"/>
      <c r="BL157" s="43"/>
      <c r="BM157" s="43"/>
      <c r="BN157" s="43"/>
      <c r="BO157" s="43"/>
      <c r="BP157" s="43"/>
      <c r="BQ157" s="43"/>
      <c r="BR157" s="43"/>
      <c r="BS157" s="43"/>
      <c r="BT157" s="43"/>
      <c r="BU157" s="43"/>
      <c r="BV157" s="43"/>
      <c r="BW157" s="43"/>
      <c r="BX157" s="43"/>
      <c r="BY157" s="43"/>
      <c r="BZ157" s="43"/>
      <c r="CA157" s="43"/>
      <c r="CB157" s="43"/>
      <c r="CC157" s="43"/>
      <c r="CD157" s="43"/>
      <c r="CE157" s="43"/>
      <c r="CF157" s="43"/>
      <c r="CG157" s="43"/>
      <c r="CH157" s="43"/>
      <c r="CI157" s="43"/>
      <c r="CJ157" s="43"/>
      <c r="CK157" s="43"/>
      <c r="CL157" s="43"/>
      <c r="CM157" s="43"/>
      <c r="CN157" s="43"/>
      <c r="CO157" s="43"/>
      <c r="CP157" s="43"/>
      <c r="CQ157" s="43"/>
      <c r="CR157" s="43"/>
      <c r="CS157" s="43"/>
      <c r="CT157" s="43"/>
      <c r="CU157" s="43"/>
      <c r="CV157" s="43"/>
      <c r="CW157" s="43"/>
      <c r="CX157" s="43"/>
      <c r="CY157" s="43"/>
      <c r="CZ157" s="43"/>
      <c r="DA157" s="43"/>
      <c r="DB157" s="43"/>
      <c r="DC157" s="43"/>
      <c r="DD157" s="43"/>
      <c r="DE157" s="43"/>
      <c r="DF157" s="43"/>
      <c r="DG157" s="43"/>
      <c r="DH157" s="43"/>
      <c r="DI157" s="43"/>
      <c r="DJ157" s="43"/>
      <c r="DK157" s="43"/>
      <c r="DL157" s="43"/>
      <c r="DM157" s="43"/>
      <c r="DN157" s="43"/>
      <c r="DO157" s="43"/>
      <c r="DP157" s="43"/>
      <c r="DQ157" s="43"/>
      <c r="DR157" s="43"/>
      <c r="DS157" s="43"/>
      <c r="DT157" s="43"/>
      <c r="DU157" s="43"/>
      <c r="DV157" s="43"/>
      <c r="DW157" s="43"/>
      <c r="DX157" s="43"/>
      <c r="DY157" s="43"/>
      <c r="DZ157" s="43"/>
      <c r="EA157" s="43"/>
      <c r="EB157" s="43"/>
      <c r="EC157" s="43"/>
      <c r="ED157" s="43"/>
      <c r="EE157" s="43"/>
      <c r="EF157" s="43"/>
      <c r="EG157" s="43"/>
      <c r="EH157" s="43"/>
      <c r="EI157" s="43"/>
      <c r="EJ157" s="43"/>
      <c r="EK157" s="43"/>
      <c r="EL157" s="43"/>
      <c r="EM157" s="43"/>
      <c r="EN157" s="43"/>
      <c r="EO157" s="43"/>
      <c r="EP157" s="43"/>
      <c r="EQ157" s="43"/>
      <c r="ER157" s="43"/>
      <c r="ES157" s="43"/>
      <c r="ET157" s="43"/>
      <c r="EU157" s="43"/>
      <c r="EV157" s="43"/>
      <c r="EW157" s="43"/>
      <c r="EX157" s="43"/>
      <c r="EY157" s="43"/>
      <c r="EZ157" s="43"/>
      <c r="FA157" s="43"/>
      <c r="FB157" s="43"/>
      <c r="FC157" s="43"/>
      <c r="FD157" s="43"/>
      <c r="FE157" s="43"/>
      <c r="FF157" s="43"/>
      <c r="FG157" s="43"/>
      <c r="FH157" s="43"/>
      <c r="FI157" s="43"/>
      <c r="FJ157" s="43"/>
      <c r="FK157" s="43"/>
      <c r="FL157" s="43"/>
      <c r="FM157" s="43"/>
      <c r="FN157" s="43"/>
      <c r="FO157" s="43"/>
      <c r="FP157" s="43"/>
      <c r="FQ157" s="43"/>
      <c r="FR157" s="43"/>
      <c r="FS157" s="43"/>
      <c r="FT157" s="43"/>
      <c r="FU157" s="43"/>
      <c r="FV157" s="43"/>
      <c r="FW157" s="43"/>
      <c r="FX157" s="43"/>
      <c r="FY157" s="43"/>
      <c r="FZ157" s="43"/>
      <c r="GA157" s="43"/>
      <c r="GB157" s="43"/>
      <c r="GC157" s="43"/>
      <c r="GD157" s="43"/>
      <c r="GE157" s="43"/>
      <c r="GF157" s="43"/>
      <c r="GG157" s="43"/>
      <c r="GH157" s="43"/>
      <c r="GI157" s="43"/>
      <c r="GJ157" s="43"/>
      <c r="GK157" s="43"/>
      <c r="GL157" s="43"/>
      <c r="GM157" s="43"/>
      <c r="GN157" s="43"/>
      <c r="GO157" s="43"/>
      <c r="GP157" s="43"/>
      <c r="GQ157" s="43"/>
      <c r="GR157" s="43"/>
      <c r="GS157" s="43"/>
      <c r="GT157" s="43"/>
      <c r="GU157" s="43"/>
      <c r="GV157" s="43"/>
      <c r="GW157" s="43"/>
      <c r="GX157" s="43"/>
      <c r="GY157" s="43"/>
      <c r="GZ157" s="43"/>
      <c r="HA157" s="43"/>
      <c r="HB157" s="43"/>
      <c r="HC157" s="43"/>
      <c r="HD157" s="43"/>
      <c r="HE157" s="43"/>
      <c r="HF157" s="43"/>
      <c r="HG157" s="43"/>
      <c r="HH157" s="43"/>
      <c r="HI157" s="43"/>
      <c r="HJ157" s="43"/>
      <c r="HK157" s="43"/>
      <c r="HL157" s="43"/>
      <c r="HM157" s="43"/>
      <c r="HN157" s="43"/>
      <c r="HO157" s="43"/>
      <c r="HP157" s="43"/>
      <c r="HQ157" s="43"/>
      <c r="HR157" s="43"/>
      <c r="HS157" s="43"/>
      <c r="HT157" s="43"/>
      <c r="HU157" s="43"/>
      <c r="HV157" s="43"/>
      <c r="HW157" s="43"/>
      <c r="HX157" s="43"/>
      <c r="HY157" s="43"/>
      <c r="HZ157" s="43"/>
      <c r="IA157" s="43"/>
      <c r="IB157" s="43"/>
      <c r="IC157" s="43"/>
      <c r="ID157" s="43"/>
      <c r="IE157" s="43"/>
      <c r="IF157" s="43"/>
      <c r="IG157" s="43"/>
      <c r="IH157" s="43"/>
      <c r="II157" s="43"/>
      <c r="IJ157" s="43"/>
      <c r="IK157" s="43"/>
      <c r="IL157" s="43"/>
      <c r="IM157" s="43"/>
      <c r="IN157" s="43"/>
      <c r="IO157" s="43"/>
      <c r="IP157" s="43"/>
      <c r="IQ157" s="43"/>
      <c r="IR157" s="43"/>
      <c r="IS157" s="43"/>
      <c r="IT157" s="43"/>
      <c r="IU157" s="43"/>
      <c r="IV157" s="43"/>
      <c r="IW157" s="43"/>
    </row>
    <row r="158" customFormat="false" ht="15.95" hidden="false" customHeight="true" outlineLevel="0" collapsed="false">
      <c r="A158" s="37"/>
      <c r="B158" s="93"/>
      <c r="C158" s="37" t="n">
        <f aca="false">SUM(D156:AH156)/31</f>
        <v>6987.4994</v>
      </c>
      <c r="D158" s="39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146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  <c r="BA158" s="43"/>
      <c r="BB158" s="43"/>
      <c r="BC158" s="43"/>
      <c r="BD158" s="43"/>
      <c r="BE158" s="43"/>
      <c r="BF158" s="43"/>
      <c r="BG158" s="43"/>
      <c r="BH158" s="43"/>
      <c r="BI158" s="43"/>
      <c r="BJ158" s="43"/>
      <c r="BK158" s="43"/>
      <c r="BL158" s="43"/>
      <c r="BM158" s="43"/>
      <c r="BN158" s="43"/>
      <c r="BO158" s="43"/>
      <c r="BP158" s="43"/>
      <c r="BQ158" s="43"/>
      <c r="BR158" s="43"/>
      <c r="BS158" s="43"/>
      <c r="BT158" s="43"/>
      <c r="BU158" s="43"/>
      <c r="BV158" s="43"/>
      <c r="BW158" s="43"/>
      <c r="BX158" s="43"/>
      <c r="BY158" s="43"/>
      <c r="BZ158" s="43"/>
      <c r="CA158" s="43"/>
      <c r="CB158" s="43"/>
      <c r="CC158" s="43"/>
      <c r="CD158" s="43"/>
      <c r="CE158" s="43"/>
      <c r="CF158" s="43"/>
      <c r="CG158" s="43"/>
      <c r="CH158" s="43"/>
      <c r="CI158" s="43"/>
      <c r="CJ158" s="43"/>
      <c r="CK158" s="43"/>
      <c r="CL158" s="43"/>
      <c r="CM158" s="43"/>
      <c r="CN158" s="43"/>
      <c r="CO158" s="43"/>
      <c r="CP158" s="43"/>
      <c r="CQ158" s="43"/>
      <c r="CR158" s="43"/>
      <c r="CS158" s="43"/>
      <c r="CT158" s="43"/>
      <c r="CU158" s="43"/>
      <c r="CV158" s="43"/>
      <c r="CW158" s="43"/>
      <c r="CX158" s="43"/>
      <c r="CY158" s="43"/>
      <c r="CZ158" s="43"/>
      <c r="DA158" s="43"/>
      <c r="DB158" s="43"/>
      <c r="DC158" s="43"/>
      <c r="DD158" s="43"/>
      <c r="DE158" s="43"/>
      <c r="DF158" s="43"/>
      <c r="DG158" s="43"/>
      <c r="DH158" s="43"/>
      <c r="DI158" s="43"/>
      <c r="DJ158" s="43"/>
      <c r="DK158" s="43"/>
      <c r="DL158" s="43"/>
      <c r="DM158" s="43"/>
      <c r="DN158" s="43"/>
      <c r="DO158" s="43"/>
      <c r="DP158" s="43"/>
      <c r="DQ158" s="43"/>
      <c r="DR158" s="43"/>
      <c r="DS158" s="43"/>
      <c r="DT158" s="43"/>
      <c r="DU158" s="43"/>
      <c r="DV158" s="43"/>
      <c r="DW158" s="43"/>
      <c r="DX158" s="43"/>
      <c r="DY158" s="43"/>
      <c r="DZ158" s="43"/>
      <c r="EA158" s="43"/>
      <c r="EB158" s="43"/>
      <c r="EC158" s="43"/>
      <c r="ED158" s="43"/>
      <c r="EE158" s="43"/>
      <c r="EF158" s="43"/>
      <c r="EG158" s="43"/>
      <c r="EH158" s="43"/>
      <c r="EI158" s="43"/>
      <c r="EJ158" s="43"/>
      <c r="EK158" s="43"/>
      <c r="EL158" s="43"/>
      <c r="EM158" s="43"/>
      <c r="EN158" s="43"/>
      <c r="EO158" s="43"/>
      <c r="EP158" s="43"/>
      <c r="EQ158" s="43"/>
      <c r="ER158" s="43"/>
      <c r="ES158" s="43"/>
      <c r="ET158" s="43"/>
      <c r="EU158" s="43"/>
      <c r="EV158" s="43"/>
      <c r="EW158" s="43"/>
      <c r="EX158" s="43"/>
      <c r="EY158" s="43"/>
      <c r="EZ158" s="43"/>
      <c r="FA158" s="43"/>
      <c r="FB158" s="43"/>
      <c r="FC158" s="43"/>
      <c r="FD158" s="43"/>
      <c r="FE158" s="43"/>
      <c r="FF158" s="43"/>
      <c r="FG158" s="43"/>
      <c r="FH158" s="43"/>
      <c r="FI158" s="43"/>
      <c r="FJ158" s="43"/>
      <c r="FK158" s="43"/>
      <c r="FL158" s="43"/>
      <c r="FM158" s="43"/>
      <c r="FN158" s="43"/>
      <c r="FO158" s="43"/>
      <c r="FP158" s="43"/>
      <c r="FQ158" s="43"/>
      <c r="FR158" s="43"/>
      <c r="FS158" s="43"/>
      <c r="FT158" s="43"/>
      <c r="FU158" s="43"/>
      <c r="FV158" s="43"/>
      <c r="FW158" s="43"/>
      <c r="FX158" s="43"/>
      <c r="FY158" s="43"/>
      <c r="FZ158" s="43"/>
      <c r="GA158" s="43"/>
      <c r="GB158" s="43"/>
      <c r="GC158" s="43"/>
      <c r="GD158" s="43"/>
      <c r="GE158" s="43"/>
      <c r="GF158" s="43"/>
      <c r="GG158" s="43"/>
      <c r="GH158" s="43"/>
      <c r="GI158" s="43"/>
      <c r="GJ158" s="43"/>
      <c r="GK158" s="43"/>
      <c r="GL158" s="43"/>
      <c r="GM158" s="43"/>
      <c r="GN158" s="43"/>
      <c r="GO158" s="43"/>
      <c r="GP158" s="43"/>
      <c r="GQ158" s="43"/>
      <c r="GR158" s="43"/>
      <c r="GS158" s="43"/>
      <c r="GT158" s="43"/>
      <c r="GU158" s="43"/>
      <c r="GV158" s="43"/>
      <c r="GW158" s="43"/>
      <c r="GX158" s="43"/>
      <c r="GY158" s="43"/>
      <c r="GZ158" s="43"/>
      <c r="HA158" s="43"/>
      <c r="HB158" s="43"/>
      <c r="HC158" s="43"/>
      <c r="HD158" s="43"/>
      <c r="HE158" s="43"/>
      <c r="HF158" s="43"/>
      <c r="HG158" s="43"/>
      <c r="HH158" s="43"/>
      <c r="HI158" s="43"/>
      <c r="HJ158" s="43"/>
      <c r="HK158" s="43"/>
      <c r="HL158" s="43"/>
      <c r="HM158" s="43"/>
      <c r="HN158" s="43"/>
      <c r="HO158" s="43"/>
      <c r="HP158" s="43"/>
      <c r="HQ158" s="43"/>
      <c r="HR158" s="43"/>
      <c r="HS158" s="43"/>
      <c r="HT158" s="43"/>
      <c r="HU158" s="43"/>
      <c r="HV158" s="43"/>
      <c r="HW158" s="43"/>
      <c r="HX158" s="43"/>
      <c r="HY158" s="43"/>
      <c r="HZ158" s="43"/>
      <c r="IA158" s="43"/>
      <c r="IB158" s="43"/>
      <c r="IC158" s="43"/>
      <c r="ID158" s="43"/>
      <c r="IE158" s="43"/>
      <c r="IF158" s="43"/>
      <c r="IG158" s="43"/>
      <c r="IH158" s="43"/>
      <c r="II158" s="43"/>
      <c r="IJ158" s="43"/>
      <c r="IK158" s="43"/>
      <c r="IL158" s="43"/>
      <c r="IM158" s="43"/>
      <c r="IN158" s="43"/>
      <c r="IO158" s="43"/>
      <c r="IP158" s="43"/>
      <c r="IQ158" s="43"/>
      <c r="IR158" s="43"/>
      <c r="IS158" s="43"/>
      <c r="IT158" s="43"/>
      <c r="IU158" s="43"/>
      <c r="IV158" s="43"/>
      <c r="IW158" s="43"/>
    </row>
    <row r="159" customFormat="false" ht="15.95" hidden="false" customHeight="true" outlineLevel="0" collapsed="false">
      <c r="A159" s="37"/>
      <c r="B159" s="93"/>
      <c r="C159" s="37"/>
      <c r="D159" s="39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146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3"/>
      <c r="AU159" s="43"/>
      <c r="AV159" s="43"/>
      <c r="AW159" s="43"/>
      <c r="AX159" s="43"/>
      <c r="AY159" s="43"/>
      <c r="AZ159" s="43"/>
      <c r="BA159" s="43"/>
      <c r="BB159" s="43"/>
      <c r="BC159" s="43"/>
      <c r="BD159" s="43"/>
      <c r="BE159" s="43"/>
      <c r="BF159" s="43"/>
      <c r="BG159" s="43"/>
      <c r="BH159" s="43"/>
      <c r="BI159" s="43"/>
      <c r="BJ159" s="43"/>
      <c r="BK159" s="43"/>
      <c r="BL159" s="43"/>
      <c r="BM159" s="43"/>
      <c r="BN159" s="43"/>
      <c r="BO159" s="43"/>
      <c r="BP159" s="43"/>
      <c r="BQ159" s="43"/>
      <c r="BR159" s="43"/>
      <c r="BS159" s="43"/>
      <c r="BT159" s="43"/>
      <c r="BU159" s="43"/>
      <c r="BV159" s="43"/>
      <c r="BW159" s="43"/>
      <c r="BX159" s="43"/>
      <c r="BY159" s="43"/>
      <c r="BZ159" s="43"/>
      <c r="CA159" s="43"/>
      <c r="CB159" s="43"/>
      <c r="CC159" s="43"/>
      <c r="CD159" s="43"/>
      <c r="CE159" s="43"/>
      <c r="CF159" s="43"/>
      <c r="CG159" s="43"/>
      <c r="CH159" s="43"/>
      <c r="CI159" s="43"/>
      <c r="CJ159" s="43"/>
      <c r="CK159" s="43"/>
      <c r="CL159" s="43"/>
      <c r="CM159" s="43"/>
      <c r="CN159" s="43"/>
      <c r="CO159" s="43"/>
      <c r="CP159" s="43"/>
      <c r="CQ159" s="43"/>
      <c r="CR159" s="43"/>
      <c r="CS159" s="43"/>
      <c r="CT159" s="43"/>
      <c r="CU159" s="43"/>
      <c r="CV159" s="43"/>
      <c r="CW159" s="43"/>
      <c r="CX159" s="43"/>
      <c r="CY159" s="43"/>
      <c r="CZ159" s="43"/>
      <c r="DA159" s="43"/>
      <c r="DB159" s="43"/>
      <c r="DC159" s="43"/>
      <c r="DD159" s="43"/>
      <c r="DE159" s="43"/>
      <c r="DF159" s="43"/>
      <c r="DG159" s="43"/>
      <c r="DH159" s="43"/>
      <c r="DI159" s="43"/>
      <c r="DJ159" s="43"/>
      <c r="DK159" s="43"/>
      <c r="DL159" s="43"/>
      <c r="DM159" s="43"/>
      <c r="DN159" s="43"/>
      <c r="DO159" s="43"/>
      <c r="DP159" s="43"/>
      <c r="DQ159" s="43"/>
      <c r="DR159" s="43"/>
      <c r="DS159" s="43"/>
      <c r="DT159" s="43"/>
      <c r="DU159" s="43"/>
      <c r="DV159" s="43"/>
      <c r="DW159" s="43"/>
      <c r="DX159" s="43"/>
      <c r="DY159" s="43"/>
      <c r="DZ159" s="43"/>
      <c r="EA159" s="43"/>
      <c r="EB159" s="43"/>
      <c r="EC159" s="43"/>
      <c r="ED159" s="43"/>
      <c r="EE159" s="43"/>
      <c r="EF159" s="43"/>
      <c r="EG159" s="43"/>
      <c r="EH159" s="43"/>
      <c r="EI159" s="43"/>
      <c r="EJ159" s="43"/>
      <c r="EK159" s="43"/>
      <c r="EL159" s="43"/>
      <c r="EM159" s="43"/>
      <c r="EN159" s="43"/>
      <c r="EO159" s="43"/>
      <c r="EP159" s="43"/>
      <c r="EQ159" s="43"/>
      <c r="ER159" s="43"/>
      <c r="ES159" s="43"/>
      <c r="ET159" s="43"/>
      <c r="EU159" s="43"/>
      <c r="EV159" s="43"/>
      <c r="EW159" s="43"/>
      <c r="EX159" s="43"/>
      <c r="EY159" s="43"/>
      <c r="EZ159" s="43"/>
      <c r="FA159" s="43"/>
      <c r="FB159" s="43"/>
      <c r="FC159" s="43"/>
      <c r="FD159" s="43"/>
      <c r="FE159" s="43"/>
      <c r="FF159" s="43"/>
      <c r="FG159" s="43"/>
      <c r="FH159" s="43"/>
      <c r="FI159" s="43"/>
      <c r="FJ159" s="43"/>
      <c r="FK159" s="43"/>
      <c r="FL159" s="43"/>
      <c r="FM159" s="43"/>
      <c r="FN159" s="43"/>
      <c r="FO159" s="43"/>
      <c r="FP159" s="43"/>
      <c r="FQ159" s="43"/>
      <c r="FR159" s="43"/>
      <c r="FS159" s="43"/>
      <c r="FT159" s="43"/>
      <c r="FU159" s="43"/>
      <c r="FV159" s="43"/>
      <c r="FW159" s="43"/>
      <c r="FX159" s="43"/>
      <c r="FY159" s="43"/>
      <c r="FZ159" s="43"/>
      <c r="GA159" s="43"/>
      <c r="GB159" s="43"/>
      <c r="GC159" s="43"/>
      <c r="GD159" s="43"/>
      <c r="GE159" s="43"/>
      <c r="GF159" s="43"/>
      <c r="GG159" s="43"/>
      <c r="GH159" s="43"/>
      <c r="GI159" s="43"/>
      <c r="GJ159" s="43"/>
      <c r="GK159" s="43"/>
      <c r="GL159" s="43"/>
      <c r="GM159" s="43"/>
      <c r="GN159" s="43"/>
      <c r="GO159" s="43"/>
      <c r="GP159" s="43"/>
      <c r="GQ159" s="43"/>
      <c r="GR159" s="43"/>
      <c r="GS159" s="43"/>
      <c r="GT159" s="43"/>
      <c r="GU159" s="43"/>
      <c r="GV159" s="43"/>
      <c r="GW159" s="43"/>
      <c r="GX159" s="43"/>
      <c r="GY159" s="43"/>
      <c r="GZ159" s="43"/>
      <c r="HA159" s="43"/>
      <c r="HB159" s="43"/>
      <c r="HC159" s="43"/>
      <c r="HD159" s="43"/>
      <c r="HE159" s="43"/>
      <c r="HF159" s="43"/>
      <c r="HG159" s="43"/>
      <c r="HH159" s="43"/>
      <c r="HI159" s="43"/>
      <c r="HJ159" s="43"/>
      <c r="HK159" s="43"/>
      <c r="HL159" s="43"/>
      <c r="HM159" s="43"/>
      <c r="HN159" s="43"/>
      <c r="HO159" s="43"/>
      <c r="HP159" s="43"/>
      <c r="HQ159" s="43"/>
      <c r="HR159" s="43"/>
      <c r="HS159" s="43"/>
      <c r="HT159" s="43"/>
      <c r="HU159" s="43"/>
      <c r="HV159" s="43"/>
      <c r="HW159" s="43"/>
      <c r="HX159" s="43"/>
      <c r="HY159" s="43"/>
      <c r="HZ159" s="43"/>
      <c r="IA159" s="43"/>
      <c r="IB159" s="43"/>
      <c r="IC159" s="43"/>
      <c r="ID159" s="43"/>
      <c r="IE159" s="43"/>
      <c r="IF159" s="43"/>
      <c r="IG159" s="43"/>
      <c r="IH159" s="43"/>
      <c r="II159" s="43"/>
      <c r="IJ159" s="43"/>
      <c r="IK159" s="43"/>
      <c r="IL159" s="43"/>
      <c r="IM159" s="43"/>
      <c r="IN159" s="43"/>
      <c r="IO159" s="43"/>
      <c r="IP159" s="43"/>
      <c r="IQ159" s="43"/>
      <c r="IR159" s="43"/>
      <c r="IS159" s="43"/>
      <c r="IT159" s="43"/>
      <c r="IU159" s="43"/>
      <c r="IV159" s="43"/>
      <c r="IW159" s="43"/>
    </row>
    <row r="160" customFormat="false" ht="15.95" hidden="false" customHeight="true" outlineLevel="0" collapsed="false">
      <c r="A160" s="73"/>
      <c r="B160" s="114" t="s">
        <v>121</v>
      </c>
      <c r="C160" s="75"/>
      <c r="D160" s="87" t="n">
        <f aca="false">D15+D25+D36+D55+D75+D87+D98+D110+D143+D156</f>
        <v>77030.9934</v>
      </c>
      <c r="E160" s="115" t="n">
        <f aca="false">E15+E25+E36+E55+E75+E87+E98+E110+E143+E156</f>
        <v>77274.7826</v>
      </c>
      <c r="F160" s="115" t="n">
        <f aca="false">F15+F25+F36+F55+F75+F87+F98+F110+F143+F156</f>
        <v>77594.9826</v>
      </c>
      <c r="G160" s="115" t="n">
        <f aca="false">G15+G25+G36+G55+G75+G87+G98+G110+G143+G156</f>
        <v>77915.1826</v>
      </c>
      <c r="H160" s="115" t="n">
        <f aca="false">H15+H25+H36+H55+H75+H87+H98+H110+H143+H156</f>
        <v>78235.3826</v>
      </c>
      <c r="I160" s="115" t="n">
        <f aca="false">I15+I25+I36+I55+I75+I87+I98+I110+I143+I156</f>
        <v>78723.7638</v>
      </c>
      <c r="J160" s="115" t="n">
        <f aca="false">J15+J25+J36+J55+J75+J87+J98+J110+J143+J156</f>
        <v>78918.7638</v>
      </c>
      <c r="K160" s="115" t="n">
        <f aca="false">K15+K25+K36+K55+K75+K87+K98+K110+K143+K156</f>
        <v>79308.7638</v>
      </c>
      <c r="L160" s="115" t="n">
        <f aca="false">L15+L25+L36+L55+L75+L87+L98+L110+L143+L156</f>
        <v>79698.7638</v>
      </c>
      <c r="M160" s="115" t="n">
        <f aca="false">M15+M25+M36+M55+M75+M87+M98+M110+M143+M156</f>
        <v>80088.7638</v>
      </c>
      <c r="N160" s="115" t="n">
        <f aca="false">N15+N25+N36+N55+N75+N87+N98+N110+N143+N156</f>
        <v>80428.9698</v>
      </c>
      <c r="O160" s="115" t="n">
        <f aca="false">O15+O25+O36+O55+O75+O87+O98+O110+O143+O156</f>
        <v>80536.7698</v>
      </c>
      <c r="P160" s="115" t="n">
        <f aca="false">P15+P25+P36+P55+P75+P87+P98+P110+P143+P156</f>
        <v>80905.1698</v>
      </c>
      <c r="Q160" s="115" t="n">
        <f aca="false">Q15+Q25+Q36+Q55+Q75+Q87+Q98+Q110+Q143+Q156</f>
        <v>81197.1698</v>
      </c>
      <c r="R160" s="115" t="n">
        <f aca="false">R15+R25+R36+R55+R75+R87+R98+R110+R143+R156</f>
        <v>81734.7698</v>
      </c>
      <c r="S160" s="115" t="n">
        <f aca="false">S15+S25+S36+S55+S75+S87+S98+S110+S143+S156</f>
        <v>82169.3546</v>
      </c>
      <c r="T160" s="115" t="n">
        <f aca="false">T15+T25+T36+T55+T75+T87+T98+T110+T143+T156</f>
        <v>82719.1546</v>
      </c>
      <c r="U160" s="115" t="n">
        <f aca="false">U15+U25+U36+U55+U75+U87+U98+U110+U143+U156</f>
        <v>83150.5478</v>
      </c>
      <c r="V160" s="115" t="n">
        <f aca="false">V15+V25+V36+V55+V75+V87+V98+V110+V143+V156</f>
        <v>83607.5478</v>
      </c>
      <c r="W160" s="115" t="n">
        <f aca="false">W15+W25+W36+W55+W75+W87+W98+W110+W143+W156</f>
        <v>83957.0212</v>
      </c>
      <c r="X160" s="115" t="n">
        <f aca="false">X15+X25+X36+X55+X75+X87+X98+X110+X143+X156</f>
        <v>84170.6012</v>
      </c>
      <c r="Y160" s="115" t="n">
        <f aca="false">Y15+Y25+Y36+Y55+Y75+Y87+Y98+Y110+Y143+Y156</f>
        <v>84240.1543</v>
      </c>
      <c r="Z160" s="115" t="n">
        <f aca="false">Z15+Z25+Z36+Z55+Z75+Z87+Z98+Z110+Z143+Z156</f>
        <v>84240.1543</v>
      </c>
      <c r="AA160" s="115" t="n">
        <f aca="false">AA15+AA25+AA36+AA55+AA75+AA87+AA98+AA110+AA143+AA156</f>
        <v>84240.1543</v>
      </c>
      <c r="AB160" s="115" t="n">
        <f aca="false">AB15+AB25+AB36+AB55+AB75+AB87+AB98+AB110+AB143+AB156</f>
        <v>84240.1543</v>
      </c>
      <c r="AC160" s="115" t="n">
        <f aca="false">AC15+AC25+AC36+AC55+AC75+AC87+AC98+AC110+AC143+AC156</f>
        <v>84240.1543</v>
      </c>
      <c r="AD160" s="115" t="n">
        <f aca="false">AD15+AD25+AD36+AD55+AD75+AD87+AD98+AD110+AD143+AD156</f>
        <v>84240.1543</v>
      </c>
      <c r="AE160" s="115" t="n">
        <f aca="false">AE15+AE25+AE36+AE55+AE75+AE87+AE98+AE110+AE143+AE156</f>
        <v>84240.1543</v>
      </c>
      <c r="AF160" s="115" t="n">
        <f aca="false">AF15+AF25+AF36+AF55+AF75+AF87+AF98+AF110+AF143+AF156</f>
        <v>84240.1543</v>
      </c>
      <c r="AG160" s="115" t="n">
        <f aca="false">AG15+AG25+AG36+AG55+AG75+AG87+AG98+AG110+AG143+AG156</f>
        <v>84240.1543</v>
      </c>
      <c r="AH160" s="205" t="n">
        <f aca="false">AH15+AH25+AH36+AH55+AH75+AH87+AH98+AH110+AH143+AH156</f>
        <v>84240.1543</v>
      </c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  <c r="BH160" s="43"/>
      <c r="BI160" s="43"/>
      <c r="BJ160" s="43"/>
      <c r="BK160" s="43"/>
      <c r="BL160" s="43"/>
      <c r="BM160" s="43"/>
      <c r="BN160" s="43"/>
      <c r="BO160" s="43"/>
      <c r="BP160" s="43"/>
      <c r="BQ160" s="43"/>
      <c r="BR160" s="43"/>
      <c r="BS160" s="43"/>
      <c r="BT160" s="43"/>
      <c r="BU160" s="43"/>
      <c r="BV160" s="43"/>
      <c r="BW160" s="43"/>
      <c r="BX160" s="43"/>
      <c r="BY160" s="43"/>
      <c r="BZ160" s="43"/>
      <c r="CA160" s="43"/>
      <c r="CB160" s="43"/>
      <c r="CC160" s="43"/>
      <c r="CD160" s="43"/>
      <c r="CE160" s="43"/>
      <c r="CF160" s="43"/>
      <c r="CG160" s="43"/>
      <c r="CH160" s="43"/>
      <c r="CI160" s="43"/>
      <c r="CJ160" s="43"/>
      <c r="CK160" s="43"/>
      <c r="CL160" s="43"/>
      <c r="CM160" s="43"/>
      <c r="CN160" s="43"/>
      <c r="CO160" s="43"/>
      <c r="CP160" s="43"/>
      <c r="CQ160" s="43"/>
      <c r="CR160" s="43"/>
      <c r="CS160" s="43"/>
      <c r="CT160" s="43"/>
      <c r="CU160" s="43"/>
      <c r="CV160" s="43"/>
      <c r="CW160" s="43"/>
      <c r="CX160" s="43"/>
      <c r="CY160" s="43"/>
      <c r="CZ160" s="43"/>
      <c r="DA160" s="43"/>
      <c r="DB160" s="43"/>
      <c r="DC160" s="43"/>
      <c r="DD160" s="43"/>
      <c r="DE160" s="43"/>
      <c r="DF160" s="43"/>
      <c r="DG160" s="43"/>
      <c r="DH160" s="43"/>
      <c r="DI160" s="43"/>
      <c r="DJ160" s="43"/>
      <c r="DK160" s="43"/>
      <c r="DL160" s="43"/>
      <c r="DM160" s="43"/>
      <c r="DN160" s="43"/>
      <c r="DO160" s="43"/>
      <c r="DP160" s="43"/>
      <c r="DQ160" s="43"/>
      <c r="DR160" s="43"/>
      <c r="DS160" s="43"/>
      <c r="DT160" s="43"/>
      <c r="DU160" s="43"/>
      <c r="DV160" s="43"/>
      <c r="DW160" s="43"/>
      <c r="DX160" s="43"/>
      <c r="DY160" s="43"/>
      <c r="DZ160" s="43"/>
      <c r="EA160" s="43"/>
      <c r="EB160" s="43"/>
      <c r="EC160" s="43"/>
      <c r="ED160" s="43"/>
      <c r="EE160" s="43"/>
      <c r="EF160" s="43"/>
      <c r="EG160" s="43"/>
      <c r="EH160" s="43"/>
      <c r="EI160" s="43"/>
      <c r="EJ160" s="43"/>
      <c r="EK160" s="43"/>
      <c r="EL160" s="43"/>
      <c r="EM160" s="43"/>
      <c r="EN160" s="43"/>
      <c r="EO160" s="43"/>
      <c r="EP160" s="43"/>
      <c r="EQ160" s="43"/>
      <c r="ER160" s="43"/>
      <c r="ES160" s="43"/>
      <c r="ET160" s="43"/>
      <c r="EU160" s="43"/>
      <c r="EV160" s="43"/>
      <c r="EW160" s="43"/>
      <c r="EX160" s="43"/>
      <c r="EY160" s="43"/>
      <c r="EZ160" s="43"/>
      <c r="FA160" s="43"/>
      <c r="FB160" s="43"/>
      <c r="FC160" s="43"/>
      <c r="FD160" s="43"/>
      <c r="FE160" s="43"/>
      <c r="FF160" s="43"/>
      <c r="FG160" s="43"/>
      <c r="FH160" s="43"/>
      <c r="FI160" s="43"/>
      <c r="FJ160" s="43"/>
      <c r="FK160" s="43"/>
      <c r="FL160" s="43"/>
      <c r="FM160" s="43"/>
      <c r="FN160" s="43"/>
      <c r="FO160" s="43"/>
      <c r="FP160" s="43"/>
      <c r="FQ160" s="43"/>
      <c r="FR160" s="43"/>
      <c r="FS160" s="43"/>
      <c r="FT160" s="43"/>
      <c r="FU160" s="43"/>
      <c r="FV160" s="43"/>
      <c r="FW160" s="43"/>
      <c r="FX160" s="43"/>
      <c r="FY160" s="43"/>
      <c r="FZ160" s="43"/>
      <c r="GA160" s="43"/>
      <c r="GB160" s="43"/>
      <c r="GC160" s="43"/>
      <c r="GD160" s="43"/>
      <c r="GE160" s="43"/>
      <c r="GF160" s="43"/>
      <c r="GG160" s="43"/>
      <c r="GH160" s="43"/>
      <c r="GI160" s="43"/>
      <c r="GJ160" s="43"/>
      <c r="GK160" s="43"/>
      <c r="GL160" s="43"/>
      <c r="GM160" s="43"/>
      <c r="GN160" s="43"/>
      <c r="GO160" s="43"/>
      <c r="GP160" s="43"/>
      <c r="GQ160" s="43"/>
      <c r="GR160" s="43"/>
      <c r="GS160" s="43"/>
      <c r="GT160" s="43"/>
      <c r="GU160" s="43"/>
      <c r="GV160" s="43"/>
      <c r="GW160" s="43"/>
      <c r="GX160" s="43"/>
      <c r="GY160" s="43"/>
      <c r="GZ160" s="43"/>
      <c r="HA160" s="43"/>
      <c r="HB160" s="43"/>
      <c r="HC160" s="43"/>
      <c r="HD160" s="43"/>
      <c r="HE160" s="43"/>
      <c r="HF160" s="43"/>
      <c r="HG160" s="43"/>
      <c r="HH160" s="43"/>
      <c r="HI160" s="43"/>
      <c r="HJ160" s="43"/>
      <c r="HK160" s="43"/>
      <c r="HL160" s="43"/>
      <c r="HM160" s="43"/>
      <c r="HN160" s="43"/>
      <c r="HO160" s="43"/>
      <c r="HP160" s="43"/>
      <c r="HQ160" s="43"/>
      <c r="HR160" s="43"/>
      <c r="HS160" s="43"/>
      <c r="HT160" s="43"/>
      <c r="HU160" s="43"/>
      <c r="HV160" s="43"/>
      <c r="HW160" s="43"/>
      <c r="HX160" s="43"/>
      <c r="HY160" s="43"/>
      <c r="HZ160" s="43"/>
      <c r="IA160" s="43"/>
      <c r="IB160" s="43"/>
      <c r="IC160" s="43"/>
      <c r="ID160" s="43"/>
      <c r="IE160" s="43"/>
      <c r="IF160" s="43"/>
      <c r="IG160" s="43"/>
      <c r="IH160" s="43"/>
      <c r="II160" s="43"/>
      <c r="IJ160" s="43"/>
      <c r="IK160" s="43"/>
      <c r="IL160" s="43"/>
      <c r="IM160" s="43"/>
      <c r="IN160" s="43"/>
      <c r="IO160" s="43"/>
      <c r="IP160" s="43"/>
      <c r="IQ160" s="43"/>
      <c r="IR160" s="43"/>
      <c r="IS160" s="43"/>
      <c r="IT160" s="43"/>
      <c r="IU160" s="43"/>
      <c r="IV160" s="43"/>
      <c r="IW160" s="43"/>
    </row>
    <row r="161" customFormat="false" ht="15.95" hidden="false" customHeight="true" outlineLevel="0" collapsed="false">
      <c r="A161" s="37"/>
      <c r="B161" s="91" t="s">
        <v>24</v>
      </c>
      <c r="C161" s="92" t="n">
        <f aca="false">C16+C26+C37+C56+C76+C88+C99+C111+C144+C157</f>
        <v>87010</v>
      </c>
      <c r="D161" s="39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146"/>
      <c r="AI161" s="43"/>
      <c r="AJ161" s="43"/>
      <c r="AK161" s="43"/>
      <c r="AL161" s="43"/>
      <c r="AM161" s="43"/>
      <c r="AN161" s="43"/>
      <c r="AO161" s="43"/>
      <c r="AP161" s="43"/>
      <c r="AQ161" s="43"/>
      <c r="AR161" s="43"/>
      <c r="AS161" s="43"/>
      <c r="AT161" s="43"/>
      <c r="AU161" s="43"/>
      <c r="AV161" s="43"/>
      <c r="AW161" s="43"/>
      <c r="AX161" s="43"/>
      <c r="AY161" s="43"/>
      <c r="AZ161" s="43"/>
      <c r="BA161" s="43"/>
      <c r="BB161" s="43"/>
      <c r="BC161" s="43"/>
      <c r="BD161" s="43"/>
      <c r="BE161" s="43"/>
      <c r="BF161" s="43"/>
      <c r="BG161" s="43"/>
      <c r="BH161" s="43"/>
      <c r="BI161" s="43"/>
      <c r="BJ161" s="43"/>
      <c r="BK161" s="43"/>
      <c r="BL161" s="43"/>
      <c r="BM161" s="43"/>
      <c r="BN161" s="43"/>
      <c r="BO161" s="43"/>
      <c r="BP161" s="43"/>
      <c r="BQ161" s="43"/>
      <c r="BR161" s="43"/>
      <c r="BS161" s="43"/>
      <c r="BT161" s="43"/>
      <c r="BU161" s="43"/>
      <c r="BV161" s="43"/>
      <c r="BW161" s="43"/>
      <c r="BX161" s="43"/>
      <c r="BY161" s="43"/>
      <c r="BZ161" s="43"/>
      <c r="CA161" s="43"/>
      <c r="CB161" s="43"/>
      <c r="CC161" s="43"/>
      <c r="CD161" s="43"/>
      <c r="CE161" s="43"/>
      <c r="CF161" s="43"/>
      <c r="CG161" s="43"/>
      <c r="CH161" s="43"/>
      <c r="CI161" s="43"/>
      <c r="CJ161" s="43"/>
      <c r="CK161" s="43"/>
      <c r="CL161" s="43"/>
      <c r="CM161" s="43"/>
      <c r="CN161" s="43"/>
      <c r="CO161" s="43"/>
      <c r="CP161" s="43"/>
      <c r="CQ161" s="43"/>
      <c r="CR161" s="43"/>
      <c r="CS161" s="43"/>
      <c r="CT161" s="43"/>
      <c r="CU161" s="43"/>
      <c r="CV161" s="43"/>
      <c r="CW161" s="43"/>
      <c r="CX161" s="43"/>
      <c r="CY161" s="43"/>
      <c r="CZ161" s="43"/>
      <c r="DA161" s="43"/>
      <c r="DB161" s="43"/>
      <c r="DC161" s="43"/>
      <c r="DD161" s="43"/>
      <c r="DE161" s="43"/>
      <c r="DF161" s="43"/>
      <c r="DG161" s="43"/>
      <c r="DH161" s="43"/>
      <c r="DI161" s="43"/>
      <c r="DJ161" s="43"/>
      <c r="DK161" s="43"/>
      <c r="DL161" s="43"/>
      <c r="DM161" s="43"/>
      <c r="DN161" s="43"/>
      <c r="DO161" s="43"/>
      <c r="DP161" s="43"/>
      <c r="DQ161" s="43"/>
      <c r="DR161" s="43"/>
      <c r="DS161" s="43"/>
      <c r="DT161" s="43"/>
      <c r="DU161" s="43"/>
      <c r="DV161" s="43"/>
      <c r="DW161" s="43"/>
      <c r="DX161" s="43"/>
      <c r="DY161" s="43"/>
      <c r="DZ161" s="43"/>
      <c r="EA161" s="43"/>
      <c r="EB161" s="43"/>
      <c r="EC161" s="43"/>
      <c r="ED161" s="43"/>
      <c r="EE161" s="43"/>
      <c r="EF161" s="43"/>
      <c r="EG161" s="43"/>
      <c r="EH161" s="43"/>
      <c r="EI161" s="43"/>
      <c r="EJ161" s="43"/>
      <c r="EK161" s="43"/>
      <c r="EL161" s="43"/>
      <c r="EM161" s="43"/>
      <c r="EN161" s="43"/>
      <c r="EO161" s="43"/>
      <c r="EP161" s="43"/>
      <c r="EQ161" s="43"/>
      <c r="ER161" s="43"/>
      <c r="ES161" s="43"/>
      <c r="ET161" s="43"/>
      <c r="EU161" s="43"/>
      <c r="EV161" s="43"/>
      <c r="EW161" s="43"/>
      <c r="EX161" s="43"/>
      <c r="EY161" s="43"/>
      <c r="EZ161" s="43"/>
      <c r="FA161" s="43"/>
      <c r="FB161" s="43"/>
      <c r="FC161" s="43"/>
      <c r="FD161" s="43"/>
      <c r="FE161" s="43"/>
      <c r="FF161" s="43"/>
      <c r="FG161" s="43"/>
      <c r="FH161" s="43"/>
      <c r="FI161" s="43"/>
      <c r="FJ161" s="43"/>
      <c r="FK161" s="43"/>
      <c r="FL161" s="43"/>
      <c r="FM161" s="43"/>
      <c r="FN161" s="43"/>
      <c r="FO161" s="43"/>
      <c r="FP161" s="43"/>
      <c r="FQ161" s="43"/>
      <c r="FR161" s="43"/>
      <c r="FS161" s="43"/>
      <c r="FT161" s="43"/>
      <c r="FU161" s="43"/>
      <c r="FV161" s="43"/>
      <c r="FW161" s="43"/>
      <c r="FX161" s="43"/>
      <c r="FY161" s="43"/>
      <c r="FZ161" s="43"/>
      <c r="GA161" s="43"/>
      <c r="GB161" s="43"/>
      <c r="GC161" s="43"/>
      <c r="GD161" s="43"/>
      <c r="GE161" s="43"/>
      <c r="GF161" s="43"/>
      <c r="GG161" s="43"/>
      <c r="GH161" s="43"/>
      <c r="GI161" s="43"/>
      <c r="GJ161" s="43"/>
      <c r="GK161" s="43"/>
      <c r="GL161" s="43"/>
      <c r="GM161" s="43"/>
      <c r="GN161" s="43"/>
      <c r="GO161" s="43"/>
      <c r="GP161" s="43"/>
      <c r="GQ161" s="43"/>
      <c r="GR161" s="43"/>
      <c r="GS161" s="43"/>
      <c r="GT161" s="43"/>
      <c r="GU161" s="43"/>
      <c r="GV161" s="43"/>
      <c r="GW161" s="43"/>
      <c r="GX161" s="43"/>
      <c r="GY161" s="43"/>
      <c r="GZ161" s="43"/>
      <c r="HA161" s="43"/>
      <c r="HB161" s="43"/>
      <c r="HC161" s="43"/>
      <c r="HD161" s="43"/>
      <c r="HE161" s="43"/>
      <c r="HF161" s="43"/>
      <c r="HG161" s="43"/>
      <c r="HH161" s="43"/>
      <c r="HI161" s="43"/>
      <c r="HJ161" s="43"/>
      <c r="HK161" s="43"/>
      <c r="HL161" s="43"/>
      <c r="HM161" s="43"/>
      <c r="HN161" s="43"/>
      <c r="HO161" s="43"/>
      <c r="HP161" s="43"/>
      <c r="HQ161" s="43"/>
      <c r="HR161" s="43"/>
      <c r="HS161" s="43"/>
      <c r="HT161" s="43"/>
      <c r="HU161" s="43"/>
      <c r="HV161" s="43"/>
      <c r="HW161" s="43"/>
      <c r="HX161" s="43"/>
      <c r="HY161" s="43"/>
      <c r="HZ161" s="43"/>
      <c r="IA161" s="43"/>
      <c r="IB161" s="43"/>
      <c r="IC161" s="43"/>
      <c r="ID161" s="43"/>
      <c r="IE161" s="43"/>
      <c r="IF161" s="43"/>
      <c r="IG161" s="43"/>
      <c r="IH161" s="43"/>
      <c r="II161" s="43"/>
      <c r="IJ161" s="43"/>
      <c r="IK161" s="43"/>
      <c r="IL161" s="43"/>
      <c r="IM161" s="43"/>
      <c r="IN161" s="43"/>
      <c r="IO161" s="43"/>
      <c r="IP161" s="43"/>
      <c r="IQ161" s="43"/>
      <c r="IR161" s="43"/>
      <c r="IS161" s="43"/>
      <c r="IT161" s="43"/>
      <c r="IU161" s="43"/>
      <c r="IV161" s="43"/>
      <c r="IW161" s="43"/>
    </row>
    <row r="162" customFormat="false" ht="15.95" hidden="false" customHeight="true" outlineLevel="0" collapsed="false">
      <c r="A162" s="37"/>
      <c r="B162" s="93"/>
      <c r="C162" s="37" t="n">
        <f aca="false">SUM(D160:AH160)/31</f>
        <v>81669.9600645161</v>
      </c>
      <c r="D162" s="118" t="n">
        <f aca="false">(D13+D23+D34+D53+D73+D85+D96+D141+D154)/87012</f>
        <v>0.856838367121776</v>
      </c>
      <c r="E162" s="119" t="n">
        <f aca="false">(E13+E23+E34+E53+E73+E85+E96+E141+E154)/87012</f>
        <v>0.859997701466464</v>
      </c>
      <c r="F162" s="119" t="n">
        <f aca="false">(F13+F23+F34+F53+F73+F85+F96+F141+F154)/87012</f>
        <v>0.863677653656967</v>
      </c>
      <c r="G162" s="119" t="n">
        <f aca="false">(G13+G23+G34+G53+G73+G85+G96+G141+G154)/87012</f>
        <v>0.867357605847469</v>
      </c>
      <c r="H162" s="119" t="n">
        <f aca="false">(H13+H23+H34+H53+H73+H85+H96+H141+H154)/87012</f>
        <v>0.871037558037972</v>
      </c>
      <c r="I162" s="119" t="n">
        <f aca="false">(I13+I23+I34+I53+I73+I85+I96+I141+I154)/87012</f>
        <v>0.877359674527651</v>
      </c>
      <c r="J162" s="119" t="n">
        <f aca="false">(J13+J23+J34+J53+J73+J85+J96+J141+J154)/87012</f>
        <v>0.879600744724866</v>
      </c>
      <c r="K162" s="119" t="n">
        <f aca="false">(K13+K23+K34+K53+K73+K85+K96+K141+K154)/87012</f>
        <v>0.884082885119294</v>
      </c>
      <c r="L162" s="119" t="n">
        <f aca="false">(L13+L23+L34+L53+L73+L85+L96+L141+L154)/87012</f>
        <v>0.888565025513722</v>
      </c>
      <c r="M162" s="119" t="n">
        <f aca="false">(M13+M23+M34+M53+M73+M85+M96+M141+M154)/87012</f>
        <v>0.893047165908151</v>
      </c>
      <c r="N162" s="119" t="n">
        <f aca="false">(N13+N23+N34+N53+N73+N85+N96+N141+N154)/87012</f>
        <v>0.897766055256746</v>
      </c>
      <c r="O162" s="119" t="n">
        <f aca="false">(O13+O23+O34+O53+O73+O85+O96+O141+O154)/87012</f>
        <v>0.899004964832437</v>
      </c>
      <c r="P162" s="119" t="n">
        <f aca="false">(P13+P23+P34+P53+P73+P85+P96+P141+P154)/87012</f>
        <v>0.90323886360502</v>
      </c>
      <c r="Q162" s="119" t="n">
        <f aca="false">(Q13+Q23+Q34+Q53+Q73+Q85+Q96+Q141+Q154)/87012</f>
        <v>0.906594722567002</v>
      </c>
      <c r="R162" s="119" t="n">
        <f aca="false">(R13+R23+R34+R53+R73+R85+R96+R141+R154)/87012</f>
        <v>0.912773180710707</v>
      </c>
      <c r="S162" s="119" t="n">
        <f aca="false">(S13+S23+S34+S53+S73+S85+S96+S141+S154)/87012</f>
        <v>0.918119569714522</v>
      </c>
      <c r="T162" s="119" t="n">
        <f aca="false">(T13+T23+T34+T53+T73+T85+T96+T141+T154)/87012</f>
        <v>0.924438238403898</v>
      </c>
      <c r="U162" s="119" t="n">
        <f aca="false">(U13+U23+U34+U53+U73+U85+U96+U141+U154)/87012</f>
        <v>0.929604192525169</v>
      </c>
      <c r="V162" s="119" t="n">
        <f aca="false">(V13+V23+V34+V53+V73+V85+V96+V141+V154)/87012</f>
        <v>0.934856341654025</v>
      </c>
      <c r="W162" s="119" t="n">
        <f aca="false">(W13+W23+W34+W53+W73+W85+W96+W141+W154)/87012</f>
        <v>0.93913621109732</v>
      </c>
      <c r="X162" s="119" t="n">
        <f aca="false">(X13+X23+X34+X53+X73+X85+X96+X141+X154)/87012</f>
        <v>0.941754240794373</v>
      </c>
      <c r="Y162" s="119" t="n">
        <f aca="false">(Y13+Y23+Y34+Y53+Y73+Y85+Y96+Y141+Y154)/87012</f>
        <v>0.942718475612559</v>
      </c>
      <c r="Z162" s="119" t="n">
        <f aca="false">(Z13+Z23+Z34+Z53+Z73+Z85+Z96+Z141+Z154)/87012</f>
        <v>0.942718475612559</v>
      </c>
      <c r="AA162" s="119" t="n">
        <f aca="false">(AA13+AA23+AA34+AA53+AA73+AA85+AA96+AA141+AA154)/87012</f>
        <v>0.942718475612559</v>
      </c>
      <c r="AB162" s="119" t="n">
        <f aca="false">(AB13+AB23+AB34+AB53+AB73+AB85+AB96+AB141+AB154)/87012</f>
        <v>0.942718475612559</v>
      </c>
      <c r="AC162" s="119" t="n">
        <f aca="false">(AC13+AC23+AC34+AC53+AC73+AC85+AC96+AC141+AC154)/87012</f>
        <v>0.942718475612559</v>
      </c>
      <c r="AD162" s="119" t="n">
        <f aca="false">(AD13+AD23+AD34+AD53+AD73+AD85+AD96+AD141+AD154)/87012</f>
        <v>0.942718475612559</v>
      </c>
      <c r="AE162" s="119" t="n">
        <f aca="false">(AE13+AE23+AE34+AE53+AE73+AE85+AE96+AE141+AE154)/87012</f>
        <v>0.942718475612559</v>
      </c>
      <c r="AF162" s="119" t="n">
        <f aca="false">(AF13+AF23+AF34+AF53+AF73+AF85+AF96+AF141+AF154)/87012</f>
        <v>0.942718475612559</v>
      </c>
      <c r="AG162" s="119" t="n">
        <f aca="false">(AG13+AG23+AG34+AG53+AG73+AG85+AG96+AG141+AG154)/87012</f>
        <v>0.942718475612559</v>
      </c>
      <c r="AH162" s="208" t="n">
        <f aca="false">(AH13+AH23+AH34+AH53+AH73+AH85+AH96+AH141+AH154)/87012</f>
        <v>0.942718475612559</v>
      </c>
      <c r="AI162" s="122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3"/>
      <c r="AU162" s="43"/>
      <c r="AV162" s="43"/>
      <c r="AW162" s="43"/>
      <c r="AX162" s="43"/>
      <c r="AY162" s="43"/>
      <c r="AZ162" s="43"/>
      <c r="BA162" s="43"/>
      <c r="BB162" s="43"/>
      <c r="BC162" s="43"/>
      <c r="BD162" s="43"/>
      <c r="BE162" s="43"/>
      <c r="BF162" s="43"/>
      <c r="BG162" s="43"/>
      <c r="BH162" s="43"/>
      <c r="BI162" s="43"/>
      <c r="BJ162" s="43"/>
      <c r="BK162" s="43"/>
      <c r="BL162" s="43"/>
      <c r="BM162" s="43"/>
      <c r="BN162" s="43"/>
      <c r="BO162" s="43"/>
      <c r="BP162" s="43"/>
      <c r="BQ162" s="43"/>
      <c r="BR162" s="43"/>
      <c r="BS162" s="43"/>
      <c r="BT162" s="43"/>
      <c r="BU162" s="43"/>
      <c r="BV162" s="43"/>
      <c r="BW162" s="43"/>
      <c r="BX162" s="43"/>
      <c r="BY162" s="43"/>
      <c r="BZ162" s="43"/>
      <c r="CA162" s="43"/>
      <c r="CB162" s="43"/>
      <c r="CC162" s="43"/>
      <c r="CD162" s="43"/>
      <c r="CE162" s="43"/>
      <c r="CF162" s="43"/>
      <c r="CG162" s="43"/>
      <c r="CH162" s="43"/>
      <c r="CI162" s="43"/>
      <c r="CJ162" s="43"/>
      <c r="CK162" s="43"/>
      <c r="CL162" s="43"/>
      <c r="CM162" s="43"/>
      <c r="CN162" s="43"/>
      <c r="CO162" s="43"/>
      <c r="CP162" s="43"/>
      <c r="CQ162" s="43"/>
      <c r="CR162" s="43"/>
      <c r="CS162" s="43"/>
      <c r="CT162" s="43"/>
      <c r="CU162" s="43"/>
      <c r="CV162" s="43"/>
      <c r="CW162" s="43"/>
      <c r="CX162" s="43"/>
      <c r="CY162" s="43"/>
      <c r="CZ162" s="43"/>
      <c r="DA162" s="43"/>
      <c r="DB162" s="43"/>
      <c r="DC162" s="43"/>
      <c r="DD162" s="43"/>
      <c r="DE162" s="43"/>
      <c r="DF162" s="43"/>
      <c r="DG162" s="43"/>
      <c r="DH162" s="43"/>
      <c r="DI162" s="43"/>
      <c r="DJ162" s="43"/>
      <c r="DK162" s="43"/>
      <c r="DL162" s="43"/>
      <c r="DM162" s="43"/>
      <c r="DN162" s="43"/>
      <c r="DO162" s="43"/>
      <c r="DP162" s="43"/>
      <c r="DQ162" s="43"/>
      <c r="DR162" s="43"/>
      <c r="DS162" s="43"/>
      <c r="DT162" s="43"/>
      <c r="DU162" s="43"/>
      <c r="DV162" s="43"/>
      <c r="DW162" s="43"/>
      <c r="DX162" s="43"/>
      <c r="DY162" s="43"/>
      <c r="DZ162" s="43"/>
      <c r="EA162" s="43"/>
      <c r="EB162" s="43"/>
      <c r="EC162" s="43"/>
      <c r="ED162" s="43"/>
      <c r="EE162" s="43"/>
      <c r="EF162" s="43"/>
      <c r="EG162" s="43"/>
      <c r="EH162" s="43"/>
      <c r="EI162" s="43"/>
      <c r="EJ162" s="43"/>
      <c r="EK162" s="43"/>
      <c r="EL162" s="43"/>
      <c r="EM162" s="43"/>
      <c r="EN162" s="43"/>
      <c r="EO162" s="43"/>
      <c r="EP162" s="43"/>
      <c r="EQ162" s="43"/>
      <c r="ER162" s="43"/>
      <c r="ES162" s="43"/>
      <c r="ET162" s="43"/>
      <c r="EU162" s="43"/>
      <c r="EV162" s="43"/>
      <c r="EW162" s="43"/>
      <c r="EX162" s="43"/>
      <c r="EY162" s="43"/>
      <c r="EZ162" s="43"/>
      <c r="FA162" s="43"/>
      <c r="FB162" s="43"/>
      <c r="FC162" s="43"/>
      <c r="FD162" s="43"/>
      <c r="FE162" s="43"/>
      <c r="FF162" s="43"/>
      <c r="FG162" s="43"/>
      <c r="FH162" s="43"/>
      <c r="FI162" s="43"/>
      <c r="FJ162" s="43"/>
      <c r="FK162" s="43"/>
      <c r="FL162" s="43"/>
      <c r="FM162" s="43"/>
      <c r="FN162" s="43"/>
      <c r="FO162" s="43"/>
      <c r="FP162" s="43"/>
      <c r="FQ162" s="43"/>
      <c r="FR162" s="43"/>
      <c r="FS162" s="43"/>
      <c r="FT162" s="43"/>
      <c r="FU162" s="43"/>
      <c r="FV162" s="43"/>
      <c r="FW162" s="43"/>
      <c r="FX162" s="43"/>
      <c r="FY162" s="43"/>
      <c r="FZ162" s="43"/>
      <c r="GA162" s="43"/>
      <c r="GB162" s="43"/>
      <c r="GC162" s="43"/>
      <c r="GD162" s="43"/>
      <c r="GE162" s="43"/>
      <c r="GF162" s="43"/>
      <c r="GG162" s="43"/>
      <c r="GH162" s="43"/>
      <c r="GI162" s="43"/>
      <c r="GJ162" s="43"/>
      <c r="GK162" s="43"/>
      <c r="GL162" s="43"/>
      <c r="GM162" s="43"/>
      <c r="GN162" s="43"/>
      <c r="GO162" s="43"/>
      <c r="GP162" s="43"/>
      <c r="GQ162" s="43"/>
      <c r="GR162" s="43"/>
      <c r="GS162" s="43"/>
      <c r="GT162" s="43"/>
      <c r="GU162" s="43"/>
      <c r="GV162" s="43"/>
      <c r="GW162" s="43"/>
      <c r="GX162" s="43"/>
      <c r="GY162" s="43"/>
      <c r="GZ162" s="43"/>
      <c r="HA162" s="43"/>
      <c r="HB162" s="43"/>
      <c r="HC162" s="43"/>
      <c r="HD162" s="43"/>
      <c r="HE162" s="43"/>
      <c r="HF162" s="43"/>
      <c r="HG162" s="43"/>
      <c r="HH162" s="43"/>
      <c r="HI162" s="43"/>
      <c r="HJ162" s="43"/>
      <c r="HK162" s="43"/>
      <c r="HL162" s="43"/>
      <c r="HM162" s="43"/>
      <c r="HN162" s="43"/>
      <c r="HO162" s="43"/>
      <c r="HP162" s="43"/>
      <c r="HQ162" s="43"/>
      <c r="HR162" s="43"/>
      <c r="HS162" s="43"/>
      <c r="HT162" s="43"/>
      <c r="HU162" s="43"/>
      <c r="HV162" s="43"/>
      <c r="HW162" s="43"/>
      <c r="HX162" s="43"/>
      <c r="HY162" s="43"/>
      <c r="HZ162" s="43"/>
      <c r="IA162" s="43"/>
      <c r="IB162" s="43"/>
      <c r="IC162" s="43"/>
      <c r="ID162" s="43"/>
      <c r="IE162" s="43"/>
      <c r="IF162" s="43"/>
      <c r="IG162" s="43"/>
      <c r="IH162" s="43"/>
      <c r="II162" s="43"/>
      <c r="IJ162" s="43"/>
      <c r="IK162" s="43"/>
      <c r="IL162" s="43"/>
      <c r="IM162" s="43"/>
      <c r="IN162" s="43"/>
      <c r="IO162" s="43"/>
      <c r="IP162" s="43"/>
      <c r="IQ162" s="43"/>
      <c r="IR162" s="43"/>
      <c r="IS162" s="43"/>
      <c r="IT162" s="43"/>
      <c r="IU162" s="43"/>
      <c r="IV162" s="43"/>
      <c r="IW162" s="43"/>
    </row>
    <row r="163" customFormat="false" ht="15.95" hidden="false" customHeight="true" outlineLevel="0" collapsed="false">
      <c r="A163" s="37"/>
      <c r="B163" s="93"/>
      <c r="C163" s="37"/>
      <c r="D163" s="39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146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  <c r="BA163" s="43"/>
      <c r="BB163" s="43"/>
      <c r="BC163" s="43"/>
      <c r="BD163" s="43"/>
      <c r="BE163" s="43"/>
      <c r="BF163" s="43"/>
      <c r="BG163" s="43"/>
      <c r="BH163" s="43"/>
      <c r="BI163" s="43"/>
      <c r="BJ163" s="43"/>
      <c r="BK163" s="43"/>
      <c r="BL163" s="43"/>
      <c r="BM163" s="43"/>
      <c r="BN163" s="43"/>
      <c r="BO163" s="43"/>
      <c r="BP163" s="43"/>
      <c r="BQ163" s="43"/>
      <c r="BR163" s="43"/>
      <c r="BS163" s="43"/>
      <c r="BT163" s="43"/>
      <c r="BU163" s="43"/>
      <c r="BV163" s="43"/>
      <c r="BW163" s="43"/>
      <c r="BX163" s="43"/>
      <c r="BY163" s="43"/>
      <c r="BZ163" s="43"/>
      <c r="CA163" s="43"/>
      <c r="CB163" s="43"/>
      <c r="CC163" s="43"/>
      <c r="CD163" s="43"/>
      <c r="CE163" s="43"/>
      <c r="CF163" s="43"/>
      <c r="CG163" s="43"/>
      <c r="CH163" s="43"/>
      <c r="CI163" s="43"/>
      <c r="CJ163" s="43"/>
      <c r="CK163" s="43"/>
      <c r="CL163" s="43"/>
      <c r="CM163" s="43"/>
      <c r="CN163" s="43"/>
      <c r="CO163" s="43"/>
      <c r="CP163" s="43"/>
      <c r="CQ163" s="43"/>
      <c r="CR163" s="43"/>
      <c r="CS163" s="43"/>
      <c r="CT163" s="43"/>
      <c r="CU163" s="43"/>
      <c r="CV163" s="43"/>
      <c r="CW163" s="43"/>
      <c r="CX163" s="43"/>
      <c r="CY163" s="43"/>
      <c r="CZ163" s="43"/>
      <c r="DA163" s="43"/>
      <c r="DB163" s="43"/>
      <c r="DC163" s="43"/>
      <c r="DD163" s="43"/>
      <c r="DE163" s="43"/>
      <c r="DF163" s="43"/>
      <c r="DG163" s="43"/>
      <c r="DH163" s="43"/>
      <c r="DI163" s="43"/>
      <c r="DJ163" s="43"/>
      <c r="DK163" s="43"/>
      <c r="DL163" s="43"/>
      <c r="DM163" s="43"/>
      <c r="DN163" s="43"/>
      <c r="DO163" s="43"/>
      <c r="DP163" s="43"/>
      <c r="DQ163" s="43"/>
      <c r="DR163" s="43"/>
      <c r="DS163" s="43"/>
      <c r="DT163" s="43"/>
      <c r="DU163" s="43"/>
      <c r="DV163" s="43"/>
      <c r="DW163" s="43"/>
      <c r="DX163" s="43"/>
      <c r="DY163" s="43"/>
      <c r="DZ163" s="43"/>
      <c r="EA163" s="43"/>
      <c r="EB163" s="43"/>
      <c r="EC163" s="43"/>
      <c r="ED163" s="43"/>
      <c r="EE163" s="43"/>
      <c r="EF163" s="43"/>
      <c r="EG163" s="43"/>
      <c r="EH163" s="43"/>
      <c r="EI163" s="43"/>
      <c r="EJ163" s="43"/>
      <c r="EK163" s="43"/>
      <c r="EL163" s="43"/>
      <c r="EM163" s="43"/>
      <c r="EN163" s="43"/>
      <c r="EO163" s="43"/>
      <c r="EP163" s="43"/>
      <c r="EQ163" s="43"/>
      <c r="ER163" s="43"/>
      <c r="ES163" s="43"/>
      <c r="ET163" s="43"/>
      <c r="EU163" s="43"/>
      <c r="EV163" s="43"/>
      <c r="EW163" s="43"/>
      <c r="EX163" s="43"/>
      <c r="EY163" s="43"/>
      <c r="EZ163" s="43"/>
      <c r="FA163" s="43"/>
      <c r="FB163" s="43"/>
      <c r="FC163" s="43"/>
      <c r="FD163" s="43"/>
      <c r="FE163" s="43"/>
      <c r="FF163" s="43"/>
      <c r="FG163" s="43"/>
      <c r="FH163" s="43"/>
      <c r="FI163" s="43"/>
      <c r="FJ163" s="43"/>
      <c r="FK163" s="43"/>
      <c r="FL163" s="43"/>
      <c r="FM163" s="43"/>
      <c r="FN163" s="43"/>
      <c r="FO163" s="43"/>
      <c r="FP163" s="43"/>
      <c r="FQ163" s="43"/>
      <c r="FR163" s="43"/>
      <c r="FS163" s="43"/>
      <c r="FT163" s="43"/>
      <c r="FU163" s="43"/>
      <c r="FV163" s="43"/>
      <c r="FW163" s="43"/>
      <c r="FX163" s="43"/>
      <c r="FY163" s="43"/>
      <c r="FZ163" s="43"/>
      <c r="GA163" s="43"/>
      <c r="GB163" s="43"/>
      <c r="GC163" s="43"/>
      <c r="GD163" s="43"/>
      <c r="GE163" s="43"/>
      <c r="GF163" s="43"/>
      <c r="GG163" s="43"/>
      <c r="GH163" s="43"/>
      <c r="GI163" s="43"/>
      <c r="GJ163" s="43"/>
      <c r="GK163" s="43"/>
      <c r="GL163" s="43"/>
      <c r="GM163" s="43"/>
      <c r="GN163" s="43"/>
      <c r="GO163" s="43"/>
      <c r="GP163" s="43"/>
      <c r="GQ163" s="43"/>
      <c r="GR163" s="43"/>
      <c r="GS163" s="43"/>
      <c r="GT163" s="43"/>
      <c r="GU163" s="43"/>
      <c r="GV163" s="43"/>
      <c r="GW163" s="43"/>
      <c r="GX163" s="43"/>
      <c r="GY163" s="43"/>
      <c r="GZ163" s="43"/>
      <c r="HA163" s="43"/>
      <c r="HB163" s="43"/>
      <c r="HC163" s="43"/>
      <c r="HD163" s="43"/>
      <c r="HE163" s="43"/>
      <c r="HF163" s="43"/>
      <c r="HG163" s="43"/>
      <c r="HH163" s="43"/>
      <c r="HI163" s="43"/>
      <c r="HJ163" s="43"/>
      <c r="HK163" s="43"/>
      <c r="HL163" s="43"/>
      <c r="HM163" s="43"/>
      <c r="HN163" s="43"/>
      <c r="HO163" s="43"/>
      <c r="HP163" s="43"/>
      <c r="HQ163" s="43"/>
      <c r="HR163" s="43"/>
      <c r="HS163" s="43"/>
      <c r="HT163" s="43"/>
      <c r="HU163" s="43"/>
      <c r="HV163" s="43"/>
      <c r="HW163" s="43"/>
      <c r="HX163" s="43"/>
      <c r="HY163" s="43"/>
      <c r="HZ163" s="43"/>
      <c r="IA163" s="43"/>
      <c r="IB163" s="43"/>
      <c r="IC163" s="43"/>
      <c r="ID163" s="43"/>
      <c r="IE163" s="43"/>
      <c r="IF163" s="43"/>
      <c r="IG163" s="43"/>
      <c r="IH163" s="43"/>
      <c r="II163" s="43"/>
      <c r="IJ163" s="43"/>
      <c r="IK163" s="43"/>
      <c r="IL163" s="43"/>
      <c r="IM163" s="43"/>
      <c r="IN163" s="43"/>
      <c r="IO163" s="43"/>
      <c r="IP163" s="43"/>
      <c r="IQ163" s="43"/>
      <c r="IR163" s="43"/>
      <c r="IS163" s="43"/>
      <c r="IT163" s="43"/>
      <c r="IU163" s="43"/>
      <c r="IV163" s="43"/>
      <c r="IW163" s="43"/>
    </row>
    <row r="164" customFormat="false" ht="15.95" hidden="false" customHeight="true" outlineLevel="0" collapsed="false">
      <c r="A164" s="123"/>
      <c r="B164" s="124" t="s">
        <v>122</v>
      </c>
      <c r="C164" s="125"/>
      <c r="D164" s="126"/>
      <c r="E164" s="127"/>
      <c r="F164" s="127"/>
      <c r="G164" s="127"/>
      <c r="H164" s="128"/>
      <c r="I164" s="129"/>
      <c r="J164" s="127"/>
      <c r="K164" s="128"/>
      <c r="L164" s="129"/>
      <c r="M164" s="127"/>
      <c r="N164" s="127"/>
      <c r="O164" s="128"/>
      <c r="P164" s="129"/>
      <c r="Q164" s="127"/>
      <c r="R164" s="127"/>
      <c r="S164" s="127"/>
      <c r="T164" s="127"/>
      <c r="U164" s="127"/>
      <c r="V164" s="127"/>
      <c r="W164" s="127"/>
      <c r="X164" s="127"/>
      <c r="Y164" s="127"/>
      <c r="Z164" s="127"/>
      <c r="AA164" s="127"/>
      <c r="AB164" s="127"/>
      <c r="AC164" s="127"/>
      <c r="AD164" s="127"/>
      <c r="AE164" s="127"/>
      <c r="AF164" s="127"/>
      <c r="AG164" s="128"/>
      <c r="AH164" s="212"/>
      <c r="AI164" s="43"/>
      <c r="AJ164" s="43"/>
      <c r="AK164" s="43"/>
      <c r="AL164" s="43"/>
      <c r="AM164" s="43"/>
      <c r="AN164" s="43"/>
      <c r="AO164" s="43"/>
      <c r="AP164" s="43"/>
      <c r="AQ164" s="43"/>
      <c r="AR164" s="43"/>
      <c r="AS164" s="43"/>
      <c r="AT164" s="43"/>
      <c r="AU164" s="43"/>
      <c r="AV164" s="43"/>
      <c r="AW164" s="43"/>
      <c r="AX164" s="43"/>
      <c r="AY164" s="43"/>
      <c r="AZ164" s="43"/>
      <c r="BA164" s="43"/>
      <c r="BB164" s="43"/>
      <c r="BC164" s="43"/>
      <c r="BD164" s="43"/>
      <c r="BE164" s="43"/>
      <c r="BF164" s="43"/>
      <c r="BG164" s="43"/>
      <c r="BH164" s="43"/>
      <c r="BI164" s="43"/>
      <c r="BJ164" s="43"/>
      <c r="BK164" s="43"/>
      <c r="BL164" s="43"/>
      <c r="BM164" s="43"/>
      <c r="BN164" s="43"/>
      <c r="BO164" s="43"/>
      <c r="BP164" s="43"/>
      <c r="BQ164" s="43"/>
      <c r="BR164" s="43"/>
      <c r="BS164" s="43"/>
      <c r="BT164" s="43"/>
      <c r="BU164" s="43"/>
      <c r="BV164" s="43"/>
      <c r="BW164" s="43"/>
      <c r="BX164" s="43"/>
      <c r="BY164" s="43"/>
      <c r="BZ164" s="43"/>
      <c r="CA164" s="43"/>
      <c r="CB164" s="43"/>
      <c r="CC164" s="43"/>
      <c r="CD164" s="43"/>
      <c r="CE164" s="43"/>
      <c r="CF164" s="43"/>
      <c r="CG164" s="43"/>
      <c r="CH164" s="43"/>
      <c r="CI164" s="43"/>
      <c r="CJ164" s="43"/>
      <c r="CK164" s="43"/>
      <c r="CL164" s="43"/>
      <c r="CM164" s="43"/>
      <c r="CN164" s="43"/>
      <c r="CO164" s="43"/>
      <c r="CP164" s="43"/>
      <c r="CQ164" s="43"/>
      <c r="CR164" s="43"/>
      <c r="CS164" s="43"/>
      <c r="CT164" s="43"/>
      <c r="CU164" s="43"/>
      <c r="CV164" s="43"/>
      <c r="CW164" s="43"/>
      <c r="CX164" s="43"/>
      <c r="CY164" s="43"/>
      <c r="CZ164" s="43"/>
      <c r="DA164" s="43"/>
      <c r="DB164" s="43"/>
      <c r="DC164" s="43"/>
      <c r="DD164" s="43"/>
      <c r="DE164" s="43"/>
      <c r="DF164" s="43"/>
      <c r="DG164" s="43"/>
      <c r="DH164" s="43"/>
      <c r="DI164" s="43"/>
      <c r="DJ164" s="43"/>
      <c r="DK164" s="43"/>
      <c r="DL164" s="43"/>
      <c r="DM164" s="43"/>
      <c r="DN164" s="43"/>
      <c r="DO164" s="43"/>
      <c r="DP164" s="43"/>
      <c r="DQ164" s="43"/>
      <c r="DR164" s="43"/>
      <c r="DS164" s="43"/>
      <c r="DT164" s="43"/>
      <c r="DU164" s="43"/>
      <c r="DV164" s="43"/>
      <c r="DW164" s="43"/>
      <c r="DX164" s="43"/>
      <c r="DY164" s="43"/>
      <c r="DZ164" s="43"/>
      <c r="EA164" s="43"/>
      <c r="EB164" s="43"/>
      <c r="EC164" s="43"/>
      <c r="ED164" s="43"/>
      <c r="EE164" s="43"/>
      <c r="EF164" s="43"/>
      <c r="EG164" s="43"/>
      <c r="EH164" s="43"/>
      <c r="EI164" s="43"/>
      <c r="EJ164" s="43"/>
      <c r="EK164" s="43"/>
      <c r="EL164" s="43"/>
      <c r="EM164" s="43"/>
      <c r="EN164" s="43"/>
      <c r="EO164" s="43"/>
      <c r="EP164" s="43"/>
      <c r="EQ164" s="43"/>
      <c r="ER164" s="43"/>
      <c r="ES164" s="43"/>
      <c r="ET164" s="43"/>
      <c r="EU164" s="43"/>
      <c r="EV164" s="43"/>
      <c r="EW164" s="43"/>
      <c r="EX164" s="43"/>
      <c r="EY164" s="43"/>
      <c r="EZ164" s="43"/>
      <c r="FA164" s="43"/>
      <c r="FB164" s="43"/>
      <c r="FC164" s="43"/>
      <c r="FD164" s="43"/>
      <c r="FE164" s="43"/>
      <c r="FF164" s="43"/>
      <c r="FG164" s="43"/>
      <c r="FH164" s="43"/>
      <c r="FI164" s="43"/>
      <c r="FJ164" s="43"/>
      <c r="FK164" s="43"/>
      <c r="FL164" s="43"/>
      <c r="FM164" s="43"/>
      <c r="FN164" s="43"/>
      <c r="FO164" s="43"/>
      <c r="FP164" s="43"/>
      <c r="FQ164" s="43"/>
      <c r="FR164" s="43"/>
      <c r="FS164" s="43"/>
      <c r="FT164" s="43"/>
      <c r="FU164" s="43"/>
      <c r="FV164" s="43"/>
      <c r="FW164" s="43"/>
      <c r="FX164" s="43"/>
      <c r="FY164" s="43"/>
      <c r="FZ164" s="43"/>
      <c r="GA164" s="43"/>
      <c r="GB164" s="43"/>
      <c r="GC164" s="43"/>
      <c r="GD164" s="43"/>
      <c r="GE164" s="43"/>
      <c r="GF164" s="43"/>
      <c r="GG164" s="43"/>
      <c r="GH164" s="43"/>
      <c r="GI164" s="43"/>
      <c r="GJ164" s="43"/>
      <c r="GK164" s="43"/>
      <c r="GL164" s="43"/>
      <c r="GM164" s="43"/>
      <c r="GN164" s="43"/>
      <c r="GO164" s="43"/>
      <c r="GP164" s="43"/>
      <c r="GQ164" s="43"/>
      <c r="GR164" s="43"/>
      <c r="GS164" s="43"/>
      <c r="GT164" s="43"/>
      <c r="GU164" s="43"/>
      <c r="GV164" s="43"/>
      <c r="GW164" s="43"/>
      <c r="GX164" s="43"/>
      <c r="GY164" s="43"/>
      <c r="GZ164" s="43"/>
      <c r="HA164" s="43"/>
      <c r="HB164" s="43"/>
      <c r="HC164" s="43"/>
      <c r="HD164" s="43"/>
      <c r="HE164" s="43"/>
      <c r="HF164" s="43"/>
      <c r="HG164" s="43"/>
      <c r="HH164" s="43"/>
      <c r="HI164" s="43"/>
      <c r="HJ164" s="43"/>
      <c r="HK164" s="43"/>
      <c r="HL164" s="43"/>
      <c r="HM164" s="43"/>
      <c r="HN164" s="43"/>
      <c r="HO164" s="43"/>
      <c r="HP164" s="43"/>
      <c r="HQ164" s="43"/>
      <c r="HR164" s="43"/>
      <c r="HS164" s="43"/>
      <c r="HT164" s="43"/>
      <c r="HU164" s="43"/>
      <c r="HV164" s="43"/>
      <c r="HW164" s="43"/>
      <c r="HX164" s="43"/>
      <c r="HY164" s="43"/>
      <c r="HZ164" s="43"/>
      <c r="IA164" s="43"/>
      <c r="IB164" s="43"/>
      <c r="IC164" s="43"/>
      <c r="ID164" s="43"/>
      <c r="IE164" s="43"/>
      <c r="IF164" s="43"/>
      <c r="IG164" s="43"/>
      <c r="IH164" s="43"/>
      <c r="II164" s="43"/>
      <c r="IJ164" s="43"/>
      <c r="IK164" s="43"/>
      <c r="IL164" s="43"/>
      <c r="IM164" s="43"/>
      <c r="IN164" s="43"/>
      <c r="IO164" s="43"/>
      <c r="IP164" s="43"/>
      <c r="IQ164" s="43"/>
      <c r="IR164" s="43"/>
      <c r="IS164" s="43"/>
      <c r="IT164" s="43"/>
      <c r="IU164" s="43"/>
      <c r="IV164" s="43"/>
      <c r="IW164" s="43"/>
    </row>
    <row r="165" customFormat="false" ht="15.95" hidden="false" customHeight="true" outlineLevel="0" collapsed="false">
      <c r="A165" s="37"/>
      <c r="B165" s="38" t="s">
        <v>123</v>
      </c>
      <c r="C165" s="37"/>
      <c r="D165" s="39"/>
      <c r="E165" s="40"/>
      <c r="F165" s="40"/>
      <c r="G165" s="40"/>
      <c r="H165" s="41"/>
      <c r="I165" s="42"/>
      <c r="J165" s="40"/>
      <c r="K165" s="41"/>
      <c r="L165" s="42"/>
      <c r="M165" s="40"/>
      <c r="N165" s="40"/>
      <c r="O165" s="41"/>
      <c r="P165" s="42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1"/>
      <c r="AH165" s="213"/>
      <c r="AI165" s="43"/>
      <c r="AJ165" s="43"/>
      <c r="AK165" s="43"/>
      <c r="AL165" s="43"/>
      <c r="AM165" s="43"/>
      <c r="AN165" s="43"/>
      <c r="AO165" s="43"/>
      <c r="AP165" s="43"/>
      <c r="AQ165" s="43"/>
      <c r="AR165" s="43"/>
      <c r="AS165" s="43"/>
      <c r="AT165" s="43"/>
      <c r="AU165" s="43"/>
      <c r="AV165" s="43"/>
      <c r="AW165" s="43"/>
      <c r="AX165" s="43"/>
      <c r="AY165" s="43"/>
      <c r="AZ165" s="43"/>
      <c r="BA165" s="43"/>
      <c r="BB165" s="43"/>
      <c r="BC165" s="43"/>
      <c r="BD165" s="43"/>
      <c r="BE165" s="43"/>
      <c r="BF165" s="43"/>
      <c r="BG165" s="43"/>
      <c r="BH165" s="43"/>
      <c r="BI165" s="43"/>
      <c r="BJ165" s="43"/>
      <c r="BK165" s="43"/>
      <c r="BL165" s="43"/>
      <c r="BM165" s="43"/>
      <c r="BN165" s="43"/>
      <c r="BO165" s="43"/>
      <c r="BP165" s="43"/>
      <c r="BQ165" s="43"/>
      <c r="BR165" s="43"/>
      <c r="BS165" s="43"/>
      <c r="BT165" s="43"/>
      <c r="BU165" s="43"/>
      <c r="BV165" s="43"/>
      <c r="BW165" s="43"/>
      <c r="BX165" s="43"/>
      <c r="BY165" s="43"/>
      <c r="BZ165" s="43"/>
      <c r="CA165" s="43"/>
      <c r="CB165" s="43"/>
      <c r="CC165" s="43"/>
      <c r="CD165" s="43"/>
      <c r="CE165" s="43"/>
      <c r="CF165" s="43"/>
      <c r="CG165" s="43"/>
      <c r="CH165" s="43"/>
      <c r="CI165" s="43"/>
      <c r="CJ165" s="43"/>
      <c r="CK165" s="43"/>
      <c r="CL165" s="43"/>
      <c r="CM165" s="43"/>
      <c r="CN165" s="43"/>
      <c r="CO165" s="43"/>
      <c r="CP165" s="43"/>
      <c r="CQ165" s="43"/>
      <c r="CR165" s="43"/>
      <c r="CS165" s="43"/>
      <c r="CT165" s="43"/>
      <c r="CU165" s="43"/>
      <c r="CV165" s="43"/>
      <c r="CW165" s="43"/>
      <c r="CX165" s="43"/>
      <c r="CY165" s="43"/>
      <c r="CZ165" s="43"/>
      <c r="DA165" s="43"/>
      <c r="DB165" s="43"/>
      <c r="DC165" s="43"/>
      <c r="DD165" s="43"/>
      <c r="DE165" s="43"/>
      <c r="DF165" s="43"/>
      <c r="DG165" s="43"/>
      <c r="DH165" s="43"/>
      <c r="DI165" s="43"/>
      <c r="DJ165" s="43"/>
      <c r="DK165" s="43"/>
      <c r="DL165" s="43"/>
      <c r="DM165" s="43"/>
      <c r="DN165" s="43"/>
      <c r="DO165" s="43"/>
      <c r="DP165" s="43"/>
      <c r="DQ165" s="43"/>
      <c r="DR165" s="43"/>
      <c r="DS165" s="43"/>
      <c r="DT165" s="43"/>
      <c r="DU165" s="43"/>
      <c r="DV165" s="43"/>
      <c r="DW165" s="43"/>
      <c r="DX165" s="43"/>
      <c r="DY165" s="43"/>
      <c r="DZ165" s="43"/>
      <c r="EA165" s="43"/>
      <c r="EB165" s="43"/>
      <c r="EC165" s="43"/>
      <c r="ED165" s="43"/>
      <c r="EE165" s="43"/>
      <c r="EF165" s="43"/>
      <c r="EG165" s="43"/>
      <c r="EH165" s="43"/>
      <c r="EI165" s="43"/>
      <c r="EJ165" s="43"/>
      <c r="EK165" s="43"/>
      <c r="EL165" s="43"/>
      <c r="EM165" s="43"/>
      <c r="EN165" s="43"/>
      <c r="EO165" s="43"/>
      <c r="EP165" s="43"/>
      <c r="EQ165" s="43"/>
      <c r="ER165" s="43"/>
      <c r="ES165" s="43"/>
      <c r="ET165" s="43"/>
      <c r="EU165" s="43"/>
      <c r="EV165" s="43"/>
      <c r="EW165" s="43"/>
      <c r="EX165" s="43"/>
      <c r="EY165" s="43"/>
      <c r="EZ165" s="43"/>
      <c r="FA165" s="43"/>
      <c r="FB165" s="43"/>
      <c r="FC165" s="43"/>
      <c r="FD165" s="43"/>
      <c r="FE165" s="43"/>
      <c r="FF165" s="43"/>
      <c r="FG165" s="43"/>
      <c r="FH165" s="43"/>
      <c r="FI165" s="43"/>
      <c r="FJ165" s="43"/>
      <c r="FK165" s="43"/>
      <c r="FL165" s="43"/>
      <c r="FM165" s="43"/>
      <c r="FN165" s="43"/>
      <c r="FO165" s="43"/>
      <c r="FP165" s="43"/>
      <c r="FQ165" s="43"/>
      <c r="FR165" s="43"/>
      <c r="FS165" s="43"/>
      <c r="FT165" s="43"/>
      <c r="FU165" s="43"/>
      <c r="FV165" s="43"/>
      <c r="FW165" s="43"/>
      <c r="FX165" s="43"/>
      <c r="FY165" s="43"/>
      <c r="FZ165" s="43"/>
      <c r="GA165" s="43"/>
      <c r="GB165" s="43"/>
      <c r="GC165" s="43"/>
      <c r="GD165" s="43"/>
      <c r="GE165" s="43"/>
      <c r="GF165" s="43"/>
      <c r="GG165" s="43"/>
      <c r="GH165" s="43"/>
      <c r="GI165" s="43"/>
      <c r="GJ165" s="43"/>
      <c r="GK165" s="43"/>
      <c r="GL165" s="43"/>
      <c r="GM165" s="43"/>
      <c r="GN165" s="43"/>
      <c r="GO165" s="43"/>
      <c r="GP165" s="43"/>
      <c r="GQ165" s="43"/>
      <c r="GR165" s="43"/>
      <c r="GS165" s="43"/>
      <c r="GT165" s="43"/>
      <c r="GU165" s="43"/>
      <c r="GV165" s="43"/>
      <c r="GW165" s="43"/>
      <c r="GX165" s="43"/>
      <c r="GY165" s="43"/>
      <c r="GZ165" s="43"/>
      <c r="HA165" s="43"/>
      <c r="HB165" s="43"/>
      <c r="HC165" s="43"/>
      <c r="HD165" s="43"/>
      <c r="HE165" s="43"/>
      <c r="HF165" s="43"/>
      <c r="HG165" s="43"/>
      <c r="HH165" s="43"/>
      <c r="HI165" s="43"/>
      <c r="HJ165" s="43"/>
      <c r="HK165" s="43"/>
      <c r="HL165" s="43"/>
      <c r="HM165" s="43"/>
      <c r="HN165" s="43"/>
      <c r="HO165" s="43"/>
      <c r="HP165" s="43"/>
      <c r="HQ165" s="43"/>
      <c r="HR165" s="43"/>
      <c r="HS165" s="43"/>
      <c r="HT165" s="43"/>
      <c r="HU165" s="43"/>
      <c r="HV165" s="43"/>
      <c r="HW165" s="43"/>
      <c r="HX165" s="43"/>
      <c r="HY165" s="43"/>
      <c r="HZ165" s="43"/>
      <c r="IA165" s="43"/>
      <c r="IB165" s="43"/>
      <c r="IC165" s="43"/>
      <c r="ID165" s="43"/>
      <c r="IE165" s="43"/>
      <c r="IF165" s="43"/>
      <c r="IG165" s="43"/>
      <c r="IH165" s="43"/>
      <c r="II165" s="43"/>
      <c r="IJ165" s="43"/>
      <c r="IK165" s="43"/>
      <c r="IL165" s="43"/>
      <c r="IM165" s="43"/>
      <c r="IN165" s="43"/>
      <c r="IO165" s="43"/>
      <c r="IP165" s="43"/>
      <c r="IQ165" s="43"/>
      <c r="IR165" s="43"/>
      <c r="IS165" s="43"/>
      <c r="IT165" s="43"/>
      <c r="IU165" s="43"/>
      <c r="IV165" s="43"/>
      <c r="IW165" s="43"/>
    </row>
    <row r="166" customFormat="false" ht="15.75" hidden="false" customHeight="false" outlineLevel="0" collapsed="false">
      <c r="A166" s="44" t="n">
        <v>1</v>
      </c>
      <c r="B166" s="45" t="s">
        <v>124</v>
      </c>
      <c r="C166" s="44" t="n">
        <v>1107</v>
      </c>
      <c r="D166" s="229" t="n">
        <v>1</v>
      </c>
      <c r="E166" s="151" t="n">
        <v>1</v>
      </c>
      <c r="F166" s="151" t="n">
        <v>1</v>
      </c>
      <c r="G166" s="151" t="n">
        <v>1</v>
      </c>
      <c r="H166" s="160" t="n">
        <v>1</v>
      </c>
      <c r="I166" s="150" t="n">
        <v>1</v>
      </c>
      <c r="J166" s="151" t="n">
        <v>1</v>
      </c>
      <c r="K166" s="160" t="n">
        <v>1</v>
      </c>
      <c r="L166" s="150" t="n">
        <v>1</v>
      </c>
      <c r="M166" s="151" t="n">
        <v>1</v>
      </c>
      <c r="N166" s="151" t="n">
        <v>1</v>
      </c>
      <c r="O166" s="160" t="n">
        <v>1</v>
      </c>
      <c r="P166" s="150" t="n">
        <v>1</v>
      </c>
      <c r="Q166" s="151" t="n">
        <v>1</v>
      </c>
      <c r="R166" s="151" t="n">
        <v>1</v>
      </c>
      <c r="S166" s="151" t="n">
        <v>1</v>
      </c>
      <c r="T166" s="151" t="n">
        <v>1</v>
      </c>
      <c r="U166" s="151" t="n">
        <v>1</v>
      </c>
      <c r="V166" s="151" t="n">
        <v>1</v>
      </c>
      <c r="W166" s="151" t="n">
        <v>1</v>
      </c>
      <c r="X166" s="151" t="n">
        <v>1</v>
      </c>
      <c r="Y166" s="151" t="n">
        <v>1</v>
      </c>
      <c r="Z166" s="151" t="n">
        <v>1</v>
      </c>
      <c r="AA166" s="151" t="n">
        <v>1</v>
      </c>
      <c r="AB166" s="151" t="n">
        <v>1</v>
      </c>
      <c r="AC166" s="151" t="n">
        <v>1</v>
      </c>
      <c r="AD166" s="151" t="n">
        <v>1</v>
      </c>
      <c r="AE166" s="151" t="n">
        <v>1</v>
      </c>
      <c r="AF166" s="151" t="n">
        <v>1</v>
      </c>
      <c r="AG166" s="160" t="n">
        <v>1</v>
      </c>
      <c r="AH166" s="215" t="n">
        <v>1</v>
      </c>
    </row>
    <row r="167" customFormat="false" ht="15.75" hidden="false" customHeight="false" outlineLevel="0" collapsed="false">
      <c r="A167" s="44" t="n">
        <f aca="false">+A166+1</f>
        <v>2</v>
      </c>
      <c r="B167" s="45" t="s">
        <v>125</v>
      </c>
      <c r="C167" s="44" t="n">
        <v>1073</v>
      </c>
      <c r="D167" s="229" t="n">
        <v>1</v>
      </c>
      <c r="E167" s="151" t="n">
        <v>1</v>
      </c>
      <c r="F167" s="151" t="n">
        <v>1</v>
      </c>
      <c r="G167" s="151" t="n">
        <v>1</v>
      </c>
      <c r="H167" s="160" t="n">
        <v>1</v>
      </c>
      <c r="I167" s="150" t="n">
        <v>1</v>
      </c>
      <c r="J167" s="151" t="n">
        <v>1</v>
      </c>
      <c r="K167" s="160" t="n">
        <v>1</v>
      </c>
      <c r="L167" s="150" t="n">
        <v>1</v>
      </c>
      <c r="M167" s="151" t="n">
        <v>1</v>
      </c>
      <c r="N167" s="151" t="n">
        <v>1</v>
      </c>
      <c r="O167" s="160" t="n">
        <v>1</v>
      </c>
      <c r="P167" s="150" t="n">
        <v>1</v>
      </c>
      <c r="Q167" s="151" t="n">
        <v>1</v>
      </c>
      <c r="R167" s="151" t="n">
        <v>1</v>
      </c>
      <c r="S167" s="151" t="n">
        <v>1</v>
      </c>
      <c r="T167" s="151" t="n">
        <v>1</v>
      </c>
      <c r="U167" s="151" t="n">
        <v>1</v>
      </c>
      <c r="V167" s="151" t="n">
        <v>1</v>
      </c>
      <c r="W167" s="151" t="n">
        <v>1</v>
      </c>
      <c r="X167" s="151" t="n">
        <v>1</v>
      </c>
      <c r="Y167" s="151" t="n">
        <v>1</v>
      </c>
      <c r="Z167" s="151" t="n">
        <v>1</v>
      </c>
      <c r="AA167" s="151" t="n">
        <v>1</v>
      </c>
      <c r="AB167" s="151" t="n">
        <v>1</v>
      </c>
      <c r="AC167" s="151" t="n">
        <v>1</v>
      </c>
      <c r="AD167" s="151" t="n">
        <v>1</v>
      </c>
      <c r="AE167" s="151" t="n">
        <v>1</v>
      </c>
      <c r="AF167" s="151" t="n">
        <v>1</v>
      </c>
      <c r="AG167" s="160" t="n">
        <v>1</v>
      </c>
      <c r="AH167" s="215" t="n">
        <v>1</v>
      </c>
    </row>
    <row r="168" customFormat="false" ht="15.75" hidden="false" customHeight="false" outlineLevel="0" collapsed="false">
      <c r="A168" s="44" t="n">
        <f aca="false">+A167+1</f>
        <v>3</v>
      </c>
      <c r="B168" s="45" t="s">
        <v>126</v>
      </c>
      <c r="C168" s="44" t="n">
        <v>1087</v>
      </c>
      <c r="D168" s="229" t="n">
        <v>1</v>
      </c>
      <c r="E168" s="151" t="n">
        <v>1</v>
      </c>
      <c r="F168" s="151" t="n">
        <v>1</v>
      </c>
      <c r="G168" s="151" t="n">
        <v>1</v>
      </c>
      <c r="H168" s="160" t="n">
        <v>1</v>
      </c>
      <c r="I168" s="150" t="n">
        <v>1</v>
      </c>
      <c r="J168" s="151" t="n">
        <v>1</v>
      </c>
      <c r="K168" s="160" t="n">
        <v>1</v>
      </c>
      <c r="L168" s="150" t="n">
        <v>1</v>
      </c>
      <c r="M168" s="151" t="n">
        <v>1</v>
      </c>
      <c r="N168" s="151" t="n">
        <v>1</v>
      </c>
      <c r="O168" s="160" t="n">
        <v>1</v>
      </c>
      <c r="P168" s="150" t="n">
        <v>1</v>
      </c>
      <c r="Q168" s="151" t="n">
        <v>1</v>
      </c>
      <c r="R168" s="151" t="n">
        <v>1</v>
      </c>
      <c r="S168" s="151" t="n">
        <v>1</v>
      </c>
      <c r="T168" s="151" t="n">
        <v>1</v>
      </c>
      <c r="U168" s="151" t="n">
        <v>1</v>
      </c>
      <c r="V168" s="151" t="n">
        <v>1</v>
      </c>
      <c r="W168" s="151" t="n">
        <v>1</v>
      </c>
      <c r="X168" s="151" t="n">
        <v>1</v>
      </c>
      <c r="Y168" s="151" t="n">
        <v>1</v>
      </c>
      <c r="Z168" s="151" t="n">
        <v>1</v>
      </c>
      <c r="AA168" s="151" t="n">
        <v>1</v>
      </c>
      <c r="AB168" s="151" t="n">
        <v>1</v>
      </c>
      <c r="AC168" s="151" t="n">
        <v>1</v>
      </c>
      <c r="AD168" s="151" t="n">
        <v>1</v>
      </c>
      <c r="AE168" s="151" t="n">
        <v>1</v>
      </c>
      <c r="AF168" s="151" t="n">
        <v>1</v>
      </c>
      <c r="AG168" s="160" t="n">
        <v>1</v>
      </c>
      <c r="AH168" s="215" t="n">
        <v>1</v>
      </c>
    </row>
    <row r="169" customFormat="false" ht="15.75" hidden="false" customHeight="false" outlineLevel="0" collapsed="false">
      <c r="A169" s="44" t="n">
        <f aca="false">+A168+1</f>
        <v>4</v>
      </c>
      <c r="B169" s="45" t="s">
        <v>127</v>
      </c>
      <c r="C169" s="44" t="n">
        <v>1243</v>
      </c>
      <c r="D169" s="229" t="n">
        <v>1</v>
      </c>
      <c r="E169" s="151" t="n">
        <v>1</v>
      </c>
      <c r="F169" s="151" t="n">
        <v>1</v>
      </c>
      <c r="G169" s="151" t="n">
        <v>1</v>
      </c>
      <c r="H169" s="160" t="n">
        <v>1</v>
      </c>
      <c r="I169" s="150" t="n">
        <v>1</v>
      </c>
      <c r="J169" s="151" t="n">
        <v>1</v>
      </c>
      <c r="K169" s="160" t="n">
        <v>1</v>
      </c>
      <c r="L169" s="150" t="n">
        <v>1</v>
      </c>
      <c r="M169" s="151" t="n">
        <v>1</v>
      </c>
      <c r="N169" s="151" t="n">
        <v>1</v>
      </c>
      <c r="O169" s="160" t="n">
        <v>1</v>
      </c>
      <c r="P169" s="150" t="n">
        <v>1</v>
      </c>
      <c r="Q169" s="151" t="n">
        <v>1</v>
      </c>
      <c r="R169" s="151" t="n">
        <v>1</v>
      </c>
      <c r="S169" s="151" t="n">
        <v>1</v>
      </c>
      <c r="T169" s="151" t="n">
        <v>1</v>
      </c>
      <c r="U169" s="151" t="n">
        <v>1</v>
      </c>
      <c r="V169" s="151" t="n">
        <v>1</v>
      </c>
      <c r="W169" s="151" t="n">
        <v>1</v>
      </c>
      <c r="X169" s="151" t="n">
        <v>1</v>
      </c>
      <c r="Y169" s="151" t="n">
        <v>1</v>
      </c>
      <c r="Z169" s="151" t="n">
        <v>1</v>
      </c>
      <c r="AA169" s="151" t="n">
        <v>1</v>
      </c>
      <c r="AB169" s="151" t="n">
        <v>1</v>
      </c>
      <c r="AC169" s="151" t="n">
        <v>1</v>
      </c>
      <c r="AD169" s="151" t="n">
        <v>1</v>
      </c>
      <c r="AE169" s="151" t="n">
        <v>1</v>
      </c>
      <c r="AF169" s="151" t="n">
        <v>1</v>
      </c>
      <c r="AG169" s="160" t="n">
        <v>1</v>
      </c>
      <c r="AH169" s="215" t="n">
        <v>1</v>
      </c>
    </row>
    <row r="170" customFormat="false" ht="15.75" hidden="false" customHeight="false" outlineLevel="0" collapsed="false">
      <c r="A170" s="44" t="n">
        <f aca="false">+A169+1</f>
        <v>5</v>
      </c>
      <c r="B170" s="45" t="s">
        <v>128</v>
      </c>
      <c r="C170" s="44" t="n">
        <v>1243</v>
      </c>
      <c r="D170" s="229" t="n">
        <v>1</v>
      </c>
      <c r="E170" s="151" t="n">
        <v>1</v>
      </c>
      <c r="F170" s="151" t="n">
        <v>1</v>
      </c>
      <c r="G170" s="151" t="n">
        <v>1</v>
      </c>
      <c r="H170" s="160" t="n">
        <v>1</v>
      </c>
      <c r="I170" s="150" t="n">
        <v>1</v>
      </c>
      <c r="J170" s="151" t="n">
        <v>1</v>
      </c>
      <c r="K170" s="160" t="n">
        <v>1</v>
      </c>
      <c r="L170" s="150" t="n">
        <v>1</v>
      </c>
      <c r="M170" s="151" t="n">
        <v>1</v>
      </c>
      <c r="N170" s="151" t="n">
        <v>1</v>
      </c>
      <c r="O170" s="160" t="n">
        <v>1</v>
      </c>
      <c r="P170" s="150" t="n">
        <v>1</v>
      </c>
      <c r="Q170" s="160" t="n">
        <v>1</v>
      </c>
      <c r="R170" s="160" t="n">
        <v>1</v>
      </c>
      <c r="S170" s="160" t="n">
        <v>1</v>
      </c>
      <c r="T170" s="160" t="n">
        <v>1</v>
      </c>
      <c r="U170" s="160" t="n">
        <v>1</v>
      </c>
      <c r="V170" s="160" t="n">
        <v>1</v>
      </c>
      <c r="W170" s="160" t="n">
        <v>1</v>
      </c>
      <c r="X170" s="160" t="n">
        <v>1</v>
      </c>
      <c r="Y170" s="160" t="n">
        <v>1</v>
      </c>
      <c r="Z170" s="160" t="n">
        <v>1</v>
      </c>
      <c r="AA170" s="160" t="n">
        <v>1</v>
      </c>
      <c r="AB170" s="160" t="n">
        <v>1</v>
      </c>
      <c r="AC170" s="160" t="n">
        <v>1</v>
      </c>
      <c r="AD170" s="160" t="n">
        <v>1</v>
      </c>
      <c r="AE170" s="160" t="n">
        <v>1</v>
      </c>
      <c r="AF170" s="160" t="n">
        <v>1</v>
      </c>
      <c r="AG170" s="160" t="n">
        <v>1</v>
      </c>
      <c r="AH170" s="215" t="n">
        <v>1</v>
      </c>
    </row>
    <row r="171" customFormat="false" ht="15.75" hidden="false" customHeight="false" outlineLevel="0" collapsed="false">
      <c r="A171" s="44" t="n">
        <f aca="false">+A170+1</f>
        <v>6</v>
      </c>
      <c r="B171" s="45" t="s">
        <v>129</v>
      </c>
      <c r="C171" s="44" t="n">
        <v>1247</v>
      </c>
      <c r="D171" s="229" t="n">
        <v>1</v>
      </c>
      <c r="E171" s="151" t="n">
        <v>1</v>
      </c>
      <c r="F171" s="151" t="n">
        <v>1</v>
      </c>
      <c r="G171" s="151" t="n">
        <v>1</v>
      </c>
      <c r="H171" s="160" t="n">
        <v>1</v>
      </c>
      <c r="I171" s="150" t="n">
        <v>1</v>
      </c>
      <c r="J171" s="151" t="n">
        <v>1</v>
      </c>
      <c r="K171" s="160" t="n">
        <v>1</v>
      </c>
      <c r="L171" s="150" t="n">
        <v>1</v>
      </c>
      <c r="M171" s="151" t="n">
        <v>1</v>
      </c>
      <c r="N171" s="151" t="n">
        <v>1</v>
      </c>
      <c r="O171" s="160" t="n">
        <v>1</v>
      </c>
      <c r="P171" s="150" t="n">
        <v>1</v>
      </c>
      <c r="Q171" s="160" t="n">
        <v>1</v>
      </c>
      <c r="R171" s="160" t="n">
        <v>1</v>
      </c>
      <c r="S171" s="160" t="n">
        <v>1</v>
      </c>
      <c r="T171" s="160" t="n">
        <v>1</v>
      </c>
      <c r="U171" s="160" t="n">
        <v>1</v>
      </c>
      <c r="V171" s="160" t="n">
        <v>1</v>
      </c>
      <c r="W171" s="160" t="n">
        <v>1</v>
      </c>
      <c r="X171" s="160" t="n">
        <v>1</v>
      </c>
      <c r="Y171" s="160" t="n">
        <v>1</v>
      </c>
      <c r="Z171" s="160" t="n">
        <v>1</v>
      </c>
      <c r="AA171" s="160" t="n">
        <v>1</v>
      </c>
      <c r="AB171" s="160" t="n">
        <v>1</v>
      </c>
      <c r="AC171" s="160" t="n">
        <v>1</v>
      </c>
      <c r="AD171" s="160" t="n">
        <v>1</v>
      </c>
      <c r="AE171" s="160" t="n">
        <v>1</v>
      </c>
      <c r="AF171" s="160" t="n">
        <v>1</v>
      </c>
      <c r="AG171" s="160" t="n">
        <v>1</v>
      </c>
      <c r="AH171" s="215" t="n">
        <v>1</v>
      </c>
    </row>
    <row r="172" customFormat="false" ht="15.75" hidden="false" customHeight="false" outlineLevel="0" collapsed="false">
      <c r="A172" s="44" t="n">
        <f aca="false">+A171+1</f>
        <v>7</v>
      </c>
      <c r="B172" s="45" t="s">
        <v>130</v>
      </c>
      <c r="C172" s="44" t="n">
        <v>1070</v>
      </c>
      <c r="D172" s="229" t="n">
        <v>1</v>
      </c>
      <c r="E172" s="151" t="n">
        <v>1</v>
      </c>
      <c r="F172" s="151" t="n">
        <v>1</v>
      </c>
      <c r="G172" s="151" t="n">
        <v>1</v>
      </c>
      <c r="H172" s="160" t="n">
        <v>1</v>
      </c>
      <c r="I172" s="150" t="n">
        <v>1</v>
      </c>
      <c r="J172" s="151" t="n">
        <v>1</v>
      </c>
      <c r="K172" s="160" t="n">
        <v>1</v>
      </c>
      <c r="L172" s="150" t="n">
        <v>1</v>
      </c>
      <c r="M172" s="151" t="n">
        <v>1</v>
      </c>
      <c r="N172" s="151" t="n">
        <v>1</v>
      </c>
      <c r="O172" s="160" t="n">
        <v>1</v>
      </c>
      <c r="P172" s="150" t="n">
        <v>1</v>
      </c>
      <c r="Q172" s="160" t="n">
        <v>1</v>
      </c>
      <c r="R172" s="160" t="n">
        <v>1</v>
      </c>
      <c r="S172" s="160" t="n">
        <v>1</v>
      </c>
      <c r="T172" s="160" t="n">
        <v>1</v>
      </c>
      <c r="U172" s="160" t="n">
        <v>1</v>
      </c>
      <c r="V172" s="160" t="n">
        <v>1</v>
      </c>
      <c r="W172" s="160" t="n">
        <v>1</v>
      </c>
      <c r="X172" s="160" t="n">
        <v>1</v>
      </c>
      <c r="Y172" s="160" t="n">
        <v>1</v>
      </c>
      <c r="Z172" s="160" t="n">
        <v>1</v>
      </c>
      <c r="AA172" s="160" t="n">
        <v>1</v>
      </c>
      <c r="AB172" s="160" t="n">
        <v>1</v>
      </c>
      <c r="AC172" s="160" t="n">
        <v>1</v>
      </c>
      <c r="AD172" s="160" t="n">
        <v>1</v>
      </c>
      <c r="AE172" s="160" t="n">
        <v>1</v>
      </c>
      <c r="AF172" s="160" t="n">
        <v>1</v>
      </c>
      <c r="AG172" s="160" t="n">
        <v>1</v>
      </c>
      <c r="AH172" s="215" t="n">
        <v>1</v>
      </c>
    </row>
    <row r="173" customFormat="false" ht="16.5" hidden="false" customHeight="false" outlineLevel="0" collapsed="false">
      <c r="A173" s="96" t="n">
        <f aca="false">+A172+1</f>
        <v>8</v>
      </c>
      <c r="B173" s="97" t="s">
        <v>131</v>
      </c>
      <c r="C173" s="96" t="n">
        <v>1080</v>
      </c>
      <c r="D173" s="232" t="n">
        <v>1</v>
      </c>
      <c r="E173" s="170" t="n">
        <v>1</v>
      </c>
      <c r="F173" s="170" t="n">
        <v>1</v>
      </c>
      <c r="G173" s="170" t="n">
        <v>1</v>
      </c>
      <c r="H173" s="198" t="n">
        <v>1</v>
      </c>
      <c r="I173" s="169" t="n">
        <v>1</v>
      </c>
      <c r="J173" s="170" t="n">
        <v>1</v>
      </c>
      <c r="K173" s="198" t="n">
        <v>1</v>
      </c>
      <c r="L173" s="197" t="n">
        <v>1</v>
      </c>
      <c r="M173" s="198" t="n">
        <v>1</v>
      </c>
      <c r="N173" s="198" t="n">
        <v>1</v>
      </c>
      <c r="O173" s="198" t="n">
        <v>1</v>
      </c>
      <c r="P173" s="169" t="n">
        <v>1</v>
      </c>
      <c r="Q173" s="170" t="n">
        <v>1</v>
      </c>
      <c r="R173" s="170" t="n">
        <v>1</v>
      </c>
      <c r="S173" s="170" t="n">
        <v>1</v>
      </c>
      <c r="T173" s="170" t="n">
        <v>1</v>
      </c>
      <c r="U173" s="170" t="n">
        <v>1</v>
      </c>
      <c r="V173" s="170" t="n">
        <v>1</v>
      </c>
      <c r="W173" s="170" t="n">
        <v>1</v>
      </c>
      <c r="X173" s="170" t="n">
        <v>1</v>
      </c>
      <c r="Y173" s="170" t="n">
        <v>1</v>
      </c>
      <c r="Z173" s="170" t="n">
        <v>1</v>
      </c>
      <c r="AA173" s="170" t="n">
        <v>1</v>
      </c>
      <c r="AB173" s="170" t="n">
        <v>1</v>
      </c>
      <c r="AC173" s="170" t="n">
        <v>1</v>
      </c>
      <c r="AD173" s="170" t="n">
        <v>1</v>
      </c>
      <c r="AE173" s="170" t="n">
        <v>1</v>
      </c>
      <c r="AF173" s="170" t="n">
        <v>1</v>
      </c>
      <c r="AG173" s="198" t="n">
        <v>1</v>
      </c>
      <c r="AH173" s="221" t="n">
        <v>1</v>
      </c>
    </row>
    <row r="174" customFormat="false" ht="15.75" hidden="false" customHeight="false" outlineLevel="0" collapsed="false">
      <c r="A174" s="73"/>
      <c r="B174" s="74" t="s">
        <v>21</v>
      </c>
      <c r="C174" s="75"/>
      <c r="D174" s="76" t="n">
        <f aca="false">(D166*$C166)+(D167*$C167)+(D168*$C168)+(D169*$C169)+(D170*$C170)+(D171*$C171)+(D172*$C172)+(D173*$C173)</f>
        <v>9150</v>
      </c>
      <c r="E174" s="77" t="n">
        <f aca="false">(E166*$C166)+(E167*$C167)+(E168*$C168)+(E169*$C169)+(E170*$C170)+(E171*$C171)+(E172*$C172)+(E173*$C173)</f>
        <v>9150</v>
      </c>
      <c r="F174" s="77" t="n">
        <f aca="false">(F166*$C166)+(F167*$C167)+(F168*$C168)+(F169*$C169)+(F170*$C170)+(F171*$C171)+(F172*$C172)+(F173*$C173)</f>
        <v>9150</v>
      </c>
      <c r="G174" s="77" t="n">
        <f aca="false">(G166*$C166)+(G167*$C167)+(G168*$C168)+(G169*$C169)+(G170*$C170)+(G171*$C171)+(G172*$C172)+(G173*$C173)</f>
        <v>9150</v>
      </c>
      <c r="H174" s="78" t="n">
        <f aca="false">(H166*$C166)+(H167*$C167)+(H168*$C168)+(H169*$C169)+(H170*$C170)+(H171*$C171)+(H172*$C172)+(H173*$C173)</f>
        <v>9150</v>
      </c>
      <c r="I174" s="79" t="n">
        <f aca="false">(I166*$C166)+(I167*$C167)+(I168*$C168)+(I169*$C169)+(I170*$C170)+(I171*$C171)+(I172*$C172)+(I173*$C173)</f>
        <v>9150</v>
      </c>
      <c r="J174" s="77" t="n">
        <f aca="false">(J166*$C166)+(J167*$C167)+(J168*$C168)+(J169*$C169)+(J170*$C170)+(J171*$C171)+(J172*$C172)+(J173*$C173)</f>
        <v>9150</v>
      </c>
      <c r="K174" s="78" t="n">
        <f aca="false">(K166*$C166)+(K167*$C167)+(K168*$C168)+(K169*$C169)+(K170*$C170)+(K171*$C171)+(K172*$C172)+(K173*$C173)</f>
        <v>9150</v>
      </c>
      <c r="L174" s="79" t="n">
        <f aca="false">(L166*$C166)+(L167*$C167)+(L168*$C168)+(L169*$C169)+(L170*$C170)+(L171*$C171)+(L172*$C172)+(L173*$C173)</f>
        <v>9150</v>
      </c>
      <c r="M174" s="77" t="n">
        <f aca="false">(M166*$C166)+(M167*$C167)+(M168*$C168)+(M169*$C169)+(M170*$C170)+(M171*$C171)+(M172*$C172)+(M173*$C173)</f>
        <v>9150</v>
      </c>
      <c r="N174" s="77" t="n">
        <f aca="false">(N166*$C166)+(N167*$C167)+(N168*$C168)+(N169*$C169)+(N170*$C170)+(N171*$C171)+(N172*$C172)+(N173*$C173)</f>
        <v>9150</v>
      </c>
      <c r="O174" s="78" t="n">
        <f aca="false">(O166*$C166)+(O167*$C167)+(O168*$C168)+(O169*$C169)+(O170*$C170)+(O171*$C171)+(O172*$C172)+(O173*$C173)</f>
        <v>9150</v>
      </c>
      <c r="P174" s="79" t="n">
        <f aca="false">(P166*$C166)+(P167*$C167)+(P168*$C168)+(P169*$C169)+(P170*$C170)+(P171*$C171)+(P172*$C172)+(P173*$C173)</f>
        <v>9150</v>
      </c>
      <c r="Q174" s="77" t="n">
        <f aca="false">(Q166*$C166)+(Q167*$C167)+(Q168*$C168)+(Q169*$C169)+(Q170*$C170)+(Q171*$C171)+(Q172*$C172)+(Q173*$C173)</f>
        <v>9150</v>
      </c>
      <c r="R174" s="77" t="n">
        <f aca="false">(R166*$C166)+(R167*$C167)+(R168*$C168)+(R169*$C169)+(R170*$C170)+(R171*$C171)+(R172*$C172)+(R173*$C173)</f>
        <v>9150</v>
      </c>
      <c r="S174" s="77" t="n">
        <f aca="false">(S166*$C166)+(S167*$C167)+(S168*$C168)+(S169*$C169)+(S170*$C170)+(S171*$C171)+(S172*$C172)+(S173*$C173)</f>
        <v>9150</v>
      </c>
      <c r="T174" s="77" t="n">
        <f aca="false">(T166*$C166)+(T167*$C167)+(T168*$C168)+(T169*$C169)+(T170*$C170)+(T171*$C171)+(T172*$C172)+(T173*$C173)</f>
        <v>9150</v>
      </c>
      <c r="U174" s="77" t="n">
        <f aca="false">(U166*$C166)+(U167*$C167)+(U168*$C168)+(U169*$C169)+(U170*$C170)+(U171*$C171)+(U172*$C172)+(U173*$C173)</f>
        <v>9150</v>
      </c>
      <c r="V174" s="77" t="n">
        <f aca="false">(V166*$C166)+(V167*$C167)+(V168*$C168)+(V169*$C169)+(V170*$C170)+(V171*$C171)+(V172*$C172)+(V173*$C173)</f>
        <v>9150</v>
      </c>
      <c r="W174" s="77" t="n">
        <f aca="false">(W166*$C166)+(W167*$C167)+(W168*$C168)+(W169*$C169)+(W170*$C170)+(W171*$C171)+(W172*$C172)+(W173*$C173)</f>
        <v>9150</v>
      </c>
      <c r="X174" s="77" t="n">
        <f aca="false">(X166*$C166)+(X167*$C167)+(X168*$C168)+(X169*$C169)+(X170*$C170)+(X171*$C171)+(X172*$C172)+(X173*$C173)</f>
        <v>9150</v>
      </c>
      <c r="Y174" s="77" t="n">
        <f aca="false">(Y166*$C166)+(Y167*$C167)+(Y168*$C168)+(Y169*$C169)+(Y170*$C170)+(Y171*$C171)+(Y172*$C172)+(Y173*$C173)</f>
        <v>9150</v>
      </c>
      <c r="Z174" s="77" t="n">
        <f aca="false">(Z166*$C166)+(Z167*$C167)+(Z168*$C168)+(Z169*$C169)+(Z170*$C170)+(Z171*$C171)+(Z172*$C172)+(Z173*$C173)</f>
        <v>9150</v>
      </c>
      <c r="AA174" s="77" t="n">
        <f aca="false">(AA166*$C166)+(AA167*$C167)+(AA168*$C168)+(AA169*$C169)+(AA170*$C170)+(AA171*$C171)+(AA172*$C172)+(AA173*$C173)</f>
        <v>9150</v>
      </c>
      <c r="AB174" s="77" t="n">
        <f aca="false">(AB166*$C166)+(AB167*$C167)+(AB168*$C168)+(AB169*$C169)+(AB170*$C170)+(AB171*$C171)+(AB172*$C172)+(AB173*$C173)</f>
        <v>9150</v>
      </c>
      <c r="AC174" s="77" t="n">
        <f aca="false">(AC166*$C166)+(AC167*$C167)+(AC168*$C168)+(AC169*$C169)+(AC170*$C170)+(AC171*$C171)+(AC172*$C172)+(AC173*$C173)</f>
        <v>9150</v>
      </c>
      <c r="AD174" s="77" t="n">
        <f aca="false">(AD166*$C166)+(AD167*$C167)+(AD168*$C168)+(AD169*$C169)+(AD170*$C170)+(AD171*$C171)+(AD172*$C172)+(AD173*$C173)</f>
        <v>9150</v>
      </c>
      <c r="AE174" s="77" t="n">
        <f aca="false">(AE166*$C166)+(AE167*$C167)+(AE168*$C168)+(AE169*$C169)+(AE170*$C170)+(AE171*$C171)+(AE172*$C172)+(AE173*$C173)</f>
        <v>9150</v>
      </c>
      <c r="AF174" s="77" t="n">
        <f aca="false">(AF166*$C166)+(AF167*$C167)+(AF168*$C168)+(AF169*$C169)+(AF170*$C170)+(AF171*$C171)+(AF172*$C172)+(AF173*$C173)</f>
        <v>9150</v>
      </c>
      <c r="AG174" s="78" t="n">
        <f aca="false">(AG166*$C166)+(AG167*$C167)+(AG168*$C168)+(AG169*$C169)+(AG170*$C170)+(AG171*$C171)+(AG172*$C172)+(AG173*$C173)</f>
        <v>9150</v>
      </c>
      <c r="AH174" s="222" t="n">
        <f aca="false">(AH166*$C166)+(AH167*$C167)+(AH168*$C168)+(AH169*$C169)+(AH170*$C170)+(AH171*$C171)+(AH172*$C172)+(AH173*$C173)</f>
        <v>9150</v>
      </c>
    </row>
    <row r="175" customFormat="false" ht="15.75" hidden="false" customHeight="false" outlineLevel="0" collapsed="false">
      <c r="A175" s="80"/>
      <c r="B175" s="81" t="s">
        <v>22</v>
      </c>
      <c r="C175" s="82" t="n">
        <v>0.0725</v>
      </c>
      <c r="D175" s="247" t="n">
        <f aca="false">(IF(D166&lt;100%,0,D166*$C166)+IF(D167&lt;100%,0,D167*$C167)+IF(D168&lt;100%,0,D168*$C168)+IF(D169&lt;100%,0,D169*$C169)+IF(D170&lt;100%,0,D170*$C170)+IF(D171&lt;100%,0,D171*$C171)+IF(D172&lt;100%,0,D172*$C172)+IF(D173&lt;100%,0,D173*$C173))*$C175</f>
        <v>663.375</v>
      </c>
      <c r="E175" s="131" t="n">
        <f aca="false">(IF(E166&lt;100%,0,E166*$C166)+IF(E167&lt;100%,0,E167*$C167)+IF(E168&lt;100%,0,E168*$C168)+IF(E169&lt;100%,0,E169*$C169)+IF(E170&lt;100%,0,E170*$C170)+IF(E171&lt;100%,0,E171*$C171)+IF(E172&lt;100%,0,E172*$C172)+IF(E173&lt;100%,0,E173*$C173))*$C175</f>
        <v>663.375</v>
      </c>
      <c r="F175" s="131" t="n">
        <f aca="false">(IF(F166&lt;100%,0,F166*$C166)+IF(F167&lt;100%,0,F167*$C167)+IF(F168&lt;100%,0,F168*$C168)+IF(F169&lt;100%,0,F169*$C169)+IF(F170&lt;100%,0,F170*$C170)+IF(F171&lt;100%,0,F171*$C171)+IF(F172&lt;100%,0,F172*$C172)+IF(F173&lt;100%,0,F173*$C173))*$C175</f>
        <v>663.375</v>
      </c>
      <c r="G175" s="131" t="n">
        <f aca="false">(IF(G166&lt;100%,0,G166*$C166)+IF(G167&lt;100%,0,G167*$C167)+IF(G168&lt;100%,0,G168*$C168)+IF(G169&lt;100%,0,G169*$C169)+IF(G170&lt;100%,0,G170*$C170)+IF(G171&lt;100%,0,G171*$C171)+IF(G172&lt;100%,0,G172*$C172)+IF(G173&lt;100%,0,G173*$C173))*$C175</f>
        <v>663.375</v>
      </c>
      <c r="H175" s="131" t="n">
        <f aca="false">(IF(H166&lt;100%,0,H166*$C166)+IF(H167&lt;100%,0,H167*$C167)+IF(H168&lt;100%,0,H168*$C168)+IF(H169&lt;100%,0,H169*$C169)+IF(H170&lt;100%,0,H170*$C170)+IF(H171&lt;100%,0,H171*$C171)+IF(H172&lt;100%,0,H172*$C172)+IF(H173&lt;100%,0,H173*$C173))*$C175</f>
        <v>663.375</v>
      </c>
      <c r="I175" s="131" t="n">
        <f aca="false">(IF(I166&lt;100%,0,I166*$C166)+IF(I167&lt;100%,0,I167*$C167)+IF(I168&lt;100%,0,I168*$C168)+IF(I169&lt;100%,0,I169*$C169)+IF(I170&lt;100%,0,I170*$C170)+IF(I171&lt;100%,0,I171*$C171)+IF(I172&lt;100%,0,I172*$C172)+IF(I173&lt;100%,0,I173*$C173))*$C175</f>
        <v>663.375</v>
      </c>
      <c r="J175" s="131" t="n">
        <f aca="false">(IF(J166&lt;100%,0,J166*$C166)+IF(J167&lt;100%,0,J167*$C167)+IF(J168&lt;100%,0,J168*$C168)+IF(J169&lt;100%,0,J169*$C169)+IF(J170&lt;100%,0,J170*$C170)+IF(J171&lt;100%,0,J171*$C171)+IF(J172&lt;100%,0,J172*$C172)+IF(J173&lt;100%,0,J173*$C173))*$C175</f>
        <v>663.375</v>
      </c>
      <c r="K175" s="131" t="n">
        <f aca="false">(IF(K166&lt;100%,0,K166*$C166)+IF(K167&lt;100%,0,K167*$C167)+IF(K168&lt;100%,0,K168*$C168)+IF(K169&lt;100%,0,K169*$C169)+IF(K170&lt;100%,0,K170*$C170)+IF(K171&lt;100%,0,K171*$C171)+IF(K172&lt;100%,0,K172*$C172)+IF(K173&lt;100%,0,K173*$C173))*$C175</f>
        <v>663.375</v>
      </c>
      <c r="L175" s="131" t="n">
        <f aca="false">(IF(L166&lt;100%,0,L166*$C166)+IF(L167&lt;100%,0,L167*$C167)+IF(L168&lt;100%,0,L168*$C168)+IF(L169&lt;100%,0,L169*$C169)+IF(L170&lt;100%,0,L170*$C170)+IF(L171&lt;100%,0,L171*$C171)+IF(L172&lt;100%,0,L172*$C172)+IF(L173&lt;100%,0,L173*$C173))*$C175</f>
        <v>663.375</v>
      </c>
      <c r="M175" s="78" t="n">
        <f aca="false">(IF(M166&lt;100%,0,M166*$C166)+IF(M167&lt;100%,0,M167*$C167)+IF(M168&lt;100%,0,M168*$C168)+IF(M169&lt;100%,0,M169*$C169)+IF(M170&lt;100%,0,M170*$C170)+IF(M171&lt;100%,0,M171*$C171)+IF(M172&lt;100%,0,M172*$C172)+IF(M173&lt;100%,0,M173*$C173))*$C175</f>
        <v>663.375</v>
      </c>
      <c r="N175" s="78" t="n">
        <f aca="false">(IF(N166&lt;100%,0,N166*$C166)+IF(N167&lt;100%,0,N167*$C167)+IF(N168&lt;100%,0,N168*$C168)+IF(N169&lt;100%,0,N169*$C169)+IF(N170&lt;100%,0,N170*$C170)+IF(N171&lt;100%,0,N171*$C171)+IF(N172&lt;100%,0,N172*$C172)+IF(N173&lt;100%,0,N173*$C173))*$C175</f>
        <v>663.375</v>
      </c>
      <c r="O175" s="78" t="n">
        <f aca="false">(IF(O166&lt;100%,0,O166*$C166)+IF(O167&lt;100%,0,O167*$C167)+IF(O168&lt;100%,0,O168*$C168)+IF(O169&lt;100%,0,O169*$C169)+IF(O170&lt;100%,0,O170*$C170)+IF(O171&lt;100%,0,O171*$C171)+IF(O172&lt;100%,0,O172*$C172)+IF(O173&lt;100%,0,O173*$C173))*$C175</f>
        <v>663.375</v>
      </c>
      <c r="P175" s="131" t="n">
        <f aca="false">(IF(P166&lt;100%,0,P166*$C166)+IF(P167&lt;100%,0,P167*$C167)+IF(P168&lt;100%,0,P168*$C168)+IF(P169&lt;100%,0,P169*$C169)+IF(P170&lt;100%,0,P170*$C170)+IF(P171&lt;100%,0,P171*$C171)+IF(P172&lt;100%,0,P172*$C172)+IF(P173&lt;100%,0,P173*$C173))*$C175</f>
        <v>663.375</v>
      </c>
      <c r="Q175" s="78" t="n">
        <f aca="false">(IF(Q166&lt;100%,0,Q166*$C166)+IF(Q167&lt;100%,0,Q167*$C167)+IF(Q168&lt;100%,0,Q168*$C168)+IF(Q169&lt;100%,0,Q169*$C169)+IF(Q170&lt;100%,0,Q170*$C170)+IF(Q171&lt;100%,0,Q171*$C171)+IF(Q172&lt;100%,0,Q172*$C172)+IF(Q173&lt;100%,0,Q173*$C173))*$C175</f>
        <v>663.375</v>
      </c>
      <c r="R175" s="78" t="n">
        <f aca="false">(IF(R166&lt;100%,0,R166*$C166)+IF(R167&lt;100%,0,R167*$C167)+IF(R168&lt;100%,0,R168*$C168)+IF(R169&lt;100%,0,R169*$C169)+IF(R170&lt;100%,0,R170*$C170)+IF(R171&lt;100%,0,R171*$C171)+IF(R172&lt;100%,0,R172*$C172)+IF(R173&lt;100%,0,R173*$C173))*$C175</f>
        <v>663.375</v>
      </c>
      <c r="S175" s="78" t="n">
        <f aca="false">(IF(S166&lt;100%,0,S166*$C166)+IF(S167&lt;100%,0,S167*$C167)+IF(S168&lt;100%,0,S168*$C168)+IF(S169&lt;100%,0,S169*$C169)+IF(S170&lt;100%,0,S170*$C170)+IF(S171&lt;100%,0,S171*$C171)+IF(S172&lt;100%,0,S172*$C172)+IF(S173&lt;100%,0,S173*$C173))*$C175</f>
        <v>663.375</v>
      </c>
      <c r="T175" s="78" t="n">
        <f aca="false">(IF(T166&lt;100%,0,T166*$C166)+IF(T167&lt;100%,0,T167*$C167)+IF(T168&lt;100%,0,T168*$C168)+IF(T169&lt;100%,0,T169*$C169)+IF(T170&lt;100%,0,T170*$C170)+IF(T171&lt;100%,0,T171*$C171)+IF(T172&lt;100%,0,T172*$C172)+IF(T173&lt;100%,0,T173*$C173))*$C175</f>
        <v>663.375</v>
      </c>
      <c r="U175" s="78" t="n">
        <f aca="false">(IF(U166&lt;100%,0,U166*$C166)+IF(U167&lt;100%,0,U167*$C167)+IF(U168&lt;100%,0,U168*$C168)+IF(U169&lt;100%,0,U169*$C169)+IF(U170&lt;100%,0,U170*$C170)+IF(U171&lt;100%,0,U171*$C171)+IF(U172&lt;100%,0,U172*$C172)+IF(U173&lt;100%,0,U173*$C173))*$C175</f>
        <v>663.375</v>
      </c>
      <c r="V175" s="78" t="n">
        <f aca="false">(IF(V166&lt;100%,0,V166*$C166)+IF(V167&lt;100%,0,V167*$C167)+IF(V168&lt;100%,0,V168*$C168)+IF(V169&lt;100%,0,V169*$C169)+IF(V170&lt;100%,0,V170*$C170)+IF(V171&lt;100%,0,V171*$C171)+IF(V172&lt;100%,0,V172*$C172)+IF(V173&lt;100%,0,V173*$C173))*$C175</f>
        <v>663.375</v>
      </c>
      <c r="W175" s="78" t="n">
        <f aca="false">(IF(W166&lt;100%,0,W166*$C166)+IF(W167&lt;100%,0,W167*$C167)+IF(W168&lt;100%,0,W168*$C168)+IF(W169&lt;100%,0,W169*$C169)+IF(W170&lt;100%,0,W170*$C170)+IF(W171&lt;100%,0,W171*$C171)+IF(W172&lt;100%,0,W172*$C172)+IF(W173&lt;100%,0,W173*$C173))*$C175</f>
        <v>663.375</v>
      </c>
      <c r="X175" s="78" t="n">
        <f aca="false">(IF(X166&lt;100%,0,X166*$C166)+IF(X167&lt;100%,0,X167*$C167)+IF(X168&lt;100%,0,X168*$C168)+IF(X169&lt;100%,0,X169*$C169)+IF(X170&lt;100%,0,X170*$C170)+IF(X171&lt;100%,0,X171*$C171)+IF(X172&lt;100%,0,X172*$C172)+IF(X173&lt;100%,0,X173*$C173))*$C175</f>
        <v>663.375</v>
      </c>
      <c r="Y175" s="78" t="n">
        <f aca="false">(IF(Y166&lt;100%,0,Y166*$C166)+IF(Y167&lt;100%,0,Y167*$C167)+IF(Y168&lt;100%,0,Y168*$C168)+IF(Y169&lt;100%,0,Y169*$C169)+IF(Y170&lt;100%,0,Y170*$C170)+IF(Y171&lt;100%,0,Y171*$C171)+IF(Y172&lt;100%,0,Y172*$C172)+IF(Y173&lt;100%,0,Y173*$C173))*$C175</f>
        <v>663.375</v>
      </c>
      <c r="Z175" s="78" t="n">
        <f aca="false">(IF(Z166&lt;100%,0,Z166*$C166)+IF(Z167&lt;100%,0,Z167*$C167)+IF(Z168&lt;100%,0,Z168*$C168)+IF(Z169&lt;100%,0,Z169*$C169)+IF(Z170&lt;100%,0,Z170*$C170)+IF(Z171&lt;100%,0,Z171*$C171)+IF(Z172&lt;100%,0,Z172*$C172)+IF(Z173&lt;100%,0,Z173*$C173))*$C175</f>
        <v>663.375</v>
      </c>
      <c r="AA175" s="78" t="n">
        <f aca="false">(IF(AA166&lt;100%,0,AA166*$C166)+IF(AA167&lt;100%,0,AA167*$C167)+IF(AA168&lt;100%,0,AA168*$C168)+IF(AA169&lt;100%,0,AA169*$C169)+IF(AA170&lt;100%,0,AA170*$C170)+IF(AA171&lt;100%,0,AA171*$C171)+IF(AA172&lt;100%,0,AA172*$C172)+IF(AA173&lt;100%,0,AA173*$C173))*$C175</f>
        <v>663.375</v>
      </c>
      <c r="AB175" s="78" t="n">
        <f aca="false">(IF(AB166&lt;100%,0,AB166*$C166)+IF(AB167&lt;100%,0,AB167*$C167)+IF(AB168&lt;100%,0,AB168*$C168)+IF(AB169&lt;100%,0,AB169*$C169)+IF(AB170&lt;100%,0,AB170*$C170)+IF(AB171&lt;100%,0,AB171*$C171)+IF(AB172&lt;100%,0,AB172*$C172)+IF(AB173&lt;100%,0,AB173*$C173))*$C175</f>
        <v>663.375</v>
      </c>
      <c r="AC175" s="78" t="n">
        <f aca="false">(IF(AC166&lt;100%,0,AC166*$C166)+IF(AC167&lt;100%,0,AC167*$C167)+IF(AC168&lt;100%,0,AC168*$C168)+IF(AC169&lt;100%,0,AC169*$C169)+IF(AC170&lt;100%,0,AC170*$C170)+IF(AC171&lt;100%,0,AC171*$C171)+IF(AC172&lt;100%,0,AC172*$C172)+IF(AC173&lt;100%,0,AC173*$C173))*$C175</f>
        <v>663.375</v>
      </c>
      <c r="AD175" s="78" t="n">
        <f aca="false">(IF(AD166&lt;100%,0,AD166*$C166)+IF(AD167&lt;100%,0,AD167*$C167)+IF(AD168&lt;100%,0,AD168*$C168)+IF(AD169&lt;100%,0,AD169*$C169)+IF(AD170&lt;100%,0,AD170*$C170)+IF(AD171&lt;100%,0,AD171*$C171)+IF(AD172&lt;100%,0,AD172*$C172)+IF(AD173&lt;100%,0,AD173*$C173))*$C175</f>
        <v>663.375</v>
      </c>
      <c r="AE175" s="78" t="n">
        <f aca="false">(IF(AE166&lt;100%,0,AE166*$C166)+IF(AE167&lt;100%,0,AE167*$C167)+IF(AE168&lt;100%,0,AE168*$C168)+IF(AE169&lt;100%,0,AE169*$C169)+IF(AE170&lt;100%,0,AE170*$C170)+IF(AE171&lt;100%,0,AE171*$C171)+IF(AE172&lt;100%,0,AE172*$C172)+IF(AE173&lt;100%,0,AE173*$C173))*$C175</f>
        <v>663.375</v>
      </c>
      <c r="AF175" s="78" t="n">
        <f aca="false">(IF(AF166&lt;100%,0,AF166*$C166)+IF(AF167&lt;100%,0,AF167*$C167)+IF(AF168&lt;100%,0,AF168*$C168)+IF(AF169&lt;100%,0,AF169*$C169)+IF(AF170&lt;100%,0,AF170*$C170)+IF(AF171&lt;100%,0,AF171*$C171)+IF(AF172&lt;100%,0,AF172*$C172)+IF(AF173&lt;100%,0,AF173*$C173))*$C175</f>
        <v>663.375</v>
      </c>
      <c r="AG175" s="78" t="n">
        <f aca="false">(IF(AG166&lt;100%,0,AG166*$C166)+IF(AG167&lt;100%,0,AG167*$C167)+IF(AG168&lt;100%,0,AG168*$C168)+IF(AG169&lt;100%,0,AG169*$C169)+IF(AG170&lt;100%,0,AG170*$C170)+IF(AG171&lt;100%,0,AG171*$C171)+IF(AG172&lt;100%,0,AG172*$C172)+IF(AG173&lt;100%,0,AG173*$C173))*$C175</f>
        <v>663.375</v>
      </c>
      <c r="AH175" s="222" t="n">
        <f aca="false">(IF(AH166&lt;100%,0,AH166*$C166)+IF(AH167&lt;100%,0,AH167*$C167)+IF(AH168&lt;100%,0,AH168*$C168)+IF(AH169&lt;100%,0,AH169*$C169)+IF(AH170&lt;100%,0,AH170*$C170)+IF(AH171&lt;100%,0,AH171*$C171)+IF(AH172&lt;100%,0,AH172*$C172)+IF(AH173&lt;100%,0,AH173*$C173))*$C175</f>
        <v>663.375</v>
      </c>
    </row>
    <row r="176" customFormat="false" ht="15.75" hidden="false" customHeight="false" outlineLevel="0" collapsed="false">
      <c r="A176" s="80"/>
      <c r="B176" s="85" t="s">
        <v>23</v>
      </c>
      <c r="C176" s="86"/>
      <c r="D176" s="87" t="n">
        <f aca="false">D174-D175</f>
        <v>8486.625</v>
      </c>
      <c r="E176" s="88" t="n">
        <f aca="false">E174-E175</f>
        <v>8486.625</v>
      </c>
      <c r="F176" s="88" t="n">
        <f aca="false">F174-F175</f>
        <v>8486.625</v>
      </c>
      <c r="G176" s="88" t="n">
        <f aca="false">G174-G175</f>
        <v>8486.625</v>
      </c>
      <c r="H176" s="89" t="n">
        <f aca="false">H174-H175</f>
        <v>8486.625</v>
      </c>
      <c r="I176" s="90" t="n">
        <f aca="false">I174-I175</f>
        <v>8486.625</v>
      </c>
      <c r="J176" s="88" t="n">
        <f aca="false">J174-J175</f>
        <v>8486.625</v>
      </c>
      <c r="K176" s="89" t="n">
        <f aca="false">K174-K175</f>
        <v>8486.625</v>
      </c>
      <c r="L176" s="90" t="n">
        <f aca="false">L174-L175</f>
        <v>8486.625</v>
      </c>
      <c r="M176" s="88" t="n">
        <f aca="false">M174-M175</f>
        <v>8486.625</v>
      </c>
      <c r="N176" s="88" t="n">
        <f aca="false">N174-N175</f>
        <v>8486.625</v>
      </c>
      <c r="O176" s="89" t="n">
        <f aca="false">O174-O175</f>
        <v>8486.625</v>
      </c>
      <c r="P176" s="90" t="n">
        <f aca="false">P174-P175</f>
        <v>8486.625</v>
      </c>
      <c r="Q176" s="88" t="n">
        <f aca="false">Q174-Q175</f>
        <v>8486.625</v>
      </c>
      <c r="R176" s="88" t="n">
        <f aca="false">R174-R175</f>
        <v>8486.625</v>
      </c>
      <c r="S176" s="88" t="n">
        <f aca="false">S174-S175</f>
        <v>8486.625</v>
      </c>
      <c r="T176" s="88" t="n">
        <f aca="false">T174-T175</f>
        <v>8486.625</v>
      </c>
      <c r="U176" s="88" t="n">
        <f aca="false">U174-U175</f>
        <v>8486.625</v>
      </c>
      <c r="V176" s="88" t="n">
        <f aca="false">V174-V175</f>
        <v>8486.625</v>
      </c>
      <c r="W176" s="88" t="n">
        <f aca="false">W174-W175</f>
        <v>8486.625</v>
      </c>
      <c r="X176" s="88" t="n">
        <f aca="false">X174-X175</f>
        <v>8486.625</v>
      </c>
      <c r="Y176" s="88" t="n">
        <f aca="false">Y174-Y175</f>
        <v>8486.625</v>
      </c>
      <c r="Z176" s="88" t="n">
        <f aca="false">Z174-Z175</f>
        <v>8486.625</v>
      </c>
      <c r="AA176" s="88" t="n">
        <f aca="false">AA174-AA175</f>
        <v>8486.625</v>
      </c>
      <c r="AB176" s="88" t="n">
        <f aca="false">AB174-AB175</f>
        <v>8486.625</v>
      </c>
      <c r="AC176" s="88" t="n">
        <f aca="false">AC174-AC175</f>
        <v>8486.625</v>
      </c>
      <c r="AD176" s="88" t="n">
        <f aca="false">AD174-AD175</f>
        <v>8486.625</v>
      </c>
      <c r="AE176" s="88" t="n">
        <f aca="false">AE174-AE175</f>
        <v>8486.625</v>
      </c>
      <c r="AF176" s="88" t="n">
        <f aca="false">AF174-AF175</f>
        <v>8486.625</v>
      </c>
      <c r="AG176" s="89" t="n">
        <f aca="false">AG174-AG175</f>
        <v>8486.625</v>
      </c>
      <c r="AH176" s="223" t="n">
        <f aca="false">AH174-AH175</f>
        <v>8486.625</v>
      </c>
    </row>
    <row r="177" customFormat="false" ht="15.75" hidden="false" customHeight="false" outlineLevel="0" collapsed="false">
      <c r="A177" s="37"/>
      <c r="B177" s="91" t="s">
        <v>24</v>
      </c>
      <c r="C177" s="92" t="n">
        <f aca="false">SUM(C166:C173)</f>
        <v>9150</v>
      </c>
      <c r="D177" s="39"/>
      <c r="E177" s="40"/>
      <c r="F177" s="40"/>
      <c r="G177" s="40"/>
      <c r="H177" s="41"/>
      <c r="I177" s="42"/>
      <c r="J177" s="40"/>
      <c r="K177" s="41"/>
      <c r="L177" s="42"/>
      <c r="M177" s="40"/>
      <c r="N177" s="40"/>
      <c r="O177" s="41"/>
      <c r="P177" s="42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1"/>
      <c r="AH177" s="213"/>
    </row>
    <row r="178" customFormat="false" ht="15.75" hidden="false" customHeight="false" outlineLevel="0" collapsed="false">
      <c r="A178" s="37"/>
      <c r="B178" s="93"/>
      <c r="C178" s="37" t="n">
        <f aca="false">SUM(D176:AH176)/31</f>
        <v>8486.625</v>
      </c>
      <c r="D178" s="39"/>
      <c r="E178" s="40"/>
      <c r="F178" s="40"/>
      <c r="G178" s="40"/>
      <c r="H178" s="41"/>
      <c r="I178" s="42"/>
      <c r="J178" s="40"/>
      <c r="K178" s="41"/>
      <c r="L178" s="42"/>
      <c r="M178" s="40"/>
      <c r="N178" s="40"/>
      <c r="O178" s="41"/>
      <c r="P178" s="42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1"/>
      <c r="AH178" s="213"/>
    </row>
  </sheetData>
  <printOptions headings="false" gridLines="true" gridLinesSet="true" horizontalCentered="false" verticalCentered="false"/>
  <pageMargins left="0.5" right="0.5" top="0.75" bottom="0.75" header="0.5" footer="0.5"/>
  <pageSetup paperSize="1" scale="100" fitToWidth="1" fitToHeight="3" pageOrder="downThenOver" orientation="landscape" blackAndWhite="false" draft="false" cellComments="none" horizontalDpi="300" verticalDpi="300" copies="1"/>
  <headerFooter differentFirst="false" differentOddEven="false">
    <oddHeader>&amp;L&amp;"Times New Roman,Bold"&amp;18Four Month Daily Forecast - 4/18/00&amp;RHighly Confidential</oddHeader>
    <oddFooter>&amp;L&amp;F&amp;C&amp;P&amp;R&amp;D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178"/>
  <sheetViews>
    <sheetView showFormulas="false" showGridLines="true" showRowColHeaders="true" showZeros="true" rightToLeft="false" tabSelected="false" showOutlineSymbols="false" defaultGridColor="false" view="normal" topLeftCell="A1" colorId="12" zoomScale="70" zoomScaleNormal="70" zoomScalePageLayoutView="100" workbookViewId="0">
      <pane xSplit="3" ySplit="2" topLeftCell="S47" activePane="bottomRight" state="frozen"/>
      <selection pane="topLeft" activeCell="A1" activeCellId="0" sqref="A1"/>
      <selection pane="topRight" activeCell="S1" activeCellId="0" sqref="S1"/>
      <selection pane="bottomLeft" activeCell="A47" activeCellId="0" sqref="A47"/>
      <selection pane="bottomRight" activeCell="T63" activeCellId="0" sqref="T62:AH63"/>
    </sheetView>
  </sheetViews>
  <sheetFormatPr defaultColWidth="9.7421875" defaultRowHeight="15.75" customHeight="true" zeroHeight="false" outlineLevelRow="0" outlineLevelCol="0"/>
  <cols>
    <col collapsed="false" customWidth="true" hidden="false" outlineLevel="0" max="1" min="1" style="11" width="3.62"/>
    <col collapsed="false" customWidth="true" hidden="false" outlineLevel="0" max="2" min="2" style="11" width="20.12"/>
    <col collapsed="false" customWidth="true" hidden="false" outlineLevel="0" max="3" min="3" style="11" width="6.74"/>
    <col collapsed="false" customWidth="true" hidden="false" outlineLevel="0" max="34" min="4" style="11" width="6.37"/>
    <col collapsed="false" customWidth="false" hidden="false" outlineLevel="0" max="257" min="35" style="11" width="9.74"/>
  </cols>
  <sheetData>
    <row r="1" customFormat="false" ht="31.5" hidden="false" customHeight="true" outlineLevel="0" collapsed="false">
      <c r="A1" s="12"/>
      <c r="B1" s="13" t="n">
        <v>37257</v>
      </c>
      <c r="C1" s="14"/>
      <c r="D1" s="15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7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DF1" s="18"/>
      <c r="DG1" s="18"/>
      <c r="DH1" s="18"/>
      <c r="DI1" s="18"/>
      <c r="DJ1" s="18"/>
      <c r="DK1" s="18"/>
      <c r="DL1" s="18"/>
      <c r="DM1" s="18"/>
      <c r="DN1" s="18"/>
      <c r="DO1" s="18"/>
      <c r="DP1" s="18"/>
      <c r="DQ1" s="18"/>
      <c r="DR1" s="18"/>
      <c r="DS1" s="18"/>
      <c r="DT1" s="18"/>
      <c r="DU1" s="18"/>
      <c r="DV1" s="18"/>
      <c r="DW1" s="18"/>
      <c r="DX1" s="18"/>
      <c r="DY1" s="18"/>
      <c r="DZ1" s="18"/>
      <c r="EA1" s="18"/>
      <c r="EB1" s="18"/>
      <c r="EC1" s="18"/>
      <c r="ED1" s="18"/>
      <c r="EE1" s="18"/>
      <c r="EF1" s="18"/>
      <c r="EG1" s="18"/>
      <c r="EH1" s="18"/>
      <c r="EI1" s="18"/>
      <c r="EJ1" s="18"/>
      <c r="EK1" s="18"/>
      <c r="EL1" s="18"/>
      <c r="EM1" s="18"/>
      <c r="EN1" s="18"/>
      <c r="EO1" s="18"/>
      <c r="EP1" s="18"/>
      <c r="EQ1" s="18"/>
      <c r="ER1" s="18"/>
      <c r="ES1" s="18"/>
      <c r="ET1" s="18"/>
      <c r="EU1" s="18"/>
      <c r="EV1" s="18"/>
      <c r="EW1" s="18"/>
      <c r="EX1" s="18"/>
      <c r="EY1" s="18"/>
      <c r="EZ1" s="18"/>
      <c r="FA1" s="18"/>
      <c r="FB1" s="18"/>
      <c r="FC1" s="18"/>
      <c r="FD1" s="18"/>
      <c r="FE1" s="18"/>
      <c r="FF1" s="18"/>
      <c r="FG1" s="18"/>
      <c r="FH1" s="18"/>
      <c r="FI1" s="18"/>
      <c r="FJ1" s="18"/>
      <c r="FK1" s="18"/>
      <c r="FL1" s="18"/>
      <c r="FM1" s="18"/>
      <c r="FN1" s="18"/>
      <c r="FO1" s="18"/>
      <c r="FP1" s="18"/>
      <c r="FQ1" s="18"/>
      <c r="FR1" s="18"/>
      <c r="FS1" s="18"/>
      <c r="FT1" s="18"/>
      <c r="FU1" s="18"/>
      <c r="FV1" s="18"/>
      <c r="FW1" s="18"/>
      <c r="FX1" s="18"/>
      <c r="FY1" s="18"/>
      <c r="FZ1" s="18"/>
      <c r="GA1" s="18"/>
      <c r="GB1" s="18"/>
      <c r="GC1" s="18"/>
      <c r="GD1" s="18"/>
      <c r="GE1" s="18"/>
      <c r="GF1" s="18"/>
      <c r="GG1" s="18"/>
      <c r="GH1" s="18"/>
      <c r="GI1" s="18"/>
      <c r="GJ1" s="18"/>
      <c r="GK1" s="18"/>
      <c r="GL1" s="18"/>
      <c r="GM1" s="18"/>
      <c r="GN1" s="18"/>
      <c r="GO1" s="18"/>
      <c r="GP1" s="18"/>
      <c r="GQ1" s="18"/>
      <c r="GR1" s="18"/>
      <c r="GS1" s="18"/>
      <c r="GT1" s="18"/>
      <c r="GU1" s="18"/>
      <c r="GV1" s="18"/>
      <c r="GW1" s="18"/>
      <c r="GX1" s="18"/>
      <c r="GY1" s="18"/>
      <c r="GZ1" s="18"/>
      <c r="HA1" s="18"/>
      <c r="HB1" s="18"/>
      <c r="HC1" s="18"/>
      <c r="HD1" s="18"/>
      <c r="HE1" s="18"/>
      <c r="HF1" s="18"/>
      <c r="HG1" s="18"/>
      <c r="HH1" s="18"/>
      <c r="HI1" s="18"/>
      <c r="HJ1" s="18"/>
      <c r="HK1" s="18"/>
      <c r="HL1" s="18"/>
      <c r="HM1" s="18"/>
      <c r="HN1" s="18"/>
      <c r="HO1" s="18"/>
      <c r="HP1" s="18"/>
      <c r="HQ1" s="18"/>
      <c r="HR1" s="18"/>
      <c r="HS1" s="18"/>
      <c r="HT1" s="18"/>
      <c r="HU1" s="18"/>
      <c r="HV1" s="18"/>
      <c r="HW1" s="18"/>
      <c r="HX1" s="18"/>
      <c r="HY1" s="18"/>
      <c r="HZ1" s="18"/>
      <c r="IA1" s="18"/>
      <c r="IB1" s="18"/>
      <c r="IC1" s="18"/>
      <c r="ID1" s="18"/>
      <c r="IE1" s="18"/>
      <c r="IF1" s="18"/>
      <c r="IG1" s="18"/>
      <c r="IH1" s="18"/>
      <c r="II1" s="18"/>
      <c r="IJ1" s="18"/>
      <c r="IK1" s="18"/>
      <c r="IL1" s="18"/>
      <c r="IM1" s="18"/>
      <c r="IN1" s="18"/>
      <c r="IO1" s="18"/>
      <c r="IP1" s="18"/>
      <c r="IQ1" s="18"/>
      <c r="IR1" s="18"/>
      <c r="IS1" s="18"/>
      <c r="IT1" s="18"/>
      <c r="IU1" s="18"/>
      <c r="IV1" s="18"/>
      <c r="IW1" s="18"/>
    </row>
    <row r="2" customFormat="false" ht="27" hidden="false" customHeight="false" outlineLevel="0" collapsed="false">
      <c r="A2" s="19"/>
      <c r="B2" s="20" t="s">
        <v>9</v>
      </c>
      <c r="C2" s="21" t="s">
        <v>10</v>
      </c>
      <c r="D2" s="22" t="n">
        <v>1</v>
      </c>
      <c r="E2" s="26" t="n">
        <f aca="false">D2+1</f>
        <v>2</v>
      </c>
      <c r="F2" s="26" t="n">
        <f aca="false">E2+1</f>
        <v>3</v>
      </c>
      <c r="G2" s="26" t="n">
        <f aca="false">F2+1</f>
        <v>4</v>
      </c>
      <c r="H2" s="26" t="n">
        <f aca="false">G2+1</f>
        <v>5</v>
      </c>
      <c r="I2" s="26" t="n">
        <f aca="false">H2+1</f>
        <v>6</v>
      </c>
      <c r="J2" s="26" t="n">
        <f aca="false">I2+1</f>
        <v>7</v>
      </c>
      <c r="K2" s="26" t="n">
        <f aca="false">J2+1</f>
        <v>8</v>
      </c>
      <c r="L2" s="26" t="n">
        <f aca="false">K2+1</f>
        <v>9</v>
      </c>
      <c r="M2" s="26" t="n">
        <f aca="false">L2+1</f>
        <v>10</v>
      </c>
      <c r="N2" s="26" t="n">
        <f aca="false">M2+1</f>
        <v>11</v>
      </c>
      <c r="O2" s="26" t="n">
        <f aca="false">N2+1</f>
        <v>12</v>
      </c>
      <c r="P2" s="26" t="n">
        <f aca="false">O2+1</f>
        <v>13</v>
      </c>
      <c r="Q2" s="26" t="n">
        <f aca="false">P2+1</f>
        <v>14</v>
      </c>
      <c r="R2" s="26" t="n">
        <f aca="false">Q2+1</f>
        <v>15</v>
      </c>
      <c r="S2" s="26" t="n">
        <f aca="false">R2+1</f>
        <v>16</v>
      </c>
      <c r="T2" s="26" t="n">
        <f aca="false">S2+1</f>
        <v>17</v>
      </c>
      <c r="U2" s="26" t="n">
        <f aca="false">T2+1</f>
        <v>18</v>
      </c>
      <c r="V2" s="26" t="n">
        <f aca="false">U2+1</f>
        <v>19</v>
      </c>
      <c r="W2" s="26" t="n">
        <f aca="false">V2+1</f>
        <v>20</v>
      </c>
      <c r="X2" s="26" t="n">
        <f aca="false">W2+1</f>
        <v>21</v>
      </c>
      <c r="Y2" s="26" t="n">
        <f aca="false">X2+1</f>
        <v>22</v>
      </c>
      <c r="Z2" s="26" t="n">
        <f aca="false">Y2+1</f>
        <v>23</v>
      </c>
      <c r="AA2" s="26" t="n">
        <f aca="false">Z2+1</f>
        <v>24</v>
      </c>
      <c r="AB2" s="26" t="n">
        <f aca="false">AA2+1</f>
        <v>25</v>
      </c>
      <c r="AC2" s="26" t="n">
        <f aca="false">AB2+1</f>
        <v>26</v>
      </c>
      <c r="AD2" s="26" t="n">
        <f aca="false">AC2+1</f>
        <v>27</v>
      </c>
      <c r="AE2" s="26" t="n">
        <f aca="false">AD2+1</f>
        <v>28</v>
      </c>
      <c r="AF2" s="26" t="n">
        <f aca="false">AE2+1</f>
        <v>29</v>
      </c>
      <c r="AG2" s="26" t="n">
        <f aca="false">AF2+1</f>
        <v>30</v>
      </c>
      <c r="AH2" s="137" t="n">
        <f aca="false">AG2+1</f>
        <v>31</v>
      </c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  <c r="CP2" s="27"/>
      <c r="CQ2" s="27"/>
      <c r="CR2" s="27"/>
      <c r="CS2" s="27"/>
      <c r="CT2" s="27"/>
      <c r="CU2" s="27"/>
      <c r="CV2" s="27"/>
      <c r="CW2" s="27"/>
      <c r="CX2" s="27"/>
      <c r="CY2" s="27"/>
      <c r="CZ2" s="27"/>
      <c r="DA2" s="27"/>
      <c r="DB2" s="27"/>
      <c r="DC2" s="27"/>
      <c r="DD2" s="27"/>
      <c r="DE2" s="27"/>
      <c r="DF2" s="27"/>
      <c r="DG2" s="27"/>
      <c r="DH2" s="27"/>
      <c r="DI2" s="27"/>
      <c r="DJ2" s="27"/>
      <c r="DK2" s="27"/>
      <c r="DL2" s="27"/>
      <c r="DM2" s="27"/>
      <c r="DN2" s="27"/>
      <c r="DO2" s="27"/>
      <c r="DP2" s="27"/>
      <c r="DQ2" s="27"/>
      <c r="DR2" s="27"/>
      <c r="DS2" s="27"/>
      <c r="DT2" s="27"/>
      <c r="DU2" s="27"/>
      <c r="DV2" s="27"/>
      <c r="DW2" s="27"/>
      <c r="DX2" s="27"/>
      <c r="DY2" s="27"/>
      <c r="DZ2" s="27"/>
      <c r="EA2" s="27"/>
      <c r="EB2" s="27"/>
      <c r="EC2" s="27"/>
      <c r="ED2" s="27"/>
      <c r="EE2" s="27"/>
      <c r="EF2" s="27"/>
      <c r="EG2" s="27"/>
      <c r="EH2" s="27"/>
      <c r="EI2" s="27"/>
      <c r="EJ2" s="27"/>
      <c r="EK2" s="27"/>
      <c r="EL2" s="27"/>
      <c r="EM2" s="27"/>
      <c r="EN2" s="27"/>
      <c r="EO2" s="27"/>
      <c r="EP2" s="27"/>
      <c r="EQ2" s="27"/>
      <c r="ER2" s="27"/>
      <c r="ES2" s="27"/>
      <c r="ET2" s="27"/>
      <c r="EU2" s="27"/>
      <c r="EV2" s="27"/>
      <c r="EW2" s="27"/>
      <c r="EX2" s="27"/>
      <c r="EY2" s="27"/>
      <c r="EZ2" s="27"/>
      <c r="FA2" s="27"/>
      <c r="FB2" s="27"/>
      <c r="FC2" s="27"/>
      <c r="FD2" s="27"/>
      <c r="FE2" s="27"/>
      <c r="FF2" s="27"/>
      <c r="FG2" s="27"/>
      <c r="FH2" s="27"/>
      <c r="FI2" s="27"/>
      <c r="FJ2" s="27"/>
      <c r="FK2" s="27"/>
      <c r="FL2" s="27"/>
      <c r="FM2" s="27"/>
      <c r="FN2" s="27"/>
      <c r="FO2" s="27"/>
      <c r="FP2" s="27"/>
      <c r="FQ2" s="27"/>
      <c r="FR2" s="27"/>
      <c r="FS2" s="27"/>
      <c r="FT2" s="27"/>
      <c r="FU2" s="27"/>
      <c r="FV2" s="27"/>
      <c r="FW2" s="27"/>
      <c r="FX2" s="27"/>
      <c r="FY2" s="27"/>
      <c r="FZ2" s="27"/>
      <c r="GA2" s="27"/>
      <c r="GB2" s="27"/>
      <c r="GC2" s="27"/>
      <c r="GD2" s="27"/>
      <c r="GE2" s="27"/>
      <c r="GF2" s="27"/>
      <c r="GG2" s="27"/>
      <c r="GH2" s="27"/>
      <c r="GI2" s="27"/>
      <c r="GJ2" s="27"/>
      <c r="GK2" s="27"/>
      <c r="GL2" s="27"/>
      <c r="GM2" s="27"/>
      <c r="GN2" s="27"/>
      <c r="GO2" s="27"/>
      <c r="GP2" s="27"/>
      <c r="GQ2" s="27"/>
      <c r="GR2" s="27"/>
      <c r="GS2" s="27"/>
      <c r="GT2" s="27"/>
      <c r="GU2" s="27"/>
      <c r="GV2" s="27"/>
      <c r="GW2" s="27"/>
      <c r="GX2" s="27"/>
      <c r="GY2" s="27"/>
      <c r="GZ2" s="27"/>
      <c r="HA2" s="27"/>
      <c r="HB2" s="27"/>
      <c r="HC2" s="27"/>
      <c r="HD2" s="27"/>
      <c r="HE2" s="27"/>
      <c r="HF2" s="27"/>
      <c r="HG2" s="27"/>
      <c r="HH2" s="27"/>
      <c r="HI2" s="27"/>
      <c r="HJ2" s="27"/>
      <c r="HK2" s="27"/>
      <c r="HL2" s="27"/>
      <c r="HM2" s="27"/>
      <c r="HN2" s="27"/>
      <c r="HO2" s="27"/>
      <c r="HP2" s="27"/>
      <c r="HQ2" s="27"/>
      <c r="HR2" s="27"/>
      <c r="HS2" s="27"/>
      <c r="HT2" s="27"/>
      <c r="HU2" s="27"/>
      <c r="HV2" s="27"/>
      <c r="HW2" s="27"/>
      <c r="HX2" s="27"/>
      <c r="HY2" s="27"/>
      <c r="HZ2" s="27"/>
      <c r="IA2" s="27"/>
      <c r="IB2" s="27"/>
      <c r="IC2" s="27"/>
      <c r="ID2" s="27"/>
      <c r="IE2" s="27"/>
      <c r="IF2" s="27"/>
      <c r="IG2" s="27"/>
      <c r="IH2" s="27"/>
      <c r="II2" s="27"/>
      <c r="IJ2" s="27"/>
      <c r="IK2" s="27"/>
      <c r="IL2" s="27"/>
      <c r="IM2" s="27"/>
      <c r="IN2" s="27"/>
      <c r="IO2" s="27"/>
      <c r="IP2" s="27"/>
      <c r="IQ2" s="27"/>
      <c r="IR2" s="27"/>
      <c r="IS2" s="27"/>
      <c r="IT2" s="27"/>
      <c r="IU2" s="27"/>
      <c r="IV2" s="27"/>
      <c r="IW2" s="27"/>
    </row>
    <row r="3" customFormat="false" ht="13.5" hidden="false" customHeight="false" outlineLevel="0" collapsed="false">
      <c r="A3" s="28"/>
      <c r="B3" s="29" t="s">
        <v>11</v>
      </c>
      <c r="C3" s="30"/>
      <c r="D3" s="31"/>
      <c r="E3" s="32"/>
      <c r="F3" s="32"/>
      <c r="G3" s="32"/>
      <c r="H3" s="33"/>
      <c r="I3" s="34"/>
      <c r="J3" s="32"/>
      <c r="K3" s="32"/>
      <c r="L3" s="33"/>
      <c r="M3" s="34"/>
      <c r="N3" s="32"/>
      <c r="O3" s="139"/>
      <c r="P3" s="34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142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  <c r="DQ3" s="27"/>
      <c r="DR3" s="27"/>
      <c r="DS3" s="27"/>
      <c r="DT3" s="27"/>
      <c r="DU3" s="27"/>
      <c r="DV3" s="27"/>
      <c r="DW3" s="27"/>
      <c r="DX3" s="27"/>
      <c r="DY3" s="27"/>
      <c r="DZ3" s="27"/>
      <c r="EA3" s="27"/>
      <c r="EB3" s="27"/>
      <c r="EC3" s="27"/>
      <c r="ED3" s="27"/>
      <c r="EE3" s="27"/>
      <c r="EF3" s="27"/>
      <c r="EG3" s="27"/>
      <c r="EH3" s="27"/>
      <c r="EI3" s="27"/>
      <c r="EJ3" s="27"/>
      <c r="EK3" s="27"/>
      <c r="EL3" s="27"/>
      <c r="EM3" s="27"/>
      <c r="EN3" s="27"/>
      <c r="EO3" s="27"/>
      <c r="EP3" s="27"/>
      <c r="EQ3" s="27"/>
      <c r="ER3" s="27"/>
      <c r="ES3" s="27"/>
      <c r="ET3" s="27"/>
      <c r="EU3" s="27"/>
      <c r="EV3" s="27"/>
      <c r="EW3" s="27"/>
      <c r="EX3" s="27"/>
      <c r="EY3" s="27"/>
      <c r="EZ3" s="27"/>
      <c r="FA3" s="27"/>
      <c r="FB3" s="27"/>
      <c r="FC3" s="27"/>
      <c r="FD3" s="27"/>
      <c r="FE3" s="27"/>
      <c r="FF3" s="27"/>
      <c r="FG3" s="27"/>
      <c r="FH3" s="27"/>
      <c r="FI3" s="27"/>
      <c r="FJ3" s="27"/>
      <c r="FK3" s="27"/>
      <c r="FL3" s="27"/>
      <c r="FM3" s="27"/>
      <c r="FN3" s="27"/>
      <c r="FO3" s="27"/>
      <c r="FP3" s="27"/>
      <c r="FQ3" s="27"/>
      <c r="FR3" s="27"/>
      <c r="FS3" s="27"/>
      <c r="FT3" s="27"/>
      <c r="FU3" s="27"/>
      <c r="FV3" s="27"/>
      <c r="FW3" s="27"/>
      <c r="FX3" s="27"/>
      <c r="FY3" s="27"/>
      <c r="FZ3" s="27"/>
      <c r="GA3" s="27"/>
      <c r="GB3" s="27"/>
      <c r="GC3" s="27"/>
      <c r="GD3" s="27"/>
      <c r="GE3" s="27"/>
      <c r="GF3" s="27"/>
      <c r="GG3" s="27"/>
      <c r="GH3" s="27"/>
      <c r="GI3" s="27"/>
      <c r="GJ3" s="27"/>
      <c r="GK3" s="27"/>
      <c r="GL3" s="27"/>
      <c r="GM3" s="27"/>
      <c r="GN3" s="27"/>
      <c r="GO3" s="27"/>
      <c r="GP3" s="27"/>
      <c r="GQ3" s="27"/>
      <c r="GR3" s="27"/>
      <c r="GS3" s="27"/>
      <c r="GT3" s="27"/>
      <c r="GU3" s="27"/>
      <c r="GV3" s="27"/>
      <c r="GW3" s="27"/>
      <c r="GX3" s="27"/>
      <c r="GY3" s="27"/>
      <c r="GZ3" s="27"/>
      <c r="HA3" s="27"/>
      <c r="HB3" s="27"/>
      <c r="HC3" s="27"/>
      <c r="HD3" s="27"/>
      <c r="HE3" s="27"/>
      <c r="HF3" s="27"/>
      <c r="HG3" s="27"/>
      <c r="HH3" s="27"/>
      <c r="HI3" s="27"/>
      <c r="HJ3" s="27"/>
      <c r="HK3" s="27"/>
      <c r="HL3" s="27"/>
      <c r="HM3" s="27"/>
      <c r="HN3" s="27"/>
      <c r="HO3" s="27"/>
      <c r="HP3" s="27"/>
      <c r="HQ3" s="27"/>
      <c r="HR3" s="27"/>
      <c r="HS3" s="27"/>
      <c r="HT3" s="27"/>
      <c r="HU3" s="27"/>
      <c r="HV3" s="27"/>
      <c r="HW3" s="27"/>
      <c r="HX3" s="27"/>
      <c r="HY3" s="27"/>
      <c r="HZ3" s="27"/>
      <c r="IA3" s="27"/>
      <c r="IB3" s="27"/>
      <c r="IC3" s="27"/>
      <c r="ID3" s="27"/>
      <c r="IE3" s="27"/>
      <c r="IF3" s="27"/>
      <c r="IG3" s="27"/>
      <c r="IH3" s="27"/>
      <c r="II3" s="27"/>
      <c r="IJ3" s="27"/>
      <c r="IK3" s="27"/>
      <c r="IL3" s="27"/>
      <c r="IM3" s="27"/>
      <c r="IN3" s="27"/>
      <c r="IO3" s="27"/>
      <c r="IP3" s="27"/>
      <c r="IQ3" s="27"/>
      <c r="IR3" s="27"/>
      <c r="IS3" s="27"/>
      <c r="IT3" s="27"/>
      <c r="IU3" s="27"/>
      <c r="IV3" s="27"/>
      <c r="IW3" s="27"/>
    </row>
    <row r="4" customFormat="false" ht="15.95" hidden="false" customHeight="true" outlineLevel="0" collapsed="false">
      <c r="A4" s="37"/>
      <c r="B4" s="38" t="s">
        <v>12</v>
      </c>
      <c r="C4" s="37"/>
      <c r="D4" s="39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146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43"/>
      <c r="DP4" s="43"/>
      <c r="DQ4" s="43"/>
      <c r="DR4" s="43"/>
      <c r="DS4" s="43"/>
      <c r="DT4" s="43"/>
      <c r="DU4" s="43"/>
      <c r="DV4" s="43"/>
      <c r="DW4" s="43"/>
      <c r="DX4" s="43"/>
      <c r="DY4" s="43"/>
      <c r="DZ4" s="43"/>
      <c r="EA4" s="43"/>
      <c r="EB4" s="43"/>
      <c r="EC4" s="43"/>
      <c r="ED4" s="43"/>
      <c r="EE4" s="43"/>
      <c r="EF4" s="43"/>
      <c r="EG4" s="43"/>
      <c r="EH4" s="43"/>
      <c r="EI4" s="43"/>
      <c r="EJ4" s="43"/>
      <c r="EK4" s="43"/>
      <c r="EL4" s="43"/>
      <c r="EM4" s="43"/>
      <c r="EN4" s="43"/>
      <c r="EO4" s="43"/>
      <c r="EP4" s="43"/>
      <c r="EQ4" s="43"/>
      <c r="ER4" s="43"/>
      <c r="ES4" s="43"/>
      <c r="ET4" s="43"/>
      <c r="EU4" s="43"/>
      <c r="EV4" s="43"/>
      <c r="EW4" s="43"/>
      <c r="EX4" s="43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  <c r="GI4" s="43"/>
      <c r="GJ4" s="43"/>
      <c r="GK4" s="43"/>
      <c r="GL4" s="43"/>
      <c r="GM4" s="43"/>
      <c r="GN4" s="43"/>
      <c r="GO4" s="43"/>
      <c r="GP4" s="43"/>
      <c r="GQ4" s="43"/>
      <c r="GR4" s="43"/>
      <c r="GS4" s="43"/>
      <c r="GT4" s="43"/>
      <c r="GU4" s="43"/>
      <c r="GV4" s="43"/>
      <c r="GW4" s="43"/>
      <c r="GX4" s="43"/>
      <c r="GY4" s="43"/>
      <c r="GZ4" s="43"/>
      <c r="HA4" s="43"/>
      <c r="HB4" s="43"/>
      <c r="HC4" s="43"/>
      <c r="HD4" s="43"/>
      <c r="HE4" s="43"/>
      <c r="HF4" s="43"/>
      <c r="HG4" s="43"/>
      <c r="HH4" s="43"/>
      <c r="HI4" s="43"/>
      <c r="HJ4" s="43"/>
      <c r="HK4" s="43"/>
      <c r="HL4" s="43"/>
      <c r="HM4" s="43"/>
      <c r="HN4" s="43"/>
      <c r="HO4" s="43"/>
      <c r="HP4" s="43"/>
      <c r="HQ4" s="43"/>
      <c r="HR4" s="43"/>
      <c r="HS4" s="43"/>
      <c r="HT4" s="43"/>
      <c r="HU4" s="43"/>
      <c r="HV4" s="43"/>
      <c r="HW4" s="43"/>
      <c r="HX4" s="43"/>
      <c r="HY4" s="43"/>
      <c r="HZ4" s="43"/>
      <c r="IA4" s="43"/>
      <c r="IB4" s="43"/>
      <c r="IC4" s="43"/>
      <c r="ID4" s="43"/>
      <c r="IE4" s="43"/>
      <c r="IF4" s="43"/>
      <c r="IG4" s="43"/>
      <c r="IH4" s="43"/>
      <c r="II4" s="43"/>
      <c r="IJ4" s="43"/>
      <c r="IK4" s="43"/>
      <c r="IL4" s="43"/>
      <c r="IM4" s="43"/>
      <c r="IN4" s="43"/>
      <c r="IO4" s="43"/>
      <c r="IP4" s="43"/>
      <c r="IQ4" s="43"/>
      <c r="IR4" s="43"/>
      <c r="IS4" s="43"/>
      <c r="IT4" s="43"/>
      <c r="IU4" s="43"/>
      <c r="IV4" s="43"/>
      <c r="IW4" s="43"/>
    </row>
    <row r="5" customFormat="false" ht="15.95" hidden="false" customHeight="true" outlineLevel="0" collapsed="false">
      <c r="A5" s="44" t="n">
        <v>1</v>
      </c>
      <c r="B5" s="45" t="s">
        <v>13</v>
      </c>
      <c r="C5" s="44" t="n">
        <v>810</v>
      </c>
      <c r="D5" s="229" t="n">
        <v>1</v>
      </c>
      <c r="E5" s="151" t="n">
        <v>1</v>
      </c>
      <c r="F5" s="151" t="n">
        <v>1</v>
      </c>
      <c r="G5" s="151" t="n">
        <v>1</v>
      </c>
      <c r="H5" s="151" t="n">
        <v>1</v>
      </c>
      <c r="I5" s="151" t="n">
        <v>1</v>
      </c>
      <c r="J5" s="151" t="n">
        <v>1</v>
      </c>
      <c r="K5" s="151" t="n">
        <v>1</v>
      </c>
      <c r="L5" s="151" t="n">
        <v>1</v>
      </c>
      <c r="M5" s="151" t="n">
        <v>1</v>
      </c>
      <c r="N5" s="151" t="n">
        <v>1</v>
      </c>
      <c r="O5" s="151" t="n">
        <v>1</v>
      </c>
      <c r="P5" s="151" t="n">
        <v>1</v>
      </c>
      <c r="Q5" s="151" t="n">
        <v>1</v>
      </c>
      <c r="R5" s="151" t="n">
        <v>1</v>
      </c>
      <c r="S5" s="151" t="n">
        <v>1</v>
      </c>
      <c r="T5" s="151" t="n">
        <v>1</v>
      </c>
      <c r="U5" s="151" t="n">
        <v>1</v>
      </c>
      <c r="V5" s="151" t="n">
        <v>1</v>
      </c>
      <c r="W5" s="151" t="n">
        <v>1</v>
      </c>
      <c r="X5" s="151" t="n">
        <v>1</v>
      </c>
      <c r="Y5" s="151" t="n">
        <v>1</v>
      </c>
      <c r="Z5" s="151" t="n">
        <v>1</v>
      </c>
      <c r="AA5" s="151" t="n">
        <v>1</v>
      </c>
      <c r="AB5" s="151" t="n">
        <v>1</v>
      </c>
      <c r="AC5" s="151" t="n">
        <v>1</v>
      </c>
      <c r="AD5" s="151" t="n">
        <v>1</v>
      </c>
      <c r="AE5" s="151" t="n">
        <v>1</v>
      </c>
      <c r="AF5" s="151" t="n">
        <v>1</v>
      </c>
      <c r="AG5" s="151" t="n">
        <v>1</v>
      </c>
      <c r="AH5" s="152" t="n">
        <v>1</v>
      </c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3"/>
      <c r="BM5" s="43"/>
      <c r="BN5" s="43"/>
      <c r="BO5" s="43"/>
      <c r="BP5" s="43"/>
      <c r="BQ5" s="43"/>
      <c r="BR5" s="43"/>
      <c r="BS5" s="43"/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  <c r="CG5" s="43"/>
      <c r="CH5" s="43"/>
      <c r="CI5" s="43"/>
      <c r="CJ5" s="43"/>
      <c r="CK5" s="43"/>
      <c r="CL5" s="43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3"/>
      <c r="CY5" s="43"/>
      <c r="CZ5" s="43"/>
      <c r="DA5" s="43"/>
      <c r="DB5" s="43"/>
      <c r="DC5" s="43"/>
      <c r="DD5" s="43"/>
      <c r="DE5" s="43"/>
      <c r="DF5" s="43"/>
      <c r="DG5" s="43"/>
      <c r="DH5" s="43"/>
      <c r="DI5" s="43"/>
      <c r="DJ5" s="43"/>
      <c r="DK5" s="43"/>
      <c r="DL5" s="43"/>
      <c r="DM5" s="43"/>
      <c r="DN5" s="43"/>
      <c r="DO5" s="43"/>
      <c r="DP5" s="43"/>
      <c r="DQ5" s="43"/>
      <c r="DR5" s="43"/>
      <c r="DS5" s="43"/>
      <c r="DT5" s="43"/>
      <c r="DU5" s="43"/>
      <c r="DV5" s="43"/>
      <c r="DW5" s="43"/>
      <c r="DX5" s="43"/>
      <c r="DY5" s="43"/>
      <c r="DZ5" s="43"/>
      <c r="EA5" s="43"/>
      <c r="EB5" s="43"/>
      <c r="EC5" s="43"/>
      <c r="ED5" s="43"/>
      <c r="EE5" s="43"/>
      <c r="EF5" s="43"/>
      <c r="EG5" s="43"/>
      <c r="EH5" s="43"/>
      <c r="EI5" s="43"/>
      <c r="EJ5" s="43"/>
      <c r="EK5" s="43"/>
      <c r="EL5" s="43"/>
      <c r="EM5" s="43"/>
      <c r="EN5" s="43"/>
      <c r="EO5" s="43"/>
      <c r="EP5" s="43"/>
      <c r="EQ5" s="43"/>
      <c r="ER5" s="43"/>
      <c r="ES5" s="43"/>
      <c r="ET5" s="43"/>
      <c r="EU5" s="43"/>
      <c r="EV5" s="43"/>
      <c r="EW5" s="43"/>
      <c r="EX5" s="43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  <c r="GI5" s="43"/>
      <c r="GJ5" s="43"/>
      <c r="GK5" s="43"/>
      <c r="GL5" s="43"/>
      <c r="GM5" s="43"/>
      <c r="GN5" s="43"/>
      <c r="GO5" s="43"/>
      <c r="GP5" s="43"/>
      <c r="GQ5" s="43"/>
      <c r="GR5" s="43"/>
      <c r="GS5" s="43"/>
      <c r="GT5" s="43"/>
      <c r="GU5" s="43"/>
      <c r="GV5" s="43"/>
      <c r="GW5" s="43"/>
      <c r="GX5" s="43"/>
      <c r="GY5" s="43"/>
      <c r="GZ5" s="43"/>
      <c r="HA5" s="43"/>
      <c r="HB5" s="43"/>
      <c r="HC5" s="43"/>
      <c r="HD5" s="43"/>
      <c r="HE5" s="43"/>
      <c r="HF5" s="43"/>
      <c r="HG5" s="43"/>
      <c r="HH5" s="43"/>
      <c r="HI5" s="43"/>
      <c r="HJ5" s="43"/>
      <c r="HK5" s="43"/>
      <c r="HL5" s="43"/>
      <c r="HM5" s="43"/>
      <c r="HN5" s="43"/>
      <c r="HO5" s="43"/>
      <c r="HP5" s="43"/>
      <c r="HQ5" s="43"/>
      <c r="HR5" s="43"/>
      <c r="HS5" s="43"/>
      <c r="HT5" s="43"/>
      <c r="HU5" s="43"/>
      <c r="HV5" s="43"/>
      <c r="HW5" s="43"/>
      <c r="HX5" s="43"/>
      <c r="HY5" s="43"/>
      <c r="HZ5" s="43"/>
      <c r="IA5" s="43"/>
      <c r="IB5" s="43"/>
      <c r="IC5" s="43"/>
      <c r="ID5" s="43"/>
      <c r="IE5" s="43"/>
      <c r="IF5" s="43"/>
      <c r="IG5" s="43"/>
      <c r="IH5" s="43"/>
      <c r="II5" s="43"/>
      <c r="IJ5" s="43"/>
      <c r="IK5" s="43"/>
      <c r="IL5" s="43"/>
      <c r="IM5" s="43"/>
      <c r="IN5" s="43"/>
      <c r="IO5" s="43"/>
      <c r="IP5" s="43"/>
      <c r="IQ5" s="43"/>
      <c r="IR5" s="43"/>
      <c r="IS5" s="43"/>
      <c r="IT5" s="43"/>
      <c r="IU5" s="43"/>
      <c r="IV5" s="43"/>
      <c r="IW5" s="43"/>
    </row>
    <row r="6" customFormat="false" ht="15.95" hidden="false" customHeight="true" outlineLevel="0" collapsed="false">
      <c r="A6" s="44" t="n">
        <f aca="false">+A5+1</f>
        <v>2</v>
      </c>
      <c r="B6" s="45" t="s">
        <v>14</v>
      </c>
      <c r="C6" s="44" t="n">
        <v>833</v>
      </c>
      <c r="D6" s="229" t="n">
        <v>1</v>
      </c>
      <c r="E6" s="151" t="n">
        <v>1</v>
      </c>
      <c r="F6" s="151" t="n">
        <v>1</v>
      </c>
      <c r="G6" s="151" t="n">
        <v>1</v>
      </c>
      <c r="H6" s="151" t="n">
        <v>1</v>
      </c>
      <c r="I6" s="151" t="n">
        <v>1</v>
      </c>
      <c r="J6" s="151" t="n">
        <v>1</v>
      </c>
      <c r="K6" s="151" t="n">
        <v>1</v>
      </c>
      <c r="L6" s="151" t="n">
        <v>1</v>
      </c>
      <c r="M6" s="151" t="n">
        <v>1</v>
      </c>
      <c r="N6" s="151" t="n">
        <v>1</v>
      </c>
      <c r="O6" s="151" t="n">
        <v>1</v>
      </c>
      <c r="P6" s="151" t="n">
        <v>1</v>
      </c>
      <c r="Q6" s="151" t="n">
        <v>1</v>
      </c>
      <c r="R6" s="151" t="n">
        <v>1</v>
      </c>
      <c r="S6" s="151" t="n">
        <v>1</v>
      </c>
      <c r="T6" s="151" t="n">
        <v>1</v>
      </c>
      <c r="U6" s="151" t="n">
        <v>1</v>
      </c>
      <c r="V6" s="151" t="n">
        <v>1</v>
      </c>
      <c r="W6" s="151" t="n">
        <v>1</v>
      </c>
      <c r="X6" s="151" t="n">
        <v>1</v>
      </c>
      <c r="Y6" s="151" t="n">
        <v>1</v>
      </c>
      <c r="Z6" s="151" t="n">
        <v>1</v>
      </c>
      <c r="AA6" s="151" t="n">
        <v>1</v>
      </c>
      <c r="AB6" s="151" t="n">
        <v>1</v>
      </c>
      <c r="AC6" s="151" t="n">
        <v>1</v>
      </c>
      <c r="AD6" s="151" t="n">
        <v>1</v>
      </c>
      <c r="AE6" s="151" t="n">
        <v>1</v>
      </c>
      <c r="AF6" s="151" t="n">
        <v>1</v>
      </c>
      <c r="AG6" s="151" t="n">
        <v>1</v>
      </c>
      <c r="AH6" s="152" t="n">
        <v>1</v>
      </c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43"/>
      <c r="BH6" s="43"/>
      <c r="BI6" s="43"/>
      <c r="BJ6" s="43"/>
      <c r="BK6" s="43"/>
      <c r="BL6" s="43"/>
      <c r="BM6" s="43"/>
      <c r="BN6" s="43"/>
      <c r="BO6" s="43"/>
      <c r="BP6" s="43"/>
      <c r="BQ6" s="43"/>
      <c r="BR6" s="43"/>
      <c r="BS6" s="43"/>
      <c r="BT6" s="43"/>
      <c r="BU6" s="43"/>
      <c r="BV6" s="43"/>
      <c r="BW6" s="43"/>
      <c r="BX6" s="43"/>
      <c r="BY6" s="43"/>
      <c r="BZ6" s="43"/>
      <c r="CA6" s="43"/>
      <c r="CB6" s="43"/>
      <c r="CC6" s="43"/>
      <c r="CD6" s="43"/>
      <c r="CE6" s="43"/>
      <c r="CF6" s="43"/>
      <c r="CG6" s="43"/>
      <c r="CH6" s="43"/>
      <c r="CI6" s="43"/>
      <c r="CJ6" s="43"/>
      <c r="CK6" s="43"/>
      <c r="CL6" s="43"/>
      <c r="CM6" s="43"/>
      <c r="CN6" s="43"/>
      <c r="CO6" s="43"/>
      <c r="CP6" s="43"/>
      <c r="CQ6" s="43"/>
      <c r="CR6" s="43"/>
      <c r="CS6" s="43"/>
      <c r="CT6" s="43"/>
      <c r="CU6" s="43"/>
      <c r="CV6" s="43"/>
      <c r="CW6" s="43"/>
      <c r="CX6" s="43"/>
      <c r="CY6" s="43"/>
      <c r="CZ6" s="43"/>
      <c r="DA6" s="43"/>
      <c r="DB6" s="43"/>
      <c r="DC6" s="43"/>
      <c r="DD6" s="43"/>
      <c r="DE6" s="43"/>
      <c r="DF6" s="43"/>
      <c r="DG6" s="43"/>
      <c r="DH6" s="43"/>
      <c r="DI6" s="43"/>
      <c r="DJ6" s="43"/>
      <c r="DK6" s="43"/>
      <c r="DL6" s="43"/>
      <c r="DM6" s="43"/>
      <c r="DN6" s="43"/>
      <c r="DO6" s="43"/>
      <c r="DP6" s="43"/>
      <c r="DQ6" s="43"/>
      <c r="DR6" s="43"/>
      <c r="DS6" s="43"/>
      <c r="DT6" s="43"/>
      <c r="DU6" s="43"/>
      <c r="DV6" s="43"/>
      <c r="DW6" s="43"/>
      <c r="DX6" s="43"/>
      <c r="DY6" s="43"/>
      <c r="DZ6" s="43"/>
      <c r="EA6" s="43"/>
      <c r="EB6" s="43"/>
      <c r="EC6" s="43"/>
      <c r="ED6" s="43"/>
      <c r="EE6" s="43"/>
      <c r="EF6" s="43"/>
      <c r="EG6" s="43"/>
      <c r="EH6" s="43"/>
      <c r="EI6" s="43"/>
      <c r="EJ6" s="43"/>
      <c r="EK6" s="43"/>
      <c r="EL6" s="43"/>
      <c r="EM6" s="43"/>
      <c r="EN6" s="43"/>
      <c r="EO6" s="43"/>
      <c r="EP6" s="43"/>
      <c r="EQ6" s="43"/>
      <c r="ER6" s="43"/>
      <c r="ES6" s="43"/>
      <c r="ET6" s="43"/>
      <c r="EU6" s="43"/>
      <c r="EV6" s="43"/>
      <c r="EW6" s="43"/>
      <c r="EX6" s="43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  <c r="GH6" s="43"/>
      <c r="GI6" s="43"/>
      <c r="GJ6" s="43"/>
      <c r="GK6" s="43"/>
      <c r="GL6" s="43"/>
      <c r="GM6" s="43"/>
      <c r="GN6" s="43"/>
      <c r="GO6" s="43"/>
      <c r="GP6" s="43"/>
      <c r="GQ6" s="43"/>
      <c r="GR6" s="43"/>
      <c r="GS6" s="43"/>
      <c r="GT6" s="43"/>
      <c r="GU6" s="43"/>
      <c r="GV6" s="43"/>
      <c r="GW6" s="43"/>
      <c r="GX6" s="43"/>
      <c r="GY6" s="43"/>
      <c r="GZ6" s="43"/>
      <c r="HA6" s="43"/>
      <c r="HB6" s="43"/>
      <c r="HC6" s="43"/>
      <c r="HD6" s="43"/>
      <c r="HE6" s="43"/>
      <c r="HF6" s="43"/>
      <c r="HG6" s="43"/>
      <c r="HH6" s="43"/>
      <c r="HI6" s="43"/>
      <c r="HJ6" s="43"/>
      <c r="HK6" s="43"/>
      <c r="HL6" s="43"/>
      <c r="HM6" s="43"/>
      <c r="HN6" s="43"/>
      <c r="HO6" s="43"/>
      <c r="HP6" s="43"/>
      <c r="HQ6" s="43"/>
      <c r="HR6" s="43"/>
      <c r="HS6" s="43"/>
      <c r="HT6" s="43"/>
      <c r="HU6" s="43"/>
      <c r="HV6" s="43"/>
      <c r="HW6" s="43"/>
      <c r="HX6" s="43"/>
      <c r="HY6" s="43"/>
      <c r="HZ6" s="43"/>
      <c r="IA6" s="43"/>
      <c r="IB6" s="43"/>
      <c r="IC6" s="43"/>
      <c r="ID6" s="43"/>
      <c r="IE6" s="43"/>
      <c r="IF6" s="43"/>
      <c r="IG6" s="43"/>
      <c r="IH6" s="43"/>
      <c r="II6" s="43"/>
      <c r="IJ6" s="43"/>
      <c r="IK6" s="43"/>
      <c r="IL6" s="43"/>
      <c r="IM6" s="43"/>
      <c r="IN6" s="43"/>
      <c r="IO6" s="43"/>
      <c r="IP6" s="43"/>
      <c r="IQ6" s="43"/>
      <c r="IR6" s="43"/>
      <c r="IS6" s="43"/>
      <c r="IT6" s="43"/>
      <c r="IU6" s="43"/>
      <c r="IV6" s="43"/>
      <c r="IW6" s="43"/>
    </row>
    <row r="7" customFormat="false" ht="15.95" hidden="false" customHeight="true" outlineLevel="0" collapsed="false">
      <c r="A7" s="44" t="n">
        <f aca="false">+A6+1</f>
        <v>3</v>
      </c>
      <c r="B7" s="45" t="s">
        <v>15</v>
      </c>
      <c r="C7" s="44" t="n">
        <v>877</v>
      </c>
      <c r="D7" s="229" t="n">
        <v>1</v>
      </c>
      <c r="E7" s="151" t="n">
        <v>1</v>
      </c>
      <c r="F7" s="151" t="n">
        <v>1</v>
      </c>
      <c r="G7" s="151" t="n">
        <v>1</v>
      </c>
      <c r="H7" s="151" t="n">
        <v>1</v>
      </c>
      <c r="I7" s="151" t="n">
        <v>1</v>
      </c>
      <c r="J7" s="151" t="n">
        <v>1</v>
      </c>
      <c r="K7" s="151" t="n">
        <v>1</v>
      </c>
      <c r="L7" s="151" t="n">
        <v>1</v>
      </c>
      <c r="M7" s="151" t="n">
        <v>1</v>
      </c>
      <c r="N7" s="151" t="n">
        <v>1</v>
      </c>
      <c r="O7" s="151" t="n">
        <v>1</v>
      </c>
      <c r="P7" s="151" t="n">
        <v>1</v>
      </c>
      <c r="Q7" s="151" t="n">
        <v>1</v>
      </c>
      <c r="R7" s="151" t="n">
        <v>1</v>
      </c>
      <c r="S7" s="151" t="n">
        <v>1</v>
      </c>
      <c r="T7" s="151" t="n">
        <v>1</v>
      </c>
      <c r="U7" s="151" t="n">
        <v>1</v>
      </c>
      <c r="V7" s="151" t="n">
        <v>1</v>
      </c>
      <c r="W7" s="151" t="n">
        <v>1</v>
      </c>
      <c r="X7" s="151" t="n">
        <v>1</v>
      </c>
      <c r="Y7" s="151" t="n">
        <v>1</v>
      </c>
      <c r="Z7" s="151" t="n">
        <v>1</v>
      </c>
      <c r="AA7" s="151" t="n">
        <v>1</v>
      </c>
      <c r="AB7" s="151" t="n">
        <v>1</v>
      </c>
      <c r="AC7" s="151" t="n">
        <v>1</v>
      </c>
      <c r="AD7" s="151" t="n">
        <v>1</v>
      </c>
      <c r="AE7" s="151" t="n">
        <v>1</v>
      </c>
      <c r="AF7" s="151" t="n">
        <v>1</v>
      </c>
      <c r="AG7" s="151" t="n">
        <v>1</v>
      </c>
      <c r="AH7" s="152" t="n">
        <v>1</v>
      </c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  <c r="BP7" s="43"/>
      <c r="BQ7" s="43"/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43"/>
      <c r="CR7" s="43"/>
      <c r="CS7" s="43"/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43"/>
      <c r="DO7" s="43"/>
      <c r="DP7" s="43"/>
      <c r="DQ7" s="43"/>
      <c r="DR7" s="43"/>
      <c r="DS7" s="43"/>
      <c r="DT7" s="43"/>
      <c r="DU7" s="43"/>
      <c r="DV7" s="43"/>
      <c r="DW7" s="43"/>
      <c r="DX7" s="43"/>
      <c r="DY7" s="43"/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  <c r="GI7" s="43"/>
      <c r="GJ7" s="43"/>
      <c r="GK7" s="43"/>
      <c r="GL7" s="43"/>
      <c r="GM7" s="43"/>
      <c r="GN7" s="43"/>
      <c r="GO7" s="43"/>
      <c r="GP7" s="43"/>
      <c r="GQ7" s="43"/>
      <c r="GR7" s="43"/>
      <c r="GS7" s="43"/>
      <c r="GT7" s="43"/>
      <c r="GU7" s="43"/>
      <c r="GV7" s="43"/>
      <c r="GW7" s="43"/>
      <c r="GX7" s="43"/>
      <c r="GY7" s="43"/>
      <c r="GZ7" s="43"/>
      <c r="HA7" s="43"/>
      <c r="HB7" s="43"/>
      <c r="HC7" s="43"/>
      <c r="HD7" s="43"/>
      <c r="HE7" s="43"/>
      <c r="HF7" s="43"/>
      <c r="HG7" s="43"/>
      <c r="HH7" s="43"/>
      <c r="HI7" s="43"/>
      <c r="HJ7" s="43"/>
      <c r="HK7" s="43"/>
      <c r="HL7" s="43"/>
      <c r="HM7" s="43"/>
      <c r="HN7" s="43"/>
      <c r="HO7" s="43"/>
      <c r="HP7" s="43"/>
      <c r="HQ7" s="43"/>
      <c r="HR7" s="43"/>
      <c r="HS7" s="43"/>
      <c r="HT7" s="43"/>
      <c r="HU7" s="43"/>
      <c r="HV7" s="43"/>
      <c r="HW7" s="43"/>
      <c r="HX7" s="43"/>
      <c r="HY7" s="43"/>
      <c r="HZ7" s="43"/>
      <c r="IA7" s="43"/>
      <c r="IB7" s="43"/>
      <c r="IC7" s="43"/>
      <c r="ID7" s="43"/>
      <c r="IE7" s="43"/>
      <c r="IF7" s="43"/>
      <c r="IG7" s="43"/>
      <c r="IH7" s="43"/>
      <c r="II7" s="43"/>
      <c r="IJ7" s="43"/>
      <c r="IK7" s="43"/>
      <c r="IL7" s="43"/>
      <c r="IM7" s="43"/>
      <c r="IN7" s="43"/>
      <c r="IO7" s="43"/>
      <c r="IP7" s="43"/>
      <c r="IQ7" s="43"/>
      <c r="IR7" s="43"/>
      <c r="IS7" s="43"/>
      <c r="IT7" s="43"/>
      <c r="IU7" s="43"/>
      <c r="IV7" s="43"/>
      <c r="IW7" s="43"/>
    </row>
    <row r="8" customFormat="false" ht="15.95" hidden="false" customHeight="true" outlineLevel="0" collapsed="false">
      <c r="A8" s="44" t="n">
        <f aca="false">+A7+1</f>
        <v>4</v>
      </c>
      <c r="B8" s="45" t="s">
        <v>16</v>
      </c>
      <c r="C8" s="44" t="n">
        <v>1020</v>
      </c>
      <c r="D8" s="229" t="n">
        <v>1</v>
      </c>
      <c r="E8" s="151" t="n">
        <v>1</v>
      </c>
      <c r="F8" s="151" t="n">
        <v>1</v>
      </c>
      <c r="G8" s="151" t="n">
        <v>1</v>
      </c>
      <c r="H8" s="151" t="n">
        <v>1</v>
      </c>
      <c r="I8" s="151" t="n">
        <v>1</v>
      </c>
      <c r="J8" s="151" t="n">
        <v>1</v>
      </c>
      <c r="K8" s="151" t="n">
        <v>1</v>
      </c>
      <c r="L8" s="151" t="n">
        <v>1</v>
      </c>
      <c r="M8" s="151" t="n">
        <v>1</v>
      </c>
      <c r="N8" s="151" t="n">
        <v>1</v>
      </c>
      <c r="O8" s="151" t="n">
        <v>1</v>
      </c>
      <c r="P8" s="151" t="n">
        <v>1</v>
      </c>
      <c r="Q8" s="151" t="n">
        <v>1</v>
      </c>
      <c r="R8" s="151" t="n">
        <v>1</v>
      </c>
      <c r="S8" s="151" t="n">
        <v>1</v>
      </c>
      <c r="T8" s="151" t="n">
        <v>1</v>
      </c>
      <c r="U8" s="151" t="n">
        <v>1</v>
      </c>
      <c r="V8" s="151" t="n">
        <v>1</v>
      </c>
      <c r="W8" s="151" t="n">
        <v>1</v>
      </c>
      <c r="X8" s="151" t="n">
        <v>1</v>
      </c>
      <c r="Y8" s="151" t="n">
        <v>1</v>
      </c>
      <c r="Z8" s="151" t="n">
        <v>1</v>
      </c>
      <c r="AA8" s="151" t="n">
        <v>1</v>
      </c>
      <c r="AB8" s="151" t="n">
        <v>1</v>
      </c>
      <c r="AC8" s="151" t="n">
        <v>1</v>
      </c>
      <c r="AD8" s="151" t="n">
        <v>1</v>
      </c>
      <c r="AE8" s="151" t="n">
        <v>1</v>
      </c>
      <c r="AF8" s="151" t="n">
        <v>1</v>
      </c>
      <c r="AG8" s="151" t="n">
        <v>1</v>
      </c>
      <c r="AH8" s="152" t="n">
        <v>1</v>
      </c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  <c r="GI8" s="43"/>
      <c r="GJ8" s="43"/>
      <c r="GK8" s="43"/>
      <c r="GL8" s="43"/>
      <c r="GM8" s="43"/>
      <c r="GN8" s="43"/>
      <c r="GO8" s="43"/>
      <c r="GP8" s="43"/>
      <c r="GQ8" s="43"/>
      <c r="GR8" s="43"/>
      <c r="GS8" s="43"/>
      <c r="GT8" s="43"/>
      <c r="GU8" s="43"/>
      <c r="GV8" s="43"/>
      <c r="GW8" s="43"/>
      <c r="GX8" s="43"/>
      <c r="GY8" s="43"/>
      <c r="GZ8" s="43"/>
      <c r="HA8" s="43"/>
      <c r="HB8" s="43"/>
      <c r="HC8" s="43"/>
      <c r="HD8" s="43"/>
      <c r="HE8" s="43"/>
      <c r="HF8" s="43"/>
      <c r="HG8" s="43"/>
      <c r="HH8" s="43"/>
      <c r="HI8" s="43"/>
      <c r="HJ8" s="43"/>
      <c r="HK8" s="43"/>
      <c r="HL8" s="43"/>
      <c r="HM8" s="43"/>
      <c r="HN8" s="43"/>
      <c r="HO8" s="43"/>
      <c r="HP8" s="43"/>
      <c r="HQ8" s="43"/>
      <c r="HR8" s="43"/>
      <c r="HS8" s="43"/>
      <c r="HT8" s="43"/>
      <c r="HU8" s="43"/>
      <c r="HV8" s="43"/>
      <c r="HW8" s="43"/>
      <c r="HX8" s="43"/>
      <c r="HY8" s="43"/>
      <c r="HZ8" s="43"/>
      <c r="IA8" s="43"/>
      <c r="IB8" s="43"/>
      <c r="IC8" s="43"/>
      <c r="ID8" s="43"/>
      <c r="IE8" s="43"/>
      <c r="IF8" s="43"/>
      <c r="IG8" s="43"/>
      <c r="IH8" s="43"/>
      <c r="II8" s="43"/>
      <c r="IJ8" s="43"/>
      <c r="IK8" s="43"/>
      <c r="IL8" s="43"/>
      <c r="IM8" s="43"/>
      <c r="IN8" s="43"/>
      <c r="IO8" s="43"/>
      <c r="IP8" s="43"/>
      <c r="IQ8" s="43"/>
      <c r="IR8" s="43"/>
      <c r="IS8" s="43"/>
      <c r="IT8" s="43"/>
      <c r="IU8" s="43"/>
      <c r="IV8" s="43"/>
      <c r="IW8" s="43"/>
    </row>
    <row r="9" customFormat="false" ht="15.95" hidden="false" customHeight="true" outlineLevel="0" collapsed="false">
      <c r="A9" s="94" t="n">
        <f aca="false">+A8+1</f>
        <v>5</v>
      </c>
      <c r="B9" s="95" t="s">
        <v>17</v>
      </c>
      <c r="C9" s="94" t="n">
        <v>1090</v>
      </c>
      <c r="D9" s="229" t="n">
        <v>1</v>
      </c>
      <c r="E9" s="151" t="n">
        <v>1</v>
      </c>
      <c r="F9" s="151" t="n">
        <v>1</v>
      </c>
      <c r="G9" s="151" t="n">
        <v>1</v>
      </c>
      <c r="H9" s="151" t="n">
        <v>1</v>
      </c>
      <c r="I9" s="151" t="n">
        <v>1</v>
      </c>
      <c r="J9" s="151" t="n">
        <v>1</v>
      </c>
      <c r="K9" s="151" t="n">
        <v>1</v>
      </c>
      <c r="L9" s="151" t="n">
        <v>1</v>
      </c>
      <c r="M9" s="151" t="n">
        <v>1</v>
      </c>
      <c r="N9" s="151" t="n">
        <v>1</v>
      </c>
      <c r="O9" s="151" t="n">
        <v>1</v>
      </c>
      <c r="P9" s="151" t="n">
        <v>1</v>
      </c>
      <c r="Q9" s="151" t="n">
        <v>1</v>
      </c>
      <c r="R9" s="151" t="n">
        <v>1</v>
      </c>
      <c r="S9" s="151" t="n">
        <v>1</v>
      </c>
      <c r="T9" s="151" t="n">
        <v>1</v>
      </c>
      <c r="U9" s="151" t="n">
        <v>1</v>
      </c>
      <c r="V9" s="151" t="n">
        <v>1</v>
      </c>
      <c r="W9" s="151" t="n">
        <v>1</v>
      </c>
      <c r="X9" s="151" t="n">
        <v>1</v>
      </c>
      <c r="Y9" s="151" t="n">
        <v>1</v>
      </c>
      <c r="Z9" s="151" t="n">
        <v>1</v>
      </c>
      <c r="AA9" s="151" t="n">
        <v>1</v>
      </c>
      <c r="AB9" s="151" t="n">
        <v>1</v>
      </c>
      <c r="AC9" s="151" t="n">
        <v>1</v>
      </c>
      <c r="AD9" s="151" t="n">
        <v>1</v>
      </c>
      <c r="AE9" s="151" t="n">
        <v>1</v>
      </c>
      <c r="AF9" s="151" t="n">
        <v>1</v>
      </c>
      <c r="AG9" s="151" t="n">
        <v>1</v>
      </c>
      <c r="AH9" s="152" t="n">
        <v>1</v>
      </c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3"/>
      <c r="BP9" s="43"/>
      <c r="BQ9" s="43"/>
      <c r="BR9" s="43"/>
      <c r="BS9" s="43"/>
      <c r="BT9" s="43"/>
      <c r="BU9" s="43"/>
      <c r="BV9" s="43"/>
      <c r="BW9" s="43"/>
      <c r="BX9" s="43"/>
      <c r="BY9" s="43"/>
      <c r="BZ9" s="43"/>
      <c r="CA9" s="43"/>
      <c r="CB9" s="43"/>
      <c r="CC9" s="43"/>
      <c r="CD9" s="43"/>
      <c r="CE9" s="43"/>
      <c r="CF9" s="43"/>
      <c r="CG9" s="43"/>
      <c r="CH9" s="43"/>
      <c r="CI9" s="43"/>
      <c r="CJ9" s="43"/>
      <c r="CK9" s="43"/>
      <c r="CL9" s="43"/>
      <c r="CM9" s="43"/>
      <c r="CN9" s="43"/>
      <c r="CO9" s="43"/>
      <c r="CP9" s="43"/>
      <c r="CQ9" s="43"/>
      <c r="CR9" s="43"/>
      <c r="CS9" s="43"/>
      <c r="CT9" s="43"/>
      <c r="CU9" s="43"/>
      <c r="CV9" s="43"/>
      <c r="CW9" s="43"/>
      <c r="CX9" s="43"/>
      <c r="CY9" s="43"/>
      <c r="CZ9" s="43"/>
      <c r="DA9" s="43"/>
      <c r="DB9" s="43"/>
      <c r="DC9" s="43"/>
      <c r="DD9" s="43"/>
      <c r="DE9" s="43"/>
      <c r="DF9" s="43"/>
      <c r="DG9" s="43"/>
      <c r="DH9" s="43"/>
      <c r="DI9" s="43"/>
      <c r="DJ9" s="43"/>
      <c r="DK9" s="43"/>
      <c r="DL9" s="43"/>
      <c r="DM9" s="43"/>
      <c r="DN9" s="43"/>
      <c r="DO9" s="43"/>
      <c r="DP9" s="43"/>
      <c r="DQ9" s="43"/>
      <c r="DR9" s="43"/>
      <c r="DS9" s="43"/>
      <c r="DT9" s="43"/>
      <c r="DU9" s="43"/>
      <c r="DV9" s="43"/>
      <c r="DW9" s="43"/>
      <c r="DX9" s="43"/>
      <c r="DY9" s="43"/>
      <c r="DZ9" s="43"/>
      <c r="EA9" s="43"/>
      <c r="EB9" s="43"/>
      <c r="EC9" s="43"/>
      <c r="ED9" s="43"/>
      <c r="EE9" s="43"/>
      <c r="EF9" s="43"/>
      <c r="EG9" s="43"/>
      <c r="EH9" s="43"/>
      <c r="EI9" s="43"/>
      <c r="EJ9" s="43"/>
      <c r="EK9" s="43"/>
      <c r="EL9" s="43"/>
      <c r="EM9" s="43"/>
      <c r="EN9" s="43"/>
      <c r="EO9" s="43"/>
      <c r="EP9" s="43"/>
      <c r="EQ9" s="43"/>
      <c r="ER9" s="43"/>
      <c r="ES9" s="43"/>
      <c r="ET9" s="43"/>
      <c r="EU9" s="43"/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  <c r="GI9" s="43"/>
      <c r="GJ9" s="43"/>
      <c r="GK9" s="43"/>
      <c r="GL9" s="43"/>
      <c r="GM9" s="43"/>
      <c r="GN9" s="43"/>
      <c r="GO9" s="43"/>
      <c r="GP9" s="43"/>
      <c r="GQ9" s="43"/>
      <c r="GR9" s="43"/>
      <c r="GS9" s="43"/>
      <c r="GT9" s="43"/>
      <c r="GU9" s="43"/>
      <c r="GV9" s="43"/>
      <c r="GW9" s="43"/>
      <c r="GX9" s="43"/>
      <c r="GY9" s="43"/>
      <c r="GZ9" s="43"/>
      <c r="HA9" s="43"/>
      <c r="HB9" s="43"/>
      <c r="HC9" s="43"/>
      <c r="HD9" s="43"/>
      <c r="HE9" s="43"/>
      <c r="HF9" s="43"/>
      <c r="HG9" s="43"/>
      <c r="HH9" s="43"/>
      <c r="HI9" s="43"/>
      <c r="HJ9" s="43"/>
      <c r="HK9" s="43"/>
      <c r="HL9" s="43"/>
      <c r="HM9" s="43"/>
      <c r="HN9" s="43"/>
      <c r="HO9" s="43"/>
      <c r="HP9" s="43"/>
      <c r="HQ9" s="43"/>
      <c r="HR9" s="43"/>
      <c r="HS9" s="43"/>
      <c r="HT9" s="43"/>
      <c r="HU9" s="43"/>
      <c r="HV9" s="43"/>
      <c r="HW9" s="43"/>
      <c r="HX9" s="43"/>
      <c r="HY9" s="43"/>
      <c r="HZ9" s="43"/>
      <c r="IA9" s="43"/>
      <c r="IB9" s="43"/>
      <c r="IC9" s="43"/>
      <c r="ID9" s="43"/>
      <c r="IE9" s="43"/>
      <c r="IF9" s="43"/>
      <c r="IG9" s="43"/>
      <c r="IH9" s="43"/>
      <c r="II9" s="43"/>
      <c r="IJ9" s="43"/>
      <c r="IK9" s="43"/>
      <c r="IL9" s="43"/>
      <c r="IM9" s="43"/>
      <c r="IN9" s="43"/>
      <c r="IO9" s="43"/>
      <c r="IP9" s="43"/>
      <c r="IQ9" s="43"/>
      <c r="IR9" s="43"/>
      <c r="IS9" s="43"/>
      <c r="IT9" s="43"/>
      <c r="IU9" s="43"/>
      <c r="IV9" s="43"/>
      <c r="IW9" s="43"/>
    </row>
    <row r="10" customFormat="false" ht="15.95" hidden="false" customHeight="true" outlineLevel="0" collapsed="false">
      <c r="A10" s="44" t="n">
        <f aca="false">+A9+1</f>
        <v>6</v>
      </c>
      <c r="B10" s="45" t="s">
        <v>18</v>
      </c>
      <c r="C10" s="44" t="n">
        <v>1098</v>
      </c>
      <c r="D10" s="229" t="n">
        <v>1</v>
      </c>
      <c r="E10" s="151" t="n">
        <v>1</v>
      </c>
      <c r="F10" s="151" t="n">
        <v>1</v>
      </c>
      <c r="G10" s="151" t="n">
        <v>1</v>
      </c>
      <c r="H10" s="151" t="n">
        <v>1</v>
      </c>
      <c r="I10" s="151" t="n">
        <v>1</v>
      </c>
      <c r="J10" s="151" t="n">
        <v>1</v>
      </c>
      <c r="K10" s="151" t="n">
        <v>1</v>
      </c>
      <c r="L10" s="151" t="n">
        <v>1</v>
      </c>
      <c r="M10" s="151" t="n">
        <v>1</v>
      </c>
      <c r="N10" s="151" t="n">
        <v>1</v>
      </c>
      <c r="O10" s="151" t="n">
        <v>1</v>
      </c>
      <c r="P10" s="151" t="n">
        <v>1</v>
      </c>
      <c r="Q10" s="160" t="n">
        <v>1</v>
      </c>
      <c r="R10" s="160" t="n">
        <v>1</v>
      </c>
      <c r="S10" s="160" t="n">
        <v>1</v>
      </c>
      <c r="T10" s="160" t="n">
        <v>1</v>
      </c>
      <c r="U10" s="160" t="n">
        <v>1</v>
      </c>
      <c r="V10" s="151" t="n">
        <v>1</v>
      </c>
      <c r="W10" s="151" t="n">
        <v>1</v>
      </c>
      <c r="X10" s="151" t="n">
        <v>1</v>
      </c>
      <c r="Y10" s="151" t="n">
        <v>1</v>
      </c>
      <c r="Z10" s="151" t="n">
        <v>1</v>
      </c>
      <c r="AA10" s="151" t="n">
        <v>1</v>
      </c>
      <c r="AB10" s="151" t="n">
        <v>1</v>
      </c>
      <c r="AC10" s="151" t="n">
        <v>1</v>
      </c>
      <c r="AD10" s="151" t="n">
        <v>1</v>
      </c>
      <c r="AE10" s="151" t="n">
        <v>1</v>
      </c>
      <c r="AF10" s="151" t="n">
        <v>1</v>
      </c>
      <c r="AG10" s="151" t="n">
        <v>1</v>
      </c>
      <c r="AH10" s="152" t="n">
        <v>1</v>
      </c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  <c r="BK10" s="43"/>
      <c r="BL10" s="43"/>
      <c r="BM10" s="43"/>
      <c r="BN10" s="43"/>
      <c r="BO10" s="43"/>
      <c r="BP10" s="43"/>
      <c r="BQ10" s="43"/>
      <c r="BR10" s="43"/>
      <c r="BS10" s="43"/>
      <c r="BT10" s="43"/>
      <c r="BU10" s="43"/>
      <c r="BV10" s="43"/>
      <c r="BW10" s="43"/>
      <c r="BX10" s="43"/>
      <c r="BY10" s="43"/>
      <c r="BZ10" s="43"/>
      <c r="CA10" s="43"/>
      <c r="CB10" s="43"/>
      <c r="CC10" s="43"/>
      <c r="CD10" s="43"/>
      <c r="CE10" s="43"/>
      <c r="CF10" s="43"/>
      <c r="CG10" s="43"/>
      <c r="CH10" s="43"/>
      <c r="CI10" s="43"/>
      <c r="CJ10" s="43"/>
      <c r="CK10" s="43"/>
      <c r="CL10" s="43"/>
      <c r="CM10" s="43"/>
      <c r="CN10" s="43"/>
      <c r="CO10" s="43"/>
      <c r="CP10" s="43"/>
      <c r="CQ10" s="43"/>
      <c r="CR10" s="43"/>
      <c r="CS10" s="43"/>
      <c r="CT10" s="43"/>
      <c r="CU10" s="43"/>
      <c r="CV10" s="43"/>
      <c r="CW10" s="43"/>
      <c r="CX10" s="43"/>
      <c r="CY10" s="43"/>
      <c r="CZ10" s="43"/>
      <c r="DA10" s="43"/>
      <c r="DB10" s="43"/>
      <c r="DC10" s="43"/>
      <c r="DD10" s="43"/>
      <c r="DE10" s="43"/>
      <c r="DF10" s="43"/>
      <c r="DG10" s="43"/>
      <c r="DH10" s="43"/>
      <c r="DI10" s="43"/>
      <c r="DJ10" s="43"/>
      <c r="DK10" s="43"/>
      <c r="DL10" s="43"/>
      <c r="DM10" s="43"/>
      <c r="DN10" s="43"/>
      <c r="DO10" s="43"/>
      <c r="DP10" s="43"/>
      <c r="DQ10" s="43"/>
      <c r="DR10" s="43"/>
      <c r="DS10" s="43"/>
      <c r="DT10" s="43"/>
      <c r="DU10" s="43"/>
      <c r="DV10" s="43"/>
      <c r="DW10" s="43"/>
      <c r="DX10" s="43"/>
      <c r="DY10" s="43"/>
      <c r="DZ10" s="43"/>
      <c r="EA10" s="43"/>
      <c r="EB10" s="43"/>
      <c r="EC10" s="43"/>
      <c r="ED10" s="43"/>
      <c r="EE10" s="43"/>
      <c r="EF10" s="43"/>
      <c r="EG10" s="43"/>
      <c r="EH10" s="43"/>
      <c r="EI10" s="43"/>
      <c r="EJ10" s="43"/>
      <c r="EK10" s="43"/>
      <c r="EL10" s="43"/>
      <c r="EM10" s="43"/>
      <c r="EN10" s="43"/>
      <c r="EO10" s="43"/>
      <c r="EP10" s="43"/>
      <c r="EQ10" s="43"/>
      <c r="ER10" s="43"/>
      <c r="ES10" s="43"/>
      <c r="ET10" s="43"/>
      <c r="EU10" s="43"/>
      <c r="EV10" s="43"/>
      <c r="EW10" s="43"/>
      <c r="EX10" s="43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  <c r="GI10" s="43"/>
      <c r="GJ10" s="43"/>
      <c r="GK10" s="43"/>
      <c r="GL10" s="43"/>
      <c r="GM10" s="43"/>
      <c r="GN10" s="43"/>
      <c r="GO10" s="43"/>
      <c r="GP10" s="43"/>
      <c r="GQ10" s="43"/>
      <c r="GR10" s="43"/>
      <c r="GS10" s="43"/>
      <c r="GT10" s="43"/>
      <c r="GU10" s="43"/>
      <c r="GV10" s="43"/>
      <c r="GW10" s="43"/>
      <c r="GX10" s="43"/>
      <c r="GY10" s="43"/>
      <c r="GZ10" s="43"/>
      <c r="HA10" s="43"/>
      <c r="HB10" s="43"/>
      <c r="HC10" s="43"/>
      <c r="HD10" s="43"/>
      <c r="HE10" s="43"/>
      <c r="HF10" s="43"/>
      <c r="HG10" s="43"/>
      <c r="HH10" s="43"/>
      <c r="HI10" s="43"/>
      <c r="HJ10" s="43"/>
      <c r="HK10" s="43"/>
      <c r="HL10" s="43"/>
      <c r="HM10" s="43"/>
      <c r="HN10" s="43"/>
      <c r="HO10" s="43"/>
      <c r="HP10" s="43"/>
      <c r="HQ10" s="43"/>
      <c r="HR10" s="43"/>
      <c r="HS10" s="43"/>
      <c r="HT10" s="43"/>
      <c r="HU10" s="43"/>
      <c r="HV10" s="43"/>
      <c r="HW10" s="43"/>
      <c r="HX10" s="43"/>
      <c r="HY10" s="43"/>
      <c r="HZ10" s="43"/>
      <c r="IA10" s="43"/>
      <c r="IB10" s="43"/>
      <c r="IC10" s="43"/>
      <c r="ID10" s="43"/>
      <c r="IE10" s="43"/>
      <c r="IF10" s="43"/>
      <c r="IG10" s="43"/>
      <c r="IH10" s="43"/>
      <c r="II10" s="43"/>
      <c r="IJ10" s="43"/>
      <c r="IK10" s="43"/>
      <c r="IL10" s="43"/>
      <c r="IM10" s="43"/>
      <c r="IN10" s="43"/>
      <c r="IO10" s="43"/>
      <c r="IP10" s="43"/>
      <c r="IQ10" s="43"/>
      <c r="IR10" s="43"/>
      <c r="IS10" s="43"/>
      <c r="IT10" s="43"/>
      <c r="IU10" s="43"/>
      <c r="IV10" s="43"/>
      <c r="IW10" s="43"/>
    </row>
    <row r="11" customFormat="false" ht="15.95" hidden="false" customHeight="true" outlineLevel="0" collapsed="false">
      <c r="A11" s="44" t="n">
        <f aca="false">+A10+1</f>
        <v>7</v>
      </c>
      <c r="B11" s="45" t="s">
        <v>19</v>
      </c>
      <c r="C11" s="44" t="n">
        <v>780</v>
      </c>
      <c r="D11" s="229" t="n">
        <v>1</v>
      </c>
      <c r="E11" s="151" t="n">
        <v>1</v>
      </c>
      <c r="F11" s="151" t="n">
        <v>1</v>
      </c>
      <c r="G11" s="151" t="n">
        <v>1</v>
      </c>
      <c r="H11" s="151" t="n">
        <v>1</v>
      </c>
      <c r="I11" s="151" t="n">
        <v>1</v>
      </c>
      <c r="J11" s="151" t="n">
        <v>1</v>
      </c>
      <c r="K11" s="151" t="n">
        <v>1</v>
      </c>
      <c r="L11" s="151" t="n">
        <v>1</v>
      </c>
      <c r="M11" s="151" t="n">
        <v>1</v>
      </c>
      <c r="N11" s="151" t="n">
        <v>1</v>
      </c>
      <c r="O11" s="151" t="n">
        <v>1</v>
      </c>
      <c r="P11" s="151" t="n">
        <v>1</v>
      </c>
      <c r="Q11" s="160" t="n">
        <v>1</v>
      </c>
      <c r="R11" s="160" t="n">
        <v>1</v>
      </c>
      <c r="S11" s="160" t="n">
        <v>1</v>
      </c>
      <c r="T11" s="160" t="n">
        <v>1</v>
      </c>
      <c r="U11" s="160" t="n">
        <v>1</v>
      </c>
      <c r="V11" s="160" t="n">
        <v>1</v>
      </c>
      <c r="W11" s="160" t="n">
        <v>1</v>
      </c>
      <c r="X11" s="160" t="n">
        <v>1</v>
      </c>
      <c r="Y11" s="160" t="n">
        <v>1</v>
      </c>
      <c r="Z11" s="160" t="n">
        <v>1</v>
      </c>
      <c r="AA11" s="160" t="n">
        <v>1</v>
      </c>
      <c r="AB11" s="160" t="n">
        <v>1</v>
      </c>
      <c r="AC11" s="160" t="n">
        <v>1</v>
      </c>
      <c r="AD11" s="160" t="n">
        <v>1</v>
      </c>
      <c r="AE11" s="160" t="n">
        <v>1</v>
      </c>
      <c r="AF11" s="151" t="n">
        <v>1</v>
      </c>
      <c r="AG11" s="151" t="n">
        <v>1</v>
      </c>
      <c r="AH11" s="152" t="n">
        <v>1</v>
      </c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3"/>
      <c r="BL11" s="43"/>
      <c r="BM11" s="43"/>
      <c r="BN11" s="43"/>
      <c r="BO11" s="43"/>
      <c r="BP11" s="43"/>
      <c r="BQ11" s="43"/>
      <c r="BR11" s="43"/>
      <c r="BS11" s="43"/>
      <c r="BT11" s="43"/>
      <c r="BU11" s="43"/>
      <c r="BV11" s="43"/>
      <c r="BW11" s="43"/>
      <c r="BX11" s="43"/>
      <c r="BY11" s="43"/>
      <c r="BZ11" s="43"/>
      <c r="CA11" s="43"/>
      <c r="CB11" s="43"/>
      <c r="CC11" s="43"/>
      <c r="CD11" s="43"/>
      <c r="CE11" s="43"/>
      <c r="CF11" s="43"/>
      <c r="CG11" s="43"/>
      <c r="CH11" s="43"/>
      <c r="CI11" s="43"/>
      <c r="CJ11" s="43"/>
      <c r="CK11" s="43"/>
      <c r="CL11" s="43"/>
      <c r="CM11" s="43"/>
      <c r="CN11" s="43"/>
      <c r="CO11" s="43"/>
      <c r="CP11" s="43"/>
      <c r="CQ11" s="43"/>
      <c r="CR11" s="43"/>
      <c r="CS11" s="43"/>
      <c r="CT11" s="43"/>
      <c r="CU11" s="43"/>
      <c r="CV11" s="43"/>
      <c r="CW11" s="43"/>
      <c r="CX11" s="43"/>
      <c r="CY11" s="43"/>
      <c r="CZ11" s="43"/>
      <c r="DA11" s="43"/>
      <c r="DB11" s="43"/>
      <c r="DC11" s="43"/>
      <c r="DD11" s="43"/>
      <c r="DE11" s="43"/>
      <c r="DF11" s="43"/>
      <c r="DG11" s="43"/>
      <c r="DH11" s="43"/>
      <c r="DI11" s="43"/>
      <c r="DJ11" s="43"/>
      <c r="DK11" s="43"/>
      <c r="DL11" s="43"/>
      <c r="DM11" s="43"/>
      <c r="DN11" s="43"/>
      <c r="DO11" s="43"/>
      <c r="DP11" s="43"/>
      <c r="DQ11" s="43"/>
      <c r="DR11" s="43"/>
      <c r="DS11" s="43"/>
      <c r="DT11" s="43"/>
      <c r="DU11" s="43"/>
      <c r="DV11" s="43"/>
      <c r="DW11" s="43"/>
      <c r="DX11" s="43"/>
      <c r="DY11" s="43"/>
      <c r="DZ11" s="43"/>
      <c r="EA11" s="43"/>
      <c r="EB11" s="43"/>
      <c r="EC11" s="43"/>
      <c r="ED11" s="43"/>
      <c r="EE11" s="43"/>
      <c r="EF11" s="43"/>
      <c r="EG11" s="43"/>
      <c r="EH11" s="43"/>
      <c r="EI11" s="43"/>
      <c r="EJ11" s="43"/>
      <c r="EK11" s="43"/>
      <c r="EL11" s="43"/>
      <c r="EM11" s="43"/>
      <c r="EN11" s="43"/>
      <c r="EO11" s="43"/>
      <c r="EP11" s="43"/>
      <c r="EQ11" s="43"/>
      <c r="ER11" s="43"/>
      <c r="ES11" s="43"/>
      <c r="ET11" s="43"/>
      <c r="EU11" s="43"/>
      <c r="EV11" s="43"/>
      <c r="EW11" s="43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  <c r="GI11" s="43"/>
      <c r="GJ11" s="43"/>
      <c r="GK11" s="43"/>
      <c r="GL11" s="43"/>
      <c r="GM11" s="43"/>
      <c r="GN11" s="43"/>
      <c r="GO11" s="43"/>
      <c r="GP11" s="43"/>
      <c r="GQ11" s="43"/>
      <c r="GR11" s="43"/>
      <c r="GS11" s="43"/>
      <c r="GT11" s="43"/>
      <c r="GU11" s="43"/>
      <c r="GV11" s="43"/>
      <c r="GW11" s="43"/>
      <c r="GX11" s="43"/>
      <c r="GY11" s="43"/>
      <c r="GZ11" s="43"/>
      <c r="HA11" s="43"/>
      <c r="HB11" s="43"/>
      <c r="HC11" s="43"/>
      <c r="HD11" s="43"/>
      <c r="HE11" s="43"/>
      <c r="HF11" s="43"/>
      <c r="HG11" s="43"/>
      <c r="HH11" s="43"/>
      <c r="HI11" s="43"/>
      <c r="HJ11" s="43"/>
      <c r="HK11" s="43"/>
      <c r="HL11" s="43"/>
      <c r="HM11" s="43"/>
      <c r="HN11" s="43"/>
      <c r="HO11" s="43"/>
      <c r="HP11" s="43"/>
      <c r="HQ11" s="43"/>
      <c r="HR11" s="43"/>
      <c r="HS11" s="43"/>
      <c r="HT11" s="43"/>
      <c r="HU11" s="43"/>
      <c r="HV11" s="43"/>
      <c r="HW11" s="43"/>
      <c r="HX11" s="43"/>
      <c r="HY11" s="43"/>
      <c r="HZ11" s="43"/>
      <c r="IA11" s="43"/>
      <c r="IB11" s="43"/>
      <c r="IC11" s="43"/>
      <c r="ID11" s="43"/>
      <c r="IE11" s="43"/>
      <c r="IF11" s="43"/>
      <c r="IG11" s="43"/>
      <c r="IH11" s="43"/>
      <c r="II11" s="43"/>
      <c r="IJ11" s="43"/>
      <c r="IK11" s="43"/>
      <c r="IL11" s="43"/>
      <c r="IM11" s="43"/>
      <c r="IN11" s="43"/>
      <c r="IO11" s="43"/>
      <c r="IP11" s="43"/>
      <c r="IQ11" s="43"/>
      <c r="IR11" s="43"/>
      <c r="IS11" s="43"/>
      <c r="IT11" s="43"/>
      <c r="IU11" s="43"/>
      <c r="IV11" s="43"/>
      <c r="IW11" s="43"/>
    </row>
    <row r="12" customFormat="false" ht="15.95" hidden="false" customHeight="true" outlineLevel="0" collapsed="false">
      <c r="A12" s="96" t="n">
        <f aca="false">+A11+1</f>
        <v>8</v>
      </c>
      <c r="B12" s="97" t="s">
        <v>20</v>
      </c>
      <c r="C12" s="96" t="n">
        <v>1194</v>
      </c>
      <c r="D12" s="232" t="n">
        <v>1</v>
      </c>
      <c r="E12" s="170" t="n">
        <v>1</v>
      </c>
      <c r="F12" s="170" t="n">
        <v>1</v>
      </c>
      <c r="G12" s="170" t="n">
        <v>1</v>
      </c>
      <c r="H12" s="170" t="n">
        <v>1</v>
      </c>
      <c r="I12" s="170" t="n">
        <v>1</v>
      </c>
      <c r="J12" s="170" t="n">
        <v>1</v>
      </c>
      <c r="K12" s="170" t="n">
        <v>1</v>
      </c>
      <c r="L12" s="170" t="n">
        <v>1</v>
      </c>
      <c r="M12" s="170" t="n">
        <v>1</v>
      </c>
      <c r="N12" s="170" t="n">
        <v>1</v>
      </c>
      <c r="O12" s="170" t="n">
        <v>1</v>
      </c>
      <c r="P12" s="170" t="n">
        <v>1</v>
      </c>
      <c r="Q12" s="170" t="n">
        <v>1</v>
      </c>
      <c r="R12" s="170" t="n">
        <v>1</v>
      </c>
      <c r="S12" s="170" t="n">
        <v>1</v>
      </c>
      <c r="T12" s="170" t="n">
        <v>1</v>
      </c>
      <c r="U12" s="170" t="n">
        <v>1</v>
      </c>
      <c r="V12" s="170" t="n">
        <v>1</v>
      </c>
      <c r="W12" s="170" t="n">
        <v>1</v>
      </c>
      <c r="X12" s="170" t="n">
        <v>1</v>
      </c>
      <c r="Y12" s="170" t="n">
        <v>1</v>
      </c>
      <c r="Z12" s="170" t="n">
        <v>1</v>
      </c>
      <c r="AA12" s="170" t="n">
        <v>1</v>
      </c>
      <c r="AB12" s="170" t="n">
        <v>1</v>
      </c>
      <c r="AC12" s="170" t="n">
        <v>1</v>
      </c>
      <c r="AD12" s="170" t="n">
        <v>1</v>
      </c>
      <c r="AE12" s="170" t="n">
        <v>1</v>
      </c>
      <c r="AF12" s="170" t="n">
        <v>1</v>
      </c>
      <c r="AG12" s="170" t="n">
        <v>1</v>
      </c>
      <c r="AH12" s="171" t="n">
        <v>1</v>
      </c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  <c r="BU12" s="43"/>
      <c r="BV12" s="43"/>
      <c r="BW12" s="43"/>
      <c r="BX12" s="43"/>
      <c r="BY12" s="43"/>
      <c r="BZ12" s="43"/>
      <c r="CA12" s="43"/>
      <c r="CB12" s="43"/>
      <c r="CC12" s="43"/>
      <c r="CD12" s="43"/>
      <c r="CE12" s="43"/>
      <c r="CF12" s="43"/>
      <c r="CG12" s="43"/>
      <c r="CH12" s="43"/>
      <c r="CI12" s="43"/>
      <c r="CJ12" s="43"/>
      <c r="CK12" s="43"/>
      <c r="CL12" s="43"/>
      <c r="CM12" s="43"/>
      <c r="CN12" s="43"/>
      <c r="CO12" s="43"/>
      <c r="CP12" s="43"/>
      <c r="CQ12" s="43"/>
      <c r="CR12" s="43"/>
      <c r="CS12" s="43"/>
      <c r="CT12" s="43"/>
      <c r="CU12" s="43"/>
      <c r="CV12" s="43"/>
      <c r="CW12" s="43"/>
      <c r="CX12" s="43"/>
      <c r="CY12" s="43"/>
      <c r="CZ12" s="43"/>
      <c r="DA12" s="43"/>
      <c r="DB12" s="43"/>
      <c r="DC12" s="43"/>
      <c r="DD12" s="43"/>
      <c r="DE12" s="43"/>
      <c r="DF12" s="43"/>
      <c r="DG12" s="43"/>
      <c r="DH12" s="43"/>
      <c r="DI12" s="43"/>
      <c r="DJ12" s="43"/>
      <c r="DK12" s="43"/>
      <c r="DL12" s="43"/>
      <c r="DM12" s="43"/>
      <c r="DN12" s="43"/>
      <c r="DO12" s="43"/>
      <c r="DP12" s="43"/>
      <c r="DQ12" s="43"/>
      <c r="DR12" s="43"/>
      <c r="DS12" s="43"/>
      <c r="DT12" s="43"/>
      <c r="DU12" s="43"/>
      <c r="DV12" s="43"/>
      <c r="DW12" s="43"/>
      <c r="DX12" s="43"/>
      <c r="DY12" s="43"/>
      <c r="DZ12" s="43"/>
      <c r="EA12" s="43"/>
      <c r="EB12" s="43"/>
      <c r="EC12" s="43"/>
      <c r="ED12" s="43"/>
      <c r="EE12" s="43"/>
      <c r="EF12" s="43"/>
      <c r="EG12" s="43"/>
      <c r="EH12" s="43"/>
      <c r="EI12" s="43"/>
      <c r="EJ12" s="43"/>
      <c r="EK12" s="43"/>
      <c r="EL12" s="43"/>
      <c r="EM12" s="43"/>
      <c r="EN12" s="43"/>
      <c r="EO12" s="43"/>
      <c r="EP12" s="43"/>
      <c r="EQ12" s="43"/>
      <c r="ER12" s="43"/>
      <c r="ES12" s="43"/>
      <c r="ET12" s="43"/>
      <c r="EU12" s="43"/>
      <c r="EV12" s="43"/>
      <c r="EW12" s="43"/>
      <c r="EX12" s="43"/>
      <c r="EY12" s="43"/>
      <c r="EZ12" s="43"/>
      <c r="FA12" s="43"/>
      <c r="FB12" s="43"/>
      <c r="FC12" s="43"/>
      <c r="FD12" s="43"/>
      <c r="FE12" s="43"/>
      <c r="FF12" s="43"/>
      <c r="FG12" s="43"/>
      <c r="FH12" s="43"/>
      <c r="FI12" s="43"/>
      <c r="FJ12" s="43"/>
      <c r="FK12" s="43"/>
      <c r="FL12" s="43"/>
      <c r="FM12" s="43"/>
      <c r="FN12" s="43"/>
      <c r="FO12" s="43"/>
      <c r="FP12" s="43"/>
      <c r="FQ12" s="43"/>
      <c r="FR12" s="43"/>
      <c r="FS12" s="43"/>
      <c r="FT12" s="43"/>
      <c r="FU12" s="43"/>
      <c r="FV12" s="43"/>
      <c r="FW12" s="43"/>
      <c r="FX12" s="43"/>
      <c r="FY12" s="43"/>
      <c r="FZ12" s="43"/>
      <c r="GA12" s="43"/>
      <c r="GB12" s="43"/>
      <c r="GC12" s="43"/>
      <c r="GD12" s="43"/>
      <c r="GE12" s="43"/>
      <c r="GF12" s="43"/>
      <c r="GG12" s="43"/>
      <c r="GH12" s="43"/>
      <c r="GI12" s="43"/>
      <c r="GJ12" s="43"/>
      <c r="GK12" s="43"/>
      <c r="GL12" s="43"/>
      <c r="GM12" s="43"/>
      <c r="GN12" s="43"/>
      <c r="GO12" s="43"/>
      <c r="GP12" s="43"/>
      <c r="GQ12" s="43"/>
      <c r="GR12" s="43"/>
      <c r="GS12" s="43"/>
      <c r="GT12" s="43"/>
      <c r="GU12" s="43"/>
      <c r="GV12" s="43"/>
      <c r="GW12" s="43"/>
      <c r="GX12" s="43"/>
      <c r="GY12" s="43"/>
      <c r="GZ12" s="43"/>
      <c r="HA12" s="43"/>
      <c r="HB12" s="43"/>
      <c r="HC12" s="43"/>
      <c r="HD12" s="43"/>
      <c r="HE12" s="43"/>
      <c r="HF12" s="43"/>
      <c r="HG12" s="43"/>
      <c r="HH12" s="43"/>
      <c r="HI12" s="43"/>
      <c r="HJ12" s="43"/>
      <c r="HK12" s="43"/>
      <c r="HL12" s="43"/>
      <c r="HM12" s="43"/>
      <c r="HN12" s="43"/>
      <c r="HO12" s="43"/>
      <c r="HP12" s="43"/>
      <c r="HQ12" s="43"/>
      <c r="HR12" s="43"/>
      <c r="HS12" s="43"/>
      <c r="HT12" s="43"/>
      <c r="HU12" s="43"/>
      <c r="HV12" s="43"/>
      <c r="HW12" s="43"/>
      <c r="HX12" s="43"/>
      <c r="HY12" s="43"/>
      <c r="HZ12" s="43"/>
      <c r="IA12" s="43"/>
      <c r="IB12" s="43"/>
      <c r="IC12" s="43"/>
      <c r="ID12" s="43"/>
      <c r="IE12" s="43"/>
      <c r="IF12" s="43"/>
      <c r="IG12" s="43"/>
      <c r="IH12" s="43"/>
      <c r="II12" s="43"/>
      <c r="IJ12" s="43"/>
      <c r="IK12" s="43"/>
      <c r="IL12" s="43"/>
      <c r="IM12" s="43"/>
      <c r="IN12" s="43"/>
      <c r="IO12" s="43"/>
      <c r="IP12" s="43"/>
      <c r="IQ12" s="43"/>
      <c r="IR12" s="43"/>
      <c r="IS12" s="43"/>
      <c r="IT12" s="43"/>
      <c r="IU12" s="43"/>
      <c r="IV12" s="43"/>
      <c r="IW12" s="43"/>
    </row>
    <row r="13" customFormat="false" ht="15.95" hidden="false" customHeight="true" outlineLevel="0" collapsed="false">
      <c r="A13" s="73"/>
      <c r="B13" s="74" t="s">
        <v>21</v>
      </c>
      <c r="C13" s="75"/>
      <c r="D13" s="76" t="n">
        <f aca="false">(D5*$C5)+(D6*$C6)+(D7*$C7)+(D8*$C8)+(D9*$C9)+(D10*$C10)+(D11*$C11)+(D12*$C12)</f>
        <v>7702</v>
      </c>
      <c r="E13" s="77" t="n">
        <f aca="false">(E5*$C5)+(E6*$C6)+(E7*$C7)+(E8*$C8)+(E9*$C9)+(E10*$C10)+(E11*$C11)+(E12*$C12)</f>
        <v>7702</v>
      </c>
      <c r="F13" s="77" t="n">
        <f aca="false">(F5*$C5)+(F6*$C6)+(F7*$C7)+(F8*$C8)+(F9*$C9)+(F10*$C10)+(F11*$C11)+(F12*$C12)</f>
        <v>7702</v>
      </c>
      <c r="G13" s="77" t="n">
        <f aca="false">(G5*$C5)+(G6*$C6)+(G7*$C7)+(G8*$C8)+(G9*$C9)+(G10*$C10)+(G11*$C11)+(G12*$C12)</f>
        <v>7702</v>
      </c>
      <c r="H13" s="77" t="n">
        <f aca="false">(H5*$C5)+(H6*$C6)+(H7*$C7)+(H8*$C8)+(H9*$C9)+(H10*$C10)+(H11*$C11)+(H12*$C12)</f>
        <v>7702</v>
      </c>
      <c r="I13" s="77" t="n">
        <f aca="false">(I5*$C5)+(I6*$C6)+(I7*$C7)+(I8*$C8)+(I9*$C9)+(I10*$C10)+(I11*$C11)+(I12*$C12)</f>
        <v>7702</v>
      </c>
      <c r="J13" s="77" t="n">
        <f aca="false">(J5*$C5)+(J6*$C6)+(J7*$C7)+(J8*$C8)+(J9*$C9)+(J10*$C10)+(J11*$C11)+(J12*$C12)</f>
        <v>7702</v>
      </c>
      <c r="K13" s="77" t="n">
        <f aca="false">(K5*$C5)+(K6*$C6)+(K7*$C7)+(K8*$C8)+(K9*$C9)+(K10*$C10)+(K11*$C11)+(K12*$C12)</f>
        <v>7702</v>
      </c>
      <c r="L13" s="77" t="n">
        <f aca="false">(L5*$C5)+(L6*$C6)+(L7*$C7)+(L8*$C8)+(L9*$C9)+(L10*$C10)+(L11*$C11)+(L12*$C12)</f>
        <v>7702</v>
      </c>
      <c r="M13" s="77" t="n">
        <f aca="false">(M5*$C5)+(M6*$C6)+(M7*$C7)+(M8*$C8)+(M9*$C9)+(M10*$C10)+(M11*$C11)+(M12*$C12)</f>
        <v>7702</v>
      </c>
      <c r="N13" s="77" t="n">
        <f aca="false">(N5*$C5)+(N6*$C6)+(N7*$C7)+(N8*$C8)+(N9*$C9)+(N10*$C10)+(N11*$C11)+(N12*$C12)</f>
        <v>7702</v>
      </c>
      <c r="O13" s="77" t="n">
        <f aca="false">(O5*$C5)+(O6*$C6)+(O7*$C7)+(O8*$C8)+(O9*$C9)+(O10*$C10)+(O11*$C11)+(O12*$C12)</f>
        <v>7702</v>
      </c>
      <c r="P13" s="77" t="n">
        <f aca="false">(P5*$C5)+(P6*$C6)+(P7*$C7)+(P8*$C8)+(P9*$C9)+(P10*$C10)+(P11*$C11)+(P12*$C12)</f>
        <v>7702</v>
      </c>
      <c r="Q13" s="77" t="n">
        <f aca="false">(Q5*$C5)+(Q6*$C6)+(Q7*$C7)+(Q8*$C8)+(Q9*$C9)+(Q10*$C10)+(Q11*$C11)+(Q12*$C12)</f>
        <v>7702</v>
      </c>
      <c r="R13" s="77" t="n">
        <f aca="false">(R5*$C5)+(R6*$C6)+(R7*$C7)+(R8*$C8)+(R9*$C9)+(R10*$C10)+(R11*$C11)+(R12*$C12)</f>
        <v>7702</v>
      </c>
      <c r="S13" s="77" t="n">
        <f aca="false">(S5*$C5)+(S6*$C6)+(S7*$C7)+(S8*$C8)+(S9*$C9)+(S10*$C10)+(S11*$C11)+(S12*$C12)</f>
        <v>7702</v>
      </c>
      <c r="T13" s="77" t="n">
        <f aca="false">(T5*$C5)+(T6*$C6)+(T7*$C7)+(T8*$C8)+(T9*$C9)+(T10*$C10)+(T11*$C11)+(T12*$C12)</f>
        <v>7702</v>
      </c>
      <c r="U13" s="77" t="n">
        <f aca="false">(U5*$C5)+(U6*$C6)+(U7*$C7)+(U8*$C8)+(U9*$C9)+(U10*$C10)+(U11*$C11)+(U12*$C12)</f>
        <v>7702</v>
      </c>
      <c r="V13" s="77" t="n">
        <f aca="false">(V5*$C5)+(V6*$C6)+(V7*$C7)+(V8*$C8)+(V9*$C9)+(V10*$C10)+(V11*$C11)+(V12*$C12)</f>
        <v>7702</v>
      </c>
      <c r="W13" s="77" t="n">
        <f aca="false">(W5*$C5)+(W6*$C6)+(W7*$C7)+(W8*$C8)+(W9*$C9)+(W10*$C10)+(W11*$C11)+(W12*$C12)</f>
        <v>7702</v>
      </c>
      <c r="X13" s="77" t="n">
        <f aca="false">(X5*$C5)+(X6*$C6)+(X7*$C7)+(X8*$C8)+(X9*$C9)+(X10*$C10)+(X11*$C11)+(X12*$C12)</f>
        <v>7702</v>
      </c>
      <c r="Y13" s="77" t="n">
        <f aca="false">(Y5*$C5)+(Y6*$C6)+(Y7*$C7)+(Y8*$C8)+(Y9*$C9)+(Y10*$C10)+(Y11*$C11)+(Y12*$C12)</f>
        <v>7702</v>
      </c>
      <c r="Z13" s="77" t="n">
        <f aca="false">(Z5*$C5)+(Z6*$C6)+(Z7*$C7)+(Z8*$C8)+(Z9*$C9)+(Z10*$C10)+(Z11*$C11)+(Z12*$C12)</f>
        <v>7702</v>
      </c>
      <c r="AA13" s="77" t="n">
        <f aca="false">(AA5*$C5)+(AA6*$C6)+(AA7*$C7)+(AA8*$C8)+(AA9*$C9)+(AA10*$C10)+(AA11*$C11)+(AA12*$C12)</f>
        <v>7702</v>
      </c>
      <c r="AB13" s="77" t="n">
        <f aca="false">(AB5*$C5)+(AB6*$C6)+(AB7*$C7)+(AB8*$C8)+(AB9*$C9)+(AB10*$C10)+(AB11*$C11)+(AB12*$C12)</f>
        <v>7702</v>
      </c>
      <c r="AC13" s="77" t="n">
        <f aca="false">(AC5*$C5)+(AC6*$C6)+(AC7*$C7)+(AC8*$C8)+(AC9*$C9)+(AC10*$C10)+(AC11*$C11)+(AC12*$C12)</f>
        <v>7702</v>
      </c>
      <c r="AD13" s="77" t="n">
        <f aca="false">(AD5*$C5)+(AD6*$C6)+(AD7*$C7)+(AD8*$C8)+(AD9*$C9)+(AD10*$C10)+(AD11*$C11)+(AD12*$C12)</f>
        <v>7702</v>
      </c>
      <c r="AE13" s="77" t="n">
        <f aca="false">(AE5*$C5)+(AE6*$C6)+(AE7*$C7)+(AE8*$C8)+(AE9*$C9)+(AE10*$C10)+(AE11*$C11)+(AE12*$C12)</f>
        <v>7702</v>
      </c>
      <c r="AF13" s="77" t="n">
        <f aca="false">(AF5*$C5)+(AF6*$C6)+(AF7*$C7)+(AF8*$C8)+(AF9*$C9)+(AF10*$C10)+(AF11*$C11)+(AF12*$C12)</f>
        <v>7702</v>
      </c>
      <c r="AG13" s="77" t="n">
        <f aca="false">(AG5*$C5)+(AG6*$C6)+(AG7*$C7)+(AG8*$C8)+(AG9*$C9)+(AG10*$C10)+(AG11*$C11)+(AG12*$C12)</f>
        <v>7702</v>
      </c>
      <c r="AH13" s="175" t="n">
        <f aca="false">(AH5*$C5)+(AH6*$C6)+(AH7*$C7)+(AH8*$C8)+(AH9*$C9)+(AH10*$C10)+(AH11*$C11)+(AH12*$C12)</f>
        <v>7702</v>
      </c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  <c r="BZ13" s="43"/>
      <c r="CA13" s="43"/>
      <c r="CB13" s="43"/>
      <c r="CC13" s="43"/>
      <c r="CD13" s="43"/>
      <c r="CE13" s="43"/>
      <c r="CF13" s="43"/>
      <c r="CG13" s="43"/>
      <c r="CH13" s="43"/>
      <c r="CI13" s="43"/>
      <c r="CJ13" s="43"/>
      <c r="CK13" s="43"/>
      <c r="CL13" s="43"/>
      <c r="CM13" s="43"/>
      <c r="CN13" s="43"/>
      <c r="CO13" s="43"/>
      <c r="CP13" s="43"/>
      <c r="CQ13" s="43"/>
      <c r="CR13" s="43"/>
      <c r="CS13" s="43"/>
      <c r="CT13" s="43"/>
      <c r="CU13" s="43"/>
      <c r="CV13" s="43"/>
      <c r="CW13" s="43"/>
      <c r="CX13" s="43"/>
      <c r="CY13" s="43"/>
      <c r="CZ13" s="43"/>
      <c r="DA13" s="43"/>
      <c r="DB13" s="43"/>
      <c r="DC13" s="43"/>
      <c r="DD13" s="43"/>
      <c r="DE13" s="43"/>
      <c r="DF13" s="43"/>
      <c r="DG13" s="43"/>
      <c r="DH13" s="43"/>
      <c r="DI13" s="43"/>
      <c r="DJ13" s="43"/>
      <c r="DK13" s="43"/>
      <c r="DL13" s="43"/>
      <c r="DM13" s="43"/>
      <c r="DN13" s="43"/>
      <c r="DO13" s="43"/>
      <c r="DP13" s="43"/>
      <c r="DQ13" s="43"/>
      <c r="DR13" s="43"/>
      <c r="DS13" s="43"/>
      <c r="DT13" s="43"/>
      <c r="DU13" s="43"/>
      <c r="DV13" s="43"/>
      <c r="DW13" s="43"/>
      <c r="DX13" s="43"/>
      <c r="DY13" s="43"/>
      <c r="DZ13" s="43"/>
      <c r="EA13" s="43"/>
      <c r="EB13" s="43"/>
      <c r="EC13" s="43"/>
      <c r="ED13" s="43"/>
      <c r="EE13" s="43"/>
      <c r="EF13" s="43"/>
      <c r="EG13" s="43"/>
      <c r="EH13" s="43"/>
      <c r="EI13" s="43"/>
      <c r="EJ13" s="43"/>
      <c r="EK13" s="43"/>
      <c r="EL13" s="43"/>
      <c r="EM13" s="43"/>
      <c r="EN13" s="43"/>
      <c r="EO13" s="43"/>
      <c r="EP13" s="43"/>
      <c r="EQ13" s="43"/>
      <c r="ER13" s="43"/>
      <c r="ES13" s="43"/>
      <c r="ET13" s="43"/>
      <c r="EU13" s="43"/>
      <c r="EV13" s="43"/>
      <c r="EW13" s="43"/>
      <c r="EX13" s="43"/>
      <c r="EY13" s="43"/>
      <c r="EZ13" s="43"/>
      <c r="FA13" s="43"/>
      <c r="FB13" s="43"/>
      <c r="FC13" s="43"/>
      <c r="FD13" s="43"/>
      <c r="FE13" s="43"/>
      <c r="FF13" s="43"/>
      <c r="FG13" s="43"/>
      <c r="FH13" s="43"/>
      <c r="FI13" s="43"/>
      <c r="FJ13" s="43"/>
      <c r="FK13" s="43"/>
      <c r="FL13" s="43"/>
      <c r="FM13" s="43"/>
      <c r="FN13" s="43"/>
      <c r="FO13" s="43"/>
      <c r="FP13" s="43"/>
      <c r="FQ13" s="43"/>
      <c r="FR13" s="43"/>
      <c r="FS13" s="43"/>
      <c r="FT13" s="43"/>
      <c r="FU13" s="43"/>
      <c r="FV13" s="43"/>
      <c r="FW13" s="43"/>
      <c r="FX13" s="43"/>
      <c r="FY13" s="43"/>
      <c r="FZ13" s="43"/>
      <c r="GA13" s="43"/>
      <c r="GB13" s="43"/>
      <c r="GC13" s="43"/>
      <c r="GD13" s="43"/>
      <c r="GE13" s="43"/>
      <c r="GF13" s="43"/>
      <c r="GG13" s="43"/>
      <c r="GH13" s="43"/>
      <c r="GI13" s="43"/>
      <c r="GJ13" s="43"/>
      <c r="GK13" s="43"/>
      <c r="GL13" s="43"/>
      <c r="GM13" s="43"/>
      <c r="GN13" s="43"/>
      <c r="GO13" s="43"/>
      <c r="GP13" s="43"/>
      <c r="GQ13" s="43"/>
      <c r="GR13" s="43"/>
      <c r="GS13" s="43"/>
      <c r="GT13" s="43"/>
      <c r="GU13" s="43"/>
      <c r="GV13" s="43"/>
      <c r="GW13" s="43"/>
      <c r="GX13" s="43"/>
      <c r="GY13" s="43"/>
      <c r="GZ13" s="43"/>
      <c r="HA13" s="43"/>
      <c r="HB13" s="43"/>
      <c r="HC13" s="43"/>
      <c r="HD13" s="43"/>
      <c r="HE13" s="43"/>
      <c r="HF13" s="43"/>
      <c r="HG13" s="43"/>
      <c r="HH13" s="43"/>
      <c r="HI13" s="43"/>
      <c r="HJ13" s="43"/>
      <c r="HK13" s="43"/>
      <c r="HL13" s="43"/>
      <c r="HM13" s="43"/>
      <c r="HN13" s="43"/>
      <c r="HO13" s="43"/>
      <c r="HP13" s="43"/>
      <c r="HQ13" s="43"/>
      <c r="HR13" s="43"/>
      <c r="HS13" s="43"/>
      <c r="HT13" s="43"/>
      <c r="HU13" s="43"/>
      <c r="HV13" s="43"/>
      <c r="HW13" s="43"/>
      <c r="HX13" s="43"/>
      <c r="HY13" s="43"/>
      <c r="HZ13" s="43"/>
      <c r="IA13" s="43"/>
      <c r="IB13" s="43"/>
      <c r="IC13" s="43"/>
      <c r="ID13" s="43"/>
      <c r="IE13" s="43"/>
      <c r="IF13" s="43"/>
      <c r="IG13" s="43"/>
      <c r="IH13" s="43"/>
      <c r="II13" s="43"/>
      <c r="IJ13" s="43"/>
      <c r="IK13" s="43"/>
      <c r="IL13" s="43"/>
      <c r="IM13" s="43"/>
      <c r="IN13" s="43"/>
      <c r="IO13" s="43"/>
      <c r="IP13" s="43"/>
      <c r="IQ13" s="43"/>
      <c r="IR13" s="43"/>
      <c r="IS13" s="43"/>
      <c r="IT13" s="43"/>
      <c r="IU13" s="43"/>
      <c r="IV13" s="43"/>
      <c r="IW13" s="43"/>
    </row>
    <row r="14" customFormat="false" ht="15.95" hidden="false" customHeight="true" outlineLevel="0" collapsed="false">
      <c r="A14" s="80"/>
      <c r="B14" s="81" t="s">
        <v>22</v>
      </c>
      <c r="C14" s="82" t="n">
        <v>0.0432</v>
      </c>
      <c r="D14" s="76" t="n">
        <f aca="false">(IF(D5&lt;100%,0,D5*$C5)+IF(D6&lt;100%,0,D6*$C6)+IF(D7&lt;100%,0,D7*$C7)+IF(D8&lt;100%,0,D8*$C8)+IF(D9&lt;100%,0,D9*$C9)+IF(D10&lt;100%,0,D10*$C10)+IF(D11&lt;100%,0,D11*$C11)+IF(D12&lt;100%,0,D12*$C12))*$C14</f>
        <v>332.7264</v>
      </c>
      <c r="E14" s="77" t="n">
        <f aca="false">(IF(E5&lt;100%,0,E5*$C5)+IF(E6&lt;100%,0,E6*$C6)+IF(E7&lt;100%,0,E7*$C7)+IF(E8&lt;100%,0,E8*$C8)+IF(E9&lt;100%,0,E9*$C9)+IF(E10&lt;100%,0,E10*$C10)+IF(E11&lt;100%,0,E11*$C11)+IF(E12&lt;100%,0,E12*$C12))*$C14</f>
        <v>332.7264</v>
      </c>
      <c r="F14" s="77" t="n">
        <f aca="false">(IF(F5&lt;100%,0,F5*$C5)+IF(F6&lt;100%,0,F6*$C6)+IF(F7&lt;100%,0,F7*$C7)+IF(F8&lt;100%,0,F8*$C8)+IF(F9&lt;100%,0,F9*$C9)+IF(F10&lt;100%,0,F10*$C10)+IF(F11&lt;100%,0,F11*$C11)+IF(F12&lt;100%,0,F12*$C12))*$C14</f>
        <v>332.7264</v>
      </c>
      <c r="G14" s="77" t="n">
        <f aca="false">(IF(G5&lt;100%,0,G5*$C5)+IF(G6&lt;100%,0,G6*$C6)+IF(G7&lt;100%,0,G7*$C7)+IF(G8&lt;100%,0,G8*$C8)+IF(G9&lt;100%,0,G9*$C9)+IF(G10&lt;100%,0,G10*$C10)+IF(G11&lt;100%,0,G11*$C11)+IF(G12&lt;100%,0,G12*$C12))*$C14</f>
        <v>332.7264</v>
      </c>
      <c r="H14" s="77" t="n">
        <f aca="false">(IF(H5&lt;100%,0,H5*$C5)+IF(H6&lt;100%,0,H6*$C6)+IF(H7&lt;100%,0,H7*$C7)+IF(H8&lt;100%,0,H8*$C8)+IF(H9&lt;100%,0,H9*$C9)+IF(H10&lt;100%,0,H10*$C10)+IF(H11&lt;100%,0,H11*$C11)+IF(H12&lt;100%,0,H12*$C12))*$C14</f>
        <v>332.7264</v>
      </c>
      <c r="I14" s="77" t="n">
        <f aca="false">(IF(I5&lt;100%,0,I5*$C5)+IF(I6&lt;100%,0,I6*$C6)+IF(I7&lt;100%,0,I7*$C7)+IF(I8&lt;100%,0,I8*$C8)+IF(I9&lt;100%,0,I9*$C9)+IF(I10&lt;100%,0,I10*$C10)+IF(I11&lt;100%,0,I11*$C11)+IF(I12&lt;100%,0,I12*$C12))*$C14</f>
        <v>332.7264</v>
      </c>
      <c r="J14" s="77" t="n">
        <f aca="false">(IF(J5&lt;100%,0,J5*$C5)+IF(J6&lt;100%,0,J6*$C6)+IF(J7&lt;100%,0,J7*$C7)+IF(J8&lt;100%,0,J8*$C8)+IF(J9&lt;100%,0,J9*$C9)+IF(J10&lt;100%,0,J10*$C10)+IF(J11&lt;100%,0,J11*$C11)+IF(J12&lt;100%,0,J12*$C12))*$C14</f>
        <v>332.7264</v>
      </c>
      <c r="K14" s="77" t="n">
        <f aca="false">(IF(K5&lt;100%,0,K5*$C5)+IF(K6&lt;100%,0,K6*$C6)+IF(K7&lt;100%,0,K7*$C7)+IF(K8&lt;100%,0,K8*$C8)+IF(K9&lt;100%,0,K9*$C9)+IF(K10&lt;100%,0,K10*$C10)+IF(K11&lt;100%,0,K11*$C11)+IF(K12&lt;100%,0,K12*$C12))*$C14</f>
        <v>332.7264</v>
      </c>
      <c r="L14" s="77" t="n">
        <f aca="false">(IF(L5&lt;100%,0,L5*$C5)+IF(L6&lt;100%,0,L6*$C6)+IF(L7&lt;100%,0,L7*$C7)+IF(L8&lt;100%,0,L8*$C8)+IF(L9&lt;100%,0,L9*$C9)+IF(L10&lt;100%,0,L10*$C10)+IF(L11&lt;100%,0,L11*$C11)+IF(L12&lt;100%,0,L12*$C12))*$C14</f>
        <v>332.7264</v>
      </c>
      <c r="M14" s="77" t="n">
        <f aca="false">(IF(M5&lt;100%,0,M5*$C5)+IF(M6&lt;100%,0,M6*$C6)+IF(M7&lt;100%,0,M7*$C7)+IF(M8&lt;100%,0,M8*$C8)+IF(M9&lt;100%,0,M9*$C9)+IF(M10&lt;100%,0,M10*$C10)+IF(M11&lt;100%,0,M11*$C11)+IF(M12&lt;100%,0,M12*$C12))*$C14</f>
        <v>332.7264</v>
      </c>
      <c r="N14" s="77" t="n">
        <f aca="false">(IF(N5&lt;100%,0,N5*$C5)+IF(N6&lt;100%,0,N6*$C6)+IF(N7&lt;100%,0,N7*$C7)+IF(N8&lt;100%,0,N8*$C8)+IF(N9&lt;100%,0,N9*$C9)+IF(N10&lt;100%,0,N10*$C10)+IF(N11&lt;100%,0,N11*$C11)+IF(N12&lt;100%,0,N12*$C12))*$C14</f>
        <v>332.7264</v>
      </c>
      <c r="O14" s="77" t="n">
        <f aca="false">(IF(O5&lt;100%,0,O5*$C5)+IF(O6&lt;100%,0,O6*$C6)+IF(O7&lt;100%,0,O7*$C7)+IF(O8&lt;100%,0,O8*$C8)+IF(O9&lt;100%,0,O9*$C9)+IF(O10&lt;100%,0,O10*$C10)+IF(O11&lt;100%,0,O11*$C11)+IF(O12&lt;100%,0,O12*$C12))*$C14</f>
        <v>332.7264</v>
      </c>
      <c r="P14" s="77" t="n">
        <f aca="false">(IF(P5&lt;100%,0,P5*$C5)+IF(P6&lt;100%,0,P6*$C6)+IF(P7&lt;100%,0,P7*$C7)+IF(P8&lt;100%,0,P8*$C8)+IF(P9&lt;100%,0,P9*$C9)+IF(P10&lt;100%,0,P10*$C10)+IF(P11&lt;100%,0,P11*$C11)+IF(P12&lt;100%,0,P12*$C12))*$C14</f>
        <v>332.7264</v>
      </c>
      <c r="Q14" s="77" t="n">
        <f aca="false">(IF(Q5&lt;100%,0,Q5*$C5)+IF(Q6&lt;100%,0,Q6*$C6)+IF(Q7&lt;100%,0,Q7*$C7)+IF(Q8&lt;100%,0,Q8*$C8)+IF(Q9&lt;100%,0,Q9*$C9)+IF(Q10&lt;100%,0,Q10*$C10)+IF(Q11&lt;100%,0,Q11*$C11)+IF(Q12&lt;100%,0,Q12*$C12))*$C14</f>
        <v>332.7264</v>
      </c>
      <c r="R14" s="77" t="n">
        <f aca="false">(IF(R5&lt;100%,0,R5*$C5)+IF(R6&lt;100%,0,R6*$C6)+IF(R7&lt;100%,0,R7*$C7)+IF(R8&lt;100%,0,R8*$C8)+IF(R9&lt;100%,0,R9*$C9)+IF(R10&lt;100%,0,R10*$C10)+IF(R11&lt;100%,0,R11*$C11)+IF(R12&lt;100%,0,R12*$C12))*$C14</f>
        <v>332.7264</v>
      </c>
      <c r="S14" s="77" t="n">
        <f aca="false">(IF(S5&lt;100%,0,S5*$C5)+IF(S6&lt;100%,0,S6*$C6)+IF(S7&lt;100%,0,S7*$C7)+IF(S8&lt;100%,0,S8*$C8)+IF(S9&lt;100%,0,S9*$C9)+IF(S10&lt;100%,0,S10*$C10)+IF(S11&lt;100%,0,S11*$C11)+IF(S12&lt;100%,0,S12*$C12))*$C14</f>
        <v>332.7264</v>
      </c>
      <c r="T14" s="77" t="n">
        <f aca="false">(IF(T5&lt;100%,0,T5*$C5)+IF(T6&lt;100%,0,T6*$C6)+IF(T7&lt;100%,0,T7*$C7)+IF(T8&lt;100%,0,T8*$C8)+IF(T9&lt;100%,0,T9*$C9)+IF(T10&lt;100%,0,T10*$C10)+IF(T11&lt;100%,0,T11*$C11)+IF(T12&lt;100%,0,T12*$C12))*$C14</f>
        <v>332.7264</v>
      </c>
      <c r="U14" s="77" t="n">
        <f aca="false">(IF(U5&lt;100%,0,U5*$C5)+IF(U6&lt;100%,0,U6*$C6)+IF(U7&lt;100%,0,U7*$C7)+IF(U8&lt;100%,0,U8*$C8)+IF(U9&lt;100%,0,U9*$C9)+IF(U10&lt;100%,0,U10*$C10)+IF(U11&lt;100%,0,U11*$C11)+IF(U12&lt;100%,0,U12*$C12))*$C14</f>
        <v>332.7264</v>
      </c>
      <c r="V14" s="77" t="n">
        <f aca="false">(IF(V5&lt;100%,0,V5*$C5)+IF(V6&lt;100%,0,V6*$C6)+IF(V7&lt;100%,0,V7*$C7)+IF(V8&lt;100%,0,V8*$C8)+IF(V9&lt;100%,0,V9*$C9)+IF(V10&lt;100%,0,V10*$C10)+IF(V11&lt;100%,0,V11*$C11)+IF(V12&lt;100%,0,V12*$C12))*$C14</f>
        <v>332.7264</v>
      </c>
      <c r="W14" s="77" t="n">
        <f aca="false">(IF(W5&lt;100%,0,W5*$C5)+IF(W6&lt;100%,0,W6*$C6)+IF(W7&lt;100%,0,W7*$C7)+IF(W8&lt;100%,0,W8*$C8)+IF(W9&lt;100%,0,W9*$C9)+IF(W10&lt;100%,0,W10*$C10)+IF(W11&lt;100%,0,W11*$C11)+IF(W12&lt;100%,0,W12*$C12))*$C14</f>
        <v>332.7264</v>
      </c>
      <c r="X14" s="77" t="n">
        <f aca="false">(IF(X5&lt;100%,0,X5*$C5)+IF(X6&lt;100%,0,X6*$C6)+IF(X7&lt;100%,0,X7*$C7)+IF(X8&lt;100%,0,X8*$C8)+IF(X9&lt;100%,0,X9*$C9)+IF(X10&lt;100%,0,X10*$C10)+IF(X11&lt;100%,0,X11*$C11)+IF(X12&lt;100%,0,X12*$C12))*$C14</f>
        <v>332.7264</v>
      </c>
      <c r="Y14" s="77" t="n">
        <f aca="false">(IF(Y5&lt;100%,0,Y5*$C5)+IF(Y6&lt;100%,0,Y6*$C6)+IF(Y7&lt;100%,0,Y7*$C7)+IF(Y8&lt;100%,0,Y8*$C8)+IF(Y9&lt;100%,0,Y9*$C9)+IF(Y10&lt;100%,0,Y10*$C10)+IF(Y11&lt;100%,0,Y11*$C11)+IF(Y12&lt;100%,0,Y12*$C12))*$C14</f>
        <v>332.7264</v>
      </c>
      <c r="Z14" s="77" t="n">
        <f aca="false">(IF(Z5&lt;100%,0,Z5*$C5)+IF(Z6&lt;100%,0,Z6*$C6)+IF(Z7&lt;100%,0,Z7*$C7)+IF(Z8&lt;100%,0,Z8*$C8)+IF(Z9&lt;100%,0,Z9*$C9)+IF(Z10&lt;100%,0,Z10*$C10)+IF(Z11&lt;100%,0,Z11*$C11)+IF(Z12&lt;100%,0,Z12*$C12))*$C14</f>
        <v>332.7264</v>
      </c>
      <c r="AA14" s="77" t="n">
        <f aca="false">(IF(AA5&lt;100%,0,AA5*$C5)+IF(AA6&lt;100%,0,AA6*$C6)+IF(AA7&lt;100%,0,AA7*$C7)+IF(AA8&lt;100%,0,AA8*$C8)+IF(AA9&lt;100%,0,AA9*$C9)+IF(AA10&lt;100%,0,AA10*$C10)+IF(AA11&lt;100%,0,AA11*$C11)+IF(AA12&lt;100%,0,AA12*$C12))*$C14</f>
        <v>332.7264</v>
      </c>
      <c r="AB14" s="77" t="n">
        <f aca="false">(IF(AB5&lt;100%,0,AB5*$C5)+IF(AB6&lt;100%,0,AB6*$C6)+IF(AB7&lt;100%,0,AB7*$C7)+IF(AB8&lt;100%,0,AB8*$C8)+IF(AB9&lt;100%,0,AB9*$C9)+IF(AB10&lt;100%,0,AB10*$C10)+IF(AB11&lt;100%,0,AB11*$C11)+IF(AB12&lt;100%,0,AB12*$C12))*$C14</f>
        <v>332.7264</v>
      </c>
      <c r="AC14" s="77" t="n">
        <f aca="false">(IF(AC5&lt;100%,0,AC5*$C5)+IF(AC6&lt;100%,0,AC6*$C6)+IF(AC7&lt;100%,0,AC7*$C7)+IF(AC8&lt;100%,0,AC8*$C8)+IF(AC9&lt;100%,0,AC9*$C9)+IF(AC10&lt;100%,0,AC10*$C10)+IF(AC11&lt;100%,0,AC11*$C11)+IF(AC12&lt;100%,0,AC12*$C12))*$C14</f>
        <v>332.7264</v>
      </c>
      <c r="AD14" s="77" t="n">
        <f aca="false">(IF(AD5&lt;100%,0,AD5*$C5)+IF(AD6&lt;100%,0,AD6*$C6)+IF(AD7&lt;100%,0,AD7*$C7)+IF(AD8&lt;100%,0,AD8*$C8)+IF(AD9&lt;100%,0,AD9*$C9)+IF(AD10&lt;100%,0,AD10*$C10)+IF(AD11&lt;100%,0,AD11*$C11)+IF(AD12&lt;100%,0,AD12*$C12))*$C14</f>
        <v>332.7264</v>
      </c>
      <c r="AE14" s="77" t="n">
        <f aca="false">(IF(AE5&lt;100%,0,AE5*$C5)+IF(AE6&lt;100%,0,AE6*$C6)+IF(AE7&lt;100%,0,AE7*$C7)+IF(AE8&lt;100%,0,AE8*$C8)+IF(AE9&lt;100%,0,AE9*$C9)+IF(AE10&lt;100%,0,AE10*$C10)+IF(AE11&lt;100%,0,AE11*$C11)+IF(AE12&lt;100%,0,AE12*$C12))*$C14</f>
        <v>332.7264</v>
      </c>
      <c r="AF14" s="77" t="n">
        <f aca="false">(IF(AF5&lt;100%,0,AF5*$C5)+IF(AF6&lt;100%,0,AF6*$C6)+IF(AF7&lt;100%,0,AF7*$C7)+IF(AF8&lt;100%,0,AF8*$C8)+IF(AF9&lt;100%,0,AF9*$C9)+IF(AF10&lt;100%,0,AF10*$C10)+IF(AF11&lt;100%,0,AF11*$C11)+IF(AF12&lt;100%,0,AF12*$C12))*$C14</f>
        <v>332.7264</v>
      </c>
      <c r="AG14" s="77" t="n">
        <f aca="false">(IF(AG5&lt;100%,0,AG5*$C5)+IF(AG6&lt;100%,0,AG6*$C6)+IF(AG7&lt;100%,0,AG7*$C7)+IF(AG8&lt;100%,0,AG8*$C8)+IF(AG9&lt;100%,0,AG9*$C9)+IF(AG10&lt;100%,0,AG10*$C10)+IF(AG11&lt;100%,0,AG11*$C11)+IF(AG12&lt;100%,0,AG12*$C12))*$C14</f>
        <v>332.7264</v>
      </c>
      <c r="AH14" s="175" t="n">
        <f aca="false">(IF(AH5&lt;100%,0,AH5*$C5)+IF(AH6&lt;100%,0,AH6*$C6)+IF(AH7&lt;100%,0,AH7*$C7)+IF(AH8&lt;100%,0,AH8*$C8)+IF(AH9&lt;100%,0,AH9*$C9)+IF(AH10&lt;100%,0,AH10*$C10)+IF(AH11&lt;100%,0,AH11*$C11)+IF(AH12&lt;100%,0,AH12*$C12))*$C14</f>
        <v>332.7264</v>
      </c>
      <c r="AI14" s="83"/>
      <c r="AJ14" s="84"/>
      <c r="AK14" s="84"/>
      <c r="AL14" s="8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8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8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8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8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84"/>
      <c r="DH14" s="84"/>
      <c r="DI14" s="84"/>
      <c r="DJ14" s="84"/>
      <c r="DK14" s="84"/>
      <c r="DL14" s="84"/>
      <c r="DM14" s="84"/>
      <c r="DN14" s="84"/>
      <c r="DO14" s="84"/>
      <c r="DP14" s="84"/>
      <c r="DQ14" s="84"/>
      <c r="DR14" s="84"/>
      <c r="DS14" s="84"/>
      <c r="DT14" s="84"/>
      <c r="DU14" s="84"/>
      <c r="DV14" s="84"/>
      <c r="DW14" s="84"/>
      <c r="DX14" s="84"/>
      <c r="DY14" s="84"/>
      <c r="DZ14" s="84"/>
      <c r="EA14" s="84"/>
      <c r="EB14" s="84"/>
      <c r="EC14" s="84"/>
      <c r="ED14" s="84"/>
      <c r="EE14" s="84"/>
      <c r="EF14" s="84"/>
      <c r="EG14" s="84"/>
      <c r="EH14" s="84"/>
      <c r="EI14" s="84"/>
      <c r="EJ14" s="84"/>
      <c r="EK14" s="84"/>
      <c r="EL14" s="84"/>
      <c r="EM14" s="84"/>
      <c r="EN14" s="84"/>
      <c r="EO14" s="84"/>
      <c r="EP14" s="84"/>
      <c r="EQ14" s="84"/>
      <c r="ER14" s="84"/>
      <c r="ES14" s="84"/>
      <c r="ET14" s="84"/>
      <c r="EU14" s="84"/>
      <c r="EV14" s="84"/>
      <c r="EW14" s="84"/>
      <c r="EX14" s="84"/>
      <c r="EY14" s="84"/>
      <c r="EZ14" s="84"/>
      <c r="FA14" s="84"/>
      <c r="FB14" s="84"/>
      <c r="FC14" s="84"/>
      <c r="FD14" s="84"/>
      <c r="FE14" s="84"/>
      <c r="FF14" s="84"/>
      <c r="FG14" s="84"/>
      <c r="FH14" s="84"/>
      <c r="FI14" s="84"/>
      <c r="FJ14" s="84"/>
      <c r="FK14" s="84"/>
      <c r="FL14" s="84"/>
      <c r="FM14" s="84"/>
      <c r="FN14" s="84"/>
      <c r="FO14" s="84"/>
      <c r="FP14" s="84"/>
      <c r="FQ14" s="84"/>
      <c r="FR14" s="84"/>
      <c r="FS14" s="84"/>
      <c r="FT14" s="84"/>
      <c r="FU14" s="84"/>
      <c r="FV14" s="84"/>
      <c r="FW14" s="84"/>
      <c r="FX14" s="84"/>
      <c r="FY14" s="84"/>
      <c r="FZ14" s="84"/>
      <c r="GA14" s="84"/>
      <c r="GB14" s="84"/>
      <c r="GC14" s="84"/>
      <c r="GD14" s="84"/>
      <c r="GE14" s="84"/>
      <c r="GF14" s="84"/>
      <c r="GG14" s="84"/>
      <c r="GH14" s="84"/>
      <c r="GI14" s="84"/>
      <c r="GJ14" s="84"/>
      <c r="GK14" s="84"/>
      <c r="GL14" s="84"/>
      <c r="GM14" s="84"/>
      <c r="GN14" s="84"/>
      <c r="GO14" s="84"/>
      <c r="GP14" s="84"/>
      <c r="GQ14" s="84"/>
      <c r="GR14" s="84"/>
      <c r="GS14" s="84"/>
      <c r="GT14" s="84"/>
      <c r="GU14" s="84"/>
      <c r="GV14" s="84"/>
      <c r="GW14" s="84"/>
      <c r="GX14" s="84"/>
      <c r="GY14" s="84"/>
      <c r="GZ14" s="84"/>
      <c r="HA14" s="84"/>
      <c r="HB14" s="84"/>
      <c r="HC14" s="84"/>
      <c r="HD14" s="84"/>
      <c r="HE14" s="84"/>
      <c r="HF14" s="84"/>
      <c r="HG14" s="84"/>
      <c r="HH14" s="84"/>
      <c r="HI14" s="84"/>
      <c r="HJ14" s="84"/>
      <c r="HK14" s="84"/>
      <c r="HL14" s="84"/>
      <c r="HM14" s="84"/>
      <c r="HN14" s="84"/>
      <c r="HO14" s="84"/>
      <c r="HP14" s="84"/>
      <c r="HQ14" s="84"/>
      <c r="HR14" s="84"/>
      <c r="HS14" s="84"/>
      <c r="HT14" s="84"/>
      <c r="HU14" s="84"/>
      <c r="HV14" s="84"/>
      <c r="HW14" s="84"/>
      <c r="HX14" s="84"/>
      <c r="HY14" s="84"/>
      <c r="HZ14" s="84"/>
      <c r="IA14" s="84"/>
      <c r="IB14" s="84"/>
      <c r="IC14" s="84"/>
      <c r="ID14" s="84"/>
      <c r="IE14" s="84"/>
      <c r="IF14" s="84"/>
      <c r="IG14" s="84"/>
      <c r="IH14" s="84"/>
      <c r="II14" s="84"/>
      <c r="IJ14" s="84"/>
      <c r="IK14" s="84"/>
      <c r="IL14" s="84"/>
      <c r="IM14" s="84"/>
      <c r="IN14" s="84"/>
      <c r="IO14" s="84"/>
      <c r="IP14" s="84"/>
      <c r="IQ14" s="84"/>
      <c r="IR14" s="84"/>
      <c r="IS14" s="84"/>
      <c r="IT14" s="84"/>
      <c r="IU14" s="84"/>
      <c r="IV14" s="84"/>
      <c r="IW14" s="84"/>
    </row>
    <row r="15" customFormat="false" ht="15.95" hidden="false" customHeight="true" outlineLevel="0" collapsed="false">
      <c r="A15" s="80"/>
      <c r="B15" s="85" t="s">
        <v>23</v>
      </c>
      <c r="C15" s="86"/>
      <c r="D15" s="87" t="n">
        <f aca="false">D13-D14</f>
        <v>7369.2736</v>
      </c>
      <c r="E15" s="88" t="n">
        <f aca="false">E13-E14</f>
        <v>7369.2736</v>
      </c>
      <c r="F15" s="88" t="n">
        <f aca="false">F13-F14</f>
        <v>7369.2736</v>
      </c>
      <c r="G15" s="88" t="n">
        <f aca="false">G13-G14</f>
        <v>7369.2736</v>
      </c>
      <c r="H15" s="88" t="n">
        <f aca="false">H13-H14</f>
        <v>7369.2736</v>
      </c>
      <c r="I15" s="88" t="n">
        <f aca="false">I13-I14</f>
        <v>7369.2736</v>
      </c>
      <c r="J15" s="88" t="n">
        <f aca="false">J13-J14</f>
        <v>7369.2736</v>
      </c>
      <c r="K15" s="88" t="n">
        <f aca="false">K13-K14</f>
        <v>7369.2736</v>
      </c>
      <c r="L15" s="88" t="n">
        <f aca="false">L13-L14</f>
        <v>7369.2736</v>
      </c>
      <c r="M15" s="88" t="n">
        <f aca="false">M13-M14</f>
        <v>7369.2736</v>
      </c>
      <c r="N15" s="88" t="n">
        <f aca="false">N13-N14</f>
        <v>7369.2736</v>
      </c>
      <c r="O15" s="88" t="n">
        <f aca="false">O13-O14</f>
        <v>7369.2736</v>
      </c>
      <c r="P15" s="88" t="n">
        <f aca="false">P13-P14</f>
        <v>7369.2736</v>
      </c>
      <c r="Q15" s="88" t="n">
        <f aca="false">Q13-Q14</f>
        <v>7369.2736</v>
      </c>
      <c r="R15" s="88" t="n">
        <f aca="false">R13-R14</f>
        <v>7369.2736</v>
      </c>
      <c r="S15" s="88" t="n">
        <f aca="false">S13-S14</f>
        <v>7369.2736</v>
      </c>
      <c r="T15" s="88" t="n">
        <f aca="false">T13-T14</f>
        <v>7369.2736</v>
      </c>
      <c r="U15" s="88" t="n">
        <f aca="false">U13-U14</f>
        <v>7369.2736</v>
      </c>
      <c r="V15" s="88" t="n">
        <f aca="false">V13-V14</f>
        <v>7369.2736</v>
      </c>
      <c r="W15" s="88" t="n">
        <f aca="false">W13-W14</f>
        <v>7369.2736</v>
      </c>
      <c r="X15" s="88" t="n">
        <f aca="false">X13-X14</f>
        <v>7369.2736</v>
      </c>
      <c r="Y15" s="88" t="n">
        <f aca="false">Y13-Y14</f>
        <v>7369.2736</v>
      </c>
      <c r="Z15" s="88" t="n">
        <f aca="false">Z13-Z14</f>
        <v>7369.2736</v>
      </c>
      <c r="AA15" s="88" t="n">
        <f aca="false">AA13-AA14</f>
        <v>7369.2736</v>
      </c>
      <c r="AB15" s="88" t="n">
        <f aca="false">AB13-AB14</f>
        <v>7369.2736</v>
      </c>
      <c r="AC15" s="88" t="n">
        <f aca="false">AC13-AC14</f>
        <v>7369.2736</v>
      </c>
      <c r="AD15" s="88" t="n">
        <f aca="false">AD13-AD14</f>
        <v>7369.2736</v>
      </c>
      <c r="AE15" s="88" t="n">
        <f aca="false">AE13-AE14</f>
        <v>7369.2736</v>
      </c>
      <c r="AF15" s="88" t="n">
        <f aca="false">AF13-AF14</f>
        <v>7369.2736</v>
      </c>
      <c r="AG15" s="88" t="n">
        <f aca="false">AG13-AG14</f>
        <v>7369.2736</v>
      </c>
      <c r="AH15" s="180" t="n">
        <f aca="false">AH13-AH14</f>
        <v>7369.2736</v>
      </c>
      <c r="AI15" s="83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8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8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84"/>
      <c r="DH15" s="84"/>
      <c r="DI15" s="84"/>
      <c r="DJ15" s="84"/>
      <c r="DK15" s="84"/>
      <c r="DL15" s="84"/>
      <c r="DM15" s="84"/>
      <c r="DN15" s="84"/>
      <c r="DO15" s="84"/>
      <c r="DP15" s="84"/>
      <c r="DQ15" s="84"/>
      <c r="DR15" s="84"/>
      <c r="DS15" s="84"/>
      <c r="DT15" s="84"/>
      <c r="DU15" s="84"/>
      <c r="DV15" s="84"/>
      <c r="DW15" s="84"/>
      <c r="DX15" s="84"/>
      <c r="DY15" s="84"/>
      <c r="DZ15" s="84"/>
      <c r="EA15" s="84"/>
      <c r="EB15" s="84"/>
      <c r="EC15" s="84"/>
      <c r="ED15" s="84"/>
      <c r="EE15" s="84"/>
      <c r="EF15" s="84"/>
      <c r="EG15" s="84"/>
      <c r="EH15" s="84"/>
      <c r="EI15" s="84"/>
      <c r="EJ15" s="84"/>
      <c r="EK15" s="84"/>
      <c r="EL15" s="84"/>
      <c r="EM15" s="84"/>
      <c r="EN15" s="84"/>
      <c r="EO15" s="84"/>
      <c r="EP15" s="84"/>
      <c r="EQ15" s="84"/>
      <c r="ER15" s="84"/>
      <c r="ES15" s="84"/>
      <c r="ET15" s="84"/>
      <c r="EU15" s="84"/>
      <c r="EV15" s="84"/>
      <c r="EW15" s="84"/>
      <c r="EX15" s="84"/>
      <c r="EY15" s="84"/>
      <c r="EZ15" s="84"/>
      <c r="FA15" s="84"/>
      <c r="FB15" s="84"/>
      <c r="FC15" s="84"/>
      <c r="FD15" s="84"/>
      <c r="FE15" s="84"/>
      <c r="FF15" s="84"/>
      <c r="FG15" s="84"/>
      <c r="FH15" s="84"/>
      <c r="FI15" s="84"/>
      <c r="FJ15" s="84"/>
      <c r="FK15" s="84"/>
      <c r="FL15" s="84"/>
      <c r="FM15" s="84"/>
      <c r="FN15" s="84"/>
      <c r="FO15" s="84"/>
      <c r="FP15" s="84"/>
      <c r="FQ15" s="84"/>
      <c r="FR15" s="84"/>
      <c r="FS15" s="84"/>
      <c r="FT15" s="84"/>
      <c r="FU15" s="84"/>
      <c r="FV15" s="84"/>
      <c r="FW15" s="84"/>
      <c r="FX15" s="84"/>
      <c r="FY15" s="84"/>
      <c r="FZ15" s="84"/>
      <c r="GA15" s="84"/>
      <c r="GB15" s="84"/>
      <c r="GC15" s="84"/>
      <c r="GD15" s="84"/>
      <c r="GE15" s="84"/>
      <c r="GF15" s="84"/>
      <c r="GG15" s="84"/>
      <c r="GH15" s="84"/>
      <c r="GI15" s="84"/>
      <c r="GJ15" s="84"/>
      <c r="GK15" s="84"/>
      <c r="GL15" s="84"/>
      <c r="GM15" s="84"/>
      <c r="GN15" s="84"/>
      <c r="GO15" s="84"/>
      <c r="GP15" s="84"/>
      <c r="GQ15" s="84"/>
      <c r="GR15" s="84"/>
      <c r="GS15" s="84"/>
      <c r="GT15" s="84"/>
      <c r="GU15" s="84"/>
      <c r="GV15" s="84"/>
      <c r="GW15" s="84"/>
      <c r="GX15" s="84"/>
      <c r="GY15" s="84"/>
      <c r="GZ15" s="84"/>
      <c r="HA15" s="84"/>
      <c r="HB15" s="84"/>
      <c r="HC15" s="84"/>
      <c r="HD15" s="84"/>
      <c r="HE15" s="84"/>
      <c r="HF15" s="84"/>
      <c r="HG15" s="84"/>
      <c r="HH15" s="84"/>
      <c r="HI15" s="84"/>
      <c r="HJ15" s="84"/>
      <c r="HK15" s="84"/>
      <c r="HL15" s="84"/>
      <c r="HM15" s="84"/>
      <c r="HN15" s="84"/>
      <c r="HO15" s="84"/>
      <c r="HP15" s="84"/>
      <c r="HQ15" s="84"/>
      <c r="HR15" s="84"/>
      <c r="HS15" s="84"/>
      <c r="HT15" s="84"/>
      <c r="HU15" s="84"/>
      <c r="HV15" s="84"/>
      <c r="HW15" s="84"/>
      <c r="HX15" s="84"/>
      <c r="HY15" s="84"/>
      <c r="HZ15" s="84"/>
      <c r="IA15" s="84"/>
      <c r="IB15" s="84"/>
      <c r="IC15" s="84"/>
      <c r="ID15" s="84"/>
      <c r="IE15" s="84"/>
      <c r="IF15" s="84"/>
      <c r="IG15" s="84"/>
      <c r="IH15" s="84"/>
      <c r="II15" s="84"/>
      <c r="IJ15" s="84"/>
      <c r="IK15" s="84"/>
      <c r="IL15" s="84"/>
      <c r="IM15" s="84"/>
      <c r="IN15" s="84"/>
      <c r="IO15" s="84"/>
      <c r="IP15" s="84"/>
      <c r="IQ15" s="84"/>
      <c r="IR15" s="84"/>
      <c r="IS15" s="84"/>
      <c r="IT15" s="84"/>
      <c r="IU15" s="84"/>
      <c r="IV15" s="84"/>
      <c r="IW15" s="84"/>
    </row>
    <row r="16" customFormat="false" ht="15.95" hidden="false" customHeight="true" outlineLevel="0" collapsed="false">
      <c r="A16" s="37"/>
      <c r="B16" s="91" t="s">
        <v>24</v>
      </c>
      <c r="C16" s="92" t="n">
        <f aca="false">SUM(C5:C12)</f>
        <v>7702</v>
      </c>
      <c r="D16" s="39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146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43"/>
      <c r="BJ16" s="43"/>
      <c r="BK16" s="43"/>
      <c r="BL16" s="43"/>
      <c r="BM16" s="43"/>
      <c r="BN16" s="43"/>
      <c r="BO16" s="43"/>
      <c r="BP16" s="43"/>
      <c r="BQ16" s="43"/>
      <c r="BR16" s="43"/>
      <c r="BS16" s="43"/>
      <c r="BT16" s="43"/>
      <c r="BU16" s="43"/>
      <c r="BV16" s="43"/>
      <c r="BW16" s="43"/>
      <c r="BX16" s="43"/>
      <c r="BY16" s="43"/>
      <c r="BZ16" s="43"/>
      <c r="CA16" s="43"/>
      <c r="CB16" s="43"/>
      <c r="CC16" s="43"/>
      <c r="CD16" s="43"/>
      <c r="CE16" s="43"/>
      <c r="CF16" s="43"/>
      <c r="CG16" s="43"/>
      <c r="CH16" s="43"/>
      <c r="CI16" s="43"/>
      <c r="CJ16" s="43"/>
      <c r="CK16" s="43"/>
      <c r="CL16" s="43"/>
      <c r="CM16" s="43"/>
      <c r="CN16" s="43"/>
      <c r="CO16" s="43"/>
      <c r="CP16" s="43"/>
      <c r="CQ16" s="43"/>
      <c r="CR16" s="43"/>
      <c r="CS16" s="43"/>
      <c r="CT16" s="43"/>
      <c r="CU16" s="43"/>
      <c r="CV16" s="43"/>
      <c r="CW16" s="43"/>
      <c r="CX16" s="43"/>
      <c r="CY16" s="43"/>
      <c r="CZ16" s="43"/>
      <c r="DA16" s="43"/>
      <c r="DB16" s="43"/>
      <c r="DC16" s="43"/>
      <c r="DD16" s="43"/>
      <c r="DE16" s="43"/>
      <c r="DF16" s="43"/>
      <c r="DG16" s="43"/>
      <c r="DH16" s="43"/>
      <c r="DI16" s="43"/>
      <c r="DJ16" s="43"/>
      <c r="DK16" s="43"/>
      <c r="DL16" s="43"/>
      <c r="DM16" s="43"/>
      <c r="DN16" s="43"/>
      <c r="DO16" s="43"/>
      <c r="DP16" s="43"/>
      <c r="DQ16" s="43"/>
      <c r="DR16" s="43"/>
      <c r="DS16" s="43"/>
      <c r="DT16" s="43"/>
      <c r="DU16" s="43"/>
      <c r="DV16" s="43"/>
      <c r="DW16" s="43"/>
      <c r="DX16" s="43"/>
      <c r="DY16" s="43"/>
      <c r="DZ16" s="43"/>
      <c r="EA16" s="43"/>
      <c r="EB16" s="43"/>
      <c r="EC16" s="43"/>
      <c r="ED16" s="43"/>
      <c r="EE16" s="43"/>
      <c r="EF16" s="43"/>
      <c r="EG16" s="43"/>
      <c r="EH16" s="43"/>
      <c r="EI16" s="43"/>
      <c r="EJ16" s="43"/>
      <c r="EK16" s="43"/>
      <c r="EL16" s="43"/>
      <c r="EM16" s="43"/>
      <c r="EN16" s="43"/>
      <c r="EO16" s="43"/>
      <c r="EP16" s="43"/>
      <c r="EQ16" s="43"/>
      <c r="ER16" s="43"/>
      <c r="ES16" s="43"/>
      <c r="ET16" s="43"/>
      <c r="EU16" s="43"/>
      <c r="EV16" s="43"/>
      <c r="EW16" s="43"/>
      <c r="EX16" s="43"/>
      <c r="EY16" s="43"/>
      <c r="EZ16" s="43"/>
      <c r="FA16" s="43"/>
      <c r="FB16" s="43"/>
      <c r="FC16" s="43"/>
      <c r="FD16" s="43"/>
      <c r="FE16" s="43"/>
      <c r="FF16" s="43"/>
      <c r="FG16" s="43"/>
      <c r="FH16" s="43"/>
      <c r="FI16" s="43"/>
      <c r="FJ16" s="43"/>
      <c r="FK16" s="43"/>
      <c r="FL16" s="43"/>
      <c r="FM16" s="43"/>
      <c r="FN16" s="43"/>
      <c r="FO16" s="43"/>
      <c r="FP16" s="43"/>
      <c r="FQ16" s="43"/>
      <c r="FR16" s="43"/>
      <c r="FS16" s="43"/>
      <c r="FT16" s="43"/>
      <c r="FU16" s="43"/>
      <c r="FV16" s="43"/>
      <c r="FW16" s="43"/>
      <c r="FX16" s="43"/>
      <c r="FY16" s="43"/>
      <c r="FZ16" s="43"/>
      <c r="GA16" s="43"/>
      <c r="GB16" s="43"/>
      <c r="GC16" s="43"/>
      <c r="GD16" s="43"/>
      <c r="GE16" s="43"/>
      <c r="GF16" s="43"/>
      <c r="GG16" s="43"/>
      <c r="GH16" s="43"/>
      <c r="GI16" s="43"/>
      <c r="GJ16" s="43"/>
      <c r="GK16" s="43"/>
      <c r="GL16" s="43"/>
      <c r="GM16" s="43"/>
      <c r="GN16" s="43"/>
      <c r="GO16" s="43"/>
      <c r="GP16" s="43"/>
      <c r="GQ16" s="43"/>
      <c r="GR16" s="43"/>
      <c r="GS16" s="43"/>
      <c r="GT16" s="43"/>
      <c r="GU16" s="43"/>
      <c r="GV16" s="43"/>
      <c r="GW16" s="43"/>
      <c r="GX16" s="43"/>
      <c r="GY16" s="43"/>
      <c r="GZ16" s="43"/>
      <c r="HA16" s="43"/>
      <c r="HB16" s="43"/>
      <c r="HC16" s="43"/>
      <c r="HD16" s="43"/>
      <c r="HE16" s="43"/>
      <c r="HF16" s="43"/>
      <c r="HG16" s="43"/>
      <c r="HH16" s="43"/>
      <c r="HI16" s="43"/>
      <c r="HJ16" s="43"/>
      <c r="HK16" s="43"/>
      <c r="HL16" s="43"/>
      <c r="HM16" s="43"/>
      <c r="HN16" s="43"/>
      <c r="HO16" s="43"/>
      <c r="HP16" s="43"/>
      <c r="HQ16" s="43"/>
      <c r="HR16" s="43"/>
      <c r="HS16" s="43"/>
      <c r="HT16" s="43"/>
      <c r="HU16" s="43"/>
      <c r="HV16" s="43"/>
      <c r="HW16" s="43"/>
      <c r="HX16" s="43"/>
      <c r="HY16" s="43"/>
      <c r="HZ16" s="43"/>
      <c r="IA16" s="43"/>
      <c r="IB16" s="43"/>
      <c r="IC16" s="43"/>
      <c r="ID16" s="43"/>
      <c r="IE16" s="43"/>
      <c r="IF16" s="43"/>
      <c r="IG16" s="43"/>
      <c r="IH16" s="43"/>
      <c r="II16" s="43"/>
      <c r="IJ16" s="43"/>
      <c r="IK16" s="43"/>
      <c r="IL16" s="43"/>
      <c r="IM16" s="43"/>
      <c r="IN16" s="43"/>
      <c r="IO16" s="43"/>
      <c r="IP16" s="43"/>
      <c r="IQ16" s="43"/>
      <c r="IR16" s="43"/>
      <c r="IS16" s="43"/>
      <c r="IT16" s="43"/>
      <c r="IU16" s="43"/>
      <c r="IV16" s="43"/>
      <c r="IW16" s="43"/>
    </row>
    <row r="17" customFormat="false" ht="15.95" hidden="false" customHeight="true" outlineLevel="0" collapsed="false">
      <c r="A17" s="37"/>
      <c r="B17" s="93"/>
      <c r="C17" s="37" t="n">
        <f aca="false">SUM(D15:AH15)/31</f>
        <v>7369.2736</v>
      </c>
      <c r="D17" s="39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146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3"/>
      <c r="BL17" s="43"/>
      <c r="BM17" s="43"/>
      <c r="BN17" s="43"/>
      <c r="BO17" s="43"/>
      <c r="BP17" s="43"/>
      <c r="BQ17" s="43"/>
      <c r="BR17" s="43"/>
      <c r="BS17" s="43"/>
      <c r="BT17" s="43"/>
      <c r="BU17" s="43"/>
      <c r="BV17" s="43"/>
      <c r="BW17" s="43"/>
      <c r="BX17" s="43"/>
      <c r="BY17" s="43"/>
      <c r="BZ17" s="43"/>
      <c r="CA17" s="43"/>
      <c r="CB17" s="43"/>
      <c r="CC17" s="43"/>
      <c r="CD17" s="43"/>
      <c r="CE17" s="43"/>
      <c r="CF17" s="43"/>
      <c r="CG17" s="43"/>
      <c r="CH17" s="43"/>
      <c r="CI17" s="43"/>
      <c r="CJ17" s="43"/>
      <c r="CK17" s="43"/>
      <c r="CL17" s="43"/>
      <c r="CM17" s="43"/>
      <c r="CN17" s="43"/>
      <c r="CO17" s="43"/>
      <c r="CP17" s="43"/>
      <c r="CQ17" s="43"/>
      <c r="CR17" s="43"/>
      <c r="CS17" s="43"/>
      <c r="CT17" s="43"/>
      <c r="CU17" s="43"/>
      <c r="CV17" s="43"/>
      <c r="CW17" s="43"/>
      <c r="CX17" s="43"/>
      <c r="CY17" s="43"/>
      <c r="CZ17" s="43"/>
      <c r="DA17" s="43"/>
      <c r="DB17" s="43"/>
      <c r="DC17" s="43"/>
      <c r="DD17" s="43"/>
      <c r="DE17" s="43"/>
      <c r="DF17" s="43"/>
      <c r="DG17" s="43"/>
      <c r="DH17" s="43"/>
      <c r="DI17" s="43"/>
      <c r="DJ17" s="43"/>
      <c r="DK17" s="43"/>
      <c r="DL17" s="43"/>
      <c r="DM17" s="43"/>
      <c r="DN17" s="43"/>
      <c r="DO17" s="43"/>
      <c r="DP17" s="43"/>
      <c r="DQ17" s="43"/>
      <c r="DR17" s="43"/>
      <c r="DS17" s="43"/>
      <c r="DT17" s="43"/>
      <c r="DU17" s="43"/>
      <c r="DV17" s="43"/>
      <c r="DW17" s="43"/>
      <c r="DX17" s="43"/>
      <c r="DY17" s="43"/>
      <c r="DZ17" s="43"/>
      <c r="EA17" s="43"/>
      <c r="EB17" s="43"/>
      <c r="EC17" s="43"/>
      <c r="ED17" s="43"/>
      <c r="EE17" s="43"/>
      <c r="EF17" s="43"/>
      <c r="EG17" s="43"/>
      <c r="EH17" s="43"/>
      <c r="EI17" s="43"/>
      <c r="EJ17" s="43"/>
      <c r="EK17" s="43"/>
      <c r="EL17" s="43"/>
      <c r="EM17" s="43"/>
      <c r="EN17" s="43"/>
      <c r="EO17" s="43"/>
      <c r="EP17" s="43"/>
      <c r="EQ17" s="43"/>
      <c r="ER17" s="43"/>
      <c r="ES17" s="43"/>
      <c r="ET17" s="43"/>
      <c r="EU17" s="43"/>
      <c r="EV17" s="43"/>
      <c r="EW17" s="43"/>
      <c r="EX17" s="43"/>
      <c r="EY17" s="43"/>
      <c r="EZ17" s="43"/>
      <c r="FA17" s="43"/>
      <c r="FB17" s="43"/>
      <c r="FC17" s="43"/>
      <c r="FD17" s="43"/>
      <c r="FE17" s="43"/>
      <c r="FF17" s="43"/>
      <c r="FG17" s="43"/>
      <c r="FH17" s="43"/>
      <c r="FI17" s="43"/>
      <c r="FJ17" s="43"/>
      <c r="FK17" s="43"/>
      <c r="FL17" s="43"/>
      <c r="FM17" s="43"/>
      <c r="FN17" s="43"/>
      <c r="FO17" s="43"/>
      <c r="FP17" s="43"/>
      <c r="FQ17" s="43"/>
      <c r="FR17" s="43"/>
      <c r="FS17" s="43"/>
      <c r="FT17" s="43"/>
      <c r="FU17" s="43"/>
      <c r="FV17" s="43"/>
      <c r="FW17" s="43"/>
      <c r="FX17" s="43"/>
      <c r="FY17" s="43"/>
      <c r="FZ17" s="43"/>
      <c r="GA17" s="43"/>
      <c r="GB17" s="43"/>
      <c r="GC17" s="43"/>
      <c r="GD17" s="43"/>
      <c r="GE17" s="43"/>
      <c r="GF17" s="43"/>
      <c r="GG17" s="43"/>
      <c r="GH17" s="43"/>
      <c r="GI17" s="43"/>
      <c r="GJ17" s="43"/>
      <c r="GK17" s="43"/>
      <c r="GL17" s="43"/>
      <c r="GM17" s="43"/>
      <c r="GN17" s="43"/>
      <c r="GO17" s="43"/>
      <c r="GP17" s="43"/>
      <c r="GQ17" s="43"/>
      <c r="GR17" s="43"/>
      <c r="GS17" s="43"/>
      <c r="GT17" s="43"/>
      <c r="GU17" s="43"/>
      <c r="GV17" s="43"/>
      <c r="GW17" s="43"/>
      <c r="GX17" s="43"/>
      <c r="GY17" s="43"/>
      <c r="GZ17" s="43"/>
      <c r="HA17" s="43"/>
      <c r="HB17" s="43"/>
      <c r="HC17" s="43"/>
      <c r="HD17" s="43"/>
      <c r="HE17" s="43"/>
      <c r="HF17" s="43"/>
      <c r="HG17" s="43"/>
      <c r="HH17" s="43"/>
      <c r="HI17" s="43"/>
      <c r="HJ17" s="43"/>
      <c r="HK17" s="43"/>
      <c r="HL17" s="43"/>
      <c r="HM17" s="43"/>
      <c r="HN17" s="43"/>
      <c r="HO17" s="43"/>
      <c r="HP17" s="43"/>
      <c r="HQ17" s="43"/>
      <c r="HR17" s="43"/>
      <c r="HS17" s="43"/>
      <c r="HT17" s="43"/>
      <c r="HU17" s="43"/>
      <c r="HV17" s="43"/>
      <c r="HW17" s="43"/>
      <c r="HX17" s="43"/>
      <c r="HY17" s="43"/>
      <c r="HZ17" s="43"/>
      <c r="IA17" s="43"/>
      <c r="IB17" s="43"/>
      <c r="IC17" s="43"/>
      <c r="ID17" s="43"/>
      <c r="IE17" s="43"/>
      <c r="IF17" s="43"/>
      <c r="IG17" s="43"/>
      <c r="IH17" s="43"/>
      <c r="II17" s="43"/>
      <c r="IJ17" s="43"/>
      <c r="IK17" s="43"/>
      <c r="IL17" s="43"/>
      <c r="IM17" s="43"/>
      <c r="IN17" s="43"/>
      <c r="IO17" s="43"/>
      <c r="IP17" s="43"/>
      <c r="IQ17" s="43"/>
      <c r="IR17" s="43"/>
      <c r="IS17" s="43"/>
      <c r="IT17" s="43"/>
      <c r="IU17" s="43"/>
      <c r="IV17" s="43"/>
      <c r="IW17" s="43"/>
    </row>
    <row r="18" customFormat="false" ht="15.95" hidden="false" customHeight="true" outlineLevel="0" collapsed="false">
      <c r="A18" s="37"/>
      <c r="B18" s="38" t="s">
        <v>25</v>
      </c>
      <c r="C18" s="37"/>
      <c r="D18" s="39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146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43"/>
      <c r="BJ18" s="43"/>
      <c r="BK18" s="43"/>
      <c r="BL18" s="43"/>
      <c r="BM18" s="43"/>
      <c r="BN18" s="43"/>
      <c r="BO18" s="43"/>
      <c r="BP18" s="43"/>
      <c r="BQ18" s="43"/>
      <c r="BR18" s="43"/>
      <c r="BS18" s="43"/>
      <c r="BT18" s="43"/>
      <c r="BU18" s="43"/>
      <c r="BV18" s="43"/>
      <c r="BW18" s="43"/>
      <c r="BX18" s="43"/>
      <c r="BY18" s="43"/>
      <c r="BZ18" s="43"/>
      <c r="CA18" s="43"/>
      <c r="CB18" s="43"/>
      <c r="CC18" s="43"/>
      <c r="CD18" s="43"/>
      <c r="CE18" s="43"/>
      <c r="CF18" s="43"/>
      <c r="CG18" s="43"/>
      <c r="CH18" s="43"/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3"/>
      <c r="DC18" s="43"/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3"/>
      <c r="DU18" s="43"/>
      <c r="DV18" s="43"/>
      <c r="DW18" s="43"/>
      <c r="DX18" s="43"/>
      <c r="DY18" s="43"/>
      <c r="DZ18" s="43"/>
      <c r="EA18" s="43"/>
      <c r="EB18" s="43"/>
      <c r="EC18" s="43"/>
      <c r="ED18" s="43"/>
      <c r="EE18" s="43"/>
      <c r="EF18" s="43"/>
      <c r="EG18" s="43"/>
      <c r="EH18" s="43"/>
      <c r="EI18" s="43"/>
      <c r="EJ18" s="43"/>
      <c r="EK18" s="43"/>
      <c r="EL18" s="43"/>
      <c r="EM18" s="43"/>
      <c r="EN18" s="43"/>
      <c r="EO18" s="43"/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3"/>
      <c r="FF18" s="43"/>
      <c r="FG18" s="43"/>
      <c r="FH18" s="43"/>
      <c r="FI18" s="43"/>
      <c r="FJ18" s="43"/>
      <c r="FK18" s="43"/>
      <c r="FL18" s="43"/>
      <c r="FM18" s="43"/>
      <c r="FN18" s="43"/>
      <c r="FO18" s="43"/>
      <c r="FP18" s="43"/>
      <c r="FQ18" s="43"/>
      <c r="FR18" s="43"/>
      <c r="FS18" s="43"/>
      <c r="FT18" s="43"/>
      <c r="FU18" s="43"/>
      <c r="FV18" s="43"/>
      <c r="FW18" s="43"/>
      <c r="FX18" s="43"/>
      <c r="FY18" s="43"/>
      <c r="FZ18" s="43"/>
      <c r="GA18" s="43"/>
      <c r="GB18" s="43"/>
      <c r="GC18" s="43"/>
      <c r="GD18" s="43"/>
      <c r="GE18" s="43"/>
      <c r="GF18" s="43"/>
      <c r="GG18" s="43"/>
      <c r="GH18" s="43"/>
      <c r="GI18" s="43"/>
      <c r="GJ18" s="43"/>
      <c r="GK18" s="43"/>
      <c r="GL18" s="43"/>
      <c r="GM18" s="43"/>
      <c r="GN18" s="43"/>
      <c r="GO18" s="43"/>
      <c r="GP18" s="43"/>
      <c r="GQ18" s="43"/>
      <c r="GR18" s="43"/>
      <c r="GS18" s="43"/>
      <c r="GT18" s="43"/>
      <c r="GU18" s="43"/>
      <c r="GV18" s="43"/>
      <c r="GW18" s="43"/>
      <c r="GX18" s="43"/>
      <c r="GY18" s="43"/>
      <c r="GZ18" s="43"/>
      <c r="HA18" s="43"/>
      <c r="HB18" s="43"/>
      <c r="HC18" s="43"/>
      <c r="HD18" s="43"/>
      <c r="HE18" s="43"/>
      <c r="HF18" s="43"/>
      <c r="HG18" s="43"/>
      <c r="HH18" s="43"/>
      <c r="HI18" s="43"/>
      <c r="HJ18" s="43"/>
      <c r="HK18" s="43"/>
      <c r="HL18" s="43"/>
      <c r="HM18" s="43"/>
      <c r="HN18" s="43"/>
      <c r="HO18" s="43"/>
      <c r="HP18" s="43"/>
      <c r="HQ18" s="43"/>
      <c r="HR18" s="43"/>
      <c r="HS18" s="43"/>
      <c r="HT18" s="43"/>
      <c r="HU18" s="43"/>
      <c r="HV18" s="43"/>
      <c r="HW18" s="43"/>
      <c r="HX18" s="43"/>
      <c r="HY18" s="43"/>
      <c r="HZ18" s="43"/>
      <c r="IA18" s="43"/>
      <c r="IB18" s="43"/>
      <c r="IC18" s="43"/>
      <c r="ID18" s="43"/>
      <c r="IE18" s="43"/>
      <c r="IF18" s="43"/>
      <c r="IG18" s="43"/>
      <c r="IH18" s="43"/>
      <c r="II18" s="43"/>
      <c r="IJ18" s="43"/>
      <c r="IK18" s="43"/>
      <c r="IL18" s="43"/>
      <c r="IM18" s="43"/>
      <c r="IN18" s="43"/>
      <c r="IO18" s="43"/>
      <c r="IP18" s="43"/>
      <c r="IQ18" s="43"/>
      <c r="IR18" s="43"/>
      <c r="IS18" s="43"/>
      <c r="IT18" s="43"/>
      <c r="IU18" s="43"/>
      <c r="IV18" s="43"/>
      <c r="IW18" s="43"/>
    </row>
    <row r="19" customFormat="false" ht="15.95" hidden="false" customHeight="true" outlineLevel="0" collapsed="false">
      <c r="A19" s="44" t="n">
        <v>1</v>
      </c>
      <c r="B19" s="45" t="s">
        <v>26</v>
      </c>
      <c r="C19" s="44" t="n">
        <v>1150</v>
      </c>
      <c r="D19" s="229" t="n">
        <v>1</v>
      </c>
      <c r="E19" s="151" t="n">
        <v>1</v>
      </c>
      <c r="F19" s="151" t="n">
        <v>1</v>
      </c>
      <c r="G19" s="151" t="n">
        <v>1</v>
      </c>
      <c r="H19" s="151" t="n">
        <v>1</v>
      </c>
      <c r="I19" s="151" t="n">
        <v>1</v>
      </c>
      <c r="J19" s="151" t="n">
        <v>1</v>
      </c>
      <c r="K19" s="151" t="n">
        <v>1</v>
      </c>
      <c r="L19" s="151" t="n">
        <v>1</v>
      </c>
      <c r="M19" s="151" t="n">
        <v>1</v>
      </c>
      <c r="N19" s="151" t="n">
        <v>1</v>
      </c>
      <c r="O19" s="151" t="n">
        <v>1</v>
      </c>
      <c r="P19" s="151" t="n">
        <v>1</v>
      </c>
      <c r="Q19" s="151" t="n">
        <v>1</v>
      </c>
      <c r="R19" s="151" t="n">
        <v>1</v>
      </c>
      <c r="S19" s="151" t="n">
        <v>1</v>
      </c>
      <c r="T19" s="151" t="n">
        <v>1</v>
      </c>
      <c r="U19" s="151" t="n">
        <v>1</v>
      </c>
      <c r="V19" s="151" t="n">
        <v>1</v>
      </c>
      <c r="W19" s="151" t="n">
        <v>1</v>
      </c>
      <c r="X19" s="151" t="n">
        <v>1</v>
      </c>
      <c r="Y19" s="151" t="n">
        <v>1</v>
      </c>
      <c r="Z19" s="151" t="n">
        <v>1</v>
      </c>
      <c r="AA19" s="151" t="n">
        <v>1</v>
      </c>
      <c r="AB19" s="151" t="n">
        <v>1</v>
      </c>
      <c r="AC19" s="151" t="n">
        <v>1</v>
      </c>
      <c r="AD19" s="151" t="n">
        <v>1</v>
      </c>
      <c r="AE19" s="151" t="n">
        <v>1</v>
      </c>
      <c r="AF19" s="151" t="n">
        <v>1</v>
      </c>
      <c r="AG19" s="151" t="n">
        <v>1</v>
      </c>
      <c r="AH19" s="152" t="n">
        <v>1</v>
      </c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43"/>
      <c r="BJ19" s="43"/>
      <c r="BK19" s="43"/>
      <c r="BL19" s="43"/>
      <c r="BM19" s="43"/>
      <c r="BN19" s="43"/>
      <c r="BO19" s="43"/>
      <c r="BP19" s="43"/>
      <c r="BQ19" s="43"/>
      <c r="BR19" s="43"/>
      <c r="BS19" s="43"/>
      <c r="BT19" s="43"/>
      <c r="BU19" s="43"/>
      <c r="BV19" s="43"/>
      <c r="BW19" s="43"/>
      <c r="BX19" s="43"/>
      <c r="BY19" s="43"/>
      <c r="BZ19" s="43"/>
      <c r="CA19" s="43"/>
      <c r="CB19" s="43"/>
      <c r="CC19" s="43"/>
      <c r="CD19" s="43"/>
      <c r="CE19" s="43"/>
      <c r="CF19" s="43"/>
      <c r="CG19" s="43"/>
      <c r="CH19" s="43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3"/>
      <c r="DC19" s="43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3"/>
      <c r="DU19" s="43"/>
      <c r="DV19" s="43"/>
      <c r="DW19" s="43"/>
      <c r="DX19" s="43"/>
      <c r="DY19" s="43"/>
      <c r="DZ19" s="43"/>
      <c r="EA19" s="43"/>
      <c r="EB19" s="43"/>
      <c r="EC19" s="43"/>
      <c r="ED19" s="43"/>
      <c r="EE19" s="43"/>
      <c r="EF19" s="43"/>
      <c r="EG19" s="43"/>
      <c r="EH19" s="43"/>
      <c r="EI19" s="43"/>
      <c r="EJ19" s="43"/>
      <c r="EK19" s="43"/>
      <c r="EL19" s="43"/>
      <c r="EM19" s="43"/>
      <c r="EN19" s="43"/>
      <c r="EO19" s="43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3"/>
      <c r="FF19" s="43"/>
      <c r="FG19" s="43"/>
      <c r="FH19" s="43"/>
      <c r="FI19" s="43"/>
      <c r="FJ19" s="43"/>
      <c r="FK19" s="43"/>
      <c r="FL19" s="43"/>
      <c r="FM19" s="43"/>
      <c r="FN19" s="43"/>
      <c r="FO19" s="43"/>
      <c r="FP19" s="43"/>
      <c r="FQ19" s="43"/>
      <c r="FR19" s="43"/>
      <c r="FS19" s="43"/>
      <c r="FT19" s="43"/>
      <c r="FU19" s="43"/>
      <c r="FV19" s="43"/>
      <c r="FW19" s="43"/>
      <c r="FX19" s="43"/>
      <c r="FY19" s="43"/>
      <c r="FZ19" s="43"/>
      <c r="GA19" s="43"/>
      <c r="GB19" s="43"/>
      <c r="GC19" s="43"/>
      <c r="GD19" s="43"/>
      <c r="GE19" s="43"/>
      <c r="GF19" s="43"/>
      <c r="GG19" s="43"/>
      <c r="GH19" s="43"/>
      <c r="GI19" s="43"/>
      <c r="GJ19" s="43"/>
      <c r="GK19" s="43"/>
      <c r="GL19" s="43"/>
      <c r="GM19" s="43"/>
      <c r="GN19" s="43"/>
      <c r="GO19" s="43"/>
      <c r="GP19" s="43"/>
      <c r="GQ19" s="43"/>
      <c r="GR19" s="43"/>
      <c r="GS19" s="43"/>
      <c r="GT19" s="43"/>
      <c r="GU19" s="43"/>
      <c r="GV19" s="43"/>
      <c r="GW19" s="43"/>
      <c r="GX19" s="43"/>
      <c r="GY19" s="43"/>
      <c r="GZ19" s="43"/>
      <c r="HA19" s="43"/>
      <c r="HB19" s="43"/>
      <c r="HC19" s="43"/>
      <c r="HD19" s="43"/>
      <c r="HE19" s="43"/>
      <c r="HF19" s="43"/>
      <c r="HG19" s="43"/>
      <c r="HH19" s="43"/>
      <c r="HI19" s="43"/>
      <c r="HJ19" s="43"/>
      <c r="HK19" s="43"/>
      <c r="HL19" s="43"/>
      <c r="HM19" s="43"/>
      <c r="HN19" s="43"/>
      <c r="HO19" s="43"/>
      <c r="HP19" s="43"/>
      <c r="HQ19" s="43"/>
      <c r="HR19" s="43"/>
      <c r="HS19" s="43"/>
      <c r="HT19" s="43"/>
      <c r="HU19" s="43"/>
      <c r="HV19" s="43"/>
      <c r="HW19" s="43"/>
      <c r="HX19" s="43"/>
      <c r="HY19" s="43"/>
      <c r="HZ19" s="43"/>
      <c r="IA19" s="43"/>
      <c r="IB19" s="43"/>
      <c r="IC19" s="43"/>
      <c r="ID19" s="43"/>
      <c r="IE19" s="43"/>
      <c r="IF19" s="43"/>
      <c r="IG19" s="43"/>
      <c r="IH19" s="43"/>
      <c r="II19" s="43"/>
      <c r="IJ19" s="43"/>
      <c r="IK19" s="43"/>
      <c r="IL19" s="43"/>
      <c r="IM19" s="43"/>
      <c r="IN19" s="43"/>
      <c r="IO19" s="43"/>
      <c r="IP19" s="43"/>
      <c r="IQ19" s="43"/>
      <c r="IR19" s="43"/>
      <c r="IS19" s="43"/>
      <c r="IT19" s="43"/>
      <c r="IU19" s="43"/>
      <c r="IV19" s="43"/>
      <c r="IW19" s="43"/>
    </row>
    <row r="20" customFormat="false" ht="15.95" hidden="false" customHeight="true" outlineLevel="0" collapsed="false">
      <c r="A20" s="44" t="n">
        <f aca="false">+A19+1</f>
        <v>2</v>
      </c>
      <c r="B20" s="45" t="s">
        <v>27</v>
      </c>
      <c r="C20" s="44" t="n">
        <v>1150</v>
      </c>
      <c r="D20" s="229" t="n">
        <v>1</v>
      </c>
      <c r="E20" s="151" t="n">
        <v>1</v>
      </c>
      <c r="F20" s="151" t="n">
        <v>1</v>
      </c>
      <c r="G20" s="151" t="n">
        <v>1</v>
      </c>
      <c r="H20" s="151" t="n">
        <v>1</v>
      </c>
      <c r="I20" s="151" t="n">
        <v>1</v>
      </c>
      <c r="J20" s="151" t="n">
        <v>1</v>
      </c>
      <c r="K20" s="151" t="n">
        <v>1</v>
      </c>
      <c r="L20" s="151" t="n">
        <v>1</v>
      </c>
      <c r="M20" s="151" t="n">
        <v>1</v>
      </c>
      <c r="N20" s="151" t="n">
        <v>1</v>
      </c>
      <c r="O20" s="151" t="n">
        <v>1</v>
      </c>
      <c r="P20" s="151" t="n">
        <v>1</v>
      </c>
      <c r="Q20" s="151" t="n">
        <v>1</v>
      </c>
      <c r="R20" s="151" t="n">
        <v>1</v>
      </c>
      <c r="S20" s="151" t="n">
        <v>1</v>
      </c>
      <c r="T20" s="151" t="n">
        <v>1</v>
      </c>
      <c r="U20" s="151" t="n">
        <v>1</v>
      </c>
      <c r="V20" s="151" t="n">
        <v>1</v>
      </c>
      <c r="W20" s="151" t="n">
        <v>1</v>
      </c>
      <c r="X20" s="151" t="n">
        <v>1</v>
      </c>
      <c r="Y20" s="151" t="n">
        <v>1</v>
      </c>
      <c r="Z20" s="151" t="n">
        <v>1</v>
      </c>
      <c r="AA20" s="151" t="n">
        <v>1</v>
      </c>
      <c r="AB20" s="151" t="n">
        <v>1</v>
      </c>
      <c r="AC20" s="151" t="n">
        <v>1</v>
      </c>
      <c r="AD20" s="151" t="n">
        <v>1</v>
      </c>
      <c r="AE20" s="151" t="n">
        <v>1</v>
      </c>
      <c r="AF20" s="151" t="n">
        <v>1</v>
      </c>
      <c r="AG20" s="151" t="n">
        <v>1</v>
      </c>
      <c r="AH20" s="152" t="n">
        <v>1</v>
      </c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3"/>
      <c r="CP20" s="43"/>
      <c r="CQ20" s="43"/>
      <c r="CR20" s="43"/>
      <c r="CS20" s="43"/>
      <c r="CT20" s="43"/>
      <c r="CU20" s="43"/>
      <c r="CV20" s="43"/>
      <c r="CW20" s="43"/>
      <c r="CX20" s="43"/>
      <c r="CY20" s="43"/>
      <c r="CZ20" s="43"/>
      <c r="DA20" s="43"/>
      <c r="DB20" s="43"/>
      <c r="DC20" s="43"/>
      <c r="DD20" s="43"/>
      <c r="DE20" s="43"/>
      <c r="DF20" s="43"/>
      <c r="DG20" s="43"/>
      <c r="DH20" s="43"/>
      <c r="DI20" s="43"/>
      <c r="DJ20" s="43"/>
      <c r="DK20" s="43"/>
      <c r="DL20" s="43"/>
      <c r="DM20" s="43"/>
      <c r="DN20" s="43"/>
      <c r="DO20" s="43"/>
      <c r="DP20" s="43"/>
      <c r="DQ20" s="43"/>
      <c r="DR20" s="43"/>
      <c r="DS20" s="43"/>
      <c r="DT20" s="43"/>
      <c r="DU20" s="43"/>
      <c r="DV20" s="43"/>
      <c r="DW20" s="43"/>
      <c r="DX20" s="43"/>
      <c r="DY20" s="43"/>
      <c r="DZ20" s="43"/>
      <c r="EA20" s="43"/>
      <c r="EB20" s="43"/>
      <c r="EC20" s="43"/>
      <c r="ED20" s="43"/>
      <c r="EE20" s="43"/>
      <c r="EF20" s="43"/>
      <c r="EG20" s="43"/>
      <c r="EH20" s="43"/>
      <c r="EI20" s="43"/>
      <c r="EJ20" s="43"/>
      <c r="EK20" s="43"/>
      <c r="EL20" s="43"/>
      <c r="EM20" s="43"/>
      <c r="EN20" s="43"/>
      <c r="EO20" s="43"/>
      <c r="EP20" s="43"/>
      <c r="EQ20" s="43"/>
      <c r="ER20" s="43"/>
      <c r="ES20" s="43"/>
      <c r="ET20" s="43"/>
      <c r="EU20" s="43"/>
      <c r="EV20" s="43"/>
      <c r="EW20" s="43"/>
      <c r="EX20" s="43"/>
      <c r="EY20" s="43"/>
      <c r="EZ20" s="43"/>
      <c r="FA20" s="43"/>
      <c r="FB20" s="43"/>
      <c r="FC20" s="43"/>
      <c r="FD20" s="43"/>
      <c r="FE20" s="43"/>
      <c r="FF20" s="43"/>
      <c r="FG20" s="43"/>
      <c r="FH20" s="43"/>
      <c r="FI20" s="43"/>
      <c r="FJ20" s="43"/>
      <c r="FK20" s="43"/>
      <c r="FL20" s="43"/>
      <c r="FM20" s="43"/>
      <c r="FN20" s="43"/>
      <c r="FO20" s="43"/>
      <c r="FP20" s="43"/>
      <c r="FQ20" s="43"/>
      <c r="FR20" s="43"/>
      <c r="FS20" s="43"/>
      <c r="FT20" s="43"/>
      <c r="FU20" s="43"/>
      <c r="FV20" s="43"/>
      <c r="FW20" s="43"/>
      <c r="FX20" s="43"/>
      <c r="FY20" s="43"/>
      <c r="FZ20" s="43"/>
      <c r="GA20" s="43"/>
      <c r="GB20" s="43"/>
      <c r="GC20" s="43"/>
      <c r="GD20" s="43"/>
      <c r="GE20" s="43"/>
      <c r="GF20" s="43"/>
      <c r="GG20" s="43"/>
      <c r="GH20" s="43"/>
      <c r="GI20" s="43"/>
      <c r="GJ20" s="43"/>
      <c r="GK20" s="43"/>
      <c r="GL20" s="43"/>
      <c r="GM20" s="43"/>
      <c r="GN20" s="43"/>
      <c r="GO20" s="43"/>
      <c r="GP20" s="43"/>
      <c r="GQ20" s="43"/>
      <c r="GR20" s="43"/>
      <c r="GS20" s="43"/>
      <c r="GT20" s="43"/>
      <c r="GU20" s="43"/>
      <c r="GV20" s="43"/>
      <c r="GW20" s="43"/>
      <c r="GX20" s="43"/>
      <c r="GY20" s="43"/>
      <c r="GZ20" s="43"/>
      <c r="HA20" s="43"/>
      <c r="HB20" s="43"/>
      <c r="HC20" s="43"/>
      <c r="HD20" s="43"/>
      <c r="HE20" s="43"/>
      <c r="HF20" s="43"/>
      <c r="HG20" s="43"/>
      <c r="HH20" s="43"/>
      <c r="HI20" s="43"/>
      <c r="HJ20" s="43"/>
      <c r="HK20" s="43"/>
      <c r="HL20" s="43"/>
      <c r="HM20" s="43"/>
      <c r="HN20" s="43"/>
      <c r="HO20" s="43"/>
      <c r="HP20" s="43"/>
      <c r="HQ20" s="43"/>
      <c r="HR20" s="43"/>
      <c r="HS20" s="43"/>
      <c r="HT20" s="43"/>
      <c r="HU20" s="43"/>
      <c r="HV20" s="43"/>
      <c r="HW20" s="43"/>
      <c r="HX20" s="43"/>
      <c r="HY20" s="43"/>
      <c r="HZ20" s="43"/>
      <c r="IA20" s="43"/>
      <c r="IB20" s="43"/>
      <c r="IC20" s="43"/>
      <c r="ID20" s="43"/>
      <c r="IE20" s="43"/>
      <c r="IF20" s="43"/>
      <c r="IG20" s="43"/>
      <c r="IH20" s="43"/>
      <c r="II20" s="43"/>
      <c r="IJ20" s="43"/>
      <c r="IK20" s="43"/>
      <c r="IL20" s="43"/>
      <c r="IM20" s="43"/>
      <c r="IN20" s="43"/>
      <c r="IO20" s="43"/>
      <c r="IP20" s="43"/>
      <c r="IQ20" s="43"/>
      <c r="IR20" s="43"/>
      <c r="IS20" s="43"/>
      <c r="IT20" s="43"/>
      <c r="IU20" s="43"/>
      <c r="IV20" s="43"/>
      <c r="IW20" s="43"/>
    </row>
    <row r="21" customFormat="false" ht="15.95" hidden="false" customHeight="true" outlineLevel="0" collapsed="false">
      <c r="A21" s="44" t="n">
        <f aca="false">+A20+1</f>
        <v>3</v>
      </c>
      <c r="B21" s="45" t="s">
        <v>28</v>
      </c>
      <c r="C21" s="44" t="n">
        <v>1250</v>
      </c>
      <c r="D21" s="229" t="n">
        <v>1</v>
      </c>
      <c r="E21" s="151" t="n">
        <v>1</v>
      </c>
      <c r="F21" s="151" t="n">
        <v>1</v>
      </c>
      <c r="G21" s="151" t="n">
        <v>1</v>
      </c>
      <c r="H21" s="151" t="n">
        <v>1</v>
      </c>
      <c r="I21" s="151" t="n">
        <v>1</v>
      </c>
      <c r="J21" s="151" t="n">
        <v>1</v>
      </c>
      <c r="K21" s="151" t="n">
        <v>1</v>
      </c>
      <c r="L21" s="151" t="n">
        <v>1</v>
      </c>
      <c r="M21" s="151" t="n">
        <v>1</v>
      </c>
      <c r="N21" s="151" t="n">
        <v>1</v>
      </c>
      <c r="O21" s="151" t="n">
        <v>1</v>
      </c>
      <c r="P21" s="151" t="n">
        <v>1</v>
      </c>
      <c r="Q21" s="151" t="n">
        <v>1</v>
      </c>
      <c r="R21" s="151" t="n">
        <v>1</v>
      </c>
      <c r="S21" s="151" t="n">
        <v>1</v>
      </c>
      <c r="T21" s="151" t="n">
        <v>1</v>
      </c>
      <c r="U21" s="151" t="n">
        <v>1</v>
      </c>
      <c r="V21" s="151" t="n">
        <v>1</v>
      </c>
      <c r="W21" s="151" t="n">
        <v>1</v>
      </c>
      <c r="X21" s="151" t="n">
        <v>1</v>
      </c>
      <c r="Y21" s="151" t="n">
        <v>1</v>
      </c>
      <c r="Z21" s="151" t="n">
        <v>1</v>
      </c>
      <c r="AA21" s="151" t="n">
        <v>1</v>
      </c>
      <c r="AB21" s="151" t="n">
        <v>1</v>
      </c>
      <c r="AC21" s="151" t="n">
        <v>1</v>
      </c>
      <c r="AD21" s="151" t="n">
        <v>1</v>
      </c>
      <c r="AE21" s="151" t="n">
        <v>1</v>
      </c>
      <c r="AF21" s="151" t="n">
        <v>1</v>
      </c>
      <c r="AG21" s="151" t="n">
        <v>1</v>
      </c>
      <c r="AH21" s="152" t="n">
        <v>1</v>
      </c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  <c r="CE21" s="43"/>
      <c r="CF21" s="43"/>
      <c r="CG21" s="43"/>
      <c r="CH21" s="43"/>
      <c r="CI21" s="43"/>
      <c r="CJ21" s="43"/>
      <c r="CK21" s="43"/>
      <c r="CL21" s="43"/>
      <c r="CM21" s="43"/>
      <c r="CN21" s="43"/>
      <c r="CO21" s="43"/>
      <c r="CP21" s="43"/>
      <c r="CQ21" s="43"/>
      <c r="CR21" s="43"/>
      <c r="CS21" s="43"/>
      <c r="CT21" s="43"/>
      <c r="CU21" s="43"/>
      <c r="CV21" s="43"/>
      <c r="CW21" s="43"/>
      <c r="CX21" s="43"/>
      <c r="CY21" s="43"/>
      <c r="CZ21" s="43"/>
      <c r="DA21" s="43"/>
      <c r="DB21" s="43"/>
      <c r="DC21" s="43"/>
      <c r="DD21" s="43"/>
      <c r="DE21" s="43"/>
      <c r="DF21" s="43"/>
      <c r="DG21" s="43"/>
      <c r="DH21" s="43"/>
      <c r="DI21" s="43"/>
      <c r="DJ21" s="43"/>
      <c r="DK21" s="43"/>
      <c r="DL21" s="43"/>
      <c r="DM21" s="43"/>
      <c r="DN21" s="43"/>
      <c r="DO21" s="43"/>
      <c r="DP21" s="43"/>
      <c r="DQ21" s="43"/>
      <c r="DR21" s="43"/>
      <c r="DS21" s="43"/>
      <c r="DT21" s="43"/>
      <c r="DU21" s="43"/>
      <c r="DV21" s="43"/>
      <c r="DW21" s="43"/>
      <c r="DX21" s="43"/>
      <c r="DY21" s="43"/>
      <c r="DZ21" s="43"/>
      <c r="EA21" s="43"/>
      <c r="EB21" s="43"/>
      <c r="EC21" s="43"/>
      <c r="ED21" s="43"/>
      <c r="EE21" s="43"/>
      <c r="EF21" s="43"/>
      <c r="EG21" s="43"/>
      <c r="EH21" s="43"/>
      <c r="EI21" s="43"/>
      <c r="EJ21" s="43"/>
      <c r="EK21" s="43"/>
      <c r="EL21" s="43"/>
      <c r="EM21" s="43"/>
      <c r="EN21" s="43"/>
      <c r="EO21" s="43"/>
      <c r="EP21" s="43"/>
      <c r="EQ21" s="43"/>
      <c r="ER21" s="43"/>
      <c r="ES21" s="43"/>
      <c r="ET21" s="43"/>
      <c r="EU21" s="43"/>
      <c r="EV21" s="43"/>
      <c r="EW21" s="43"/>
      <c r="EX21" s="43"/>
      <c r="EY21" s="43"/>
      <c r="EZ21" s="43"/>
      <c r="FA21" s="43"/>
      <c r="FB21" s="43"/>
      <c r="FC21" s="43"/>
      <c r="FD21" s="43"/>
      <c r="FE21" s="43"/>
      <c r="FF21" s="43"/>
      <c r="FG21" s="43"/>
      <c r="FH21" s="43"/>
      <c r="FI21" s="43"/>
      <c r="FJ21" s="43"/>
      <c r="FK21" s="43"/>
      <c r="FL21" s="43"/>
      <c r="FM21" s="43"/>
      <c r="FN21" s="43"/>
      <c r="FO21" s="43"/>
      <c r="FP21" s="43"/>
      <c r="FQ21" s="43"/>
      <c r="FR21" s="43"/>
      <c r="FS21" s="43"/>
      <c r="FT21" s="43"/>
      <c r="FU21" s="43"/>
      <c r="FV21" s="43"/>
      <c r="FW21" s="43"/>
      <c r="FX21" s="43"/>
      <c r="FY21" s="43"/>
      <c r="FZ21" s="43"/>
      <c r="GA21" s="43"/>
      <c r="GB21" s="43"/>
      <c r="GC21" s="43"/>
      <c r="GD21" s="43"/>
      <c r="GE21" s="43"/>
      <c r="GF21" s="43"/>
      <c r="GG21" s="43"/>
      <c r="GH21" s="43"/>
      <c r="GI21" s="43"/>
      <c r="GJ21" s="43"/>
      <c r="GK21" s="43"/>
      <c r="GL21" s="43"/>
      <c r="GM21" s="43"/>
      <c r="GN21" s="43"/>
      <c r="GO21" s="43"/>
      <c r="GP21" s="43"/>
      <c r="GQ21" s="43"/>
      <c r="GR21" s="43"/>
      <c r="GS21" s="43"/>
      <c r="GT21" s="43"/>
      <c r="GU21" s="43"/>
      <c r="GV21" s="43"/>
      <c r="GW21" s="43"/>
      <c r="GX21" s="43"/>
      <c r="GY21" s="43"/>
      <c r="GZ21" s="43"/>
      <c r="HA21" s="43"/>
      <c r="HB21" s="43"/>
      <c r="HC21" s="43"/>
      <c r="HD21" s="43"/>
      <c r="HE21" s="43"/>
      <c r="HF21" s="43"/>
      <c r="HG21" s="43"/>
      <c r="HH21" s="43"/>
      <c r="HI21" s="43"/>
      <c r="HJ21" s="43"/>
      <c r="HK21" s="43"/>
      <c r="HL21" s="43"/>
      <c r="HM21" s="43"/>
      <c r="HN21" s="43"/>
      <c r="HO21" s="43"/>
      <c r="HP21" s="43"/>
      <c r="HQ21" s="43"/>
      <c r="HR21" s="43"/>
      <c r="HS21" s="43"/>
      <c r="HT21" s="43"/>
      <c r="HU21" s="43"/>
      <c r="HV21" s="43"/>
      <c r="HW21" s="43"/>
      <c r="HX21" s="43"/>
      <c r="HY21" s="43"/>
      <c r="HZ21" s="43"/>
      <c r="IA21" s="43"/>
      <c r="IB21" s="43"/>
      <c r="IC21" s="43"/>
      <c r="ID21" s="43"/>
      <c r="IE21" s="43"/>
      <c r="IF21" s="43"/>
      <c r="IG21" s="43"/>
      <c r="IH21" s="43"/>
      <c r="II21" s="43"/>
      <c r="IJ21" s="43"/>
      <c r="IK21" s="43"/>
      <c r="IL21" s="43"/>
      <c r="IM21" s="43"/>
      <c r="IN21" s="43"/>
      <c r="IO21" s="43"/>
      <c r="IP21" s="43"/>
      <c r="IQ21" s="43"/>
      <c r="IR21" s="43"/>
      <c r="IS21" s="43"/>
      <c r="IT21" s="43"/>
      <c r="IU21" s="43"/>
      <c r="IV21" s="43"/>
      <c r="IW21" s="43"/>
    </row>
    <row r="22" customFormat="false" ht="15.95" hidden="false" customHeight="true" outlineLevel="0" collapsed="false">
      <c r="A22" s="96" t="n">
        <f aca="false">+A21+1</f>
        <v>4</v>
      </c>
      <c r="B22" s="97" t="s">
        <v>29</v>
      </c>
      <c r="C22" s="96" t="n">
        <v>1250</v>
      </c>
      <c r="D22" s="232" t="n">
        <v>1</v>
      </c>
      <c r="E22" s="170" t="n">
        <v>1</v>
      </c>
      <c r="F22" s="170" t="n">
        <v>1</v>
      </c>
      <c r="G22" s="170" t="n">
        <v>1</v>
      </c>
      <c r="H22" s="170" t="n">
        <v>1</v>
      </c>
      <c r="I22" s="170" t="n">
        <v>1</v>
      </c>
      <c r="J22" s="170" t="n">
        <v>1</v>
      </c>
      <c r="K22" s="170" t="n">
        <v>1</v>
      </c>
      <c r="L22" s="170" t="n">
        <v>1</v>
      </c>
      <c r="M22" s="170" t="n">
        <v>1</v>
      </c>
      <c r="N22" s="170" t="n">
        <v>1</v>
      </c>
      <c r="O22" s="170" t="n">
        <v>1</v>
      </c>
      <c r="P22" s="170" t="n">
        <v>1</v>
      </c>
      <c r="Q22" s="170" t="n">
        <v>1</v>
      </c>
      <c r="R22" s="170" t="n">
        <v>1</v>
      </c>
      <c r="S22" s="170" t="n">
        <v>1</v>
      </c>
      <c r="T22" s="170" t="n">
        <v>1</v>
      </c>
      <c r="U22" s="170" t="n">
        <v>1</v>
      </c>
      <c r="V22" s="170" t="n">
        <v>1</v>
      </c>
      <c r="W22" s="170" t="n">
        <v>1</v>
      </c>
      <c r="X22" s="170" t="n">
        <v>1</v>
      </c>
      <c r="Y22" s="170" t="n">
        <v>1</v>
      </c>
      <c r="Z22" s="170" t="n">
        <v>1</v>
      </c>
      <c r="AA22" s="170" t="n">
        <v>1</v>
      </c>
      <c r="AB22" s="170" t="n">
        <v>1</v>
      </c>
      <c r="AC22" s="170" t="n">
        <v>1</v>
      </c>
      <c r="AD22" s="170" t="n">
        <v>1</v>
      </c>
      <c r="AE22" s="170" t="n">
        <v>1</v>
      </c>
      <c r="AF22" s="170" t="n">
        <v>1</v>
      </c>
      <c r="AG22" s="170" t="n">
        <v>1</v>
      </c>
      <c r="AH22" s="171" t="n">
        <v>1</v>
      </c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43"/>
      <c r="BN22" s="43"/>
      <c r="BO22" s="43"/>
      <c r="BP22" s="43"/>
      <c r="BQ22" s="43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  <c r="CE22" s="43"/>
      <c r="CF22" s="43"/>
      <c r="CG22" s="43"/>
      <c r="CH22" s="43"/>
      <c r="CI22" s="43"/>
      <c r="CJ22" s="43"/>
      <c r="CK22" s="43"/>
      <c r="CL22" s="43"/>
      <c r="CM22" s="43"/>
      <c r="CN22" s="43"/>
      <c r="CO22" s="43"/>
      <c r="CP22" s="43"/>
      <c r="CQ22" s="43"/>
      <c r="CR22" s="43"/>
      <c r="CS22" s="43"/>
      <c r="CT22" s="43"/>
      <c r="CU22" s="43"/>
      <c r="CV22" s="43"/>
      <c r="CW22" s="43"/>
      <c r="CX22" s="43"/>
      <c r="CY22" s="43"/>
      <c r="CZ22" s="43"/>
      <c r="DA22" s="43"/>
      <c r="DB22" s="43"/>
      <c r="DC22" s="43"/>
      <c r="DD22" s="43"/>
      <c r="DE22" s="43"/>
      <c r="DF22" s="43"/>
      <c r="DG22" s="43"/>
      <c r="DH22" s="43"/>
      <c r="DI22" s="43"/>
      <c r="DJ22" s="43"/>
      <c r="DK22" s="43"/>
      <c r="DL22" s="43"/>
      <c r="DM22" s="43"/>
      <c r="DN22" s="43"/>
      <c r="DO22" s="43"/>
      <c r="DP22" s="43"/>
      <c r="DQ22" s="43"/>
      <c r="DR22" s="43"/>
      <c r="DS22" s="43"/>
      <c r="DT22" s="43"/>
      <c r="DU22" s="43"/>
      <c r="DV22" s="43"/>
      <c r="DW22" s="43"/>
      <c r="DX22" s="43"/>
      <c r="DY22" s="43"/>
      <c r="DZ22" s="43"/>
      <c r="EA22" s="43"/>
      <c r="EB22" s="43"/>
      <c r="EC22" s="43"/>
      <c r="ED22" s="43"/>
      <c r="EE22" s="43"/>
      <c r="EF22" s="43"/>
      <c r="EG22" s="43"/>
      <c r="EH22" s="43"/>
      <c r="EI22" s="43"/>
      <c r="EJ22" s="43"/>
      <c r="EK22" s="43"/>
      <c r="EL22" s="43"/>
      <c r="EM22" s="43"/>
      <c r="EN22" s="43"/>
      <c r="EO22" s="43"/>
      <c r="EP22" s="43"/>
      <c r="EQ22" s="43"/>
      <c r="ER22" s="43"/>
      <c r="ES22" s="43"/>
      <c r="ET22" s="43"/>
      <c r="EU22" s="43"/>
      <c r="EV22" s="43"/>
      <c r="EW22" s="43"/>
      <c r="EX22" s="43"/>
      <c r="EY22" s="43"/>
      <c r="EZ22" s="43"/>
      <c r="FA22" s="43"/>
      <c r="FB22" s="43"/>
      <c r="FC22" s="43"/>
      <c r="FD22" s="43"/>
      <c r="FE22" s="43"/>
      <c r="FF22" s="43"/>
      <c r="FG22" s="43"/>
      <c r="FH22" s="43"/>
      <c r="FI22" s="43"/>
      <c r="FJ22" s="43"/>
      <c r="FK22" s="43"/>
      <c r="FL22" s="43"/>
      <c r="FM22" s="43"/>
      <c r="FN22" s="43"/>
      <c r="FO22" s="43"/>
      <c r="FP22" s="43"/>
      <c r="FQ22" s="43"/>
      <c r="FR22" s="43"/>
      <c r="FS22" s="43"/>
      <c r="FT22" s="43"/>
      <c r="FU22" s="43"/>
      <c r="FV22" s="43"/>
      <c r="FW22" s="43"/>
      <c r="FX22" s="43"/>
      <c r="FY22" s="43"/>
      <c r="FZ22" s="43"/>
      <c r="GA22" s="43"/>
      <c r="GB22" s="43"/>
      <c r="GC22" s="43"/>
      <c r="GD22" s="43"/>
      <c r="GE22" s="43"/>
      <c r="GF22" s="43"/>
      <c r="GG22" s="43"/>
      <c r="GH22" s="43"/>
      <c r="GI22" s="43"/>
      <c r="GJ22" s="43"/>
      <c r="GK22" s="43"/>
      <c r="GL22" s="43"/>
      <c r="GM22" s="43"/>
      <c r="GN22" s="43"/>
      <c r="GO22" s="43"/>
      <c r="GP22" s="43"/>
      <c r="GQ22" s="43"/>
      <c r="GR22" s="43"/>
      <c r="GS22" s="43"/>
      <c r="GT22" s="43"/>
      <c r="GU22" s="43"/>
      <c r="GV22" s="43"/>
      <c r="GW22" s="43"/>
      <c r="GX22" s="43"/>
      <c r="GY22" s="43"/>
      <c r="GZ22" s="43"/>
      <c r="HA22" s="43"/>
      <c r="HB22" s="43"/>
      <c r="HC22" s="43"/>
      <c r="HD22" s="43"/>
      <c r="HE22" s="43"/>
      <c r="HF22" s="43"/>
      <c r="HG22" s="43"/>
      <c r="HH22" s="43"/>
      <c r="HI22" s="43"/>
      <c r="HJ22" s="43"/>
      <c r="HK22" s="43"/>
      <c r="HL22" s="43"/>
      <c r="HM22" s="43"/>
      <c r="HN22" s="43"/>
      <c r="HO22" s="43"/>
      <c r="HP22" s="43"/>
      <c r="HQ22" s="43"/>
      <c r="HR22" s="43"/>
      <c r="HS22" s="43"/>
      <c r="HT22" s="43"/>
      <c r="HU22" s="43"/>
      <c r="HV22" s="43"/>
      <c r="HW22" s="43"/>
      <c r="HX22" s="43"/>
      <c r="HY22" s="43"/>
      <c r="HZ22" s="43"/>
      <c r="IA22" s="43"/>
      <c r="IB22" s="43"/>
      <c r="IC22" s="43"/>
      <c r="ID22" s="43"/>
      <c r="IE22" s="43"/>
      <c r="IF22" s="43"/>
      <c r="IG22" s="43"/>
      <c r="IH22" s="43"/>
      <c r="II22" s="43"/>
      <c r="IJ22" s="43"/>
      <c r="IK22" s="43"/>
      <c r="IL22" s="43"/>
      <c r="IM22" s="43"/>
      <c r="IN22" s="43"/>
      <c r="IO22" s="43"/>
      <c r="IP22" s="43"/>
      <c r="IQ22" s="43"/>
      <c r="IR22" s="43"/>
      <c r="IS22" s="43"/>
      <c r="IT22" s="43"/>
      <c r="IU22" s="43"/>
      <c r="IV22" s="43"/>
      <c r="IW22" s="43"/>
    </row>
    <row r="23" customFormat="false" ht="15.95" hidden="false" customHeight="true" outlineLevel="0" collapsed="false">
      <c r="A23" s="73"/>
      <c r="B23" s="74" t="s">
        <v>21</v>
      </c>
      <c r="C23" s="75"/>
      <c r="D23" s="76" t="n">
        <f aca="false">(D19*$C19)+(D20*$C20)+(D21*$C21)+(D22*$C22)</f>
        <v>4800</v>
      </c>
      <c r="E23" s="77" t="n">
        <f aca="false">(E19*$C19)+(E20*$C20)+(E21*$C21)+(E22*$C22)</f>
        <v>4800</v>
      </c>
      <c r="F23" s="77" t="n">
        <f aca="false">(F19*$C19)+(F20*$C20)+(F21*$C21)+(F22*$C22)</f>
        <v>4800</v>
      </c>
      <c r="G23" s="77" t="n">
        <f aca="false">(G19*$C19)+(G20*$C20)+(G21*$C21)+(G22*$C22)</f>
        <v>4800</v>
      </c>
      <c r="H23" s="77" t="n">
        <f aca="false">(H19*$C19)+(H20*$C20)+(H21*$C21)+(H22*$C22)</f>
        <v>4800</v>
      </c>
      <c r="I23" s="77" t="n">
        <f aca="false">(I19*$C19)+(I20*$C20)+(I21*$C21)+(I22*$C22)</f>
        <v>4800</v>
      </c>
      <c r="J23" s="77" t="n">
        <f aca="false">(J19*$C19)+(J20*$C20)+(J21*$C21)+(J22*$C22)</f>
        <v>4800</v>
      </c>
      <c r="K23" s="77" t="n">
        <f aca="false">(K19*$C19)+(K20*$C20)+(K21*$C21)+(K22*$C22)</f>
        <v>4800</v>
      </c>
      <c r="L23" s="77" t="n">
        <f aca="false">(L19*$C19)+(L20*$C20)+(L21*$C21)+(L22*$C22)</f>
        <v>4800</v>
      </c>
      <c r="M23" s="77" t="n">
        <f aca="false">(M19*$C19)+(M20*$C20)+(M21*$C21)+(M22*$C22)</f>
        <v>4800</v>
      </c>
      <c r="N23" s="77" t="n">
        <f aca="false">(N19*$C19)+(N20*$C20)+(N21*$C21)+(N22*$C22)</f>
        <v>4800</v>
      </c>
      <c r="O23" s="77" t="n">
        <f aca="false">(O19*$C19)+(O20*$C20)+(O21*$C21)+(O22*$C22)</f>
        <v>4800</v>
      </c>
      <c r="P23" s="77" t="n">
        <f aca="false">(P19*$C19)+(P20*$C20)+(P21*$C21)+(P22*$C22)</f>
        <v>4800</v>
      </c>
      <c r="Q23" s="77" t="n">
        <f aca="false">(Q19*$C19)+(Q20*$C20)+(Q21*$C21)+(Q22*$C22)</f>
        <v>4800</v>
      </c>
      <c r="R23" s="77" t="n">
        <f aca="false">(R19*$C19)+(R20*$C20)+(R21*$C21)+(R22*$C22)</f>
        <v>4800</v>
      </c>
      <c r="S23" s="77" t="n">
        <f aca="false">(S19*$C19)+(S20*$C20)+(S21*$C21)+(S22*$C22)</f>
        <v>4800</v>
      </c>
      <c r="T23" s="77" t="n">
        <f aca="false">(T19*$C19)+(T20*$C20)+(T21*$C21)+(T22*$C22)</f>
        <v>4800</v>
      </c>
      <c r="U23" s="77" t="n">
        <f aca="false">(U19*$C19)+(U20*$C20)+(U21*$C21)+(U22*$C22)</f>
        <v>4800</v>
      </c>
      <c r="V23" s="77" t="n">
        <f aca="false">(V19*$C19)+(V20*$C20)+(V21*$C21)+(V22*$C22)</f>
        <v>4800</v>
      </c>
      <c r="W23" s="77" t="n">
        <f aca="false">(W19*$C19)+(W20*$C20)+(W21*$C21)+(W22*$C22)</f>
        <v>4800</v>
      </c>
      <c r="X23" s="77" t="n">
        <f aca="false">(X19*$C19)+(X20*$C20)+(X21*$C21)+(X22*$C22)</f>
        <v>4800</v>
      </c>
      <c r="Y23" s="77" t="n">
        <f aca="false">(Y19*$C19)+(Y20*$C20)+(Y21*$C21)+(Y22*$C22)</f>
        <v>4800</v>
      </c>
      <c r="Z23" s="77" t="n">
        <f aca="false">(Z19*$C19)+(Z20*$C20)+(Z21*$C21)+(Z22*$C22)</f>
        <v>4800</v>
      </c>
      <c r="AA23" s="77" t="n">
        <f aca="false">(AA19*$C19)+(AA20*$C20)+(AA21*$C21)+(AA22*$C22)</f>
        <v>4800</v>
      </c>
      <c r="AB23" s="77" t="n">
        <f aca="false">(AB19*$C19)+(AB20*$C20)+(AB21*$C21)+(AB22*$C22)</f>
        <v>4800</v>
      </c>
      <c r="AC23" s="77" t="n">
        <f aca="false">(AC19*$C19)+(AC20*$C20)+(AC21*$C21)+(AC22*$C22)</f>
        <v>4800</v>
      </c>
      <c r="AD23" s="77" t="n">
        <f aca="false">(AD19*$C19)+(AD20*$C20)+(AD21*$C21)+(AD22*$C22)</f>
        <v>4800</v>
      </c>
      <c r="AE23" s="77" t="n">
        <f aca="false">(AE19*$C19)+(AE20*$C20)+(AE21*$C21)+(AE22*$C22)</f>
        <v>4800</v>
      </c>
      <c r="AF23" s="77" t="n">
        <f aca="false">(AF19*$C19)+(AF20*$C20)+(AF21*$C21)+(AF22*$C22)</f>
        <v>4800</v>
      </c>
      <c r="AG23" s="77" t="n">
        <f aca="false">(AG19*$C19)+(AG20*$C20)+(AG21*$C21)+(AG22*$C22)</f>
        <v>4800</v>
      </c>
      <c r="AH23" s="175" t="n">
        <f aca="false">(AH19*$C19)+(AH20*$C20)+(AH21*$C21)+(AH22*$C22)</f>
        <v>4800</v>
      </c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  <c r="CE23" s="43"/>
      <c r="CF23" s="43"/>
      <c r="CG23" s="43"/>
      <c r="CH23" s="43"/>
      <c r="CI23" s="43"/>
      <c r="CJ23" s="43"/>
      <c r="CK23" s="43"/>
      <c r="CL23" s="43"/>
      <c r="CM23" s="43"/>
      <c r="CN23" s="43"/>
      <c r="CO23" s="43"/>
      <c r="CP23" s="43"/>
      <c r="CQ23" s="43"/>
      <c r="CR23" s="43"/>
      <c r="CS23" s="43"/>
      <c r="CT23" s="43"/>
      <c r="CU23" s="43"/>
      <c r="CV23" s="43"/>
      <c r="CW23" s="43"/>
      <c r="CX23" s="43"/>
      <c r="CY23" s="43"/>
      <c r="CZ23" s="43"/>
      <c r="DA23" s="43"/>
      <c r="DB23" s="43"/>
      <c r="DC23" s="43"/>
      <c r="DD23" s="43"/>
      <c r="DE23" s="43"/>
      <c r="DF23" s="43"/>
      <c r="DG23" s="43"/>
      <c r="DH23" s="43"/>
      <c r="DI23" s="43"/>
      <c r="DJ23" s="43"/>
      <c r="DK23" s="43"/>
      <c r="DL23" s="43"/>
      <c r="DM23" s="43"/>
      <c r="DN23" s="43"/>
      <c r="DO23" s="43"/>
      <c r="DP23" s="43"/>
      <c r="DQ23" s="43"/>
      <c r="DR23" s="43"/>
      <c r="DS23" s="43"/>
      <c r="DT23" s="43"/>
      <c r="DU23" s="43"/>
      <c r="DV23" s="43"/>
      <c r="DW23" s="43"/>
      <c r="DX23" s="43"/>
      <c r="DY23" s="43"/>
      <c r="DZ23" s="43"/>
      <c r="EA23" s="43"/>
      <c r="EB23" s="43"/>
      <c r="EC23" s="43"/>
      <c r="ED23" s="43"/>
      <c r="EE23" s="43"/>
      <c r="EF23" s="43"/>
      <c r="EG23" s="43"/>
      <c r="EH23" s="43"/>
      <c r="EI23" s="43"/>
      <c r="EJ23" s="43"/>
      <c r="EK23" s="43"/>
      <c r="EL23" s="43"/>
      <c r="EM23" s="43"/>
      <c r="EN23" s="43"/>
      <c r="EO23" s="43"/>
      <c r="EP23" s="43"/>
      <c r="EQ23" s="43"/>
      <c r="ER23" s="43"/>
      <c r="ES23" s="43"/>
      <c r="ET23" s="43"/>
      <c r="EU23" s="43"/>
      <c r="EV23" s="43"/>
      <c r="EW23" s="43"/>
      <c r="EX23" s="43"/>
      <c r="EY23" s="43"/>
      <c r="EZ23" s="43"/>
      <c r="FA23" s="43"/>
      <c r="FB23" s="43"/>
      <c r="FC23" s="43"/>
      <c r="FD23" s="43"/>
      <c r="FE23" s="43"/>
      <c r="FF23" s="43"/>
      <c r="FG23" s="43"/>
      <c r="FH23" s="43"/>
      <c r="FI23" s="43"/>
      <c r="FJ23" s="43"/>
      <c r="FK23" s="43"/>
      <c r="FL23" s="43"/>
      <c r="FM23" s="43"/>
      <c r="FN23" s="43"/>
      <c r="FO23" s="43"/>
      <c r="FP23" s="43"/>
      <c r="FQ23" s="43"/>
      <c r="FR23" s="43"/>
      <c r="FS23" s="43"/>
      <c r="FT23" s="43"/>
      <c r="FU23" s="43"/>
      <c r="FV23" s="43"/>
      <c r="FW23" s="43"/>
      <c r="FX23" s="43"/>
      <c r="FY23" s="43"/>
      <c r="FZ23" s="43"/>
      <c r="GA23" s="43"/>
      <c r="GB23" s="43"/>
      <c r="GC23" s="43"/>
      <c r="GD23" s="43"/>
      <c r="GE23" s="43"/>
      <c r="GF23" s="43"/>
      <c r="GG23" s="43"/>
      <c r="GH23" s="43"/>
      <c r="GI23" s="43"/>
      <c r="GJ23" s="43"/>
      <c r="GK23" s="43"/>
      <c r="GL23" s="43"/>
      <c r="GM23" s="43"/>
      <c r="GN23" s="43"/>
      <c r="GO23" s="43"/>
      <c r="GP23" s="43"/>
      <c r="GQ23" s="43"/>
      <c r="GR23" s="43"/>
      <c r="GS23" s="43"/>
      <c r="GT23" s="43"/>
      <c r="GU23" s="43"/>
      <c r="GV23" s="43"/>
      <c r="GW23" s="43"/>
      <c r="GX23" s="43"/>
      <c r="GY23" s="43"/>
      <c r="GZ23" s="43"/>
      <c r="HA23" s="43"/>
      <c r="HB23" s="43"/>
      <c r="HC23" s="43"/>
      <c r="HD23" s="43"/>
      <c r="HE23" s="43"/>
      <c r="HF23" s="43"/>
      <c r="HG23" s="43"/>
      <c r="HH23" s="43"/>
      <c r="HI23" s="43"/>
      <c r="HJ23" s="43"/>
      <c r="HK23" s="43"/>
      <c r="HL23" s="43"/>
      <c r="HM23" s="43"/>
      <c r="HN23" s="43"/>
      <c r="HO23" s="43"/>
      <c r="HP23" s="43"/>
      <c r="HQ23" s="43"/>
      <c r="HR23" s="43"/>
      <c r="HS23" s="43"/>
      <c r="HT23" s="43"/>
      <c r="HU23" s="43"/>
      <c r="HV23" s="43"/>
      <c r="HW23" s="43"/>
      <c r="HX23" s="43"/>
      <c r="HY23" s="43"/>
      <c r="HZ23" s="43"/>
      <c r="IA23" s="43"/>
      <c r="IB23" s="43"/>
      <c r="IC23" s="43"/>
      <c r="ID23" s="43"/>
      <c r="IE23" s="43"/>
      <c r="IF23" s="43"/>
      <c r="IG23" s="43"/>
      <c r="IH23" s="43"/>
      <c r="II23" s="43"/>
      <c r="IJ23" s="43"/>
      <c r="IK23" s="43"/>
      <c r="IL23" s="43"/>
      <c r="IM23" s="43"/>
      <c r="IN23" s="43"/>
      <c r="IO23" s="43"/>
      <c r="IP23" s="43"/>
      <c r="IQ23" s="43"/>
      <c r="IR23" s="43"/>
      <c r="IS23" s="43"/>
      <c r="IT23" s="43"/>
      <c r="IU23" s="43"/>
      <c r="IV23" s="43"/>
      <c r="IW23" s="43"/>
    </row>
    <row r="24" customFormat="false" ht="15.95" hidden="false" customHeight="true" outlineLevel="0" collapsed="false">
      <c r="A24" s="80"/>
      <c r="B24" s="81" t="s">
        <v>22</v>
      </c>
      <c r="C24" s="82" t="n">
        <v>0.0145</v>
      </c>
      <c r="D24" s="76" t="n">
        <f aca="false">(IF(D19&lt;100%,0,D19*$C19)+IF(D20&lt;100%,0,D20*$C20)+IF(D21&lt;100%,0,D21*$C21)+IF(D22&lt;100%,0,D22*$C22))*$C24</f>
        <v>69.6</v>
      </c>
      <c r="E24" s="77" t="n">
        <f aca="false">(IF(E19&lt;100%,0,E19*$C19)+IF(E20&lt;100%,0,E20*$C20)+IF(E21&lt;100%,0,E21*$C21)+IF(E22&lt;100%,0,E22*$C22))*$C24</f>
        <v>69.6</v>
      </c>
      <c r="F24" s="77" t="n">
        <f aca="false">(IF(F19&lt;100%,0,F19*$C19)+IF(F20&lt;100%,0,F20*$C20)+IF(F21&lt;100%,0,F21*$C21)+IF(F22&lt;100%,0,F22*$C22))*$C24</f>
        <v>69.6</v>
      </c>
      <c r="G24" s="77" t="n">
        <f aca="false">(IF(G19&lt;100%,0,G19*$C19)+IF(G20&lt;100%,0,G20*$C20)+IF(G21&lt;100%,0,G21*$C21)+IF(G22&lt;100%,0,G22*$C22))*$C24</f>
        <v>69.6</v>
      </c>
      <c r="H24" s="77" t="n">
        <f aca="false">(IF(H19&lt;100%,0,H19*$C19)+IF(H20&lt;100%,0,H20*$C20)+IF(H21&lt;100%,0,H21*$C21)+IF(H22&lt;100%,0,H22*$C22))*$C24</f>
        <v>69.6</v>
      </c>
      <c r="I24" s="77" t="n">
        <f aca="false">(IF(I19&lt;100%,0,I19*$C19)+IF(I20&lt;100%,0,I20*$C20)+IF(I21&lt;100%,0,I21*$C21)+IF(I22&lt;100%,0,I22*$C22))*$C24</f>
        <v>69.6</v>
      </c>
      <c r="J24" s="77" t="n">
        <f aca="false">(IF(J19&lt;100%,0,J19*$C19)+IF(J20&lt;100%,0,J20*$C20)+IF(J21&lt;100%,0,J21*$C21)+IF(J22&lt;100%,0,J22*$C22))*$C24</f>
        <v>69.6</v>
      </c>
      <c r="K24" s="77" t="n">
        <f aca="false">(IF(K19&lt;100%,0,K19*$C19)+IF(K20&lt;100%,0,K20*$C20)+IF(K21&lt;100%,0,K21*$C21)+IF(K22&lt;100%,0,K22*$C22))*$C24</f>
        <v>69.6</v>
      </c>
      <c r="L24" s="77" t="n">
        <f aca="false">(IF(L19&lt;100%,0,L19*$C19)+IF(L20&lt;100%,0,L20*$C20)+IF(L21&lt;100%,0,L21*$C21)+IF(L22&lt;100%,0,L22*$C22))*$C24</f>
        <v>69.6</v>
      </c>
      <c r="M24" s="77" t="n">
        <f aca="false">(IF(M19&lt;100%,0,M19*$C19)+IF(M20&lt;100%,0,M20*$C20)+IF(M21&lt;100%,0,M21*$C21)+IF(M22&lt;100%,0,M22*$C22))*$C24</f>
        <v>69.6</v>
      </c>
      <c r="N24" s="77" t="n">
        <f aca="false">(IF(N19&lt;100%,0,N19*$C19)+IF(N20&lt;100%,0,N20*$C20)+IF(N21&lt;100%,0,N21*$C21)+IF(N22&lt;100%,0,N22*$C22))*$C24</f>
        <v>69.6</v>
      </c>
      <c r="O24" s="77" t="n">
        <f aca="false">(IF(O19&lt;100%,0,O19*$C19)+IF(O20&lt;100%,0,O20*$C20)+IF(O21&lt;100%,0,O21*$C21)+IF(O22&lt;100%,0,O22*$C22))*$C24</f>
        <v>69.6</v>
      </c>
      <c r="P24" s="77" t="n">
        <f aca="false">(IF(P19&lt;100%,0,P19*$C19)+IF(P20&lt;100%,0,P20*$C20)+IF(P21&lt;100%,0,P21*$C21)+IF(P22&lt;100%,0,P22*$C22))*$C24</f>
        <v>69.6</v>
      </c>
      <c r="Q24" s="77" t="n">
        <f aca="false">(IF(Q19&lt;100%,0,Q19*$C19)+IF(Q20&lt;100%,0,Q20*$C20)+IF(Q21&lt;100%,0,Q21*$C21)+IF(Q22&lt;100%,0,Q22*$C22))*$C24</f>
        <v>69.6</v>
      </c>
      <c r="R24" s="77" t="n">
        <f aca="false">(IF(R19&lt;100%,0,R19*$C19)+IF(R20&lt;100%,0,R20*$C20)+IF(R21&lt;100%,0,R21*$C21)+IF(R22&lt;100%,0,R22*$C22))*$C24</f>
        <v>69.6</v>
      </c>
      <c r="S24" s="77" t="n">
        <f aca="false">(IF(S19&lt;100%,0,S19*$C19)+IF(S20&lt;100%,0,S20*$C20)+IF(S21&lt;100%,0,S21*$C21)+IF(S22&lt;100%,0,S22*$C22))*$C24</f>
        <v>69.6</v>
      </c>
      <c r="T24" s="77" t="n">
        <f aca="false">(IF(T19&lt;100%,0,T19*$C19)+IF(T20&lt;100%,0,T20*$C20)+IF(T21&lt;100%,0,T21*$C21)+IF(T22&lt;100%,0,T22*$C22))*$C24</f>
        <v>69.6</v>
      </c>
      <c r="U24" s="77" t="n">
        <f aca="false">(IF(U19&lt;100%,0,U19*$C19)+IF(U20&lt;100%,0,U20*$C20)+IF(U21&lt;100%,0,U21*$C21)+IF(U22&lt;100%,0,U22*$C22))*$C24</f>
        <v>69.6</v>
      </c>
      <c r="V24" s="77" t="n">
        <f aca="false">(IF(V19&lt;100%,0,V19*$C19)+IF(V20&lt;100%,0,V20*$C20)+IF(V21&lt;100%,0,V21*$C21)+IF(V22&lt;100%,0,V22*$C22))*$C24</f>
        <v>69.6</v>
      </c>
      <c r="W24" s="77" t="n">
        <f aca="false">(IF(W19&lt;100%,0,W19*$C19)+IF(W20&lt;100%,0,W20*$C20)+IF(W21&lt;100%,0,W21*$C21)+IF(W22&lt;100%,0,W22*$C22))*$C24</f>
        <v>69.6</v>
      </c>
      <c r="X24" s="77" t="n">
        <f aca="false">(IF(X19&lt;100%,0,X19*$C19)+IF(X20&lt;100%,0,X20*$C20)+IF(X21&lt;100%,0,X21*$C21)+IF(X22&lt;100%,0,X22*$C22))*$C24</f>
        <v>69.6</v>
      </c>
      <c r="Y24" s="77" t="n">
        <f aca="false">(IF(Y19&lt;100%,0,Y19*$C19)+IF(Y20&lt;100%,0,Y20*$C20)+IF(Y21&lt;100%,0,Y21*$C21)+IF(Y22&lt;100%,0,Y22*$C22))*$C24</f>
        <v>69.6</v>
      </c>
      <c r="Z24" s="77" t="n">
        <f aca="false">(IF(Z19&lt;100%,0,Z19*$C19)+IF(Z20&lt;100%,0,Z20*$C20)+IF(Z21&lt;100%,0,Z21*$C21)+IF(Z22&lt;100%,0,Z22*$C22))*$C24</f>
        <v>69.6</v>
      </c>
      <c r="AA24" s="77" t="n">
        <f aca="false">(IF(AA19&lt;100%,0,AA19*$C19)+IF(AA20&lt;100%,0,AA20*$C20)+IF(AA21&lt;100%,0,AA21*$C21)+IF(AA22&lt;100%,0,AA22*$C22))*$C24</f>
        <v>69.6</v>
      </c>
      <c r="AB24" s="77" t="n">
        <f aca="false">(IF(AB19&lt;100%,0,AB19*$C19)+IF(AB20&lt;100%,0,AB20*$C20)+IF(AB21&lt;100%,0,AB21*$C21)+IF(AB22&lt;100%,0,AB22*$C22))*$C24</f>
        <v>69.6</v>
      </c>
      <c r="AC24" s="77" t="n">
        <f aca="false">(IF(AC19&lt;100%,0,AC19*$C19)+IF(AC20&lt;100%,0,AC20*$C20)+IF(AC21&lt;100%,0,AC21*$C21)+IF(AC22&lt;100%,0,AC22*$C22))*$C24</f>
        <v>69.6</v>
      </c>
      <c r="AD24" s="77" t="n">
        <f aca="false">(IF(AD19&lt;100%,0,AD19*$C19)+IF(AD20&lt;100%,0,AD20*$C20)+IF(AD21&lt;100%,0,AD21*$C21)+IF(AD22&lt;100%,0,AD22*$C22))*$C24</f>
        <v>69.6</v>
      </c>
      <c r="AE24" s="77" t="n">
        <f aca="false">(IF(AE19&lt;100%,0,AE19*$C19)+IF(AE20&lt;100%,0,AE20*$C20)+IF(AE21&lt;100%,0,AE21*$C21)+IF(AE22&lt;100%,0,AE22*$C22))*$C24</f>
        <v>69.6</v>
      </c>
      <c r="AF24" s="77" t="n">
        <f aca="false">(IF(AF19&lt;100%,0,AF19*$C19)+IF(AF20&lt;100%,0,AF20*$C20)+IF(AF21&lt;100%,0,AF21*$C21)+IF(AF22&lt;100%,0,AF22*$C22))*$C24</f>
        <v>69.6</v>
      </c>
      <c r="AG24" s="77" t="n">
        <f aca="false">(IF(AG19&lt;100%,0,AG19*$C19)+IF(AG20&lt;100%,0,AG20*$C20)+IF(AG21&lt;100%,0,AG21*$C21)+IF(AG22&lt;100%,0,AG22*$C22))*$C24</f>
        <v>69.6</v>
      </c>
      <c r="AH24" s="175" t="n">
        <f aca="false">(IF(AH19&lt;100%,0,AH19*$C19)+IF(AH20&lt;100%,0,AH20*$C20)+IF(AH21&lt;100%,0,AH21*$C21)+IF(AH22&lt;100%,0,AH22*$C22))*$C24</f>
        <v>69.6</v>
      </c>
      <c r="AI24" s="83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  <c r="DK24" s="84"/>
      <c r="DL24" s="84"/>
      <c r="DM24" s="84"/>
      <c r="DN24" s="84"/>
      <c r="DO24" s="84"/>
      <c r="DP24" s="84"/>
      <c r="DQ24" s="84"/>
      <c r="DR24" s="84"/>
      <c r="DS24" s="84"/>
      <c r="DT24" s="84"/>
      <c r="DU24" s="84"/>
      <c r="DV24" s="84"/>
      <c r="DW24" s="84"/>
      <c r="DX24" s="84"/>
      <c r="DY24" s="84"/>
      <c r="DZ24" s="84"/>
      <c r="EA24" s="84"/>
      <c r="EB24" s="84"/>
      <c r="EC24" s="84"/>
      <c r="ED24" s="84"/>
      <c r="EE24" s="84"/>
      <c r="EF24" s="84"/>
      <c r="EG24" s="84"/>
      <c r="EH24" s="84"/>
      <c r="EI24" s="84"/>
      <c r="EJ24" s="84"/>
      <c r="EK24" s="84"/>
      <c r="EL24" s="84"/>
      <c r="EM24" s="84"/>
      <c r="EN24" s="84"/>
      <c r="EO24" s="84"/>
      <c r="EP24" s="84"/>
      <c r="EQ24" s="84"/>
      <c r="ER24" s="84"/>
      <c r="ES24" s="84"/>
      <c r="ET24" s="84"/>
      <c r="EU24" s="84"/>
      <c r="EV24" s="84"/>
      <c r="EW24" s="84"/>
      <c r="EX24" s="84"/>
      <c r="EY24" s="84"/>
      <c r="EZ24" s="84"/>
      <c r="FA24" s="84"/>
      <c r="FB24" s="84"/>
      <c r="FC24" s="84"/>
      <c r="FD24" s="84"/>
      <c r="FE24" s="84"/>
      <c r="FF24" s="84"/>
      <c r="FG24" s="84"/>
      <c r="FH24" s="84"/>
      <c r="FI24" s="84"/>
      <c r="FJ24" s="84"/>
      <c r="FK24" s="84"/>
      <c r="FL24" s="84"/>
      <c r="FM24" s="84"/>
      <c r="FN24" s="84"/>
      <c r="FO24" s="84"/>
      <c r="FP24" s="84"/>
      <c r="FQ24" s="84"/>
      <c r="FR24" s="84"/>
      <c r="FS24" s="84"/>
      <c r="FT24" s="84"/>
      <c r="FU24" s="84"/>
      <c r="FV24" s="84"/>
      <c r="FW24" s="84"/>
      <c r="FX24" s="84"/>
      <c r="FY24" s="84"/>
      <c r="FZ24" s="84"/>
      <c r="GA24" s="84"/>
      <c r="GB24" s="84"/>
      <c r="GC24" s="84"/>
      <c r="GD24" s="84"/>
      <c r="GE24" s="84"/>
      <c r="GF24" s="84"/>
      <c r="GG24" s="84"/>
      <c r="GH24" s="84"/>
      <c r="GI24" s="84"/>
      <c r="GJ24" s="84"/>
      <c r="GK24" s="84"/>
      <c r="GL24" s="84"/>
      <c r="GM24" s="84"/>
      <c r="GN24" s="84"/>
      <c r="GO24" s="84"/>
      <c r="GP24" s="84"/>
      <c r="GQ24" s="84"/>
      <c r="GR24" s="84"/>
      <c r="GS24" s="84"/>
      <c r="GT24" s="84"/>
      <c r="GU24" s="84"/>
      <c r="GV24" s="84"/>
      <c r="GW24" s="84"/>
      <c r="GX24" s="84"/>
      <c r="GY24" s="84"/>
      <c r="GZ24" s="84"/>
      <c r="HA24" s="84"/>
      <c r="HB24" s="84"/>
      <c r="HC24" s="84"/>
      <c r="HD24" s="84"/>
      <c r="HE24" s="84"/>
      <c r="HF24" s="84"/>
      <c r="HG24" s="84"/>
      <c r="HH24" s="84"/>
      <c r="HI24" s="84"/>
      <c r="HJ24" s="84"/>
      <c r="HK24" s="84"/>
      <c r="HL24" s="84"/>
      <c r="HM24" s="84"/>
      <c r="HN24" s="84"/>
      <c r="HO24" s="84"/>
      <c r="HP24" s="84"/>
      <c r="HQ24" s="84"/>
      <c r="HR24" s="84"/>
      <c r="HS24" s="84"/>
      <c r="HT24" s="84"/>
      <c r="HU24" s="84"/>
      <c r="HV24" s="84"/>
      <c r="HW24" s="84"/>
      <c r="HX24" s="84"/>
      <c r="HY24" s="84"/>
      <c r="HZ24" s="84"/>
      <c r="IA24" s="84"/>
      <c r="IB24" s="84"/>
      <c r="IC24" s="84"/>
      <c r="ID24" s="84"/>
      <c r="IE24" s="84"/>
      <c r="IF24" s="84"/>
      <c r="IG24" s="84"/>
      <c r="IH24" s="84"/>
      <c r="II24" s="84"/>
      <c r="IJ24" s="84"/>
      <c r="IK24" s="84"/>
      <c r="IL24" s="84"/>
      <c r="IM24" s="84"/>
      <c r="IN24" s="84"/>
      <c r="IO24" s="84"/>
      <c r="IP24" s="84"/>
      <c r="IQ24" s="84"/>
      <c r="IR24" s="84"/>
      <c r="IS24" s="84"/>
      <c r="IT24" s="84"/>
      <c r="IU24" s="84"/>
      <c r="IV24" s="84"/>
      <c r="IW24" s="84"/>
    </row>
    <row r="25" customFormat="false" ht="15.95" hidden="false" customHeight="true" outlineLevel="0" collapsed="false">
      <c r="A25" s="80"/>
      <c r="B25" s="85" t="s">
        <v>23</v>
      </c>
      <c r="C25" s="86"/>
      <c r="D25" s="87" t="n">
        <f aca="false">D23-D24</f>
        <v>4730.4</v>
      </c>
      <c r="E25" s="88" t="n">
        <f aca="false">E23-E24</f>
        <v>4730.4</v>
      </c>
      <c r="F25" s="88" t="n">
        <f aca="false">F23-F24</f>
        <v>4730.4</v>
      </c>
      <c r="G25" s="88" t="n">
        <f aca="false">G23-G24</f>
        <v>4730.4</v>
      </c>
      <c r="H25" s="88" t="n">
        <f aca="false">H23-H24</f>
        <v>4730.4</v>
      </c>
      <c r="I25" s="88" t="n">
        <f aca="false">I23-I24</f>
        <v>4730.4</v>
      </c>
      <c r="J25" s="88" t="n">
        <f aca="false">J23-J24</f>
        <v>4730.4</v>
      </c>
      <c r="K25" s="88" t="n">
        <f aca="false">K23-K24</f>
        <v>4730.4</v>
      </c>
      <c r="L25" s="88" t="n">
        <f aca="false">L23-L24</f>
        <v>4730.4</v>
      </c>
      <c r="M25" s="88" t="n">
        <f aca="false">M23-M24</f>
        <v>4730.4</v>
      </c>
      <c r="N25" s="88" t="n">
        <f aca="false">N23-N24</f>
        <v>4730.4</v>
      </c>
      <c r="O25" s="88" t="n">
        <f aca="false">O23-O24</f>
        <v>4730.4</v>
      </c>
      <c r="P25" s="88" t="n">
        <f aca="false">P23-P24</f>
        <v>4730.4</v>
      </c>
      <c r="Q25" s="88" t="n">
        <f aca="false">Q23-Q24</f>
        <v>4730.4</v>
      </c>
      <c r="R25" s="88" t="n">
        <f aca="false">R23-R24</f>
        <v>4730.4</v>
      </c>
      <c r="S25" s="88" t="n">
        <f aca="false">S23-S24</f>
        <v>4730.4</v>
      </c>
      <c r="T25" s="88" t="n">
        <f aca="false">T23-T24</f>
        <v>4730.4</v>
      </c>
      <c r="U25" s="88" t="n">
        <f aca="false">U23-U24</f>
        <v>4730.4</v>
      </c>
      <c r="V25" s="88" t="n">
        <f aca="false">V23-V24</f>
        <v>4730.4</v>
      </c>
      <c r="W25" s="88" t="n">
        <f aca="false">W23-W24</f>
        <v>4730.4</v>
      </c>
      <c r="X25" s="88" t="n">
        <f aca="false">X23-X24</f>
        <v>4730.4</v>
      </c>
      <c r="Y25" s="88" t="n">
        <f aca="false">Y23-Y24</f>
        <v>4730.4</v>
      </c>
      <c r="Z25" s="88" t="n">
        <f aca="false">Z23-Z24</f>
        <v>4730.4</v>
      </c>
      <c r="AA25" s="88" t="n">
        <f aca="false">AA23-AA24</f>
        <v>4730.4</v>
      </c>
      <c r="AB25" s="88" t="n">
        <f aca="false">AB23-AB24</f>
        <v>4730.4</v>
      </c>
      <c r="AC25" s="88" t="n">
        <f aca="false">AC23-AC24</f>
        <v>4730.4</v>
      </c>
      <c r="AD25" s="88" t="n">
        <f aca="false">AD23-AD24</f>
        <v>4730.4</v>
      </c>
      <c r="AE25" s="88" t="n">
        <f aca="false">AE23-AE24</f>
        <v>4730.4</v>
      </c>
      <c r="AF25" s="88" t="n">
        <f aca="false">AF23-AF24</f>
        <v>4730.4</v>
      </c>
      <c r="AG25" s="88" t="n">
        <f aca="false">AG23-AG24</f>
        <v>4730.4</v>
      </c>
      <c r="AH25" s="180" t="n">
        <f aca="false">AH23-AH24</f>
        <v>4730.4</v>
      </c>
      <c r="AI25" s="83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  <c r="DK25" s="84"/>
      <c r="DL25" s="84"/>
      <c r="DM25" s="84"/>
      <c r="DN25" s="84"/>
      <c r="DO25" s="84"/>
      <c r="DP25" s="84"/>
      <c r="DQ25" s="84"/>
      <c r="DR25" s="84"/>
      <c r="DS25" s="84"/>
      <c r="DT25" s="84"/>
      <c r="DU25" s="84"/>
      <c r="DV25" s="84"/>
      <c r="DW25" s="84"/>
      <c r="DX25" s="84"/>
      <c r="DY25" s="84"/>
      <c r="DZ25" s="84"/>
      <c r="EA25" s="84"/>
      <c r="EB25" s="84"/>
      <c r="EC25" s="84"/>
      <c r="ED25" s="84"/>
      <c r="EE25" s="84"/>
      <c r="EF25" s="84"/>
      <c r="EG25" s="84"/>
      <c r="EH25" s="84"/>
      <c r="EI25" s="84"/>
      <c r="EJ25" s="84"/>
      <c r="EK25" s="84"/>
      <c r="EL25" s="84"/>
      <c r="EM25" s="84"/>
      <c r="EN25" s="84"/>
      <c r="EO25" s="84"/>
      <c r="EP25" s="84"/>
      <c r="EQ25" s="84"/>
      <c r="ER25" s="84"/>
      <c r="ES25" s="84"/>
      <c r="ET25" s="84"/>
      <c r="EU25" s="84"/>
      <c r="EV25" s="84"/>
      <c r="EW25" s="84"/>
      <c r="EX25" s="84"/>
      <c r="EY25" s="84"/>
      <c r="EZ25" s="84"/>
      <c r="FA25" s="84"/>
      <c r="FB25" s="84"/>
      <c r="FC25" s="84"/>
      <c r="FD25" s="84"/>
      <c r="FE25" s="84"/>
      <c r="FF25" s="84"/>
      <c r="FG25" s="84"/>
      <c r="FH25" s="84"/>
      <c r="FI25" s="84"/>
      <c r="FJ25" s="84"/>
      <c r="FK25" s="84"/>
      <c r="FL25" s="84"/>
      <c r="FM25" s="84"/>
      <c r="FN25" s="84"/>
      <c r="FO25" s="84"/>
      <c r="FP25" s="84"/>
      <c r="FQ25" s="84"/>
      <c r="FR25" s="84"/>
      <c r="FS25" s="84"/>
      <c r="FT25" s="84"/>
      <c r="FU25" s="84"/>
      <c r="FV25" s="84"/>
      <c r="FW25" s="84"/>
      <c r="FX25" s="84"/>
      <c r="FY25" s="84"/>
      <c r="FZ25" s="84"/>
      <c r="GA25" s="84"/>
      <c r="GB25" s="84"/>
      <c r="GC25" s="84"/>
      <c r="GD25" s="84"/>
      <c r="GE25" s="84"/>
      <c r="GF25" s="84"/>
      <c r="GG25" s="84"/>
      <c r="GH25" s="84"/>
      <c r="GI25" s="84"/>
      <c r="GJ25" s="84"/>
      <c r="GK25" s="84"/>
      <c r="GL25" s="84"/>
      <c r="GM25" s="84"/>
      <c r="GN25" s="84"/>
      <c r="GO25" s="84"/>
      <c r="GP25" s="84"/>
      <c r="GQ25" s="84"/>
      <c r="GR25" s="84"/>
      <c r="GS25" s="84"/>
      <c r="GT25" s="84"/>
      <c r="GU25" s="84"/>
      <c r="GV25" s="84"/>
      <c r="GW25" s="84"/>
      <c r="GX25" s="84"/>
      <c r="GY25" s="84"/>
      <c r="GZ25" s="84"/>
      <c r="HA25" s="84"/>
      <c r="HB25" s="84"/>
      <c r="HC25" s="84"/>
      <c r="HD25" s="84"/>
      <c r="HE25" s="84"/>
      <c r="HF25" s="84"/>
      <c r="HG25" s="84"/>
      <c r="HH25" s="84"/>
      <c r="HI25" s="84"/>
      <c r="HJ25" s="84"/>
      <c r="HK25" s="84"/>
      <c r="HL25" s="84"/>
      <c r="HM25" s="84"/>
      <c r="HN25" s="84"/>
      <c r="HO25" s="84"/>
      <c r="HP25" s="84"/>
      <c r="HQ25" s="84"/>
      <c r="HR25" s="84"/>
      <c r="HS25" s="84"/>
      <c r="HT25" s="84"/>
      <c r="HU25" s="84"/>
      <c r="HV25" s="84"/>
      <c r="HW25" s="84"/>
      <c r="HX25" s="84"/>
      <c r="HY25" s="84"/>
      <c r="HZ25" s="84"/>
      <c r="IA25" s="84"/>
      <c r="IB25" s="84"/>
      <c r="IC25" s="84"/>
      <c r="ID25" s="84"/>
      <c r="IE25" s="84"/>
      <c r="IF25" s="84"/>
      <c r="IG25" s="84"/>
      <c r="IH25" s="84"/>
      <c r="II25" s="84"/>
      <c r="IJ25" s="84"/>
      <c r="IK25" s="84"/>
      <c r="IL25" s="84"/>
      <c r="IM25" s="84"/>
      <c r="IN25" s="84"/>
      <c r="IO25" s="84"/>
      <c r="IP25" s="84"/>
      <c r="IQ25" s="84"/>
      <c r="IR25" s="84"/>
      <c r="IS25" s="84"/>
      <c r="IT25" s="84"/>
      <c r="IU25" s="84"/>
      <c r="IV25" s="84"/>
      <c r="IW25" s="84"/>
    </row>
    <row r="26" customFormat="false" ht="15.95" hidden="false" customHeight="true" outlineLevel="0" collapsed="false">
      <c r="A26" s="37"/>
      <c r="B26" s="91" t="s">
        <v>24</v>
      </c>
      <c r="C26" s="92" t="n">
        <f aca="false">SUM(C19:C22)</f>
        <v>4800</v>
      </c>
      <c r="D26" s="39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146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  <c r="IV26" s="43"/>
      <c r="IW26" s="43"/>
    </row>
    <row r="27" customFormat="false" ht="15.95" hidden="false" customHeight="true" outlineLevel="0" collapsed="false">
      <c r="A27" s="37"/>
      <c r="B27" s="93"/>
      <c r="C27" s="37" t="n">
        <f aca="false">SUM(D25:AH25)/31</f>
        <v>4730.4</v>
      </c>
      <c r="D27" s="39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146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  <c r="IV27" s="43"/>
      <c r="IW27" s="43"/>
    </row>
    <row r="28" customFormat="false" ht="15.95" hidden="false" customHeight="true" outlineLevel="0" collapsed="false">
      <c r="A28" s="37"/>
      <c r="B28" s="38" t="s">
        <v>30</v>
      </c>
      <c r="C28" s="37"/>
      <c r="D28" s="39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146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"/>
      <c r="FJ28" s="43"/>
      <c r="FK28" s="43"/>
      <c r="FL28" s="43"/>
      <c r="FM28" s="43"/>
      <c r="FN28" s="43"/>
      <c r="FO28" s="43"/>
      <c r="FP28" s="43"/>
      <c r="FQ28" s="43"/>
      <c r="FR28" s="43"/>
      <c r="FS28" s="43"/>
      <c r="FT28" s="43"/>
      <c r="FU28" s="43"/>
      <c r="FV28" s="43"/>
      <c r="FW28" s="43"/>
      <c r="FX28" s="43"/>
      <c r="FY28" s="43"/>
      <c r="FZ28" s="43"/>
      <c r="GA28" s="43"/>
      <c r="GB28" s="43"/>
      <c r="GC28" s="43"/>
      <c r="GD28" s="43"/>
      <c r="GE28" s="43"/>
      <c r="GF28" s="43"/>
      <c r="GG28" s="43"/>
      <c r="GH28" s="43"/>
      <c r="GI28" s="43"/>
      <c r="GJ28" s="43"/>
      <c r="GK28" s="43"/>
      <c r="GL28" s="43"/>
      <c r="GM28" s="43"/>
      <c r="GN28" s="43"/>
      <c r="GO28" s="43"/>
      <c r="GP28" s="43"/>
      <c r="GQ28" s="43"/>
      <c r="GR28" s="43"/>
      <c r="GS28" s="43"/>
      <c r="GT28" s="43"/>
      <c r="GU28" s="43"/>
      <c r="GV28" s="43"/>
      <c r="GW28" s="43"/>
      <c r="GX28" s="43"/>
      <c r="GY28" s="43"/>
      <c r="GZ28" s="43"/>
      <c r="HA28" s="43"/>
      <c r="HB28" s="43"/>
      <c r="HC28" s="43"/>
      <c r="HD28" s="43"/>
      <c r="HE28" s="43"/>
      <c r="HF28" s="43"/>
      <c r="HG28" s="43"/>
      <c r="HH28" s="43"/>
      <c r="HI28" s="43"/>
      <c r="HJ28" s="43"/>
      <c r="HK28" s="43"/>
      <c r="HL28" s="43"/>
      <c r="HM28" s="43"/>
      <c r="HN28" s="43"/>
      <c r="HO28" s="43"/>
      <c r="HP28" s="43"/>
      <c r="HQ28" s="43"/>
      <c r="HR28" s="43"/>
      <c r="HS28" s="43"/>
      <c r="HT28" s="43"/>
      <c r="HU28" s="43"/>
      <c r="HV28" s="43"/>
      <c r="HW28" s="43"/>
      <c r="HX28" s="43"/>
      <c r="HY28" s="43"/>
      <c r="HZ28" s="43"/>
      <c r="IA28" s="43"/>
      <c r="IB28" s="43"/>
      <c r="IC28" s="43"/>
      <c r="ID28" s="43"/>
      <c r="IE28" s="43"/>
      <c r="IF28" s="43"/>
      <c r="IG28" s="43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  <c r="IV28" s="43"/>
      <c r="IW28" s="43"/>
    </row>
    <row r="29" customFormat="false" ht="15.95" hidden="false" customHeight="true" outlineLevel="0" collapsed="false">
      <c r="A29" s="44" t="n">
        <v>1</v>
      </c>
      <c r="B29" s="45" t="s">
        <v>31</v>
      </c>
      <c r="C29" s="44" t="n">
        <v>825</v>
      </c>
      <c r="D29" s="229" t="n">
        <v>1</v>
      </c>
      <c r="E29" s="151" t="n">
        <v>1</v>
      </c>
      <c r="F29" s="151" t="n">
        <v>1</v>
      </c>
      <c r="G29" s="151" t="n">
        <v>1</v>
      </c>
      <c r="H29" s="151" t="n">
        <v>1</v>
      </c>
      <c r="I29" s="151" t="n">
        <v>1</v>
      </c>
      <c r="J29" s="151" t="n">
        <v>1</v>
      </c>
      <c r="K29" s="151" t="n">
        <v>1</v>
      </c>
      <c r="L29" s="151" t="n">
        <v>1</v>
      </c>
      <c r="M29" s="151" t="n">
        <v>1</v>
      </c>
      <c r="N29" s="151" t="n">
        <v>1</v>
      </c>
      <c r="O29" s="151" t="n">
        <v>1</v>
      </c>
      <c r="P29" s="151" t="n">
        <v>1</v>
      </c>
      <c r="Q29" s="151" t="n">
        <v>1</v>
      </c>
      <c r="R29" s="151" t="n">
        <v>1</v>
      </c>
      <c r="S29" s="151" t="n">
        <v>1</v>
      </c>
      <c r="T29" s="151" t="n">
        <v>1</v>
      </c>
      <c r="U29" s="151" t="n">
        <v>1</v>
      </c>
      <c r="V29" s="151" t="n">
        <v>1</v>
      </c>
      <c r="W29" s="151" t="n">
        <v>1</v>
      </c>
      <c r="X29" s="151" t="n">
        <v>1</v>
      </c>
      <c r="Y29" s="151" t="n">
        <v>1</v>
      </c>
      <c r="Z29" s="151" t="n">
        <v>1</v>
      </c>
      <c r="AA29" s="151" t="n">
        <v>1</v>
      </c>
      <c r="AB29" s="151" t="n">
        <v>1</v>
      </c>
      <c r="AC29" s="151" t="n">
        <v>1</v>
      </c>
      <c r="AD29" s="151" t="n">
        <v>1</v>
      </c>
      <c r="AE29" s="151" t="n">
        <v>1</v>
      </c>
      <c r="AF29" s="151" t="n">
        <v>1</v>
      </c>
      <c r="AG29" s="151" t="n">
        <v>1</v>
      </c>
      <c r="AH29" s="152" t="n">
        <v>1</v>
      </c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  <c r="BD29" s="43"/>
      <c r="BE29" s="43"/>
      <c r="BF29" s="43"/>
      <c r="BG29" s="43"/>
      <c r="BH29" s="43"/>
      <c r="BI29" s="43"/>
      <c r="BJ29" s="43"/>
      <c r="BK29" s="43"/>
      <c r="BL29" s="43"/>
      <c r="BM29" s="43"/>
      <c r="BN29" s="43"/>
      <c r="BO29" s="43"/>
      <c r="BP29" s="43"/>
      <c r="BQ29" s="43"/>
      <c r="BR29" s="43"/>
      <c r="BS29" s="43"/>
      <c r="BT29" s="43"/>
      <c r="BU29" s="43"/>
      <c r="BV29" s="43"/>
      <c r="BW29" s="43"/>
      <c r="BX29" s="43"/>
      <c r="BY29" s="43"/>
      <c r="BZ29" s="43"/>
      <c r="CA29" s="43"/>
      <c r="CB29" s="43"/>
      <c r="CC29" s="43"/>
      <c r="CD29" s="43"/>
      <c r="CE29" s="43"/>
      <c r="CF29" s="43"/>
      <c r="CG29" s="43"/>
      <c r="CH29" s="43"/>
      <c r="CI29" s="43"/>
      <c r="CJ29" s="43"/>
      <c r="CK29" s="43"/>
      <c r="CL29" s="43"/>
      <c r="CM29" s="43"/>
      <c r="CN29" s="43"/>
      <c r="CO29" s="43"/>
      <c r="CP29" s="43"/>
      <c r="CQ29" s="43"/>
      <c r="CR29" s="43"/>
      <c r="CS29" s="43"/>
      <c r="CT29" s="43"/>
      <c r="CU29" s="43"/>
      <c r="CV29" s="43"/>
      <c r="CW29" s="43"/>
      <c r="CX29" s="43"/>
      <c r="CY29" s="43"/>
      <c r="CZ29" s="43"/>
      <c r="DA29" s="43"/>
      <c r="DB29" s="43"/>
      <c r="DC29" s="43"/>
      <c r="DD29" s="43"/>
      <c r="DE29" s="43"/>
      <c r="DF29" s="43"/>
      <c r="DG29" s="43"/>
      <c r="DH29" s="43"/>
      <c r="DI29" s="43"/>
      <c r="DJ29" s="43"/>
      <c r="DK29" s="43"/>
      <c r="DL29" s="43"/>
      <c r="DM29" s="43"/>
      <c r="DN29" s="43"/>
      <c r="DO29" s="43"/>
      <c r="DP29" s="43"/>
      <c r="DQ29" s="43"/>
      <c r="DR29" s="43"/>
      <c r="DS29" s="43"/>
      <c r="DT29" s="43"/>
      <c r="DU29" s="43"/>
      <c r="DV29" s="43"/>
      <c r="DW29" s="43"/>
      <c r="DX29" s="43"/>
      <c r="DY29" s="43"/>
      <c r="DZ29" s="43"/>
      <c r="EA29" s="43"/>
      <c r="EB29" s="43"/>
      <c r="EC29" s="43"/>
      <c r="ED29" s="43"/>
      <c r="EE29" s="43"/>
      <c r="EF29" s="43"/>
      <c r="EG29" s="43"/>
      <c r="EH29" s="43"/>
      <c r="EI29" s="43"/>
      <c r="EJ29" s="43"/>
      <c r="EK29" s="43"/>
      <c r="EL29" s="43"/>
      <c r="EM29" s="43"/>
      <c r="EN29" s="43"/>
      <c r="EO29" s="43"/>
      <c r="EP29" s="43"/>
      <c r="EQ29" s="43"/>
      <c r="ER29" s="43"/>
      <c r="ES29" s="43"/>
      <c r="ET29" s="43"/>
      <c r="EU29" s="43"/>
      <c r="EV29" s="43"/>
      <c r="EW29" s="43"/>
      <c r="EX29" s="43"/>
      <c r="EY29" s="43"/>
      <c r="EZ29" s="43"/>
      <c r="FA29" s="43"/>
      <c r="FB29" s="43"/>
      <c r="FC29" s="43"/>
      <c r="FD29" s="43"/>
      <c r="FE29" s="43"/>
      <c r="FF29" s="43"/>
      <c r="FG29" s="43"/>
      <c r="FH29" s="43"/>
      <c r="FI29" s="43"/>
      <c r="FJ29" s="43"/>
      <c r="FK29" s="43"/>
      <c r="FL29" s="43"/>
      <c r="FM29" s="43"/>
      <c r="FN29" s="43"/>
      <c r="FO29" s="43"/>
      <c r="FP29" s="43"/>
      <c r="FQ29" s="43"/>
      <c r="FR29" s="43"/>
      <c r="FS29" s="43"/>
      <c r="FT29" s="43"/>
      <c r="FU29" s="43"/>
      <c r="FV29" s="43"/>
      <c r="FW29" s="43"/>
      <c r="FX29" s="43"/>
      <c r="FY29" s="43"/>
      <c r="FZ29" s="43"/>
      <c r="GA29" s="43"/>
      <c r="GB29" s="43"/>
      <c r="GC29" s="43"/>
      <c r="GD29" s="43"/>
      <c r="GE29" s="43"/>
      <c r="GF29" s="43"/>
      <c r="GG29" s="43"/>
      <c r="GH29" s="43"/>
      <c r="GI29" s="43"/>
      <c r="GJ29" s="43"/>
      <c r="GK29" s="43"/>
      <c r="GL29" s="43"/>
      <c r="GM29" s="43"/>
      <c r="GN29" s="43"/>
      <c r="GO29" s="43"/>
      <c r="GP29" s="43"/>
      <c r="GQ29" s="43"/>
      <c r="GR29" s="43"/>
      <c r="GS29" s="43"/>
      <c r="GT29" s="43"/>
      <c r="GU29" s="43"/>
      <c r="GV29" s="43"/>
      <c r="GW29" s="43"/>
      <c r="GX29" s="43"/>
      <c r="GY29" s="43"/>
      <c r="GZ29" s="43"/>
      <c r="HA29" s="43"/>
      <c r="HB29" s="43"/>
      <c r="HC29" s="43"/>
      <c r="HD29" s="43"/>
      <c r="HE29" s="43"/>
      <c r="HF29" s="43"/>
      <c r="HG29" s="43"/>
      <c r="HH29" s="43"/>
      <c r="HI29" s="43"/>
      <c r="HJ29" s="43"/>
      <c r="HK29" s="43"/>
      <c r="HL29" s="43"/>
      <c r="HM29" s="43"/>
      <c r="HN29" s="43"/>
      <c r="HO29" s="43"/>
      <c r="HP29" s="43"/>
      <c r="HQ29" s="43"/>
      <c r="HR29" s="43"/>
      <c r="HS29" s="43"/>
      <c r="HT29" s="43"/>
      <c r="HU29" s="43"/>
      <c r="HV29" s="43"/>
      <c r="HW29" s="43"/>
      <c r="HX29" s="43"/>
      <c r="HY29" s="43"/>
      <c r="HZ29" s="43"/>
      <c r="IA29" s="43"/>
      <c r="IB29" s="43"/>
      <c r="IC29" s="43"/>
      <c r="ID29" s="43"/>
      <c r="IE29" s="43"/>
      <c r="IF29" s="43"/>
      <c r="IG29" s="43"/>
      <c r="IH29" s="43"/>
      <c r="II29" s="43"/>
      <c r="IJ29" s="43"/>
      <c r="IK29" s="43"/>
      <c r="IL29" s="43"/>
      <c r="IM29" s="43"/>
      <c r="IN29" s="43"/>
      <c r="IO29" s="43"/>
      <c r="IP29" s="43"/>
      <c r="IQ29" s="43"/>
      <c r="IR29" s="43"/>
      <c r="IS29" s="43"/>
      <c r="IT29" s="43"/>
      <c r="IU29" s="43"/>
      <c r="IV29" s="43"/>
      <c r="IW29" s="43"/>
    </row>
    <row r="30" customFormat="false" ht="15.95" hidden="false" customHeight="true" outlineLevel="0" collapsed="false">
      <c r="A30" s="44" t="n">
        <f aca="false">+A29+1</f>
        <v>2</v>
      </c>
      <c r="B30" s="45" t="s">
        <v>32</v>
      </c>
      <c r="C30" s="44" t="n">
        <v>839</v>
      </c>
      <c r="D30" s="229" t="n">
        <v>1</v>
      </c>
      <c r="E30" s="151" t="n">
        <v>1</v>
      </c>
      <c r="F30" s="151" t="n">
        <v>1</v>
      </c>
      <c r="G30" s="151" t="n">
        <v>1</v>
      </c>
      <c r="H30" s="151" t="n">
        <v>1</v>
      </c>
      <c r="I30" s="151" t="n">
        <v>1</v>
      </c>
      <c r="J30" s="151" t="n">
        <v>1</v>
      </c>
      <c r="K30" s="151" t="n">
        <v>1</v>
      </c>
      <c r="L30" s="151" t="n">
        <v>1</v>
      </c>
      <c r="M30" s="151" t="n">
        <v>1</v>
      </c>
      <c r="N30" s="151" t="n">
        <v>1</v>
      </c>
      <c r="O30" s="151" t="n">
        <v>1</v>
      </c>
      <c r="P30" s="151" t="n">
        <v>1</v>
      </c>
      <c r="Q30" s="151" t="n">
        <v>1</v>
      </c>
      <c r="R30" s="151" t="n">
        <v>1</v>
      </c>
      <c r="S30" s="151" t="n">
        <v>1</v>
      </c>
      <c r="T30" s="151" t="n">
        <v>1</v>
      </c>
      <c r="U30" s="151" t="n">
        <v>1</v>
      </c>
      <c r="V30" s="151" t="n">
        <v>1</v>
      </c>
      <c r="W30" s="151" t="n">
        <v>1</v>
      </c>
      <c r="X30" s="151" t="n">
        <v>1</v>
      </c>
      <c r="Y30" s="151" t="n">
        <v>1</v>
      </c>
      <c r="Z30" s="151" t="n">
        <v>1</v>
      </c>
      <c r="AA30" s="151" t="n">
        <v>1</v>
      </c>
      <c r="AB30" s="151" t="n">
        <v>1</v>
      </c>
      <c r="AC30" s="151" t="n">
        <v>1</v>
      </c>
      <c r="AD30" s="151" t="n">
        <v>1</v>
      </c>
      <c r="AE30" s="151" t="n">
        <v>1</v>
      </c>
      <c r="AF30" s="151" t="n">
        <v>1</v>
      </c>
      <c r="AG30" s="151" t="n">
        <v>1</v>
      </c>
      <c r="AH30" s="152" t="n">
        <v>1</v>
      </c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3"/>
      <c r="BM30" s="43"/>
      <c r="BN30" s="43"/>
      <c r="BO30" s="43"/>
      <c r="BP30" s="43"/>
      <c r="BQ30" s="43"/>
      <c r="BR30" s="43"/>
      <c r="BS30" s="43"/>
      <c r="BT30" s="43"/>
      <c r="BU30" s="43"/>
      <c r="BV30" s="43"/>
      <c r="BW30" s="43"/>
      <c r="BX30" s="43"/>
      <c r="BY30" s="43"/>
      <c r="BZ30" s="43"/>
      <c r="CA30" s="43"/>
      <c r="CB30" s="43"/>
      <c r="CC30" s="43"/>
      <c r="CD30" s="43"/>
      <c r="CE30" s="43"/>
      <c r="CF30" s="43"/>
      <c r="CG30" s="43"/>
      <c r="CH30" s="43"/>
      <c r="CI30" s="43"/>
      <c r="CJ30" s="43"/>
      <c r="CK30" s="43"/>
      <c r="CL30" s="43"/>
      <c r="CM30" s="43"/>
      <c r="CN30" s="43"/>
      <c r="CO30" s="43"/>
      <c r="CP30" s="43"/>
      <c r="CQ30" s="43"/>
      <c r="CR30" s="43"/>
      <c r="CS30" s="43"/>
      <c r="CT30" s="43"/>
      <c r="CU30" s="43"/>
      <c r="CV30" s="43"/>
      <c r="CW30" s="43"/>
      <c r="CX30" s="43"/>
      <c r="CY30" s="43"/>
      <c r="CZ30" s="43"/>
      <c r="DA30" s="43"/>
      <c r="DB30" s="43"/>
      <c r="DC30" s="43"/>
      <c r="DD30" s="43"/>
      <c r="DE30" s="43"/>
      <c r="DF30" s="43"/>
      <c r="DG30" s="43"/>
      <c r="DH30" s="43"/>
      <c r="DI30" s="43"/>
      <c r="DJ30" s="43"/>
      <c r="DK30" s="43"/>
      <c r="DL30" s="43"/>
      <c r="DM30" s="43"/>
      <c r="DN30" s="43"/>
      <c r="DO30" s="43"/>
      <c r="DP30" s="43"/>
      <c r="DQ30" s="43"/>
      <c r="DR30" s="43"/>
      <c r="DS30" s="43"/>
      <c r="DT30" s="43"/>
      <c r="DU30" s="43"/>
      <c r="DV30" s="43"/>
      <c r="DW30" s="43"/>
      <c r="DX30" s="43"/>
      <c r="DY30" s="43"/>
      <c r="DZ30" s="43"/>
      <c r="EA30" s="43"/>
      <c r="EB30" s="43"/>
      <c r="EC30" s="43"/>
      <c r="ED30" s="43"/>
      <c r="EE30" s="43"/>
      <c r="EF30" s="43"/>
      <c r="EG30" s="43"/>
      <c r="EH30" s="43"/>
      <c r="EI30" s="43"/>
      <c r="EJ30" s="43"/>
      <c r="EK30" s="43"/>
      <c r="EL30" s="43"/>
      <c r="EM30" s="43"/>
      <c r="EN30" s="43"/>
      <c r="EO30" s="43"/>
      <c r="EP30" s="43"/>
      <c r="EQ30" s="43"/>
      <c r="ER30" s="43"/>
      <c r="ES30" s="43"/>
      <c r="ET30" s="43"/>
      <c r="EU30" s="43"/>
      <c r="EV30" s="43"/>
      <c r="EW30" s="43"/>
      <c r="EX30" s="43"/>
      <c r="EY30" s="43"/>
      <c r="EZ30" s="43"/>
      <c r="FA30" s="43"/>
      <c r="FB30" s="43"/>
      <c r="FC30" s="43"/>
      <c r="FD30" s="43"/>
      <c r="FE30" s="43"/>
      <c r="FF30" s="43"/>
      <c r="FG30" s="43"/>
      <c r="FH30" s="43"/>
      <c r="FI30" s="43"/>
      <c r="FJ30" s="43"/>
      <c r="FK30" s="43"/>
      <c r="FL30" s="43"/>
      <c r="FM30" s="43"/>
      <c r="FN30" s="43"/>
      <c r="FO30" s="43"/>
      <c r="FP30" s="43"/>
      <c r="FQ30" s="43"/>
      <c r="FR30" s="43"/>
      <c r="FS30" s="43"/>
      <c r="FT30" s="43"/>
      <c r="FU30" s="43"/>
      <c r="FV30" s="43"/>
      <c r="FW30" s="43"/>
      <c r="FX30" s="43"/>
      <c r="FY30" s="43"/>
      <c r="FZ30" s="43"/>
      <c r="GA30" s="43"/>
      <c r="GB30" s="43"/>
      <c r="GC30" s="43"/>
      <c r="GD30" s="43"/>
      <c r="GE30" s="43"/>
      <c r="GF30" s="43"/>
      <c r="GG30" s="43"/>
      <c r="GH30" s="43"/>
      <c r="GI30" s="43"/>
      <c r="GJ30" s="43"/>
      <c r="GK30" s="43"/>
      <c r="GL30" s="43"/>
      <c r="GM30" s="43"/>
      <c r="GN30" s="43"/>
      <c r="GO30" s="43"/>
      <c r="GP30" s="43"/>
      <c r="GQ30" s="43"/>
      <c r="GR30" s="43"/>
      <c r="GS30" s="43"/>
      <c r="GT30" s="43"/>
      <c r="GU30" s="43"/>
      <c r="GV30" s="43"/>
      <c r="GW30" s="43"/>
      <c r="GX30" s="43"/>
      <c r="GY30" s="43"/>
      <c r="GZ30" s="43"/>
      <c r="HA30" s="43"/>
      <c r="HB30" s="43"/>
      <c r="HC30" s="43"/>
      <c r="HD30" s="43"/>
      <c r="HE30" s="43"/>
      <c r="HF30" s="43"/>
      <c r="HG30" s="43"/>
      <c r="HH30" s="43"/>
      <c r="HI30" s="43"/>
      <c r="HJ30" s="43"/>
      <c r="HK30" s="43"/>
      <c r="HL30" s="43"/>
      <c r="HM30" s="43"/>
      <c r="HN30" s="43"/>
      <c r="HO30" s="43"/>
      <c r="HP30" s="43"/>
      <c r="HQ30" s="43"/>
      <c r="HR30" s="43"/>
      <c r="HS30" s="43"/>
      <c r="HT30" s="43"/>
      <c r="HU30" s="43"/>
      <c r="HV30" s="43"/>
      <c r="HW30" s="43"/>
      <c r="HX30" s="43"/>
      <c r="HY30" s="43"/>
      <c r="HZ30" s="43"/>
      <c r="IA30" s="43"/>
      <c r="IB30" s="43"/>
      <c r="IC30" s="43"/>
      <c r="ID30" s="43"/>
      <c r="IE30" s="43"/>
      <c r="IF30" s="43"/>
      <c r="IG30" s="43"/>
      <c r="IH30" s="43"/>
      <c r="II30" s="43"/>
      <c r="IJ30" s="43"/>
      <c r="IK30" s="43"/>
      <c r="IL30" s="43"/>
      <c r="IM30" s="43"/>
      <c r="IN30" s="43"/>
      <c r="IO30" s="43"/>
      <c r="IP30" s="43"/>
      <c r="IQ30" s="43"/>
      <c r="IR30" s="43"/>
      <c r="IS30" s="43"/>
      <c r="IT30" s="43"/>
      <c r="IU30" s="43"/>
      <c r="IV30" s="43"/>
      <c r="IW30" s="43"/>
    </row>
    <row r="31" customFormat="false" ht="15.95" hidden="false" customHeight="true" outlineLevel="0" collapsed="false">
      <c r="A31" s="44" t="n">
        <f aca="false">+A30+1</f>
        <v>3</v>
      </c>
      <c r="B31" s="45" t="s">
        <v>33</v>
      </c>
      <c r="C31" s="44" t="n">
        <v>839</v>
      </c>
      <c r="D31" s="229" t="n">
        <v>1</v>
      </c>
      <c r="E31" s="151" t="n">
        <v>1</v>
      </c>
      <c r="F31" s="151" t="n">
        <v>1</v>
      </c>
      <c r="G31" s="151" t="n">
        <v>1</v>
      </c>
      <c r="H31" s="151" t="n">
        <v>1</v>
      </c>
      <c r="I31" s="151" t="n">
        <v>1</v>
      </c>
      <c r="J31" s="151" t="n">
        <v>1</v>
      </c>
      <c r="K31" s="151" t="n">
        <v>1</v>
      </c>
      <c r="L31" s="151" t="n">
        <v>1</v>
      </c>
      <c r="M31" s="151" t="n">
        <v>1</v>
      </c>
      <c r="N31" s="151" t="n">
        <v>1</v>
      </c>
      <c r="O31" s="151" t="n">
        <v>1</v>
      </c>
      <c r="P31" s="151" t="n">
        <v>1</v>
      </c>
      <c r="Q31" s="151" t="n">
        <v>1</v>
      </c>
      <c r="R31" s="151" t="n">
        <v>1</v>
      </c>
      <c r="S31" s="151" t="n">
        <v>1</v>
      </c>
      <c r="T31" s="151" t="n">
        <v>1</v>
      </c>
      <c r="U31" s="151" t="n">
        <v>1</v>
      </c>
      <c r="V31" s="151" t="n">
        <v>1</v>
      </c>
      <c r="W31" s="151" t="n">
        <v>1</v>
      </c>
      <c r="X31" s="151" t="n">
        <v>1</v>
      </c>
      <c r="Y31" s="151" t="n">
        <v>1</v>
      </c>
      <c r="Z31" s="151" t="n">
        <v>1</v>
      </c>
      <c r="AA31" s="151" t="n">
        <v>1</v>
      </c>
      <c r="AB31" s="151" t="n">
        <v>1</v>
      </c>
      <c r="AC31" s="151" t="n">
        <v>1</v>
      </c>
      <c r="AD31" s="151" t="n">
        <v>1</v>
      </c>
      <c r="AE31" s="151" t="n">
        <v>1</v>
      </c>
      <c r="AF31" s="151" t="n">
        <v>1</v>
      </c>
      <c r="AG31" s="151" t="n">
        <v>1</v>
      </c>
      <c r="AH31" s="152" t="n">
        <v>1</v>
      </c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43"/>
      <c r="BO31" s="43"/>
      <c r="BP31" s="43"/>
      <c r="BQ31" s="43"/>
      <c r="BR31" s="43"/>
      <c r="BS31" s="43"/>
      <c r="BT31" s="43"/>
      <c r="BU31" s="43"/>
      <c r="BV31" s="43"/>
      <c r="BW31" s="43"/>
      <c r="BX31" s="43"/>
      <c r="BY31" s="43"/>
      <c r="BZ31" s="43"/>
      <c r="CA31" s="43"/>
      <c r="CB31" s="43"/>
      <c r="CC31" s="43"/>
      <c r="CD31" s="43"/>
      <c r="CE31" s="43"/>
      <c r="CF31" s="43"/>
      <c r="CG31" s="43"/>
      <c r="CH31" s="43"/>
      <c r="CI31" s="43"/>
      <c r="CJ31" s="43"/>
      <c r="CK31" s="43"/>
      <c r="CL31" s="43"/>
      <c r="CM31" s="43"/>
      <c r="CN31" s="43"/>
      <c r="CO31" s="43"/>
      <c r="CP31" s="43"/>
      <c r="CQ31" s="43"/>
      <c r="CR31" s="43"/>
      <c r="CS31" s="43"/>
      <c r="CT31" s="43"/>
      <c r="CU31" s="43"/>
      <c r="CV31" s="43"/>
      <c r="CW31" s="43"/>
      <c r="CX31" s="43"/>
      <c r="CY31" s="43"/>
      <c r="CZ31" s="43"/>
      <c r="DA31" s="43"/>
      <c r="DB31" s="43"/>
      <c r="DC31" s="43"/>
      <c r="DD31" s="43"/>
      <c r="DE31" s="43"/>
      <c r="DF31" s="43"/>
      <c r="DG31" s="43"/>
      <c r="DH31" s="43"/>
      <c r="DI31" s="43"/>
      <c r="DJ31" s="43"/>
      <c r="DK31" s="43"/>
      <c r="DL31" s="43"/>
      <c r="DM31" s="43"/>
      <c r="DN31" s="43"/>
      <c r="DO31" s="43"/>
      <c r="DP31" s="43"/>
      <c r="DQ31" s="43"/>
      <c r="DR31" s="43"/>
      <c r="DS31" s="43"/>
      <c r="DT31" s="43"/>
      <c r="DU31" s="43"/>
      <c r="DV31" s="43"/>
      <c r="DW31" s="43"/>
      <c r="DX31" s="43"/>
      <c r="DY31" s="43"/>
      <c r="DZ31" s="43"/>
      <c r="EA31" s="43"/>
      <c r="EB31" s="43"/>
      <c r="EC31" s="43"/>
      <c r="ED31" s="43"/>
      <c r="EE31" s="43"/>
      <c r="EF31" s="43"/>
      <c r="EG31" s="43"/>
      <c r="EH31" s="43"/>
      <c r="EI31" s="43"/>
      <c r="EJ31" s="43"/>
      <c r="EK31" s="43"/>
      <c r="EL31" s="43"/>
      <c r="EM31" s="43"/>
      <c r="EN31" s="43"/>
      <c r="EO31" s="43"/>
      <c r="EP31" s="43"/>
      <c r="EQ31" s="43"/>
      <c r="ER31" s="43"/>
      <c r="ES31" s="43"/>
      <c r="ET31" s="43"/>
      <c r="EU31" s="43"/>
      <c r="EV31" s="43"/>
      <c r="EW31" s="43"/>
      <c r="EX31" s="43"/>
      <c r="EY31" s="43"/>
      <c r="EZ31" s="43"/>
      <c r="FA31" s="43"/>
      <c r="FB31" s="43"/>
      <c r="FC31" s="43"/>
      <c r="FD31" s="43"/>
      <c r="FE31" s="43"/>
      <c r="FF31" s="43"/>
      <c r="FG31" s="43"/>
      <c r="FH31" s="43"/>
      <c r="FI31" s="43"/>
      <c r="FJ31" s="43"/>
      <c r="FK31" s="43"/>
      <c r="FL31" s="43"/>
      <c r="FM31" s="43"/>
      <c r="FN31" s="43"/>
      <c r="FO31" s="43"/>
      <c r="FP31" s="43"/>
      <c r="FQ31" s="43"/>
      <c r="FR31" s="43"/>
      <c r="FS31" s="43"/>
      <c r="FT31" s="43"/>
      <c r="FU31" s="43"/>
      <c r="FV31" s="43"/>
      <c r="FW31" s="43"/>
      <c r="FX31" s="43"/>
      <c r="FY31" s="43"/>
      <c r="FZ31" s="43"/>
      <c r="GA31" s="43"/>
      <c r="GB31" s="43"/>
      <c r="GC31" s="43"/>
      <c r="GD31" s="43"/>
      <c r="GE31" s="43"/>
      <c r="GF31" s="43"/>
      <c r="GG31" s="43"/>
      <c r="GH31" s="43"/>
      <c r="GI31" s="43"/>
      <c r="GJ31" s="43"/>
      <c r="GK31" s="43"/>
      <c r="GL31" s="43"/>
      <c r="GM31" s="43"/>
      <c r="GN31" s="43"/>
      <c r="GO31" s="43"/>
      <c r="GP31" s="43"/>
      <c r="GQ31" s="43"/>
      <c r="GR31" s="43"/>
      <c r="GS31" s="43"/>
      <c r="GT31" s="43"/>
      <c r="GU31" s="43"/>
      <c r="GV31" s="43"/>
      <c r="GW31" s="43"/>
      <c r="GX31" s="43"/>
      <c r="GY31" s="43"/>
      <c r="GZ31" s="43"/>
      <c r="HA31" s="43"/>
      <c r="HB31" s="43"/>
      <c r="HC31" s="43"/>
      <c r="HD31" s="43"/>
      <c r="HE31" s="43"/>
      <c r="HF31" s="43"/>
      <c r="HG31" s="43"/>
      <c r="HH31" s="43"/>
      <c r="HI31" s="43"/>
      <c r="HJ31" s="43"/>
      <c r="HK31" s="43"/>
      <c r="HL31" s="43"/>
      <c r="HM31" s="43"/>
      <c r="HN31" s="43"/>
      <c r="HO31" s="43"/>
      <c r="HP31" s="43"/>
      <c r="HQ31" s="43"/>
      <c r="HR31" s="43"/>
      <c r="HS31" s="43"/>
      <c r="HT31" s="43"/>
      <c r="HU31" s="43"/>
      <c r="HV31" s="43"/>
      <c r="HW31" s="43"/>
      <c r="HX31" s="43"/>
      <c r="HY31" s="43"/>
      <c r="HZ31" s="43"/>
      <c r="IA31" s="43"/>
      <c r="IB31" s="43"/>
      <c r="IC31" s="43"/>
      <c r="ID31" s="43"/>
      <c r="IE31" s="43"/>
      <c r="IF31" s="43"/>
      <c r="IG31" s="43"/>
      <c r="IH31" s="43"/>
      <c r="II31" s="43"/>
      <c r="IJ31" s="43"/>
      <c r="IK31" s="43"/>
      <c r="IL31" s="43"/>
      <c r="IM31" s="43"/>
      <c r="IN31" s="43"/>
      <c r="IO31" s="43"/>
      <c r="IP31" s="43"/>
      <c r="IQ31" s="43"/>
      <c r="IR31" s="43"/>
      <c r="IS31" s="43"/>
      <c r="IT31" s="43"/>
      <c r="IU31" s="43"/>
      <c r="IV31" s="43"/>
      <c r="IW31" s="43"/>
    </row>
    <row r="32" customFormat="false" ht="15.95" hidden="false" customHeight="true" outlineLevel="0" collapsed="false">
      <c r="A32" s="44" t="n">
        <f aca="false">+A31+1</f>
        <v>4</v>
      </c>
      <c r="B32" s="45" t="s">
        <v>34</v>
      </c>
      <c r="C32" s="44" t="n">
        <v>693</v>
      </c>
      <c r="D32" s="229" t="n">
        <v>1</v>
      </c>
      <c r="E32" s="151" t="n">
        <v>1</v>
      </c>
      <c r="F32" s="151" t="n">
        <v>1</v>
      </c>
      <c r="G32" s="151" t="n">
        <v>1</v>
      </c>
      <c r="H32" s="151" t="n">
        <v>1</v>
      </c>
      <c r="I32" s="151" t="n">
        <v>1</v>
      </c>
      <c r="J32" s="151" t="n">
        <v>1</v>
      </c>
      <c r="K32" s="151" t="n">
        <v>1</v>
      </c>
      <c r="L32" s="151" t="n">
        <v>1</v>
      </c>
      <c r="M32" s="151" t="n">
        <v>1</v>
      </c>
      <c r="N32" s="151" t="n">
        <v>1</v>
      </c>
      <c r="O32" s="151" t="n">
        <v>1</v>
      </c>
      <c r="P32" s="151" t="n">
        <v>1</v>
      </c>
      <c r="Q32" s="151" t="n">
        <v>1</v>
      </c>
      <c r="R32" s="151" t="n">
        <v>1</v>
      </c>
      <c r="S32" s="151" t="n">
        <v>1</v>
      </c>
      <c r="T32" s="151" t="n">
        <v>1</v>
      </c>
      <c r="U32" s="151" t="n">
        <v>1</v>
      </c>
      <c r="V32" s="151" t="n">
        <v>1</v>
      </c>
      <c r="W32" s="151" t="n">
        <v>1</v>
      </c>
      <c r="X32" s="151" t="n">
        <v>1</v>
      </c>
      <c r="Y32" s="151" t="n">
        <v>1</v>
      </c>
      <c r="Z32" s="151" t="n">
        <v>1</v>
      </c>
      <c r="AA32" s="151" t="n">
        <v>1</v>
      </c>
      <c r="AB32" s="151" t="n">
        <v>1</v>
      </c>
      <c r="AC32" s="151" t="n">
        <v>1</v>
      </c>
      <c r="AD32" s="151" t="n">
        <v>1</v>
      </c>
      <c r="AE32" s="151" t="n">
        <v>1</v>
      </c>
      <c r="AF32" s="151" t="n">
        <v>1</v>
      </c>
      <c r="AG32" s="151" t="n">
        <v>1</v>
      </c>
      <c r="AH32" s="152" t="n">
        <v>1</v>
      </c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  <c r="FF32" s="43"/>
      <c r="FG32" s="43"/>
      <c r="FH32" s="43"/>
      <c r="FI32" s="43"/>
      <c r="FJ32" s="43"/>
      <c r="FK32" s="43"/>
      <c r="FL32" s="43"/>
      <c r="FM32" s="43"/>
      <c r="FN32" s="43"/>
      <c r="FO32" s="43"/>
      <c r="FP32" s="43"/>
      <c r="FQ32" s="43"/>
      <c r="FR32" s="43"/>
      <c r="FS32" s="43"/>
      <c r="FT32" s="43"/>
      <c r="FU32" s="43"/>
      <c r="FV32" s="43"/>
      <c r="FW32" s="43"/>
      <c r="FX32" s="43"/>
      <c r="FY32" s="43"/>
      <c r="FZ32" s="43"/>
      <c r="GA32" s="43"/>
      <c r="GB32" s="43"/>
      <c r="GC32" s="43"/>
      <c r="GD32" s="43"/>
      <c r="GE32" s="43"/>
      <c r="GF32" s="43"/>
      <c r="GG32" s="43"/>
      <c r="GH32" s="43"/>
      <c r="GI32" s="43"/>
      <c r="GJ32" s="43"/>
      <c r="GK32" s="43"/>
      <c r="GL32" s="43"/>
      <c r="GM32" s="43"/>
      <c r="GN32" s="43"/>
      <c r="GO32" s="43"/>
      <c r="GP32" s="43"/>
      <c r="GQ32" s="43"/>
      <c r="GR32" s="43"/>
      <c r="GS32" s="43"/>
      <c r="GT32" s="43"/>
      <c r="GU32" s="43"/>
      <c r="GV32" s="43"/>
      <c r="GW32" s="43"/>
      <c r="GX32" s="43"/>
      <c r="GY32" s="43"/>
      <c r="GZ32" s="43"/>
      <c r="HA32" s="43"/>
      <c r="HB32" s="43"/>
      <c r="HC32" s="43"/>
      <c r="HD32" s="43"/>
      <c r="HE32" s="43"/>
      <c r="HF32" s="43"/>
      <c r="HG32" s="43"/>
      <c r="HH32" s="43"/>
      <c r="HI32" s="43"/>
      <c r="HJ32" s="43"/>
      <c r="HK32" s="43"/>
      <c r="HL32" s="43"/>
      <c r="HM32" s="43"/>
      <c r="HN32" s="43"/>
      <c r="HO32" s="43"/>
      <c r="HP32" s="43"/>
      <c r="HQ32" s="43"/>
      <c r="HR32" s="43"/>
      <c r="HS32" s="43"/>
      <c r="HT32" s="43"/>
      <c r="HU32" s="43"/>
      <c r="HV32" s="43"/>
      <c r="HW32" s="43"/>
      <c r="HX32" s="43"/>
      <c r="HY32" s="43"/>
      <c r="HZ32" s="43"/>
      <c r="IA32" s="43"/>
      <c r="IB32" s="43"/>
      <c r="IC32" s="43"/>
      <c r="ID32" s="43"/>
      <c r="IE32" s="43"/>
      <c r="IF32" s="43"/>
      <c r="IG32" s="43"/>
      <c r="IH32" s="43"/>
      <c r="II32" s="43"/>
      <c r="IJ32" s="43"/>
      <c r="IK32" s="43"/>
      <c r="IL32" s="43"/>
      <c r="IM32" s="43"/>
      <c r="IN32" s="43"/>
      <c r="IO32" s="43"/>
      <c r="IP32" s="43"/>
      <c r="IQ32" s="43"/>
      <c r="IR32" s="43"/>
      <c r="IS32" s="43"/>
      <c r="IT32" s="43"/>
      <c r="IU32" s="43"/>
      <c r="IV32" s="43"/>
      <c r="IW32" s="43"/>
    </row>
    <row r="33" customFormat="false" ht="15.95" hidden="false" customHeight="true" outlineLevel="0" collapsed="false">
      <c r="A33" s="96" t="n">
        <f aca="false">+A32+1</f>
        <v>5</v>
      </c>
      <c r="B33" s="97" t="s">
        <v>35</v>
      </c>
      <c r="C33" s="96" t="n">
        <v>693</v>
      </c>
      <c r="D33" s="232" t="n">
        <v>1</v>
      </c>
      <c r="E33" s="170" t="n">
        <v>1</v>
      </c>
      <c r="F33" s="170" t="n">
        <v>1</v>
      </c>
      <c r="G33" s="170" t="n">
        <v>1</v>
      </c>
      <c r="H33" s="170" t="n">
        <v>1</v>
      </c>
      <c r="I33" s="170" t="n">
        <v>1</v>
      </c>
      <c r="J33" s="170" t="n">
        <v>1</v>
      </c>
      <c r="K33" s="170" t="n">
        <v>1</v>
      </c>
      <c r="L33" s="170" t="n">
        <v>1</v>
      </c>
      <c r="M33" s="170" t="n">
        <v>1</v>
      </c>
      <c r="N33" s="170" t="n">
        <v>1</v>
      </c>
      <c r="O33" s="170" t="n">
        <v>1</v>
      </c>
      <c r="P33" s="170" t="n">
        <v>1</v>
      </c>
      <c r="Q33" s="170" t="n">
        <v>1</v>
      </c>
      <c r="R33" s="170" t="n">
        <v>1</v>
      </c>
      <c r="S33" s="170" t="n">
        <v>1</v>
      </c>
      <c r="T33" s="170" t="n">
        <v>1</v>
      </c>
      <c r="U33" s="170" t="n">
        <v>1</v>
      </c>
      <c r="V33" s="170" t="n">
        <v>1</v>
      </c>
      <c r="W33" s="170" t="n">
        <v>1</v>
      </c>
      <c r="X33" s="170" t="n">
        <v>1</v>
      </c>
      <c r="Y33" s="170" t="n">
        <v>1</v>
      </c>
      <c r="Z33" s="170" t="n">
        <v>1</v>
      </c>
      <c r="AA33" s="170" t="n">
        <v>1</v>
      </c>
      <c r="AB33" s="170" t="n">
        <v>1</v>
      </c>
      <c r="AC33" s="170" t="n">
        <v>1</v>
      </c>
      <c r="AD33" s="170" t="n">
        <v>1</v>
      </c>
      <c r="AE33" s="170" t="n">
        <v>1</v>
      </c>
      <c r="AF33" s="170" t="n">
        <v>1</v>
      </c>
      <c r="AG33" s="170" t="n">
        <v>1</v>
      </c>
      <c r="AH33" s="171" t="n">
        <v>1</v>
      </c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M33" s="43"/>
      <c r="BN33" s="43"/>
      <c r="BO33" s="43"/>
      <c r="BP33" s="43"/>
      <c r="BQ33" s="43"/>
      <c r="BR33" s="43"/>
      <c r="BS33" s="43"/>
      <c r="BT33" s="43"/>
      <c r="BU33" s="43"/>
      <c r="BV33" s="43"/>
      <c r="BW33" s="43"/>
      <c r="BX33" s="43"/>
      <c r="BY33" s="43"/>
      <c r="BZ33" s="43"/>
      <c r="CA33" s="43"/>
      <c r="CB33" s="43"/>
      <c r="CC33" s="43"/>
      <c r="CD33" s="43"/>
      <c r="CE33" s="43"/>
      <c r="CF33" s="43"/>
      <c r="CG33" s="43"/>
      <c r="CH33" s="43"/>
      <c r="CI33" s="43"/>
      <c r="CJ33" s="43"/>
      <c r="CK33" s="43"/>
      <c r="CL33" s="43"/>
      <c r="CM33" s="43"/>
      <c r="CN33" s="43"/>
      <c r="CO33" s="43"/>
      <c r="CP33" s="43"/>
      <c r="CQ33" s="43"/>
      <c r="CR33" s="43"/>
      <c r="CS33" s="43"/>
      <c r="CT33" s="43"/>
      <c r="CU33" s="43"/>
      <c r="CV33" s="43"/>
      <c r="CW33" s="43"/>
      <c r="CX33" s="43"/>
      <c r="CY33" s="43"/>
      <c r="CZ33" s="43"/>
      <c r="DA33" s="43"/>
      <c r="DB33" s="43"/>
      <c r="DC33" s="43"/>
      <c r="DD33" s="43"/>
      <c r="DE33" s="43"/>
      <c r="DF33" s="43"/>
      <c r="DG33" s="43"/>
      <c r="DH33" s="43"/>
      <c r="DI33" s="43"/>
      <c r="DJ33" s="43"/>
      <c r="DK33" s="43"/>
      <c r="DL33" s="43"/>
      <c r="DM33" s="43"/>
      <c r="DN33" s="43"/>
      <c r="DO33" s="43"/>
      <c r="DP33" s="43"/>
      <c r="DQ33" s="43"/>
      <c r="DR33" s="43"/>
      <c r="DS33" s="43"/>
      <c r="DT33" s="43"/>
      <c r="DU33" s="43"/>
      <c r="DV33" s="43"/>
      <c r="DW33" s="43"/>
      <c r="DX33" s="43"/>
      <c r="DY33" s="43"/>
      <c r="DZ33" s="43"/>
      <c r="EA33" s="43"/>
      <c r="EB33" s="43"/>
      <c r="EC33" s="43"/>
      <c r="ED33" s="43"/>
      <c r="EE33" s="43"/>
      <c r="EF33" s="43"/>
      <c r="EG33" s="43"/>
      <c r="EH33" s="43"/>
      <c r="EI33" s="43"/>
      <c r="EJ33" s="43"/>
      <c r="EK33" s="43"/>
      <c r="EL33" s="43"/>
      <c r="EM33" s="43"/>
      <c r="EN33" s="43"/>
      <c r="EO33" s="43"/>
      <c r="EP33" s="43"/>
      <c r="EQ33" s="43"/>
      <c r="ER33" s="43"/>
      <c r="ES33" s="43"/>
      <c r="ET33" s="43"/>
      <c r="EU33" s="43"/>
      <c r="EV33" s="43"/>
      <c r="EW33" s="43"/>
      <c r="EX33" s="43"/>
      <c r="EY33" s="43"/>
      <c r="EZ33" s="43"/>
      <c r="FA33" s="43"/>
      <c r="FB33" s="43"/>
      <c r="FC33" s="43"/>
      <c r="FD33" s="43"/>
      <c r="FE33" s="43"/>
      <c r="FF33" s="43"/>
      <c r="FG33" s="43"/>
      <c r="FH33" s="43"/>
      <c r="FI33" s="43"/>
      <c r="FJ33" s="43"/>
      <c r="FK33" s="43"/>
      <c r="FL33" s="43"/>
      <c r="FM33" s="43"/>
      <c r="FN33" s="43"/>
      <c r="FO33" s="43"/>
      <c r="FP33" s="43"/>
      <c r="FQ33" s="43"/>
      <c r="FR33" s="43"/>
      <c r="FS33" s="43"/>
      <c r="FT33" s="43"/>
      <c r="FU33" s="43"/>
      <c r="FV33" s="43"/>
      <c r="FW33" s="43"/>
      <c r="FX33" s="43"/>
      <c r="FY33" s="43"/>
      <c r="FZ33" s="43"/>
      <c r="GA33" s="43"/>
      <c r="GB33" s="43"/>
      <c r="GC33" s="43"/>
      <c r="GD33" s="43"/>
      <c r="GE33" s="43"/>
      <c r="GF33" s="43"/>
      <c r="GG33" s="43"/>
      <c r="GH33" s="43"/>
      <c r="GI33" s="43"/>
      <c r="GJ33" s="43"/>
      <c r="GK33" s="43"/>
      <c r="GL33" s="43"/>
      <c r="GM33" s="43"/>
      <c r="GN33" s="43"/>
      <c r="GO33" s="43"/>
      <c r="GP33" s="43"/>
      <c r="GQ33" s="43"/>
      <c r="GR33" s="43"/>
      <c r="GS33" s="43"/>
      <c r="GT33" s="43"/>
      <c r="GU33" s="43"/>
      <c r="GV33" s="43"/>
      <c r="GW33" s="43"/>
      <c r="GX33" s="43"/>
      <c r="GY33" s="43"/>
      <c r="GZ33" s="43"/>
      <c r="HA33" s="43"/>
      <c r="HB33" s="43"/>
      <c r="HC33" s="43"/>
      <c r="HD33" s="43"/>
      <c r="HE33" s="43"/>
      <c r="HF33" s="43"/>
      <c r="HG33" s="43"/>
      <c r="HH33" s="43"/>
      <c r="HI33" s="43"/>
      <c r="HJ33" s="43"/>
      <c r="HK33" s="43"/>
      <c r="HL33" s="43"/>
      <c r="HM33" s="43"/>
      <c r="HN33" s="43"/>
      <c r="HO33" s="43"/>
      <c r="HP33" s="43"/>
      <c r="HQ33" s="43"/>
      <c r="HR33" s="43"/>
      <c r="HS33" s="43"/>
      <c r="HT33" s="43"/>
      <c r="HU33" s="43"/>
      <c r="HV33" s="43"/>
      <c r="HW33" s="43"/>
      <c r="HX33" s="43"/>
      <c r="HY33" s="43"/>
      <c r="HZ33" s="43"/>
      <c r="IA33" s="43"/>
      <c r="IB33" s="43"/>
      <c r="IC33" s="43"/>
      <c r="ID33" s="43"/>
      <c r="IE33" s="43"/>
      <c r="IF33" s="43"/>
      <c r="IG33" s="43"/>
      <c r="IH33" s="43"/>
      <c r="II33" s="43"/>
      <c r="IJ33" s="43"/>
      <c r="IK33" s="43"/>
      <c r="IL33" s="43"/>
      <c r="IM33" s="43"/>
      <c r="IN33" s="43"/>
      <c r="IO33" s="43"/>
      <c r="IP33" s="43"/>
      <c r="IQ33" s="43"/>
      <c r="IR33" s="43"/>
      <c r="IS33" s="43"/>
      <c r="IT33" s="43"/>
      <c r="IU33" s="43"/>
      <c r="IV33" s="43"/>
      <c r="IW33" s="43"/>
    </row>
    <row r="34" customFormat="false" ht="15.95" hidden="false" customHeight="true" outlineLevel="0" collapsed="false">
      <c r="A34" s="73"/>
      <c r="B34" s="74" t="s">
        <v>21</v>
      </c>
      <c r="C34" s="75"/>
      <c r="D34" s="76" t="n">
        <f aca="false">(D29*$C29)+(D30*$C30)+(D31*$C31)+(D32*$C32)+(D33*$C33)</f>
        <v>3889</v>
      </c>
      <c r="E34" s="77" t="n">
        <f aca="false">(E29*$C29)+(E30*$C30)+(E31*$C31)+(E32*$C32)+(E33*$C33)</f>
        <v>3889</v>
      </c>
      <c r="F34" s="77" t="n">
        <f aca="false">(F29*$C29)+(F30*$C30)+(F31*$C31)+(F32*$C32)+(F33*$C33)</f>
        <v>3889</v>
      </c>
      <c r="G34" s="77" t="n">
        <f aca="false">(G29*$C29)+(G30*$C30)+(G31*$C31)+(G32*$C32)+(G33*$C33)</f>
        <v>3889</v>
      </c>
      <c r="H34" s="77" t="n">
        <f aca="false">(H29*$C29)+(H30*$C30)+(H31*$C31)+(H32*$C32)+(H33*$C33)</f>
        <v>3889</v>
      </c>
      <c r="I34" s="77" t="n">
        <f aca="false">(I29*$C29)+(I30*$C30)+(I31*$C31)+(I32*$C32)+(I33*$C33)</f>
        <v>3889</v>
      </c>
      <c r="J34" s="77" t="n">
        <f aca="false">(J29*$C29)+(J30*$C30)+(J31*$C31)+(J32*$C32)+(J33*$C33)</f>
        <v>3889</v>
      </c>
      <c r="K34" s="77" t="n">
        <f aca="false">(K29*$C29)+(K30*$C30)+(K31*$C31)+(K32*$C32)+(K33*$C33)</f>
        <v>3889</v>
      </c>
      <c r="L34" s="77" t="n">
        <f aca="false">(L29*$C29)+(L30*$C30)+(L31*$C31)+(L32*$C32)+(L33*$C33)</f>
        <v>3889</v>
      </c>
      <c r="M34" s="77" t="n">
        <f aca="false">(M29*$C29)+(M30*$C30)+(M31*$C31)+(M32*$C32)+(M33*$C33)</f>
        <v>3889</v>
      </c>
      <c r="N34" s="77" t="n">
        <f aca="false">(N29*$C29)+(N30*$C30)+(N31*$C31)+(N32*$C32)+(N33*$C33)</f>
        <v>3889</v>
      </c>
      <c r="O34" s="77" t="n">
        <f aca="false">(O29*$C29)+(O30*$C30)+(O31*$C31)+(O32*$C32)+(O33*$C33)</f>
        <v>3889</v>
      </c>
      <c r="P34" s="77" t="n">
        <f aca="false">(P29*$C29)+(P30*$C30)+(P31*$C31)+(P32*$C32)+(P33*$C33)</f>
        <v>3889</v>
      </c>
      <c r="Q34" s="77" t="n">
        <f aca="false">(Q29*$C29)+(Q30*$C30)+(Q31*$C31)+(Q32*$C32)+(Q33*$C33)</f>
        <v>3889</v>
      </c>
      <c r="R34" s="77" t="n">
        <f aca="false">(R29*$C29)+(R30*$C30)+(R31*$C31)+(R32*$C32)+(R33*$C33)</f>
        <v>3889</v>
      </c>
      <c r="S34" s="77" t="n">
        <f aca="false">(S29*$C29)+(S30*$C30)+(S31*$C31)+(S32*$C32)+(S33*$C33)</f>
        <v>3889</v>
      </c>
      <c r="T34" s="77" t="n">
        <f aca="false">(T29*$C29)+(T30*$C30)+(T31*$C31)+(T32*$C32)+(T33*$C33)</f>
        <v>3889</v>
      </c>
      <c r="U34" s="77" t="n">
        <f aca="false">(U29*$C29)+(U30*$C30)+(U31*$C31)+(U32*$C32)+(U33*$C33)</f>
        <v>3889</v>
      </c>
      <c r="V34" s="77" t="n">
        <f aca="false">(V29*$C29)+(V30*$C30)+(V31*$C31)+(V32*$C32)+(V33*$C33)</f>
        <v>3889</v>
      </c>
      <c r="W34" s="77" t="n">
        <f aca="false">(W29*$C29)+(W30*$C30)+(W31*$C31)+(W32*$C32)+(W33*$C33)</f>
        <v>3889</v>
      </c>
      <c r="X34" s="77" t="n">
        <f aca="false">(X29*$C29)+(X30*$C30)+(X31*$C31)+(X32*$C32)+(X33*$C33)</f>
        <v>3889</v>
      </c>
      <c r="Y34" s="77" t="n">
        <f aca="false">(Y29*$C29)+(Y30*$C30)+(Y31*$C31)+(Y32*$C32)+(Y33*$C33)</f>
        <v>3889</v>
      </c>
      <c r="Z34" s="77" t="n">
        <f aca="false">(Z29*$C29)+(Z30*$C30)+(Z31*$C31)+(Z32*$C32)+(Z33*$C33)</f>
        <v>3889</v>
      </c>
      <c r="AA34" s="77" t="n">
        <f aca="false">(AA29*$C29)+(AA30*$C30)+(AA31*$C31)+(AA32*$C32)+(AA33*$C33)</f>
        <v>3889</v>
      </c>
      <c r="AB34" s="77" t="n">
        <f aca="false">(AB29*$C29)+(AB30*$C30)+(AB31*$C31)+(AB32*$C32)+(AB33*$C33)</f>
        <v>3889</v>
      </c>
      <c r="AC34" s="77" t="n">
        <f aca="false">(AC29*$C29)+(AC30*$C30)+(AC31*$C31)+(AC32*$C32)+(AC33*$C33)</f>
        <v>3889</v>
      </c>
      <c r="AD34" s="77" t="n">
        <f aca="false">(AD29*$C29)+(AD30*$C30)+(AD31*$C31)+(AD32*$C32)+(AD33*$C33)</f>
        <v>3889</v>
      </c>
      <c r="AE34" s="77" t="n">
        <f aca="false">(AE29*$C29)+(AE30*$C30)+(AE31*$C31)+(AE32*$C32)+(AE33*$C33)</f>
        <v>3889</v>
      </c>
      <c r="AF34" s="77" t="n">
        <f aca="false">(AF29*$C29)+(AF30*$C30)+(AF31*$C31)+(AF32*$C32)+(AF33*$C33)</f>
        <v>3889</v>
      </c>
      <c r="AG34" s="77" t="n">
        <f aca="false">(AG29*$C29)+(AG30*$C30)+(AG31*$C31)+(AG32*$C32)+(AG33*$C33)</f>
        <v>3889</v>
      </c>
      <c r="AH34" s="175" t="n">
        <f aca="false">(AH29*$C29)+(AH30*$C30)+(AH31*$C31)+(AH32*$C32)+(AH33*$C33)</f>
        <v>3889</v>
      </c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43"/>
      <c r="BJ34" s="43"/>
      <c r="BK34" s="43"/>
      <c r="BL34" s="43"/>
      <c r="BM34" s="43"/>
      <c r="BN34" s="43"/>
      <c r="BO34" s="43"/>
      <c r="BP34" s="43"/>
      <c r="BQ34" s="43"/>
      <c r="BR34" s="43"/>
      <c r="BS34" s="43"/>
      <c r="BT34" s="43"/>
      <c r="BU34" s="43"/>
      <c r="BV34" s="43"/>
      <c r="BW34" s="43"/>
      <c r="BX34" s="43"/>
      <c r="BY34" s="43"/>
      <c r="BZ34" s="43"/>
      <c r="CA34" s="43"/>
      <c r="CB34" s="43"/>
      <c r="CC34" s="43"/>
      <c r="CD34" s="43"/>
      <c r="CE34" s="43"/>
      <c r="CF34" s="43"/>
      <c r="CG34" s="43"/>
      <c r="CH34" s="43"/>
      <c r="CI34" s="43"/>
      <c r="CJ34" s="43"/>
      <c r="CK34" s="43"/>
      <c r="CL34" s="43"/>
      <c r="CM34" s="43"/>
      <c r="CN34" s="43"/>
      <c r="CO34" s="43"/>
      <c r="CP34" s="43"/>
      <c r="CQ34" s="43"/>
      <c r="CR34" s="43"/>
      <c r="CS34" s="43"/>
      <c r="CT34" s="43"/>
      <c r="CU34" s="43"/>
      <c r="CV34" s="43"/>
      <c r="CW34" s="43"/>
      <c r="CX34" s="43"/>
      <c r="CY34" s="43"/>
      <c r="CZ34" s="43"/>
      <c r="DA34" s="43"/>
      <c r="DB34" s="43"/>
      <c r="DC34" s="43"/>
      <c r="DD34" s="43"/>
      <c r="DE34" s="43"/>
      <c r="DF34" s="43"/>
      <c r="DG34" s="43"/>
      <c r="DH34" s="43"/>
      <c r="DI34" s="43"/>
      <c r="DJ34" s="43"/>
      <c r="DK34" s="43"/>
      <c r="DL34" s="43"/>
      <c r="DM34" s="43"/>
      <c r="DN34" s="43"/>
      <c r="DO34" s="43"/>
      <c r="DP34" s="43"/>
      <c r="DQ34" s="43"/>
      <c r="DR34" s="43"/>
      <c r="DS34" s="43"/>
      <c r="DT34" s="43"/>
      <c r="DU34" s="43"/>
      <c r="DV34" s="43"/>
      <c r="DW34" s="43"/>
      <c r="DX34" s="43"/>
      <c r="DY34" s="43"/>
      <c r="DZ34" s="43"/>
      <c r="EA34" s="43"/>
      <c r="EB34" s="43"/>
      <c r="EC34" s="43"/>
      <c r="ED34" s="43"/>
      <c r="EE34" s="43"/>
      <c r="EF34" s="43"/>
      <c r="EG34" s="43"/>
      <c r="EH34" s="43"/>
      <c r="EI34" s="43"/>
      <c r="EJ34" s="43"/>
      <c r="EK34" s="43"/>
      <c r="EL34" s="43"/>
      <c r="EM34" s="43"/>
      <c r="EN34" s="43"/>
      <c r="EO34" s="43"/>
      <c r="EP34" s="43"/>
      <c r="EQ34" s="43"/>
      <c r="ER34" s="43"/>
      <c r="ES34" s="43"/>
      <c r="ET34" s="43"/>
      <c r="EU34" s="43"/>
      <c r="EV34" s="43"/>
      <c r="EW34" s="43"/>
      <c r="EX34" s="43"/>
      <c r="EY34" s="43"/>
      <c r="EZ34" s="43"/>
      <c r="FA34" s="43"/>
      <c r="FB34" s="43"/>
      <c r="FC34" s="43"/>
      <c r="FD34" s="43"/>
      <c r="FE34" s="43"/>
      <c r="FF34" s="43"/>
      <c r="FG34" s="43"/>
      <c r="FH34" s="43"/>
      <c r="FI34" s="43"/>
      <c r="FJ34" s="43"/>
      <c r="FK34" s="43"/>
      <c r="FL34" s="43"/>
      <c r="FM34" s="43"/>
      <c r="FN34" s="43"/>
      <c r="FO34" s="43"/>
      <c r="FP34" s="43"/>
      <c r="FQ34" s="43"/>
      <c r="FR34" s="43"/>
      <c r="FS34" s="43"/>
      <c r="FT34" s="43"/>
      <c r="FU34" s="43"/>
      <c r="FV34" s="43"/>
      <c r="FW34" s="43"/>
      <c r="FX34" s="43"/>
      <c r="FY34" s="43"/>
      <c r="FZ34" s="43"/>
      <c r="GA34" s="43"/>
      <c r="GB34" s="43"/>
      <c r="GC34" s="43"/>
      <c r="GD34" s="43"/>
      <c r="GE34" s="43"/>
      <c r="GF34" s="43"/>
      <c r="GG34" s="43"/>
      <c r="GH34" s="43"/>
      <c r="GI34" s="43"/>
      <c r="GJ34" s="43"/>
      <c r="GK34" s="43"/>
      <c r="GL34" s="43"/>
      <c r="GM34" s="43"/>
      <c r="GN34" s="43"/>
      <c r="GO34" s="43"/>
      <c r="GP34" s="43"/>
      <c r="GQ34" s="43"/>
      <c r="GR34" s="43"/>
      <c r="GS34" s="43"/>
      <c r="GT34" s="43"/>
      <c r="GU34" s="43"/>
      <c r="GV34" s="43"/>
      <c r="GW34" s="43"/>
      <c r="GX34" s="43"/>
      <c r="GY34" s="43"/>
      <c r="GZ34" s="43"/>
      <c r="HA34" s="43"/>
      <c r="HB34" s="43"/>
      <c r="HC34" s="43"/>
      <c r="HD34" s="43"/>
      <c r="HE34" s="43"/>
      <c r="HF34" s="43"/>
      <c r="HG34" s="43"/>
      <c r="HH34" s="43"/>
      <c r="HI34" s="43"/>
      <c r="HJ34" s="43"/>
      <c r="HK34" s="43"/>
      <c r="HL34" s="43"/>
      <c r="HM34" s="43"/>
      <c r="HN34" s="43"/>
      <c r="HO34" s="43"/>
      <c r="HP34" s="43"/>
      <c r="HQ34" s="43"/>
      <c r="HR34" s="43"/>
      <c r="HS34" s="43"/>
      <c r="HT34" s="43"/>
      <c r="HU34" s="43"/>
      <c r="HV34" s="43"/>
      <c r="HW34" s="43"/>
      <c r="HX34" s="43"/>
      <c r="HY34" s="43"/>
      <c r="HZ34" s="43"/>
      <c r="IA34" s="43"/>
      <c r="IB34" s="43"/>
      <c r="IC34" s="43"/>
      <c r="ID34" s="43"/>
      <c r="IE34" s="43"/>
      <c r="IF34" s="43"/>
      <c r="IG34" s="43"/>
      <c r="IH34" s="43"/>
      <c r="II34" s="43"/>
      <c r="IJ34" s="43"/>
      <c r="IK34" s="43"/>
      <c r="IL34" s="43"/>
      <c r="IM34" s="43"/>
      <c r="IN34" s="43"/>
      <c r="IO34" s="43"/>
      <c r="IP34" s="43"/>
      <c r="IQ34" s="43"/>
      <c r="IR34" s="43"/>
      <c r="IS34" s="43"/>
      <c r="IT34" s="43"/>
      <c r="IU34" s="43"/>
      <c r="IV34" s="43"/>
      <c r="IW34" s="43"/>
    </row>
    <row r="35" customFormat="false" ht="15.95" hidden="false" customHeight="true" outlineLevel="0" collapsed="false">
      <c r="A35" s="80"/>
      <c r="B35" s="81" t="s">
        <v>22</v>
      </c>
      <c r="C35" s="82" t="n">
        <v>0.0171</v>
      </c>
      <c r="D35" s="76" t="n">
        <f aca="false">(IF(D29&lt;100%,0,D29*$C29)+IF(D30&lt;100%,0,D30*$C30)+IF(D31&lt;100%,0,D31*$C31)+IF(D32&lt;100%,0,D32*$C32)+IF(D33&lt;100%,0,D33*$C33))*$C35</f>
        <v>66.5019</v>
      </c>
      <c r="E35" s="77" t="n">
        <f aca="false">(IF(E29&lt;100%,0,E29*$C29)+IF(E30&lt;100%,0,E30*$C30)+IF(E31&lt;100%,0,E31*$C31)+IF(E32&lt;100%,0,E32*$C32)+IF(E33&lt;100%,0,E33*$C33))*$C35</f>
        <v>66.5019</v>
      </c>
      <c r="F35" s="77" t="n">
        <f aca="false">(IF(F29&lt;100%,0,F29*$C29)+IF(F30&lt;100%,0,F30*$C30)+IF(F31&lt;100%,0,F31*$C31)+IF(F32&lt;100%,0,F32*$C32)+IF(F33&lt;100%,0,F33*$C33))*$C35</f>
        <v>66.5019</v>
      </c>
      <c r="G35" s="77" t="n">
        <f aca="false">(IF(G29&lt;100%,0,G29*$C29)+IF(G30&lt;100%,0,G30*$C30)+IF(G31&lt;100%,0,G31*$C31)+IF(G32&lt;100%,0,G32*$C32)+IF(G33&lt;100%,0,G33*$C33))*$C35</f>
        <v>66.5019</v>
      </c>
      <c r="H35" s="77" t="n">
        <f aca="false">(IF(H29&lt;100%,0,H29*$C29)+IF(H30&lt;100%,0,H30*$C30)+IF(H31&lt;100%,0,H31*$C31)+IF(H32&lt;100%,0,H32*$C32)+IF(H33&lt;100%,0,H33*$C33))*$C35</f>
        <v>66.5019</v>
      </c>
      <c r="I35" s="77" t="n">
        <f aca="false">(IF(I29&lt;100%,0,I29*$C29)+IF(I30&lt;100%,0,I30*$C30)+IF(I31&lt;100%,0,I31*$C31)+IF(I32&lt;100%,0,I32*$C32)+IF(I33&lt;100%,0,I33*$C33))*$C35</f>
        <v>66.5019</v>
      </c>
      <c r="J35" s="77" t="n">
        <f aca="false">(IF(J29&lt;100%,0,J29*$C29)+IF(J30&lt;100%,0,J30*$C30)+IF(J31&lt;100%,0,J31*$C31)+IF(J32&lt;100%,0,J32*$C32)+IF(J33&lt;100%,0,J33*$C33))*$C35</f>
        <v>66.5019</v>
      </c>
      <c r="K35" s="77" t="n">
        <f aca="false">(IF(K29&lt;100%,0,K29*$C29)+IF(K30&lt;100%,0,K30*$C30)+IF(K31&lt;100%,0,K31*$C31)+IF(K32&lt;100%,0,K32*$C32)+IF(K33&lt;100%,0,K33*$C33))*$C35</f>
        <v>66.5019</v>
      </c>
      <c r="L35" s="77" t="n">
        <f aca="false">(IF(L29&lt;100%,0,L29*$C29)+IF(L30&lt;100%,0,L30*$C30)+IF(L31&lt;100%,0,L31*$C31)+IF(L32&lt;100%,0,L32*$C32)+IF(L33&lt;100%,0,L33*$C33))*$C35</f>
        <v>66.5019</v>
      </c>
      <c r="M35" s="77" t="n">
        <f aca="false">(IF(M29&lt;100%,0,M29*$C29)+IF(M30&lt;100%,0,M30*$C30)+IF(M31&lt;100%,0,M31*$C31)+IF(M32&lt;100%,0,M32*$C32)+IF(M33&lt;100%,0,M33*$C33))*$C35</f>
        <v>66.5019</v>
      </c>
      <c r="N35" s="77" t="n">
        <f aca="false">(IF(N29&lt;100%,0,N29*$C29)+IF(N30&lt;100%,0,N30*$C30)+IF(N31&lt;100%,0,N31*$C31)+IF(N32&lt;100%,0,N32*$C32)+IF(N33&lt;100%,0,N33*$C33))*$C35</f>
        <v>66.5019</v>
      </c>
      <c r="O35" s="77" t="n">
        <f aca="false">(IF(O29&lt;100%,0,O29*$C29)+IF(O30&lt;100%,0,O30*$C30)+IF(O31&lt;100%,0,O31*$C31)+IF(O32&lt;100%,0,O32*$C32)+IF(O33&lt;100%,0,O33*$C33))*$C35</f>
        <v>66.5019</v>
      </c>
      <c r="P35" s="77" t="n">
        <f aca="false">(IF(P29&lt;100%,0,P29*$C29)+IF(P30&lt;100%,0,P30*$C30)+IF(P31&lt;100%,0,P31*$C31)+IF(P32&lt;100%,0,P32*$C32)+IF(P33&lt;100%,0,P33*$C33))*$C35</f>
        <v>66.5019</v>
      </c>
      <c r="Q35" s="77" t="n">
        <f aca="false">(IF(Q29&lt;100%,0,Q29*$C29)+IF(Q30&lt;100%,0,Q30*$C30)+IF(Q31&lt;100%,0,Q31*$C31)+IF(Q32&lt;100%,0,Q32*$C32)+IF(Q33&lt;100%,0,Q33*$C33))*$C35</f>
        <v>66.5019</v>
      </c>
      <c r="R35" s="77" t="n">
        <f aca="false">(IF(R29&lt;100%,0,R29*$C29)+IF(R30&lt;100%,0,R30*$C30)+IF(R31&lt;100%,0,R31*$C31)+IF(R32&lt;100%,0,R32*$C32)+IF(R33&lt;100%,0,R33*$C33))*$C35</f>
        <v>66.5019</v>
      </c>
      <c r="S35" s="77" t="n">
        <f aca="false">(IF(S29&lt;100%,0,S29*$C29)+IF(S30&lt;100%,0,S30*$C30)+IF(S31&lt;100%,0,S31*$C31)+IF(S32&lt;100%,0,S32*$C32)+IF(S33&lt;100%,0,S33*$C33))*$C35</f>
        <v>66.5019</v>
      </c>
      <c r="T35" s="77" t="n">
        <f aca="false">(IF(T29&lt;100%,0,T29*$C29)+IF(T30&lt;100%,0,T30*$C30)+IF(T31&lt;100%,0,T31*$C31)+IF(T32&lt;100%,0,T32*$C32)+IF(T33&lt;100%,0,T33*$C33))*$C35</f>
        <v>66.5019</v>
      </c>
      <c r="U35" s="77" t="n">
        <f aca="false">(IF(U29&lt;100%,0,U29*$C29)+IF(U30&lt;100%,0,U30*$C30)+IF(U31&lt;100%,0,U31*$C31)+IF(U32&lt;100%,0,U32*$C32)+IF(U33&lt;100%,0,U33*$C33))*$C35</f>
        <v>66.5019</v>
      </c>
      <c r="V35" s="77" t="n">
        <f aca="false">(IF(V29&lt;100%,0,V29*$C29)+IF(V30&lt;100%,0,V30*$C30)+IF(V31&lt;100%,0,V31*$C31)+IF(V32&lt;100%,0,V32*$C32)+IF(V33&lt;100%,0,V33*$C33))*$C35</f>
        <v>66.5019</v>
      </c>
      <c r="W35" s="77" t="n">
        <f aca="false">(IF(W29&lt;100%,0,W29*$C29)+IF(W30&lt;100%,0,W30*$C30)+IF(W31&lt;100%,0,W31*$C31)+IF(W32&lt;100%,0,W32*$C32)+IF(W33&lt;100%,0,W33*$C33))*$C35</f>
        <v>66.5019</v>
      </c>
      <c r="X35" s="77" t="n">
        <f aca="false">(IF(X29&lt;100%,0,X29*$C29)+IF(X30&lt;100%,0,X30*$C30)+IF(X31&lt;100%,0,X31*$C31)+IF(X32&lt;100%,0,X32*$C32)+IF(X33&lt;100%,0,X33*$C33))*$C35</f>
        <v>66.5019</v>
      </c>
      <c r="Y35" s="77" t="n">
        <f aca="false">(IF(Y29&lt;100%,0,Y29*$C29)+IF(Y30&lt;100%,0,Y30*$C30)+IF(Y31&lt;100%,0,Y31*$C31)+IF(Y32&lt;100%,0,Y32*$C32)+IF(Y33&lt;100%,0,Y33*$C33))*$C35</f>
        <v>66.5019</v>
      </c>
      <c r="Z35" s="77" t="n">
        <f aca="false">(IF(Z29&lt;100%,0,Z29*$C29)+IF(Z30&lt;100%,0,Z30*$C30)+IF(Z31&lt;100%,0,Z31*$C31)+IF(Z32&lt;100%,0,Z32*$C32)+IF(Z33&lt;100%,0,Z33*$C33))*$C35</f>
        <v>66.5019</v>
      </c>
      <c r="AA35" s="77" t="n">
        <f aca="false">(IF(AA29&lt;100%,0,AA29*$C29)+IF(AA30&lt;100%,0,AA30*$C30)+IF(AA31&lt;100%,0,AA31*$C31)+IF(AA32&lt;100%,0,AA32*$C32)+IF(AA33&lt;100%,0,AA33*$C33))*$C35</f>
        <v>66.5019</v>
      </c>
      <c r="AB35" s="77" t="n">
        <f aca="false">(IF(AB29&lt;100%,0,AB29*$C29)+IF(AB30&lt;100%,0,AB30*$C30)+IF(AB31&lt;100%,0,AB31*$C31)+IF(AB32&lt;100%,0,AB32*$C32)+IF(AB33&lt;100%,0,AB33*$C33))*$C35</f>
        <v>66.5019</v>
      </c>
      <c r="AC35" s="77" t="n">
        <f aca="false">(IF(AC29&lt;100%,0,AC29*$C29)+IF(AC30&lt;100%,0,AC30*$C30)+IF(AC31&lt;100%,0,AC31*$C31)+IF(AC32&lt;100%,0,AC32*$C32)+IF(AC33&lt;100%,0,AC33*$C33))*$C35</f>
        <v>66.5019</v>
      </c>
      <c r="AD35" s="77" t="n">
        <f aca="false">(IF(AD29&lt;100%,0,AD29*$C29)+IF(AD30&lt;100%,0,AD30*$C30)+IF(AD31&lt;100%,0,AD31*$C31)+IF(AD32&lt;100%,0,AD32*$C32)+IF(AD33&lt;100%,0,AD33*$C33))*$C35</f>
        <v>66.5019</v>
      </c>
      <c r="AE35" s="77" t="n">
        <f aca="false">(IF(AE29&lt;100%,0,AE29*$C29)+IF(AE30&lt;100%,0,AE30*$C30)+IF(AE31&lt;100%,0,AE31*$C31)+IF(AE32&lt;100%,0,AE32*$C32)+IF(AE33&lt;100%,0,AE33*$C33))*$C35</f>
        <v>66.5019</v>
      </c>
      <c r="AF35" s="77" t="n">
        <f aca="false">(IF(AF29&lt;100%,0,AF29*$C29)+IF(AF30&lt;100%,0,AF30*$C30)+IF(AF31&lt;100%,0,AF31*$C31)+IF(AF32&lt;100%,0,AF32*$C32)+IF(AF33&lt;100%,0,AF33*$C33))*$C35</f>
        <v>66.5019</v>
      </c>
      <c r="AG35" s="77" t="n">
        <f aca="false">(IF(AG29&lt;100%,0,AG29*$C29)+IF(AG30&lt;100%,0,AG30*$C30)+IF(AG31&lt;100%,0,AG31*$C31)+IF(AG32&lt;100%,0,AG32*$C32)+IF(AG33&lt;100%,0,AG33*$C33))*$C35</f>
        <v>66.5019</v>
      </c>
      <c r="AH35" s="175" t="n">
        <f aca="false">(IF(AH29&lt;100%,0,AH29*$C29)+IF(AH30&lt;100%,0,AH30*$C30)+IF(AH31&lt;100%,0,AH31*$C31)+IF(AH32&lt;100%,0,AH32*$C32)+IF(AH33&lt;100%,0,AH33*$C33))*$C35</f>
        <v>66.5019</v>
      </c>
      <c r="AI35" s="83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  <c r="DK35" s="84"/>
      <c r="DL35" s="84"/>
      <c r="DM35" s="84"/>
      <c r="DN35" s="84"/>
      <c r="DO35" s="84"/>
      <c r="DP35" s="84"/>
      <c r="DQ35" s="84"/>
      <c r="DR35" s="84"/>
      <c r="DS35" s="84"/>
      <c r="DT35" s="84"/>
      <c r="DU35" s="84"/>
      <c r="DV35" s="84"/>
      <c r="DW35" s="84"/>
      <c r="DX35" s="84"/>
      <c r="DY35" s="84"/>
      <c r="DZ35" s="84"/>
      <c r="EA35" s="84"/>
      <c r="EB35" s="84"/>
      <c r="EC35" s="84"/>
      <c r="ED35" s="84"/>
      <c r="EE35" s="84"/>
      <c r="EF35" s="84"/>
      <c r="EG35" s="84"/>
      <c r="EH35" s="84"/>
      <c r="EI35" s="84"/>
      <c r="EJ35" s="84"/>
      <c r="EK35" s="84"/>
      <c r="EL35" s="84"/>
      <c r="EM35" s="84"/>
      <c r="EN35" s="84"/>
      <c r="EO35" s="84"/>
      <c r="EP35" s="84"/>
      <c r="EQ35" s="84"/>
      <c r="ER35" s="84"/>
      <c r="ES35" s="84"/>
      <c r="ET35" s="84"/>
      <c r="EU35" s="84"/>
      <c r="EV35" s="84"/>
      <c r="EW35" s="84"/>
      <c r="EX35" s="84"/>
      <c r="EY35" s="84"/>
      <c r="EZ35" s="84"/>
      <c r="FA35" s="84"/>
      <c r="FB35" s="84"/>
      <c r="FC35" s="84"/>
      <c r="FD35" s="84"/>
      <c r="FE35" s="84"/>
      <c r="FF35" s="84"/>
      <c r="FG35" s="84"/>
      <c r="FH35" s="84"/>
      <c r="FI35" s="84"/>
      <c r="FJ35" s="84"/>
      <c r="FK35" s="84"/>
      <c r="FL35" s="84"/>
      <c r="FM35" s="84"/>
      <c r="FN35" s="84"/>
      <c r="FO35" s="84"/>
      <c r="FP35" s="84"/>
      <c r="FQ35" s="84"/>
      <c r="FR35" s="84"/>
      <c r="FS35" s="84"/>
      <c r="FT35" s="84"/>
      <c r="FU35" s="84"/>
      <c r="FV35" s="84"/>
      <c r="FW35" s="84"/>
      <c r="FX35" s="84"/>
      <c r="FY35" s="84"/>
      <c r="FZ35" s="84"/>
      <c r="GA35" s="84"/>
      <c r="GB35" s="84"/>
      <c r="GC35" s="84"/>
      <c r="GD35" s="84"/>
      <c r="GE35" s="84"/>
      <c r="GF35" s="84"/>
      <c r="GG35" s="84"/>
      <c r="GH35" s="84"/>
      <c r="GI35" s="84"/>
      <c r="GJ35" s="84"/>
      <c r="GK35" s="84"/>
      <c r="GL35" s="84"/>
      <c r="GM35" s="84"/>
      <c r="GN35" s="84"/>
      <c r="GO35" s="84"/>
      <c r="GP35" s="84"/>
      <c r="GQ35" s="84"/>
      <c r="GR35" s="84"/>
      <c r="GS35" s="84"/>
      <c r="GT35" s="84"/>
      <c r="GU35" s="84"/>
      <c r="GV35" s="84"/>
      <c r="GW35" s="84"/>
      <c r="GX35" s="84"/>
      <c r="GY35" s="84"/>
      <c r="GZ35" s="84"/>
      <c r="HA35" s="84"/>
      <c r="HB35" s="84"/>
      <c r="HC35" s="84"/>
      <c r="HD35" s="84"/>
      <c r="HE35" s="84"/>
      <c r="HF35" s="84"/>
      <c r="HG35" s="84"/>
      <c r="HH35" s="84"/>
      <c r="HI35" s="84"/>
      <c r="HJ35" s="84"/>
      <c r="HK35" s="84"/>
      <c r="HL35" s="84"/>
      <c r="HM35" s="84"/>
      <c r="HN35" s="84"/>
      <c r="HO35" s="84"/>
      <c r="HP35" s="84"/>
      <c r="HQ35" s="84"/>
      <c r="HR35" s="84"/>
      <c r="HS35" s="84"/>
      <c r="HT35" s="84"/>
      <c r="HU35" s="84"/>
      <c r="HV35" s="84"/>
      <c r="HW35" s="84"/>
      <c r="HX35" s="84"/>
      <c r="HY35" s="84"/>
      <c r="HZ35" s="84"/>
      <c r="IA35" s="84"/>
      <c r="IB35" s="84"/>
      <c r="IC35" s="84"/>
      <c r="ID35" s="84"/>
      <c r="IE35" s="84"/>
      <c r="IF35" s="84"/>
      <c r="IG35" s="84"/>
      <c r="IH35" s="84"/>
      <c r="II35" s="84"/>
      <c r="IJ35" s="84"/>
      <c r="IK35" s="84"/>
      <c r="IL35" s="84"/>
      <c r="IM35" s="84"/>
      <c r="IN35" s="84"/>
      <c r="IO35" s="84"/>
      <c r="IP35" s="84"/>
      <c r="IQ35" s="84"/>
      <c r="IR35" s="84"/>
      <c r="IS35" s="84"/>
      <c r="IT35" s="84"/>
      <c r="IU35" s="84"/>
      <c r="IV35" s="84"/>
      <c r="IW35" s="84"/>
    </row>
    <row r="36" customFormat="false" ht="15.95" hidden="false" customHeight="true" outlineLevel="0" collapsed="false">
      <c r="A36" s="80"/>
      <c r="B36" s="85" t="s">
        <v>23</v>
      </c>
      <c r="C36" s="86"/>
      <c r="D36" s="87" t="n">
        <f aca="false">D34-D35</f>
        <v>3822.4981</v>
      </c>
      <c r="E36" s="88" t="n">
        <f aca="false">E34-E35</f>
        <v>3822.4981</v>
      </c>
      <c r="F36" s="88" t="n">
        <f aca="false">F34-F35</f>
        <v>3822.4981</v>
      </c>
      <c r="G36" s="88" t="n">
        <f aca="false">G34-G35</f>
        <v>3822.4981</v>
      </c>
      <c r="H36" s="88" t="n">
        <f aca="false">H34-H35</f>
        <v>3822.4981</v>
      </c>
      <c r="I36" s="88" t="n">
        <f aca="false">I34-I35</f>
        <v>3822.4981</v>
      </c>
      <c r="J36" s="88" t="n">
        <f aca="false">J34-J35</f>
        <v>3822.4981</v>
      </c>
      <c r="K36" s="88" t="n">
        <f aca="false">K34-K35</f>
        <v>3822.4981</v>
      </c>
      <c r="L36" s="88" t="n">
        <f aca="false">L34-L35</f>
        <v>3822.4981</v>
      </c>
      <c r="M36" s="88" t="n">
        <f aca="false">M34-M35</f>
        <v>3822.4981</v>
      </c>
      <c r="N36" s="88" t="n">
        <f aca="false">N34-N35</f>
        <v>3822.4981</v>
      </c>
      <c r="O36" s="88" t="n">
        <f aca="false">O34-O35</f>
        <v>3822.4981</v>
      </c>
      <c r="P36" s="88" t="n">
        <f aca="false">P34-P35</f>
        <v>3822.4981</v>
      </c>
      <c r="Q36" s="88" t="n">
        <f aca="false">Q34-Q35</f>
        <v>3822.4981</v>
      </c>
      <c r="R36" s="88" t="n">
        <f aca="false">R34-R35</f>
        <v>3822.4981</v>
      </c>
      <c r="S36" s="88" t="n">
        <f aca="false">S34-S35</f>
        <v>3822.4981</v>
      </c>
      <c r="T36" s="88" t="n">
        <f aca="false">T34-T35</f>
        <v>3822.4981</v>
      </c>
      <c r="U36" s="88" t="n">
        <f aca="false">U34-U35</f>
        <v>3822.4981</v>
      </c>
      <c r="V36" s="88" t="n">
        <f aca="false">V34-V35</f>
        <v>3822.4981</v>
      </c>
      <c r="W36" s="88" t="n">
        <f aca="false">W34-W35</f>
        <v>3822.4981</v>
      </c>
      <c r="X36" s="88" t="n">
        <f aca="false">X34-X35</f>
        <v>3822.4981</v>
      </c>
      <c r="Y36" s="88" t="n">
        <f aca="false">Y34-Y35</f>
        <v>3822.4981</v>
      </c>
      <c r="Z36" s="88" t="n">
        <f aca="false">Z34-Z35</f>
        <v>3822.4981</v>
      </c>
      <c r="AA36" s="88" t="n">
        <f aca="false">AA34-AA35</f>
        <v>3822.4981</v>
      </c>
      <c r="AB36" s="88" t="n">
        <f aca="false">AB34-AB35</f>
        <v>3822.4981</v>
      </c>
      <c r="AC36" s="88" t="n">
        <f aca="false">AC34-AC35</f>
        <v>3822.4981</v>
      </c>
      <c r="AD36" s="88" t="n">
        <f aca="false">AD34-AD35</f>
        <v>3822.4981</v>
      </c>
      <c r="AE36" s="88" t="n">
        <f aca="false">AE34-AE35</f>
        <v>3822.4981</v>
      </c>
      <c r="AF36" s="88" t="n">
        <f aca="false">AF34-AF35</f>
        <v>3822.4981</v>
      </c>
      <c r="AG36" s="88" t="n">
        <f aca="false">AG34-AG35</f>
        <v>3822.4981</v>
      </c>
      <c r="AH36" s="180" t="n">
        <f aca="false">AH34-AH35</f>
        <v>3822.4981</v>
      </c>
      <c r="AI36" s="83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  <c r="DK36" s="84"/>
      <c r="DL36" s="84"/>
      <c r="DM36" s="84"/>
      <c r="DN36" s="84"/>
      <c r="DO36" s="84"/>
      <c r="DP36" s="84"/>
      <c r="DQ36" s="84"/>
      <c r="DR36" s="84"/>
      <c r="DS36" s="84"/>
      <c r="DT36" s="84"/>
      <c r="DU36" s="84"/>
      <c r="DV36" s="84"/>
      <c r="DW36" s="84"/>
      <c r="DX36" s="84"/>
      <c r="DY36" s="84"/>
      <c r="DZ36" s="84"/>
      <c r="EA36" s="84"/>
      <c r="EB36" s="84"/>
      <c r="EC36" s="84"/>
      <c r="ED36" s="84"/>
      <c r="EE36" s="84"/>
      <c r="EF36" s="84"/>
      <c r="EG36" s="84"/>
      <c r="EH36" s="84"/>
      <c r="EI36" s="84"/>
      <c r="EJ36" s="84"/>
      <c r="EK36" s="84"/>
      <c r="EL36" s="84"/>
      <c r="EM36" s="84"/>
      <c r="EN36" s="84"/>
      <c r="EO36" s="84"/>
      <c r="EP36" s="84"/>
      <c r="EQ36" s="84"/>
      <c r="ER36" s="84"/>
      <c r="ES36" s="84"/>
      <c r="ET36" s="84"/>
      <c r="EU36" s="84"/>
      <c r="EV36" s="84"/>
      <c r="EW36" s="84"/>
      <c r="EX36" s="84"/>
      <c r="EY36" s="84"/>
      <c r="EZ36" s="84"/>
      <c r="FA36" s="84"/>
      <c r="FB36" s="84"/>
      <c r="FC36" s="84"/>
      <c r="FD36" s="84"/>
      <c r="FE36" s="84"/>
      <c r="FF36" s="84"/>
      <c r="FG36" s="84"/>
      <c r="FH36" s="84"/>
      <c r="FI36" s="84"/>
      <c r="FJ36" s="84"/>
      <c r="FK36" s="84"/>
      <c r="FL36" s="84"/>
      <c r="FM36" s="84"/>
      <c r="FN36" s="84"/>
      <c r="FO36" s="84"/>
      <c r="FP36" s="84"/>
      <c r="FQ36" s="84"/>
      <c r="FR36" s="84"/>
      <c r="FS36" s="84"/>
      <c r="FT36" s="84"/>
      <c r="FU36" s="84"/>
      <c r="FV36" s="84"/>
      <c r="FW36" s="84"/>
      <c r="FX36" s="84"/>
      <c r="FY36" s="84"/>
      <c r="FZ36" s="84"/>
      <c r="GA36" s="84"/>
      <c r="GB36" s="84"/>
      <c r="GC36" s="84"/>
      <c r="GD36" s="84"/>
      <c r="GE36" s="84"/>
      <c r="GF36" s="84"/>
      <c r="GG36" s="84"/>
      <c r="GH36" s="84"/>
      <c r="GI36" s="84"/>
      <c r="GJ36" s="84"/>
      <c r="GK36" s="84"/>
      <c r="GL36" s="84"/>
      <c r="GM36" s="84"/>
      <c r="GN36" s="84"/>
      <c r="GO36" s="84"/>
      <c r="GP36" s="84"/>
      <c r="GQ36" s="84"/>
      <c r="GR36" s="84"/>
      <c r="GS36" s="84"/>
      <c r="GT36" s="84"/>
      <c r="GU36" s="84"/>
      <c r="GV36" s="84"/>
      <c r="GW36" s="84"/>
      <c r="GX36" s="84"/>
      <c r="GY36" s="84"/>
      <c r="GZ36" s="84"/>
      <c r="HA36" s="84"/>
      <c r="HB36" s="84"/>
      <c r="HC36" s="84"/>
      <c r="HD36" s="84"/>
      <c r="HE36" s="84"/>
      <c r="HF36" s="84"/>
      <c r="HG36" s="84"/>
      <c r="HH36" s="84"/>
      <c r="HI36" s="84"/>
      <c r="HJ36" s="84"/>
      <c r="HK36" s="84"/>
      <c r="HL36" s="84"/>
      <c r="HM36" s="84"/>
      <c r="HN36" s="84"/>
      <c r="HO36" s="84"/>
      <c r="HP36" s="84"/>
      <c r="HQ36" s="84"/>
      <c r="HR36" s="84"/>
      <c r="HS36" s="84"/>
      <c r="HT36" s="84"/>
      <c r="HU36" s="84"/>
      <c r="HV36" s="84"/>
      <c r="HW36" s="84"/>
      <c r="HX36" s="84"/>
      <c r="HY36" s="84"/>
      <c r="HZ36" s="84"/>
      <c r="IA36" s="84"/>
      <c r="IB36" s="84"/>
      <c r="IC36" s="84"/>
      <c r="ID36" s="84"/>
      <c r="IE36" s="84"/>
      <c r="IF36" s="84"/>
      <c r="IG36" s="84"/>
      <c r="IH36" s="84"/>
      <c r="II36" s="84"/>
      <c r="IJ36" s="84"/>
      <c r="IK36" s="84"/>
      <c r="IL36" s="84"/>
      <c r="IM36" s="84"/>
      <c r="IN36" s="84"/>
      <c r="IO36" s="84"/>
      <c r="IP36" s="84"/>
      <c r="IQ36" s="84"/>
      <c r="IR36" s="84"/>
      <c r="IS36" s="84"/>
      <c r="IT36" s="84"/>
      <c r="IU36" s="84"/>
      <c r="IV36" s="84"/>
      <c r="IW36" s="84"/>
    </row>
    <row r="37" customFormat="false" ht="15.95" hidden="false" customHeight="true" outlineLevel="0" collapsed="false">
      <c r="A37" s="37"/>
      <c r="B37" s="91" t="s">
        <v>24</v>
      </c>
      <c r="C37" s="92" t="n">
        <f aca="false">SUM(C29:C33)</f>
        <v>3889</v>
      </c>
      <c r="D37" s="39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146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  <c r="BQ37" s="43"/>
      <c r="BR37" s="43"/>
      <c r="BS37" s="43"/>
      <c r="BT37" s="43"/>
      <c r="BU37" s="43"/>
      <c r="BV37" s="43"/>
      <c r="BW37" s="43"/>
      <c r="BX37" s="43"/>
      <c r="BY37" s="43"/>
      <c r="BZ37" s="43"/>
      <c r="CA37" s="43"/>
      <c r="CB37" s="43"/>
      <c r="CC37" s="43"/>
      <c r="CD37" s="43"/>
      <c r="CE37" s="43"/>
      <c r="CF37" s="43"/>
      <c r="CG37" s="43"/>
      <c r="CH37" s="43"/>
      <c r="CI37" s="43"/>
      <c r="CJ37" s="43"/>
      <c r="CK37" s="43"/>
      <c r="CL37" s="43"/>
      <c r="CM37" s="43"/>
      <c r="CN37" s="43"/>
      <c r="CO37" s="43"/>
      <c r="CP37" s="43"/>
      <c r="CQ37" s="43"/>
      <c r="CR37" s="43"/>
      <c r="CS37" s="43"/>
      <c r="CT37" s="43"/>
      <c r="CU37" s="43"/>
      <c r="CV37" s="43"/>
      <c r="CW37" s="43"/>
      <c r="CX37" s="43"/>
      <c r="CY37" s="43"/>
      <c r="CZ37" s="43"/>
      <c r="DA37" s="43"/>
      <c r="DB37" s="43"/>
      <c r="DC37" s="43"/>
      <c r="DD37" s="43"/>
      <c r="DE37" s="43"/>
      <c r="DF37" s="43"/>
      <c r="DG37" s="43"/>
      <c r="DH37" s="43"/>
      <c r="DI37" s="43"/>
      <c r="DJ37" s="43"/>
      <c r="DK37" s="43"/>
      <c r="DL37" s="43"/>
      <c r="DM37" s="43"/>
      <c r="DN37" s="43"/>
      <c r="DO37" s="43"/>
      <c r="DP37" s="43"/>
      <c r="DQ37" s="43"/>
      <c r="DR37" s="43"/>
      <c r="DS37" s="43"/>
      <c r="DT37" s="43"/>
      <c r="DU37" s="43"/>
      <c r="DV37" s="43"/>
      <c r="DW37" s="43"/>
      <c r="DX37" s="43"/>
      <c r="DY37" s="43"/>
      <c r="DZ37" s="43"/>
      <c r="EA37" s="43"/>
      <c r="EB37" s="43"/>
      <c r="EC37" s="43"/>
      <c r="ED37" s="43"/>
      <c r="EE37" s="43"/>
      <c r="EF37" s="43"/>
      <c r="EG37" s="43"/>
      <c r="EH37" s="43"/>
      <c r="EI37" s="43"/>
      <c r="EJ37" s="43"/>
      <c r="EK37" s="43"/>
      <c r="EL37" s="43"/>
      <c r="EM37" s="43"/>
      <c r="EN37" s="43"/>
      <c r="EO37" s="43"/>
      <c r="EP37" s="43"/>
      <c r="EQ37" s="43"/>
      <c r="ER37" s="43"/>
      <c r="ES37" s="43"/>
      <c r="ET37" s="43"/>
      <c r="EU37" s="43"/>
      <c r="EV37" s="43"/>
      <c r="EW37" s="43"/>
      <c r="EX37" s="43"/>
      <c r="EY37" s="43"/>
      <c r="EZ37" s="43"/>
      <c r="FA37" s="43"/>
      <c r="FB37" s="43"/>
      <c r="FC37" s="43"/>
      <c r="FD37" s="43"/>
      <c r="FE37" s="43"/>
      <c r="FF37" s="43"/>
      <c r="FG37" s="43"/>
      <c r="FH37" s="43"/>
      <c r="FI37" s="43"/>
      <c r="FJ37" s="43"/>
      <c r="FK37" s="43"/>
      <c r="FL37" s="43"/>
      <c r="FM37" s="43"/>
      <c r="FN37" s="43"/>
      <c r="FO37" s="43"/>
      <c r="FP37" s="43"/>
      <c r="FQ37" s="43"/>
      <c r="FR37" s="43"/>
      <c r="FS37" s="43"/>
      <c r="FT37" s="43"/>
      <c r="FU37" s="43"/>
      <c r="FV37" s="43"/>
      <c r="FW37" s="43"/>
      <c r="FX37" s="43"/>
      <c r="FY37" s="43"/>
      <c r="FZ37" s="43"/>
      <c r="GA37" s="43"/>
      <c r="GB37" s="43"/>
      <c r="GC37" s="43"/>
      <c r="GD37" s="43"/>
      <c r="GE37" s="43"/>
      <c r="GF37" s="43"/>
      <c r="GG37" s="43"/>
      <c r="GH37" s="43"/>
      <c r="GI37" s="43"/>
      <c r="GJ37" s="43"/>
      <c r="GK37" s="43"/>
      <c r="GL37" s="43"/>
      <c r="GM37" s="43"/>
      <c r="GN37" s="43"/>
      <c r="GO37" s="43"/>
      <c r="GP37" s="43"/>
      <c r="GQ37" s="43"/>
      <c r="GR37" s="43"/>
      <c r="GS37" s="43"/>
      <c r="GT37" s="43"/>
      <c r="GU37" s="43"/>
      <c r="GV37" s="43"/>
      <c r="GW37" s="43"/>
      <c r="GX37" s="43"/>
      <c r="GY37" s="43"/>
      <c r="GZ37" s="43"/>
      <c r="HA37" s="43"/>
      <c r="HB37" s="43"/>
      <c r="HC37" s="43"/>
      <c r="HD37" s="43"/>
      <c r="HE37" s="43"/>
      <c r="HF37" s="43"/>
      <c r="HG37" s="43"/>
      <c r="HH37" s="43"/>
      <c r="HI37" s="43"/>
      <c r="HJ37" s="43"/>
      <c r="HK37" s="43"/>
      <c r="HL37" s="43"/>
      <c r="HM37" s="43"/>
      <c r="HN37" s="43"/>
      <c r="HO37" s="43"/>
      <c r="HP37" s="43"/>
      <c r="HQ37" s="43"/>
      <c r="HR37" s="43"/>
      <c r="HS37" s="43"/>
      <c r="HT37" s="43"/>
      <c r="HU37" s="43"/>
      <c r="HV37" s="43"/>
      <c r="HW37" s="43"/>
      <c r="HX37" s="43"/>
      <c r="HY37" s="43"/>
      <c r="HZ37" s="43"/>
      <c r="IA37" s="43"/>
      <c r="IB37" s="43"/>
      <c r="IC37" s="43"/>
      <c r="ID37" s="43"/>
      <c r="IE37" s="43"/>
      <c r="IF37" s="43"/>
      <c r="IG37" s="43"/>
      <c r="IH37" s="43"/>
      <c r="II37" s="43"/>
      <c r="IJ37" s="43"/>
      <c r="IK37" s="43"/>
      <c r="IL37" s="43"/>
      <c r="IM37" s="43"/>
      <c r="IN37" s="43"/>
      <c r="IO37" s="43"/>
      <c r="IP37" s="43"/>
      <c r="IQ37" s="43"/>
      <c r="IR37" s="43"/>
      <c r="IS37" s="43"/>
      <c r="IT37" s="43"/>
      <c r="IU37" s="43"/>
      <c r="IV37" s="43"/>
      <c r="IW37" s="43"/>
    </row>
    <row r="38" customFormat="false" ht="15.95" hidden="false" customHeight="true" outlineLevel="0" collapsed="false">
      <c r="A38" s="37"/>
      <c r="B38" s="93"/>
      <c r="C38" s="37" t="n">
        <f aca="false">SUM(D36:AH36)/31</f>
        <v>3822.4981</v>
      </c>
      <c r="D38" s="39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146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43"/>
      <c r="BJ38" s="43"/>
      <c r="BK38" s="43"/>
      <c r="BL38" s="43"/>
      <c r="BM38" s="43"/>
      <c r="BN38" s="43"/>
      <c r="BO38" s="43"/>
      <c r="BP38" s="43"/>
      <c r="BQ38" s="43"/>
      <c r="BR38" s="43"/>
      <c r="BS38" s="43"/>
      <c r="BT38" s="43"/>
      <c r="BU38" s="43"/>
      <c r="BV38" s="43"/>
      <c r="BW38" s="43"/>
      <c r="BX38" s="43"/>
      <c r="BY38" s="43"/>
      <c r="BZ38" s="43"/>
      <c r="CA38" s="43"/>
      <c r="CB38" s="43"/>
      <c r="CC38" s="43"/>
      <c r="CD38" s="43"/>
      <c r="CE38" s="43"/>
      <c r="CF38" s="43"/>
      <c r="CG38" s="43"/>
      <c r="CH38" s="43"/>
      <c r="CI38" s="43"/>
      <c r="CJ38" s="43"/>
      <c r="CK38" s="43"/>
      <c r="CL38" s="43"/>
      <c r="CM38" s="43"/>
      <c r="CN38" s="43"/>
      <c r="CO38" s="43"/>
      <c r="CP38" s="43"/>
      <c r="CQ38" s="43"/>
      <c r="CR38" s="43"/>
      <c r="CS38" s="43"/>
      <c r="CT38" s="43"/>
      <c r="CU38" s="43"/>
      <c r="CV38" s="43"/>
      <c r="CW38" s="43"/>
      <c r="CX38" s="43"/>
      <c r="CY38" s="43"/>
      <c r="CZ38" s="43"/>
      <c r="DA38" s="43"/>
      <c r="DB38" s="43"/>
      <c r="DC38" s="43"/>
      <c r="DD38" s="43"/>
      <c r="DE38" s="43"/>
      <c r="DF38" s="43"/>
      <c r="DG38" s="43"/>
      <c r="DH38" s="43"/>
      <c r="DI38" s="43"/>
      <c r="DJ38" s="43"/>
      <c r="DK38" s="43"/>
      <c r="DL38" s="43"/>
      <c r="DM38" s="43"/>
      <c r="DN38" s="43"/>
      <c r="DO38" s="43"/>
      <c r="DP38" s="43"/>
      <c r="DQ38" s="43"/>
      <c r="DR38" s="43"/>
      <c r="DS38" s="43"/>
      <c r="DT38" s="43"/>
      <c r="DU38" s="43"/>
      <c r="DV38" s="43"/>
      <c r="DW38" s="43"/>
      <c r="DX38" s="43"/>
      <c r="DY38" s="43"/>
      <c r="DZ38" s="43"/>
      <c r="EA38" s="43"/>
      <c r="EB38" s="43"/>
      <c r="EC38" s="43"/>
      <c r="ED38" s="43"/>
      <c r="EE38" s="43"/>
      <c r="EF38" s="43"/>
      <c r="EG38" s="43"/>
      <c r="EH38" s="43"/>
      <c r="EI38" s="43"/>
      <c r="EJ38" s="43"/>
      <c r="EK38" s="43"/>
      <c r="EL38" s="43"/>
      <c r="EM38" s="43"/>
      <c r="EN38" s="43"/>
      <c r="EO38" s="43"/>
      <c r="EP38" s="43"/>
      <c r="EQ38" s="43"/>
      <c r="ER38" s="43"/>
      <c r="ES38" s="43"/>
      <c r="ET38" s="43"/>
      <c r="EU38" s="43"/>
      <c r="EV38" s="43"/>
      <c r="EW38" s="43"/>
      <c r="EX38" s="43"/>
      <c r="EY38" s="43"/>
      <c r="EZ38" s="43"/>
      <c r="FA38" s="43"/>
      <c r="FB38" s="43"/>
      <c r="FC38" s="43"/>
      <c r="FD38" s="43"/>
      <c r="FE38" s="43"/>
      <c r="FF38" s="43"/>
      <c r="FG38" s="43"/>
      <c r="FH38" s="43"/>
      <c r="FI38" s="43"/>
      <c r="FJ38" s="43"/>
      <c r="FK38" s="43"/>
      <c r="FL38" s="43"/>
      <c r="FM38" s="43"/>
      <c r="FN38" s="43"/>
      <c r="FO38" s="43"/>
      <c r="FP38" s="43"/>
      <c r="FQ38" s="43"/>
      <c r="FR38" s="43"/>
      <c r="FS38" s="43"/>
      <c r="FT38" s="43"/>
      <c r="FU38" s="43"/>
      <c r="FV38" s="43"/>
      <c r="FW38" s="43"/>
      <c r="FX38" s="43"/>
      <c r="FY38" s="43"/>
      <c r="FZ38" s="43"/>
      <c r="GA38" s="43"/>
      <c r="GB38" s="43"/>
      <c r="GC38" s="43"/>
      <c r="GD38" s="43"/>
      <c r="GE38" s="43"/>
      <c r="GF38" s="43"/>
      <c r="GG38" s="43"/>
      <c r="GH38" s="43"/>
      <c r="GI38" s="43"/>
      <c r="GJ38" s="43"/>
      <c r="GK38" s="43"/>
      <c r="GL38" s="43"/>
      <c r="GM38" s="43"/>
      <c r="GN38" s="43"/>
      <c r="GO38" s="43"/>
      <c r="GP38" s="43"/>
      <c r="GQ38" s="43"/>
      <c r="GR38" s="43"/>
      <c r="GS38" s="43"/>
      <c r="GT38" s="43"/>
      <c r="GU38" s="43"/>
      <c r="GV38" s="43"/>
      <c r="GW38" s="43"/>
      <c r="GX38" s="43"/>
      <c r="GY38" s="43"/>
      <c r="GZ38" s="43"/>
      <c r="HA38" s="43"/>
      <c r="HB38" s="43"/>
      <c r="HC38" s="43"/>
      <c r="HD38" s="43"/>
      <c r="HE38" s="43"/>
      <c r="HF38" s="43"/>
      <c r="HG38" s="43"/>
      <c r="HH38" s="43"/>
      <c r="HI38" s="43"/>
      <c r="HJ38" s="43"/>
      <c r="HK38" s="43"/>
      <c r="HL38" s="43"/>
      <c r="HM38" s="43"/>
      <c r="HN38" s="43"/>
      <c r="HO38" s="43"/>
      <c r="HP38" s="43"/>
      <c r="HQ38" s="43"/>
      <c r="HR38" s="43"/>
      <c r="HS38" s="43"/>
      <c r="HT38" s="43"/>
      <c r="HU38" s="43"/>
      <c r="HV38" s="43"/>
      <c r="HW38" s="43"/>
      <c r="HX38" s="43"/>
      <c r="HY38" s="43"/>
      <c r="HZ38" s="43"/>
      <c r="IA38" s="43"/>
      <c r="IB38" s="43"/>
      <c r="IC38" s="43"/>
      <c r="ID38" s="43"/>
      <c r="IE38" s="43"/>
      <c r="IF38" s="43"/>
      <c r="IG38" s="43"/>
      <c r="IH38" s="43"/>
      <c r="II38" s="43"/>
      <c r="IJ38" s="43"/>
      <c r="IK38" s="43"/>
      <c r="IL38" s="43"/>
      <c r="IM38" s="43"/>
      <c r="IN38" s="43"/>
      <c r="IO38" s="43"/>
      <c r="IP38" s="43"/>
      <c r="IQ38" s="43"/>
      <c r="IR38" s="43"/>
      <c r="IS38" s="43"/>
      <c r="IT38" s="43"/>
      <c r="IU38" s="43"/>
      <c r="IV38" s="43"/>
      <c r="IW38" s="43"/>
    </row>
    <row r="39" customFormat="false" ht="15.95" hidden="false" customHeight="true" outlineLevel="0" collapsed="false">
      <c r="A39" s="37"/>
      <c r="B39" s="38" t="s">
        <v>36</v>
      </c>
      <c r="C39" s="37"/>
      <c r="D39" s="39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146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3"/>
      <c r="BJ39" s="43"/>
      <c r="BK39" s="43"/>
      <c r="BL39" s="43"/>
      <c r="BM39" s="43"/>
      <c r="BN39" s="43"/>
      <c r="BO39" s="43"/>
      <c r="BP39" s="43"/>
      <c r="BQ39" s="43"/>
      <c r="BR39" s="43"/>
      <c r="BS39" s="43"/>
      <c r="BT39" s="43"/>
      <c r="BU39" s="43"/>
      <c r="BV39" s="43"/>
      <c r="BW39" s="43"/>
      <c r="BX39" s="43"/>
      <c r="BY39" s="43"/>
      <c r="BZ39" s="43"/>
      <c r="CA39" s="43"/>
      <c r="CB39" s="43"/>
      <c r="CC39" s="43"/>
      <c r="CD39" s="43"/>
      <c r="CE39" s="43"/>
      <c r="CF39" s="43"/>
      <c r="CG39" s="43"/>
      <c r="CH39" s="43"/>
      <c r="CI39" s="43"/>
      <c r="CJ39" s="43"/>
      <c r="CK39" s="43"/>
      <c r="CL39" s="43"/>
      <c r="CM39" s="43"/>
      <c r="CN39" s="43"/>
      <c r="CO39" s="43"/>
      <c r="CP39" s="43"/>
      <c r="CQ39" s="43"/>
      <c r="CR39" s="43"/>
      <c r="CS39" s="43"/>
      <c r="CT39" s="43"/>
      <c r="CU39" s="43"/>
      <c r="CV39" s="43"/>
      <c r="CW39" s="43"/>
      <c r="CX39" s="43"/>
      <c r="CY39" s="43"/>
      <c r="CZ39" s="43"/>
      <c r="DA39" s="43"/>
      <c r="DB39" s="43"/>
      <c r="DC39" s="43"/>
      <c r="DD39" s="43"/>
      <c r="DE39" s="43"/>
      <c r="DF39" s="43"/>
      <c r="DG39" s="43"/>
      <c r="DH39" s="43"/>
      <c r="DI39" s="43"/>
      <c r="DJ39" s="43"/>
      <c r="DK39" s="43"/>
      <c r="DL39" s="43"/>
      <c r="DM39" s="43"/>
      <c r="DN39" s="43"/>
      <c r="DO39" s="43"/>
      <c r="DP39" s="43"/>
      <c r="DQ39" s="43"/>
      <c r="DR39" s="43"/>
      <c r="DS39" s="43"/>
      <c r="DT39" s="43"/>
      <c r="DU39" s="43"/>
      <c r="DV39" s="43"/>
      <c r="DW39" s="43"/>
      <c r="DX39" s="43"/>
      <c r="DY39" s="43"/>
      <c r="DZ39" s="43"/>
      <c r="EA39" s="43"/>
      <c r="EB39" s="43"/>
      <c r="EC39" s="43"/>
      <c r="ED39" s="43"/>
      <c r="EE39" s="43"/>
      <c r="EF39" s="43"/>
      <c r="EG39" s="43"/>
      <c r="EH39" s="43"/>
      <c r="EI39" s="43"/>
      <c r="EJ39" s="43"/>
      <c r="EK39" s="43"/>
      <c r="EL39" s="43"/>
      <c r="EM39" s="43"/>
      <c r="EN39" s="43"/>
      <c r="EO39" s="43"/>
      <c r="EP39" s="43"/>
      <c r="EQ39" s="43"/>
      <c r="ER39" s="43"/>
      <c r="ES39" s="43"/>
      <c r="ET39" s="43"/>
      <c r="EU39" s="43"/>
      <c r="EV39" s="43"/>
      <c r="EW39" s="43"/>
      <c r="EX39" s="43"/>
      <c r="EY39" s="43"/>
      <c r="EZ39" s="43"/>
      <c r="FA39" s="43"/>
      <c r="FB39" s="43"/>
      <c r="FC39" s="43"/>
      <c r="FD39" s="43"/>
      <c r="FE39" s="43"/>
      <c r="FF39" s="43"/>
      <c r="FG39" s="43"/>
      <c r="FH39" s="43"/>
      <c r="FI39" s="43"/>
      <c r="FJ39" s="43"/>
      <c r="FK39" s="43"/>
      <c r="FL39" s="43"/>
      <c r="FM39" s="43"/>
      <c r="FN39" s="43"/>
      <c r="FO39" s="43"/>
      <c r="FP39" s="43"/>
      <c r="FQ39" s="43"/>
      <c r="FR39" s="43"/>
      <c r="FS39" s="43"/>
      <c r="FT39" s="43"/>
      <c r="FU39" s="43"/>
      <c r="FV39" s="43"/>
      <c r="FW39" s="43"/>
      <c r="FX39" s="43"/>
      <c r="FY39" s="43"/>
      <c r="FZ39" s="43"/>
      <c r="GA39" s="43"/>
      <c r="GB39" s="43"/>
      <c r="GC39" s="43"/>
      <c r="GD39" s="43"/>
      <c r="GE39" s="43"/>
      <c r="GF39" s="43"/>
      <c r="GG39" s="43"/>
      <c r="GH39" s="43"/>
      <c r="GI39" s="43"/>
      <c r="GJ39" s="43"/>
      <c r="GK39" s="43"/>
      <c r="GL39" s="43"/>
      <c r="GM39" s="43"/>
      <c r="GN39" s="43"/>
      <c r="GO39" s="43"/>
      <c r="GP39" s="43"/>
      <c r="GQ39" s="43"/>
      <c r="GR39" s="43"/>
      <c r="GS39" s="43"/>
      <c r="GT39" s="43"/>
      <c r="GU39" s="43"/>
      <c r="GV39" s="43"/>
      <c r="GW39" s="43"/>
      <c r="GX39" s="43"/>
      <c r="GY39" s="43"/>
      <c r="GZ39" s="43"/>
      <c r="HA39" s="43"/>
      <c r="HB39" s="43"/>
      <c r="HC39" s="43"/>
      <c r="HD39" s="43"/>
      <c r="HE39" s="43"/>
      <c r="HF39" s="43"/>
      <c r="HG39" s="43"/>
      <c r="HH39" s="43"/>
      <c r="HI39" s="43"/>
      <c r="HJ39" s="43"/>
      <c r="HK39" s="43"/>
      <c r="HL39" s="43"/>
      <c r="HM39" s="43"/>
      <c r="HN39" s="43"/>
      <c r="HO39" s="43"/>
      <c r="HP39" s="43"/>
      <c r="HQ39" s="43"/>
      <c r="HR39" s="43"/>
      <c r="HS39" s="43"/>
      <c r="HT39" s="43"/>
      <c r="HU39" s="43"/>
      <c r="HV39" s="43"/>
      <c r="HW39" s="43"/>
      <c r="HX39" s="43"/>
      <c r="HY39" s="43"/>
      <c r="HZ39" s="43"/>
      <c r="IA39" s="43"/>
      <c r="IB39" s="43"/>
      <c r="IC39" s="43"/>
      <c r="ID39" s="43"/>
      <c r="IE39" s="43"/>
      <c r="IF39" s="43"/>
      <c r="IG39" s="43"/>
      <c r="IH39" s="43"/>
      <c r="II39" s="43"/>
      <c r="IJ39" s="43"/>
      <c r="IK39" s="43"/>
      <c r="IL39" s="43"/>
      <c r="IM39" s="43"/>
      <c r="IN39" s="43"/>
      <c r="IO39" s="43"/>
      <c r="IP39" s="43"/>
      <c r="IQ39" s="43"/>
      <c r="IR39" s="43"/>
      <c r="IS39" s="43"/>
      <c r="IT39" s="43"/>
      <c r="IU39" s="43"/>
      <c r="IV39" s="43"/>
      <c r="IW39" s="43"/>
    </row>
    <row r="40" customFormat="false" ht="15.95" hidden="false" customHeight="true" outlineLevel="0" collapsed="false">
      <c r="A40" s="44" t="n">
        <v>1</v>
      </c>
      <c r="B40" s="45" t="s">
        <v>37</v>
      </c>
      <c r="C40" s="44" t="n">
        <v>825</v>
      </c>
      <c r="D40" s="229" t="n">
        <v>1</v>
      </c>
      <c r="E40" s="151" t="n">
        <v>1</v>
      </c>
      <c r="F40" s="151" t="n">
        <v>1</v>
      </c>
      <c r="G40" s="151" t="n">
        <v>1</v>
      </c>
      <c r="H40" s="151" t="n">
        <v>1</v>
      </c>
      <c r="I40" s="151" t="n">
        <v>1</v>
      </c>
      <c r="J40" s="151" t="n">
        <v>1</v>
      </c>
      <c r="K40" s="151" t="n">
        <v>1</v>
      </c>
      <c r="L40" s="151" t="n">
        <v>1</v>
      </c>
      <c r="M40" s="151" t="n">
        <v>1</v>
      </c>
      <c r="N40" s="151" t="n">
        <v>1</v>
      </c>
      <c r="O40" s="151" t="n">
        <v>1</v>
      </c>
      <c r="P40" s="151" t="n">
        <v>1</v>
      </c>
      <c r="Q40" s="151" t="n">
        <v>1</v>
      </c>
      <c r="R40" s="151" t="n">
        <v>1</v>
      </c>
      <c r="S40" s="151" t="n">
        <v>1</v>
      </c>
      <c r="T40" s="151" t="n">
        <v>1</v>
      </c>
      <c r="U40" s="151" t="n">
        <v>1</v>
      </c>
      <c r="V40" s="151" t="n">
        <v>1</v>
      </c>
      <c r="W40" s="151" t="n">
        <v>1</v>
      </c>
      <c r="X40" s="151" t="n">
        <v>1</v>
      </c>
      <c r="Y40" s="151" t="n">
        <v>1</v>
      </c>
      <c r="Z40" s="151" t="n">
        <v>1</v>
      </c>
      <c r="AA40" s="151" t="n">
        <v>1</v>
      </c>
      <c r="AB40" s="151" t="n">
        <v>1</v>
      </c>
      <c r="AC40" s="151" t="n">
        <v>1</v>
      </c>
      <c r="AD40" s="151" t="n">
        <v>1</v>
      </c>
      <c r="AE40" s="151" t="n">
        <v>1</v>
      </c>
      <c r="AF40" s="151" t="n">
        <v>1</v>
      </c>
      <c r="AG40" s="151" t="n">
        <v>1</v>
      </c>
      <c r="AH40" s="183" t="n">
        <v>1</v>
      </c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  <c r="BN40" s="43"/>
      <c r="BO40" s="43"/>
      <c r="BP40" s="43"/>
      <c r="BQ40" s="43"/>
      <c r="BR40" s="43"/>
      <c r="BS40" s="43"/>
      <c r="BT40" s="43"/>
      <c r="BU40" s="43"/>
      <c r="BV40" s="43"/>
      <c r="BW40" s="43"/>
      <c r="BX40" s="43"/>
      <c r="BY40" s="43"/>
      <c r="BZ40" s="43"/>
      <c r="CA40" s="43"/>
      <c r="CB40" s="43"/>
      <c r="CC40" s="43"/>
      <c r="CD40" s="43"/>
      <c r="CE40" s="43"/>
      <c r="CF40" s="43"/>
      <c r="CG40" s="43"/>
      <c r="CH40" s="43"/>
      <c r="CI40" s="43"/>
      <c r="CJ40" s="43"/>
      <c r="CK40" s="43"/>
      <c r="CL40" s="43"/>
      <c r="CM40" s="43"/>
      <c r="CN40" s="43"/>
      <c r="CO40" s="43"/>
      <c r="CP40" s="43"/>
      <c r="CQ40" s="43"/>
      <c r="CR40" s="43"/>
      <c r="CS40" s="43"/>
      <c r="CT40" s="43"/>
      <c r="CU40" s="43"/>
      <c r="CV40" s="43"/>
      <c r="CW40" s="43"/>
      <c r="CX40" s="43"/>
      <c r="CY40" s="43"/>
      <c r="CZ40" s="43"/>
      <c r="DA40" s="43"/>
      <c r="DB40" s="43"/>
      <c r="DC40" s="43"/>
      <c r="DD40" s="43"/>
      <c r="DE40" s="43"/>
      <c r="DF40" s="43"/>
      <c r="DG40" s="43"/>
      <c r="DH40" s="43"/>
      <c r="DI40" s="43"/>
      <c r="DJ40" s="43"/>
      <c r="DK40" s="43"/>
      <c r="DL40" s="43"/>
      <c r="DM40" s="43"/>
      <c r="DN40" s="43"/>
      <c r="DO40" s="43"/>
      <c r="DP40" s="43"/>
      <c r="DQ40" s="43"/>
      <c r="DR40" s="43"/>
      <c r="DS40" s="43"/>
      <c r="DT40" s="43"/>
      <c r="DU40" s="43"/>
      <c r="DV40" s="43"/>
      <c r="DW40" s="43"/>
      <c r="DX40" s="43"/>
      <c r="DY40" s="43"/>
      <c r="DZ40" s="43"/>
      <c r="EA40" s="43"/>
      <c r="EB40" s="43"/>
      <c r="EC40" s="43"/>
      <c r="ED40" s="43"/>
      <c r="EE40" s="43"/>
      <c r="EF40" s="43"/>
      <c r="EG40" s="43"/>
      <c r="EH40" s="43"/>
      <c r="EI40" s="43"/>
      <c r="EJ40" s="43"/>
      <c r="EK40" s="43"/>
      <c r="EL40" s="43"/>
      <c r="EM40" s="43"/>
      <c r="EN40" s="43"/>
      <c r="EO40" s="43"/>
      <c r="EP40" s="43"/>
      <c r="EQ40" s="43"/>
      <c r="ER40" s="43"/>
      <c r="ES40" s="43"/>
      <c r="ET40" s="43"/>
      <c r="EU40" s="43"/>
      <c r="EV40" s="43"/>
      <c r="EW40" s="43"/>
      <c r="EX40" s="43"/>
      <c r="EY40" s="43"/>
      <c r="EZ40" s="43"/>
      <c r="FA40" s="43"/>
      <c r="FB40" s="43"/>
      <c r="FC40" s="43"/>
      <c r="FD40" s="43"/>
      <c r="FE40" s="43"/>
      <c r="FF40" s="43"/>
      <c r="FG40" s="43"/>
      <c r="FH40" s="43"/>
      <c r="FI40" s="43"/>
      <c r="FJ40" s="43"/>
      <c r="FK40" s="43"/>
      <c r="FL40" s="43"/>
      <c r="FM40" s="43"/>
      <c r="FN40" s="43"/>
      <c r="FO40" s="43"/>
      <c r="FP40" s="43"/>
      <c r="FQ40" s="43"/>
      <c r="FR40" s="43"/>
      <c r="FS40" s="43"/>
      <c r="FT40" s="43"/>
      <c r="FU40" s="43"/>
      <c r="FV40" s="43"/>
      <c r="FW40" s="43"/>
      <c r="FX40" s="43"/>
      <c r="FY40" s="43"/>
      <c r="FZ40" s="43"/>
      <c r="GA40" s="43"/>
      <c r="GB40" s="43"/>
      <c r="GC40" s="43"/>
      <c r="GD40" s="43"/>
      <c r="GE40" s="43"/>
      <c r="GF40" s="43"/>
      <c r="GG40" s="43"/>
      <c r="GH40" s="43"/>
      <c r="GI40" s="43"/>
      <c r="GJ40" s="43"/>
      <c r="GK40" s="43"/>
      <c r="GL40" s="43"/>
      <c r="GM40" s="43"/>
      <c r="GN40" s="43"/>
      <c r="GO40" s="43"/>
      <c r="GP40" s="43"/>
      <c r="GQ40" s="43"/>
      <c r="GR40" s="43"/>
      <c r="GS40" s="43"/>
      <c r="GT40" s="43"/>
      <c r="GU40" s="43"/>
      <c r="GV40" s="43"/>
      <c r="GW40" s="43"/>
      <c r="GX40" s="43"/>
      <c r="GY40" s="43"/>
      <c r="GZ40" s="43"/>
      <c r="HA40" s="43"/>
      <c r="HB40" s="43"/>
      <c r="HC40" s="43"/>
      <c r="HD40" s="43"/>
      <c r="HE40" s="43"/>
      <c r="HF40" s="43"/>
      <c r="HG40" s="43"/>
      <c r="HH40" s="43"/>
      <c r="HI40" s="43"/>
      <c r="HJ40" s="43"/>
      <c r="HK40" s="43"/>
      <c r="HL40" s="43"/>
      <c r="HM40" s="43"/>
      <c r="HN40" s="43"/>
      <c r="HO40" s="43"/>
      <c r="HP40" s="43"/>
      <c r="HQ40" s="43"/>
      <c r="HR40" s="43"/>
      <c r="HS40" s="43"/>
      <c r="HT40" s="43"/>
      <c r="HU40" s="43"/>
      <c r="HV40" s="43"/>
      <c r="HW40" s="43"/>
      <c r="HX40" s="43"/>
      <c r="HY40" s="43"/>
      <c r="HZ40" s="43"/>
      <c r="IA40" s="43"/>
      <c r="IB40" s="43"/>
      <c r="IC40" s="43"/>
      <c r="ID40" s="43"/>
      <c r="IE40" s="43"/>
      <c r="IF40" s="43"/>
      <c r="IG40" s="43"/>
      <c r="IH40" s="43"/>
      <c r="II40" s="43"/>
      <c r="IJ40" s="43"/>
      <c r="IK40" s="43"/>
      <c r="IL40" s="43"/>
      <c r="IM40" s="43"/>
      <c r="IN40" s="43"/>
      <c r="IO40" s="43"/>
      <c r="IP40" s="43"/>
      <c r="IQ40" s="43"/>
      <c r="IR40" s="43"/>
      <c r="IS40" s="43"/>
      <c r="IT40" s="43"/>
      <c r="IU40" s="43"/>
      <c r="IV40" s="43"/>
      <c r="IW40" s="43"/>
    </row>
    <row r="41" customFormat="false" ht="15.95" hidden="false" customHeight="true" outlineLevel="0" collapsed="false">
      <c r="A41" s="44" t="n">
        <f aca="false">+A40+1</f>
        <v>2</v>
      </c>
      <c r="B41" s="45" t="s">
        <v>38</v>
      </c>
      <c r="C41" s="44" t="n">
        <v>825</v>
      </c>
      <c r="D41" s="229" t="n">
        <v>1</v>
      </c>
      <c r="E41" s="151" t="n">
        <v>1</v>
      </c>
      <c r="F41" s="151" t="n">
        <v>1</v>
      </c>
      <c r="G41" s="151" t="n">
        <v>1</v>
      </c>
      <c r="H41" s="151" t="n">
        <v>1</v>
      </c>
      <c r="I41" s="151" t="n">
        <v>1</v>
      </c>
      <c r="J41" s="151" t="n">
        <v>1</v>
      </c>
      <c r="K41" s="151" t="n">
        <v>1</v>
      </c>
      <c r="L41" s="151" t="n">
        <v>1</v>
      </c>
      <c r="M41" s="151" t="n">
        <v>1</v>
      </c>
      <c r="N41" s="151" t="n">
        <v>1</v>
      </c>
      <c r="O41" s="151" t="n">
        <v>1</v>
      </c>
      <c r="P41" s="151" t="n">
        <v>1</v>
      </c>
      <c r="Q41" s="151" t="n">
        <v>1</v>
      </c>
      <c r="R41" s="151" t="n">
        <v>1</v>
      </c>
      <c r="S41" s="151" t="n">
        <v>1</v>
      </c>
      <c r="T41" s="151" t="n">
        <v>1</v>
      </c>
      <c r="U41" s="151" t="n">
        <v>1</v>
      </c>
      <c r="V41" s="151" t="n">
        <v>1</v>
      </c>
      <c r="W41" s="151" t="n">
        <v>1</v>
      </c>
      <c r="X41" s="151" t="n">
        <v>1</v>
      </c>
      <c r="Y41" s="151" t="n">
        <v>1</v>
      </c>
      <c r="Z41" s="151" t="n">
        <v>1</v>
      </c>
      <c r="AA41" s="151" t="n">
        <v>1</v>
      </c>
      <c r="AB41" s="151" t="n">
        <v>1</v>
      </c>
      <c r="AC41" s="151" t="n">
        <v>1</v>
      </c>
      <c r="AD41" s="151" t="n">
        <v>1</v>
      </c>
      <c r="AE41" s="151" t="n">
        <v>1</v>
      </c>
      <c r="AF41" s="151" t="n">
        <v>1</v>
      </c>
      <c r="AG41" s="151" t="n">
        <v>1</v>
      </c>
      <c r="AH41" s="183" t="n">
        <v>1</v>
      </c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43"/>
      <c r="BJ41" s="43"/>
      <c r="BK41" s="43"/>
      <c r="BL41" s="43"/>
      <c r="BM41" s="43"/>
      <c r="BN41" s="43"/>
      <c r="BO41" s="43"/>
      <c r="BP41" s="43"/>
      <c r="BQ41" s="43"/>
      <c r="BR41" s="43"/>
      <c r="BS41" s="43"/>
      <c r="BT41" s="43"/>
      <c r="BU41" s="43"/>
      <c r="BV41" s="43"/>
      <c r="BW41" s="43"/>
      <c r="BX41" s="43"/>
      <c r="BY41" s="43"/>
      <c r="BZ41" s="43"/>
      <c r="CA41" s="43"/>
      <c r="CB41" s="43"/>
      <c r="CC41" s="43"/>
      <c r="CD41" s="43"/>
      <c r="CE41" s="43"/>
      <c r="CF41" s="43"/>
      <c r="CG41" s="43"/>
      <c r="CH41" s="43"/>
      <c r="CI41" s="43"/>
      <c r="CJ41" s="43"/>
      <c r="CK41" s="43"/>
      <c r="CL41" s="43"/>
      <c r="CM41" s="43"/>
      <c r="CN41" s="43"/>
      <c r="CO41" s="43"/>
      <c r="CP41" s="43"/>
      <c r="CQ41" s="43"/>
      <c r="CR41" s="43"/>
      <c r="CS41" s="43"/>
      <c r="CT41" s="43"/>
      <c r="CU41" s="43"/>
      <c r="CV41" s="43"/>
      <c r="CW41" s="43"/>
      <c r="CX41" s="43"/>
      <c r="CY41" s="43"/>
      <c r="CZ41" s="43"/>
      <c r="DA41" s="43"/>
      <c r="DB41" s="43"/>
      <c r="DC41" s="43"/>
      <c r="DD41" s="43"/>
      <c r="DE41" s="43"/>
      <c r="DF41" s="43"/>
      <c r="DG41" s="43"/>
      <c r="DH41" s="43"/>
      <c r="DI41" s="43"/>
      <c r="DJ41" s="43"/>
      <c r="DK41" s="43"/>
      <c r="DL41" s="43"/>
      <c r="DM41" s="43"/>
      <c r="DN41" s="43"/>
      <c r="DO41" s="43"/>
      <c r="DP41" s="43"/>
      <c r="DQ41" s="43"/>
      <c r="DR41" s="43"/>
      <c r="DS41" s="43"/>
      <c r="DT41" s="43"/>
      <c r="DU41" s="43"/>
      <c r="DV41" s="43"/>
      <c r="DW41" s="43"/>
      <c r="DX41" s="43"/>
      <c r="DY41" s="43"/>
      <c r="DZ41" s="43"/>
      <c r="EA41" s="43"/>
      <c r="EB41" s="43"/>
      <c r="EC41" s="43"/>
      <c r="ED41" s="43"/>
      <c r="EE41" s="43"/>
      <c r="EF41" s="43"/>
      <c r="EG41" s="43"/>
      <c r="EH41" s="43"/>
      <c r="EI41" s="43"/>
      <c r="EJ41" s="43"/>
      <c r="EK41" s="43"/>
      <c r="EL41" s="43"/>
      <c r="EM41" s="43"/>
      <c r="EN41" s="43"/>
      <c r="EO41" s="43"/>
      <c r="EP41" s="43"/>
      <c r="EQ41" s="43"/>
      <c r="ER41" s="43"/>
      <c r="ES41" s="43"/>
      <c r="ET41" s="43"/>
      <c r="EU41" s="43"/>
      <c r="EV41" s="43"/>
      <c r="EW41" s="43"/>
      <c r="EX41" s="43"/>
      <c r="EY41" s="43"/>
      <c r="EZ41" s="43"/>
      <c r="FA41" s="43"/>
      <c r="FB41" s="43"/>
      <c r="FC41" s="43"/>
      <c r="FD41" s="43"/>
      <c r="FE41" s="43"/>
      <c r="FF41" s="43"/>
      <c r="FG41" s="43"/>
      <c r="FH41" s="43"/>
      <c r="FI41" s="43"/>
      <c r="FJ41" s="43"/>
      <c r="FK41" s="43"/>
      <c r="FL41" s="43"/>
      <c r="FM41" s="43"/>
      <c r="FN41" s="43"/>
      <c r="FO41" s="43"/>
      <c r="FP41" s="43"/>
      <c r="FQ41" s="43"/>
      <c r="FR41" s="43"/>
      <c r="FS41" s="43"/>
      <c r="FT41" s="43"/>
      <c r="FU41" s="43"/>
      <c r="FV41" s="43"/>
      <c r="FW41" s="43"/>
      <c r="FX41" s="43"/>
      <c r="FY41" s="43"/>
      <c r="FZ41" s="43"/>
      <c r="GA41" s="43"/>
      <c r="GB41" s="43"/>
      <c r="GC41" s="43"/>
      <c r="GD41" s="43"/>
      <c r="GE41" s="43"/>
      <c r="GF41" s="43"/>
      <c r="GG41" s="43"/>
      <c r="GH41" s="43"/>
      <c r="GI41" s="43"/>
      <c r="GJ41" s="43"/>
      <c r="GK41" s="43"/>
      <c r="GL41" s="43"/>
      <c r="GM41" s="43"/>
      <c r="GN41" s="43"/>
      <c r="GO41" s="43"/>
      <c r="GP41" s="43"/>
      <c r="GQ41" s="43"/>
      <c r="GR41" s="43"/>
      <c r="GS41" s="43"/>
      <c r="GT41" s="43"/>
      <c r="GU41" s="43"/>
      <c r="GV41" s="43"/>
      <c r="GW41" s="43"/>
      <c r="GX41" s="43"/>
      <c r="GY41" s="43"/>
      <c r="GZ41" s="43"/>
      <c r="HA41" s="43"/>
      <c r="HB41" s="43"/>
      <c r="HC41" s="43"/>
      <c r="HD41" s="43"/>
      <c r="HE41" s="43"/>
      <c r="HF41" s="43"/>
      <c r="HG41" s="43"/>
      <c r="HH41" s="43"/>
      <c r="HI41" s="43"/>
      <c r="HJ41" s="43"/>
      <c r="HK41" s="43"/>
      <c r="HL41" s="43"/>
      <c r="HM41" s="43"/>
      <c r="HN41" s="43"/>
      <c r="HO41" s="43"/>
      <c r="HP41" s="43"/>
      <c r="HQ41" s="43"/>
      <c r="HR41" s="43"/>
      <c r="HS41" s="43"/>
      <c r="HT41" s="43"/>
      <c r="HU41" s="43"/>
      <c r="HV41" s="43"/>
      <c r="HW41" s="43"/>
      <c r="HX41" s="43"/>
      <c r="HY41" s="43"/>
      <c r="HZ41" s="43"/>
      <c r="IA41" s="43"/>
      <c r="IB41" s="43"/>
      <c r="IC41" s="43"/>
      <c r="ID41" s="43"/>
      <c r="IE41" s="43"/>
      <c r="IF41" s="43"/>
      <c r="IG41" s="43"/>
      <c r="IH41" s="43"/>
      <c r="II41" s="43"/>
      <c r="IJ41" s="43"/>
      <c r="IK41" s="43"/>
      <c r="IL41" s="43"/>
      <c r="IM41" s="43"/>
      <c r="IN41" s="43"/>
      <c r="IO41" s="43"/>
      <c r="IP41" s="43"/>
      <c r="IQ41" s="43"/>
      <c r="IR41" s="43"/>
      <c r="IS41" s="43"/>
      <c r="IT41" s="43"/>
      <c r="IU41" s="43"/>
      <c r="IV41" s="43"/>
      <c r="IW41" s="43"/>
    </row>
    <row r="42" customFormat="false" ht="15.95" hidden="false" customHeight="true" outlineLevel="0" collapsed="false">
      <c r="A42" s="44" t="n">
        <f aca="false">+A41+1</f>
        <v>3</v>
      </c>
      <c r="B42" s="45" t="s">
        <v>39</v>
      </c>
      <c r="C42" s="44" t="n">
        <v>1031</v>
      </c>
      <c r="D42" s="229" t="n">
        <v>1</v>
      </c>
      <c r="E42" s="151" t="n">
        <v>1</v>
      </c>
      <c r="F42" s="151" t="n">
        <v>1</v>
      </c>
      <c r="G42" s="151" t="n">
        <v>1</v>
      </c>
      <c r="H42" s="151" t="n">
        <v>1</v>
      </c>
      <c r="I42" s="151" t="n">
        <v>1</v>
      </c>
      <c r="J42" s="151" t="n">
        <v>1</v>
      </c>
      <c r="K42" s="151" t="n">
        <v>1</v>
      </c>
      <c r="L42" s="151" t="n">
        <v>1</v>
      </c>
      <c r="M42" s="151" t="n">
        <v>1</v>
      </c>
      <c r="N42" s="151" t="n">
        <v>1</v>
      </c>
      <c r="O42" s="151" t="n">
        <v>1</v>
      </c>
      <c r="P42" s="151" t="n">
        <v>1</v>
      </c>
      <c r="Q42" s="151" t="n">
        <v>1</v>
      </c>
      <c r="R42" s="151" t="n">
        <v>1</v>
      </c>
      <c r="S42" s="151" t="n">
        <v>1</v>
      </c>
      <c r="T42" s="151" t="n">
        <v>1</v>
      </c>
      <c r="U42" s="151" t="n">
        <v>1</v>
      </c>
      <c r="V42" s="151" t="n">
        <v>1</v>
      </c>
      <c r="W42" s="151" t="n">
        <v>1</v>
      </c>
      <c r="X42" s="151" t="n">
        <v>1</v>
      </c>
      <c r="Y42" s="151" t="n">
        <v>1</v>
      </c>
      <c r="Z42" s="151" t="n">
        <v>1</v>
      </c>
      <c r="AA42" s="151" t="n">
        <v>1</v>
      </c>
      <c r="AB42" s="151" t="n">
        <v>1</v>
      </c>
      <c r="AC42" s="151" t="n">
        <v>1</v>
      </c>
      <c r="AD42" s="151" t="n">
        <v>1</v>
      </c>
      <c r="AE42" s="151" t="n">
        <v>1</v>
      </c>
      <c r="AF42" s="151" t="n">
        <v>1</v>
      </c>
      <c r="AG42" s="151" t="n">
        <v>1</v>
      </c>
      <c r="AH42" s="152" t="n">
        <v>1</v>
      </c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43"/>
      <c r="BJ42" s="43"/>
      <c r="BK42" s="43"/>
      <c r="BL42" s="43"/>
      <c r="BM42" s="43"/>
      <c r="BN42" s="43"/>
      <c r="BO42" s="43"/>
      <c r="BP42" s="43"/>
      <c r="BQ42" s="43"/>
      <c r="BR42" s="43"/>
      <c r="BS42" s="43"/>
      <c r="BT42" s="43"/>
      <c r="BU42" s="43"/>
      <c r="BV42" s="43"/>
      <c r="BW42" s="43"/>
      <c r="BX42" s="43"/>
      <c r="BY42" s="43"/>
      <c r="BZ42" s="43"/>
      <c r="CA42" s="43"/>
      <c r="CB42" s="43"/>
      <c r="CC42" s="43"/>
      <c r="CD42" s="43"/>
      <c r="CE42" s="43"/>
      <c r="CF42" s="43"/>
      <c r="CG42" s="43"/>
      <c r="CH42" s="43"/>
      <c r="CI42" s="43"/>
      <c r="CJ42" s="43"/>
      <c r="CK42" s="43"/>
      <c r="CL42" s="43"/>
      <c r="CM42" s="43"/>
      <c r="CN42" s="43"/>
      <c r="CO42" s="43"/>
      <c r="CP42" s="43"/>
      <c r="CQ42" s="43"/>
      <c r="CR42" s="43"/>
      <c r="CS42" s="43"/>
      <c r="CT42" s="43"/>
      <c r="CU42" s="43"/>
      <c r="CV42" s="43"/>
      <c r="CW42" s="43"/>
      <c r="CX42" s="43"/>
      <c r="CY42" s="43"/>
      <c r="CZ42" s="43"/>
      <c r="DA42" s="43"/>
      <c r="DB42" s="43"/>
      <c r="DC42" s="43"/>
      <c r="DD42" s="43"/>
      <c r="DE42" s="43"/>
      <c r="DF42" s="43"/>
      <c r="DG42" s="43"/>
      <c r="DH42" s="43"/>
      <c r="DI42" s="43"/>
      <c r="DJ42" s="43"/>
      <c r="DK42" s="43"/>
      <c r="DL42" s="43"/>
      <c r="DM42" s="43"/>
      <c r="DN42" s="43"/>
      <c r="DO42" s="43"/>
      <c r="DP42" s="43"/>
      <c r="DQ42" s="43"/>
      <c r="DR42" s="43"/>
      <c r="DS42" s="43"/>
      <c r="DT42" s="43"/>
      <c r="DU42" s="43"/>
      <c r="DV42" s="43"/>
      <c r="DW42" s="43"/>
      <c r="DX42" s="43"/>
      <c r="DY42" s="43"/>
      <c r="DZ42" s="43"/>
      <c r="EA42" s="43"/>
      <c r="EB42" s="43"/>
      <c r="EC42" s="43"/>
      <c r="ED42" s="43"/>
      <c r="EE42" s="43"/>
      <c r="EF42" s="43"/>
      <c r="EG42" s="43"/>
      <c r="EH42" s="43"/>
      <c r="EI42" s="43"/>
      <c r="EJ42" s="43"/>
      <c r="EK42" s="43"/>
      <c r="EL42" s="43"/>
      <c r="EM42" s="43"/>
      <c r="EN42" s="43"/>
      <c r="EO42" s="43"/>
      <c r="EP42" s="43"/>
      <c r="EQ42" s="43"/>
      <c r="ER42" s="43"/>
      <c r="ES42" s="43"/>
      <c r="ET42" s="43"/>
      <c r="EU42" s="43"/>
      <c r="EV42" s="43"/>
      <c r="EW42" s="43"/>
      <c r="EX42" s="43"/>
      <c r="EY42" s="43"/>
      <c r="EZ42" s="43"/>
      <c r="FA42" s="43"/>
      <c r="FB42" s="43"/>
      <c r="FC42" s="43"/>
      <c r="FD42" s="43"/>
      <c r="FE42" s="43"/>
      <c r="FF42" s="43"/>
      <c r="FG42" s="43"/>
      <c r="FH42" s="43"/>
      <c r="FI42" s="43"/>
      <c r="FJ42" s="43"/>
      <c r="FK42" s="43"/>
      <c r="FL42" s="43"/>
      <c r="FM42" s="43"/>
      <c r="FN42" s="43"/>
      <c r="FO42" s="43"/>
      <c r="FP42" s="43"/>
      <c r="FQ42" s="43"/>
      <c r="FR42" s="43"/>
      <c r="FS42" s="43"/>
      <c r="FT42" s="43"/>
      <c r="FU42" s="43"/>
      <c r="FV42" s="43"/>
      <c r="FW42" s="43"/>
      <c r="FX42" s="43"/>
      <c r="FY42" s="43"/>
      <c r="FZ42" s="43"/>
      <c r="GA42" s="43"/>
      <c r="GB42" s="43"/>
      <c r="GC42" s="43"/>
      <c r="GD42" s="43"/>
      <c r="GE42" s="43"/>
      <c r="GF42" s="43"/>
      <c r="GG42" s="43"/>
      <c r="GH42" s="43"/>
      <c r="GI42" s="43"/>
      <c r="GJ42" s="43"/>
      <c r="GK42" s="43"/>
      <c r="GL42" s="43"/>
      <c r="GM42" s="43"/>
      <c r="GN42" s="43"/>
      <c r="GO42" s="43"/>
      <c r="GP42" s="43"/>
      <c r="GQ42" s="43"/>
      <c r="GR42" s="43"/>
      <c r="GS42" s="43"/>
      <c r="GT42" s="43"/>
      <c r="GU42" s="43"/>
      <c r="GV42" s="43"/>
      <c r="GW42" s="43"/>
      <c r="GX42" s="43"/>
      <c r="GY42" s="43"/>
      <c r="GZ42" s="43"/>
      <c r="HA42" s="43"/>
      <c r="HB42" s="43"/>
      <c r="HC42" s="43"/>
      <c r="HD42" s="43"/>
      <c r="HE42" s="43"/>
      <c r="HF42" s="43"/>
      <c r="HG42" s="43"/>
      <c r="HH42" s="43"/>
      <c r="HI42" s="43"/>
      <c r="HJ42" s="43"/>
      <c r="HK42" s="43"/>
      <c r="HL42" s="43"/>
      <c r="HM42" s="43"/>
      <c r="HN42" s="43"/>
      <c r="HO42" s="43"/>
      <c r="HP42" s="43"/>
      <c r="HQ42" s="43"/>
      <c r="HR42" s="43"/>
      <c r="HS42" s="43"/>
      <c r="HT42" s="43"/>
      <c r="HU42" s="43"/>
      <c r="HV42" s="43"/>
      <c r="HW42" s="43"/>
      <c r="HX42" s="43"/>
      <c r="HY42" s="43"/>
      <c r="HZ42" s="43"/>
      <c r="IA42" s="43"/>
      <c r="IB42" s="43"/>
      <c r="IC42" s="43"/>
      <c r="ID42" s="43"/>
      <c r="IE42" s="43"/>
      <c r="IF42" s="43"/>
      <c r="IG42" s="43"/>
      <c r="IH42" s="43"/>
      <c r="II42" s="43"/>
      <c r="IJ42" s="43"/>
      <c r="IK42" s="43"/>
      <c r="IL42" s="43"/>
      <c r="IM42" s="43"/>
      <c r="IN42" s="43"/>
      <c r="IO42" s="43"/>
      <c r="IP42" s="43"/>
      <c r="IQ42" s="43"/>
      <c r="IR42" s="43"/>
      <c r="IS42" s="43"/>
      <c r="IT42" s="43"/>
      <c r="IU42" s="43"/>
      <c r="IV42" s="43"/>
      <c r="IW42" s="43"/>
    </row>
    <row r="43" customFormat="false" ht="15.95" hidden="false" customHeight="true" outlineLevel="0" collapsed="false">
      <c r="A43" s="44" t="n">
        <f aca="false">+A42+1</f>
        <v>4</v>
      </c>
      <c r="B43" s="45" t="s">
        <v>40</v>
      </c>
      <c r="C43" s="44" t="n">
        <v>1055</v>
      </c>
      <c r="D43" s="229" t="n">
        <v>1</v>
      </c>
      <c r="E43" s="151" t="n">
        <v>1</v>
      </c>
      <c r="F43" s="151" t="n">
        <v>1</v>
      </c>
      <c r="G43" s="151" t="n">
        <v>1</v>
      </c>
      <c r="H43" s="151" t="n">
        <v>1</v>
      </c>
      <c r="I43" s="151" t="n">
        <v>1</v>
      </c>
      <c r="J43" s="151" t="n">
        <v>1</v>
      </c>
      <c r="K43" s="151" t="n">
        <v>1</v>
      </c>
      <c r="L43" s="151" t="n">
        <v>1</v>
      </c>
      <c r="M43" s="151" t="n">
        <v>1</v>
      </c>
      <c r="N43" s="151" t="n">
        <v>1</v>
      </c>
      <c r="O43" s="151" t="n">
        <v>1</v>
      </c>
      <c r="P43" s="151" t="n">
        <v>1</v>
      </c>
      <c r="Q43" s="151" t="n">
        <v>1</v>
      </c>
      <c r="R43" s="151" t="n">
        <v>1</v>
      </c>
      <c r="S43" s="151" t="n">
        <v>1</v>
      </c>
      <c r="T43" s="151" t="n">
        <v>1</v>
      </c>
      <c r="U43" s="151" t="n">
        <v>1</v>
      </c>
      <c r="V43" s="151" t="n">
        <v>1</v>
      </c>
      <c r="W43" s="151" t="n">
        <v>1</v>
      </c>
      <c r="X43" s="151" t="n">
        <v>1</v>
      </c>
      <c r="Y43" s="151" t="n">
        <v>1</v>
      </c>
      <c r="Z43" s="151" t="n">
        <v>1</v>
      </c>
      <c r="AA43" s="151" t="n">
        <v>1</v>
      </c>
      <c r="AB43" s="151" t="n">
        <v>1</v>
      </c>
      <c r="AC43" s="151" t="n">
        <v>1</v>
      </c>
      <c r="AD43" s="151" t="n">
        <v>1</v>
      </c>
      <c r="AE43" s="151" t="n">
        <v>1</v>
      </c>
      <c r="AF43" s="151" t="n">
        <v>1</v>
      </c>
      <c r="AG43" s="151" t="n">
        <v>1</v>
      </c>
      <c r="AH43" s="152" t="n">
        <v>1</v>
      </c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3"/>
      <c r="CQ43" s="43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3"/>
      <c r="DM43" s="43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3"/>
      <c r="EI43" s="43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3"/>
      <c r="FE43" s="43"/>
      <c r="FF43" s="43"/>
      <c r="FG43" s="43"/>
      <c r="FH43" s="43"/>
      <c r="FI43" s="43"/>
      <c r="FJ43" s="43"/>
      <c r="FK43" s="43"/>
      <c r="FL43" s="43"/>
      <c r="FM43" s="43"/>
      <c r="FN43" s="43"/>
      <c r="FO43" s="43"/>
      <c r="FP43" s="43"/>
      <c r="FQ43" s="43"/>
      <c r="FR43" s="43"/>
      <c r="FS43" s="43"/>
      <c r="FT43" s="43"/>
      <c r="FU43" s="43"/>
      <c r="FV43" s="43"/>
      <c r="FW43" s="43"/>
      <c r="FX43" s="43"/>
      <c r="FY43" s="43"/>
      <c r="FZ43" s="43"/>
      <c r="GA43" s="43"/>
      <c r="GB43" s="43"/>
      <c r="GC43" s="43"/>
      <c r="GD43" s="43"/>
      <c r="GE43" s="43"/>
      <c r="GF43" s="43"/>
      <c r="GG43" s="43"/>
      <c r="GH43" s="43"/>
      <c r="GI43" s="43"/>
      <c r="GJ43" s="43"/>
      <c r="GK43" s="43"/>
      <c r="GL43" s="43"/>
      <c r="GM43" s="43"/>
      <c r="GN43" s="43"/>
      <c r="GO43" s="43"/>
      <c r="GP43" s="43"/>
      <c r="GQ43" s="43"/>
      <c r="GR43" s="43"/>
      <c r="GS43" s="43"/>
      <c r="GT43" s="43"/>
      <c r="GU43" s="43"/>
      <c r="GV43" s="43"/>
      <c r="GW43" s="43"/>
      <c r="GX43" s="43"/>
      <c r="GY43" s="43"/>
      <c r="GZ43" s="43"/>
      <c r="HA43" s="43"/>
      <c r="HB43" s="43"/>
      <c r="HC43" s="43"/>
      <c r="HD43" s="43"/>
      <c r="HE43" s="43"/>
      <c r="HF43" s="43"/>
      <c r="HG43" s="43"/>
      <c r="HH43" s="43"/>
      <c r="HI43" s="43"/>
      <c r="HJ43" s="43"/>
      <c r="HK43" s="43"/>
      <c r="HL43" s="43"/>
      <c r="HM43" s="43"/>
      <c r="HN43" s="43"/>
      <c r="HO43" s="43"/>
      <c r="HP43" s="43"/>
      <c r="HQ43" s="43"/>
      <c r="HR43" s="43"/>
      <c r="HS43" s="43"/>
      <c r="HT43" s="43"/>
      <c r="HU43" s="43"/>
      <c r="HV43" s="43"/>
      <c r="HW43" s="43"/>
      <c r="HX43" s="43"/>
      <c r="HY43" s="43"/>
      <c r="HZ43" s="43"/>
      <c r="IA43" s="43"/>
      <c r="IB43" s="43"/>
      <c r="IC43" s="43"/>
      <c r="ID43" s="43"/>
      <c r="IE43" s="43"/>
      <c r="IF43" s="43"/>
      <c r="IG43" s="43"/>
      <c r="IH43" s="43"/>
      <c r="II43" s="43"/>
      <c r="IJ43" s="43"/>
      <c r="IK43" s="43"/>
      <c r="IL43" s="43"/>
      <c r="IM43" s="43"/>
      <c r="IN43" s="43"/>
      <c r="IO43" s="43"/>
      <c r="IP43" s="43"/>
      <c r="IQ43" s="43"/>
      <c r="IR43" s="43"/>
      <c r="IS43" s="43"/>
      <c r="IT43" s="43"/>
      <c r="IU43" s="43"/>
      <c r="IV43" s="43"/>
      <c r="IW43" s="43"/>
    </row>
    <row r="44" customFormat="false" ht="15.95" hidden="false" customHeight="true" outlineLevel="0" collapsed="false">
      <c r="A44" s="44" t="n">
        <f aca="false">+A43+1</f>
        <v>5</v>
      </c>
      <c r="B44" s="45" t="s">
        <v>41</v>
      </c>
      <c r="C44" s="44" t="n">
        <v>1108</v>
      </c>
      <c r="D44" s="229" t="n">
        <v>1</v>
      </c>
      <c r="E44" s="151" t="n">
        <v>1</v>
      </c>
      <c r="F44" s="151" t="n">
        <v>1</v>
      </c>
      <c r="G44" s="151" t="n">
        <v>1</v>
      </c>
      <c r="H44" s="151" t="n">
        <v>1</v>
      </c>
      <c r="I44" s="151" t="n">
        <v>1</v>
      </c>
      <c r="J44" s="151" t="n">
        <v>1</v>
      </c>
      <c r="K44" s="151" t="n">
        <v>1</v>
      </c>
      <c r="L44" s="151" t="n">
        <v>1</v>
      </c>
      <c r="M44" s="151" t="n">
        <v>1</v>
      </c>
      <c r="N44" s="151" t="n">
        <v>1</v>
      </c>
      <c r="O44" s="151" t="n">
        <v>1</v>
      </c>
      <c r="P44" s="151" t="n">
        <v>1</v>
      </c>
      <c r="Q44" s="151" t="n">
        <v>1</v>
      </c>
      <c r="R44" s="151" t="n">
        <v>1</v>
      </c>
      <c r="S44" s="151" t="n">
        <v>1</v>
      </c>
      <c r="T44" s="151" t="n">
        <v>1</v>
      </c>
      <c r="U44" s="151" t="n">
        <v>1</v>
      </c>
      <c r="V44" s="151" t="n">
        <v>1</v>
      </c>
      <c r="W44" s="151" t="n">
        <v>1</v>
      </c>
      <c r="X44" s="151" t="n">
        <v>1</v>
      </c>
      <c r="Y44" s="151" t="n">
        <v>1</v>
      </c>
      <c r="Z44" s="151" t="n">
        <v>1</v>
      </c>
      <c r="AA44" s="151" t="n">
        <v>1</v>
      </c>
      <c r="AB44" s="151" t="n">
        <v>1</v>
      </c>
      <c r="AC44" s="151" t="n">
        <v>1</v>
      </c>
      <c r="AD44" s="151" t="n">
        <v>1</v>
      </c>
      <c r="AE44" s="151" t="n">
        <v>1</v>
      </c>
      <c r="AF44" s="151" t="n">
        <v>1</v>
      </c>
      <c r="AG44" s="151" t="n">
        <v>1</v>
      </c>
      <c r="AH44" s="152" t="n">
        <v>1</v>
      </c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  <c r="BK44" s="43"/>
      <c r="BL44" s="43"/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  <c r="BZ44" s="43"/>
      <c r="CA44" s="43"/>
      <c r="CB44" s="43"/>
      <c r="CC44" s="43"/>
      <c r="CD44" s="43"/>
      <c r="CE44" s="43"/>
      <c r="CF44" s="43"/>
      <c r="CG44" s="43"/>
      <c r="CH44" s="43"/>
      <c r="CI44" s="43"/>
      <c r="CJ44" s="43"/>
      <c r="CK44" s="43"/>
      <c r="CL44" s="43"/>
      <c r="CM44" s="43"/>
      <c r="CN44" s="43"/>
      <c r="CO44" s="43"/>
      <c r="CP44" s="43"/>
      <c r="CQ44" s="43"/>
      <c r="CR44" s="43"/>
      <c r="CS44" s="43"/>
      <c r="CT44" s="43"/>
      <c r="CU44" s="43"/>
      <c r="CV44" s="43"/>
      <c r="CW44" s="43"/>
      <c r="CX44" s="43"/>
      <c r="CY44" s="43"/>
      <c r="CZ44" s="43"/>
      <c r="DA44" s="43"/>
      <c r="DB44" s="43"/>
      <c r="DC44" s="43"/>
      <c r="DD44" s="43"/>
      <c r="DE44" s="43"/>
      <c r="DF44" s="43"/>
      <c r="DG44" s="43"/>
      <c r="DH44" s="43"/>
      <c r="DI44" s="43"/>
      <c r="DJ44" s="43"/>
      <c r="DK44" s="43"/>
      <c r="DL44" s="43"/>
      <c r="DM44" s="43"/>
      <c r="DN44" s="43"/>
      <c r="DO44" s="43"/>
      <c r="DP44" s="43"/>
      <c r="DQ44" s="43"/>
      <c r="DR44" s="43"/>
      <c r="DS44" s="43"/>
      <c r="DT44" s="43"/>
      <c r="DU44" s="43"/>
      <c r="DV44" s="43"/>
      <c r="DW44" s="43"/>
      <c r="DX44" s="43"/>
      <c r="DY44" s="43"/>
      <c r="DZ44" s="43"/>
      <c r="EA44" s="43"/>
      <c r="EB44" s="43"/>
      <c r="EC44" s="43"/>
      <c r="ED44" s="43"/>
      <c r="EE44" s="43"/>
      <c r="EF44" s="43"/>
      <c r="EG44" s="43"/>
      <c r="EH44" s="43"/>
      <c r="EI44" s="43"/>
      <c r="EJ44" s="43"/>
      <c r="EK44" s="43"/>
      <c r="EL44" s="43"/>
      <c r="EM44" s="43"/>
      <c r="EN44" s="43"/>
      <c r="EO44" s="43"/>
      <c r="EP44" s="43"/>
      <c r="EQ44" s="43"/>
      <c r="ER44" s="43"/>
      <c r="ES44" s="43"/>
      <c r="ET44" s="43"/>
      <c r="EU44" s="43"/>
      <c r="EV44" s="43"/>
      <c r="EW44" s="43"/>
      <c r="EX44" s="43"/>
      <c r="EY44" s="43"/>
      <c r="EZ44" s="43"/>
      <c r="FA44" s="43"/>
      <c r="FB44" s="43"/>
      <c r="FC44" s="43"/>
      <c r="FD44" s="43"/>
      <c r="FE44" s="43"/>
      <c r="FF44" s="43"/>
      <c r="FG44" s="43"/>
      <c r="FH44" s="43"/>
      <c r="FI44" s="43"/>
      <c r="FJ44" s="43"/>
      <c r="FK44" s="43"/>
      <c r="FL44" s="43"/>
      <c r="FM44" s="43"/>
      <c r="FN44" s="43"/>
      <c r="FO44" s="43"/>
      <c r="FP44" s="43"/>
      <c r="FQ44" s="43"/>
      <c r="FR44" s="43"/>
      <c r="FS44" s="43"/>
      <c r="FT44" s="43"/>
      <c r="FU44" s="43"/>
      <c r="FV44" s="43"/>
      <c r="FW44" s="43"/>
      <c r="FX44" s="43"/>
      <c r="FY44" s="43"/>
      <c r="FZ44" s="43"/>
      <c r="GA44" s="43"/>
      <c r="GB44" s="43"/>
      <c r="GC44" s="43"/>
      <c r="GD44" s="43"/>
      <c r="GE44" s="43"/>
      <c r="GF44" s="43"/>
      <c r="GG44" s="43"/>
      <c r="GH44" s="43"/>
      <c r="GI44" s="43"/>
      <c r="GJ44" s="43"/>
      <c r="GK44" s="43"/>
      <c r="GL44" s="43"/>
      <c r="GM44" s="43"/>
      <c r="GN44" s="43"/>
      <c r="GO44" s="43"/>
      <c r="GP44" s="43"/>
      <c r="GQ44" s="43"/>
      <c r="GR44" s="43"/>
      <c r="GS44" s="43"/>
      <c r="GT44" s="43"/>
      <c r="GU44" s="43"/>
      <c r="GV44" s="43"/>
      <c r="GW44" s="43"/>
      <c r="GX44" s="43"/>
      <c r="GY44" s="43"/>
      <c r="GZ44" s="43"/>
      <c r="HA44" s="43"/>
      <c r="HB44" s="43"/>
      <c r="HC44" s="43"/>
      <c r="HD44" s="43"/>
      <c r="HE44" s="43"/>
      <c r="HF44" s="43"/>
      <c r="HG44" s="43"/>
      <c r="HH44" s="43"/>
      <c r="HI44" s="43"/>
      <c r="HJ44" s="43"/>
      <c r="HK44" s="43"/>
      <c r="HL44" s="43"/>
      <c r="HM44" s="43"/>
      <c r="HN44" s="43"/>
      <c r="HO44" s="43"/>
      <c r="HP44" s="43"/>
      <c r="HQ44" s="43"/>
      <c r="HR44" s="43"/>
      <c r="HS44" s="43"/>
      <c r="HT44" s="43"/>
      <c r="HU44" s="43"/>
      <c r="HV44" s="43"/>
      <c r="HW44" s="43"/>
      <c r="HX44" s="43"/>
      <c r="HY44" s="43"/>
      <c r="HZ44" s="43"/>
      <c r="IA44" s="43"/>
      <c r="IB44" s="43"/>
      <c r="IC44" s="43"/>
      <c r="ID44" s="43"/>
      <c r="IE44" s="43"/>
      <c r="IF44" s="43"/>
      <c r="IG44" s="43"/>
      <c r="IH44" s="43"/>
      <c r="II44" s="43"/>
      <c r="IJ44" s="43"/>
      <c r="IK44" s="43"/>
      <c r="IL44" s="43"/>
      <c r="IM44" s="43"/>
      <c r="IN44" s="43"/>
      <c r="IO44" s="43"/>
      <c r="IP44" s="43"/>
      <c r="IQ44" s="43"/>
      <c r="IR44" s="43"/>
      <c r="IS44" s="43"/>
      <c r="IT44" s="43"/>
      <c r="IU44" s="43"/>
      <c r="IV44" s="43"/>
      <c r="IW44" s="43"/>
    </row>
    <row r="45" customFormat="false" ht="15.95" hidden="false" customHeight="true" outlineLevel="0" collapsed="false">
      <c r="A45" s="44" t="n">
        <f aca="false">+A44+1</f>
        <v>6</v>
      </c>
      <c r="B45" s="45" t="s">
        <v>42</v>
      </c>
      <c r="C45" s="44" t="n">
        <v>610</v>
      </c>
      <c r="D45" s="229" t="n">
        <v>1</v>
      </c>
      <c r="E45" s="151" t="n">
        <v>1</v>
      </c>
      <c r="F45" s="151" t="n">
        <v>1</v>
      </c>
      <c r="G45" s="151" t="n">
        <v>1</v>
      </c>
      <c r="H45" s="151" t="n">
        <v>1</v>
      </c>
      <c r="I45" s="151" t="n">
        <v>1</v>
      </c>
      <c r="J45" s="151" t="n">
        <v>1</v>
      </c>
      <c r="K45" s="151" t="n">
        <v>1</v>
      </c>
      <c r="L45" s="151" t="n">
        <v>1</v>
      </c>
      <c r="M45" s="151" t="n">
        <v>1</v>
      </c>
      <c r="N45" s="151" t="n">
        <v>1</v>
      </c>
      <c r="O45" s="151" t="n">
        <v>1</v>
      </c>
      <c r="P45" s="151" t="n">
        <v>1</v>
      </c>
      <c r="Q45" s="151" t="n">
        <v>1</v>
      </c>
      <c r="R45" s="151" t="n">
        <v>1</v>
      </c>
      <c r="S45" s="151" t="n">
        <v>1</v>
      </c>
      <c r="T45" s="151" t="n">
        <v>1</v>
      </c>
      <c r="U45" s="151" t="n">
        <v>1</v>
      </c>
      <c r="V45" s="151" t="n">
        <v>1</v>
      </c>
      <c r="W45" s="151" t="n">
        <v>1</v>
      </c>
      <c r="X45" s="151" t="n">
        <v>1</v>
      </c>
      <c r="Y45" s="151" t="n">
        <v>1</v>
      </c>
      <c r="Z45" s="151" t="n">
        <v>1</v>
      </c>
      <c r="AA45" s="151" t="n">
        <v>1</v>
      </c>
      <c r="AB45" s="151" t="n">
        <v>1</v>
      </c>
      <c r="AC45" s="151" t="n">
        <v>1</v>
      </c>
      <c r="AD45" s="151" t="n">
        <v>1</v>
      </c>
      <c r="AE45" s="151" t="n">
        <v>1</v>
      </c>
      <c r="AF45" s="151" t="n">
        <v>1</v>
      </c>
      <c r="AG45" s="151" t="n">
        <v>1</v>
      </c>
      <c r="AH45" s="152" t="n">
        <v>1</v>
      </c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  <c r="BN45" s="43"/>
      <c r="BO45" s="43"/>
      <c r="BP45" s="43"/>
      <c r="BQ45" s="43"/>
      <c r="BR45" s="43"/>
      <c r="BS45" s="43"/>
      <c r="BT45" s="43"/>
      <c r="BU45" s="43"/>
      <c r="BV45" s="43"/>
      <c r="BW45" s="43"/>
      <c r="BX45" s="43"/>
      <c r="BY45" s="43"/>
      <c r="BZ45" s="43"/>
      <c r="CA45" s="43"/>
      <c r="CB45" s="43"/>
      <c r="CC45" s="43"/>
      <c r="CD45" s="43"/>
      <c r="CE45" s="43"/>
      <c r="CF45" s="43"/>
      <c r="CG45" s="43"/>
      <c r="CH45" s="43"/>
      <c r="CI45" s="43"/>
      <c r="CJ45" s="43"/>
      <c r="CK45" s="43"/>
      <c r="CL45" s="43"/>
      <c r="CM45" s="43"/>
      <c r="CN45" s="43"/>
      <c r="CO45" s="43"/>
      <c r="CP45" s="43"/>
      <c r="CQ45" s="43"/>
      <c r="CR45" s="43"/>
      <c r="CS45" s="43"/>
      <c r="CT45" s="43"/>
      <c r="CU45" s="43"/>
      <c r="CV45" s="43"/>
      <c r="CW45" s="43"/>
      <c r="CX45" s="43"/>
      <c r="CY45" s="43"/>
      <c r="CZ45" s="43"/>
      <c r="DA45" s="43"/>
      <c r="DB45" s="43"/>
      <c r="DC45" s="43"/>
      <c r="DD45" s="43"/>
      <c r="DE45" s="43"/>
      <c r="DF45" s="43"/>
      <c r="DG45" s="43"/>
      <c r="DH45" s="43"/>
      <c r="DI45" s="43"/>
      <c r="DJ45" s="43"/>
      <c r="DK45" s="43"/>
      <c r="DL45" s="43"/>
      <c r="DM45" s="43"/>
      <c r="DN45" s="43"/>
      <c r="DO45" s="43"/>
      <c r="DP45" s="43"/>
      <c r="DQ45" s="43"/>
      <c r="DR45" s="43"/>
      <c r="DS45" s="43"/>
      <c r="DT45" s="43"/>
      <c r="DU45" s="43"/>
      <c r="DV45" s="43"/>
      <c r="DW45" s="43"/>
      <c r="DX45" s="43"/>
      <c r="DY45" s="43"/>
      <c r="DZ45" s="43"/>
      <c r="EA45" s="43"/>
      <c r="EB45" s="43"/>
      <c r="EC45" s="43"/>
      <c r="ED45" s="43"/>
      <c r="EE45" s="43"/>
      <c r="EF45" s="43"/>
      <c r="EG45" s="43"/>
      <c r="EH45" s="43"/>
      <c r="EI45" s="43"/>
      <c r="EJ45" s="43"/>
      <c r="EK45" s="43"/>
      <c r="EL45" s="43"/>
      <c r="EM45" s="43"/>
      <c r="EN45" s="43"/>
      <c r="EO45" s="43"/>
      <c r="EP45" s="43"/>
      <c r="EQ45" s="43"/>
      <c r="ER45" s="43"/>
      <c r="ES45" s="43"/>
      <c r="ET45" s="43"/>
      <c r="EU45" s="43"/>
      <c r="EV45" s="43"/>
      <c r="EW45" s="43"/>
      <c r="EX45" s="43"/>
      <c r="EY45" s="43"/>
      <c r="EZ45" s="43"/>
      <c r="FA45" s="43"/>
      <c r="FB45" s="43"/>
      <c r="FC45" s="43"/>
      <c r="FD45" s="43"/>
      <c r="FE45" s="43"/>
      <c r="FF45" s="43"/>
      <c r="FG45" s="43"/>
      <c r="FH45" s="43"/>
      <c r="FI45" s="43"/>
      <c r="FJ45" s="43"/>
      <c r="FK45" s="43"/>
      <c r="FL45" s="43"/>
      <c r="FM45" s="43"/>
      <c r="FN45" s="43"/>
      <c r="FO45" s="43"/>
      <c r="FP45" s="43"/>
      <c r="FQ45" s="43"/>
      <c r="FR45" s="43"/>
      <c r="FS45" s="43"/>
      <c r="FT45" s="43"/>
      <c r="FU45" s="43"/>
      <c r="FV45" s="43"/>
      <c r="FW45" s="43"/>
      <c r="FX45" s="43"/>
      <c r="FY45" s="43"/>
      <c r="FZ45" s="43"/>
      <c r="GA45" s="43"/>
      <c r="GB45" s="43"/>
      <c r="GC45" s="43"/>
      <c r="GD45" s="43"/>
      <c r="GE45" s="43"/>
      <c r="GF45" s="43"/>
      <c r="GG45" s="43"/>
      <c r="GH45" s="43"/>
      <c r="GI45" s="43"/>
      <c r="GJ45" s="43"/>
      <c r="GK45" s="43"/>
      <c r="GL45" s="43"/>
      <c r="GM45" s="43"/>
      <c r="GN45" s="43"/>
      <c r="GO45" s="43"/>
      <c r="GP45" s="43"/>
      <c r="GQ45" s="43"/>
      <c r="GR45" s="43"/>
      <c r="GS45" s="43"/>
      <c r="GT45" s="43"/>
      <c r="GU45" s="43"/>
      <c r="GV45" s="43"/>
      <c r="GW45" s="43"/>
      <c r="GX45" s="43"/>
      <c r="GY45" s="43"/>
      <c r="GZ45" s="43"/>
      <c r="HA45" s="43"/>
      <c r="HB45" s="43"/>
      <c r="HC45" s="43"/>
      <c r="HD45" s="43"/>
      <c r="HE45" s="43"/>
      <c r="HF45" s="43"/>
      <c r="HG45" s="43"/>
      <c r="HH45" s="43"/>
      <c r="HI45" s="43"/>
      <c r="HJ45" s="43"/>
      <c r="HK45" s="43"/>
      <c r="HL45" s="43"/>
      <c r="HM45" s="43"/>
      <c r="HN45" s="43"/>
      <c r="HO45" s="43"/>
      <c r="HP45" s="43"/>
      <c r="HQ45" s="43"/>
      <c r="HR45" s="43"/>
      <c r="HS45" s="43"/>
      <c r="HT45" s="43"/>
      <c r="HU45" s="43"/>
      <c r="HV45" s="43"/>
      <c r="HW45" s="43"/>
      <c r="HX45" s="43"/>
      <c r="HY45" s="43"/>
      <c r="HZ45" s="43"/>
      <c r="IA45" s="43"/>
      <c r="IB45" s="43"/>
      <c r="IC45" s="43"/>
      <c r="ID45" s="43"/>
      <c r="IE45" s="43"/>
      <c r="IF45" s="43"/>
      <c r="IG45" s="43"/>
      <c r="IH45" s="43"/>
      <c r="II45" s="43"/>
      <c r="IJ45" s="43"/>
      <c r="IK45" s="43"/>
      <c r="IL45" s="43"/>
      <c r="IM45" s="43"/>
      <c r="IN45" s="43"/>
      <c r="IO45" s="43"/>
      <c r="IP45" s="43"/>
      <c r="IQ45" s="43"/>
      <c r="IR45" s="43"/>
      <c r="IS45" s="43"/>
      <c r="IT45" s="43"/>
      <c r="IU45" s="43"/>
      <c r="IV45" s="43"/>
      <c r="IW45" s="43"/>
    </row>
    <row r="46" customFormat="false" ht="15.95" hidden="false" customHeight="true" outlineLevel="0" collapsed="false">
      <c r="A46" s="44" t="n">
        <f aca="false">+A45+1</f>
        <v>7</v>
      </c>
      <c r="B46" s="45" t="s">
        <v>43</v>
      </c>
      <c r="C46" s="44" t="n">
        <v>1100</v>
      </c>
      <c r="D46" s="229" t="n">
        <v>1</v>
      </c>
      <c r="E46" s="151" t="n">
        <v>1</v>
      </c>
      <c r="F46" s="151" t="n">
        <v>1</v>
      </c>
      <c r="G46" s="151" t="n">
        <v>1</v>
      </c>
      <c r="H46" s="151" t="n">
        <v>1</v>
      </c>
      <c r="I46" s="151" t="n">
        <v>1</v>
      </c>
      <c r="J46" s="151" t="n">
        <v>1</v>
      </c>
      <c r="K46" s="151" t="n">
        <v>1</v>
      </c>
      <c r="L46" s="151" t="n">
        <v>1</v>
      </c>
      <c r="M46" s="151" t="n">
        <v>1</v>
      </c>
      <c r="N46" s="151" t="n">
        <v>1</v>
      </c>
      <c r="O46" s="151" t="n">
        <v>1</v>
      </c>
      <c r="P46" s="151" t="n">
        <v>1</v>
      </c>
      <c r="Q46" s="151" t="n">
        <v>1</v>
      </c>
      <c r="R46" s="151" t="n">
        <v>1</v>
      </c>
      <c r="S46" s="151" t="n">
        <v>1</v>
      </c>
      <c r="T46" s="151" t="n">
        <v>1</v>
      </c>
      <c r="U46" s="151" t="n">
        <v>1</v>
      </c>
      <c r="V46" s="151" t="n">
        <v>1</v>
      </c>
      <c r="W46" s="151" t="n">
        <v>1</v>
      </c>
      <c r="X46" s="151" t="n">
        <v>1</v>
      </c>
      <c r="Y46" s="151" t="n">
        <v>1</v>
      </c>
      <c r="Z46" s="151" t="n">
        <v>1</v>
      </c>
      <c r="AA46" s="151" t="n">
        <v>1</v>
      </c>
      <c r="AB46" s="151" t="n">
        <v>1</v>
      </c>
      <c r="AC46" s="151" t="n">
        <v>1</v>
      </c>
      <c r="AD46" s="151" t="n">
        <v>1</v>
      </c>
      <c r="AE46" s="151" t="n">
        <v>1</v>
      </c>
      <c r="AF46" s="151" t="n">
        <v>1</v>
      </c>
      <c r="AG46" s="151" t="n">
        <v>1</v>
      </c>
      <c r="AH46" s="152" t="n">
        <v>1</v>
      </c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43"/>
      <c r="BJ46" s="43"/>
      <c r="BK46" s="43"/>
      <c r="BL46" s="43"/>
      <c r="BM46" s="43"/>
      <c r="BN46" s="43"/>
      <c r="BO46" s="43"/>
      <c r="BP46" s="43"/>
      <c r="BQ46" s="43"/>
      <c r="BR46" s="43"/>
      <c r="BS46" s="43"/>
      <c r="BT46" s="43"/>
      <c r="BU46" s="43"/>
      <c r="BV46" s="43"/>
      <c r="BW46" s="43"/>
      <c r="BX46" s="43"/>
      <c r="BY46" s="43"/>
      <c r="BZ46" s="43"/>
      <c r="CA46" s="43"/>
      <c r="CB46" s="43"/>
      <c r="CC46" s="43"/>
      <c r="CD46" s="43"/>
      <c r="CE46" s="43"/>
      <c r="CF46" s="43"/>
      <c r="CG46" s="43"/>
      <c r="CH46" s="43"/>
      <c r="CI46" s="43"/>
      <c r="CJ46" s="43"/>
      <c r="CK46" s="43"/>
      <c r="CL46" s="43"/>
      <c r="CM46" s="43"/>
      <c r="CN46" s="43"/>
      <c r="CO46" s="43"/>
      <c r="CP46" s="43"/>
      <c r="CQ46" s="43"/>
      <c r="CR46" s="43"/>
      <c r="CS46" s="43"/>
      <c r="CT46" s="43"/>
      <c r="CU46" s="43"/>
      <c r="CV46" s="43"/>
      <c r="CW46" s="43"/>
      <c r="CX46" s="43"/>
      <c r="CY46" s="43"/>
      <c r="CZ46" s="43"/>
      <c r="DA46" s="43"/>
      <c r="DB46" s="43"/>
      <c r="DC46" s="43"/>
      <c r="DD46" s="43"/>
      <c r="DE46" s="43"/>
      <c r="DF46" s="43"/>
      <c r="DG46" s="43"/>
      <c r="DH46" s="43"/>
      <c r="DI46" s="43"/>
      <c r="DJ46" s="43"/>
      <c r="DK46" s="43"/>
      <c r="DL46" s="43"/>
      <c r="DM46" s="43"/>
      <c r="DN46" s="43"/>
      <c r="DO46" s="43"/>
      <c r="DP46" s="43"/>
      <c r="DQ46" s="43"/>
      <c r="DR46" s="43"/>
      <c r="DS46" s="43"/>
      <c r="DT46" s="43"/>
      <c r="DU46" s="43"/>
      <c r="DV46" s="43"/>
      <c r="DW46" s="43"/>
      <c r="DX46" s="43"/>
      <c r="DY46" s="43"/>
      <c r="DZ46" s="43"/>
      <c r="EA46" s="43"/>
      <c r="EB46" s="43"/>
      <c r="EC46" s="43"/>
      <c r="ED46" s="43"/>
      <c r="EE46" s="43"/>
      <c r="EF46" s="43"/>
      <c r="EG46" s="43"/>
      <c r="EH46" s="43"/>
      <c r="EI46" s="43"/>
      <c r="EJ46" s="43"/>
      <c r="EK46" s="43"/>
      <c r="EL46" s="43"/>
      <c r="EM46" s="43"/>
      <c r="EN46" s="43"/>
      <c r="EO46" s="43"/>
      <c r="EP46" s="43"/>
      <c r="EQ46" s="43"/>
      <c r="ER46" s="43"/>
      <c r="ES46" s="43"/>
      <c r="ET46" s="43"/>
      <c r="EU46" s="43"/>
      <c r="EV46" s="43"/>
      <c r="EW46" s="43"/>
      <c r="EX46" s="43"/>
      <c r="EY46" s="43"/>
      <c r="EZ46" s="43"/>
      <c r="FA46" s="43"/>
      <c r="FB46" s="43"/>
      <c r="FC46" s="43"/>
      <c r="FD46" s="43"/>
      <c r="FE46" s="43"/>
      <c r="FF46" s="43"/>
      <c r="FG46" s="43"/>
      <c r="FH46" s="43"/>
      <c r="FI46" s="43"/>
      <c r="FJ46" s="43"/>
      <c r="FK46" s="43"/>
      <c r="FL46" s="43"/>
      <c r="FM46" s="43"/>
      <c r="FN46" s="43"/>
      <c r="FO46" s="43"/>
      <c r="FP46" s="43"/>
      <c r="FQ46" s="43"/>
      <c r="FR46" s="43"/>
      <c r="FS46" s="43"/>
      <c r="FT46" s="43"/>
      <c r="FU46" s="43"/>
      <c r="FV46" s="43"/>
      <c r="FW46" s="43"/>
      <c r="FX46" s="43"/>
      <c r="FY46" s="43"/>
      <c r="FZ46" s="43"/>
      <c r="GA46" s="43"/>
      <c r="GB46" s="43"/>
      <c r="GC46" s="43"/>
      <c r="GD46" s="43"/>
      <c r="GE46" s="43"/>
      <c r="GF46" s="43"/>
      <c r="GG46" s="43"/>
      <c r="GH46" s="43"/>
      <c r="GI46" s="43"/>
      <c r="GJ46" s="43"/>
      <c r="GK46" s="43"/>
      <c r="GL46" s="43"/>
      <c r="GM46" s="43"/>
      <c r="GN46" s="43"/>
      <c r="GO46" s="43"/>
      <c r="GP46" s="43"/>
      <c r="GQ46" s="43"/>
      <c r="GR46" s="43"/>
      <c r="GS46" s="43"/>
      <c r="GT46" s="43"/>
      <c r="GU46" s="43"/>
      <c r="GV46" s="43"/>
      <c r="GW46" s="43"/>
      <c r="GX46" s="43"/>
      <c r="GY46" s="43"/>
      <c r="GZ46" s="43"/>
      <c r="HA46" s="43"/>
      <c r="HB46" s="43"/>
      <c r="HC46" s="43"/>
      <c r="HD46" s="43"/>
      <c r="HE46" s="43"/>
      <c r="HF46" s="43"/>
      <c r="HG46" s="43"/>
      <c r="HH46" s="43"/>
      <c r="HI46" s="43"/>
      <c r="HJ46" s="43"/>
      <c r="HK46" s="43"/>
      <c r="HL46" s="43"/>
      <c r="HM46" s="43"/>
      <c r="HN46" s="43"/>
      <c r="HO46" s="43"/>
      <c r="HP46" s="43"/>
      <c r="HQ46" s="43"/>
      <c r="HR46" s="43"/>
      <c r="HS46" s="43"/>
      <c r="HT46" s="43"/>
      <c r="HU46" s="43"/>
      <c r="HV46" s="43"/>
      <c r="HW46" s="43"/>
      <c r="HX46" s="43"/>
      <c r="HY46" s="43"/>
      <c r="HZ46" s="43"/>
      <c r="IA46" s="43"/>
      <c r="IB46" s="43"/>
      <c r="IC46" s="43"/>
      <c r="ID46" s="43"/>
      <c r="IE46" s="43"/>
      <c r="IF46" s="43"/>
      <c r="IG46" s="43"/>
      <c r="IH46" s="43"/>
      <c r="II46" s="43"/>
      <c r="IJ46" s="43"/>
      <c r="IK46" s="43"/>
      <c r="IL46" s="43"/>
      <c r="IM46" s="43"/>
      <c r="IN46" s="43"/>
      <c r="IO46" s="43"/>
      <c r="IP46" s="43"/>
      <c r="IQ46" s="43"/>
      <c r="IR46" s="43"/>
      <c r="IS46" s="43"/>
      <c r="IT46" s="43"/>
      <c r="IU46" s="43"/>
      <c r="IV46" s="43"/>
      <c r="IW46" s="43"/>
    </row>
    <row r="47" customFormat="false" ht="15.95" hidden="false" customHeight="true" outlineLevel="0" collapsed="false">
      <c r="A47" s="44" t="n">
        <f aca="false">+A46+1</f>
        <v>8</v>
      </c>
      <c r="B47" s="45" t="s">
        <v>44</v>
      </c>
      <c r="C47" s="236" t="n">
        <v>1100</v>
      </c>
      <c r="D47" s="229" t="n">
        <v>1</v>
      </c>
      <c r="E47" s="151" t="n">
        <v>1</v>
      </c>
      <c r="F47" s="151" t="n">
        <v>1</v>
      </c>
      <c r="G47" s="151" t="n">
        <v>1</v>
      </c>
      <c r="H47" s="151" t="n">
        <v>1</v>
      </c>
      <c r="I47" s="151" t="n">
        <v>1</v>
      </c>
      <c r="J47" s="151" t="n">
        <v>1</v>
      </c>
      <c r="K47" s="151" t="n">
        <v>1</v>
      </c>
      <c r="L47" s="151" t="n">
        <v>1</v>
      </c>
      <c r="M47" s="151" t="n">
        <v>1</v>
      </c>
      <c r="N47" s="151" t="n">
        <v>1</v>
      </c>
      <c r="O47" s="151" t="n">
        <v>1</v>
      </c>
      <c r="P47" s="151" t="n">
        <v>1</v>
      </c>
      <c r="Q47" s="151" t="n">
        <v>1</v>
      </c>
      <c r="R47" s="151" t="n">
        <v>1</v>
      </c>
      <c r="S47" s="151" t="n">
        <v>1</v>
      </c>
      <c r="T47" s="151" t="n">
        <v>1</v>
      </c>
      <c r="U47" s="151" t="n">
        <v>1</v>
      </c>
      <c r="V47" s="151" t="n">
        <v>1</v>
      </c>
      <c r="W47" s="151" t="n">
        <v>1</v>
      </c>
      <c r="X47" s="151" t="n">
        <v>1</v>
      </c>
      <c r="Y47" s="151" t="n">
        <v>1</v>
      </c>
      <c r="Z47" s="151" t="n">
        <v>1</v>
      </c>
      <c r="AA47" s="151" t="n">
        <v>1</v>
      </c>
      <c r="AB47" s="151" t="n">
        <v>1</v>
      </c>
      <c r="AC47" s="151" t="n">
        <v>1</v>
      </c>
      <c r="AD47" s="151" t="n">
        <v>1</v>
      </c>
      <c r="AE47" s="151" t="n">
        <v>1</v>
      </c>
      <c r="AF47" s="151" t="n">
        <v>1</v>
      </c>
      <c r="AG47" s="151" t="n">
        <v>1</v>
      </c>
      <c r="AH47" s="152" t="n">
        <v>1</v>
      </c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43"/>
      <c r="DG47" s="43"/>
      <c r="DH47" s="43"/>
      <c r="DI47" s="43"/>
      <c r="DJ47" s="43"/>
      <c r="DK47" s="43"/>
      <c r="DL47" s="43"/>
      <c r="DM47" s="43"/>
      <c r="DN47" s="43"/>
      <c r="DO47" s="43"/>
      <c r="DP47" s="43"/>
      <c r="DQ47" s="43"/>
      <c r="DR47" s="43"/>
      <c r="DS47" s="43"/>
      <c r="DT47" s="43"/>
      <c r="DU47" s="43"/>
      <c r="DV47" s="43"/>
      <c r="DW47" s="43"/>
      <c r="DX47" s="43"/>
      <c r="DY47" s="43"/>
      <c r="DZ47" s="43"/>
      <c r="EA47" s="43"/>
      <c r="EB47" s="43"/>
      <c r="EC47" s="43"/>
      <c r="ED47" s="43"/>
      <c r="EE47" s="43"/>
      <c r="EF47" s="43"/>
      <c r="EG47" s="43"/>
      <c r="EH47" s="43"/>
      <c r="EI47" s="43"/>
      <c r="EJ47" s="43"/>
      <c r="EK47" s="43"/>
      <c r="EL47" s="43"/>
      <c r="EM47" s="43"/>
      <c r="EN47" s="43"/>
      <c r="EO47" s="43"/>
      <c r="EP47" s="43"/>
      <c r="EQ47" s="43"/>
      <c r="ER47" s="43"/>
      <c r="ES47" s="43"/>
      <c r="ET47" s="43"/>
      <c r="EU47" s="43"/>
      <c r="EV47" s="43"/>
      <c r="EW47" s="43"/>
      <c r="EX47" s="43"/>
      <c r="EY47" s="43"/>
      <c r="EZ47" s="43"/>
      <c r="FA47" s="43"/>
      <c r="FB47" s="43"/>
      <c r="FC47" s="43"/>
      <c r="FD47" s="43"/>
      <c r="FE47" s="43"/>
      <c r="FF47" s="43"/>
      <c r="FG47" s="43"/>
      <c r="FH47" s="43"/>
      <c r="FI47" s="43"/>
      <c r="FJ47" s="43"/>
      <c r="FK47" s="43"/>
      <c r="FL47" s="43"/>
      <c r="FM47" s="43"/>
      <c r="FN47" s="43"/>
      <c r="FO47" s="43"/>
      <c r="FP47" s="43"/>
      <c r="FQ47" s="43"/>
      <c r="FR47" s="43"/>
      <c r="FS47" s="43"/>
      <c r="FT47" s="43"/>
      <c r="FU47" s="43"/>
      <c r="FV47" s="43"/>
      <c r="FW47" s="43"/>
      <c r="FX47" s="43"/>
      <c r="FY47" s="43"/>
      <c r="FZ47" s="43"/>
      <c r="GA47" s="43"/>
      <c r="GB47" s="43"/>
      <c r="GC47" s="43"/>
      <c r="GD47" s="43"/>
      <c r="GE47" s="43"/>
      <c r="GF47" s="43"/>
      <c r="GG47" s="43"/>
      <c r="GH47" s="43"/>
      <c r="GI47" s="43"/>
      <c r="GJ47" s="43"/>
      <c r="GK47" s="43"/>
      <c r="GL47" s="43"/>
      <c r="GM47" s="43"/>
      <c r="GN47" s="43"/>
      <c r="GO47" s="43"/>
      <c r="GP47" s="43"/>
      <c r="GQ47" s="43"/>
      <c r="GR47" s="43"/>
      <c r="GS47" s="43"/>
      <c r="GT47" s="43"/>
      <c r="GU47" s="43"/>
      <c r="GV47" s="43"/>
      <c r="GW47" s="43"/>
      <c r="GX47" s="43"/>
      <c r="GY47" s="43"/>
      <c r="GZ47" s="43"/>
      <c r="HA47" s="43"/>
      <c r="HB47" s="43"/>
      <c r="HC47" s="43"/>
      <c r="HD47" s="43"/>
      <c r="HE47" s="43"/>
      <c r="HF47" s="43"/>
      <c r="HG47" s="43"/>
      <c r="HH47" s="43"/>
      <c r="HI47" s="43"/>
      <c r="HJ47" s="43"/>
      <c r="HK47" s="43"/>
      <c r="HL47" s="43"/>
      <c r="HM47" s="43"/>
      <c r="HN47" s="43"/>
      <c r="HO47" s="43"/>
      <c r="HP47" s="43"/>
      <c r="HQ47" s="43"/>
      <c r="HR47" s="43"/>
      <c r="HS47" s="43"/>
      <c r="HT47" s="43"/>
      <c r="HU47" s="43"/>
      <c r="HV47" s="43"/>
      <c r="HW47" s="43"/>
      <c r="HX47" s="43"/>
      <c r="HY47" s="43"/>
      <c r="HZ47" s="43"/>
      <c r="IA47" s="43"/>
      <c r="IB47" s="43"/>
      <c r="IC47" s="43"/>
      <c r="ID47" s="43"/>
      <c r="IE47" s="43"/>
      <c r="IF47" s="43"/>
      <c r="IG47" s="43"/>
      <c r="IH47" s="43"/>
      <c r="II47" s="43"/>
      <c r="IJ47" s="43"/>
      <c r="IK47" s="43"/>
      <c r="IL47" s="43"/>
      <c r="IM47" s="43"/>
      <c r="IN47" s="43"/>
      <c r="IO47" s="43"/>
      <c r="IP47" s="43"/>
      <c r="IQ47" s="43"/>
      <c r="IR47" s="43"/>
      <c r="IS47" s="43"/>
      <c r="IT47" s="43"/>
      <c r="IU47" s="43"/>
      <c r="IV47" s="43"/>
      <c r="IW47" s="43"/>
    </row>
    <row r="48" customFormat="false" ht="15.95" hidden="false" customHeight="true" outlineLevel="0" collapsed="false">
      <c r="A48" s="44" t="n">
        <f aca="false">+A47+1</f>
        <v>9</v>
      </c>
      <c r="B48" s="45" t="s">
        <v>45</v>
      </c>
      <c r="C48" s="44" t="n">
        <v>1106</v>
      </c>
      <c r="D48" s="229" t="n">
        <v>1</v>
      </c>
      <c r="E48" s="151" t="n">
        <v>1</v>
      </c>
      <c r="F48" s="151" t="n">
        <v>1</v>
      </c>
      <c r="G48" s="151" t="n">
        <v>1</v>
      </c>
      <c r="H48" s="151" t="n">
        <v>1</v>
      </c>
      <c r="I48" s="151" t="n">
        <v>1</v>
      </c>
      <c r="J48" s="151" t="n">
        <v>1</v>
      </c>
      <c r="K48" s="151" t="n">
        <v>1</v>
      </c>
      <c r="L48" s="151" t="n">
        <v>1</v>
      </c>
      <c r="M48" s="151" t="n">
        <v>1</v>
      </c>
      <c r="N48" s="151" t="n">
        <v>1</v>
      </c>
      <c r="O48" s="151" t="n">
        <v>1</v>
      </c>
      <c r="P48" s="151" t="n">
        <v>1</v>
      </c>
      <c r="Q48" s="151" t="n">
        <v>1</v>
      </c>
      <c r="R48" s="151" t="n">
        <v>1</v>
      </c>
      <c r="S48" s="151" t="n">
        <v>1</v>
      </c>
      <c r="T48" s="151" t="n">
        <v>1</v>
      </c>
      <c r="U48" s="151" t="n">
        <v>1</v>
      </c>
      <c r="V48" s="151" t="n">
        <v>1</v>
      </c>
      <c r="W48" s="151" t="n">
        <v>1</v>
      </c>
      <c r="X48" s="151" t="n">
        <v>1</v>
      </c>
      <c r="Y48" s="151" t="n">
        <v>1</v>
      </c>
      <c r="Z48" s="151" t="n">
        <v>1</v>
      </c>
      <c r="AA48" s="151" t="n">
        <v>1</v>
      </c>
      <c r="AB48" s="151" t="n">
        <v>1</v>
      </c>
      <c r="AC48" s="151" t="n">
        <v>1</v>
      </c>
      <c r="AD48" s="151" t="n">
        <v>1</v>
      </c>
      <c r="AE48" s="151" t="n">
        <v>1</v>
      </c>
      <c r="AF48" s="151" t="n">
        <v>1</v>
      </c>
      <c r="AG48" s="151" t="n">
        <v>1</v>
      </c>
      <c r="AH48" s="152" t="n">
        <v>1</v>
      </c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3"/>
      <c r="BL48" s="43"/>
      <c r="BM48" s="43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  <c r="BY48" s="43"/>
      <c r="BZ48" s="43"/>
      <c r="CA48" s="43"/>
      <c r="CB48" s="43"/>
      <c r="CC48" s="43"/>
      <c r="CD48" s="43"/>
      <c r="CE48" s="43"/>
      <c r="CF48" s="43"/>
      <c r="CG48" s="43"/>
      <c r="CH48" s="43"/>
      <c r="CI48" s="43"/>
      <c r="CJ48" s="43"/>
      <c r="CK48" s="43"/>
      <c r="CL48" s="43"/>
      <c r="CM48" s="43"/>
      <c r="CN48" s="43"/>
      <c r="CO48" s="43"/>
      <c r="CP48" s="43"/>
      <c r="CQ48" s="43"/>
      <c r="CR48" s="43"/>
      <c r="CS48" s="43"/>
      <c r="CT48" s="43"/>
      <c r="CU48" s="43"/>
      <c r="CV48" s="43"/>
      <c r="CW48" s="43"/>
      <c r="CX48" s="43"/>
      <c r="CY48" s="43"/>
      <c r="CZ48" s="43"/>
      <c r="DA48" s="43"/>
      <c r="DB48" s="43"/>
      <c r="DC48" s="43"/>
      <c r="DD48" s="43"/>
      <c r="DE48" s="43"/>
      <c r="DF48" s="43"/>
      <c r="DG48" s="43"/>
      <c r="DH48" s="43"/>
      <c r="DI48" s="43"/>
      <c r="DJ48" s="43"/>
      <c r="DK48" s="43"/>
      <c r="DL48" s="43"/>
      <c r="DM48" s="43"/>
      <c r="DN48" s="43"/>
      <c r="DO48" s="43"/>
      <c r="DP48" s="43"/>
      <c r="DQ48" s="43"/>
      <c r="DR48" s="43"/>
      <c r="DS48" s="43"/>
      <c r="DT48" s="43"/>
      <c r="DU48" s="43"/>
      <c r="DV48" s="43"/>
      <c r="DW48" s="43"/>
      <c r="DX48" s="43"/>
      <c r="DY48" s="43"/>
      <c r="DZ48" s="43"/>
      <c r="EA48" s="43"/>
      <c r="EB48" s="43"/>
      <c r="EC48" s="43"/>
      <c r="ED48" s="43"/>
      <c r="EE48" s="43"/>
      <c r="EF48" s="43"/>
      <c r="EG48" s="43"/>
      <c r="EH48" s="43"/>
      <c r="EI48" s="43"/>
      <c r="EJ48" s="43"/>
      <c r="EK48" s="43"/>
      <c r="EL48" s="43"/>
      <c r="EM48" s="43"/>
      <c r="EN48" s="43"/>
      <c r="EO48" s="43"/>
      <c r="EP48" s="43"/>
      <c r="EQ48" s="43"/>
      <c r="ER48" s="43"/>
      <c r="ES48" s="43"/>
      <c r="ET48" s="43"/>
      <c r="EU48" s="43"/>
      <c r="EV48" s="43"/>
      <c r="EW48" s="43"/>
      <c r="EX48" s="43"/>
      <c r="EY48" s="43"/>
      <c r="EZ48" s="43"/>
      <c r="FA48" s="43"/>
      <c r="FB48" s="43"/>
      <c r="FC48" s="43"/>
      <c r="FD48" s="43"/>
      <c r="FE48" s="43"/>
      <c r="FF48" s="43"/>
      <c r="FG48" s="43"/>
      <c r="FH48" s="43"/>
      <c r="FI48" s="43"/>
      <c r="FJ48" s="43"/>
      <c r="FK48" s="43"/>
      <c r="FL48" s="43"/>
      <c r="FM48" s="43"/>
      <c r="FN48" s="43"/>
      <c r="FO48" s="43"/>
      <c r="FP48" s="43"/>
      <c r="FQ48" s="43"/>
      <c r="FR48" s="43"/>
      <c r="FS48" s="43"/>
      <c r="FT48" s="43"/>
      <c r="FU48" s="43"/>
      <c r="FV48" s="43"/>
      <c r="FW48" s="43"/>
      <c r="FX48" s="43"/>
      <c r="FY48" s="43"/>
      <c r="FZ48" s="43"/>
      <c r="GA48" s="43"/>
      <c r="GB48" s="43"/>
      <c r="GC48" s="43"/>
      <c r="GD48" s="43"/>
      <c r="GE48" s="43"/>
      <c r="GF48" s="43"/>
      <c r="GG48" s="43"/>
      <c r="GH48" s="43"/>
      <c r="GI48" s="43"/>
      <c r="GJ48" s="43"/>
      <c r="GK48" s="43"/>
      <c r="GL48" s="43"/>
      <c r="GM48" s="43"/>
      <c r="GN48" s="43"/>
      <c r="GO48" s="43"/>
      <c r="GP48" s="43"/>
      <c r="GQ48" s="43"/>
      <c r="GR48" s="43"/>
      <c r="GS48" s="43"/>
      <c r="GT48" s="43"/>
      <c r="GU48" s="43"/>
      <c r="GV48" s="43"/>
      <c r="GW48" s="43"/>
      <c r="GX48" s="43"/>
      <c r="GY48" s="43"/>
      <c r="GZ48" s="43"/>
      <c r="HA48" s="43"/>
      <c r="HB48" s="43"/>
      <c r="HC48" s="43"/>
      <c r="HD48" s="43"/>
      <c r="HE48" s="43"/>
      <c r="HF48" s="43"/>
      <c r="HG48" s="43"/>
      <c r="HH48" s="43"/>
      <c r="HI48" s="43"/>
      <c r="HJ48" s="43"/>
      <c r="HK48" s="43"/>
      <c r="HL48" s="43"/>
      <c r="HM48" s="43"/>
      <c r="HN48" s="43"/>
      <c r="HO48" s="43"/>
      <c r="HP48" s="43"/>
      <c r="HQ48" s="43"/>
      <c r="HR48" s="43"/>
      <c r="HS48" s="43"/>
      <c r="HT48" s="43"/>
      <c r="HU48" s="43"/>
      <c r="HV48" s="43"/>
      <c r="HW48" s="43"/>
      <c r="HX48" s="43"/>
      <c r="HY48" s="43"/>
      <c r="HZ48" s="43"/>
      <c r="IA48" s="43"/>
      <c r="IB48" s="43"/>
      <c r="IC48" s="43"/>
      <c r="ID48" s="43"/>
      <c r="IE48" s="43"/>
      <c r="IF48" s="43"/>
      <c r="IG48" s="43"/>
      <c r="IH48" s="43"/>
      <c r="II48" s="43"/>
      <c r="IJ48" s="43"/>
      <c r="IK48" s="43"/>
      <c r="IL48" s="43"/>
      <c r="IM48" s="43"/>
      <c r="IN48" s="43"/>
      <c r="IO48" s="43"/>
      <c r="IP48" s="43"/>
      <c r="IQ48" s="43"/>
      <c r="IR48" s="43"/>
      <c r="IS48" s="43"/>
      <c r="IT48" s="43"/>
      <c r="IU48" s="43"/>
      <c r="IV48" s="43"/>
      <c r="IW48" s="43"/>
    </row>
    <row r="49" customFormat="false" ht="15.95" hidden="false" customHeight="true" outlineLevel="0" collapsed="false">
      <c r="A49" s="44" t="n">
        <f aca="false">+A48+1</f>
        <v>10</v>
      </c>
      <c r="B49" s="45" t="s">
        <v>46</v>
      </c>
      <c r="C49" s="44" t="n">
        <v>1106</v>
      </c>
      <c r="D49" s="229" t="n">
        <v>1</v>
      </c>
      <c r="E49" s="151" t="n">
        <v>1</v>
      </c>
      <c r="F49" s="151" t="n">
        <v>1</v>
      </c>
      <c r="G49" s="151" t="n">
        <v>1</v>
      </c>
      <c r="H49" s="151" t="n">
        <v>1</v>
      </c>
      <c r="I49" s="151" t="n">
        <v>1</v>
      </c>
      <c r="J49" s="151" t="n">
        <v>1</v>
      </c>
      <c r="K49" s="151" t="n">
        <v>1</v>
      </c>
      <c r="L49" s="151" t="n">
        <v>1</v>
      </c>
      <c r="M49" s="151" t="n">
        <v>1</v>
      </c>
      <c r="N49" s="151" t="n">
        <v>1</v>
      </c>
      <c r="O49" s="151" t="n">
        <v>1</v>
      </c>
      <c r="P49" s="151" t="n">
        <v>1</v>
      </c>
      <c r="Q49" s="151" t="n">
        <v>1</v>
      </c>
      <c r="R49" s="151" t="n">
        <v>1</v>
      </c>
      <c r="S49" s="151" t="n">
        <v>1</v>
      </c>
      <c r="T49" s="151" t="n">
        <v>1</v>
      </c>
      <c r="U49" s="151" t="n">
        <v>1</v>
      </c>
      <c r="V49" s="151" t="n">
        <v>1</v>
      </c>
      <c r="W49" s="151" t="n">
        <v>1</v>
      </c>
      <c r="X49" s="151" t="n">
        <v>1</v>
      </c>
      <c r="Y49" s="151" t="n">
        <v>1</v>
      </c>
      <c r="Z49" s="151" t="n">
        <v>1</v>
      </c>
      <c r="AA49" s="151" t="n">
        <v>1</v>
      </c>
      <c r="AB49" s="151" t="n">
        <v>1</v>
      </c>
      <c r="AC49" s="151" t="n">
        <v>1</v>
      </c>
      <c r="AD49" s="151" t="n">
        <v>1</v>
      </c>
      <c r="AE49" s="151" t="n">
        <v>1</v>
      </c>
      <c r="AF49" s="151" t="n">
        <v>1</v>
      </c>
      <c r="AG49" s="151" t="n">
        <v>1</v>
      </c>
      <c r="AH49" s="152" t="n">
        <v>1</v>
      </c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  <c r="BK49" s="43"/>
      <c r="BL49" s="43"/>
      <c r="BM49" s="43"/>
      <c r="BN49" s="43"/>
      <c r="BO49" s="43"/>
      <c r="BP49" s="43"/>
      <c r="BQ49" s="43"/>
      <c r="BR49" s="43"/>
      <c r="BS49" s="43"/>
      <c r="BT49" s="43"/>
      <c r="BU49" s="43"/>
      <c r="BV49" s="43"/>
      <c r="BW49" s="43"/>
      <c r="BX49" s="43"/>
      <c r="BY49" s="43"/>
      <c r="BZ49" s="43"/>
      <c r="CA49" s="43"/>
      <c r="CB49" s="43"/>
      <c r="CC49" s="43"/>
      <c r="CD49" s="43"/>
      <c r="CE49" s="43"/>
      <c r="CF49" s="43"/>
      <c r="CG49" s="43"/>
      <c r="CH49" s="43"/>
      <c r="CI49" s="43"/>
      <c r="CJ49" s="43"/>
      <c r="CK49" s="43"/>
      <c r="CL49" s="43"/>
      <c r="CM49" s="43"/>
      <c r="CN49" s="43"/>
      <c r="CO49" s="43"/>
      <c r="CP49" s="43"/>
      <c r="CQ49" s="43"/>
      <c r="CR49" s="43"/>
      <c r="CS49" s="43"/>
      <c r="CT49" s="43"/>
      <c r="CU49" s="43"/>
      <c r="CV49" s="43"/>
      <c r="CW49" s="43"/>
      <c r="CX49" s="43"/>
      <c r="CY49" s="43"/>
      <c r="CZ49" s="43"/>
      <c r="DA49" s="43"/>
      <c r="DB49" s="43"/>
      <c r="DC49" s="43"/>
      <c r="DD49" s="43"/>
      <c r="DE49" s="43"/>
      <c r="DF49" s="43"/>
      <c r="DG49" s="43"/>
      <c r="DH49" s="43"/>
      <c r="DI49" s="43"/>
      <c r="DJ49" s="43"/>
      <c r="DK49" s="43"/>
      <c r="DL49" s="43"/>
      <c r="DM49" s="43"/>
      <c r="DN49" s="43"/>
      <c r="DO49" s="43"/>
      <c r="DP49" s="43"/>
      <c r="DQ49" s="43"/>
      <c r="DR49" s="43"/>
      <c r="DS49" s="43"/>
      <c r="DT49" s="43"/>
      <c r="DU49" s="43"/>
      <c r="DV49" s="43"/>
      <c r="DW49" s="43"/>
      <c r="DX49" s="43"/>
      <c r="DY49" s="43"/>
      <c r="DZ49" s="43"/>
      <c r="EA49" s="43"/>
      <c r="EB49" s="43"/>
      <c r="EC49" s="43"/>
      <c r="ED49" s="43"/>
      <c r="EE49" s="43"/>
      <c r="EF49" s="43"/>
      <c r="EG49" s="43"/>
      <c r="EH49" s="43"/>
      <c r="EI49" s="43"/>
      <c r="EJ49" s="43"/>
      <c r="EK49" s="43"/>
      <c r="EL49" s="43"/>
      <c r="EM49" s="43"/>
      <c r="EN49" s="43"/>
      <c r="EO49" s="43"/>
      <c r="EP49" s="43"/>
      <c r="EQ49" s="43"/>
      <c r="ER49" s="43"/>
      <c r="ES49" s="43"/>
      <c r="ET49" s="43"/>
      <c r="EU49" s="43"/>
      <c r="EV49" s="43"/>
      <c r="EW49" s="43"/>
      <c r="EX49" s="43"/>
      <c r="EY49" s="43"/>
      <c r="EZ49" s="43"/>
      <c r="FA49" s="43"/>
      <c r="FB49" s="43"/>
      <c r="FC49" s="43"/>
      <c r="FD49" s="43"/>
      <c r="FE49" s="43"/>
      <c r="FF49" s="43"/>
      <c r="FG49" s="43"/>
      <c r="FH49" s="43"/>
      <c r="FI49" s="43"/>
      <c r="FJ49" s="43"/>
      <c r="FK49" s="43"/>
      <c r="FL49" s="43"/>
      <c r="FM49" s="43"/>
      <c r="FN49" s="43"/>
      <c r="FO49" s="43"/>
      <c r="FP49" s="43"/>
      <c r="FQ49" s="43"/>
      <c r="FR49" s="43"/>
      <c r="FS49" s="43"/>
      <c r="FT49" s="43"/>
      <c r="FU49" s="43"/>
      <c r="FV49" s="43"/>
      <c r="FW49" s="43"/>
      <c r="FX49" s="43"/>
      <c r="FY49" s="43"/>
      <c r="FZ49" s="43"/>
      <c r="GA49" s="43"/>
      <c r="GB49" s="43"/>
      <c r="GC49" s="43"/>
      <c r="GD49" s="43"/>
      <c r="GE49" s="43"/>
      <c r="GF49" s="43"/>
      <c r="GG49" s="43"/>
      <c r="GH49" s="43"/>
      <c r="GI49" s="43"/>
      <c r="GJ49" s="43"/>
      <c r="GK49" s="43"/>
      <c r="GL49" s="43"/>
      <c r="GM49" s="43"/>
      <c r="GN49" s="43"/>
      <c r="GO49" s="43"/>
      <c r="GP49" s="43"/>
      <c r="GQ49" s="43"/>
      <c r="GR49" s="43"/>
      <c r="GS49" s="43"/>
      <c r="GT49" s="43"/>
      <c r="GU49" s="43"/>
      <c r="GV49" s="43"/>
      <c r="GW49" s="43"/>
      <c r="GX49" s="43"/>
      <c r="GY49" s="43"/>
      <c r="GZ49" s="43"/>
      <c r="HA49" s="43"/>
      <c r="HB49" s="43"/>
      <c r="HC49" s="43"/>
      <c r="HD49" s="43"/>
      <c r="HE49" s="43"/>
      <c r="HF49" s="43"/>
      <c r="HG49" s="43"/>
      <c r="HH49" s="43"/>
      <c r="HI49" s="43"/>
      <c r="HJ49" s="43"/>
      <c r="HK49" s="43"/>
      <c r="HL49" s="43"/>
      <c r="HM49" s="43"/>
      <c r="HN49" s="43"/>
      <c r="HO49" s="43"/>
      <c r="HP49" s="43"/>
      <c r="HQ49" s="43"/>
      <c r="HR49" s="43"/>
      <c r="HS49" s="43"/>
      <c r="HT49" s="43"/>
      <c r="HU49" s="43"/>
      <c r="HV49" s="43"/>
      <c r="HW49" s="43"/>
      <c r="HX49" s="43"/>
      <c r="HY49" s="43"/>
      <c r="HZ49" s="43"/>
      <c r="IA49" s="43"/>
      <c r="IB49" s="43"/>
      <c r="IC49" s="43"/>
      <c r="ID49" s="43"/>
      <c r="IE49" s="43"/>
      <c r="IF49" s="43"/>
      <c r="IG49" s="43"/>
      <c r="IH49" s="43"/>
      <c r="II49" s="43"/>
      <c r="IJ49" s="43"/>
      <c r="IK49" s="43"/>
      <c r="IL49" s="43"/>
      <c r="IM49" s="43"/>
      <c r="IN49" s="43"/>
      <c r="IO49" s="43"/>
      <c r="IP49" s="43"/>
      <c r="IQ49" s="43"/>
      <c r="IR49" s="43"/>
      <c r="IS49" s="43"/>
      <c r="IT49" s="43"/>
      <c r="IU49" s="43"/>
      <c r="IV49" s="43"/>
      <c r="IW49" s="43"/>
    </row>
    <row r="50" customFormat="false" ht="15.95" hidden="false" customHeight="true" outlineLevel="0" collapsed="false">
      <c r="A50" s="44" t="n">
        <f aca="false">+A49+1</f>
        <v>11</v>
      </c>
      <c r="B50" s="45" t="s">
        <v>47</v>
      </c>
      <c r="C50" s="44" t="n">
        <v>1090</v>
      </c>
      <c r="D50" s="229" t="n">
        <v>1</v>
      </c>
      <c r="E50" s="151" t="n">
        <v>1</v>
      </c>
      <c r="F50" s="151" t="n">
        <v>1</v>
      </c>
      <c r="G50" s="151" t="n">
        <v>1</v>
      </c>
      <c r="H50" s="151" t="n">
        <v>1</v>
      </c>
      <c r="I50" s="151" t="n">
        <v>1</v>
      </c>
      <c r="J50" s="151" t="n">
        <v>1</v>
      </c>
      <c r="K50" s="151" t="n">
        <v>1</v>
      </c>
      <c r="L50" s="151" t="n">
        <v>1</v>
      </c>
      <c r="M50" s="151" t="n">
        <v>1</v>
      </c>
      <c r="N50" s="151" t="n">
        <v>1</v>
      </c>
      <c r="O50" s="151" t="n">
        <v>1</v>
      </c>
      <c r="P50" s="151" t="n">
        <v>1</v>
      </c>
      <c r="Q50" s="151" t="n">
        <v>1</v>
      </c>
      <c r="R50" s="151" t="n">
        <v>1</v>
      </c>
      <c r="S50" s="151" t="n">
        <v>1</v>
      </c>
      <c r="T50" s="151" t="n">
        <v>1</v>
      </c>
      <c r="U50" s="151" t="n">
        <v>1</v>
      </c>
      <c r="V50" s="151" t="n">
        <v>1</v>
      </c>
      <c r="W50" s="151" t="n">
        <v>1</v>
      </c>
      <c r="X50" s="151" t="n">
        <v>1</v>
      </c>
      <c r="Y50" s="151" t="n">
        <v>1</v>
      </c>
      <c r="Z50" s="151" t="n">
        <v>1</v>
      </c>
      <c r="AA50" s="151" t="n">
        <v>1</v>
      </c>
      <c r="AB50" s="151" t="n">
        <v>1</v>
      </c>
      <c r="AC50" s="151" t="n">
        <v>1</v>
      </c>
      <c r="AD50" s="151" t="n">
        <v>1</v>
      </c>
      <c r="AE50" s="151" t="n">
        <v>1</v>
      </c>
      <c r="AF50" s="151" t="n">
        <v>1</v>
      </c>
      <c r="AG50" s="151" t="n">
        <v>1</v>
      </c>
      <c r="AH50" s="152" t="n">
        <v>1</v>
      </c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  <c r="BM50" s="43"/>
      <c r="BN50" s="43"/>
      <c r="BO50" s="43"/>
      <c r="BP50" s="43"/>
      <c r="BQ50" s="43"/>
      <c r="BR50" s="43"/>
      <c r="BS50" s="43"/>
      <c r="BT50" s="43"/>
      <c r="BU50" s="43"/>
      <c r="BV50" s="43"/>
      <c r="BW50" s="43"/>
      <c r="BX50" s="43"/>
      <c r="BY50" s="43"/>
      <c r="BZ50" s="43"/>
      <c r="CA50" s="43"/>
      <c r="CB50" s="43"/>
      <c r="CC50" s="43"/>
      <c r="CD50" s="43"/>
      <c r="CE50" s="43"/>
      <c r="CF50" s="43"/>
      <c r="CG50" s="43"/>
      <c r="CH50" s="43"/>
      <c r="CI50" s="43"/>
      <c r="CJ50" s="43"/>
      <c r="CK50" s="43"/>
      <c r="CL50" s="43"/>
      <c r="CM50" s="43"/>
      <c r="CN50" s="43"/>
      <c r="CO50" s="43"/>
      <c r="CP50" s="43"/>
      <c r="CQ50" s="43"/>
      <c r="CR50" s="43"/>
      <c r="CS50" s="43"/>
      <c r="CT50" s="43"/>
      <c r="CU50" s="43"/>
      <c r="CV50" s="43"/>
      <c r="CW50" s="43"/>
      <c r="CX50" s="43"/>
      <c r="CY50" s="43"/>
      <c r="CZ50" s="43"/>
      <c r="DA50" s="43"/>
      <c r="DB50" s="43"/>
      <c r="DC50" s="43"/>
      <c r="DD50" s="43"/>
      <c r="DE50" s="43"/>
      <c r="DF50" s="43"/>
      <c r="DG50" s="43"/>
      <c r="DH50" s="43"/>
      <c r="DI50" s="43"/>
      <c r="DJ50" s="43"/>
      <c r="DK50" s="43"/>
      <c r="DL50" s="43"/>
      <c r="DM50" s="43"/>
      <c r="DN50" s="43"/>
      <c r="DO50" s="43"/>
      <c r="DP50" s="43"/>
      <c r="DQ50" s="43"/>
      <c r="DR50" s="43"/>
      <c r="DS50" s="43"/>
      <c r="DT50" s="43"/>
      <c r="DU50" s="43"/>
      <c r="DV50" s="43"/>
      <c r="DW50" s="43"/>
      <c r="DX50" s="43"/>
      <c r="DY50" s="43"/>
      <c r="DZ50" s="43"/>
      <c r="EA50" s="43"/>
      <c r="EB50" s="43"/>
      <c r="EC50" s="43"/>
      <c r="ED50" s="43"/>
      <c r="EE50" s="43"/>
      <c r="EF50" s="43"/>
      <c r="EG50" s="43"/>
      <c r="EH50" s="43"/>
      <c r="EI50" s="43"/>
      <c r="EJ50" s="43"/>
      <c r="EK50" s="43"/>
      <c r="EL50" s="43"/>
      <c r="EM50" s="43"/>
      <c r="EN50" s="43"/>
      <c r="EO50" s="43"/>
      <c r="EP50" s="43"/>
      <c r="EQ50" s="43"/>
      <c r="ER50" s="43"/>
      <c r="ES50" s="43"/>
      <c r="ET50" s="43"/>
      <c r="EU50" s="43"/>
      <c r="EV50" s="43"/>
      <c r="EW50" s="43"/>
      <c r="EX50" s="43"/>
      <c r="EY50" s="43"/>
      <c r="EZ50" s="43"/>
      <c r="FA50" s="43"/>
      <c r="FB50" s="43"/>
      <c r="FC50" s="43"/>
      <c r="FD50" s="43"/>
      <c r="FE50" s="43"/>
      <c r="FF50" s="43"/>
      <c r="FG50" s="43"/>
      <c r="FH50" s="43"/>
      <c r="FI50" s="43"/>
      <c r="FJ50" s="43"/>
      <c r="FK50" s="43"/>
      <c r="FL50" s="43"/>
      <c r="FM50" s="43"/>
      <c r="FN50" s="43"/>
      <c r="FO50" s="43"/>
      <c r="FP50" s="43"/>
      <c r="FQ50" s="43"/>
      <c r="FR50" s="43"/>
      <c r="FS50" s="43"/>
      <c r="FT50" s="43"/>
      <c r="FU50" s="43"/>
      <c r="FV50" s="43"/>
      <c r="FW50" s="43"/>
      <c r="FX50" s="43"/>
      <c r="FY50" s="43"/>
      <c r="FZ50" s="43"/>
      <c r="GA50" s="43"/>
      <c r="GB50" s="43"/>
      <c r="GC50" s="43"/>
      <c r="GD50" s="43"/>
      <c r="GE50" s="43"/>
      <c r="GF50" s="43"/>
      <c r="GG50" s="43"/>
      <c r="GH50" s="43"/>
      <c r="GI50" s="43"/>
      <c r="GJ50" s="43"/>
      <c r="GK50" s="43"/>
      <c r="GL50" s="43"/>
      <c r="GM50" s="43"/>
      <c r="GN50" s="43"/>
      <c r="GO50" s="43"/>
      <c r="GP50" s="43"/>
      <c r="GQ50" s="43"/>
      <c r="GR50" s="43"/>
      <c r="GS50" s="43"/>
      <c r="GT50" s="43"/>
      <c r="GU50" s="43"/>
      <c r="GV50" s="43"/>
      <c r="GW50" s="43"/>
      <c r="GX50" s="43"/>
      <c r="GY50" s="43"/>
      <c r="GZ50" s="43"/>
      <c r="HA50" s="43"/>
      <c r="HB50" s="43"/>
      <c r="HC50" s="43"/>
      <c r="HD50" s="43"/>
      <c r="HE50" s="43"/>
      <c r="HF50" s="43"/>
      <c r="HG50" s="43"/>
      <c r="HH50" s="43"/>
      <c r="HI50" s="43"/>
      <c r="HJ50" s="43"/>
      <c r="HK50" s="43"/>
      <c r="HL50" s="43"/>
      <c r="HM50" s="43"/>
      <c r="HN50" s="43"/>
      <c r="HO50" s="43"/>
      <c r="HP50" s="43"/>
      <c r="HQ50" s="43"/>
      <c r="HR50" s="43"/>
      <c r="HS50" s="43"/>
      <c r="HT50" s="43"/>
      <c r="HU50" s="43"/>
      <c r="HV50" s="43"/>
      <c r="HW50" s="43"/>
      <c r="HX50" s="43"/>
      <c r="HY50" s="43"/>
      <c r="HZ50" s="43"/>
      <c r="IA50" s="43"/>
      <c r="IB50" s="43"/>
      <c r="IC50" s="43"/>
      <c r="ID50" s="43"/>
      <c r="IE50" s="43"/>
      <c r="IF50" s="43"/>
      <c r="IG50" s="43"/>
      <c r="IH50" s="43"/>
      <c r="II50" s="43"/>
      <c r="IJ50" s="43"/>
      <c r="IK50" s="43"/>
      <c r="IL50" s="43"/>
      <c r="IM50" s="43"/>
      <c r="IN50" s="43"/>
      <c r="IO50" s="43"/>
      <c r="IP50" s="43"/>
      <c r="IQ50" s="43"/>
      <c r="IR50" s="43"/>
      <c r="IS50" s="43"/>
      <c r="IT50" s="43"/>
      <c r="IU50" s="43"/>
      <c r="IV50" s="43"/>
      <c r="IW50" s="43"/>
    </row>
    <row r="51" customFormat="false" ht="15.95" hidden="false" customHeight="true" outlineLevel="0" collapsed="false">
      <c r="A51" s="44" t="n">
        <f aca="false">+A50+1</f>
        <v>12</v>
      </c>
      <c r="B51" s="45" t="s">
        <v>48</v>
      </c>
      <c r="C51" s="44" t="n">
        <v>1094</v>
      </c>
      <c r="D51" s="229" t="n">
        <v>1</v>
      </c>
      <c r="E51" s="151" t="n">
        <v>1</v>
      </c>
      <c r="F51" s="151" t="n">
        <v>1</v>
      </c>
      <c r="G51" s="151" t="n">
        <v>1</v>
      </c>
      <c r="H51" s="151" t="n">
        <v>1</v>
      </c>
      <c r="I51" s="151" t="n">
        <v>1</v>
      </c>
      <c r="J51" s="151" t="n">
        <v>1</v>
      </c>
      <c r="K51" s="151" t="n">
        <v>1</v>
      </c>
      <c r="L51" s="151" t="n">
        <v>1</v>
      </c>
      <c r="M51" s="151" t="n">
        <v>1</v>
      </c>
      <c r="N51" s="151" t="n">
        <v>1</v>
      </c>
      <c r="O51" s="151" t="n">
        <v>1</v>
      </c>
      <c r="P51" s="151" t="n">
        <v>1</v>
      </c>
      <c r="Q51" s="151" t="n">
        <v>1</v>
      </c>
      <c r="R51" s="151" t="n">
        <v>1</v>
      </c>
      <c r="S51" s="151" t="n">
        <v>1</v>
      </c>
      <c r="T51" s="151" t="n">
        <v>1</v>
      </c>
      <c r="U51" s="151" t="n">
        <v>1</v>
      </c>
      <c r="V51" s="151" t="n">
        <v>1</v>
      </c>
      <c r="W51" s="151" t="n">
        <v>1</v>
      </c>
      <c r="X51" s="151" t="n">
        <v>1</v>
      </c>
      <c r="Y51" s="151" t="n">
        <v>1</v>
      </c>
      <c r="Z51" s="151" t="n">
        <v>1</v>
      </c>
      <c r="AA51" s="151" t="n">
        <v>1</v>
      </c>
      <c r="AB51" s="151" t="n">
        <v>1</v>
      </c>
      <c r="AC51" s="151" t="n">
        <v>1</v>
      </c>
      <c r="AD51" s="151" t="n">
        <v>1</v>
      </c>
      <c r="AE51" s="151" t="n">
        <v>1</v>
      </c>
      <c r="AF51" s="151" t="n">
        <v>1</v>
      </c>
      <c r="AG51" s="151" t="n">
        <v>1</v>
      </c>
      <c r="AH51" s="152" t="n">
        <v>1</v>
      </c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43"/>
      <c r="BJ51" s="43"/>
      <c r="BK51" s="43"/>
      <c r="BL51" s="43"/>
      <c r="BM51" s="43"/>
      <c r="BN51" s="43"/>
      <c r="BO51" s="43"/>
      <c r="BP51" s="43"/>
      <c r="BQ51" s="43"/>
      <c r="BR51" s="43"/>
      <c r="BS51" s="43"/>
      <c r="BT51" s="43"/>
      <c r="BU51" s="43"/>
      <c r="BV51" s="43"/>
      <c r="BW51" s="43"/>
      <c r="BX51" s="43"/>
      <c r="BY51" s="43"/>
      <c r="BZ51" s="43"/>
      <c r="CA51" s="43"/>
      <c r="CB51" s="43"/>
      <c r="CC51" s="43"/>
      <c r="CD51" s="43"/>
      <c r="CE51" s="43"/>
      <c r="CF51" s="43"/>
      <c r="CG51" s="43"/>
      <c r="CH51" s="43"/>
      <c r="CI51" s="43"/>
      <c r="CJ51" s="43"/>
      <c r="CK51" s="43"/>
      <c r="CL51" s="43"/>
      <c r="CM51" s="43"/>
      <c r="CN51" s="43"/>
      <c r="CO51" s="43"/>
      <c r="CP51" s="43"/>
      <c r="CQ51" s="43"/>
      <c r="CR51" s="43"/>
      <c r="CS51" s="43"/>
      <c r="CT51" s="43"/>
      <c r="CU51" s="43"/>
      <c r="CV51" s="43"/>
      <c r="CW51" s="43"/>
      <c r="CX51" s="43"/>
      <c r="CY51" s="43"/>
      <c r="CZ51" s="43"/>
      <c r="DA51" s="43"/>
      <c r="DB51" s="43"/>
      <c r="DC51" s="43"/>
      <c r="DD51" s="43"/>
      <c r="DE51" s="43"/>
      <c r="DF51" s="43"/>
      <c r="DG51" s="43"/>
      <c r="DH51" s="43"/>
      <c r="DI51" s="43"/>
      <c r="DJ51" s="43"/>
      <c r="DK51" s="43"/>
      <c r="DL51" s="43"/>
      <c r="DM51" s="43"/>
      <c r="DN51" s="43"/>
      <c r="DO51" s="43"/>
      <c r="DP51" s="43"/>
      <c r="DQ51" s="43"/>
      <c r="DR51" s="43"/>
      <c r="DS51" s="43"/>
      <c r="DT51" s="43"/>
      <c r="DU51" s="43"/>
      <c r="DV51" s="43"/>
      <c r="DW51" s="43"/>
      <c r="DX51" s="43"/>
      <c r="DY51" s="43"/>
      <c r="DZ51" s="43"/>
      <c r="EA51" s="43"/>
      <c r="EB51" s="43"/>
      <c r="EC51" s="43"/>
      <c r="ED51" s="43"/>
      <c r="EE51" s="43"/>
      <c r="EF51" s="43"/>
      <c r="EG51" s="43"/>
      <c r="EH51" s="43"/>
      <c r="EI51" s="43"/>
      <c r="EJ51" s="43"/>
      <c r="EK51" s="43"/>
      <c r="EL51" s="43"/>
      <c r="EM51" s="43"/>
      <c r="EN51" s="43"/>
      <c r="EO51" s="43"/>
      <c r="EP51" s="43"/>
      <c r="EQ51" s="43"/>
      <c r="ER51" s="43"/>
      <c r="ES51" s="43"/>
      <c r="ET51" s="43"/>
      <c r="EU51" s="43"/>
      <c r="EV51" s="43"/>
      <c r="EW51" s="43"/>
      <c r="EX51" s="43"/>
      <c r="EY51" s="43"/>
      <c r="EZ51" s="43"/>
      <c r="FA51" s="43"/>
      <c r="FB51" s="43"/>
      <c r="FC51" s="43"/>
      <c r="FD51" s="43"/>
      <c r="FE51" s="43"/>
      <c r="FF51" s="43"/>
      <c r="FG51" s="43"/>
      <c r="FH51" s="43"/>
      <c r="FI51" s="43"/>
      <c r="FJ51" s="43"/>
      <c r="FK51" s="43"/>
      <c r="FL51" s="43"/>
      <c r="FM51" s="43"/>
      <c r="FN51" s="43"/>
      <c r="FO51" s="43"/>
      <c r="FP51" s="43"/>
      <c r="FQ51" s="43"/>
      <c r="FR51" s="43"/>
      <c r="FS51" s="43"/>
      <c r="FT51" s="43"/>
      <c r="FU51" s="43"/>
      <c r="FV51" s="43"/>
      <c r="FW51" s="43"/>
      <c r="FX51" s="43"/>
      <c r="FY51" s="43"/>
      <c r="FZ51" s="43"/>
      <c r="GA51" s="43"/>
      <c r="GB51" s="43"/>
      <c r="GC51" s="43"/>
      <c r="GD51" s="43"/>
      <c r="GE51" s="43"/>
      <c r="GF51" s="43"/>
      <c r="GG51" s="43"/>
      <c r="GH51" s="43"/>
      <c r="GI51" s="43"/>
      <c r="GJ51" s="43"/>
      <c r="GK51" s="43"/>
      <c r="GL51" s="43"/>
      <c r="GM51" s="43"/>
      <c r="GN51" s="43"/>
      <c r="GO51" s="43"/>
      <c r="GP51" s="43"/>
      <c r="GQ51" s="43"/>
      <c r="GR51" s="43"/>
      <c r="GS51" s="43"/>
      <c r="GT51" s="43"/>
      <c r="GU51" s="43"/>
      <c r="GV51" s="43"/>
      <c r="GW51" s="43"/>
      <c r="GX51" s="43"/>
      <c r="GY51" s="43"/>
      <c r="GZ51" s="43"/>
      <c r="HA51" s="43"/>
      <c r="HB51" s="43"/>
      <c r="HC51" s="43"/>
      <c r="HD51" s="43"/>
      <c r="HE51" s="43"/>
      <c r="HF51" s="43"/>
      <c r="HG51" s="43"/>
      <c r="HH51" s="43"/>
      <c r="HI51" s="43"/>
      <c r="HJ51" s="43"/>
      <c r="HK51" s="43"/>
      <c r="HL51" s="43"/>
      <c r="HM51" s="43"/>
      <c r="HN51" s="43"/>
      <c r="HO51" s="43"/>
      <c r="HP51" s="43"/>
      <c r="HQ51" s="43"/>
      <c r="HR51" s="43"/>
      <c r="HS51" s="43"/>
      <c r="HT51" s="43"/>
      <c r="HU51" s="43"/>
      <c r="HV51" s="43"/>
      <c r="HW51" s="43"/>
      <c r="HX51" s="43"/>
      <c r="HY51" s="43"/>
      <c r="HZ51" s="43"/>
      <c r="IA51" s="43"/>
      <c r="IB51" s="43"/>
      <c r="IC51" s="43"/>
      <c r="ID51" s="43"/>
      <c r="IE51" s="43"/>
      <c r="IF51" s="43"/>
      <c r="IG51" s="43"/>
      <c r="IH51" s="43"/>
      <c r="II51" s="43"/>
      <c r="IJ51" s="43"/>
      <c r="IK51" s="43"/>
      <c r="IL51" s="43"/>
      <c r="IM51" s="43"/>
      <c r="IN51" s="43"/>
      <c r="IO51" s="43"/>
      <c r="IP51" s="43"/>
      <c r="IQ51" s="43"/>
      <c r="IR51" s="43"/>
      <c r="IS51" s="43"/>
      <c r="IT51" s="43"/>
      <c r="IU51" s="43"/>
      <c r="IV51" s="43"/>
      <c r="IW51" s="43"/>
    </row>
    <row r="52" customFormat="false" ht="15.95" hidden="false" customHeight="true" outlineLevel="0" collapsed="false">
      <c r="A52" s="96" t="n">
        <f aca="false">+A51+1</f>
        <v>13</v>
      </c>
      <c r="B52" s="97" t="s">
        <v>49</v>
      </c>
      <c r="C52" s="96" t="n">
        <v>786</v>
      </c>
      <c r="D52" s="232" t="n">
        <v>1</v>
      </c>
      <c r="E52" s="170" t="n">
        <v>1</v>
      </c>
      <c r="F52" s="170" t="n">
        <v>1</v>
      </c>
      <c r="G52" s="170" t="n">
        <v>1</v>
      </c>
      <c r="H52" s="170" t="n">
        <v>1</v>
      </c>
      <c r="I52" s="170" t="n">
        <v>1</v>
      </c>
      <c r="J52" s="170" t="n">
        <v>1</v>
      </c>
      <c r="K52" s="170" t="n">
        <v>1</v>
      </c>
      <c r="L52" s="170" t="n">
        <v>1</v>
      </c>
      <c r="M52" s="170" t="n">
        <v>1</v>
      </c>
      <c r="N52" s="170" t="n">
        <v>1</v>
      </c>
      <c r="O52" s="170" t="n">
        <v>1</v>
      </c>
      <c r="P52" s="170" t="n">
        <v>1</v>
      </c>
      <c r="Q52" s="170" t="n">
        <v>1</v>
      </c>
      <c r="R52" s="170" t="n">
        <v>1</v>
      </c>
      <c r="S52" s="170" t="n">
        <v>1</v>
      </c>
      <c r="T52" s="170" t="n">
        <v>1</v>
      </c>
      <c r="U52" s="170" t="n">
        <v>1</v>
      </c>
      <c r="V52" s="170" t="n">
        <v>1</v>
      </c>
      <c r="W52" s="170" t="n">
        <v>1</v>
      </c>
      <c r="X52" s="170" t="n">
        <v>1</v>
      </c>
      <c r="Y52" s="170" t="n">
        <v>1</v>
      </c>
      <c r="Z52" s="170" t="n">
        <v>1</v>
      </c>
      <c r="AA52" s="170" t="n">
        <v>1</v>
      </c>
      <c r="AB52" s="170" t="n">
        <v>1</v>
      </c>
      <c r="AC52" s="170" t="n">
        <v>1</v>
      </c>
      <c r="AD52" s="170" t="n">
        <v>1</v>
      </c>
      <c r="AE52" s="170" t="n">
        <v>1</v>
      </c>
      <c r="AF52" s="170" t="n">
        <v>1</v>
      </c>
      <c r="AG52" s="170" t="n">
        <v>1</v>
      </c>
      <c r="AH52" s="171" t="n">
        <v>1</v>
      </c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3"/>
      <c r="DD52" s="43"/>
      <c r="DE52" s="43"/>
      <c r="DF52" s="43"/>
      <c r="DG52" s="43"/>
      <c r="DH52" s="43"/>
      <c r="DI52" s="43"/>
      <c r="DJ52" s="43"/>
      <c r="DK52" s="43"/>
      <c r="DL52" s="43"/>
      <c r="DM52" s="43"/>
      <c r="DN52" s="43"/>
      <c r="DO52" s="43"/>
      <c r="DP52" s="43"/>
      <c r="DQ52" s="43"/>
      <c r="DR52" s="43"/>
      <c r="DS52" s="43"/>
      <c r="DT52" s="43"/>
      <c r="DU52" s="43"/>
      <c r="DV52" s="43"/>
      <c r="DW52" s="43"/>
      <c r="DX52" s="43"/>
      <c r="DY52" s="43"/>
      <c r="DZ52" s="43"/>
      <c r="EA52" s="43"/>
      <c r="EB52" s="43"/>
      <c r="EC52" s="43"/>
      <c r="ED52" s="43"/>
      <c r="EE52" s="43"/>
      <c r="EF52" s="43"/>
      <c r="EG52" s="43"/>
      <c r="EH52" s="43"/>
      <c r="EI52" s="43"/>
      <c r="EJ52" s="43"/>
      <c r="EK52" s="43"/>
      <c r="EL52" s="43"/>
      <c r="EM52" s="43"/>
      <c r="EN52" s="43"/>
      <c r="EO52" s="43"/>
      <c r="EP52" s="43"/>
      <c r="EQ52" s="43"/>
      <c r="ER52" s="43"/>
      <c r="ES52" s="43"/>
      <c r="ET52" s="43"/>
      <c r="EU52" s="43"/>
      <c r="EV52" s="43"/>
      <c r="EW52" s="43"/>
      <c r="EX52" s="43"/>
      <c r="EY52" s="43"/>
      <c r="EZ52" s="43"/>
      <c r="FA52" s="43"/>
      <c r="FB52" s="43"/>
      <c r="FC52" s="43"/>
      <c r="FD52" s="43"/>
      <c r="FE52" s="43"/>
      <c r="FF52" s="43"/>
      <c r="FG52" s="43"/>
      <c r="FH52" s="43"/>
      <c r="FI52" s="43"/>
      <c r="FJ52" s="43"/>
      <c r="FK52" s="43"/>
      <c r="FL52" s="43"/>
      <c r="FM52" s="43"/>
      <c r="FN52" s="43"/>
      <c r="FO52" s="43"/>
      <c r="FP52" s="43"/>
      <c r="FQ52" s="43"/>
      <c r="FR52" s="43"/>
      <c r="FS52" s="43"/>
      <c r="FT52" s="43"/>
      <c r="FU52" s="43"/>
      <c r="FV52" s="43"/>
      <c r="FW52" s="43"/>
      <c r="FX52" s="43"/>
      <c r="FY52" s="43"/>
      <c r="FZ52" s="43"/>
      <c r="GA52" s="43"/>
      <c r="GB52" s="43"/>
      <c r="GC52" s="43"/>
      <c r="GD52" s="43"/>
      <c r="GE52" s="43"/>
      <c r="GF52" s="43"/>
      <c r="GG52" s="43"/>
      <c r="GH52" s="43"/>
      <c r="GI52" s="43"/>
      <c r="GJ52" s="43"/>
      <c r="GK52" s="43"/>
      <c r="GL52" s="43"/>
      <c r="GM52" s="43"/>
      <c r="GN52" s="43"/>
      <c r="GO52" s="43"/>
      <c r="GP52" s="43"/>
      <c r="GQ52" s="43"/>
      <c r="GR52" s="43"/>
      <c r="GS52" s="43"/>
      <c r="GT52" s="43"/>
      <c r="GU52" s="43"/>
      <c r="GV52" s="43"/>
      <c r="GW52" s="43"/>
      <c r="GX52" s="43"/>
      <c r="GY52" s="43"/>
      <c r="GZ52" s="43"/>
      <c r="HA52" s="43"/>
      <c r="HB52" s="43"/>
      <c r="HC52" s="43"/>
      <c r="HD52" s="43"/>
      <c r="HE52" s="43"/>
      <c r="HF52" s="43"/>
      <c r="HG52" s="43"/>
      <c r="HH52" s="43"/>
      <c r="HI52" s="43"/>
      <c r="HJ52" s="43"/>
      <c r="HK52" s="43"/>
      <c r="HL52" s="43"/>
      <c r="HM52" s="43"/>
      <c r="HN52" s="43"/>
      <c r="HO52" s="43"/>
      <c r="HP52" s="43"/>
      <c r="HQ52" s="43"/>
      <c r="HR52" s="43"/>
      <c r="HS52" s="43"/>
      <c r="HT52" s="43"/>
      <c r="HU52" s="43"/>
      <c r="HV52" s="43"/>
      <c r="HW52" s="43"/>
      <c r="HX52" s="43"/>
      <c r="HY52" s="43"/>
      <c r="HZ52" s="43"/>
      <c r="IA52" s="43"/>
      <c r="IB52" s="43"/>
      <c r="IC52" s="43"/>
      <c r="ID52" s="43"/>
      <c r="IE52" s="43"/>
      <c r="IF52" s="43"/>
      <c r="IG52" s="43"/>
      <c r="IH52" s="43"/>
      <c r="II52" s="43"/>
      <c r="IJ52" s="43"/>
      <c r="IK52" s="43"/>
      <c r="IL52" s="43"/>
      <c r="IM52" s="43"/>
      <c r="IN52" s="43"/>
      <c r="IO52" s="43"/>
      <c r="IP52" s="43"/>
      <c r="IQ52" s="43"/>
      <c r="IR52" s="43"/>
      <c r="IS52" s="43"/>
      <c r="IT52" s="43"/>
      <c r="IU52" s="43"/>
      <c r="IV52" s="43"/>
      <c r="IW52" s="43"/>
    </row>
    <row r="53" customFormat="false" ht="15.95" hidden="false" customHeight="true" outlineLevel="0" collapsed="false">
      <c r="A53" s="73"/>
      <c r="B53" s="74" t="s">
        <v>21</v>
      </c>
      <c r="C53" s="75"/>
      <c r="D53" s="76" t="n">
        <f aca="false">(D40*$C40)+(D41*$C41)+(D42*$C42)+(D43*$C43)+(D44*$C44)+(D45*$C45)+(D46*$C46)+(D47*$C47)+(D48*$C48)+(D49*$C49)+(D50*$C50)+(D51*$C51)+(D52*$C52)</f>
        <v>12836</v>
      </c>
      <c r="E53" s="77" t="n">
        <f aca="false">(E40*$C40)+(E41*$C41)+(E42*$C42)+(E43*$C43)+(E44*$C44)+(E45*$C45)+(E46*$C46)+(E47*$C47)+(E48*$C48)+(E49*$C49)+(E50*$C50)+(E51*$C51)+(E52*$C52)</f>
        <v>12836</v>
      </c>
      <c r="F53" s="77" t="n">
        <f aca="false">(F40*$C40)+(F41*$C41)+(F42*$C42)+(F43*$C43)+(F44*$C44)+(F45*$C45)+(F46*$C46)+(F47*$C47)+(F48*$C48)+(F49*$C49)+(F50*$C50)+(F51*$C51)+(F52*$C52)</f>
        <v>12836</v>
      </c>
      <c r="G53" s="77" t="n">
        <f aca="false">(G40*$C40)+(G41*$C41)+(G42*$C42)+(G43*$C43)+(G44*$C44)+(G45*$C45)+(G46*$C46)+(G47*$C47)+(G48*$C48)+(G49*$C49)+(G50*$C50)+(G51*$C51)+(G52*$C52)</f>
        <v>12836</v>
      </c>
      <c r="H53" s="77" t="n">
        <f aca="false">(H40*$C40)+(H41*$C41)+(H42*$C42)+(H43*$C43)+(H44*$C44)+(H45*$C45)+(H46*$C46)+(H47*$C47)+(H48*$C48)+(H49*$C49)+(H50*$C50)+(H51*$C51)+(H52*$C52)</f>
        <v>12836</v>
      </c>
      <c r="I53" s="77" t="n">
        <f aca="false">(I40*$C40)+(I41*$C41)+(I42*$C42)+(I43*$C43)+(I44*$C44)+(I45*$C45)+(I46*$C46)+(I47*$C47)+(I48*$C48)+(I49*$C49)+(I50*$C50)+(I51*$C51)+(I52*$C52)</f>
        <v>12836</v>
      </c>
      <c r="J53" s="77" t="n">
        <f aca="false">(J40*$C40)+(J41*$C41)+(J42*$C42)+(J43*$C43)+(J44*$C44)+(J45*$C45)+(J46*$C46)+(J47*$C47)+(J48*$C48)+(J49*$C49)+(J50*$C50)+(J51*$C51)+(J52*$C52)</f>
        <v>12836</v>
      </c>
      <c r="K53" s="77" t="n">
        <f aca="false">(K40*$C40)+(K41*$C41)+(K42*$C42)+(K43*$C43)+(K44*$C44)+(K45*$C45)+(K46*$C46)+(K47*$C47)+(K48*$C48)+(K49*$C49)+(K50*$C50)+(K51*$C51)+(K52*$C52)</f>
        <v>12836</v>
      </c>
      <c r="L53" s="77" t="n">
        <f aca="false">(L40*$C40)+(L41*$C41)+(L42*$C42)+(L43*$C43)+(L44*$C44)+(L45*$C45)+(L46*$C46)+(L47*$C47)+(L48*$C48)+(L49*$C49)+(L50*$C50)+(L51*$C51)+(L52*$C52)</f>
        <v>12836</v>
      </c>
      <c r="M53" s="77" t="n">
        <f aca="false">(M40*$C40)+(M41*$C41)+(M42*$C42)+(M43*$C43)+(M44*$C44)+(M45*$C45)+(M46*$C46)+(M47*$C47)+(M48*$C48)+(M49*$C49)+(M50*$C50)+(M51*$C51)+(M52*$C52)</f>
        <v>12836</v>
      </c>
      <c r="N53" s="77" t="n">
        <f aca="false">(N40*$C40)+(N41*$C41)+(N42*$C42)+(N43*$C43)+(N44*$C44)+(N45*$C45)+(N46*$C46)+(N47*$C47)+(N48*$C48)+(N49*$C49)+(N50*$C50)+(N51*$C51)+(N52*$C52)</f>
        <v>12836</v>
      </c>
      <c r="O53" s="77" t="n">
        <f aca="false">(O40*$C40)+(O41*$C41)+(O42*$C42)+(O43*$C43)+(O44*$C44)+(O45*$C45)+(O46*$C46)+(O47*$C47)+(O48*$C48)+(O49*$C49)+(O50*$C50)+(O51*$C51)+(O52*$C52)</f>
        <v>12836</v>
      </c>
      <c r="P53" s="77" t="n">
        <f aca="false">(P40*$C40)+(P41*$C41)+(P42*$C42)+(P43*$C43)+(P44*$C44)+(P45*$C45)+(P46*$C46)+(P47*$C47)+(P48*$C48)+(P49*$C49)+(P50*$C50)+(P51*$C51)+(P52*$C52)</f>
        <v>12836</v>
      </c>
      <c r="Q53" s="77" t="n">
        <f aca="false">(Q40*$C40)+(Q41*$C41)+(Q42*$C42)+(Q43*$C43)+(Q44*$C44)+(Q45*$C45)+(Q46*$C46)+(Q47*$C47)+(Q48*$C48)+(Q49*$C49)+(Q50*$C50)+(Q51*$C51)+(Q52*$C52)</f>
        <v>12836</v>
      </c>
      <c r="R53" s="77" t="n">
        <f aca="false">(R40*$C40)+(R41*$C41)+(R42*$C42)+(R43*$C43)+(R44*$C44)+(R45*$C45)+(R46*$C46)+(R47*$C47)+(R48*$C48)+(R49*$C49)+(R50*$C50)+(R51*$C51)+(R52*$C52)</f>
        <v>12836</v>
      </c>
      <c r="S53" s="77" t="n">
        <f aca="false">(S40*$C40)+(S41*$C41)+(S42*$C42)+(S43*$C43)+(S44*$C44)+(S45*$C45)+(S46*$C46)+(S47*$C47)+(S48*$C48)+(S49*$C49)+(S50*$C50)+(S51*$C51)+(S52*$C52)</f>
        <v>12836</v>
      </c>
      <c r="T53" s="77" t="n">
        <f aca="false">(T40*$C40)+(T41*$C41)+(T42*$C42)+(T43*$C43)+(T44*$C44)+(T45*$C45)+(T46*$C46)+(T47*$C47)+(T48*$C48)+(T49*$C49)+(T50*$C50)+(T51*$C51)+(T52*$C52)</f>
        <v>12836</v>
      </c>
      <c r="U53" s="77" t="n">
        <f aca="false">(U40*$C40)+(U41*$C41)+(U42*$C42)+(U43*$C43)+(U44*$C44)+(U45*$C45)+(U46*$C46)+(U47*$C47)+(U48*$C48)+(U49*$C49)+(U50*$C50)+(U51*$C51)+(U52*$C52)</f>
        <v>12836</v>
      </c>
      <c r="V53" s="77" t="n">
        <f aca="false">(V40*$C40)+(V41*$C41)+(V42*$C42)+(V43*$C43)+(V44*$C44)+(V45*$C45)+(V46*$C46)+(V47*$C47)+(V48*$C48)+(V49*$C49)+(V50*$C50)+(V51*$C51)+(V52*$C52)</f>
        <v>12836</v>
      </c>
      <c r="W53" s="77" t="n">
        <f aca="false">(W40*$C40)+(W41*$C41)+(W42*$C42)+(W43*$C43)+(W44*$C44)+(W45*$C45)+(W46*$C46)+(W47*$C47)+(W48*$C48)+(W49*$C49)+(W50*$C50)+(W51*$C51)+(W52*$C52)</f>
        <v>12836</v>
      </c>
      <c r="X53" s="77" t="n">
        <f aca="false">(X40*$C40)+(X41*$C41)+(X42*$C42)+(X43*$C43)+(X44*$C44)+(X45*$C45)+(X46*$C46)+(X47*$C47)+(X48*$C48)+(X49*$C49)+(X50*$C50)+(X51*$C51)+(X52*$C52)</f>
        <v>12836</v>
      </c>
      <c r="Y53" s="77" t="n">
        <f aca="false">(Y40*$C40)+(Y41*$C41)+(Y42*$C42)+(Y43*$C43)+(Y44*$C44)+(Y45*$C45)+(Y46*$C46)+(Y47*$C47)+(Y48*$C48)+(Y49*$C49)+(Y50*$C50)+(Y51*$C51)+(Y52*$C52)</f>
        <v>12836</v>
      </c>
      <c r="Z53" s="77" t="n">
        <f aca="false">(Z40*$C40)+(Z41*$C41)+(Z42*$C42)+(Z43*$C43)+(Z44*$C44)+(Z45*$C45)+(Z46*$C46)+(Z47*$C47)+(Z48*$C48)+(Z49*$C49)+(Z50*$C50)+(Z51*$C51)+(Z52*$C52)</f>
        <v>12836</v>
      </c>
      <c r="AA53" s="77" t="n">
        <f aca="false">(AA40*$C40)+(AA41*$C41)+(AA42*$C42)+(AA43*$C43)+(AA44*$C44)+(AA45*$C45)+(AA46*$C46)+(AA47*$C47)+(AA48*$C48)+(AA49*$C49)+(AA50*$C50)+(AA51*$C51)+(AA52*$C52)</f>
        <v>12836</v>
      </c>
      <c r="AB53" s="77" t="n">
        <f aca="false">(AB40*$C40)+(AB41*$C41)+(AB42*$C42)+(AB43*$C43)+(AB44*$C44)+(AB45*$C45)+(AB46*$C46)+(AB47*$C47)+(AB48*$C48)+(AB49*$C49)+(AB50*$C50)+(AB51*$C51)+(AB52*$C52)</f>
        <v>12836</v>
      </c>
      <c r="AC53" s="77" t="n">
        <f aca="false">(AC40*$C40)+(AC41*$C41)+(AC42*$C42)+(AC43*$C43)+(AC44*$C44)+(AC45*$C45)+(AC46*$C46)+(AC47*$C47)+(AC48*$C48)+(AC49*$C49)+(AC50*$C50)+(AC51*$C51)+(AC52*$C52)</f>
        <v>12836</v>
      </c>
      <c r="AD53" s="77" t="n">
        <f aca="false">(AD40*$C40)+(AD41*$C41)+(AD42*$C42)+(AD43*$C43)+(AD44*$C44)+(AD45*$C45)+(AD46*$C46)+(AD47*$C47)+(AD48*$C48)+(AD49*$C49)+(AD50*$C50)+(AD51*$C51)+(AD52*$C52)</f>
        <v>12836</v>
      </c>
      <c r="AE53" s="77" t="n">
        <f aca="false">(AE40*$C40)+(AE41*$C41)+(AE42*$C42)+(AE43*$C43)+(AE44*$C44)+(AE45*$C45)+(AE46*$C46)+(AE47*$C47)+(AE48*$C48)+(AE49*$C49)+(AE50*$C50)+(AE51*$C51)+(AE52*$C52)</f>
        <v>12836</v>
      </c>
      <c r="AF53" s="77" t="n">
        <f aca="false">(AF40*$C40)+(AF41*$C41)+(AF42*$C42)+(AF43*$C43)+(AF44*$C44)+(AF45*$C45)+(AF46*$C46)+(AF47*$C47)+(AF48*$C48)+(AF49*$C49)+(AF50*$C50)+(AF51*$C51)+(AF52*$C52)</f>
        <v>12836</v>
      </c>
      <c r="AG53" s="77" t="n">
        <f aca="false">(AG40*$C40)+(AG41*$C41)+(AG42*$C42)+(AG43*$C43)+(AG44*$C44)+(AG45*$C45)+(AG46*$C46)+(AG47*$C47)+(AG48*$C48)+(AG49*$C49)+(AG50*$C50)+(AG51*$C51)+(AG52*$C52)</f>
        <v>12836</v>
      </c>
      <c r="AH53" s="175" t="n">
        <f aca="false">(AH40*$C40)+(AH41*$C41)+(AH42*$C42)+(AH43*$C43)+(AH44*$C44)+(AH45*$C45)+(AH46*$C46)+(AH47*$C47)+(AH48*$C48)+(AH49*$C49)+(AH50*$C50)+(AH51*$C51)+(AH52*$C52)</f>
        <v>12836</v>
      </c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3"/>
      <c r="DD53" s="43"/>
      <c r="DE53" s="43"/>
      <c r="DF53" s="43"/>
      <c r="DG53" s="43"/>
      <c r="DH53" s="43"/>
      <c r="DI53" s="43"/>
      <c r="DJ53" s="43"/>
      <c r="DK53" s="43"/>
      <c r="DL53" s="43"/>
      <c r="DM53" s="43"/>
      <c r="DN53" s="43"/>
      <c r="DO53" s="43"/>
      <c r="DP53" s="43"/>
      <c r="DQ53" s="43"/>
      <c r="DR53" s="43"/>
      <c r="DS53" s="43"/>
      <c r="DT53" s="43"/>
      <c r="DU53" s="43"/>
      <c r="DV53" s="43"/>
      <c r="DW53" s="43"/>
      <c r="DX53" s="43"/>
      <c r="DY53" s="43"/>
      <c r="DZ53" s="43"/>
      <c r="EA53" s="43"/>
      <c r="EB53" s="43"/>
      <c r="EC53" s="43"/>
      <c r="ED53" s="43"/>
      <c r="EE53" s="43"/>
      <c r="EF53" s="43"/>
      <c r="EG53" s="43"/>
      <c r="EH53" s="43"/>
      <c r="EI53" s="43"/>
      <c r="EJ53" s="43"/>
      <c r="EK53" s="43"/>
      <c r="EL53" s="43"/>
      <c r="EM53" s="43"/>
      <c r="EN53" s="43"/>
      <c r="EO53" s="43"/>
      <c r="EP53" s="43"/>
      <c r="EQ53" s="43"/>
      <c r="ER53" s="43"/>
      <c r="ES53" s="43"/>
      <c r="ET53" s="43"/>
      <c r="EU53" s="43"/>
      <c r="EV53" s="43"/>
      <c r="EW53" s="43"/>
      <c r="EX53" s="43"/>
      <c r="EY53" s="43"/>
      <c r="EZ53" s="43"/>
      <c r="FA53" s="43"/>
      <c r="FB53" s="43"/>
      <c r="FC53" s="43"/>
      <c r="FD53" s="43"/>
      <c r="FE53" s="43"/>
      <c r="FF53" s="43"/>
      <c r="FG53" s="43"/>
      <c r="FH53" s="43"/>
      <c r="FI53" s="43"/>
      <c r="FJ53" s="43"/>
      <c r="FK53" s="43"/>
      <c r="FL53" s="43"/>
      <c r="FM53" s="43"/>
      <c r="FN53" s="43"/>
      <c r="FO53" s="43"/>
      <c r="FP53" s="43"/>
      <c r="FQ53" s="43"/>
      <c r="FR53" s="43"/>
      <c r="FS53" s="43"/>
      <c r="FT53" s="43"/>
      <c r="FU53" s="43"/>
      <c r="FV53" s="43"/>
      <c r="FW53" s="43"/>
      <c r="FX53" s="43"/>
      <c r="FY53" s="43"/>
      <c r="FZ53" s="43"/>
      <c r="GA53" s="43"/>
      <c r="GB53" s="43"/>
      <c r="GC53" s="43"/>
      <c r="GD53" s="43"/>
      <c r="GE53" s="43"/>
      <c r="GF53" s="43"/>
      <c r="GG53" s="43"/>
      <c r="GH53" s="43"/>
      <c r="GI53" s="43"/>
      <c r="GJ53" s="43"/>
      <c r="GK53" s="43"/>
      <c r="GL53" s="43"/>
      <c r="GM53" s="43"/>
      <c r="GN53" s="43"/>
      <c r="GO53" s="43"/>
      <c r="GP53" s="43"/>
      <c r="GQ53" s="43"/>
      <c r="GR53" s="43"/>
      <c r="GS53" s="43"/>
      <c r="GT53" s="43"/>
      <c r="GU53" s="43"/>
      <c r="GV53" s="43"/>
      <c r="GW53" s="43"/>
      <c r="GX53" s="43"/>
      <c r="GY53" s="43"/>
      <c r="GZ53" s="43"/>
      <c r="HA53" s="43"/>
      <c r="HB53" s="43"/>
      <c r="HC53" s="43"/>
      <c r="HD53" s="43"/>
      <c r="HE53" s="43"/>
      <c r="HF53" s="43"/>
      <c r="HG53" s="43"/>
      <c r="HH53" s="43"/>
      <c r="HI53" s="43"/>
      <c r="HJ53" s="43"/>
      <c r="HK53" s="43"/>
      <c r="HL53" s="43"/>
      <c r="HM53" s="43"/>
      <c r="HN53" s="43"/>
      <c r="HO53" s="43"/>
      <c r="HP53" s="43"/>
      <c r="HQ53" s="43"/>
      <c r="HR53" s="43"/>
      <c r="HS53" s="43"/>
      <c r="HT53" s="43"/>
      <c r="HU53" s="43"/>
      <c r="HV53" s="43"/>
      <c r="HW53" s="43"/>
      <c r="HX53" s="43"/>
      <c r="HY53" s="43"/>
      <c r="HZ53" s="43"/>
      <c r="IA53" s="43"/>
      <c r="IB53" s="43"/>
      <c r="IC53" s="43"/>
      <c r="ID53" s="43"/>
      <c r="IE53" s="43"/>
      <c r="IF53" s="43"/>
      <c r="IG53" s="43"/>
      <c r="IH53" s="43"/>
      <c r="II53" s="43"/>
      <c r="IJ53" s="43"/>
      <c r="IK53" s="43"/>
      <c r="IL53" s="43"/>
      <c r="IM53" s="43"/>
      <c r="IN53" s="43"/>
      <c r="IO53" s="43"/>
      <c r="IP53" s="43"/>
      <c r="IQ53" s="43"/>
      <c r="IR53" s="43"/>
      <c r="IS53" s="43"/>
      <c r="IT53" s="43"/>
      <c r="IU53" s="43"/>
      <c r="IV53" s="43"/>
      <c r="IW53" s="43"/>
    </row>
    <row r="54" customFormat="false" ht="15.95" hidden="false" customHeight="true" outlineLevel="0" collapsed="false">
      <c r="A54" s="80"/>
      <c r="B54" s="81" t="s">
        <v>22</v>
      </c>
      <c r="C54" s="82" t="n">
        <v>0.0489</v>
      </c>
      <c r="D54" s="76" t="n">
        <f aca="false">(IF(D40&lt;100%,0,D40*$C40)+IF(D41&lt;100%,0,D41*$C41)+IF(D42&lt;100%,0,D42*$C42)+IF(D43&lt;100%,0,D43*$C43)+IF(D44&lt;100%,0,D44*$C44)+IF(D45&lt;100%,0,D45*$C45)+IF(D46&lt;100%,0,D46*$C46)+IF(D47&lt;100%,0,D47*$C47)+IF(D48&lt;100%,0,D48*$C48)+IF(D49&lt;100%,0,D49*$C49)+IF(D50&lt;100%,0,D50*$C50)+IF(D51&lt;100%,0,D51*$C51)+IF(D52&lt;100%,0,D52*$C52))*$C54</f>
        <v>627.6804</v>
      </c>
      <c r="E54" s="77" t="n">
        <f aca="false">(IF(E40&lt;100%,0,E40*$C40)+IF(E41&lt;100%,0,E41*$C41)+IF(E42&lt;100%,0,E42*$C42)+IF(E43&lt;100%,0,E43*$C43)+IF(E44&lt;100%,0,E44*$C44)+IF(E45&lt;100%,0,E45*$C45)+IF(E46&lt;100%,0,E46*$C46)+IF(E47&lt;100%,0,E47*$C47)+IF(E48&lt;100%,0,E48*$C48)+IF(E49&lt;100%,0,E49*$C49)+IF(E50&lt;100%,0,E50*$C50)+IF(E51&lt;100%,0,E51*$C51)+IF(E52&lt;100%,0,E52*$C52))*$C54</f>
        <v>627.6804</v>
      </c>
      <c r="F54" s="77" t="n">
        <f aca="false">(IF(F40&lt;100%,0,F40*$C40)+IF(F41&lt;100%,0,F41*$C41)+IF(F42&lt;100%,0,F42*$C42)+IF(F43&lt;100%,0,F43*$C43)+IF(F44&lt;100%,0,F44*$C44)+IF(F45&lt;100%,0,F45*$C45)+IF(F46&lt;100%,0,F46*$C46)+IF(F47&lt;100%,0,F47*$C47)+IF(F48&lt;100%,0,F48*$C48)+IF(F49&lt;100%,0,F49*$C49)+IF(F50&lt;100%,0,F50*$C50)+IF(F51&lt;100%,0,F51*$C51)+IF(F52&lt;100%,0,F52*$C52))*$C54</f>
        <v>627.6804</v>
      </c>
      <c r="G54" s="77" t="n">
        <f aca="false">(IF(G40&lt;100%,0,G40*$C40)+IF(G41&lt;100%,0,G41*$C41)+IF(G42&lt;100%,0,G42*$C42)+IF(G43&lt;100%,0,G43*$C43)+IF(G44&lt;100%,0,G44*$C44)+IF(G45&lt;100%,0,G45*$C45)+IF(G46&lt;100%,0,G46*$C46)+IF(G47&lt;100%,0,G47*$C47)+IF(G48&lt;100%,0,G48*$C48)+IF(G49&lt;100%,0,G49*$C49)+IF(G50&lt;100%,0,G50*$C50)+IF(G51&lt;100%,0,G51*$C51)+IF(G52&lt;100%,0,G52*$C52))*$C54</f>
        <v>627.6804</v>
      </c>
      <c r="H54" s="77" t="n">
        <f aca="false">(IF(H40&lt;100%,0,H40*$C40)+IF(H41&lt;100%,0,H41*$C41)+IF(H42&lt;100%,0,H42*$C42)+IF(H43&lt;100%,0,H43*$C43)+IF(H44&lt;100%,0,H44*$C44)+IF(H45&lt;100%,0,H45*$C45)+IF(H46&lt;100%,0,H46*$C46)+IF(H47&lt;100%,0,H47*$C47)+IF(H48&lt;100%,0,H48*$C48)+IF(H49&lt;100%,0,H49*$C49)+IF(H50&lt;100%,0,H50*$C50)+IF(H51&lt;100%,0,H51*$C51)+IF(H52&lt;100%,0,H52*$C52))*$C54</f>
        <v>627.6804</v>
      </c>
      <c r="I54" s="77" t="n">
        <f aca="false">(IF(I40&lt;100%,0,I40*$C40)+IF(I41&lt;100%,0,I41*$C41)+IF(I42&lt;100%,0,I42*$C42)+IF(I43&lt;100%,0,I43*$C43)+IF(I44&lt;100%,0,I44*$C44)+IF(I45&lt;100%,0,I45*$C45)+IF(I46&lt;100%,0,I46*$C46)+IF(I47&lt;100%,0,I47*$C47)+IF(I48&lt;100%,0,I48*$C48)+IF(I49&lt;100%,0,I49*$C49)+IF(I50&lt;100%,0,I50*$C50)+IF(I51&lt;100%,0,I51*$C51)+IF(I52&lt;100%,0,I52*$C52))*$C54</f>
        <v>627.6804</v>
      </c>
      <c r="J54" s="77" t="n">
        <f aca="false">(IF(J40&lt;100%,0,J40*$C40)+IF(J41&lt;100%,0,J41*$C41)+IF(J42&lt;100%,0,J42*$C42)+IF(J43&lt;100%,0,J43*$C43)+IF(J44&lt;100%,0,J44*$C44)+IF(J45&lt;100%,0,J45*$C45)+IF(J46&lt;100%,0,J46*$C46)+IF(J47&lt;100%,0,J47*$C47)+IF(J48&lt;100%,0,J48*$C48)+IF(J49&lt;100%,0,J49*$C49)+IF(J50&lt;100%,0,J50*$C50)+IF(J51&lt;100%,0,J51*$C51)+IF(J52&lt;100%,0,J52*$C52))*$C54</f>
        <v>627.6804</v>
      </c>
      <c r="K54" s="77" t="n">
        <f aca="false">(IF(K40&lt;100%,0,K40*$C40)+IF(K41&lt;100%,0,K41*$C41)+IF(K42&lt;100%,0,K42*$C42)+IF(K43&lt;100%,0,K43*$C43)+IF(K44&lt;100%,0,K44*$C44)+IF(K45&lt;100%,0,K45*$C45)+IF(K46&lt;100%,0,K46*$C46)+IF(K47&lt;100%,0,K47*$C47)+IF(K48&lt;100%,0,K48*$C48)+IF(K49&lt;100%,0,K49*$C49)+IF(K50&lt;100%,0,K50*$C50)+IF(K51&lt;100%,0,K51*$C51)+IF(K52&lt;100%,0,K52*$C52))*$C54</f>
        <v>627.6804</v>
      </c>
      <c r="L54" s="77" t="n">
        <f aca="false">(IF(L40&lt;100%,0,L40*$C40)+IF(L41&lt;100%,0,L41*$C41)+IF(L42&lt;100%,0,L42*$C42)+IF(L43&lt;100%,0,L43*$C43)+IF(L44&lt;100%,0,L44*$C44)+IF(L45&lt;100%,0,L45*$C45)+IF(L46&lt;100%,0,L46*$C46)+IF(L47&lt;100%,0,L47*$C47)+IF(L48&lt;100%,0,L48*$C48)+IF(L49&lt;100%,0,L49*$C49)+IF(L50&lt;100%,0,L50*$C50)+IF(L51&lt;100%,0,L51*$C51)+IF(L52&lt;100%,0,L52*$C52))*$C54</f>
        <v>627.6804</v>
      </c>
      <c r="M54" s="77" t="n">
        <f aca="false">(IF(M40&lt;100%,0,M40*$C40)+IF(M41&lt;100%,0,M41*$C41)+IF(M42&lt;100%,0,M42*$C42)+IF(M43&lt;100%,0,M43*$C43)+IF(M44&lt;100%,0,M44*$C44)+IF(M45&lt;100%,0,M45*$C45)+IF(M46&lt;100%,0,M46*$C46)+IF(M47&lt;100%,0,M47*$C47)+IF(M48&lt;100%,0,M48*$C48)+IF(M49&lt;100%,0,M49*$C49)+IF(M50&lt;100%,0,M50*$C50)+IF(M51&lt;100%,0,M51*$C51)+IF(M52&lt;100%,0,M52*$C52))*$C54</f>
        <v>627.6804</v>
      </c>
      <c r="N54" s="77" t="n">
        <f aca="false">(IF(N40&lt;100%,0,N40*$C40)+IF(N41&lt;100%,0,N41*$C41)+IF(N42&lt;100%,0,N42*$C42)+IF(N43&lt;100%,0,N43*$C43)+IF(N44&lt;100%,0,N44*$C44)+IF(N45&lt;100%,0,N45*$C45)+IF(N46&lt;100%,0,N46*$C46)+IF(N47&lt;100%,0,N47*$C47)+IF(N48&lt;100%,0,N48*$C48)+IF(N49&lt;100%,0,N49*$C49)+IF(N50&lt;100%,0,N50*$C50)+IF(N51&lt;100%,0,N51*$C51)+IF(N52&lt;100%,0,N52*$C52))*$C54</f>
        <v>627.6804</v>
      </c>
      <c r="O54" s="77" t="n">
        <f aca="false">(IF(O40&lt;100%,0,O40*$C40)+IF(O41&lt;100%,0,O41*$C41)+IF(O42&lt;100%,0,O42*$C42)+IF(O43&lt;100%,0,O43*$C43)+IF(O44&lt;100%,0,O44*$C44)+IF(O45&lt;100%,0,O45*$C45)+IF(O46&lt;100%,0,O46*$C46)+IF(O47&lt;100%,0,O47*$C47)+IF(O48&lt;100%,0,O48*$C48)+IF(O49&lt;100%,0,O49*$C49)+IF(O50&lt;100%,0,O50*$C50)+IF(O51&lt;100%,0,O51*$C51)+IF(O52&lt;100%,0,O52*$C52))*$C54</f>
        <v>627.6804</v>
      </c>
      <c r="P54" s="77" t="n">
        <f aca="false">(IF(P40&lt;100%,0,P40*$C40)+IF(P41&lt;100%,0,P41*$C41)+IF(P42&lt;100%,0,P42*$C42)+IF(P43&lt;100%,0,P43*$C43)+IF(P44&lt;100%,0,P44*$C44)+IF(P45&lt;100%,0,P45*$C45)+IF(P46&lt;100%,0,P46*$C46)+IF(P47&lt;100%,0,P47*$C47)+IF(P48&lt;100%,0,P48*$C48)+IF(P49&lt;100%,0,P49*$C49)+IF(P50&lt;100%,0,P50*$C50)+IF(P51&lt;100%,0,P51*$C51)+IF(P52&lt;100%,0,P52*$C52))*$C54</f>
        <v>627.6804</v>
      </c>
      <c r="Q54" s="77" t="n">
        <f aca="false">(IF(Q40&lt;100%,0,Q40*$C40)+IF(Q41&lt;100%,0,Q41*$C41)+IF(Q42&lt;100%,0,Q42*$C42)+IF(Q43&lt;100%,0,Q43*$C43)+IF(Q44&lt;100%,0,Q44*$C44)+IF(Q45&lt;100%,0,Q45*$C45)+IF(Q46&lt;100%,0,Q46*$C46)+IF(Q47&lt;100%,0,Q47*$C47)+IF(Q48&lt;100%,0,Q48*$C48)+IF(Q49&lt;100%,0,Q49*$C49)+IF(Q50&lt;100%,0,Q50*$C50)+IF(Q51&lt;100%,0,Q51*$C51)+IF(Q52&lt;100%,0,Q52*$C52))*$C54</f>
        <v>627.6804</v>
      </c>
      <c r="R54" s="77" t="n">
        <f aca="false">(IF(R40&lt;100%,0,R40*$C40)+IF(R41&lt;100%,0,R41*$C41)+IF(R42&lt;100%,0,R42*$C42)+IF(R43&lt;100%,0,R43*$C43)+IF(R44&lt;100%,0,R44*$C44)+IF(R45&lt;100%,0,R45*$C45)+IF(R46&lt;100%,0,R46*$C46)+IF(R47&lt;100%,0,R47*$C47)+IF(R48&lt;100%,0,R48*$C48)+IF(R49&lt;100%,0,R49*$C49)+IF(R50&lt;100%,0,R50*$C50)+IF(R51&lt;100%,0,R51*$C51)+IF(R52&lt;100%,0,R52*$C52))*$C54</f>
        <v>627.6804</v>
      </c>
      <c r="S54" s="77" t="n">
        <f aca="false">(IF(S40&lt;100%,0,S40*$C40)+IF(S41&lt;100%,0,S41*$C41)+IF(S42&lt;100%,0,S42*$C42)+IF(S43&lt;100%,0,S43*$C43)+IF(S44&lt;100%,0,S44*$C44)+IF(S45&lt;100%,0,S45*$C45)+IF(S46&lt;100%,0,S46*$C46)+IF(S47&lt;100%,0,S47*$C47)+IF(S48&lt;100%,0,S48*$C48)+IF(S49&lt;100%,0,S49*$C49)+IF(S50&lt;100%,0,S50*$C50)+IF(S51&lt;100%,0,S51*$C51)+IF(S52&lt;100%,0,S52*$C52))*$C54</f>
        <v>627.6804</v>
      </c>
      <c r="T54" s="77" t="n">
        <f aca="false">(IF(T40&lt;100%,0,T40*$C40)+IF(T41&lt;100%,0,T41*$C41)+IF(T42&lt;100%,0,T42*$C42)+IF(T43&lt;100%,0,T43*$C43)+IF(T44&lt;100%,0,T44*$C44)+IF(T45&lt;100%,0,T45*$C45)+IF(T46&lt;100%,0,T46*$C46)+IF(T47&lt;100%,0,T47*$C47)+IF(T48&lt;100%,0,T48*$C48)+IF(T49&lt;100%,0,T49*$C49)+IF(T50&lt;100%,0,T50*$C50)+IF(T51&lt;100%,0,T51*$C51)+IF(T52&lt;100%,0,T52*$C52))*$C54</f>
        <v>627.6804</v>
      </c>
      <c r="U54" s="77" t="n">
        <f aca="false">(IF(U40&lt;100%,0,U40*$C40)+IF(U41&lt;100%,0,U41*$C41)+IF(U42&lt;100%,0,U42*$C42)+IF(U43&lt;100%,0,U43*$C43)+IF(U44&lt;100%,0,U44*$C44)+IF(U45&lt;100%,0,U45*$C45)+IF(U46&lt;100%,0,U46*$C46)+IF(U47&lt;100%,0,U47*$C47)+IF(U48&lt;100%,0,U48*$C48)+IF(U49&lt;100%,0,U49*$C49)+IF(U50&lt;100%,0,U50*$C50)+IF(U51&lt;100%,0,U51*$C51)+IF(U52&lt;100%,0,U52*$C52))*$C54</f>
        <v>627.6804</v>
      </c>
      <c r="V54" s="77" t="n">
        <f aca="false">(IF(V40&lt;100%,0,V40*$C40)+IF(V41&lt;100%,0,V41*$C41)+IF(V42&lt;100%,0,V42*$C42)+IF(V43&lt;100%,0,V43*$C43)+IF(V44&lt;100%,0,V44*$C44)+IF(V45&lt;100%,0,V45*$C45)+IF(V46&lt;100%,0,V46*$C46)+IF(V47&lt;100%,0,V47*$C47)+IF(V48&lt;100%,0,V48*$C48)+IF(V49&lt;100%,0,V49*$C49)+IF(V50&lt;100%,0,V50*$C50)+IF(V51&lt;100%,0,V51*$C51)+IF(V52&lt;100%,0,V52*$C52))*$C54</f>
        <v>627.6804</v>
      </c>
      <c r="W54" s="77" t="n">
        <f aca="false">(IF(W40&lt;100%,0,W40*$C40)+IF(W41&lt;100%,0,W41*$C41)+IF(W42&lt;100%,0,W42*$C42)+IF(W43&lt;100%,0,W43*$C43)+IF(W44&lt;100%,0,W44*$C44)+IF(W45&lt;100%,0,W45*$C45)+IF(W46&lt;100%,0,W46*$C46)+IF(W47&lt;100%,0,W47*$C47)+IF(W48&lt;100%,0,W48*$C48)+IF(W49&lt;100%,0,W49*$C49)+IF(W50&lt;100%,0,W50*$C50)+IF(W51&lt;100%,0,W51*$C51)+IF(W52&lt;100%,0,W52*$C52))*$C54</f>
        <v>627.6804</v>
      </c>
      <c r="X54" s="77" t="n">
        <f aca="false">(IF(X40&lt;100%,0,X40*$C40)+IF(X41&lt;100%,0,X41*$C41)+IF(X42&lt;100%,0,X42*$C42)+IF(X43&lt;100%,0,X43*$C43)+IF(X44&lt;100%,0,X44*$C44)+IF(X45&lt;100%,0,X45*$C45)+IF(X46&lt;100%,0,X46*$C46)+IF(X47&lt;100%,0,X47*$C47)+IF(X48&lt;100%,0,X48*$C48)+IF(X49&lt;100%,0,X49*$C49)+IF(X50&lt;100%,0,X50*$C50)+IF(X51&lt;100%,0,X51*$C51)+IF(X52&lt;100%,0,X52*$C52))*$C54</f>
        <v>627.6804</v>
      </c>
      <c r="Y54" s="77" t="n">
        <f aca="false">(IF(Y40&lt;100%,0,Y40*$C40)+IF(Y41&lt;100%,0,Y41*$C41)+IF(Y42&lt;100%,0,Y42*$C42)+IF(Y43&lt;100%,0,Y43*$C43)+IF(Y44&lt;100%,0,Y44*$C44)+IF(Y45&lt;100%,0,Y45*$C45)+IF(Y46&lt;100%,0,Y46*$C46)+IF(Y47&lt;100%,0,Y47*$C47)+IF(Y48&lt;100%,0,Y48*$C48)+IF(Y49&lt;100%,0,Y49*$C49)+IF(Y50&lt;100%,0,Y50*$C50)+IF(Y51&lt;100%,0,Y51*$C51)+IF(Y52&lt;100%,0,Y52*$C52))*$C54</f>
        <v>627.6804</v>
      </c>
      <c r="Z54" s="77" t="n">
        <f aca="false">(IF(Z40&lt;100%,0,Z40*$C40)+IF(Z41&lt;100%,0,Z41*$C41)+IF(Z42&lt;100%,0,Z42*$C42)+IF(Z43&lt;100%,0,Z43*$C43)+IF(Z44&lt;100%,0,Z44*$C44)+IF(Z45&lt;100%,0,Z45*$C45)+IF(Z46&lt;100%,0,Z46*$C46)+IF(Z47&lt;100%,0,Z47*$C47)+IF(Z48&lt;100%,0,Z48*$C48)+IF(Z49&lt;100%,0,Z49*$C49)+IF(Z50&lt;100%,0,Z50*$C50)+IF(Z51&lt;100%,0,Z51*$C51)+IF(Z52&lt;100%,0,Z52*$C52))*$C54</f>
        <v>627.6804</v>
      </c>
      <c r="AA54" s="77" t="n">
        <f aca="false">(IF(AA40&lt;100%,0,AA40*$C40)+IF(AA41&lt;100%,0,AA41*$C41)+IF(AA42&lt;100%,0,AA42*$C42)+IF(AA43&lt;100%,0,AA43*$C43)+IF(AA44&lt;100%,0,AA44*$C44)+IF(AA45&lt;100%,0,AA45*$C45)+IF(AA46&lt;100%,0,AA46*$C46)+IF(AA47&lt;100%,0,AA47*$C47)+IF(AA48&lt;100%,0,AA48*$C48)+IF(AA49&lt;100%,0,AA49*$C49)+IF(AA50&lt;100%,0,AA50*$C50)+IF(AA51&lt;100%,0,AA51*$C51)+IF(AA52&lt;100%,0,AA52*$C52))*$C54</f>
        <v>627.6804</v>
      </c>
      <c r="AB54" s="77" t="n">
        <f aca="false">(IF(AB40&lt;100%,0,AB40*$C40)+IF(AB41&lt;100%,0,AB41*$C41)+IF(AB42&lt;100%,0,AB42*$C42)+IF(AB43&lt;100%,0,AB43*$C43)+IF(AB44&lt;100%,0,AB44*$C44)+IF(AB45&lt;100%,0,AB45*$C45)+IF(AB46&lt;100%,0,AB46*$C46)+IF(AB47&lt;100%,0,AB47*$C47)+IF(AB48&lt;100%,0,AB48*$C48)+IF(AB49&lt;100%,0,AB49*$C49)+IF(AB50&lt;100%,0,AB50*$C50)+IF(AB51&lt;100%,0,AB51*$C51)+IF(AB52&lt;100%,0,AB52*$C52))*$C54</f>
        <v>627.6804</v>
      </c>
      <c r="AC54" s="77" t="n">
        <f aca="false">(IF(AC40&lt;100%,0,AC40*$C40)+IF(AC41&lt;100%,0,AC41*$C41)+IF(AC42&lt;100%,0,AC42*$C42)+IF(AC43&lt;100%,0,AC43*$C43)+IF(AC44&lt;100%,0,AC44*$C44)+IF(AC45&lt;100%,0,AC45*$C45)+IF(AC46&lt;100%,0,AC46*$C46)+IF(AC47&lt;100%,0,AC47*$C47)+IF(AC48&lt;100%,0,AC48*$C48)+IF(AC49&lt;100%,0,AC49*$C49)+IF(AC50&lt;100%,0,AC50*$C50)+IF(AC51&lt;100%,0,AC51*$C51)+IF(AC52&lt;100%,0,AC52*$C52))*$C54</f>
        <v>627.6804</v>
      </c>
      <c r="AD54" s="77" t="n">
        <f aca="false">(IF(AD40&lt;100%,0,AD40*$C40)+IF(AD41&lt;100%,0,AD41*$C41)+IF(AD42&lt;100%,0,AD42*$C42)+IF(AD43&lt;100%,0,AD43*$C43)+IF(AD44&lt;100%,0,AD44*$C44)+IF(AD45&lt;100%,0,AD45*$C45)+IF(AD46&lt;100%,0,AD46*$C46)+IF(AD47&lt;100%,0,AD47*$C47)+IF(AD48&lt;100%,0,AD48*$C48)+IF(AD49&lt;100%,0,AD49*$C49)+IF(AD50&lt;100%,0,AD50*$C50)+IF(AD51&lt;100%,0,AD51*$C51)+IF(AD52&lt;100%,0,AD52*$C52))*$C54</f>
        <v>627.6804</v>
      </c>
      <c r="AE54" s="77" t="n">
        <f aca="false">(IF(AE40&lt;100%,0,AE40*$C40)+IF(AE41&lt;100%,0,AE41*$C41)+IF(AE42&lt;100%,0,AE42*$C42)+IF(AE43&lt;100%,0,AE43*$C43)+IF(AE44&lt;100%,0,AE44*$C44)+IF(AE45&lt;100%,0,AE45*$C45)+IF(AE46&lt;100%,0,AE46*$C46)+IF(AE47&lt;100%,0,AE47*$C47)+IF(AE48&lt;100%,0,AE48*$C48)+IF(AE49&lt;100%,0,AE49*$C49)+IF(AE50&lt;100%,0,AE50*$C50)+IF(AE51&lt;100%,0,AE51*$C51)+IF(AE52&lt;100%,0,AE52*$C52))*$C54</f>
        <v>627.6804</v>
      </c>
      <c r="AF54" s="77" t="n">
        <f aca="false">(IF(AF40&lt;100%,0,AF40*$C40)+IF(AF41&lt;100%,0,AF41*$C41)+IF(AF42&lt;100%,0,AF42*$C42)+IF(AF43&lt;100%,0,AF43*$C43)+IF(AF44&lt;100%,0,AF44*$C44)+IF(AF45&lt;100%,0,AF45*$C45)+IF(AF46&lt;100%,0,AF46*$C46)+IF(AF47&lt;100%,0,AF47*$C47)+IF(AF48&lt;100%,0,AF48*$C48)+IF(AF49&lt;100%,0,AF49*$C49)+IF(AF50&lt;100%,0,AF50*$C50)+IF(AF51&lt;100%,0,AF51*$C51)+IF(AF52&lt;100%,0,AF52*$C52))*$C54</f>
        <v>627.6804</v>
      </c>
      <c r="AG54" s="77" t="n">
        <f aca="false">(IF(AG40&lt;100%,0,AG40*$C40)+IF(AG41&lt;100%,0,AG41*$C41)+IF(AG42&lt;100%,0,AG42*$C42)+IF(AG43&lt;100%,0,AG43*$C43)+IF(AG44&lt;100%,0,AG44*$C44)+IF(AG45&lt;100%,0,AG45*$C45)+IF(AG46&lt;100%,0,AG46*$C46)+IF(AG47&lt;100%,0,AG47*$C47)+IF(AG48&lt;100%,0,AG48*$C48)+IF(AG49&lt;100%,0,AG49*$C49)+IF(AG50&lt;100%,0,AG50*$C50)+IF(AG51&lt;100%,0,AG51*$C51)+IF(AG52&lt;100%,0,AG52*$C52))*$C54</f>
        <v>627.6804</v>
      </c>
      <c r="AH54" s="175" t="n">
        <f aca="false">(IF(AH40&lt;100%,0,AH40*$C40)+IF(AH41&lt;100%,0,AH41*$C41)+IF(AH42&lt;100%,0,AH42*$C42)+IF(AH43&lt;100%,0,AH43*$C43)+IF(AH44&lt;100%,0,AH44*$C44)+IF(AH45&lt;100%,0,AH45*$C45)+IF(AH46&lt;100%,0,AH46*$C46)+IF(AH47&lt;100%,0,AH47*$C47)+IF(AH48&lt;100%,0,AH48*$C48)+IF(AH49&lt;100%,0,AH49*$C49)+IF(AH50&lt;100%,0,AH50*$C50)+IF(AH51&lt;100%,0,AH51*$C51)+IF(AH52&lt;100%,0,AH52*$C52))*$C54</f>
        <v>627.6804</v>
      </c>
      <c r="AI54" s="83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  <c r="DK54" s="84"/>
      <c r="DL54" s="84"/>
      <c r="DM54" s="84"/>
      <c r="DN54" s="84"/>
      <c r="DO54" s="84"/>
      <c r="DP54" s="84"/>
      <c r="DQ54" s="84"/>
      <c r="DR54" s="84"/>
      <c r="DS54" s="84"/>
      <c r="DT54" s="84"/>
      <c r="DU54" s="84"/>
      <c r="DV54" s="84"/>
      <c r="DW54" s="84"/>
      <c r="DX54" s="84"/>
      <c r="DY54" s="84"/>
      <c r="DZ54" s="84"/>
      <c r="EA54" s="84"/>
      <c r="EB54" s="84"/>
      <c r="EC54" s="84"/>
      <c r="ED54" s="84"/>
      <c r="EE54" s="84"/>
      <c r="EF54" s="84"/>
      <c r="EG54" s="84"/>
      <c r="EH54" s="84"/>
      <c r="EI54" s="84"/>
      <c r="EJ54" s="84"/>
      <c r="EK54" s="84"/>
      <c r="EL54" s="84"/>
      <c r="EM54" s="84"/>
      <c r="EN54" s="84"/>
      <c r="EO54" s="84"/>
      <c r="EP54" s="84"/>
      <c r="EQ54" s="84"/>
      <c r="ER54" s="84"/>
      <c r="ES54" s="84"/>
      <c r="ET54" s="84"/>
      <c r="EU54" s="84"/>
      <c r="EV54" s="84"/>
      <c r="EW54" s="84"/>
      <c r="EX54" s="84"/>
      <c r="EY54" s="84"/>
      <c r="EZ54" s="84"/>
      <c r="FA54" s="84"/>
      <c r="FB54" s="84"/>
      <c r="FC54" s="84"/>
      <c r="FD54" s="84"/>
      <c r="FE54" s="84"/>
      <c r="FF54" s="84"/>
      <c r="FG54" s="84"/>
      <c r="FH54" s="84"/>
      <c r="FI54" s="84"/>
      <c r="FJ54" s="84"/>
      <c r="FK54" s="84"/>
      <c r="FL54" s="84"/>
      <c r="FM54" s="84"/>
      <c r="FN54" s="84"/>
      <c r="FO54" s="84"/>
      <c r="FP54" s="84"/>
      <c r="FQ54" s="84"/>
      <c r="FR54" s="84"/>
      <c r="FS54" s="84"/>
      <c r="FT54" s="84"/>
      <c r="FU54" s="84"/>
      <c r="FV54" s="84"/>
      <c r="FW54" s="84"/>
      <c r="FX54" s="84"/>
      <c r="FY54" s="84"/>
      <c r="FZ54" s="84"/>
      <c r="GA54" s="84"/>
      <c r="GB54" s="84"/>
      <c r="GC54" s="84"/>
      <c r="GD54" s="84"/>
      <c r="GE54" s="84"/>
      <c r="GF54" s="84"/>
      <c r="GG54" s="84"/>
      <c r="GH54" s="84"/>
      <c r="GI54" s="84"/>
      <c r="GJ54" s="84"/>
      <c r="GK54" s="84"/>
      <c r="GL54" s="84"/>
      <c r="GM54" s="84"/>
      <c r="GN54" s="84"/>
      <c r="GO54" s="84"/>
      <c r="GP54" s="84"/>
      <c r="GQ54" s="84"/>
      <c r="GR54" s="84"/>
      <c r="GS54" s="84"/>
      <c r="GT54" s="84"/>
      <c r="GU54" s="84"/>
      <c r="GV54" s="84"/>
      <c r="GW54" s="84"/>
      <c r="GX54" s="84"/>
      <c r="GY54" s="84"/>
      <c r="GZ54" s="84"/>
      <c r="HA54" s="84"/>
      <c r="HB54" s="84"/>
      <c r="HC54" s="84"/>
      <c r="HD54" s="84"/>
      <c r="HE54" s="84"/>
      <c r="HF54" s="84"/>
      <c r="HG54" s="84"/>
      <c r="HH54" s="84"/>
      <c r="HI54" s="84"/>
      <c r="HJ54" s="84"/>
      <c r="HK54" s="84"/>
      <c r="HL54" s="84"/>
      <c r="HM54" s="84"/>
      <c r="HN54" s="84"/>
      <c r="HO54" s="84"/>
      <c r="HP54" s="84"/>
      <c r="HQ54" s="84"/>
      <c r="HR54" s="84"/>
      <c r="HS54" s="84"/>
      <c r="HT54" s="84"/>
      <c r="HU54" s="84"/>
      <c r="HV54" s="84"/>
      <c r="HW54" s="84"/>
      <c r="HX54" s="84"/>
      <c r="HY54" s="84"/>
      <c r="HZ54" s="84"/>
      <c r="IA54" s="84"/>
      <c r="IB54" s="84"/>
      <c r="IC54" s="84"/>
      <c r="ID54" s="84"/>
      <c r="IE54" s="84"/>
      <c r="IF54" s="84"/>
      <c r="IG54" s="84"/>
      <c r="IH54" s="84"/>
      <c r="II54" s="84"/>
      <c r="IJ54" s="84"/>
      <c r="IK54" s="84"/>
      <c r="IL54" s="84"/>
      <c r="IM54" s="84"/>
      <c r="IN54" s="84"/>
      <c r="IO54" s="84"/>
      <c r="IP54" s="84"/>
      <c r="IQ54" s="84"/>
      <c r="IR54" s="84"/>
      <c r="IS54" s="84"/>
      <c r="IT54" s="84"/>
      <c r="IU54" s="84"/>
      <c r="IV54" s="84"/>
      <c r="IW54" s="84"/>
    </row>
    <row r="55" customFormat="false" ht="15.95" hidden="false" customHeight="true" outlineLevel="0" collapsed="false">
      <c r="A55" s="80"/>
      <c r="B55" s="85" t="s">
        <v>23</v>
      </c>
      <c r="C55" s="86"/>
      <c r="D55" s="87" t="n">
        <f aca="false">D53-D54</f>
        <v>12208.3196</v>
      </c>
      <c r="E55" s="88" t="n">
        <f aca="false">E53-E54</f>
        <v>12208.3196</v>
      </c>
      <c r="F55" s="88" t="n">
        <f aca="false">F53-F54</f>
        <v>12208.3196</v>
      </c>
      <c r="G55" s="88" t="n">
        <f aca="false">G53-G54</f>
        <v>12208.3196</v>
      </c>
      <c r="H55" s="88" t="n">
        <f aca="false">H53-H54</f>
        <v>12208.3196</v>
      </c>
      <c r="I55" s="88" t="n">
        <f aca="false">I53-I54</f>
        <v>12208.3196</v>
      </c>
      <c r="J55" s="88" t="n">
        <f aca="false">J53-J54</f>
        <v>12208.3196</v>
      </c>
      <c r="K55" s="88" t="n">
        <f aca="false">K53-K54</f>
        <v>12208.3196</v>
      </c>
      <c r="L55" s="88" t="n">
        <f aca="false">L53-L54</f>
        <v>12208.3196</v>
      </c>
      <c r="M55" s="88" t="n">
        <f aca="false">M53-M54</f>
        <v>12208.3196</v>
      </c>
      <c r="N55" s="88" t="n">
        <f aca="false">N53-N54</f>
        <v>12208.3196</v>
      </c>
      <c r="O55" s="88" t="n">
        <f aca="false">O53-O54</f>
        <v>12208.3196</v>
      </c>
      <c r="P55" s="88" t="n">
        <f aca="false">P53-P54</f>
        <v>12208.3196</v>
      </c>
      <c r="Q55" s="88" t="n">
        <f aca="false">Q53-Q54</f>
        <v>12208.3196</v>
      </c>
      <c r="R55" s="88" t="n">
        <f aca="false">R53-R54</f>
        <v>12208.3196</v>
      </c>
      <c r="S55" s="88" t="n">
        <f aca="false">S53-S54</f>
        <v>12208.3196</v>
      </c>
      <c r="T55" s="88" t="n">
        <f aca="false">T53-T54</f>
        <v>12208.3196</v>
      </c>
      <c r="U55" s="88" t="n">
        <f aca="false">U53-U54</f>
        <v>12208.3196</v>
      </c>
      <c r="V55" s="88" t="n">
        <f aca="false">V53-V54</f>
        <v>12208.3196</v>
      </c>
      <c r="W55" s="88" t="n">
        <f aca="false">W53-W54</f>
        <v>12208.3196</v>
      </c>
      <c r="X55" s="88" t="n">
        <f aca="false">X53-X54</f>
        <v>12208.3196</v>
      </c>
      <c r="Y55" s="88" t="n">
        <f aca="false">Y53-Y54</f>
        <v>12208.3196</v>
      </c>
      <c r="Z55" s="88" t="n">
        <f aca="false">Z53-Z54</f>
        <v>12208.3196</v>
      </c>
      <c r="AA55" s="88" t="n">
        <f aca="false">AA53-AA54</f>
        <v>12208.3196</v>
      </c>
      <c r="AB55" s="88" t="n">
        <f aca="false">AB53-AB54</f>
        <v>12208.3196</v>
      </c>
      <c r="AC55" s="88" t="n">
        <f aca="false">AC53-AC54</f>
        <v>12208.3196</v>
      </c>
      <c r="AD55" s="88" t="n">
        <f aca="false">AD53-AD54</f>
        <v>12208.3196</v>
      </c>
      <c r="AE55" s="88" t="n">
        <f aca="false">AE53-AE54</f>
        <v>12208.3196</v>
      </c>
      <c r="AF55" s="88" t="n">
        <f aca="false">AF53-AF54</f>
        <v>12208.3196</v>
      </c>
      <c r="AG55" s="88" t="n">
        <f aca="false">AG53-AG54</f>
        <v>12208.3196</v>
      </c>
      <c r="AH55" s="180" t="n">
        <f aca="false">AH53-AH54</f>
        <v>12208.3196</v>
      </c>
      <c r="AI55" s="83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8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8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84"/>
      <c r="DH55" s="84"/>
      <c r="DI55" s="84"/>
      <c r="DJ55" s="84"/>
      <c r="DK55" s="84"/>
      <c r="DL55" s="84"/>
      <c r="DM55" s="84"/>
      <c r="DN55" s="84"/>
      <c r="DO55" s="84"/>
      <c r="DP55" s="84"/>
      <c r="DQ55" s="84"/>
      <c r="DR55" s="84"/>
      <c r="DS55" s="84"/>
      <c r="DT55" s="84"/>
      <c r="DU55" s="84"/>
      <c r="DV55" s="84"/>
      <c r="DW55" s="84"/>
      <c r="DX55" s="84"/>
      <c r="DY55" s="84"/>
      <c r="DZ55" s="84"/>
      <c r="EA55" s="84"/>
      <c r="EB55" s="84"/>
      <c r="EC55" s="84"/>
      <c r="ED55" s="84"/>
      <c r="EE55" s="84"/>
      <c r="EF55" s="84"/>
      <c r="EG55" s="84"/>
      <c r="EH55" s="84"/>
      <c r="EI55" s="84"/>
      <c r="EJ55" s="84"/>
      <c r="EK55" s="84"/>
      <c r="EL55" s="84"/>
      <c r="EM55" s="84"/>
      <c r="EN55" s="84"/>
      <c r="EO55" s="84"/>
      <c r="EP55" s="84"/>
      <c r="EQ55" s="84"/>
      <c r="ER55" s="84"/>
      <c r="ES55" s="84"/>
      <c r="ET55" s="84"/>
      <c r="EU55" s="84"/>
      <c r="EV55" s="84"/>
      <c r="EW55" s="84"/>
      <c r="EX55" s="84"/>
      <c r="EY55" s="84"/>
      <c r="EZ55" s="84"/>
      <c r="FA55" s="84"/>
      <c r="FB55" s="84"/>
      <c r="FC55" s="84"/>
      <c r="FD55" s="84"/>
      <c r="FE55" s="84"/>
      <c r="FF55" s="84"/>
      <c r="FG55" s="84"/>
      <c r="FH55" s="84"/>
      <c r="FI55" s="84"/>
      <c r="FJ55" s="84"/>
      <c r="FK55" s="84"/>
      <c r="FL55" s="84"/>
      <c r="FM55" s="84"/>
      <c r="FN55" s="84"/>
      <c r="FO55" s="84"/>
      <c r="FP55" s="84"/>
      <c r="FQ55" s="84"/>
      <c r="FR55" s="84"/>
      <c r="FS55" s="84"/>
      <c r="FT55" s="84"/>
      <c r="FU55" s="84"/>
      <c r="FV55" s="84"/>
      <c r="FW55" s="84"/>
      <c r="FX55" s="84"/>
      <c r="FY55" s="84"/>
      <c r="FZ55" s="84"/>
      <c r="GA55" s="84"/>
      <c r="GB55" s="84"/>
      <c r="GC55" s="84"/>
      <c r="GD55" s="84"/>
      <c r="GE55" s="84"/>
      <c r="GF55" s="84"/>
      <c r="GG55" s="84"/>
      <c r="GH55" s="84"/>
      <c r="GI55" s="84"/>
      <c r="GJ55" s="84"/>
      <c r="GK55" s="84"/>
      <c r="GL55" s="84"/>
      <c r="GM55" s="84"/>
      <c r="GN55" s="84"/>
      <c r="GO55" s="84"/>
      <c r="GP55" s="84"/>
      <c r="GQ55" s="84"/>
      <c r="GR55" s="84"/>
      <c r="GS55" s="84"/>
      <c r="GT55" s="84"/>
      <c r="GU55" s="84"/>
      <c r="GV55" s="84"/>
      <c r="GW55" s="84"/>
      <c r="GX55" s="84"/>
      <c r="GY55" s="84"/>
      <c r="GZ55" s="84"/>
      <c r="HA55" s="84"/>
      <c r="HB55" s="84"/>
      <c r="HC55" s="84"/>
      <c r="HD55" s="84"/>
      <c r="HE55" s="84"/>
      <c r="HF55" s="84"/>
      <c r="HG55" s="84"/>
      <c r="HH55" s="84"/>
      <c r="HI55" s="84"/>
      <c r="HJ55" s="84"/>
      <c r="HK55" s="84"/>
      <c r="HL55" s="84"/>
      <c r="HM55" s="84"/>
      <c r="HN55" s="84"/>
      <c r="HO55" s="84"/>
      <c r="HP55" s="84"/>
      <c r="HQ55" s="84"/>
      <c r="HR55" s="84"/>
      <c r="HS55" s="84"/>
      <c r="HT55" s="84"/>
      <c r="HU55" s="84"/>
      <c r="HV55" s="84"/>
      <c r="HW55" s="84"/>
      <c r="HX55" s="84"/>
      <c r="HY55" s="84"/>
      <c r="HZ55" s="84"/>
      <c r="IA55" s="84"/>
      <c r="IB55" s="84"/>
      <c r="IC55" s="84"/>
      <c r="ID55" s="84"/>
      <c r="IE55" s="84"/>
      <c r="IF55" s="84"/>
      <c r="IG55" s="84"/>
      <c r="IH55" s="84"/>
      <c r="II55" s="84"/>
      <c r="IJ55" s="84"/>
      <c r="IK55" s="84"/>
      <c r="IL55" s="84"/>
      <c r="IM55" s="84"/>
      <c r="IN55" s="84"/>
      <c r="IO55" s="84"/>
      <c r="IP55" s="84"/>
      <c r="IQ55" s="84"/>
      <c r="IR55" s="84"/>
      <c r="IS55" s="84"/>
      <c r="IT55" s="84"/>
      <c r="IU55" s="84"/>
      <c r="IV55" s="84"/>
      <c r="IW55" s="84"/>
    </row>
    <row r="56" customFormat="false" ht="15.95" hidden="false" customHeight="true" outlineLevel="0" collapsed="false">
      <c r="A56" s="37"/>
      <c r="B56" s="91" t="s">
        <v>24</v>
      </c>
      <c r="C56" s="92" t="n">
        <f aca="false">SUM(C40:C52)</f>
        <v>12836</v>
      </c>
      <c r="D56" s="39"/>
      <c r="E56" s="40"/>
      <c r="F56" s="40"/>
      <c r="G56" s="40"/>
      <c r="H56" s="40"/>
      <c r="I56" s="40"/>
      <c r="J56" s="40"/>
      <c r="K56" s="40"/>
      <c r="L56" s="40"/>
      <c r="M56" s="101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146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  <c r="BK56" s="43"/>
      <c r="BL56" s="43"/>
      <c r="BM56" s="43"/>
      <c r="BN56" s="43"/>
      <c r="BO56" s="43"/>
      <c r="BP56" s="43"/>
      <c r="BQ56" s="43"/>
      <c r="BR56" s="43"/>
      <c r="BS56" s="43"/>
      <c r="BT56" s="43"/>
      <c r="BU56" s="43"/>
      <c r="BV56" s="43"/>
      <c r="BW56" s="43"/>
      <c r="BX56" s="43"/>
      <c r="BY56" s="43"/>
      <c r="BZ56" s="43"/>
      <c r="CA56" s="43"/>
      <c r="CB56" s="43"/>
      <c r="CC56" s="43"/>
      <c r="CD56" s="43"/>
      <c r="CE56" s="43"/>
      <c r="CF56" s="43"/>
      <c r="CG56" s="43"/>
      <c r="CH56" s="43"/>
      <c r="CI56" s="43"/>
      <c r="CJ56" s="43"/>
      <c r="CK56" s="43"/>
      <c r="CL56" s="43"/>
      <c r="CM56" s="43"/>
      <c r="CN56" s="43"/>
      <c r="CO56" s="43"/>
      <c r="CP56" s="43"/>
      <c r="CQ56" s="43"/>
      <c r="CR56" s="43"/>
      <c r="CS56" s="43"/>
      <c r="CT56" s="43"/>
      <c r="CU56" s="43"/>
      <c r="CV56" s="43"/>
      <c r="CW56" s="43"/>
      <c r="CX56" s="43"/>
      <c r="CY56" s="43"/>
      <c r="CZ56" s="43"/>
      <c r="DA56" s="43"/>
      <c r="DB56" s="43"/>
      <c r="DC56" s="43"/>
      <c r="DD56" s="43"/>
      <c r="DE56" s="43"/>
      <c r="DF56" s="43"/>
      <c r="DG56" s="43"/>
      <c r="DH56" s="43"/>
      <c r="DI56" s="43"/>
      <c r="DJ56" s="43"/>
      <c r="DK56" s="43"/>
      <c r="DL56" s="43"/>
      <c r="DM56" s="43"/>
      <c r="DN56" s="43"/>
      <c r="DO56" s="43"/>
      <c r="DP56" s="43"/>
      <c r="DQ56" s="43"/>
      <c r="DR56" s="43"/>
      <c r="DS56" s="43"/>
      <c r="DT56" s="43"/>
      <c r="DU56" s="43"/>
      <c r="DV56" s="43"/>
      <c r="DW56" s="43"/>
      <c r="DX56" s="43"/>
      <c r="DY56" s="43"/>
      <c r="DZ56" s="43"/>
      <c r="EA56" s="43"/>
      <c r="EB56" s="43"/>
      <c r="EC56" s="43"/>
      <c r="ED56" s="43"/>
      <c r="EE56" s="43"/>
      <c r="EF56" s="43"/>
      <c r="EG56" s="43"/>
      <c r="EH56" s="43"/>
      <c r="EI56" s="43"/>
      <c r="EJ56" s="43"/>
      <c r="EK56" s="43"/>
      <c r="EL56" s="43"/>
      <c r="EM56" s="43"/>
      <c r="EN56" s="43"/>
      <c r="EO56" s="43"/>
      <c r="EP56" s="43"/>
      <c r="EQ56" s="43"/>
      <c r="ER56" s="43"/>
      <c r="ES56" s="43"/>
      <c r="ET56" s="43"/>
      <c r="EU56" s="43"/>
      <c r="EV56" s="43"/>
      <c r="EW56" s="43"/>
      <c r="EX56" s="43"/>
      <c r="EY56" s="43"/>
      <c r="EZ56" s="43"/>
      <c r="FA56" s="43"/>
      <c r="FB56" s="43"/>
      <c r="FC56" s="43"/>
      <c r="FD56" s="43"/>
      <c r="FE56" s="43"/>
      <c r="FF56" s="43"/>
      <c r="FG56" s="43"/>
      <c r="FH56" s="43"/>
      <c r="FI56" s="43"/>
      <c r="FJ56" s="43"/>
      <c r="FK56" s="43"/>
      <c r="FL56" s="43"/>
      <c r="FM56" s="43"/>
      <c r="FN56" s="43"/>
      <c r="FO56" s="43"/>
      <c r="FP56" s="43"/>
      <c r="FQ56" s="43"/>
      <c r="FR56" s="43"/>
      <c r="FS56" s="43"/>
      <c r="FT56" s="43"/>
      <c r="FU56" s="43"/>
      <c r="FV56" s="43"/>
      <c r="FW56" s="43"/>
      <c r="FX56" s="43"/>
      <c r="FY56" s="43"/>
      <c r="FZ56" s="43"/>
      <c r="GA56" s="43"/>
      <c r="GB56" s="43"/>
      <c r="GC56" s="43"/>
      <c r="GD56" s="43"/>
      <c r="GE56" s="43"/>
      <c r="GF56" s="43"/>
      <c r="GG56" s="43"/>
      <c r="GH56" s="43"/>
      <c r="GI56" s="43"/>
      <c r="GJ56" s="43"/>
      <c r="GK56" s="43"/>
      <c r="GL56" s="43"/>
      <c r="GM56" s="43"/>
      <c r="GN56" s="43"/>
      <c r="GO56" s="43"/>
      <c r="GP56" s="43"/>
      <c r="GQ56" s="43"/>
      <c r="GR56" s="43"/>
      <c r="GS56" s="43"/>
      <c r="GT56" s="43"/>
      <c r="GU56" s="43"/>
      <c r="GV56" s="43"/>
      <c r="GW56" s="43"/>
      <c r="GX56" s="43"/>
      <c r="GY56" s="43"/>
      <c r="GZ56" s="43"/>
      <c r="HA56" s="43"/>
      <c r="HB56" s="43"/>
      <c r="HC56" s="43"/>
      <c r="HD56" s="43"/>
      <c r="HE56" s="43"/>
      <c r="HF56" s="43"/>
      <c r="HG56" s="43"/>
      <c r="HH56" s="43"/>
      <c r="HI56" s="43"/>
      <c r="HJ56" s="43"/>
      <c r="HK56" s="43"/>
      <c r="HL56" s="43"/>
      <c r="HM56" s="43"/>
      <c r="HN56" s="43"/>
      <c r="HO56" s="43"/>
      <c r="HP56" s="43"/>
      <c r="HQ56" s="43"/>
      <c r="HR56" s="43"/>
      <c r="HS56" s="43"/>
      <c r="HT56" s="43"/>
      <c r="HU56" s="43"/>
      <c r="HV56" s="43"/>
      <c r="HW56" s="43"/>
      <c r="HX56" s="43"/>
      <c r="HY56" s="43"/>
      <c r="HZ56" s="43"/>
      <c r="IA56" s="43"/>
      <c r="IB56" s="43"/>
      <c r="IC56" s="43"/>
      <c r="ID56" s="43"/>
      <c r="IE56" s="43"/>
      <c r="IF56" s="43"/>
      <c r="IG56" s="43"/>
      <c r="IH56" s="43"/>
      <c r="II56" s="43"/>
      <c r="IJ56" s="43"/>
      <c r="IK56" s="43"/>
      <c r="IL56" s="43"/>
      <c r="IM56" s="43"/>
      <c r="IN56" s="43"/>
      <c r="IO56" s="43"/>
      <c r="IP56" s="43"/>
      <c r="IQ56" s="43"/>
      <c r="IR56" s="43"/>
      <c r="IS56" s="43"/>
      <c r="IT56" s="43"/>
      <c r="IU56" s="43"/>
      <c r="IV56" s="43"/>
      <c r="IW56" s="43"/>
    </row>
    <row r="57" customFormat="false" ht="15.95" hidden="false" customHeight="true" outlineLevel="0" collapsed="false">
      <c r="A57" s="37"/>
      <c r="B57" s="93"/>
      <c r="C57" s="37" t="n">
        <f aca="false">SUM(D55:AH55)/31</f>
        <v>12208.3196</v>
      </c>
      <c r="D57" s="39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40"/>
      <c r="AH57" s="146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  <c r="BZ57" s="43"/>
      <c r="CA57" s="43"/>
      <c r="CB57" s="43"/>
      <c r="CC57" s="43"/>
      <c r="CD57" s="43"/>
      <c r="CE57" s="43"/>
      <c r="CF57" s="43"/>
      <c r="CG57" s="43"/>
      <c r="CH57" s="43"/>
      <c r="CI57" s="43"/>
      <c r="CJ57" s="43"/>
      <c r="CK57" s="43"/>
      <c r="CL57" s="43"/>
      <c r="CM57" s="43"/>
      <c r="CN57" s="43"/>
      <c r="CO57" s="43"/>
      <c r="CP57" s="43"/>
      <c r="CQ57" s="43"/>
      <c r="CR57" s="43"/>
      <c r="CS57" s="43"/>
      <c r="CT57" s="43"/>
      <c r="CU57" s="43"/>
      <c r="CV57" s="43"/>
      <c r="CW57" s="43"/>
      <c r="CX57" s="43"/>
      <c r="CY57" s="43"/>
      <c r="CZ57" s="43"/>
      <c r="DA57" s="43"/>
      <c r="DB57" s="43"/>
      <c r="DC57" s="43"/>
      <c r="DD57" s="43"/>
      <c r="DE57" s="43"/>
      <c r="DF57" s="43"/>
      <c r="DG57" s="43"/>
      <c r="DH57" s="43"/>
      <c r="DI57" s="43"/>
      <c r="DJ57" s="43"/>
      <c r="DK57" s="43"/>
      <c r="DL57" s="43"/>
      <c r="DM57" s="43"/>
      <c r="DN57" s="43"/>
      <c r="DO57" s="43"/>
      <c r="DP57" s="43"/>
      <c r="DQ57" s="43"/>
      <c r="DR57" s="43"/>
      <c r="DS57" s="43"/>
      <c r="DT57" s="43"/>
      <c r="DU57" s="43"/>
      <c r="DV57" s="43"/>
      <c r="DW57" s="43"/>
      <c r="DX57" s="43"/>
      <c r="DY57" s="43"/>
      <c r="DZ57" s="43"/>
      <c r="EA57" s="43"/>
      <c r="EB57" s="43"/>
      <c r="EC57" s="43"/>
      <c r="ED57" s="43"/>
      <c r="EE57" s="43"/>
      <c r="EF57" s="43"/>
      <c r="EG57" s="43"/>
      <c r="EH57" s="43"/>
      <c r="EI57" s="43"/>
      <c r="EJ57" s="43"/>
      <c r="EK57" s="43"/>
      <c r="EL57" s="43"/>
      <c r="EM57" s="43"/>
      <c r="EN57" s="43"/>
      <c r="EO57" s="43"/>
      <c r="EP57" s="43"/>
      <c r="EQ57" s="43"/>
      <c r="ER57" s="43"/>
      <c r="ES57" s="43"/>
      <c r="ET57" s="43"/>
      <c r="EU57" s="43"/>
      <c r="EV57" s="43"/>
      <c r="EW57" s="43"/>
      <c r="EX57" s="43"/>
      <c r="EY57" s="43"/>
      <c r="EZ57" s="43"/>
      <c r="FA57" s="43"/>
      <c r="FB57" s="43"/>
      <c r="FC57" s="43"/>
      <c r="FD57" s="43"/>
      <c r="FE57" s="43"/>
      <c r="FF57" s="43"/>
      <c r="FG57" s="43"/>
      <c r="FH57" s="43"/>
      <c r="FI57" s="43"/>
      <c r="FJ57" s="43"/>
      <c r="FK57" s="43"/>
      <c r="FL57" s="43"/>
      <c r="FM57" s="43"/>
      <c r="FN57" s="43"/>
      <c r="FO57" s="43"/>
      <c r="FP57" s="43"/>
      <c r="FQ57" s="43"/>
      <c r="FR57" s="43"/>
      <c r="FS57" s="43"/>
      <c r="FT57" s="43"/>
      <c r="FU57" s="43"/>
      <c r="FV57" s="43"/>
      <c r="FW57" s="43"/>
      <c r="FX57" s="43"/>
      <c r="FY57" s="43"/>
      <c r="FZ57" s="43"/>
      <c r="GA57" s="43"/>
      <c r="GB57" s="43"/>
      <c r="GC57" s="43"/>
      <c r="GD57" s="43"/>
      <c r="GE57" s="43"/>
      <c r="GF57" s="43"/>
      <c r="GG57" s="43"/>
      <c r="GH57" s="43"/>
      <c r="GI57" s="43"/>
      <c r="GJ57" s="43"/>
      <c r="GK57" s="43"/>
      <c r="GL57" s="43"/>
      <c r="GM57" s="43"/>
      <c r="GN57" s="43"/>
      <c r="GO57" s="43"/>
      <c r="GP57" s="43"/>
      <c r="GQ57" s="43"/>
      <c r="GR57" s="43"/>
      <c r="GS57" s="43"/>
      <c r="GT57" s="43"/>
      <c r="GU57" s="43"/>
      <c r="GV57" s="43"/>
      <c r="GW57" s="43"/>
      <c r="GX57" s="43"/>
      <c r="GY57" s="43"/>
      <c r="GZ57" s="43"/>
      <c r="HA57" s="43"/>
      <c r="HB57" s="43"/>
      <c r="HC57" s="43"/>
      <c r="HD57" s="43"/>
      <c r="HE57" s="43"/>
      <c r="HF57" s="43"/>
      <c r="HG57" s="43"/>
      <c r="HH57" s="43"/>
      <c r="HI57" s="43"/>
      <c r="HJ57" s="43"/>
      <c r="HK57" s="43"/>
      <c r="HL57" s="43"/>
      <c r="HM57" s="43"/>
      <c r="HN57" s="43"/>
      <c r="HO57" s="43"/>
      <c r="HP57" s="43"/>
      <c r="HQ57" s="43"/>
      <c r="HR57" s="43"/>
      <c r="HS57" s="43"/>
      <c r="HT57" s="43"/>
      <c r="HU57" s="43"/>
      <c r="HV57" s="43"/>
      <c r="HW57" s="43"/>
      <c r="HX57" s="43"/>
      <c r="HY57" s="43"/>
      <c r="HZ57" s="43"/>
      <c r="IA57" s="43"/>
      <c r="IB57" s="43"/>
      <c r="IC57" s="43"/>
      <c r="ID57" s="43"/>
      <c r="IE57" s="43"/>
      <c r="IF57" s="43"/>
      <c r="IG57" s="43"/>
      <c r="IH57" s="43"/>
      <c r="II57" s="43"/>
      <c r="IJ57" s="43"/>
      <c r="IK57" s="43"/>
      <c r="IL57" s="43"/>
      <c r="IM57" s="43"/>
      <c r="IN57" s="43"/>
      <c r="IO57" s="43"/>
      <c r="IP57" s="43"/>
      <c r="IQ57" s="43"/>
      <c r="IR57" s="43"/>
      <c r="IS57" s="43"/>
      <c r="IT57" s="43"/>
      <c r="IU57" s="43"/>
      <c r="IV57" s="43"/>
      <c r="IW57" s="43"/>
    </row>
    <row r="58" customFormat="false" ht="15.95" hidden="false" customHeight="true" outlineLevel="0" collapsed="false">
      <c r="A58" s="37"/>
      <c r="B58" s="38" t="s">
        <v>50</v>
      </c>
      <c r="C58" s="37"/>
      <c r="D58" s="39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40"/>
      <c r="AH58" s="146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  <c r="BM58" s="43"/>
      <c r="BN58" s="43"/>
      <c r="BO58" s="43"/>
      <c r="BP58" s="43"/>
      <c r="BQ58" s="43"/>
      <c r="BR58" s="43"/>
      <c r="BS58" s="43"/>
      <c r="BT58" s="43"/>
      <c r="BU58" s="43"/>
      <c r="BV58" s="43"/>
      <c r="BW58" s="43"/>
      <c r="BX58" s="43"/>
      <c r="BY58" s="43"/>
      <c r="BZ58" s="43"/>
      <c r="CA58" s="43"/>
      <c r="CB58" s="43"/>
      <c r="CC58" s="43"/>
      <c r="CD58" s="43"/>
      <c r="CE58" s="43"/>
      <c r="CF58" s="43"/>
      <c r="CG58" s="43"/>
      <c r="CH58" s="43"/>
      <c r="CI58" s="43"/>
      <c r="CJ58" s="43"/>
      <c r="CK58" s="43"/>
      <c r="CL58" s="43"/>
      <c r="CM58" s="43"/>
      <c r="CN58" s="43"/>
      <c r="CO58" s="43"/>
      <c r="CP58" s="43"/>
      <c r="CQ58" s="43"/>
      <c r="CR58" s="43"/>
      <c r="CS58" s="43"/>
      <c r="CT58" s="43"/>
      <c r="CU58" s="43"/>
      <c r="CV58" s="43"/>
      <c r="CW58" s="43"/>
      <c r="CX58" s="43"/>
      <c r="CY58" s="43"/>
      <c r="CZ58" s="43"/>
      <c r="DA58" s="43"/>
      <c r="DB58" s="43"/>
      <c r="DC58" s="43"/>
      <c r="DD58" s="43"/>
      <c r="DE58" s="43"/>
      <c r="DF58" s="43"/>
      <c r="DG58" s="43"/>
      <c r="DH58" s="43"/>
      <c r="DI58" s="43"/>
      <c r="DJ58" s="43"/>
      <c r="DK58" s="43"/>
      <c r="DL58" s="43"/>
      <c r="DM58" s="43"/>
      <c r="DN58" s="43"/>
      <c r="DO58" s="43"/>
      <c r="DP58" s="43"/>
      <c r="DQ58" s="43"/>
      <c r="DR58" s="43"/>
      <c r="DS58" s="43"/>
      <c r="DT58" s="43"/>
      <c r="DU58" s="43"/>
      <c r="DV58" s="43"/>
      <c r="DW58" s="43"/>
      <c r="DX58" s="43"/>
      <c r="DY58" s="43"/>
      <c r="DZ58" s="43"/>
      <c r="EA58" s="43"/>
      <c r="EB58" s="43"/>
      <c r="EC58" s="43"/>
      <c r="ED58" s="43"/>
      <c r="EE58" s="43"/>
      <c r="EF58" s="43"/>
      <c r="EG58" s="43"/>
      <c r="EH58" s="43"/>
      <c r="EI58" s="43"/>
      <c r="EJ58" s="43"/>
      <c r="EK58" s="43"/>
      <c r="EL58" s="43"/>
      <c r="EM58" s="43"/>
      <c r="EN58" s="43"/>
      <c r="EO58" s="43"/>
      <c r="EP58" s="43"/>
      <c r="EQ58" s="43"/>
      <c r="ER58" s="43"/>
      <c r="ES58" s="43"/>
      <c r="ET58" s="43"/>
      <c r="EU58" s="43"/>
      <c r="EV58" s="43"/>
      <c r="EW58" s="43"/>
      <c r="EX58" s="43"/>
      <c r="EY58" s="43"/>
      <c r="EZ58" s="43"/>
      <c r="FA58" s="43"/>
      <c r="FB58" s="43"/>
      <c r="FC58" s="43"/>
      <c r="FD58" s="43"/>
      <c r="FE58" s="43"/>
      <c r="FF58" s="43"/>
      <c r="FG58" s="43"/>
      <c r="FH58" s="43"/>
      <c r="FI58" s="43"/>
      <c r="FJ58" s="43"/>
      <c r="FK58" s="43"/>
      <c r="FL58" s="43"/>
      <c r="FM58" s="43"/>
      <c r="FN58" s="43"/>
      <c r="FO58" s="43"/>
      <c r="FP58" s="43"/>
      <c r="FQ58" s="43"/>
      <c r="FR58" s="43"/>
      <c r="FS58" s="43"/>
      <c r="FT58" s="43"/>
      <c r="FU58" s="43"/>
      <c r="FV58" s="43"/>
      <c r="FW58" s="43"/>
      <c r="FX58" s="43"/>
      <c r="FY58" s="43"/>
      <c r="FZ58" s="43"/>
      <c r="GA58" s="43"/>
      <c r="GB58" s="43"/>
      <c r="GC58" s="43"/>
      <c r="GD58" s="43"/>
      <c r="GE58" s="43"/>
      <c r="GF58" s="43"/>
      <c r="GG58" s="43"/>
      <c r="GH58" s="43"/>
      <c r="GI58" s="43"/>
      <c r="GJ58" s="43"/>
      <c r="GK58" s="43"/>
      <c r="GL58" s="43"/>
      <c r="GM58" s="43"/>
      <c r="GN58" s="43"/>
      <c r="GO58" s="43"/>
      <c r="GP58" s="43"/>
      <c r="GQ58" s="43"/>
      <c r="GR58" s="43"/>
      <c r="GS58" s="43"/>
      <c r="GT58" s="43"/>
      <c r="GU58" s="43"/>
      <c r="GV58" s="43"/>
      <c r="GW58" s="43"/>
      <c r="GX58" s="43"/>
      <c r="GY58" s="43"/>
      <c r="GZ58" s="43"/>
      <c r="HA58" s="43"/>
      <c r="HB58" s="43"/>
      <c r="HC58" s="43"/>
      <c r="HD58" s="43"/>
      <c r="HE58" s="43"/>
      <c r="HF58" s="43"/>
      <c r="HG58" s="43"/>
      <c r="HH58" s="43"/>
      <c r="HI58" s="43"/>
      <c r="HJ58" s="43"/>
      <c r="HK58" s="43"/>
      <c r="HL58" s="43"/>
      <c r="HM58" s="43"/>
      <c r="HN58" s="43"/>
      <c r="HO58" s="43"/>
      <c r="HP58" s="43"/>
      <c r="HQ58" s="43"/>
      <c r="HR58" s="43"/>
      <c r="HS58" s="43"/>
      <c r="HT58" s="43"/>
      <c r="HU58" s="43"/>
      <c r="HV58" s="43"/>
      <c r="HW58" s="43"/>
      <c r="HX58" s="43"/>
      <c r="HY58" s="43"/>
      <c r="HZ58" s="43"/>
      <c r="IA58" s="43"/>
      <c r="IB58" s="43"/>
      <c r="IC58" s="43"/>
      <c r="ID58" s="43"/>
      <c r="IE58" s="43"/>
      <c r="IF58" s="43"/>
      <c r="IG58" s="43"/>
      <c r="IH58" s="43"/>
      <c r="II58" s="43"/>
      <c r="IJ58" s="43"/>
      <c r="IK58" s="43"/>
      <c r="IL58" s="43"/>
      <c r="IM58" s="43"/>
      <c r="IN58" s="43"/>
      <c r="IO58" s="43"/>
      <c r="IP58" s="43"/>
      <c r="IQ58" s="43"/>
      <c r="IR58" s="43"/>
      <c r="IS58" s="43"/>
      <c r="IT58" s="43"/>
      <c r="IU58" s="43"/>
      <c r="IV58" s="43"/>
      <c r="IW58" s="43"/>
    </row>
    <row r="59" customFormat="false" ht="15.95" hidden="false" customHeight="true" outlineLevel="0" collapsed="false">
      <c r="A59" s="44" t="n">
        <v>1</v>
      </c>
      <c r="B59" s="45" t="s">
        <v>51</v>
      </c>
      <c r="C59" s="44" t="n">
        <v>1134</v>
      </c>
      <c r="D59" s="229" t="n">
        <v>1</v>
      </c>
      <c r="E59" s="151" t="n">
        <v>1</v>
      </c>
      <c r="F59" s="151" t="n">
        <v>1</v>
      </c>
      <c r="G59" s="151" t="n">
        <v>1</v>
      </c>
      <c r="H59" s="151" t="n">
        <v>1</v>
      </c>
      <c r="I59" s="151" t="n">
        <v>1</v>
      </c>
      <c r="J59" s="151" t="n">
        <v>1</v>
      </c>
      <c r="K59" s="151" t="n">
        <v>1</v>
      </c>
      <c r="L59" s="151" t="n">
        <v>1</v>
      </c>
      <c r="M59" s="151" t="n">
        <v>1</v>
      </c>
      <c r="N59" s="151" t="n">
        <v>1</v>
      </c>
      <c r="O59" s="151" t="n">
        <v>1</v>
      </c>
      <c r="P59" s="151" t="n">
        <v>1</v>
      </c>
      <c r="Q59" s="151" t="n">
        <v>1</v>
      </c>
      <c r="R59" s="151" t="n">
        <v>1</v>
      </c>
      <c r="S59" s="151" t="n">
        <v>1</v>
      </c>
      <c r="T59" s="151" t="n">
        <v>1</v>
      </c>
      <c r="U59" s="151" t="n">
        <v>1</v>
      </c>
      <c r="V59" s="151" t="n">
        <v>1</v>
      </c>
      <c r="W59" s="151" t="n">
        <v>1</v>
      </c>
      <c r="X59" s="151" t="n">
        <v>1</v>
      </c>
      <c r="Y59" s="151" t="n">
        <v>1</v>
      </c>
      <c r="Z59" s="151" t="n">
        <v>1</v>
      </c>
      <c r="AA59" s="151" t="n">
        <v>1</v>
      </c>
      <c r="AB59" s="151" t="n">
        <v>1</v>
      </c>
      <c r="AC59" s="151" t="n">
        <v>1</v>
      </c>
      <c r="AD59" s="151" t="n">
        <v>1</v>
      </c>
      <c r="AE59" s="151" t="n">
        <v>1</v>
      </c>
      <c r="AF59" s="151" t="n">
        <v>1</v>
      </c>
      <c r="AG59" s="151" t="n">
        <v>1</v>
      </c>
      <c r="AH59" s="152" t="n">
        <v>1</v>
      </c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  <c r="CE59" s="43"/>
      <c r="CF59" s="43"/>
      <c r="CG59" s="43"/>
      <c r="CH59" s="43"/>
      <c r="CI59" s="43"/>
      <c r="CJ59" s="43"/>
      <c r="CK59" s="43"/>
      <c r="CL59" s="43"/>
      <c r="CM59" s="43"/>
      <c r="CN59" s="43"/>
      <c r="CO59" s="43"/>
      <c r="CP59" s="43"/>
      <c r="CQ59" s="43"/>
      <c r="CR59" s="43"/>
      <c r="CS59" s="43"/>
      <c r="CT59" s="43"/>
      <c r="CU59" s="43"/>
      <c r="CV59" s="43"/>
      <c r="CW59" s="43"/>
      <c r="CX59" s="43"/>
      <c r="CY59" s="43"/>
      <c r="CZ59" s="43"/>
      <c r="DA59" s="43"/>
      <c r="DB59" s="43"/>
      <c r="DC59" s="43"/>
      <c r="DD59" s="43"/>
      <c r="DE59" s="43"/>
      <c r="DF59" s="43"/>
      <c r="DG59" s="43"/>
      <c r="DH59" s="43"/>
      <c r="DI59" s="43"/>
      <c r="DJ59" s="43"/>
      <c r="DK59" s="43"/>
      <c r="DL59" s="43"/>
      <c r="DM59" s="43"/>
      <c r="DN59" s="43"/>
      <c r="DO59" s="43"/>
      <c r="DP59" s="43"/>
      <c r="DQ59" s="43"/>
      <c r="DR59" s="43"/>
      <c r="DS59" s="43"/>
      <c r="DT59" s="43"/>
      <c r="DU59" s="43"/>
      <c r="DV59" s="43"/>
      <c r="DW59" s="43"/>
      <c r="DX59" s="43"/>
      <c r="DY59" s="43"/>
      <c r="DZ59" s="43"/>
      <c r="EA59" s="43"/>
      <c r="EB59" s="43"/>
      <c r="EC59" s="43"/>
      <c r="ED59" s="43"/>
      <c r="EE59" s="43"/>
      <c r="EF59" s="43"/>
      <c r="EG59" s="43"/>
      <c r="EH59" s="43"/>
      <c r="EI59" s="43"/>
      <c r="EJ59" s="43"/>
      <c r="EK59" s="43"/>
      <c r="EL59" s="43"/>
      <c r="EM59" s="43"/>
      <c r="EN59" s="43"/>
      <c r="EO59" s="43"/>
      <c r="EP59" s="43"/>
      <c r="EQ59" s="43"/>
      <c r="ER59" s="43"/>
      <c r="ES59" s="43"/>
      <c r="ET59" s="43"/>
      <c r="EU59" s="43"/>
      <c r="EV59" s="43"/>
      <c r="EW59" s="43"/>
      <c r="EX59" s="43"/>
      <c r="EY59" s="43"/>
      <c r="EZ59" s="43"/>
      <c r="FA59" s="43"/>
      <c r="FB59" s="43"/>
      <c r="FC59" s="43"/>
      <c r="FD59" s="43"/>
      <c r="FE59" s="43"/>
      <c r="FF59" s="43"/>
      <c r="FG59" s="43"/>
      <c r="FH59" s="43"/>
      <c r="FI59" s="43"/>
      <c r="FJ59" s="43"/>
      <c r="FK59" s="43"/>
      <c r="FL59" s="43"/>
      <c r="FM59" s="43"/>
      <c r="FN59" s="43"/>
      <c r="FO59" s="43"/>
      <c r="FP59" s="43"/>
      <c r="FQ59" s="43"/>
      <c r="FR59" s="43"/>
      <c r="FS59" s="43"/>
      <c r="FT59" s="43"/>
      <c r="FU59" s="43"/>
      <c r="FV59" s="43"/>
      <c r="FW59" s="43"/>
      <c r="FX59" s="43"/>
      <c r="FY59" s="43"/>
      <c r="FZ59" s="43"/>
      <c r="GA59" s="43"/>
      <c r="GB59" s="43"/>
      <c r="GC59" s="43"/>
      <c r="GD59" s="43"/>
      <c r="GE59" s="43"/>
      <c r="GF59" s="43"/>
      <c r="GG59" s="43"/>
      <c r="GH59" s="43"/>
      <c r="GI59" s="43"/>
      <c r="GJ59" s="43"/>
      <c r="GK59" s="43"/>
      <c r="GL59" s="43"/>
      <c r="GM59" s="43"/>
      <c r="GN59" s="43"/>
      <c r="GO59" s="43"/>
      <c r="GP59" s="43"/>
      <c r="GQ59" s="43"/>
      <c r="GR59" s="43"/>
      <c r="GS59" s="43"/>
      <c r="GT59" s="43"/>
      <c r="GU59" s="43"/>
      <c r="GV59" s="43"/>
      <c r="GW59" s="43"/>
      <c r="GX59" s="43"/>
      <c r="GY59" s="43"/>
      <c r="GZ59" s="43"/>
      <c r="HA59" s="43"/>
      <c r="HB59" s="43"/>
      <c r="HC59" s="43"/>
      <c r="HD59" s="43"/>
      <c r="HE59" s="43"/>
      <c r="HF59" s="43"/>
      <c r="HG59" s="43"/>
      <c r="HH59" s="43"/>
      <c r="HI59" s="43"/>
      <c r="HJ59" s="43"/>
      <c r="HK59" s="43"/>
      <c r="HL59" s="43"/>
      <c r="HM59" s="43"/>
      <c r="HN59" s="43"/>
      <c r="HO59" s="43"/>
      <c r="HP59" s="43"/>
      <c r="HQ59" s="43"/>
      <c r="HR59" s="43"/>
      <c r="HS59" s="43"/>
      <c r="HT59" s="43"/>
      <c r="HU59" s="43"/>
      <c r="HV59" s="43"/>
      <c r="HW59" s="43"/>
      <c r="HX59" s="43"/>
      <c r="HY59" s="43"/>
      <c r="HZ59" s="43"/>
      <c r="IA59" s="43"/>
      <c r="IB59" s="43"/>
      <c r="IC59" s="43"/>
      <c r="ID59" s="43"/>
      <c r="IE59" s="43"/>
      <c r="IF59" s="43"/>
      <c r="IG59" s="43"/>
      <c r="IH59" s="43"/>
      <c r="II59" s="43"/>
      <c r="IJ59" s="43"/>
      <c r="IK59" s="43"/>
      <c r="IL59" s="43"/>
      <c r="IM59" s="43"/>
      <c r="IN59" s="43"/>
      <c r="IO59" s="43"/>
      <c r="IP59" s="43"/>
      <c r="IQ59" s="43"/>
      <c r="IR59" s="43"/>
      <c r="IS59" s="43"/>
      <c r="IT59" s="43"/>
      <c r="IU59" s="43"/>
      <c r="IV59" s="43"/>
      <c r="IW59" s="43"/>
    </row>
    <row r="60" customFormat="false" ht="15.95" hidden="false" customHeight="true" outlineLevel="0" collapsed="false">
      <c r="A60" s="99" t="n">
        <f aca="false">+A59+1</f>
        <v>2</v>
      </c>
      <c r="B60" s="100" t="s">
        <v>52</v>
      </c>
      <c r="C60" s="99" t="n">
        <v>1134</v>
      </c>
      <c r="D60" s="233" t="n">
        <v>0.97</v>
      </c>
      <c r="E60" s="157" t="n">
        <v>0.97</v>
      </c>
      <c r="F60" s="157" t="n">
        <v>0.97</v>
      </c>
      <c r="G60" s="157" t="n">
        <v>0.97</v>
      </c>
      <c r="H60" s="157" t="n">
        <v>0.97</v>
      </c>
      <c r="I60" s="157" t="n">
        <v>0.97</v>
      </c>
      <c r="J60" s="157" t="n">
        <v>0.97</v>
      </c>
      <c r="K60" s="157" t="n">
        <v>0.97</v>
      </c>
      <c r="L60" s="157" t="n">
        <v>0.97</v>
      </c>
      <c r="M60" s="157" t="n">
        <v>0.97</v>
      </c>
      <c r="N60" s="157" t="n">
        <v>0.97</v>
      </c>
      <c r="O60" s="157" t="n">
        <v>0.97</v>
      </c>
      <c r="P60" s="157" t="n">
        <v>0.97</v>
      </c>
      <c r="Q60" s="157" t="n">
        <v>0.97</v>
      </c>
      <c r="R60" s="157" t="n">
        <v>0.97</v>
      </c>
      <c r="S60" s="157" t="n">
        <v>0.97</v>
      </c>
      <c r="T60" s="157" t="n">
        <v>0.97</v>
      </c>
      <c r="U60" s="157" t="n">
        <v>0.97</v>
      </c>
      <c r="V60" s="157" t="n">
        <v>0.97</v>
      </c>
      <c r="W60" s="157" t="n">
        <v>0.97</v>
      </c>
      <c r="X60" s="157" t="n">
        <v>0.97</v>
      </c>
      <c r="Y60" s="157" t="n">
        <v>0.97</v>
      </c>
      <c r="Z60" s="157" t="n">
        <v>0.97</v>
      </c>
      <c r="AA60" s="157" t="n">
        <v>0.97</v>
      </c>
      <c r="AB60" s="157" t="n">
        <v>0.97</v>
      </c>
      <c r="AC60" s="157" t="n">
        <v>0.97</v>
      </c>
      <c r="AD60" s="157" t="n">
        <v>0.97</v>
      </c>
      <c r="AE60" s="157" t="n">
        <v>0.97</v>
      </c>
      <c r="AF60" s="157" t="n">
        <v>0.97</v>
      </c>
      <c r="AG60" s="157" t="n">
        <v>0.97</v>
      </c>
      <c r="AH60" s="158" t="n">
        <v>0.97</v>
      </c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  <c r="CK60" s="43"/>
      <c r="CL60" s="43"/>
      <c r="CM60" s="43"/>
      <c r="CN60" s="43"/>
      <c r="CO60" s="43"/>
      <c r="CP60" s="43"/>
      <c r="CQ60" s="43"/>
      <c r="CR60" s="43"/>
      <c r="CS60" s="43"/>
      <c r="CT60" s="43"/>
      <c r="CU60" s="43"/>
      <c r="CV60" s="43"/>
      <c r="CW60" s="43"/>
      <c r="CX60" s="43"/>
      <c r="CY60" s="43"/>
      <c r="CZ60" s="43"/>
      <c r="DA60" s="43"/>
      <c r="DB60" s="43"/>
      <c r="DC60" s="43"/>
      <c r="DD60" s="43"/>
      <c r="DE60" s="43"/>
      <c r="DF60" s="43"/>
      <c r="DG60" s="43"/>
      <c r="DH60" s="43"/>
      <c r="DI60" s="43"/>
      <c r="DJ60" s="43"/>
      <c r="DK60" s="43"/>
      <c r="DL60" s="43"/>
      <c r="DM60" s="43"/>
      <c r="DN60" s="43"/>
      <c r="DO60" s="43"/>
      <c r="DP60" s="43"/>
      <c r="DQ60" s="43"/>
      <c r="DR60" s="43"/>
      <c r="DS60" s="43"/>
      <c r="DT60" s="43"/>
      <c r="DU60" s="43"/>
      <c r="DV60" s="43"/>
      <c r="DW60" s="43"/>
      <c r="DX60" s="43"/>
      <c r="DY60" s="43"/>
      <c r="DZ60" s="43"/>
      <c r="EA60" s="43"/>
      <c r="EB60" s="43"/>
      <c r="EC60" s="43"/>
      <c r="ED60" s="43"/>
      <c r="EE60" s="43"/>
      <c r="EF60" s="43"/>
      <c r="EG60" s="43"/>
      <c r="EH60" s="43"/>
      <c r="EI60" s="43"/>
      <c r="EJ60" s="43"/>
      <c r="EK60" s="43"/>
      <c r="EL60" s="43"/>
      <c r="EM60" s="43"/>
      <c r="EN60" s="43"/>
      <c r="EO60" s="43"/>
      <c r="EP60" s="43"/>
      <c r="EQ60" s="43"/>
      <c r="ER60" s="43"/>
      <c r="ES60" s="43"/>
      <c r="ET60" s="43"/>
      <c r="EU60" s="43"/>
      <c r="EV60" s="43"/>
      <c r="EW60" s="43"/>
      <c r="EX60" s="43"/>
      <c r="EY60" s="43"/>
      <c r="EZ60" s="43"/>
      <c r="FA60" s="43"/>
      <c r="FB60" s="43"/>
      <c r="FC60" s="43"/>
      <c r="FD60" s="43"/>
      <c r="FE60" s="43"/>
      <c r="FF60" s="43"/>
      <c r="FG60" s="43"/>
      <c r="FH60" s="43"/>
      <c r="FI60" s="43"/>
      <c r="FJ60" s="43"/>
      <c r="FK60" s="43"/>
      <c r="FL60" s="43"/>
      <c r="FM60" s="43"/>
      <c r="FN60" s="43"/>
      <c r="FO60" s="43"/>
      <c r="FP60" s="43"/>
      <c r="FQ60" s="43"/>
      <c r="FR60" s="43"/>
      <c r="FS60" s="43"/>
      <c r="FT60" s="43"/>
      <c r="FU60" s="43"/>
      <c r="FV60" s="43"/>
      <c r="FW60" s="43"/>
      <c r="FX60" s="43"/>
      <c r="FY60" s="43"/>
      <c r="FZ60" s="43"/>
      <c r="GA60" s="43"/>
      <c r="GB60" s="43"/>
      <c r="GC60" s="43"/>
      <c r="GD60" s="43"/>
      <c r="GE60" s="43"/>
      <c r="GF60" s="43"/>
      <c r="GG60" s="43"/>
      <c r="GH60" s="43"/>
      <c r="GI60" s="43"/>
      <c r="GJ60" s="43"/>
      <c r="GK60" s="43"/>
      <c r="GL60" s="43"/>
      <c r="GM60" s="43"/>
      <c r="GN60" s="43"/>
      <c r="GO60" s="43"/>
      <c r="GP60" s="43"/>
      <c r="GQ60" s="43"/>
      <c r="GR60" s="43"/>
      <c r="GS60" s="43"/>
      <c r="GT60" s="43"/>
      <c r="GU60" s="43"/>
      <c r="GV60" s="43"/>
      <c r="GW60" s="43"/>
      <c r="GX60" s="43"/>
      <c r="GY60" s="43"/>
      <c r="GZ60" s="43"/>
      <c r="HA60" s="43"/>
      <c r="HB60" s="43"/>
      <c r="HC60" s="43"/>
      <c r="HD60" s="43"/>
      <c r="HE60" s="43"/>
      <c r="HF60" s="43"/>
      <c r="HG60" s="43"/>
      <c r="HH60" s="43"/>
      <c r="HI60" s="43"/>
      <c r="HJ60" s="43"/>
      <c r="HK60" s="43"/>
      <c r="HL60" s="43"/>
      <c r="HM60" s="43"/>
      <c r="HN60" s="43"/>
      <c r="HO60" s="43"/>
      <c r="HP60" s="43"/>
      <c r="HQ60" s="43"/>
      <c r="HR60" s="43"/>
      <c r="HS60" s="43"/>
      <c r="HT60" s="43"/>
      <c r="HU60" s="43"/>
      <c r="HV60" s="43"/>
      <c r="HW60" s="43"/>
      <c r="HX60" s="43"/>
      <c r="HY60" s="43"/>
      <c r="HZ60" s="43"/>
      <c r="IA60" s="43"/>
      <c r="IB60" s="43"/>
      <c r="IC60" s="43"/>
      <c r="ID60" s="43"/>
      <c r="IE60" s="43"/>
      <c r="IF60" s="43"/>
      <c r="IG60" s="43"/>
      <c r="IH60" s="43"/>
      <c r="II60" s="43"/>
      <c r="IJ60" s="43"/>
      <c r="IK60" s="43"/>
      <c r="IL60" s="43"/>
      <c r="IM60" s="43"/>
      <c r="IN60" s="43"/>
      <c r="IO60" s="43"/>
      <c r="IP60" s="43"/>
      <c r="IQ60" s="43"/>
      <c r="IR60" s="43"/>
      <c r="IS60" s="43"/>
      <c r="IT60" s="43"/>
      <c r="IU60" s="43"/>
      <c r="IV60" s="43"/>
      <c r="IW60" s="43"/>
    </row>
    <row r="61" customFormat="false" ht="15.95" hidden="false" customHeight="true" outlineLevel="0" collapsed="false">
      <c r="A61" s="99" t="n">
        <f aca="false">+A60+1</f>
        <v>3</v>
      </c>
      <c r="B61" s="100" t="s">
        <v>53</v>
      </c>
      <c r="C61" s="99" t="n">
        <v>1116</v>
      </c>
      <c r="D61" s="233" t="n">
        <v>0.99</v>
      </c>
      <c r="E61" s="157" t="n">
        <v>0.99</v>
      </c>
      <c r="F61" s="157" t="n">
        <v>0.99</v>
      </c>
      <c r="G61" s="157" t="n">
        <v>0.99</v>
      </c>
      <c r="H61" s="157" t="n">
        <v>0.99</v>
      </c>
      <c r="I61" s="157" t="n">
        <v>0.99</v>
      </c>
      <c r="J61" s="157" t="n">
        <v>0.99</v>
      </c>
      <c r="K61" s="157" t="n">
        <v>0.99</v>
      </c>
      <c r="L61" s="157" t="n">
        <v>0.99</v>
      </c>
      <c r="M61" s="157" t="n">
        <v>0.99</v>
      </c>
      <c r="N61" s="157" t="n">
        <v>0.99</v>
      </c>
      <c r="O61" s="157" t="n">
        <v>0.99</v>
      </c>
      <c r="P61" s="157" t="n">
        <v>0.99</v>
      </c>
      <c r="Q61" s="157" t="n">
        <v>0.99</v>
      </c>
      <c r="R61" s="157" t="n">
        <v>0.99</v>
      </c>
      <c r="S61" s="157" t="n">
        <v>0.99</v>
      </c>
      <c r="T61" s="157" t="n">
        <v>0.99</v>
      </c>
      <c r="U61" s="157" t="n">
        <v>0.99</v>
      </c>
      <c r="V61" s="157" t="n">
        <v>0.99</v>
      </c>
      <c r="W61" s="157" t="n">
        <v>0.99</v>
      </c>
      <c r="X61" s="157" t="n">
        <v>0.99</v>
      </c>
      <c r="Y61" s="157" t="n">
        <v>0.99</v>
      </c>
      <c r="Z61" s="157" t="n">
        <v>0.99</v>
      </c>
      <c r="AA61" s="157" t="n">
        <v>0.99</v>
      </c>
      <c r="AB61" s="157" t="n">
        <v>0.99</v>
      </c>
      <c r="AC61" s="157" t="n">
        <v>0.99</v>
      </c>
      <c r="AD61" s="157" t="n">
        <v>0.99</v>
      </c>
      <c r="AE61" s="157" t="n">
        <v>0.99</v>
      </c>
      <c r="AF61" s="157" t="n">
        <v>0.99</v>
      </c>
      <c r="AG61" s="157" t="n">
        <v>0.99</v>
      </c>
      <c r="AH61" s="158" t="n">
        <v>0.99</v>
      </c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  <c r="BM61" s="43"/>
      <c r="BN61" s="43"/>
      <c r="BO61" s="43"/>
      <c r="BP61" s="43"/>
      <c r="BQ61" s="43"/>
      <c r="BR61" s="43"/>
      <c r="BS61" s="43"/>
      <c r="BT61" s="43"/>
      <c r="BU61" s="43"/>
      <c r="BV61" s="43"/>
      <c r="BW61" s="43"/>
      <c r="BX61" s="43"/>
      <c r="BY61" s="43"/>
      <c r="BZ61" s="43"/>
      <c r="CA61" s="43"/>
      <c r="CB61" s="43"/>
      <c r="CC61" s="43"/>
      <c r="CD61" s="43"/>
      <c r="CE61" s="43"/>
      <c r="CF61" s="43"/>
      <c r="CG61" s="43"/>
      <c r="CH61" s="43"/>
      <c r="CI61" s="43"/>
      <c r="CJ61" s="43"/>
      <c r="CK61" s="43"/>
      <c r="CL61" s="43"/>
      <c r="CM61" s="43"/>
      <c r="CN61" s="43"/>
      <c r="CO61" s="43"/>
      <c r="CP61" s="43"/>
      <c r="CQ61" s="43"/>
      <c r="CR61" s="43"/>
      <c r="CS61" s="43"/>
      <c r="CT61" s="43"/>
      <c r="CU61" s="43"/>
      <c r="CV61" s="43"/>
      <c r="CW61" s="43"/>
      <c r="CX61" s="43"/>
      <c r="CY61" s="43"/>
      <c r="CZ61" s="43"/>
      <c r="DA61" s="43"/>
      <c r="DB61" s="43"/>
      <c r="DC61" s="43"/>
      <c r="DD61" s="43"/>
      <c r="DE61" s="43"/>
      <c r="DF61" s="43"/>
      <c r="DG61" s="43"/>
      <c r="DH61" s="43"/>
      <c r="DI61" s="43"/>
      <c r="DJ61" s="43"/>
      <c r="DK61" s="43"/>
      <c r="DL61" s="43"/>
      <c r="DM61" s="43"/>
      <c r="DN61" s="43"/>
      <c r="DO61" s="43"/>
      <c r="DP61" s="43"/>
      <c r="DQ61" s="43"/>
      <c r="DR61" s="43"/>
      <c r="DS61" s="43"/>
      <c r="DT61" s="43"/>
      <c r="DU61" s="43"/>
      <c r="DV61" s="43"/>
      <c r="DW61" s="43"/>
      <c r="DX61" s="43"/>
      <c r="DY61" s="43"/>
      <c r="DZ61" s="43"/>
      <c r="EA61" s="43"/>
      <c r="EB61" s="43"/>
      <c r="EC61" s="43"/>
      <c r="ED61" s="43"/>
      <c r="EE61" s="43"/>
      <c r="EF61" s="43"/>
      <c r="EG61" s="43"/>
      <c r="EH61" s="43"/>
      <c r="EI61" s="43"/>
      <c r="EJ61" s="43"/>
      <c r="EK61" s="43"/>
      <c r="EL61" s="43"/>
      <c r="EM61" s="43"/>
      <c r="EN61" s="43"/>
      <c r="EO61" s="43"/>
      <c r="EP61" s="43"/>
      <c r="EQ61" s="43"/>
      <c r="ER61" s="43"/>
      <c r="ES61" s="43"/>
      <c r="ET61" s="43"/>
      <c r="EU61" s="43"/>
      <c r="EV61" s="43"/>
      <c r="EW61" s="43"/>
      <c r="EX61" s="43"/>
      <c r="EY61" s="43"/>
      <c r="EZ61" s="43"/>
      <c r="FA61" s="43"/>
      <c r="FB61" s="43"/>
      <c r="FC61" s="43"/>
      <c r="FD61" s="43"/>
      <c r="FE61" s="43"/>
      <c r="FF61" s="43"/>
      <c r="FG61" s="43"/>
      <c r="FH61" s="43"/>
      <c r="FI61" s="43"/>
      <c r="FJ61" s="43"/>
      <c r="FK61" s="43"/>
      <c r="FL61" s="43"/>
      <c r="FM61" s="43"/>
      <c r="FN61" s="43"/>
      <c r="FO61" s="43"/>
      <c r="FP61" s="43"/>
      <c r="FQ61" s="43"/>
      <c r="FR61" s="43"/>
      <c r="FS61" s="43"/>
      <c r="FT61" s="43"/>
      <c r="FU61" s="43"/>
      <c r="FV61" s="43"/>
      <c r="FW61" s="43"/>
      <c r="FX61" s="43"/>
      <c r="FY61" s="43"/>
      <c r="FZ61" s="43"/>
      <c r="GA61" s="43"/>
      <c r="GB61" s="43"/>
      <c r="GC61" s="43"/>
      <c r="GD61" s="43"/>
      <c r="GE61" s="43"/>
      <c r="GF61" s="43"/>
      <c r="GG61" s="43"/>
      <c r="GH61" s="43"/>
      <c r="GI61" s="43"/>
      <c r="GJ61" s="43"/>
      <c r="GK61" s="43"/>
      <c r="GL61" s="43"/>
      <c r="GM61" s="43"/>
      <c r="GN61" s="43"/>
      <c r="GO61" s="43"/>
      <c r="GP61" s="43"/>
      <c r="GQ61" s="43"/>
      <c r="GR61" s="43"/>
      <c r="GS61" s="43"/>
      <c r="GT61" s="43"/>
      <c r="GU61" s="43"/>
      <c r="GV61" s="43"/>
      <c r="GW61" s="43"/>
      <c r="GX61" s="43"/>
      <c r="GY61" s="43"/>
      <c r="GZ61" s="43"/>
      <c r="HA61" s="43"/>
      <c r="HB61" s="43"/>
      <c r="HC61" s="43"/>
      <c r="HD61" s="43"/>
      <c r="HE61" s="43"/>
      <c r="HF61" s="43"/>
      <c r="HG61" s="43"/>
      <c r="HH61" s="43"/>
      <c r="HI61" s="43"/>
      <c r="HJ61" s="43"/>
      <c r="HK61" s="43"/>
      <c r="HL61" s="43"/>
      <c r="HM61" s="43"/>
      <c r="HN61" s="43"/>
      <c r="HO61" s="43"/>
      <c r="HP61" s="43"/>
      <c r="HQ61" s="43"/>
      <c r="HR61" s="43"/>
      <c r="HS61" s="43"/>
      <c r="HT61" s="43"/>
      <c r="HU61" s="43"/>
      <c r="HV61" s="43"/>
      <c r="HW61" s="43"/>
      <c r="HX61" s="43"/>
      <c r="HY61" s="43"/>
      <c r="HZ61" s="43"/>
      <c r="IA61" s="43"/>
      <c r="IB61" s="43"/>
      <c r="IC61" s="43"/>
      <c r="ID61" s="43"/>
      <c r="IE61" s="43"/>
      <c r="IF61" s="43"/>
      <c r="IG61" s="43"/>
      <c r="IH61" s="43"/>
      <c r="II61" s="43"/>
      <c r="IJ61" s="43"/>
      <c r="IK61" s="43"/>
      <c r="IL61" s="43"/>
      <c r="IM61" s="43"/>
      <c r="IN61" s="43"/>
      <c r="IO61" s="43"/>
      <c r="IP61" s="43"/>
      <c r="IQ61" s="43"/>
      <c r="IR61" s="43"/>
      <c r="IS61" s="43"/>
      <c r="IT61" s="43"/>
      <c r="IU61" s="43"/>
      <c r="IV61" s="43"/>
      <c r="IW61" s="43"/>
    </row>
    <row r="62" customFormat="false" ht="15.95" hidden="false" customHeight="true" outlineLevel="0" collapsed="false">
      <c r="A62" s="44" t="n">
        <f aca="false">+A61+1</f>
        <v>4</v>
      </c>
      <c r="B62" s="45" t="s">
        <v>54</v>
      </c>
      <c r="C62" s="44" t="n">
        <v>1116</v>
      </c>
      <c r="D62" s="229" t="n">
        <v>1</v>
      </c>
      <c r="E62" s="151" t="n">
        <v>1</v>
      </c>
      <c r="F62" s="151" t="n">
        <v>1</v>
      </c>
      <c r="G62" s="151" t="n">
        <v>1</v>
      </c>
      <c r="H62" s="151" t="n">
        <v>1</v>
      </c>
      <c r="I62" s="151" t="n">
        <v>1</v>
      </c>
      <c r="J62" s="151" t="n">
        <v>1</v>
      </c>
      <c r="K62" s="151" t="n">
        <v>1</v>
      </c>
      <c r="L62" s="151" t="n">
        <v>1</v>
      </c>
      <c r="M62" s="151" t="n">
        <v>1</v>
      </c>
      <c r="N62" s="151" t="n">
        <v>1</v>
      </c>
      <c r="O62" s="151" t="n">
        <v>1</v>
      </c>
      <c r="P62" s="151" t="n">
        <v>1</v>
      </c>
      <c r="Q62" s="151" t="n">
        <v>1</v>
      </c>
      <c r="R62" s="151" t="n">
        <v>1</v>
      </c>
      <c r="S62" s="151" t="n">
        <v>1</v>
      </c>
      <c r="T62" s="151" t="n">
        <v>1</v>
      </c>
      <c r="U62" s="151" t="n">
        <v>1</v>
      </c>
      <c r="V62" s="151" t="n">
        <v>1</v>
      </c>
      <c r="W62" s="151" t="n">
        <v>1</v>
      </c>
      <c r="X62" s="151" t="n">
        <v>1</v>
      </c>
      <c r="Y62" s="151" t="n">
        <v>1</v>
      </c>
      <c r="Z62" s="151" t="n">
        <v>1</v>
      </c>
      <c r="AA62" s="151" t="n">
        <v>1</v>
      </c>
      <c r="AB62" s="151" t="n">
        <v>1</v>
      </c>
      <c r="AC62" s="151" t="n">
        <v>1</v>
      </c>
      <c r="AD62" s="151" t="n">
        <v>1</v>
      </c>
      <c r="AE62" s="151" t="n">
        <v>1</v>
      </c>
      <c r="AF62" s="151" t="n">
        <v>1</v>
      </c>
      <c r="AG62" s="151" t="n">
        <v>1</v>
      </c>
      <c r="AH62" s="152" t="n">
        <v>1</v>
      </c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  <c r="BM62" s="43"/>
      <c r="BN62" s="43"/>
      <c r="BO62" s="43"/>
      <c r="BP62" s="43"/>
      <c r="BQ62" s="43"/>
      <c r="BR62" s="43"/>
      <c r="BS62" s="43"/>
      <c r="BT62" s="43"/>
      <c r="BU62" s="43"/>
      <c r="BV62" s="43"/>
      <c r="BW62" s="43"/>
      <c r="BX62" s="43"/>
      <c r="BY62" s="43"/>
      <c r="BZ62" s="43"/>
      <c r="CA62" s="43"/>
      <c r="CB62" s="43"/>
      <c r="CC62" s="43"/>
      <c r="CD62" s="43"/>
      <c r="CE62" s="43"/>
      <c r="CF62" s="43"/>
      <c r="CG62" s="43"/>
      <c r="CH62" s="43"/>
      <c r="CI62" s="43"/>
      <c r="CJ62" s="43"/>
      <c r="CK62" s="43"/>
      <c r="CL62" s="43"/>
      <c r="CM62" s="43"/>
      <c r="CN62" s="43"/>
      <c r="CO62" s="43"/>
      <c r="CP62" s="43"/>
      <c r="CQ62" s="43"/>
      <c r="CR62" s="43"/>
      <c r="CS62" s="43"/>
      <c r="CT62" s="43"/>
      <c r="CU62" s="43"/>
      <c r="CV62" s="43"/>
      <c r="CW62" s="43"/>
      <c r="CX62" s="43"/>
      <c r="CY62" s="43"/>
      <c r="CZ62" s="43"/>
      <c r="DA62" s="43"/>
      <c r="DB62" s="43"/>
      <c r="DC62" s="43"/>
      <c r="DD62" s="43"/>
      <c r="DE62" s="43"/>
      <c r="DF62" s="43"/>
      <c r="DG62" s="43"/>
      <c r="DH62" s="43"/>
      <c r="DI62" s="43"/>
      <c r="DJ62" s="43"/>
      <c r="DK62" s="43"/>
      <c r="DL62" s="43"/>
      <c r="DM62" s="43"/>
      <c r="DN62" s="43"/>
      <c r="DO62" s="43"/>
      <c r="DP62" s="43"/>
      <c r="DQ62" s="43"/>
      <c r="DR62" s="43"/>
      <c r="DS62" s="43"/>
      <c r="DT62" s="43"/>
      <c r="DU62" s="43"/>
      <c r="DV62" s="43"/>
      <c r="DW62" s="43"/>
      <c r="DX62" s="43"/>
      <c r="DY62" s="43"/>
      <c r="DZ62" s="43"/>
      <c r="EA62" s="43"/>
      <c r="EB62" s="43"/>
      <c r="EC62" s="43"/>
      <c r="ED62" s="43"/>
      <c r="EE62" s="43"/>
      <c r="EF62" s="43"/>
      <c r="EG62" s="43"/>
      <c r="EH62" s="43"/>
      <c r="EI62" s="43"/>
      <c r="EJ62" s="43"/>
      <c r="EK62" s="43"/>
      <c r="EL62" s="43"/>
      <c r="EM62" s="43"/>
      <c r="EN62" s="43"/>
      <c r="EO62" s="43"/>
      <c r="EP62" s="43"/>
      <c r="EQ62" s="43"/>
      <c r="ER62" s="43"/>
      <c r="ES62" s="43"/>
      <c r="ET62" s="43"/>
      <c r="EU62" s="43"/>
      <c r="EV62" s="43"/>
      <c r="EW62" s="43"/>
      <c r="EX62" s="43"/>
      <c r="EY62" s="43"/>
      <c r="EZ62" s="43"/>
      <c r="FA62" s="43"/>
      <c r="FB62" s="43"/>
      <c r="FC62" s="43"/>
      <c r="FD62" s="43"/>
      <c r="FE62" s="43"/>
      <c r="FF62" s="43"/>
      <c r="FG62" s="43"/>
      <c r="FH62" s="43"/>
      <c r="FI62" s="43"/>
      <c r="FJ62" s="43"/>
      <c r="FK62" s="43"/>
      <c r="FL62" s="43"/>
      <c r="FM62" s="43"/>
      <c r="FN62" s="43"/>
      <c r="FO62" s="43"/>
      <c r="FP62" s="43"/>
      <c r="FQ62" s="43"/>
      <c r="FR62" s="43"/>
      <c r="FS62" s="43"/>
      <c r="FT62" s="43"/>
      <c r="FU62" s="43"/>
      <c r="FV62" s="43"/>
      <c r="FW62" s="43"/>
      <c r="FX62" s="43"/>
      <c r="FY62" s="43"/>
      <c r="FZ62" s="43"/>
      <c r="GA62" s="43"/>
      <c r="GB62" s="43"/>
      <c r="GC62" s="43"/>
      <c r="GD62" s="43"/>
      <c r="GE62" s="43"/>
      <c r="GF62" s="43"/>
      <c r="GG62" s="43"/>
      <c r="GH62" s="43"/>
      <c r="GI62" s="43"/>
      <c r="GJ62" s="43"/>
      <c r="GK62" s="43"/>
      <c r="GL62" s="43"/>
      <c r="GM62" s="43"/>
      <c r="GN62" s="43"/>
      <c r="GO62" s="43"/>
      <c r="GP62" s="43"/>
      <c r="GQ62" s="43"/>
      <c r="GR62" s="43"/>
      <c r="GS62" s="43"/>
      <c r="GT62" s="43"/>
      <c r="GU62" s="43"/>
      <c r="GV62" s="43"/>
      <c r="GW62" s="43"/>
      <c r="GX62" s="43"/>
      <c r="GY62" s="43"/>
      <c r="GZ62" s="43"/>
      <c r="HA62" s="43"/>
      <c r="HB62" s="43"/>
      <c r="HC62" s="43"/>
      <c r="HD62" s="43"/>
      <c r="HE62" s="43"/>
      <c r="HF62" s="43"/>
      <c r="HG62" s="43"/>
      <c r="HH62" s="43"/>
      <c r="HI62" s="43"/>
      <c r="HJ62" s="43"/>
      <c r="HK62" s="43"/>
      <c r="HL62" s="43"/>
      <c r="HM62" s="43"/>
      <c r="HN62" s="43"/>
      <c r="HO62" s="43"/>
      <c r="HP62" s="43"/>
      <c r="HQ62" s="43"/>
      <c r="HR62" s="43"/>
      <c r="HS62" s="43"/>
      <c r="HT62" s="43"/>
      <c r="HU62" s="43"/>
      <c r="HV62" s="43"/>
      <c r="HW62" s="43"/>
      <c r="HX62" s="43"/>
      <c r="HY62" s="43"/>
      <c r="HZ62" s="43"/>
      <c r="IA62" s="43"/>
      <c r="IB62" s="43"/>
      <c r="IC62" s="43"/>
      <c r="ID62" s="43"/>
      <c r="IE62" s="43"/>
      <c r="IF62" s="43"/>
      <c r="IG62" s="43"/>
      <c r="IH62" s="43"/>
      <c r="II62" s="43"/>
      <c r="IJ62" s="43"/>
      <c r="IK62" s="43"/>
      <c r="IL62" s="43"/>
      <c r="IM62" s="43"/>
      <c r="IN62" s="43"/>
      <c r="IO62" s="43"/>
      <c r="IP62" s="43"/>
      <c r="IQ62" s="43"/>
      <c r="IR62" s="43"/>
      <c r="IS62" s="43"/>
      <c r="IT62" s="43"/>
      <c r="IU62" s="43"/>
      <c r="IV62" s="43"/>
      <c r="IW62" s="43"/>
    </row>
    <row r="63" customFormat="false" ht="15.95" hidden="false" customHeight="true" outlineLevel="0" collapsed="false">
      <c r="A63" s="44" t="n">
        <f aca="false">+A62+1</f>
        <v>5</v>
      </c>
      <c r="B63" s="45" t="s">
        <v>55</v>
      </c>
      <c r="C63" s="44" t="n">
        <v>930</v>
      </c>
      <c r="D63" s="229" t="n">
        <v>1</v>
      </c>
      <c r="E63" s="151" t="n">
        <v>1</v>
      </c>
      <c r="F63" s="151" t="n">
        <v>1</v>
      </c>
      <c r="G63" s="151" t="n">
        <v>1</v>
      </c>
      <c r="H63" s="151" t="n">
        <v>1</v>
      </c>
      <c r="I63" s="151" t="n">
        <v>1</v>
      </c>
      <c r="J63" s="151" t="n">
        <v>1</v>
      </c>
      <c r="K63" s="151" t="n">
        <v>1</v>
      </c>
      <c r="L63" s="151" t="n">
        <v>1</v>
      </c>
      <c r="M63" s="151" t="n">
        <v>1</v>
      </c>
      <c r="N63" s="151" t="n">
        <v>1</v>
      </c>
      <c r="O63" s="151" t="n">
        <v>1</v>
      </c>
      <c r="P63" s="151" t="n">
        <v>1</v>
      </c>
      <c r="Q63" s="151" t="n">
        <v>1</v>
      </c>
      <c r="R63" s="151" t="n">
        <v>1</v>
      </c>
      <c r="S63" s="151" t="n">
        <v>1</v>
      </c>
      <c r="T63" s="151" t="n">
        <v>1</v>
      </c>
      <c r="U63" s="151" t="n">
        <v>1</v>
      </c>
      <c r="V63" s="151" t="n">
        <v>1</v>
      </c>
      <c r="W63" s="151" t="n">
        <v>1</v>
      </c>
      <c r="X63" s="151" t="n">
        <v>1</v>
      </c>
      <c r="Y63" s="151" t="n">
        <v>1</v>
      </c>
      <c r="Z63" s="151" t="n">
        <v>1</v>
      </c>
      <c r="AA63" s="151" t="n">
        <v>1</v>
      </c>
      <c r="AB63" s="151" t="n">
        <v>1</v>
      </c>
      <c r="AC63" s="151" t="n">
        <v>1</v>
      </c>
      <c r="AD63" s="151" t="n">
        <v>1</v>
      </c>
      <c r="AE63" s="151" t="n">
        <v>1</v>
      </c>
      <c r="AF63" s="151" t="n">
        <v>1</v>
      </c>
      <c r="AG63" s="151" t="n">
        <v>1</v>
      </c>
      <c r="AH63" s="152" t="n">
        <v>1</v>
      </c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  <c r="BK63" s="43"/>
      <c r="BL63" s="43"/>
      <c r="BM63" s="43"/>
      <c r="BN63" s="43"/>
      <c r="BO63" s="43"/>
      <c r="BP63" s="43"/>
      <c r="BQ63" s="43"/>
      <c r="BR63" s="43"/>
      <c r="BS63" s="43"/>
      <c r="BT63" s="43"/>
      <c r="BU63" s="43"/>
      <c r="BV63" s="43"/>
      <c r="BW63" s="43"/>
      <c r="BX63" s="43"/>
      <c r="BY63" s="43"/>
      <c r="BZ63" s="43"/>
      <c r="CA63" s="43"/>
      <c r="CB63" s="43"/>
      <c r="CC63" s="43"/>
      <c r="CD63" s="43"/>
      <c r="CE63" s="43"/>
      <c r="CF63" s="43"/>
      <c r="CG63" s="43"/>
      <c r="CH63" s="43"/>
      <c r="CI63" s="43"/>
      <c r="CJ63" s="43"/>
      <c r="CK63" s="43"/>
      <c r="CL63" s="43"/>
      <c r="CM63" s="43"/>
      <c r="CN63" s="43"/>
      <c r="CO63" s="43"/>
      <c r="CP63" s="43"/>
      <c r="CQ63" s="43"/>
      <c r="CR63" s="43"/>
      <c r="CS63" s="43"/>
      <c r="CT63" s="43"/>
      <c r="CU63" s="43"/>
      <c r="CV63" s="43"/>
      <c r="CW63" s="43"/>
      <c r="CX63" s="43"/>
      <c r="CY63" s="43"/>
      <c r="CZ63" s="43"/>
      <c r="DA63" s="43"/>
      <c r="DB63" s="43"/>
      <c r="DC63" s="43"/>
      <c r="DD63" s="43"/>
      <c r="DE63" s="43"/>
      <c r="DF63" s="43"/>
      <c r="DG63" s="43"/>
      <c r="DH63" s="43"/>
      <c r="DI63" s="43"/>
      <c r="DJ63" s="43"/>
      <c r="DK63" s="43"/>
      <c r="DL63" s="43"/>
      <c r="DM63" s="43"/>
      <c r="DN63" s="43"/>
      <c r="DO63" s="43"/>
      <c r="DP63" s="43"/>
      <c r="DQ63" s="43"/>
      <c r="DR63" s="43"/>
      <c r="DS63" s="43"/>
      <c r="DT63" s="43"/>
      <c r="DU63" s="43"/>
      <c r="DV63" s="43"/>
      <c r="DW63" s="43"/>
      <c r="DX63" s="43"/>
      <c r="DY63" s="43"/>
      <c r="DZ63" s="43"/>
      <c r="EA63" s="43"/>
      <c r="EB63" s="43"/>
      <c r="EC63" s="43"/>
      <c r="ED63" s="43"/>
      <c r="EE63" s="43"/>
      <c r="EF63" s="43"/>
      <c r="EG63" s="43"/>
      <c r="EH63" s="43"/>
      <c r="EI63" s="43"/>
      <c r="EJ63" s="43"/>
      <c r="EK63" s="43"/>
      <c r="EL63" s="43"/>
      <c r="EM63" s="43"/>
      <c r="EN63" s="43"/>
      <c r="EO63" s="43"/>
      <c r="EP63" s="43"/>
      <c r="EQ63" s="43"/>
      <c r="ER63" s="43"/>
      <c r="ES63" s="43"/>
      <c r="ET63" s="43"/>
      <c r="EU63" s="43"/>
      <c r="EV63" s="43"/>
      <c r="EW63" s="43"/>
      <c r="EX63" s="43"/>
      <c r="EY63" s="43"/>
      <c r="EZ63" s="43"/>
      <c r="FA63" s="43"/>
      <c r="FB63" s="43"/>
      <c r="FC63" s="43"/>
      <c r="FD63" s="43"/>
      <c r="FE63" s="43"/>
      <c r="FF63" s="43"/>
      <c r="FG63" s="43"/>
      <c r="FH63" s="43"/>
      <c r="FI63" s="43"/>
      <c r="FJ63" s="43"/>
      <c r="FK63" s="43"/>
      <c r="FL63" s="43"/>
      <c r="FM63" s="43"/>
      <c r="FN63" s="43"/>
      <c r="FO63" s="43"/>
      <c r="FP63" s="43"/>
      <c r="FQ63" s="43"/>
      <c r="FR63" s="43"/>
      <c r="FS63" s="43"/>
      <c r="FT63" s="43"/>
      <c r="FU63" s="43"/>
      <c r="FV63" s="43"/>
      <c r="FW63" s="43"/>
      <c r="FX63" s="43"/>
      <c r="FY63" s="43"/>
      <c r="FZ63" s="43"/>
      <c r="GA63" s="43"/>
      <c r="GB63" s="43"/>
      <c r="GC63" s="43"/>
      <c r="GD63" s="43"/>
      <c r="GE63" s="43"/>
      <c r="GF63" s="43"/>
      <c r="GG63" s="43"/>
      <c r="GH63" s="43"/>
      <c r="GI63" s="43"/>
      <c r="GJ63" s="43"/>
      <c r="GK63" s="43"/>
      <c r="GL63" s="43"/>
      <c r="GM63" s="43"/>
      <c r="GN63" s="43"/>
      <c r="GO63" s="43"/>
      <c r="GP63" s="43"/>
      <c r="GQ63" s="43"/>
      <c r="GR63" s="43"/>
      <c r="GS63" s="43"/>
      <c r="GT63" s="43"/>
      <c r="GU63" s="43"/>
      <c r="GV63" s="43"/>
      <c r="GW63" s="43"/>
      <c r="GX63" s="43"/>
      <c r="GY63" s="43"/>
      <c r="GZ63" s="43"/>
      <c r="HA63" s="43"/>
      <c r="HB63" s="43"/>
      <c r="HC63" s="43"/>
      <c r="HD63" s="43"/>
      <c r="HE63" s="43"/>
      <c r="HF63" s="43"/>
      <c r="HG63" s="43"/>
      <c r="HH63" s="43"/>
      <c r="HI63" s="43"/>
      <c r="HJ63" s="43"/>
      <c r="HK63" s="43"/>
      <c r="HL63" s="43"/>
      <c r="HM63" s="43"/>
      <c r="HN63" s="43"/>
      <c r="HO63" s="43"/>
      <c r="HP63" s="43"/>
      <c r="HQ63" s="43"/>
      <c r="HR63" s="43"/>
      <c r="HS63" s="43"/>
      <c r="HT63" s="43"/>
      <c r="HU63" s="43"/>
      <c r="HV63" s="43"/>
      <c r="HW63" s="43"/>
      <c r="HX63" s="43"/>
      <c r="HY63" s="43"/>
      <c r="HZ63" s="43"/>
      <c r="IA63" s="43"/>
      <c r="IB63" s="43"/>
      <c r="IC63" s="43"/>
      <c r="ID63" s="43"/>
      <c r="IE63" s="43"/>
      <c r="IF63" s="43"/>
      <c r="IG63" s="43"/>
      <c r="IH63" s="43"/>
      <c r="II63" s="43"/>
      <c r="IJ63" s="43"/>
      <c r="IK63" s="43"/>
      <c r="IL63" s="43"/>
      <c r="IM63" s="43"/>
      <c r="IN63" s="43"/>
      <c r="IO63" s="43"/>
      <c r="IP63" s="43"/>
      <c r="IQ63" s="43"/>
      <c r="IR63" s="43"/>
      <c r="IS63" s="43"/>
      <c r="IT63" s="43"/>
      <c r="IU63" s="43"/>
      <c r="IV63" s="43"/>
      <c r="IW63" s="43"/>
    </row>
    <row r="64" customFormat="false" ht="15.95" hidden="false" customHeight="true" outlineLevel="0" collapsed="false">
      <c r="A64" s="44" t="n">
        <f aca="false">+A63+1</f>
        <v>6</v>
      </c>
      <c r="B64" s="45" t="s">
        <v>56</v>
      </c>
      <c r="C64" s="44" t="n">
        <v>794</v>
      </c>
      <c r="D64" s="229" t="n">
        <v>1</v>
      </c>
      <c r="E64" s="151" t="n">
        <v>1</v>
      </c>
      <c r="F64" s="151" t="n">
        <v>1</v>
      </c>
      <c r="G64" s="151" t="n">
        <v>1</v>
      </c>
      <c r="H64" s="151" t="n">
        <v>1</v>
      </c>
      <c r="I64" s="151" t="n">
        <v>1</v>
      </c>
      <c r="J64" s="151" t="n">
        <v>1</v>
      </c>
      <c r="K64" s="151" t="n">
        <v>1</v>
      </c>
      <c r="L64" s="151" t="n">
        <v>1</v>
      </c>
      <c r="M64" s="151" t="n">
        <v>1</v>
      </c>
      <c r="N64" s="151" t="n">
        <v>1</v>
      </c>
      <c r="O64" s="151" t="n">
        <v>1</v>
      </c>
      <c r="P64" s="151" t="n">
        <v>1</v>
      </c>
      <c r="Q64" s="151" t="n">
        <v>1</v>
      </c>
      <c r="R64" s="151" t="n">
        <v>1</v>
      </c>
      <c r="S64" s="151" t="n">
        <v>1</v>
      </c>
      <c r="T64" s="151" t="n">
        <v>1</v>
      </c>
      <c r="U64" s="151" t="n">
        <v>1</v>
      </c>
      <c r="V64" s="151" t="n">
        <v>1</v>
      </c>
      <c r="W64" s="151" t="n">
        <v>1</v>
      </c>
      <c r="X64" s="151" t="n">
        <v>1</v>
      </c>
      <c r="Y64" s="151" t="n">
        <v>1</v>
      </c>
      <c r="Z64" s="151" t="n">
        <v>1</v>
      </c>
      <c r="AA64" s="151" t="n">
        <v>1</v>
      </c>
      <c r="AB64" s="151" t="n">
        <v>1</v>
      </c>
      <c r="AC64" s="151" t="n">
        <v>1</v>
      </c>
      <c r="AD64" s="151" t="n">
        <v>1</v>
      </c>
      <c r="AE64" s="151" t="n">
        <v>1</v>
      </c>
      <c r="AF64" s="151" t="n">
        <v>1</v>
      </c>
      <c r="AG64" s="151" t="n">
        <v>1</v>
      </c>
      <c r="AH64" s="152" t="n">
        <v>1</v>
      </c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43"/>
      <c r="BJ64" s="43"/>
      <c r="BK64" s="43"/>
      <c r="BL64" s="43"/>
      <c r="BM64" s="43"/>
      <c r="BN64" s="43"/>
      <c r="BO64" s="43"/>
      <c r="BP64" s="43"/>
      <c r="BQ64" s="43"/>
      <c r="BR64" s="43"/>
      <c r="BS64" s="43"/>
      <c r="BT64" s="43"/>
      <c r="BU64" s="43"/>
      <c r="BV64" s="43"/>
      <c r="BW64" s="43"/>
      <c r="BX64" s="43"/>
      <c r="BY64" s="43"/>
      <c r="BZ64" s="43"/>
      <c r="CA64" s="43"/>
      <c r="CB64" s="43"/>
      <c r="CC64" s="43"/>
      <c r="CD64" s="43"/>
      <c r="CE64" s="43"/>
      <c r="CF64" s="43"/>
      <c r="CG64" s="43"/>
      <c r="CH64" s="43"/>
      <c r="CI64" s="43"/>
      <c r="CJ64" s="43"/>
      <c r="CK64" s="43"/>
      <c r="CL64" s="43"/>
      <c r="CM64" s="43"/>
      <c r="CN64" s="43"/>
      <c r="CO64" s="43"/>
      <c r="CP64" s="43"/>
      <c r="CQ64" s="43"/>
      <c r="CR64" s="43"/>
      <c r="CS64" s="43"/>
      <c r="CT64" s="43"/>
      <c r="CU64" s="43"/>
      <c r="CV64" s="43"/>
      <c r="CW64" s="43"/>
      <c r="CX64" s="43"/>
      <c r="CY64" s="43"/>
      <c r="CZ64" s="43"/>
      <c r="DA64" s="43"/>
      <c r="DB64" s="43"/>
      <c r="DC64" s="43"/>
      <c r="DD64" s="43"/>
      <c r="DE64" s="43"/>
      <c r="DF64" s="43"/>
      <c r="DG64" s="43"/>
      <c r="DH64" s="43"/>
      <c r="DI64" s="43"/>
      <c r="DJ64" s="43"/>
      <c r="DK64" s="43"/>
      <c r="DL64" s="43"/>
      <c r="DM64" s="43"/>
      <c r="DN64" s="43"/>
      <c r="DO64" s="43"/>
      <c r="DP64" s="43"/>
      <c r="DQ64" s="43"/>
      <c r="DR64" s="43"/>
      <c r="DS64" s="43"/>
      <c r="DT64" s="43"/>
      <c r="DU64" s="43"/>
      <c r="DV64" s="43"/>
      <c r="DW64" s="43"/>
      <c r="DX64" s="43"/>
      <c r="DY64" s="43"/>
      <c r="DZ64" s="43"/>
      <c r="EA64" s="43"/>
      <c r="EB64" s="43"/>
      <c r="EC64" s="43"/>
      <c r="ED64" s="43"/>
      <c r="EE64" s="43"/>
      <c r="EF64" s="43"/>
      <c r="EG64" s="43"/>
      <c r="EH64" s="43"/>
      <c r="EI64" s="43"/>
      <c r="EJ64" s="43"/>
      <c r="EK64" s="43"/>
      <c r="EL64" s="43"/>
      <c r="EM64" s="43"/>
      <c r="EN64" s="43"/>
      <c r="EO64" s="43"/>
      <c r="EP64" s="43"/>
      <c r="EQ64" s="43"/>
      <c r="ER64" s="43"/>
      <c r="ES64" s="43"/>
      <c r="ET64" s="43"/>
      <c r="EU64" s="43"/>
      <c r="EV64" s="43"/>
      <c r="EW64" s="43"/>
      <c r="EX64" s="43"/>
      <c r="EY64" s="43"/>
      <c r="EZ64" s="43"/>
      <c r="FA64" s="43"/>
      <c r="FB64" s="43"/>
      <c r="FC64" s="43"/>
      <c r="FD64" s="43"/>
      <c r="FE64" s="43"/>
      <c r="FF64" s="43"/>
      <c r="FG64" s="43"/>
      <c r="FH64" s="43"/>
      <c r="FI64" s="43"/>
      <c r="FJ64" s="43"/>
      <c r="FK64" s="43"/>
      <c r="FL64" s="43"/>
      <c r="FM64" s="43"/>
      <c r="FN64" s="43"/>
      <c r="FO64" s="43"/>
      <c r="FP64" s="43"/>
      <c r="FQ64" s="43"/>
      <c r="FR64" s="43"/>
      <c r="FS64" s="43"/>
      <c r="FT64" s="43"/>
      <c r="FU64" s="43"/>
      <c r="FV64" s="43"/>
      <c r="FW64" s="43"/>
      <c r="FX64" s="43"/>
      <c r="FY64" s="43"/>
      <c r="FZ64" s="43"/>
      <c r="GA64" s="43"/>
      <c r="GB64" s="43"/>
      <c r="GC64" s="43"/>
      <c r="GD64" s="43"/>
      <c r="GE64" s="43"/>
      <c r="GF64" s="43"/>
      <c r="GG64" s="43"/>
      <c r="GH64" s="43"/>
      <c r="GI64" s="43"/>
      <c r="GJ64" s="43"/>
      <c r="GK64" s="43"/>
      <c r="GL64" s="43"/>
      <c r="GM64" s="43"/>
      <c r="GN64" s="43"/>
      <c r="GO64" s="43"/>
      <c r="GP64" s="43"/>
      <c r="GQ64" s="43"/>
      <c r="GR64" s="43"/>
      <c r="GS64" s="43"/>
      <c r="GT64" s="43"/>
      <c r="GU64" s="43"/>
      <c r="GV64" s="43"/>
      <c r="GW64" s="43"/>
      <c r="GX64" s="43"/>
      <c r="GY64" s="43"/>
      <c r="GZ64" s="43"/>
      <c r="HA64" s="43"/>
      <c r="HB64" s="43"/>
      <c r="HC64" s="43"/>
      <c r="HD64" s="43"/>
      <c r="HE64" s="43"/>
      <c r="HF64" s="43"/>
      <c r="HG64" s="43"/>
      <c r="HH64" s="43"/>
      <c r="HI64" s="43"/>
      <c r="HJ64" s="43"/>
      <c r="HK64" s="43"/>
      <c r="HL64" s="43"/>
      <c r="HM64" s="43"/>
      <c r="HN64" s="43"/>
      <c r="HO64" s="43"/>
      <c r="HP64" s="43"/>
      <c r="HQ64" s="43"/>
      <c r="HR64" s="43"/>
      <c r="HS64" s="43"/>
      <c r="HT64" s="43"/>
      <c r="HU64" s="43"/>
      <c r="HV64" s="43"/>
      <c r="HW64" s="43"/>
      <c r="HX64" s="43"/>
      <c r="HY64" s="43"/>
      <c r="HZ64" s="43"/>
      <c r="IA64" s="43"/>
      <c r="IB64" s="43"/>
      <c r="IC64" s="43"/>
      <c r="ID64" s="43"/>
      <c r="IE64" s="43"/>
      <c r="IF64" s="43"/>
      <c r="IG64" s="43"/>
      <c r="IH64" s="43"/>
      <c r="II64" s="43"/>
      <c r="IJ64" s="43"/>
      <c r="IK64" s="43"/>
      <c r="IL64" s="43"/>
      <c r="IM64" s="43"/>
      <c r="IN64" s="43"/>
      <c r="IO64" s="43"/>
      <c r="IP64" s="43"/>
      <c r="IQ64" s="43"/>
      <c r="IR64" s="43"/>
      <c r="IS64" s="43"/>
      <c r="IT64" s="43"/>
      <c r="IU64" s="43"/>
      <c r="IV64" s="43"/>
      <c r="IW64" s="43"/>
    </row>
    <row r="65" customFormat="false" ht="15.95" hidden="false" customHeight="true" outlineLevel="0" collapsed="false">
      <c r="A65" s="44" t="n">
        <f aca="false">+A64+1</f>
        <v>7</v>
      </c>
      <c r="B65" s="45" t="s">
        <v>57</v>
      </c>
      <c r="C65" s="44" t="n">
        <v>794</v>
      </c>
      <c r="D65" s="229" t="n">
        <v>1</v>
      </c>
      <c r="E65" s="151" t="n">
        <v>1</v>
      </c>
      <c r="F65" s="151" t="n">
        <v>1</v>
      </c>
      <c r="G65" s="151" t="n">
        <v>1</v>
      </c>
      <c r="H65" s="151" t="n">
        <v>1</v>
      </c>
      <c r="I65" s="151" t="n">
        <v>1</v>
      </c>
      <c r="J65" s="151" t="n">
        <v>1</v>
      </c>
      <c r="K65" s="151" t="n">
        <v>1</v>
      </c>
      <c r="L65" s="151" t="n">
        <v>1</v>
      </c>
      <c r="M65" s="151" t="n">
        <v>1</v>
      </c>
      <c r="N65" s="151" t="n">
        <v>1</v>
      </c>
      <c r="O65" s="151" t="n">
        <v>1</v>
      </c>
      <c r="P65" s="151" t="n">
        <v>1</v>
      </c>
      <c r="Q65" s="151" t="n">
        <v>1</v>
      </c>
      <c r="R65" s="151" t="n">
        <v>1</v>
      </c>
      <c r="S65" s="151" t="n">
        <v>1</v>
      </c>
      <c r="T65" s="151" t="n">
        <v>1</v>
      </c>
      <c r="U65" s="151" t="n">
        <v>1</v>
      </c>
      <c r="V65" s="151" t="n">
        <v>1</v>
      </c>
      <c r="W65" s="151" t="n">
        <v>1</v>
      </c>
      <c r="X65" s="151" t="n">
        <v>1</v>
      </c>
      <c r="Y65" s="151" t="n">
        <v>1</v>
      </c>
      <c r="Z65" s="151" t="n">
        <v>1</v>
      </c>
      <c r="AA65" s="151" t="n">
        <v>1</v>
      </c>
      <c r="AB65" s="151" t="n">
        <v>1</v>
      </c>
      <c r="AC65" s="151" t="n">
        <v>1</v>
      </c>
      <c r="AD65" s="151" t="n">
        <v>1</v>
      </c>
      <c r="AE65" s="151" t="n">
        <v>1</v>
      </c>
      <c r="AF65" s="151" t="n">
        <v>1</v>
      </c>
      <c r="AG65" s="151" t="n">
        <v>1</v>
      </c>
      <c r="AH65" s="152" t="n">
        <v>1</v>
      </c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43"/>
      <c r="BJ65" s="43"/>
      <c r="BK65" s="43"/>
      <c r="BL65" s="43"/>
      <c r="BM65" s="43"/>
      <c r="BN65" s="43"/>
      <c r="BO65" s="43"/>
      <c r="BP65" s="43"/>
      <c r="BQ65" s="43"/>
      <c r="BR65" s="43"/>
      <c r="BS65" s="43"/>
      <c r="BT65" s="43"/>
      <c r="BU65" s="43"/>
      <c r="BV65" s="43"/>
      <c r="BW65" s="43"/>
      <c r="BX65" s="43"/>
      <c r="BY65" s="43"/>
      <c r="BZ65" s="43"/>
      <c r="CA65" s="43"/>
      <c r="CB65" s="43"/>
      <c r="CC65" s="43"/>
      <c r="CD65" s="43"/>
      <c r="CE65" s="43"/>
      <c r="CF65" s="43"/>
      <c r="CG65" s="43"/>
      <c r="CH65" s="43"/>
      <c r="CI65" s="43"/>
      <c r="CJ65" s="43"/>
      <c r="CK65" s="43"/>
      <c r="CL65" s="43"/>
      <c r="CM65" s="43"/>
      <c r="CN65" s="43"/>
      <c r="CO65" s="43"/>
      <c r="CP65" s="43"/>
      <c r="CQ65" s="43"/>
      <c r="CR65" s="43"/>
      <c r="CS65" s="43"/>
      <c r="CT65" s="43"/>
      <c r="CU65" s="43"/>
      <c r="CV65" s="43"/>
      <c r="CW65" s="43"/>
      <c r="CX65" s="43"/>
      <c r="CY65" s="43"/>
      <c r="CZ65" s="43"/>
      <c r="DA65" s="43"/>
      <c r="DB65" s="43"/>
      <c r="DC65" s="43"/>
      <c r="DD65" s="43"/>
      <c r="DE65" s="43"/>
      <c r="DF65" s="43"/>
      <c r="DG65" s="43"/>
      <c r="DH65" s="43"/>
      <c r="DI65" s="43"/>
      <c r="DJ65" s="43"/>
      <c r="DK65" s="43"/>
      <c r="DL65" s="43"/>
      <c r="DM65" s="43"/>
      <c r="DN65" s="43"/>
      <c r="DO65" s="43"/>
      <c r="DP65" s="43"/>
      <c r="DQ65" s="43"/>
      <c r="DR65" s="43"/>
      <c r="DS65" s="43"/>
      <c r="DT65" s="43"/>
      <c r="DU65" s="43"/>
      <c r="DV65" s="43"/>
      <c r="DW65" s="43"/>
      <c r="DX65" s="43"/>
      <c r="DY65" s="43"/>
      <c r="DZ65" s="43"/>
      <c r="EA65" s="43"/>
      <c r="EB65" s="43"/>
      <c r="EC65" s="43"/>
      <c r="ED65" s="43"/>
      <c r="EE65" s="43"/>
      <c r="EF65" s="43"/>
      <c r="EG65" s="43"/>
      <c r="EH65" s="43"/>
      <c r="EI65" s="43"/>
      <c r="EJ65" s="43"/>
      <c r="EK65" s="43"/>
      <c r="EL65" s="43"/>
      <c r="EM65" s="43"/>
      <c r="EN65" s="43"/>
      <c r="EO65" s="43"/>
      <c r="EP65" s="43"/>
      <c r="EQ65" s="43"/>
      <c r="ER65" s="43"/>
      <c r="ES65" s="43"/>
      <c r="ET65" s="43"/>
      <c r="EU65" s="43"/>
      <c r="EV65" s="43"/>
      <c r="EW65" s="43"/>
      <c r="EX65" s="43"/>
      <c r="EY65" s="43"/>
      <c r="EZ65" s="43"/>
      <c r="FA65" s="43"/>
      <c r="FB65" s="43"/>
      <c r="FC65" s="43"/>
      <c r="FD65" s="43"/>
      <c r="FE65" s="43"/>
      <c r="FF65" s="43"/>
      <c r="FG65" s="43"/>
      <c r="FH65" s="43"/>
      <c r="FI65" s="43"/>
      <c r="FJ65" s="43"/>
      <c r="FK65" s="43"/>
      <c r="FL65" s="43"/>
      <c r="FM65" s="43"/>
      <c r="FN65" s="43"/>
      <c r="FO65" s="43"/>
      <c r="FP65" s="43"/>
      <c r="FQ65" s="43"/>
      <c r="FR65" s="43"/>
      <c r="FS65" s="43"/>
      <c r="FT65" s="43"/>
      <c r="FU65" s="43"/>
      <c r="FV65" s="43"/>
      <c r="FW65" s="43"/>
      <c r="FX65" s="43"/>
      <c r="FY65" s="43"/>
      <c r="FZ65" s="43"/>
      <c r="GA65" s="43"/>
      <c r="GB65" s="43"/>
      <c r="GC65" s="43"/>
      <c r="GD65" s="43"/>
      <c r="GE65" s="43"/>
      <c r="GF65" s="43"/>
      <c r="GG65" s="43"/>
      <c r="GH65" s="43"/>
      <c r="GI65" s="43"/>
      <c r="GJ65" s="43"/>
      <c r="GK65" s="43"/>
      <c r="GL65" s="43"/>
      <c r="GM65" s="43"/>
      <c r="GN65" s="43"/>
      <c r="GO65" s="43"/>
      <c r="GP65" s="43"/>
      <c r="GQ65" s="43"/>
      <c r="GR65" s="43"/>
      <c r="GS65" s="43"/>
      <c r="GT65" s="43"/>
      <c r="GU65" s="43"/>
      <c r="GV65" s="43"/>
      <c r="GW65" s="43"/>
      <c r="GX65" s="43"/>
      <c r="GY65" s="43"/>
      <c r="GZ65" s="43"/>
      <c r="HA65" s="43"/>
      <c r="HB65" s="43"/>
      <c r="HC65" s="43"/>
      <c r="HD65" s="43"/>
      <c r="HE65" s="43"/>
      <c r="HF65" s="43"/>
      <c r="HG65" s="43"/>
      <c r="HH65" s="43"/>
      <c r="HI65" s="43"/>
      <c r="HJ65" s="43"/>
      <c r="HK65" s="43"/>
      <c r="HL65" s="43"/>
      <c r="HM65" s="43"/>
      <c r="HN65" s="43"/>
      <c r="HO65" s="43"/>
      <c r="HP65" s="43"/>
      <c r="HQ65" s="43"/>
      <c r="HR65" s="43"/>
      <c r="HS65" s="43"/>
      <c r="HT65" s="43"/>
      <c r="HU65" s="43"/>
      <c r="HV65" s="43"/>
      <c r="HW65" s="43"/>
      <c r="HX65" s="43"/>
      <c r="HY65" s="43"/>
      <c r="HZ65" s="43"/>
      <c r="IA65" s="43"/>
      <c r="IB65" s="43"/>
      <c r="IC65" s="43"/>
      <c r="ID65" s="43"/>
      <c r="IE65" s="43"/>
      <c r="IF65" s="43"/>
      <c r="IG65" s="43"/>
      <c r="IH65" s="43"/>
      <c r="II65" s="43"/>
      <c r="IJ65" s="43"/>
      <c r="IK65" s="43"/>
      <c r="IL65" s="43"/>
      <c r="IM65" s="43"/>
      <c r="IN65" s="43"/>
      <c r="IO65" s="43"/>
      <c r="IP65" s="43"/>
      <c r="IQ65" s="43"/>
      <c r="IR65" s="43"/>
      <c r="IS65" s="43"/>
      <c r="IT65" s="43"/>
      <c r="IU65" s="43"/>
      <c r="IV65" s="43"/>
      <c r="IW65" s="43"/>
    </row>
    <row r="66" customFormat="false" ht="15.95" hidden="false" customHeight="true" outlineLevel="0" collapsed="false">
      <c r="A66" s="44" t="n">
        <f aca="false">+A65+1</f>
        <v>8</v>
      </c>
      <c r="B66" s="45" t="s">
        <v>58</v>
      </c>
      <c r="C66" s="44" t="n">
        <v>503</v>
      </c>
      <c r="D66" s="229" t="n">
        <v>1</v>
      </c>
      <c r="E66" s="151" t="n">
        <v>1</v>
      </c>
      <c r="F66" s="151" t="n">
        <v>1</v>
      </c>
      <c r="G66" s="151" t="n">
        <v>1</v>
      </c>
      <c r="H66" s="151" t="n">
        <v>1</v>
      </c>
      <c r="I66" s="151" t="n">
        <v>1</v>
      </c>
      <c r="J66" s="151" t="n">
        <v>1</v>
      </c>
      <c r="K66" s="151" t="n">
        <v>1</v>
      </c>
      <c r="L66" s="151" t="n">
        <v>1</v>
      </c>
      <c r="M66" s="151" t="n">
        <v>1</v>
      </c>
      <c r="N66" s="151" t="n">
        <v>1</v>
      </c>
      <c r="O66" s="151" t="n">
        <v>1</v>
      </c>
      <c r="P66" s="151" t="n">
        <v>1</v>
      </c>
      <c r="Q66" s="151" t="n">
        <v>1</v>
      </c>
      <c r="R66" s="151" t="n">
        <v>1</v>
      </c>
      <c r="S66" s="151" t="n">
        <v>1</v>
      </c>
      <c r="T66" s="151" t="n">
        <v>1</v>
      </c>
      <c r="U66" s="151" t="n">
        <v>1</v>
      </c>
      <c r="V66" s="151" t="n">
        <v>1</v>
      </c>
      <c r="W66" s="151" t="n">
        <v>1</v>
      </c>
      <c r="X66" s="151" t="n">
        <v>1</v>
      </c>
      <c r="Y66" s="151" t="n">
        <v>1</v>
      </c>
      <c r="Z66" s="151" t="n">
        <v>1</v>
      </c>
      <c r="AA66" s="151" t="n">
        <v>1</v>
      </c>
      <c r="AB66" s="151" t="n">
        <v>1</v>
      </c>
      <c r="AC66" s="151" t="n">
        <v>1</v>
      </c>
      <c r="AD66" s="151" t="n">
        <v>1</v>
      </c>
      <c r="AE66" s="151" t="n">
        <v>1</v>
      </c>
      <c r="AF66" s="151" t="n">
        <v>1</v>
      </c>
      <c r="AG66" s="151" t="n">
        <v>1</v>
      </c>
      <c r="AH66" s="152" t="n">
        <v>1</v>
      </c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  <c r="BM66" s="43"/>
      <c r="BN66" s="43"/>
      <c r="BO66" s="43"/>
      <c r="BP66" s="43"/>
      <c r="BQ66" s="43"/>
      <c r="BR66" s="43"/>
      <c r="BS66" s="43"/>
      <c r="BT66" s="43"/>
      <c r="BU66" s="43"/>
      <c r="BV66" s="43"/>
      <c r="BW66" s="43"/>
      <c r="BX66" s="43"/>
      <c r="BY66" s="43"/>
      <c r="BZ66" s="43"/>
      <c r="CA66" s="43"/>
      <c r="CB66" s="43"/>
      <c r="CC66" s="43"/>
      <c r="CD66" s="43"/>
      <c r="CE66" s="43"/>
      <c r="CF66" s="43"/>
      <c r="CG66" s="43"/>
      <c r="CH66" s="43"/>
      <c r="CI66" s="43"/>
      <c r="CJ66" s="43"/>
      <c r="CK66" s="43"/>
      <c r="CL66" s="43"/>
      <c r="CM66" s="43"/>
      <c r="CN66" s="43"/>
      <c r="CO66" s="43"/>
      <c r="CP66" s="43"/>
      <c r="CQ66" s="43"/>
      <c r="CR66" s="43"/>
      <c r="CS66" s="43"/>
      <c r="CT66" s="43"/>
      <c r="CU66" s="43"/>
      <c r="CV66" s="43"/>
      <c r="CW66" s="43"/>
      <c r="CX66" s="43"/>
      <c r="CY66" s="43"/>
      <c r="CZ66" s="43"/>
      <c r="DA66" s="43"/>
      <c r="DB66" s="43"/>
      <c r="DC66" s="43"/>
      <c r="DD66" s="43"/>
      <c r="DE66" s="43"/>
      <c r="DF66" s="43"/>
      <c r="DG66" s="43"/>
      <c r="DH66" s="43"/>
      <c r="DI66" s="43"/>
      <c r="DJ66" s="43"/>
      <c r="DK66" s="43"/>
      <c r="DL66" s="43"/>
      <c r="DM66" s="43"/>
      <c r="DN66" s="43"/>
      <c r="DO66" s="43"/>
      <c r="DP66" s="43"/>
      <c r="DQ66" s="43"/>
      <c r="DR66" s="43"/>
      <c r="DS66" s="43"/>
      <c r="DT66" s="43"/>
      <c r="DU66" s="43"/>
      <c r="DV66" s="43"/>
      <c r="DW66" s="43"/>
      <c r="DX66" s="43"/>
      <c r="DY66" s="43"/>
      <c r="DZ66" s="43"/>
      <c r="EA66" s="43"/>
      <c r="EB66" s="43"/>
      <c r="EC66" s="43"/>
      <c r="ED66" s="43"/>
      <c r="EE66" s="43"/>
      <c r="EF66" s="43"/>
      <c r="EG66" s="43"/>
      <c r="EH66" s="43"/>
      <c r="EI66" s="43"/>
      <c r="EJ66" s="43"/>
      <c r="EK66" s="43"/>
      <c r="EL66" s="43"/>
      <c r="EM66" s="43"/>
      <c r="EN66" s="43"/>
      <c r="EO66" s="43"/>
      <c r="EP66" s="43"/>
      <c r="EQ66" s="43"/>
      <c r="ER66" s="43"/>
      <c r="ES66" s="43"/>
      <c r="ET66" s="43"/>
      <c r="EU66" s="43"/>
      <c r="EV66" s="43"/>
      <c r="EW66" s="43"/>
      <c r="EX66" s="43"/>
      <c r="EY66" s="43"/>
      <c r="EZ66" s="43"/>
      <c r="FA66" s="43"/>
      <c r="FB66" s="43"/>
      <c r="FC66" s="43"/>
      <c r="FD66" s="43"/>
      <c r="FE66" s="43"/>
      <c r="FF66" s="43"/>
      <c r="FG66" s="43"/>
      <c r="FH66" s="43"/>
      <c r="FI66" s="43"/>
      <c r="FJ66" s="43"/>
      <c r="FK66" s="43"/>
      <c r="FL66" s="43"/>
      <c r="FM66" s="43"/>
      <c r="FN66" s="43"/>
      <c r="FO66" s="43"/>
      <c r="FP66" s="43"/>
      <c r="FQ66" s="43"/>
      <c r="FR66" s="43"/>
      <c r="FS66" s="43"/>
      <c r="FT66" s="43"/>
      <c r="FU66" s="43"/>
      <c r="FV66" s="43"/>
      <c r="FW66" s="43"/>
      <c r="FX66" s="43"/>
      <c r="FY66" s="43"/>
      <c r="FZ66" s="43"/>
      <c r="GA66" s="43"/>
      <c r="GB66" s="43"/>
      <c r="GC66" s="43"/>
      <c r="GD66" s="43"/>
      <c r="GE66" s="43"/>
      <c r="GF66" s="43"/>
      <c r="GG66" s="43"/>
      <c r="GH66" s="43"/>
      <c r="GI66" s="43"/>
      <c r="GJ66" s="43"/>
      <c r="GK66" s="43"/>
      <c r="GL66" s="43"/>
      <c r="GM66" s="43"/>
      <c r="GN66" s="43"/>
      <c r="GO66" s="43"/>
      <c r="GP66" s="43"/>
      <c r="GQ66" s="43"/>
      <c r="GR66" s="43"/>
      <c r="GS66" s="43"/>
      <c r="GT66" s="43"/>
      <c r="GU66" s="43"/>
      <c r="GV66" s="43"/>
      <c r="GW66" s="43"/>
      <c r="GX66" s="43"/>
      <c r="GY66" s="43"/>
      <c r="GZ66" s="43"/>
      <c r="HA66" s="43"/>
      <c r="HB66" s="43"/>
      <c r="HC66" s="43"/>
      <c r="HD66" s="43"/>
      <c r="HE66" s="43"/>
      <c r="HF66" s="43"/>
      <c r="HG66" s="43"/>
      <c r="HH66" s="43"/>
      <c r="HI66" s="43"/>
      <c r="HJ66" s="43"/>
      <c r="HK66" s="43"/>
      <c r="HL66" s="43"/>
      <c r="HM66" s="43"/>
      <c r="HN66" s="43"/>
      <c r="HO66" s="43"/>
      <c r="HP66" s="43"/>
      <c r="HQ66" s="43"/>
      <c r="HR66" s="43"/>
      <c r="HS66" s="43"/>
      <c r="HT66" s="43"/>
      <c r="HU66" s="43"/>
      <c r="HV66" s="43"/>
      <c r="HW66" s="43"/>
      <c r="HX66" s="43"/>
      <c r="HY66" s="43"/>
      <c r="HZ66" s="43"/>
      <c r="IA66" s="43"/>
      <c r="IB66" s="43"/>
      <c r="IC66" s="43"/>
      <c r="ID66" s="43"/>
      <c r="IE66" s="43"/>
      <c r="IF66" s="43"/>
      <c r="IG66" s="43"/>
      <c r="IH66" s="43"/>
      <c r="II66" s="43"/>
      <c r="IJ66" s="43"/>
      <c r="IK66" s="43"/>
      <c r="IL66" s="43"/>
      <c r="IM66" s="43"/>
      <c r="IN66" s="43"/>
      <c r="IO66" s="43"/>
      <c r="IP66" s="43"/>
      <c r="IQ66" s="43"/>
      <c r="IR66" s="43"/>
      <c r="IS66" s="43"/>
      <c r="IT66" s="43"/>
      <c r="IU66" s="43"/>
      <c r="IV66" s="43"/>
      <c r="IW66" s="43"/>
    </row>
    <row r="67" customFormat="false" ht="15.95" hidden="false" customHeight="true" outlineLevel="0" collapsed="false">
      <c r="A67" s="44" t="n">
        <f aca="false">+A66+1</f>
        <v>9</v>
      </c>
      <c r="B67" s="45" t="s">
        <v>59</v>
      </c>
      <c r="C67" s="44" t="n">
        <v>1078</v>
      </c>
      <c r="D67" s="229" t="n">
        <v>1</v>
      </c>
      <c r="E67" s="151" t="n">
        <v>1</v>
      </c>
      <c r="F67" s="151" t="n">
        <v>1</v>
      </c>
      <c r="G67" s="151" t="n">
        <v>1</v>
      </c>
      <c r="H67" s="151" t="n">
        <v>1</v>
      </c>
      <c r="I67" s="151" t="n">
        <v>1</v>
      </c>
      <c r="J67" s="151" t="n">
        <v>1</v>
      </c>
      <c r="K67" s="151" t="n">
        <v>1</v>
      </c>
      <c r="L67" s="151" t="n">
        <v>1</v>
      </c>
      <c r="M67" s="151" t="n">
        <v>1</v>
      </c>
      <c r="N67" s="151" t="n">
        <v>1</v>
      </c>
      <c r="O67" s="151" t="n">
        <v>1</v>
      </c>
      <c r="P67" s="151" t="n">
        <v>1</v>
      </c>
      <c r="Q67" s="151" t="n">
        <v>1</v>
      </c>
      <c r="R67" s="151" t="n">
        <v>1</v>
      </c>
      <c r="S67" s="151" t="n">
        <v>1</v>
      </c>
      <c r="T67" s="151" t="n">
        <v>1</v>
      </c>
      <c r="U67" s="151" t="n">
        <v>1</v>
      </c>
      <c r="V67" s="151" t="n">
        <v>1</v>
      </c>
      <c r="W67" s="151" t="n">
        <v>1</v>
      </c>
      <c r="X67" s="151" t="n">
        <v>1</v>
      </c>
      <c r="Y67" s="151" t="n">
        <v>1</v>
      </c>
      <c r="Z67" s="151" t="n">
        <v>1</v>
      </c>
      <c r="AA67" s="151" t="n">
        <v>1</v>
      </c>
      <c r="AB67" s="151" t="n">
        <v>1</v>
      </c>
      <c r="AC67" s="151" t="n">
        <v>1</v>
      </c>
      <c r="AD67" s="151" t="n">
        <v>1</v>
      </c>
      <c r="AE67" s="151" t="n">
        <v>1</v>
      </c>
      <c r="AF67" s="151" t="n">
        <v>1</v>
      </c>
      <c r="AG67" s="151" t="n">
        <v>1</v>
      </c>
      <c r="AH67" s="152" t="n">
        <v>1</v>
      </c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43"/>
      <c r="BJ67" s="43"/>
      <c r="BK67" s="43"/>
      <c r="BL67" s="43"/>
      <c r="BM67" s="43"/>
      <c r="BN67" s="43"/>
      <c r="BO67" s="43"/>
      <c r="BP67" s="43"/>
      <c r="BQ67" s="43"/>
      <c r="BR67" s="43"/>
      <c r="BS67" s="43"/>
      <c r="BT67" s="43"/>
      <c r="BU67" s="43"/>
      <c r="BV67" s="43"/>
      <c r="BW67" s="43"/>
      <c r="BX67" s="43"/>
      <c r="BY67" s="43"/>
      <c r="BZ67" s="43"/>
      <c r="CA67" s="43"/>
      <c r="CB67" s="43"/>
      <c r="CC67" s="43"/>
      <c r="CD67" s="43"/>
      <c r="CE67" s="43"/>
      <c r="CF67" s="43"/>
      <c r="CG67" s="43"/>
      <c r="CH67" s="43"/>
      <c r="CI67" s="43"/>
      <c r="CJ67" s="43"/>
      <c r="CK67" s="43"/>
      <c r="CL67" s="43"/>
      <c r="CM67" s="43"/>
      <c r="CN67" s="43"/>
      <c r="CO67" s="43"/>
      <c r="CP67" s="43"/>
      <c r="CQ67" s="43"/>
      <c r="CR67" s="43"/>
      <c r="CS67" s="43"/>
      <c r="CT67" s="43"/>
      <c r="CU67" s="43"/>
      <c r="CV67" s="43"/>
      <c r="CW67" s="43"/>
      <c r="CX67" s="43"/>
      <c r="CY67" s="43"/>
      <c r="CZ67" s="43"/>
      <c r="DA67" s="43"/>
      <c r="DB67" s="43"/>
      <c r="DC67" s="43"/>
      <c r="DD67" s="43"/>
      <c r="DE67" s="43"/>
      <c r="DF67" s="43"/>
      <c r="DG67" s="43"/>
      <c r="DH67" s="43"/>
      <c r="DI67" s="43"/>
      <c r="DJ67" s="43"/>
      <c r="DK67" s="43"/>
      <c r="DL67" s="43"/>
      <c r="DM67" s="43"/>
      <c r="DN67" s="43"/>
      <c r="DO67" s="43"/>
      <c r="DP67" s="43"/>
      <c r="DQ67" s="43"/>
      <c r="DR67" s="43"/>
      <c r="DS67" s="43"/>
      <c r="DT67" s="43"/>
      <c r="DU67" s="43"/>
      <c r="DV67" s="43"/>
      <c r="DW67" s="43"/>
      <c r="DX67" s="43"/>
      <c r="DY67" s="43"/>
      <c r="DZ67" s="43"/>
      <c r="EA67" s="43"/>
      <c r="EB67" s="43"/>
      <c r="EC67" s="43"/>
      <c r="ED67" s="43"/>
      <c r="EE67" s="43"/>
      <c r="EF67" s="43"/>
      <c r="EG67" s="43"/>
      <c r="EH67" s="43"/>
      <c r="EI67" s="43"/>
      <c r="EJ67" s="43"/>
      <c r="EK67" s="43"/>
      <c r="EL67" s="43"/>
      <c r="EM67" s="43"/>
      <c r="EN67" s="43"/>
      <c r="EO67" s="43"/>
      <c r="EP67" s="43"/>
      <c r="EQ67" s="43"/>
      <c r="ER67" s="43"/>
      <c r="ES67" s="43"/>
      <c r="ET67" s="43"/>
      <c r="EU67" s="43"/>
      <c r="EV67" s="43"/>
      <c r="EW67" s="43"/>
      <c r="EX67" s="43"/>
      <c r="EY67" s="43"/>
      <c r="EZ67" s="43"/>
      <c r="FA67" s="43"/>
      <c r="FB67" s="43"/>
      <c r="FC67" s="43"/>
      <c r="FD67" s="43"/>
      <c r="FE67" s="43"/>
      <c r="FF67" s="43"/>
      <c r="FG67" s="43"/>
      <c r="FH67" s="43"/>
      <c r="FI67" s="43"/>
      <c r="FJ67" s="43"/>
      <c r="FK67" s="43"/>
      <c r="FL67" s="43"/>
      <c r="FM67" s="43"/>
      <c r="FN67" s="43"/>
      <c r="FO67" s="43"/>
      <c r="FP67" s="43"/>
      <c r="FQ67" s="43"/>
      <c r="FR67" s="43"/>
      <c r="FS67" s="43"/>
      <c r="FT67" s="43"/>
      <c r="FU67" s="43"/>
      <c r="FV67" s="43"/>
      <c r="FW67" s="43"/>
      <c r="FX67" s="43"/>
      <c r="FY67" s="43"/>
      <c r="FZ67" s="43"/>
      <c r="GA67" s="43"/>
      <c r="GB67" s="43"/>
      <c r="GC67" s="43"/>
      <c r="GD67" s="43"/>
      <c r="GE67" s="43"/>
      <c r="GF67" s="43"/>
      <c r="GG67" s="43"/>
      <c r="GH67" s="43"/>
      <c r="GI67" s="43"/>
      <c r="GJ67" s="43"/>
      <c r="GK67" s="43"/>
      <c r="GL67" s="43"/>
      <c r="GM67" s="43"/>
      <c r="GN67" s="43"/>
      <c r="GO67" s="43"/>
      <c r="GP67" s="43"/>
      <c r="GQ67" s="43"/>
      <c r="GR67" s="43"/>
      <c r="GS67" s="43"/>
      <c r="GT67" s="43"/>
      <c r="GU67" s="43"/>
      <c r="GV67" s="43"/>
      <c r="GW67" s="43"/>
      <c r="GX67" s="43"/>
      <c r="GY67" s="43"/>
      <c r="GZ67" s="43"/>
      <c r="HA67" s="43"/>
      <c r="HB67" s="43"/>
      <c r="HC67" s="43"/>
      <c r="HD67" s="43"/>
      <c r="HE67" s="43"/>
      <c r="HF67" s="43"/>
      <c r="HG67" s="43"/>
      <c r="HH67" s="43"/>
      <c r="HI67" s="43"/>
      <c r="HJ67" s="43"/>
      <c r="HK67" s="43"/>
      <c r="HL67" s="43"/>
      <c r="HM67" s="43"/>
      <c r="HN67" s="43"/>
      <c r="HO67" s="43"/>
      <c r="HP67" s="43"/>
      <c r="HQ67" s="43"/>
      <c r="HR67" s="43"/>
      <c r="HS67" s="43"/>
      <c r="HT67" s="43"/>
      <c r="HU67" s="43"/>
      <c r="HV67" s="43"/>
      <c r="HW67" s="43"/>
      <c r="HX67" s="43"/>
      <c r="HY67" s="43"/>
      <c r="HZ67" s="43"/>
      <c r="IA67" s="43"/>
      <c r="IB67" s="43"/>
      <c r="IC67" s="43"/>
      <c r="ID67" s="43"/>
      <c r="IE67" s="43"/>
      <c r="IF67" s="43"/>
      <c r="IG67" s="43"/>
      <c r="IH67" s="43"/>
      <c r="II67" s="43"/>
      <c r="IJ67" s="43"/>
      <c r="IK67" s="43"/>
      <c r="IL67" s="43"/>
      <c r="IM67" s="43"/>
      <c r="IN67" s="43"/>
      <c r="IO67" s="43"/>
      <c r="IP67" s="43"/>
      <c r="IQ67" s="43"/>
      <c r="IR67" s="43"/>
      <c r="IS67" s="43"/>
      <c r="IT67" s="43"/>
      <c r="IU67" s="43"/>
      <c r="IV67" s="43"/>
      <c r="IW67" s="43"/>
    </row>
    <row r="68" customFormat="false" ht="15.95" hidden="false" customHeight="true" outlineLevel="0" collapsed="false">
      <c r="A68" s="44" t="n">
        <f aca="false">+A67+1</f>
        <v>10</v>
      </c>
      <c r="B68" s="45" t="s">
        <v>60</v>
      </c>
      <c r="C68" s="44" t="n">
        <v>1078</v>
      </c>
      <c r="D68" s="229" t="n">
        <v>1</v>
      </c>
      <c r="E68" s="151" t="n">
        <v>1</v>
      </c>
      <c r="F68" s="151" t="n">
        <v>1</v>
      </c>
      <c r="G68" s="151" t="n">
        <v>1</v>
      </c>
      <c r="H68" s="151" t="n">
        <v>1</v>
      </c>
      <c r="I68" s="151" t="n">
        <v>1</v>
      </c>
      <c r="J68" s="151" t="n">
        <v>1</v>
      </c>
      <c r="K68" s="151" t="n">
        <v>1</v>
      </c>
      <c r="L68" s="151" t="n">
        <v>1</v>
      </c>
      <c r="M68" s="151" t="n">
        <v>1</v>
      </c>
      <c r="N68" s="151" t="n">
        <v>1</v>
      </c>
      <c r="O68" s="151" t="n">
        <v>1</v>
      </c>
      <c r="P68" s="151" t="n">
        <v>1</v>
      </c>
      <c r="Q68" s="151" t="n">
        <v>1</v>
      </c>
      <c r="R68" s="151" t="n">
        <v>1</v>
      </c>
      <c r="S68" s="151" t="n">
        <v>1</v>
      </c>
      <c r="T68" s="151" t="n">
        <v>1</v>
      </c>
      <c r="U68" s="151" t="n">
        <v>1</v>
      </c>
      <c r="V68" s="151" t="n">
        <v>1</v>
      </c>
      <c r="W68" s="151" t="n">
        <v>1</v>
      </c>
      <c r="X68" s="151" t="n">
        <v>1</v>
      </c>
      <c r="Y68" s="151" t="n">
        <v>1</v>
      </c>
      <c r="Z68" s="151" t="n">
        <v>1</v>
      </c>
      <c r="AA68" s="151" t="n">
        <v>1</v>
      </c>
      <c r="AB68" s="151" t="n">
        <v>1</v>
      </c>
      <c r="AC68" s="151" t="n">
        <v>1</v>
      </c>
      <c r="AD68" s="151" t="n">
        <v>1</v>
      </c>
      <c r="AE68" s="151" t="n">
        <v>1</v>
      </c>
      <c r="AF68" s="151" t="n">
        <v>1</v>
      </c>
      <c r="AG68" s="151" t="n">
        <v>1</v>
      </c>
      <c r="AH68" s="152" t="n">
        <v>1</v>
      </c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  <c r="BA68" s="43"/>
      <c r="BB68" s="43"/>
      <c r="BC68" s="43"/>
      <c r="BD68" s="43"/>
      <c r="BE68" s="43"/>
      <c r="BF68" s="43"/>
      <c r="BG68" s="43"/>
      <c r="BH68" s="43"/>
      <c r="BI68" s="43"/>
      <c r="BJ68" s="43"/>
      <c r="BK68" s="43"/>
      <c r="BL68" s="43"/>
      <c r="BM68" s="43"/>
      <c r="BN68" s="43"/>
      <c r="BO68" s="43"/>
      <c r="BP68" s="43"/>
      <c r="BQ68" s="43"/>
      <c r="BR68" s="43"/>
      <c r="BS68" s="43"/>
      <c r="BT68" s="43"/>
      <c r="BU68" s="43"/>
      <c r="BV68" s="43"/>
      <c r="BW68" s="43"/>
      <c r="BX68" s="43"/>
      <c r="BY68" s="43"/>
      <c r="BZ68" s="43"/>
      <c r="CA68" s="43"/>
      <c r="CB68" s="43"/>
      <c r="CC68" s="43"/>
      <c r="CD68" s="43"/>
      <c r="CE68" s="43"/>
      <c r="CF68" s="43"/>
      <c r="CG68" s="43"/>
      <c r="CH68" s="43"/>
      <c r="CI68" s="43"/>
      <c r="CJ68" s="43"/>
      <c r="CK68" s="43"/>
      <c r="CL68" s="43"/>
      <c r="CM68" s="43"/>
      <c r="CN68" s="43"/>
      <c r="CO68" s="43"/>
      <c r="CP68" s="43"/>
      <c r="CQ68" s="43"/>
      <c r="CR68" s="43"/>
      <c r="CS68" s="43"/>
      <c r="CT68" s="43"/>
      <c r="CU68" s="43"/>
      <c r="CV68" s="43"/>
      <c r="CW68" s="43"/>
      <c r="CX68" s="43"/>
      <c r="CY68" s="43"/>
      <c r="CZ68" s="43"/>
      <c r="DA68" s="43"/>
      <c r="DB68" s="43"/>
      <c r="DC68" s="43"/>
      <c r="DD68" s="43"/>
      <c r="DE68" s="43"/>
      <c r="DF68" s="43"/>
      <c r="DG68" s="43"/>
      <c r="DH68" s="43"/>
      <c r="DI68" s="43"/>
      <c r="DJ68" s="43"/>
      <c r="DK68" s="43"/>
      <c r="DL68" s="43"/>
      <c r="DM68" s="43"/>
      <c r="DN68" s="43"/>
      <c r="DO68" s="43"/>
      <c r="DP68" s="43"/>
      <c r="DQ68" s="43"/>
      <c r="DR68" s="43"/>
      <c r="DS68" s="43"/>
      <c r="DT68" s="43"/>
      <c r="DU68" s="43"/>
      <c r="DV68" s="43"/>
      <c r="DW68" s="43"/>
      <c r="DX68" s="43"/>
      <c r="DY68" s="43"/>
      <c r="DZ68" s="43"/>
      <c r="EA68" s="43"/>
      <c r="EB68" s="43"/>
      <c r="EC68" s="43"/>
      <c r="ED68" s="43"/>
      <c r="EE68" s="43"/>
      <c r="EF68" s="43"/>
      <c r="EG68" s="43"/>
      <c r="EH68" s="43"/>
      <c r="EI68" s="43"/>
      <c r="EJ68" s="43"/>
      <c r="EK68" s="43"/>
      <c r="EL68" s="43"/>
      <c r="EM68" s="43"/>
      <c r="EN68" s="43"/>
      <c r="EO68" s="43"/>
      <c r="EP68" s="43"/>
      <c r="EQ68" s="43"/>
      <c r="ER68" s="43"/>
      <c r="ES68" s="43"/>
      <c r="ET68" s="43"/>
      <c r="EU68" s="43"/>
      <c r="EV68" s="43"/>
      <c r="EW68" s="43"/>
      <c r="EX68" s="43"/>
      <c r="EY68" s="43"/>
      <c r="EZ68" s="43"/>
      <c r="FA68" s="43"/>
      <c r="FB68" s="43"/>
      <c r="FC68" s="43"/>
      <c r="FD68" s="43"/>
      <c r="FE68" s="43"/>
      <c r="FF68" s="43"/>
      <c r="FG68" s="43"/>
      <c r="FH68" s="43"/>
      <c r="FI68" s="43"/>
      <c r="FJ68" s="43"/>
      <c r="FK68" s="43"/>
      <c r="FL68" s="43"/>
      <c r="FM68" s="43"/>
      <c r="FN68" s="43"/>
      <c r="FO68" s="43"/>
      <c r="FP68" s="43"/>
      <c r="FQ68" s="43"/>
      <c r="FR68" s="43"/>
      <c r="FS68" s="43"/>
      <c r="FT68" s="43"/>
      <c r="FU68" s="43"/>
      <c r="FV68" s="43"/>
      <c r="FW68" s="43"/>
      <c r="FX68" s="43"/>
      <c r="FY68" s="43"/>
      <c r="FZ68" s="43"/>
      <c r="GA68" s="43"/>
      <c r="GB68" s="43"/>
      <c r="GC68" s="43"/>
      <c r="GD68" s="43"/>
      <c r="GE68" s="43"/>
      <c r="GF68" s="43"/>
      <c r="GG68" s="43"/>
      <c r="GH68" s="43"/>
      <c r="GI68" s="43"/>
      <c r="GJ68" s="43"/>
      <c r="GK68" s="43"/>
      <c r="GL68" s="43"/>
      <c r="GM68" s="43"/>
      <c r="GN68" s="43"/>
      <c r="GO68" s="43"/>
      <c r="GP68" s="43"/>
      <c r="GQ68" s="43"/>
      <c r="GR68" s="43"/>
      <c r="GS68" s="43"/>
      <c r="GT68" s="43"/>
      <c r="GU68" s="43"/>
      <c r="GV68" s="43"/>
      <c r="GW68" s="43"/>
      <c r="GX68" s="43"/>
      <c r="GY68" s="43"/>
      <c r="GZ68" s="43"/>
      <c r="HA68" s="43"/>
      <c r="HB68" s="43"/>
      <c r="HC68" s="43"/>
      <c r="HD68" s="43"/>
      <c r="HE68" s="43"/>
      <c r="HF68" s="43"/>
      <c r="HG68" s="43"/>
      <c r="HH68" s="43"/>
      <c r="HI68" s="43"/>
      <c r="HJ68" s="43"/>
      <c r="HK68" s="43"/>
      <c r="HL68" s="43"/>
      <c r="HM68" s="43"/>
      <c r="HN68" s="43"/>
      <c r="HO68" s="43"/>
      <c r="HP68" s="43"/>
      <c r="HQ68" s="43"/>
      <c r="HR68" s="43"/>
      <c r="HS68" s="43"/>
      <c r="HT68" s="43"/>
      <c r="HU68" s="43"/>
      <c r="HV68" s="43"/>
      <c r="HW68" s="43"/>
      <c r="HX68" s="43"/>
      <c r="HY68" s="43"/>
      <c r="HZ68" s="43"/>
      <c r="IA68" s="43"/>
      <c r="IB68" s="43"/>
      <c r="IC68" s="43"/>
      <c r="ID68" s="43"/>
      <c r="IE68" s="43"/>
      <c r="IF68" s="43"/>
      <c r="IG68" s="43"/>
      <c r="IH68" s="43"/>
      <c r="II68" s="43"/>
      <c r="IJ68" s="43"/>
      <c r="IK68" s="43"/>
      <c r="IL68" s="43"/>
      <c r="IM68" s="43"/>
      <c r="IN68" s="43"/>
      <c r="IO68" s="43"/>
      <c r="IP68" s="43"/>
      <c r="IQ68" s="43"/>
      <c r="IR68" s="43"/>
      <c r="IS68" s="43"/>
      <c r="IT68" s="43"/>
      <c r="IU68" s="43"/>
      <c r="IV68" s="43"/>
      <c r="IW68" s="43"/>
    </row>
    <row r="69" customFormat="false" ht="15.95" hidden="false" customHeight="true" outlineLevel="0" collapsed="false">
      <c r="A69" s="44" t="n">
        <f aca="false">+A68+1</f>
        <v>11</v>
      </c>
      <c r="B69" s="45" t="s">
        <v>61</v>
      </c>
      <c r="C69" s="44" t="n">
        <v>485</v>
      </c>
      <c r="D69" s="229" t="n">
        <v>1</v>
      </c>
      <c r="E69" s="151" t="n">
        <v>1</v>
      </c>
      <c r="F69" s="151" t="n">
        <v>1</v>
      </c>
      <c r="G69" s="151" t="n">
        <v>1</v>
      </c>
      <c r="H69" s="151" t="n">
        <v>1</v>
      </c>
      <c r="I69" s="151" t="n">
        <v>1</v>
      </c>
      <c r="J69" s="151" t="n">
        <v>1</v>
      </c>
      <c r="K69" s="151" t="n">
        <v>1</v>
      </c>
      <c r="L69" s="151" t="n">
        <v>1</v>
      </c>
      <c r="M69" s="151" t="n">
        <v>1</v>
      </c>
      <c r="N69" s="151" t="n">
        <v>1</v>
      </c>
      <c r="O69" s="151" t="n">
        <v>1</v>
      </c>
      <c r="P69" s="151" t="n">
        <v>1</v>
      </c>
      <c r="Q69" s="151" t="n">
        <v>1</v>
      </c>
      <c r="R69" s="151" t="n">
        <v>1</v>
      </c>
      <c r="S69" s="151" t="n">
        <v>1</v>
      </c>
      <c r="T69" s="151" t="n">
        <v>1</v>
      </c>
      <c r="U69" s="151" t="n">
        <v>1</v>
      </c>
      <c r="V69" s="151" t="n">
        <v>1</v>
      </c>
      <c r="W69" s="151" t="n">
        <v>1</v>
      </c>
      <c r="X69" s="151" t="n">
        <v>1</v>
      </c>
      <c r="Y69" s="151" t="n">
        <v>1</v>
      </c>
      <c r="Z69" s="151" t="n">
        <v>1</v>
      </c>
      <c r="AA69" s="151" t="n">
        <v>1</v>
      </c>
      <c r="AB69" s="151" t="n">
        <v>1</v>
      </c>
      <c r="AC69" s="151" t="n">
        <v>1</v>
      </c>
      <c r="AD69" s="151" t="n">
        <v>1</v>
      </c>
      <c r="AE69" s="151" t="n">
        <v>1</v>
      </c>
      <c r="AF69" s="151" t="n">
        <v>1</v>
      </c>
      <c r="AG69" s="151" t="n">
        <v>1</v>
      </c>
      <c r="AH69" s="152" t="n">
        <v>1</v>
      </c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43"/>
      <c r="BJ69" s="43"/>
      <c r="BK69" s="43"/>
      <c r="BL69" s="43"/>
      <c r="BM69" s="43"/>
      <c r="BN69" s="43"/>
      <c r="BO69" s="43"/>
      <c r="BP69" s="43"/>
      <c r="BQ69" s="43"/>
      <c r="BR69" s="43"/>
      <c r="BS69" s="43"/>
      <c r="BT69" s="43"/>
      <c r="BU69" s="43"/>
      <c r="BV69" s="43"/>
      <c r="BW69" s="43"/>
      <c r="BX69" s="43"/>
      <c r="BY69" s="43"/>
      <c r="BZ69" s="43"/>
      <c r="CA69" s="43"/>
      <c r="CB69" s="43"/>
      <c r="CC69" s="43"/>
      <c r="CD69" s="43"/>
      <c r="CE69" s="43"/>
      <c r="CF69" s="43"/>
      <c r="CG69" s="43"/>
      <c r="CH69" s="43"/>
      <c r="CI69" s="43"/>
      <c r="CJ69" s="43"/>
      <c r="CK69" s="43"/>
      <c r="CL69" s="43"/>
      <c r="CM69" s="43"/>
      <c r="CN69" s="43"/>
      <c r="CO69" s="43"/>
      <c r="CP69" s="43"/>
      <c r="CQ69" s="43"/>
      <c r="CR69" s="43"/>
      <c r="CS69" s="43"/>
      <c r="CT69" s="43"/>
      <c r="CU69" s="43"/>
      <c r="CV69" s="43"/>
      <c r="CW69" s="43"/>
      <c r="CX69" s="43"/>
      <c r="CY69" s="43"/>
      <c r="CZ69" s="43"/>
      <c r="DA69" s="43"/>
      <c r="DB69" s="43"/>
      <c r="DC69" s="43"/>
      <c r="DD69" s="43"/>
      <c r="DE69" s="43"/>
      <c r="DF69" s="43"/>
      <c r="DG69" s="43"/>
      <c r="DH69" s="43"/>
      <c r="DI69" s="43"/>
      <c r="DJ69" s="43"/>
      <c r="DK69" s="43"/>
      <c r="DL69" s="43"/>
      <c r="DM69" s="43"/>
      <c r="DN69" s="43"/>
      <c r="DO69" s="43"/>
      <c r="DP69" s="43"/>
      <c r="DQ69" s="43"/>
      <c r="DR69" s="43"/>
      <c r="DS69" s="43"/>
      <c r="DT69" s="43"/>
      <c r="DU69" s="43"/>
      <c r="DV69" s="43"/>
      <c r="DW69" s="43"/>
      <c r="DX69" s="43"/>
      <c r="DY69" s="43"/>
      <c r="DZ69" s="43"/>
      <c r="EA69" s="43"/>
      <c r="EB69" s="43"/>
      <c r="EC69" s="43"/>
      <c r="ED69" s="43"/>
      <c r="EE69" s="43"/>
      <c r="EF69" s="43"/>
      <c r="EG69" s="43"/>
      <c r="EH69" s="43"/>
      <c r="EI69" s="43"/>
      <c r="EJ69" s="43"/>
      <c r="EK69" s="43"/>
      <c r="EL69" s="43"/>
      <c r="EM69" s="43"/>
      <c r="EN69" s="43"/>
      <c r="EO69" s="43"/>
      <c r="EP69" s="43"/>
      <c r="EQ69" s="43"/>
      <c r="ER69" s="43"/>
      <c r="ES69" s="43"/>
      <c r="ET69" s="43"/>
      <c r="EU69" s="43"/>
      <c r="EV69" s="43"/>
      <c r="EW69" s="43"/>
      <c r="EX69" s="43"/>
      <c r="EY69" s="43"/>
      <c r="EZ69" s="43"/>
      <c r="FA69" s="43"/>
      <c r="FB69" s="43"/>
      <c r="FC69" s="43"/>
      <c r="FD69" s="43"/>
      <c r="FE69" s="43"/>
      <c r="FF69" s="43"/>
      <c r="FG69" s="43"/>
      <c r="FH69" s="43"/>
      <c r="FI69" s="43"/>
      <c r="FJ69" s="43"/>
      <c r="FK69" s="43"/>
      <c r="FL69" s="43"/>
      <c r="FM69" s="43"/>
      <c r="FN69" s="43"/>
      <c r="FO69" s="43"/>
      <c r="FP69" s="43"/>
      <c r="FQ69" s="43"/>
      <c r="FR69" s="43"/>
      <c r="FS69" s="43"/>
      <c r="FT69" s="43"/>
      <c r="FU69" s="43"/>
      <c r="FV69" s="43"/>
      <c r="FW69" s="43"/>
      <c r="FX69" s="43"/>
      <c r="FY69" s="43"/>
      <c r="FZ69" s="43"/>
      <c r="GA69" s="43"/>
      <c r="GB69" s="43"/>
      <c r="GC69" s="43"/>
      <c r="GD69" s="43"/>
      <c r="GE69" s="43"/>
      <c r="GF69" s="43"/>
      <c r="GG69" s="43"/>
      <c r="GH69" s="43"/>
      <c r="GI69" s="43"/>
      <c r="GJ69" s="43"/>
      <c r="GK69" s="43"/>
      <c r="GL69" s="43"/>
      <c r="GM69" s="43"/>
      <c r="GN69" s="43"/>
      <c r="GO69" s="43"/>
      <c r="GP69" s="43"/>
      <c r="GQ69" s="43"/>
      <c r="GR69" s="43"/>
      <c r="GS69" s="43"/>
      <c r="GT69" s="43"/>
      <c r="GU69" s="43"/>
      <c r="GV69" s="43"/>
      <c r="GW69" s="43"/>
      <c r="GX69" s="43"/>
      <c r="GY69" s="43"/>
      <c r="GZ69" s="43"/>
      <c r="HA69" s="43"/>
      <c r="HB69" s="43"/>
      <c r="HC69" s="43"/>
      <c r="HD69" s="43"/>
      <c r="HE69" s="43"/>
      <c r="HF69" s="43"/>
      <c r="HG69" s="43"/>
      <c r="HH69" s="43"/>
      <c r="HI69" s="43"/>
      <c r="HJ69" s="43"/>
      <c r="HK69" s="43"/>
      <c r="HL69" s="43"/>
      <c r="HM69" s="43"/>
      <c r="HN69" s="43"/>
      <c r="HO69" s="43"/>
      <c r="HP69" s="43"/>
      <c r="HQ69" s="43"/>
      <c r="HR69" s="43"/>
      <c r="HS69" s="43"/>
      <c r="HT69" s="43"/>
      <c r="HU69" s="43"/>
      <c r="HV69" s="43"/>
      <c r="HW69" s="43"/>
      <c r="HX69" s="43"/>
      <c r="HY69" s="43"/>
      <c r="HZ69" s="43"/>
      <c r="IA69" s="43"/>
      <c r="IB69" s="43"/>
      <c r="IC69" s="43"/>
      <c r="ID69" s="43"/>
      <c r="IE69" s="43"/>
      <c r="IF69" s="43"/>
      <c r="IG69" s="43"/>
      <c r="IH69" s="43"/>
      <c r="II69" s="43"/>
      <c r="IJ69" s="43"/>
      <c r="IK69" s="43"/>
      <c r="IL69" s="43"/>
      <c r="IM69" s="43"/>
      <c r="IN69" s="43"/>
      <c r="IO69" s="43"/>
      <c r="IP69" s="43"/>
      <c r="IQ69" s="43"/>
      <c r="IR69" s="43"/>
      <c r="IS69" s="43"/>
      <c r="IT69" s="43"/>
      <c r="IU69" s="43"/>
      <c r="IV69" s="43"/>
      <c r="IW69" s="43"/>
    </row>
    <row r="70" customFormat="false" ht="15.95" hidden="false" customHeight="true" outlineLevel="0" collapsed="false">
      <c r="A70" s="44" t="n">
        <f aca="false">+A69+1</f>
        <v>12</v>
      </c>
      <c r="B70" s="45" t="s">
        <v>62</v>
      </c>
      <c r="C70" s="44" t="n">
        <v>485</v>
      </c>
      <c r="D70" s="229" t="n">
        <v>1</v>
      </c>
      <c r="E70" s="151" t="n">
        <v>1</v>
      </c>
      <c r="F70" s="151" t="n">
        <v>1</v>
      </c>
      <c r="G70" s="151" t="n">
        <v>1</v>
      </c>
      <c r="H70" s="151" t="n">
        <v>1</v>
      </c>
      <c r="I70" s="151" t="n">
        <v>1</v>
      </c>
      <c r="J70" s="151" t="n">
        <v>1</v>
      </c>
      <c r="K70" s="151" t="n">
        <v>1</v>
      </c>
      <c r="L70" s="151" t="n">
        <v>1</v>
      </c>
      <c r="M70" s="151" t="n">
        <v>1</v>
      </c>
      <c r="N70" s="151" t="n">
        <v>1</v>
      </c>
      <c r="O70" s="151" t="n">
        <v>1</v>
      </c>
      <c r="P70" s="151" t="n">
        <v>1</v>
      </c>
      <c r="Q70" s="151" t="n">
        <v>1</v>
      </c>
      <c r="R70" s="151" t="n">
        <v>1</v>
      </c>
      <c r="S70" s="151" t="n">
        <v>1</v>
      </c>
      <c r="T70" s="151" t="n">
        <v>1</v>
      </c>
      <c r="U70" s="151" t="n">
        <v>1</v>
      </c>
      <c r="V70" s="151" t="n">
        <v>1</v>
      </c>
      <c r="W70" s="151" t="n">
        <v>1</v>
      </c>
      <c r="X70" s="151" t="n">
        <v>1</v>
      </c>
      <c r="Y70" s="151" t="n">
        <v>1</v>
      </c>
      <c r="Z70" s="151" t="n">
        <v>1</v>
      </c>
      <c r="AA70" s="151" t="n">
        <v>1</v>
      </c>
      <c r="AB70" s="151" t="n">
        <v>1</v>
      </c>
      <c r="AC70" s="151" t="n">
        <v>1</v>
      </c>
      <c r="AD70" s="151" t="n">
        <v>1</v>
      </c>
      <c r="AE70" s="151" t="n">
        <v>1</v>
      </c>
      <c r="AF70" s="151" t="n">
        <v>1</v>
      </c>
      <c r="AG70" s="151" t="n">
        <v>1</v>
      </c>
      <c r="AH70" s="152" t="n">
        <v>1</v>
      </c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3"/>
      <c r="BL70" s="43"/>
      <c r="BM70" s="43"/>
      <c r="BN70" s="43"/>
      <c r="BO70" s="43"/>
      <c r="BP70" s="43"/>
      <c r="BQ70" s="43"/>
      <c r="BR70" s="43"/>
      <c r="BS70" s="43"/>
      <c r="BT70" s="43"/>
      <c r="BU70" s="43"/>
      <c r="BV70" s="43"/>
      <c r="BW70" s="43"/>
      <c r="BX70" s="43"/>
      <c r="BY70" s="43"/>
      <c r="BZ70" s="43"/>
      <c r="CA70" s="43"/>
      <c r="CB70" s="43"/>
      <c r="CC70" s="43"/>
      <c r="CD70" s="43"/>
      <c r="CE70" s="43"/>
      <c r="CF70" s="43"/>
      <c r="CG70" s="43"/>
      <c r="CH70" s="43"/>
      <c r="CI70" s="43"/>
      <c r="CJ70" s="43"/>
      <c r="CK70" s="43"/>
      <c r="CL70" s="43"/>
      <c r="CM70" s="43"/>
      <c r="CN70" s="43"/>
      <c r="CO70" s="43"/>
      <c r="CP70" s="43"/>
      <c r="CQ70" s="43"/>
      <c r="CR70" s="43"/>
      <c r="CS70" s="43"/>
      <c r="CT70" s="43"/>
      <c r="CU70" s="43"/>
      <c r="CV70" s="43"/>
      <c r="CW70" s="43"/>
      <c r="CX70" s="43"/>
      <c r="CY70" s="43"/>
      <c r="CZ70" s="43"/>
      <c r="DA70" s="43"/>
      <c r="DB70" s="43"/>
      <c r="DC70" s="43"/>
      <c r="DD70" s="43"/>
      <c r="DE70" s="43"/>
      <c r="DF70" s="43"/>
      <c r="DG70" s="43"/>
      <c r="DH70" s="43"/>
      <c r="DI70" s="43"/>
      <c r="DJ70" s="43"/>
      <c r="DK70" s="43"/>
      <c r="DL70" s="43"/>
      <c r="DM70" s="43"/>
      <c r="DN70" s="43"/>
      <c r="DO70" s="43"/>
      <c r="DP70" s="43"/>
      <c r="DQ70" s="43"/>
      <c r="DR70" s="43"/>
      <c r="DS70" s="43"/>
      <c r="DT70" s="43"/>
      <c r="DU70" s="43"/>
      <c r="DV70" s="43"/>
      <c r="DW70" s="43"/>
      <c r="DX70" s="43"/>
      <c r="DY70" s="43"/>
      <c r="DZ70" s="43"/>
      <c r="EA70" s="43"/>
      <c r="EB70" s="43"/>
      <c r="EC70" s="43"/>
      <c r="ED70" s="43"/>
      <c r="EE70" s="43"/>
      <c r="EF70" s="43"/>
      <c r="EG70" s="43"/>
      <c r="EH70" s="43"/>
      <c r="EI70" s="43"/>
      <c r="EJ70" s="43"/>
      <c r="EK70" s="43"/>
      <c r="EL70" s="43"/>
      <c r="EM70" s="43"/>
      <c r="EN70" s="43"/>
      <c r="EO70" s="43"/>
      <c r="EP70" s="43"/>
      <c r="EQ70" s="43"/>
      <c r="ER70" s="43"/>
      <c r="ES70" s="43"/>
      <c r="ET70" s="43"/>
      <c r="EU70" s="43"/>
      <c r="EV70" s="43"/>
      <c r="EW70" s="43"/>
      <c r="EX70" s="43"/>
      <c r="EY70" s="43"/>
      <c r="EZ70" s="43"/>
      <c r="FA70" s="43"/>
      <c r="FB70" s="43"/>
      <c r="FC70" s="43"/>
      <c r="FD70" s="43"/>
      <c r="FE70" s="43"/>
      <c r="FF70" s="43"/>
      <c r="FG70" s="43"/>
      <c r="FH70" s="43"/>
      <c r="FI70" s="43"/>
      <c r="FJ70" s="43"/>
      <c r="FK70" s="43"/>
      <c r="FL70" s="43"/>
      <c r="FM70" s="43"/>
      <c r="FN70" s="43"/>
      <c r="FO70" s="43"/>
      <c r="FP70" s="43"/>
      <c r="FQ70" s="43"/>
      <c r="FR70" s="43"/>
      <c r="FS70" s="43"/>
      <c r="FT70" s="43"/>
      <c r="FU70" s="43"/>
      <c r="FV70" s="43"/>
      <c r="FW70" s="43"/>
      <c r="FX70" s="43"/>
      <c r="FY70" s="43"/>
      <c r="FZ70" s="43"/>
      <c r="GA70" s="43"/>
      <c r="GB70" s="43"/>
      <c r="GC70" s="43"/>
      <c r="GD70" s="43"/>
      <c r="GE70" s="43"/>
      <c r="GF70" s="43"/>
      <c r="GG70" s="43"/>
      <c r="GH70" s="43"/>
      <c r="GI70" s="43"/>
      <c r="GJ70" s="43"/>
      <c r="GK70" s="43"/>
      <c r="GL70" s="43"/>
      <c r="GM70" s="43"/>
      <c r="GN70" s="43"/>
      <c r="GO70" s="43"/>
      <c r="GP70" s="43"/>
      <c r="GQ70" s="43"/>
      <c r="GR70" s="43"/>
      <c r="GS70" s="43"/>
      <c r="GT70" s="43"/>
      <c r="GU70" s="43"/>
      <c r="GV70" s="43"/>
      <c r="GW70" s="43"/>
      <c r="GX70" s="43"/>
      <c r="GY70" s="43"/>
      <c r="GZ70" s="43"/>
      <c r="HA70" s="43"/>
      <c r="HB70" s="43"/>
      <c r="HC70" s="43"/>
      <c r="HD70" s="43"/>
      <c r="HE70" s="43"/>
      <c r="HF70" s="43"/>
      <c r="HG70" s="43"/>
      <c r="HH70" s="43"/>
      <c r="HI70" s="43"/>
      <c r="HJ70" s="43"/>
      <c r="HK70" s="43"/>
      <c r="HL70" s="43"/>
      <c r="HM70" s="43"/>
      <c r="HN70" s="43"/>
      <c r="HO70" s="43"/>
      <c r="HP70" s="43"/>
      <c r="HQ70" s="43"/>
      <c r="HR70" s="43"/>
      <c r="HS70" s="43"/>
      <c r="HT70" s="43"/>
      <c r="HU70" s="43"/>
      <c r="HV70" s="43"/>
      <c r="HW70" s="43"/>
      <c r="HX70" s="43"/>
      <c r="HY70" s="43"/>
      <c r="HZ70" s="43"/>
      <c r="IA70" s="43"/>
      <c r="IB70" s="43"/>
      <c r="IC70" s="43"/>
      <c r="ID70" s="43"/>
      <c r="IE70" s="43"/>
      <c r="IF70" s="43"/>
      <c r="IG70" s="43"/>
      <c r="IH70" s="43"/>
      <c r="II70" s="43"/>
      <c r="IJ70" s="43"/>
      <c r="IK70" s="43"/>
      <c r="IL70" s="43"/>
      <c r="IM70" s="43"/>
      <c r="IN70" s="43"/>
      <c r="IO70" s="43"/>
      <c r="IP70" s="43"/>
      <c r="IQ70" s="43"/>
      <c r="IR70" s="43"/>
      <c r="IS70" s="43"/>
      <c r="IT70" s="43"/>
      <c r="IU70" s="43"/>
      <c r="IV70" s="43"/>
      <c r="IW70" s="43"/>
    </row>
    <row r="71" customFormat="false" ht="15.95" hidden="false" customHeight="true" outlineLevel="0" collapsed="false">
      <c r="A71" s="44" t="n">
        <f aca="false">+A70+1</f>
        <v>13</v>
      </c>
      <c r="B71" s="45" t="s">
        <v>63</v>
      </c>
      <c r="C71" s="44" t="n">
        <v>789</v>
      </c>
      <c r="D71" s="229" t="n">
        <v>1</v>
      </c>
      <c r="E71" s="151" t="n">
        <v>1</v>
      </c>
      <c r="F71" s="151" t="n">
        <v>1</v>
      </c>
      <c r="G71" s="151" t="n">
        <v>1</v>
      </c>
      <c r="H71" s="151" t="n">
        <v>1</v>
      </c>
      <c r="I71" s="151" t="n">
        <v>1</v>
      </c>
      <c r="J71" s="151" t="n">
        <v>1</v>
      </c>
      <c r="K71" s="151" t="n">
        <v>1</v>
      </c>
      <c r="L71" s="151" t="n">
        <v>1</v>
      </c>
      <c r="M71" s="151" t="n">
        <v>1</v>
      </c>
      <c r="N71" s="151" t="n">
        <v>1</v>
      </c>
      <c r="O71" s="151" t="n">
        <v>1</v>
      </c>
      <c r="P71" s="151" t="n">
        <v>1</v>
      </c>
      <c r="Q71" s="151" t="n">
        <v>1</v>
      </c>
      <c r="R71" s="151" t="n">
        <v>1</v>
      </c>
      <c r="S71" s="151" t="n">
        <v>1</v>
      </c>
      <c r="T71" s="151" t="n">
        <v>1</v>
      </c>
      <c r="U71" s="151" t="n">
        <v>1</v>
      </c>
      <c r="V71" s="151" t="n">
        <v>1</v>
      </c>
      <c r="W71" s="151" t="n">
        <v>1</v>
      </c>
      <c r="X71" s="151" t="n">
        <v>1</v>
      </c>
      <c r="Y71" s="151" t="n">
        <v>1</v>
      </c>
      <c r="Z71" s="151" t="n">
        <v>1</v>
      </c>
      <c r="AA71" s="151" t="n">
        <v>1</v>
      </c>
      <c r="AB71" s="151" t="n">
        <v>1</v>
      </c>
      <c r="AC71" s="151" t="n">
        <v>1</v>
      </c>
      <c r="AD71" s="151" t="n">
        <v>1</v>
      </c>
      <c r="AE71" s="151" t="n">
        <v>1</v>
      </c>
      <c r="AF71" s="151" t="n">
        <v>1</v>
      </c>
      <c r="AG71" s="151" t="n">
        <v>1</v>
      </c>
      <c r="AH71" s="152" t="n">
        <v>1</v>
      </c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3"/>
      <c r="BJ71" s="43"/>
      <c r="BK71" s="43"/>
      <c r="BL71" s="43"/>
      <c r="BM71" s="43"/>
      <c r="BN71" s="43"/>
      <c r="BO71" s="43"/>
      <c r="BP71" s="43"/>
      <c r="BQ71" s="43"/>
      <c r="BR71" s="43"/>
      <c r="BS71" s="43"/>
      <c r="BT71" s="43"/>
      <c r="BU71" s="43"/>
      <c r="BV71" s="43"/>
      <c r="BW71" s="43"/>
      <c r="BX71" s="43"/>
      <c r="BY71" s="43"/>
      <c r="BZ71" s="43"/>
      <c r="CA71" s="43"/>
      <c r="CB71" s="43"/>
      <c r="CC71" s="43"/>
      <c r="CD71" s="43"/>
      <c r="CE71" s="43"/>
      <c r="CF71" s="43"/>
      <c r="CG71" s="43"/>
      <c r="CH71" s="43"/>
      <c r="CI71" s="43"/>
      <c r="CJ71" s="43"/>
      <c r="CK71" s="43"/>
      <c r="CL71" s="43"/>
      <c r="CM71" s="43"/>
      <c r="CN71" s="43"/>
      <c r="CO71" s="43"/>
      <c r="CP71" s="43"/>
      <c r="CQ71" s="43"/>
      <c r="CR71" s="43"/>
      <c r="CS71" s="43"/>
      <c r="CT71" s="43"/>
      <c r="CU71" s="43"/>
      <c r="CV71" s="43"/>
      <c r="CW71" s="43"/>
      <c r="CX71" s="43"/>
      <c r="CY71" s="43"/>
      <c r="CZ71" s="43"/>
      <c r="DA71" s="43"/>
      <c r="DB71" s="43"/>
      <c r="DC71" s="43"/>
      <c r="DD71" s="43"/>
      <c r="DE71" s="43"/>
      <c r="DF71" s="43"/>
      <c r="DG71" s="43"/>
      <c r="DH71" s="43"/>
      <c r="DI71" s="43"/>
      <c r="DJ71" s="43"/>
      <c r="DK71" s="43"/>
      <c r="DL71" s="43"/>
      <c r="DM71" s="43"/>
      <c r="DN71" s="43"/>
      <c r="DO71" s="43"/>
      <c r="DP71" s="43"/>
      <c r="DQ71" s="43"/>
      <c r="DR71" s="43"/>
      <c r="DS71" s="43"/>
      <c r="DT71" s="43"/>
      <c r="DU71" s="43"/>
      <c r="DV71" s="43"/>
      <c r="DW71" s="43"/>
      <c r="DX71" s="43"/>
      <c r="DY71" s="43"/>
      <c r="DZ71" s="43"/>
      <c r="EA71" s="43"/>
      <c r="EB71" s="43"/>
      <c r="EC71" s="43"/>
      <c r="ED71" s="43"/>
      <c r="EE71" s="43"/>
      <c r="EF71" s="43"/>
      <c r="EG71" s="43"/>
      <c r="EH71" s="43"/>
      <c r="EI71" s="43"/>
      <c r="EJ71" s="43"/>
      <c r="EK71" s="43"/>
      <c r="EL71" s="43"/>
      <c r="EM71" s="43"/>
      <c r="EN71" s="43"/>
      <c r="EO71" s="43"/>
      <c r="EP71" s="43"/>
      <c r="EQ71" s="43"/>
      <c r="ER71" s="43"/>
      <c r="ES71" s="43"/>
      <c r="ET71" s="43"/>
      <c r="EU71" s="43"/>
      <c r="EV71" s="43"/>
      <c r="EW71" s="43"/>
      <c r="EX71" s="43"/>
      <c r="EY71" s="43"/>
      <c r="EZ71" s="43"/>
      <c r="FA71" s="43"/>
      <c r="FB71" s="43"/>
      <c r="FC71" s="43"/>
      <c r="FD71" s="43"/>
      <c r="FE71" s="43"/>
      <c r="FF71" s="43"/>
      <c r="FG71" s="43"/>
      <c r="FH71" s="43"/>
      <c r="FI71" s="43"/>
      <c r="FJ71" s="43"/>
      <c r="FK71" s="43"/>
      <c r="FL71" s="43"/>
      <c r="FM71" s="43"/>
      <c r="FN71" s="43"/>
      <c r="FO71" s="43"/>
      <c r="FP71" s="43"/>
      <c r="FQ71" s="43"/>
      <c r="FR71" s="43"/>
      <c r="FS71" s="43"/>
      <c r="FT71" s="43"/>
      <c r="FU71" s="43"/>
      <c r="FV71" s="43"/>
      <c r="FW71" s="43"/>
      <c r="FX71" s="43"/>
      <c r="FY71" s="43"/>
      <c r="FZ71" s="43"/>
      <c r="GA71" s="43"/>
      <c r="GB71" s="43"/>
      <c r="GC71" s="43"/>
      <c r="GD71" s="43"/>
      <c r="GE71" s="43"/>
      <c r="GF71" s="43"/>
      <c r="GG71" s="43"/>
      <c r="GH71" s="43"/>
      <c r="GI71" s="43"/>
      <c r="GJ71" s="43"/>
      <c r="GK71" s="43"/>
      <c r="GL71" s="43"/>
      <c r="GM71" s="43"/>
      <c r="GN71" s="43"/>
      <c r="GO71" s="43"/>
      <c r="GP71" s="43"/>
      <c r="GQ71" s="43"/>
      <c r="GR71" s="43"/>
      <c r="GS71" s="43"/>
      <c r="GT71" s="43"/>
      <c r="GU71" s="43"/>
      <c r="GV71" s="43"/>
      <c r="GW71" s="43"/>
      <c r="GX71" s="43"/>
      <c r="GY71" s="43"/>
      <c r="GZ71" s="43"/>
      <c r="HA71" s="43"/>
      <c r="HB71" s="43"/>
      <c r="HC71" s="43"/>
      <c r="HD71" s="43"/>
      <c r="HE71" s="43"/>
      <c r="HF71" s="43"/>
      <c r="HG71" s="43"/>
      <c r="HH71" s="43"/>
      <c r="HI71" s="43"/>
      <c r="HJ71" s="43"/>
      <c r="HK71" s="43"/>
      <c r="HL71" s="43"/>
      <c r="HM71" s="43"/>
      <c r="HN71" s="43"/>
      <c r="HO71" s="43"/>
      <c r="HP71" s="43"/>
      <c r="HQ71" s="43"/>
      <c r="HR71" s="43"/>
      <c r="HS71" s="43"/>
      <c r="HT71" s="43"/>
      <c r="HU71" s="43"/>
      <c r="HV71" s="43"/>
      <c r="HW71" s="43"/>
      <c r="HX71" s="43"/>
      <c r="HY71" s="43"/>
      <c r="HZ71" s="43"/>
      <c r="IA71" s="43"/>
      <c r="IB71" s="43"/>
      <c r="IC71" s="43"/>
      <c r="ID71" s="43"/>
      <c r="IE71" s="43"/>
      <c r="IF71" s="43"/>
      <c r="IG71" s="43"/>
      <c r="IH71" s="43"/>
      <c r="II71" s="43"/>
      <c r="IJ71" s="43"/>
      <c r="IK71" s="43"/>
      <c r="IL71" s="43"/>
      <c r="IM71" s="43"/>
      <c r="IN71" s="43"/>
      <c r="IO71" s="43"/>
      <c r="IP71" s="43"/>
      <c r="IQ71" s="43"/>
      <c r="IR71" s="43"/>
      <c r="IS71" s="43"/>
      <c r="IT71" s="43"/>
      <c r="IU71" s="43"/>
      <c r="IV71" s="43"/>
      <c r="IW71" s="43"/>
    </row>
    <row r="72" customFormat="false" ht="15.95" hidden="false" customHeight="true" outlineLevel="0" collapsed="false">
      <c r="A72" s="96" t="n">
        <f aca="false">+A71+1</f>
        <v>14</v>
      </c>
      <c r="B72" s="97" t="s">
        <v>64</v>
      </c>
      <c r="C72" s="96" t="n">
        <v>789</v>
      </c>
      <c r="D72" s="232" t="n">
        <v>1</v>
      </c>
      <c r="E72" s="170" t="n">
        <v>1</v>
      </c>
      <c r="F72" s="170" t="n">
        <v>1</v>
      </c>
      <c r="G72" s="170" t="n">
        <v>1</v>
      </c>
      <c r="H72" s="170" t="n">
        <v>1</v>
      </c>
      <c r="I72" s="170" t="n">
        <v>1</v>
      </c>
      <c r="J72" s="170" t="n">
        <v>1</v>
      </c>
      <c r="K72" s="170" t="n">
        <v>1</v>
      </c>
      <c r="L72" s="170" t="n">
        <v>1</v>
      </c>
      <c r="M72" s="170" t="n">
        <v>1</v>
      </c>
      <c r="N72" s="170" t="n">
        <v>1</v>
      </c>
      <c r="O72" s="170" t="n">
        <v>1</v>
      </c>
      <c r="P72" s="170" t="n">
        <v>1</v>
      </c>
      <c r="Q72" s="170" t="n">
        <v>1</v>
      </c>
      <c r="R72" s="170" t="n">
        <v>1</v>
      </c>
      <c r="S72" s="170" t="n">
        <v>1</v>
      </c>
      <c r="T72" s="170" t="n">
        <v>1</v>
      </c>
      <c r="U72" s="170" t="n">
        <v>1</v>
      </c>
      <c r="V72" s="170" t="n">
        <v>1</v>
      </c>
      <c r="W72" s="170" t="n">
        <v>1</v>
      </c>
      <c r="X72" s="170" t="n">
        <v>1</v>
      </c>
      <c r="Y72" s="170" t="n">
        <v>1</v>
      </c>
      <c r="Z72" s="170" t="n">
        <v>1</v>
      </c>
      <c r="AA72" s="170" t="n">
        <v>1</v>
      </c>
      <c r="AB72" s="170" t="n">
        <v>1</v>
      </c>
      <c r="AC72" s="170" t="n">
        <v>1</v>
      </c>
      <c r="AD72" s="170" t="n">
        <v>1</v>
      </c>
      <c r="AE72" s="170" t="n">
        <v>1</v>
      </c>
      <c r="AF72" s="170" t="n">
        <v>1</v>
      </c>
      <c r="AG72" s="170" t="n">
        <v>1</v>
      </c>
      <c r="AH72" s="171" t="n">
        <v>1</v>
      </c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3"/>
      <c r="BU72" s="43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3"/>
      <c r="CQ72" s="43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3"/>
      <c r="DM72" s="43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3"/>
      <c r="EI72" s="43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3"/>
      <c r="FE72" s="43"/>
      <c r="FF72" s="43"/>
      <c r="FG72" s="43"/>
      <c r="FH72" s="43"/>
      <c r="FI72" s="43"/>
      <c r="FJ72" s="43"/>
      <c r="FK72" s="43"/>
      <c r="FL72" s="43"/>
      <c r="FM72" s="43"/>
      <c r="FN72" s="43"/>
      <c r="FO72" s="43"/>
      <c r="FP72" s="43"/>
      <c r="FQ72" s="43"/>
      <c r="FR72" s="43"/>
      <c r="FS72" s="43"/>
      <c r="FT72" s="43"/>
      <c r="FU72" s="43"/>
      <c r="FV72" s="43"/>
      <c r="FW72" s="43"/>
      <c r="FX72" s="43"/>
      <c r="FY72" s="43"/>
      <c r="FZ72" s="43"/>
      <c r="GA72" s="43"/>
      <c r="GB72" s="43"/>
      <c r="GC72" s="43"/>
      <c r="GD72" s="43"/>
      <c r="GE72" s="43"/>
      <c r="GF72" s="43"/>
      <c r="GG72" s="43"/>
      <c r="GH72" s="43"/>
      <c r="GI72" s="43"/>
      <c r="GJ72" s="43"/>
      <c r="GK72" s="43"/>
      <c r="GL72" s="43"/>
      <c r="GM72" s="43"/>
      <c r="GN72" s="43"/>
      <c r="GO72" s="43"/>
      <c r="GP72" s="43"/>
      <c r="GQ72" s="43"/>
      <c r="GR72" s="43"/>
      <c r="GS72" s="43"/>
      <c r="GT72" s="43"/>
      <c r="GU72" s="43"/>
      <c r="GV72" s="43"/>
      <c r="GW72" s="43"/>
      <c r="GX72" s="43"/>
      <c r="GY72" s="43"/>
      <c r="GZ72" s="43"/>
      <c r="HA72" s="43"/>
      <c r="HB72" s="43"/>
      <c r="HC72" s="43"/>
      <c r="HD72" s="43"/>
      <c r="HE72" s="43"/>
      <c r="HF72" s="43"/>
      <c r="HG72" s="43"/>
      <c r="HH72" s="43"/>
      <c r="HI72" s="43"/>
      <c r="HJ72" s="43"/>
      <c r="HK72" s="43"/>
      <c r="HL72" s="43"/>
      <c r="HM72" s="43"/>
      <c r="HN72" s="43"/>
      <c r="HO72" s="43"/>
      <c r="HP72" s="43"/>
      <c r="HQ72" s="43"/>
      <c r="HR72" s="43"/>
      <c r="HS72" s="43"/>
      <c r="HT72" s="43"/>
      <c r="HU72" s="43"/>
      <c r="HV72" s="43"/>
      <c r="HW72" s="43"/>
      <c r="HX72" s="43"/>
      <c r="HY72" s="43"/>
      <c r="HZ72" s="43"/>
      <c r="IA72" s="43"/>
      <c r="IB72" s="43"/>
      <c r="IC72" s="43"/>
      <c r="ID72" s="43"/>
      <c r="IE72" s="43"/>
      <c r="IF72" s="43"/>
      <c r="IG72" s="43"/>
      <c r="IH72" s="43"/>
      <c r="II72" s="43"/>
      <c r="IJ72" s="43"/>
      <c r="IK72" s="43"/>
      <c r="IL72" s="43"/>
      <c r="IM72" s="43"/>
      <c r="IN72" s="43"/>
      <c r="IO72" s="43"/>
      <c r="IP72" s="43"/>
      <c r="IQ72" s="43"/>
      <c r="IR72" s="43"/>
      <c r="IS72" s="43"/>
      <c r="IT72" s="43"/>
      <c r="IU72" s="43"/>
      <c r="IV72" s="43"/>
      <c r="IW72" s="43"/>
    </row>
    <row r="73" customFormat="false" ht="15.95" hidden="false" customHeight="true" outlineLevel="0" collapsed="false">
      <c r="A73" s="73"/>
      <c r="B73" s="74" t="s">
        <v>21</v>
      </c>
      <c r="C73" s="75"/>
      <c r="D73" s="76" t="n">
        <f aca="false">(D59*$C59)+(D60*$C60)+(D61*$C61)+(D62*$C62)+(D63*$C63)+(D64*$C64)+(D65*$C65)+(D66*$C66)+(D67*$C67)+(D68*$C68)+(D69*$C69)+(D70*$C70)+(D71*$C71)+(D72*$C72)</f>
        <v>12179.82</v>
      </c>
      <c r="E73" s="77" t="n">
        <f aca="false">(E59*$C59)+(E60*$C60)+(E61*$C61)+(E62*$C62)+(E63*$C63)+(E64*$C64)+(E65*$C65)+(E66*$C66)+(E67*$C67)+(E68*$C68)+(E69*$C69)+(E70*$C70)+(E71*$C71)+(E72*$C72)</f>
        <v>12179.82</v>
      </c>
      <c r="F73" s="77" t="n">
        <f aca="false">(F59*$C59)+(F60*$C60)+(F61*$C61)+(F62*$C62)+(F63*$C63)+(F64*$C64)+(F65*$C65)+(F66*$C66)+(F67*$C67)+(F68*$C68)+(F69*$C69)+(F70*$C70)+(F71*$C71)+(F72*$C72)</f>
        <v>12179.82</v>
      </c>
      <c r="G73" s="77" t="n">
        <f aca="false">(G59*$C59)+(G60*$C60)+(G61*$C61)+(G62*$C62)+(G63*$C63)+(G64*$C64)+(G65*$C65)+(G66*$C66)+(G67*$C67)+(G68*$C68)+(G69*$C69)+(G70*$C70)+(G71*$C71)+(G72*$C72)</f>
        <v>12179.82</v>
      </c>
      <c r="H73" s="77" t="n">
        <f aca="false">(H59*$C59)+(H60*$C60)+(H61*$C61)+(H62*$C62)+(H63*$C63)+(H64*$C64)+(H65*$C65)+(H66*$C66)+(H67*$C67)+(H68*$C68)+(H69*$C69)+(H70*$C70)+(H71*$C71)+(H72*$C72)</f>
        <v>12179.82</v>
      </c>
      <c r="I73" s="77" t="n">
        <f aca="false">(I59*$C59)+(I60*$C60)+(I61*$C61)+(I62*$C62)+(I63*$C63)+(I64*$C64)+(I65*$C65)+(I66*$C66)+(I67*$C67)+(I68*$C68)+(I69*$C69)+(I70*$C70)+(I71*$C71)+(I72*$C72)</f>
        <v>12179.82</v>
      </c>
      <c r="J73" s="77" t="n">
        <f aca="false">(J59*$C59)+(J60*$C60)+(J61*$C61)+(J62*$C62)+(J63*$C63)+(J64*$C64)+(J65*$C65)+(J66*$C66)+(J67*$C67)+(J68*$C68)+(J69*$C69)+(J70*$C70)+(J71*$C71)+(J72*$C72)</f>
        <v>12179.82</v>
      </c>
      <c r="K73" s="77" t="n">
        <f aca="false">(K59*$C59)+(K60*$C60)+(K61*$C61)+(K62*$C62)+(K63*$C63)+(K64*$C64)+(K65*$C65)+(K66*$C66)+(K67*$C67)+(K68*$C68)+(K69*$C69)+(K70*$C70)+(K71*$C71)+(K72*$C72)</f>
        <v>12179.82</v>
      </c>
      <c r="L73" s="77" t="n">
        <f aca="false">(L59*$C59)+(L60*$C60)+(L61*$C61)+(L62*$C62)+(L63*$C63)+(L64*$C64)+(L65*$C65)+(L66*$C66)+(L67*$C67)+(L68*$C68)+(L69*$C69)+(L70*$C70)+(L71*$C71)+(L72*$C72)</f>
        <v>12179.82</v>
      </c>
      <c r="M73" s="77" t="n">
        <f aca="false">(M59*$C59)+(M60*$C60)+(M61*$C61)+(M62*$C62)+(M63*$C63)+(M64*$C64)+(M65*$C65)+(M66*$C66)+(M67*$C67)+(M68*$C68)+(M69*$C69)+(M70*$C70)+(M71*$C71)+(M72*$C72)</f>
        <v>12179.82</v>
      </c>
      <c r="N73" s="77" t="n">
        <f aca="false">(N59*$C59)+(N60*$C60)+(N61*$C61)+(N62*$C62)+(N63*$C63)+(N64*$C64)+(N65*$C65)+(N66*$C66)+(N67*$C67)+(N68*$C68)+(N69*$C69)+(N70*$C70)+(N71*$C71)+(N72*$C72)</f>
        <v>12179.82</v>
      </c>
      <c r="O73" s="77" t="n">
        <f aca="false">(O59*$C59)+(O60*$C60)+(O61*$C61)+(O62*$C62)+(O63*$C63)+(O64*$C64)+(O65*$C65)+(O66*$C66)+(O67*$C67)+(O68*$C68)+(O69*$C69)+(O70*$C70)+(O71*$C71)+(O72*$C72)</f>
        <v>12179.82</v>
      </c>
      <c r="P73" s="77" t="n">
        <f aca="false">(P59*$C59)+(P60*$C60)+(P61*$C61)+(P62*$C62)+(P63*$C63)+(P64*$C64)+(P65*$C65)+(P66*$C66)+(P67*$C67)+(P68*$C68)+(P69*$C69)+(P70*$C70)+(P71*$C71)+(P72*$C72)</f>
        <v>12179.82</v>
      </c>
      <c r="Q73" s="77" t="n">
        <f aca="false">(Q59*$C59)+(Q60*$C60)+(Q61*$C61)+(Q62*$C62)+(Q63*$C63)+(Q64*$C64)+(Q65*$C65)+(Q66*$C66)+(Q67*$C67)+(Q68*$C68)+(Q69*$C69)+(Q70*$C70)+(Q71*$C71)+(Q72*$C72)</f>
        <v>12179.82</v>
      </c>
      <c r="R73" s="77" t="n">
        <f aca="false">(R59*$C59)+(R60*$C60)+(R61*$C61)+(R62*$C62)+(R63*$C63)+(R64*$C64)+(R65*$C65)+(R66*$C66)+(R67*$C67)+(R68*$C68)+(R69*$C69)+(R70*$C70)+(R71*$C71)+(R72*$C72)</f>
        <v>12179.82</v>
      </c>
      <c r="S73" s="77" t="n">
        <f aca="false">(S59*$C59)+(S60*$C60)+(S61*$C61)+(S62*$C62)+(S63*$C63)+(S64*$C64)+(S65*$C65)+(S66*$C66)+(S67*$C67)+(S68*$C68)+(S69*$C69)+(S70*$C70)+(S71*$C71)+(S72*$C72)</f>
        <v>12179.82</v>
      </c>
      <c r="T73" s="77" t="n">
        <f aca="false">(T59*$C59)+(T60*$C60)+(T61*$C61)+(T62*$C62)+(T63*$C63)+(T64*$C64)+(T65*$C65)+(T66*$C66)+(T67*$C67)+(T68*$C68)+(T69*$C69)+(T70*$C70)+(T71*$C71)+(T72*$C72)</f>
        <v>12179.82</v>
      </c>
      <c r="U73" s="77" t="n">
        <f aca="false">(U59*$C59)+(U60*$C60)+(U61*$C61)+(U62*$C62)+(U63*$C63)+(U64*$C64)+(U65*$C65)+(U66*$C66)+(U67*$C67)+(U68*$C68)+(U69*$C69)+(U70*$C70)+(U71*$C71)+(U72*$C72)</f>
        <v>12179.82</v>
      </c>
      <c r="V73" s="77" t="n">
        <f aca="false">(V59*$C59)+(V60*$C60)+(V61*$C61)+(V62*$C62)+(V63*$C63)+(V64*$C64)+(V65*$C65)+(V66*$C66)+(V67*$C67)+(V68*$C68)+(V69*$C69)+(V70*$C70)+(V71*$C71)+(V72*$C72)</f>
        <v>12179.82</v>
      </c>
      <c r="W73" s="77" t="n">
        <f aca="false">(W59*$C59)+(W60*$C60)+(W61*$C61)+(W62*$C62)+(W63*$C63)+(W64*$C64)+(W65*$C65)+(W66*$C66)+(W67*$C67)+(W68*$C68)+(W69*$C69)+(W70*$C70)+(W71*$C71)+(W72*$C72)</f>
        <v>12179.82</v>
      </c>
      <c r="X73" s="77" t="n">
        <f aca="false">(X59*$C59)+(X60*$C60)+(X61*$C61)+(X62*$C62)+(X63*$C63)+(X64*$C64)+(X65*$C65)+(X66*$C66)+(X67*$C67)+(X68*$C68)+(X69*$C69)+(X70*$C70)+(X71*$C71)+(X72*$C72)</f>
        <v>12179.82</v>
      </c>
      <c r="Y73" s="77" t="n">
        <f aca="false">(Y59*$C59)+(Y60*$C60)+(Y61*$C61)+(Y62*$C62)+(Y63*$C63)+(Y64*$C64)+(Y65*$C65)+(Y66*$C66)+(Y67*$C67)+(Y68*$C68)+(Y69*$C69)+(Y70*$C70)+(Y71*$C71)+(Y72*$C72)</f>
        <v>12179.82</v>
      </c>
      <c r="Z73" s="77" t="n">
        <f aca="false">(Z59*$C59)+(Z60*$C60)+(Z61*$C61)+(Z62*$C62)+(Z63*$C63)+(Z64*$C64)+(Z65*$C65)+(Z66*$C66)+(Z67*$C67)+(Z68*$C68)+(Z69*$C69)+(Z70*$C70)+(Z71*$C71)+(Z72*$C72)</f>
        <v>12179.82</v>
      </c>
      <c r="AA73" s="77" t="n">
        <f aca="false">(AA59*$C59)+(AA60*$C60)+(AA61*$C61)+(AA62*$C62)+(AA63*$C63)+(AA64*$C64)+(AA65*$C65)+(AA66*$C66)+(AA67*$C67)+(AA68*$C68)+(AA69*$C69)+(AA70*$C70)+(AA71*$C71)+(AA72*$C72)</f>
        <v>12179.82</v>
      </c>
      <c r="AB73" s="77" t="n">
        <f aca="false">(AB59*$C59)+(AB60*$C60)+(AB61*$C61)+(AB62*$C62)+(AB63*$C63)+(AB64*$C64)+(AB65*$C65)+(AB66*$C66)+(AB67*$C67)+(AB68*$C68)+(AB69*$C69)+(AB70*$C70)+(AB71*$C71)+(AB72*$C72)</f>
        <v>12179.82</v>
      </c>
      <c r="AC73" s="77" t="n">
        <f aca="false">(AC59*$C59)+(AC60*$C60)+(AC61*$C61)+(AC62*$C62)+(AC63*$C63)+(AC64*$C64)+(AC65*$C65)+(AC66*$C66)+(AC67*$C67)+(AC68*$C68)+(AC69*$C69)+(AC70*$C70)+(AC71*$C71)+(AC72*$C72)</f>
        <v>12179.82</v>
      </c>
      <c r="AD73" s="77" t="n">
        <f aca="false">(AD59*$C59)+(AD60*$C60)+(AD61*$C61)+(AD62*$C62)+(AD63*$C63)+(AD64*$C64)+(AD65*$C65)+(AD66*$C66)+(AD67*$C67)+(AD68*$C68)+(AD69*$C69)+(AD70*$C70)+(AD71*$C71)+(AD72*$C72)</f>
        <v>12179.82</v>
      </c>
      <c r="AE73" s="77" t="n">
        <f aca="false">(AE59*$C59)+(AE60*$C60)+(AE61*$C61)+(AE62*$C62)+(AE63*$C63)+(AE64*$C64)+(AE65*$C65)+(AE66*$C66)+(AE67*$C67)+(AE68*$C68)+(AE69*$C69)+(AE70*$C70)+(AE71*$C71)+(AE72*$C72)</f>
        <v>12179.82</v>
      </c>
      <c r="AF73" s="77" t="n">
        <f aca="false">(AF59*$C59)+(AF60*$C60)+(AF61*$C61)+(AF62*$C62)+(AF63*$C63)+(AF64*$C64)+(AF65*$C65)+(AF66*$C66)+(AF67*$C67)+(AF68*$C68)+(AF69*$C69)+(AF70*$C70)+(AF71*$C71)+(AF72*$C72)</f>
        <v>12179.82</v>
      </c>
      <c r="AG73" s="77" t="n">
        <f aca="false">(AG59*$C59)+(AG60*$C60)+(AG61*$C61)+(AG62*$C62)+(AG63*$C63)+(AG64*$C64)+(AG65*$C65)+(AG66*$C66)+(AG67*$C67)+(AG68*$C68)+(AG69*$C69)+(AG70*$C70)+(AG71*$C71)+(AG72*$C72)</f>
        <v>12179.82</v>
      </c>
      <c r="AH73" s="175" t="n">
        <f aca="false">(AH59*$C59)+(AH60*$C60)+(AH61*$C61)+(AH62*$C62)+(AH63*$C63)+(AH64*$C64)+(AH65*$C65)+(AH66*$C66)+(AH67*$C67)+(AH68*$C68)+(AH69*$C69)+(AH70*$C70)+(AH71*$C71)+(AH72*$C72)</f>
        <v>12179.82</v>
      </c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 s="43"/>
      <c r="AX73" s="43"/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43"/>
      <c r="BJ73" s="43"/>
      <c r="BK73" s="43"/>
      <c r="BL73" s="43"/>
      <c r="BM73" s="43"/>
      <c r="BN73" s="43"/>
      <c r="BO73" s="43"/>
      <c r="BP73" s="43"/>
      <c r="BQ73" s="43"/>
      <c r="BR73" s="43"/>
      <c r="BS73" s="43"/>
      <c r="BT73" s="43"/>
      <c r="BU73" s="43"/>
      <c r="BV73" s="43"/>
      <c r="BW73" s="43"/>
      <c r="BX73" s="43"/>
      <c r="BY73" s="43"/>
      <c r="BZ73" s="43"/>
      <c r="CA73" s="43"/>
      <c r="CB73" s="43"/>
      <c r="CC73" s="43"/>
      <c r="CD73" s="43"/>
      <c r="CE73" s="43"/>
      <c r="CF73" s="43"/>
      <c r="CG73" s="43"/>
      <c r="CH73" s="43"/>
      <c r="CI73" s="43"/>
      <c r="CJ73" s="43"/>
      <c r="CK73" s="43"/>
      <c r="CL73" s="43"/>
      <c r="CM73" s="43"/>
      <c r="CN73" s="43"/>
      <c r="CO73" s="43"/>
      <c r="CP73" s="43"/>
      <c r="CQ73" s="43"/>
      <c r="CR73" s="43"/>
      <c r="CS73" s="43"/>
      <c r="CT73" s="43"/>
      <c r="CU73" s="43"/>
      <c r="CV73" s="43"/>
      <c r="CW73" s="43"/>
      <c r="CX73" s="43"/>
      <c r="CY73" s="43"/>
      <c r="CZ73" s="43"/>
      <c r="DA73" s="43"/>
      <c r="DB73" s="43"/>
      <c r="DC73" s="43"/>
      <c r="DD73" s="43"/>
      <c r="DE73" s="43"/>
      <c r="DF73" s="43"/>
      <c r="DG73" s="43"/>
      <c r="DH73" s="43"/>
      <c r="DI73" s="43"/>
      <c r="DJ73" s="43"/>
      <c r="DK73" s="43"/>
      <c r="DL73" s="43"/>
      <c r="DM73" s="43"/>
      <c r="DN73" s="43"/>
      <c r="DO73" s="43"/>
      <c r="DP73" s="43"/>
      <c r="DQ73" s="43"/>
      <c r="DR73" s="43"/>
      <c r="DS73" s="43"/>
      <c r="DT73" s="43"/>
      <c r="DU73" s="43"/>
      <c r="DV73" s="43"/>
      <c r="DW73" s="43"/>
      <c r="DX73" s="43"/>
      <c r="DY73" s="43"/>
      <c r="DZ73" s="43"/>
      <c r="EA73" s="43"/>
      <c r="EB73" s="43"/>
      <c r="EC73" s="43"/>
      <c r="ED73" s="43"/>
      <c r="EE73" s="43"/>
      <c r="EF73" s="43"/>
      <c r="EG73" s="43"/>
      <c r="EH73" s="43"/>
      <c r="EI73" s="43"/>
      <c r="EJ73" s="43"/>
      <c r="EK73" s="43"/>
      <c r="EL73" s="43"/>
      <c r="EM73" s="43"/>
      <c r="EN73" s="43"/>
      <c r="EO73" s="43"/>
      <c r="EP73" s="43"/>
      <c r="EQ73" s="43"/>
      <c r="ER73" s="43"/>
      <c r="ES73" s="43"/>
      <c r="ET73" s="43"/>
      <c r="EU73" s="43"/>
      <c r="EV73" s="43"/>
      <c r="EW73" s="43"/>
      <c r="EX73" s="43"/>
      <c r="EY73" s="43"/>
      <c r="EZ73" s="43"/>
      <c r="FA73" s="43"/>
      <c r="FB73" s="43"/>
      <c r="FC73" s="43"/>
      <c r="FD73" s="43"/>
      <c r="FE73" s="43"/>
      <c r="FF73" s="43"/>
      <c r="FG73" s="43"/>
      <c r="FH73" s="43"/>
      <c r="FI73" s="43"/>
      <c r="FJ73" s="43"/>
      <c r="FK73" s="43"/>
      <c r="FL73" s="43"/>
      <c r="FM73" s="43"/>
      <c r="FN73" s="43"/>
      <c r="FO73" s="43"/>
      <c r="FP73" s="43"/>
      <c r="FQ73" s="43"/>
      <c r="FR73" s="43"/>
      <c r="FS73" s="43"/>
      <c r="FT73" s="43"/>
      <c r="FU73" s="43"/>
      <c r="FV73" s="43"/>
      <c r="FW73" s="43"/>
      <c r="FX73" s="43"/>
      <c r="FY73" s="43"/>
      <c r="FZ73" s="43"/>
      <c r="GA73" s="43"/>
      <c r="GB73" s="43"/>
      <c r="GC73" s="43"/>
      <c r="GD73" s="43"/>
      <c r="GE73" s="43"/>
      <c r="GF73" s="43"/>
      <c r="GG73" s="43"/>
      <c r="GH73" s="43"/>
      <c r="GI73" s="43"/>
      <c r="GJ73" s="43"/>
      <c r="GK73" s="43"/>
      <c r="GL73" s="43"/>
      <c r="GM73" s="43"/>
      <c r="GN73" s="43"/>
      <c r="GO73" s="43"/>
      <c r="GP73" s="43"/>
      <c r="GQ73" s="43"/>
      <c r="GR73" s="43"/>
      <c r="GS73" s="43"/>
      <c r="GT73" s="43"/>
      <c r="GU73" s="43"/>
      <c r="GV73" s="43"/>
      <c r="GW73" s="43"/>
      <c r="GX73" s="43"/>
      <c r="GY73" s="43"/>
      <c r="GZ73" s="43"/>
      <c r="HA73" s="43"/>
      <c r="HB73" s="43"/>
      <c r="HC73" s="43"/>
      <c r="HD73" s="43"/>
      <c r="HE73" s="43"/>
      <c r="HF73" s="43"/>
      <c r="HG73" s="43"/>
      <c r="HH73" s="43"/>
      <c r="HI73" s="43"/>
      <c r="HJ73" s="43"/>
      <c r="HK73" s="43"/>
      <c r="HL73" s="43"/>
      <c r="HM73" s="43"/>
      <c r="HN73" s="43"/>
      <c r="HO73" s="43"/>
      <c r="HP73" s="43"/>
      <c r="HQ73" s="43"/>
      <c r="HR73" s="43"/>
      <c r="HS73" s="43"/>
      <c r="HT73" s="43"/>
      <c r="HU73" s="43"/>
      <c r="HV73" s="43"/>
      <c r="HW73" s="43"/>
      <c r="HX73" s="43"/>
      <c r="HY73" s="43"/>
      <c r="HZ73" s="43"/>
      <c r="IA73" s="43"/>
      <c r="IB73" s="43"/>
      <c r="IC73" s="43"/>
      <c r="ID73" s="43"/>
      <c r="IE73" s="43"/>
      <c r="IF73" s="43"/>
      <c r="IG73" s="43"/>
      <c r="IH73" s="43"/>
      <c r="II73" s="43"/>
      <c r="IJ73" s="43"/>
      <c r="IK73" s="43"/>
      <c r="IL73" s="43"/>
      <c r="IM73" s="43"/>
      <c r="IN73" s="43"/>
      <c r="IO73" s="43"/>
      <c r="IP73" s="43"/>
      <c r="IQ73" s="43"/>
      <c r="IR73" s="43"/>
      <c r="IS73" s="43"/>
      <c r="IT73" s="43"/>
      <c r="IU73" s="43"/>
      <c r="IV73" s="43"/>
      <c r="IW73" s="43"/>
    </row>
    <row r="74" customFormat="false" ht="15.95" hidden="false" customHeight="true" outlineLevel="0" collapsed="false">
      <c r="A74" s="80"/>
      <c r="B74" s="81" t="s">
        <v>22</v>
      </c>
      <c r="C74" s="82" t="n">
        <v>0.0284</v>
      </c>
      <c r="D74" s="76" t="n">
        <f aca="false">(IF(D59&lt;100%,0,D59*$C59)+IF(D60&lt;100%,0,D60*$C60)+IF(D61&lt;100%,0,D61*$C61)+IF(D62&lt;100%,0,D62*$C62)+IF(D63&lt;100%,0,D63*$C63)+IF(D64&lt;100%,0,D64*$C64)+IF(D65&lt;100%,0,D65*$C65)+IF(D66&lt;96%,0,D66*$C66)+IF(D67&lt;100%,0,D67*$C67)+IF(D68&lt;100%,0,D68*$C68)+IF(D69&lt;100%,0,D69*$C69)+IF(D70&lt;100%,0,D70*$C70)+IF(D71&lt;100%,0,D71*$C71)+IF(D72&lt;100%,0,D72*$C72))*$C74</f>
        <v>283.29</v>
      </c>
      <c r="E74" s="77" t="n">
        <f aca="false">(IF(E59&lt;100%,0,E59*$C59)+IF(E60&lt;100%,0,E60*$C60)+IF(E61&lt;100%,0,E61*$C61)+IF(E62&lt;100%,0,E62*$C62)+IF(E63&lt;100%,0,E63*$C63)+IF(E64&lt;100%,0,E64*$C64)+IF(E65&lt;100%,0,E65*$C65)+IF(E66&lt;96%,0,E66*$C66)+IF(E67&lt;100%,0,E67*$C67)+IF(E68&lt;100%,0,E68*$C68)+IF(E69&lt;100%,0,E69*$C69)+IF(E70&lt;100%,0,E70*$C70)+IF(E71&lt;100%,0,E71*$C71)+IF(E72&lt;100%,0,E72*$C72))*$C74</f>
        <v>283.29</v>
      </c>
      <c r="F74" s="77" t="n">
        <f aca="false">(IF(F59&lt;100%,0,F59*$C59)+IF(F60&lt;100%,0,F60*$C60)+IF(F61&lt;100%,0,F61*$C61)+IF(F62&lt;100%,0,F62*$C62)+IF(F63&lt;100%,0,F63*$C63)+IF(F64&lt;100%,0,F64*$C64)+IF(F65&lt;100%,0,F65*$C65)+IF(F66&lt;96%,0,F66*$C66)+IF(F67&lt;100%,0,F67*$C67)+IF(F68&lt;100%,0,F68*$C68)+IF(F69&lt;100%,0,F69*$C69)+IF(F70&lt;100%,0,F70*$C70)+IF(F71&lt;100%,0,F71*$C71)+IF(F72&lt;100%,0,F72*$C72))*$C74</f>
        <v>283.29</v>
      </c>
      <c r="G74" s="77" t="n">
        <f aca="false">(IF(G59&lt;100%,0,G59*$C59)+IF(G60&lt;100%,0,G60*$C60)+IF(G61&lt;100%,0,G61*$C61)+IF(G62&lt;100%,0,G62*$C62)+IF(G63&lt;100%,0,G63*$C63)+IF(G64&lt;100%,0,G64*$C64)+IF(G65&lt;100%,0,G65*$C65)+IF(G66&lt;96%,0,G66*$C66)+IF(G67&lt;100%,0,G67*$C67)+IF(G68&lt;100%,0,G68*$C68)+IF(G69&lt;100%,0,G69*$C69)+IF(G70&lt;100%,0,G70*$C70)+IF(G71&lt;100%,0,G71*$C71)+IF(G72&lt;100%,0,G72*$C72))*$C74</f>
        <v>283.29</v>
      </c>
      <c r="H74" s="77" t="n">
        <f aca="false">(IF(H59&lt;100%,0,H59*$C59)+IF(H60&lt;100%,0,H60*$C60)+IF(H61&lt;100%,0,H61*$C61)+IF(H62&lt;100%,0,H62*$C62)+IF(H63&lt;100%,0,H63*$C63)+IF(H64&lt;100%,0,H64*$C64)+IF(H65&lt;100%,0,H65*$C65)+IF(H66&lt;96%,0,H66*$C66)+IF(H67&lt;100%,0,H67*$C67)+IF(H68&lt;100%,0,H68*$C68)+IF(H69&lt;100%,0,H69*$C69)+IF(H70&lt;100%,0,H70*$C70)+IF(H71&lt;100%,0,H71*$C71)+IF(H72&lt;100%,0,H72*$C72))*$C74</f>
        <v>283.29</v>
      </c>
      <c r="I74" s="77" t="n">
        <f aca="false">(IF(I59&lt;100%,0,I59*$C59)+IF(I60&lt;100%,0,I60*$C60)+IF(I61&lt;100%,0,I61*$C61)+IF(I62&lt;100%,0,I62*$C62)+IF(I63&lt;100%,0,I63*$C63)+IF(I64&lt;100%,0,I64*$C64)+IF(I65&lt;100%,0,I65*$C65)+IF(I66&lt;96%,0,I66*$C66)+IF(I67&lt;100%,0,I67*$C67)+IF(I68&lt;100%,0,I68*$C68)+IF(I69&lt;100%,0,I69*$C69)+IF(I70&lt;100%,0,I70*$C70)+IF(I71&lt;100%,0,I71*$C71)+IF(I72&lt;100%,0,I72*$C72))*$C74</f>
        <v>283.29</v>
      </c>
      <c r="J74" s="77" t="n">
        <f aca="false">(IF(J59&lt;100%,0,J59*$C59)+IF(J60&lt;100%,0,J60*$C60)+IF(J61&lt;100%,0,J61*$C61)+IF(J62&lt;100%,0,J62*$C62)+IF(J63&lt;100%,0,J63*$C63)+IF(J64&lt;100%,0,J64*$C64)+IF(J65&lt;100%,0,J65*$C65)+IF(J66&lt;96%,0,J66*$C66)+IF(J67&lt;100%,0,J67*$C67)+IF(J68&lt;100%,0,J68*$C68)+IF(J69&lt;100%,0,J69*$C69)+IF(J70&lt;100%,0,J70*$C70)+IF(J71&lt;100%,0,J71*$C71)+IF(J72&lt;100%,0,J72*$C72))*$C74</f>
        <v>283.29</v>
      </c>
      <c r="K74" s="77" t="n">
        <f aca="false">(IF(K59&lt;100%,0,K59*$C59)+IF(K60&lt;100%,0,K60*$C60)+IF(K61&lt;100%,0,K61*$C61)+IF(K62&lt;100%,0,K62*$C62)+IF(K63&lt;100%,0,K63*$C63)+IF(K64&lt;100%,0,K64*$C64)+IF(K65&lt;100%,0,K65*$C65)+IF(K66&lt;96%,0,K66*$C66)+IF(K67&lt;100%,0,K67*$C67)+IF(K68&lt;100%,0,K68*$C68)+IF(K69&lt;100%,0,K69*$C69)+IF(K70&lt;100%,0,K70*$C70)+IF(K71&lt;100%,0,K71*$C71)+IF(K72&lt;100%,0,K72*$C72))*$C74</f>
        <v>283.29</v>
      </c>
      <c r="L74" s="77" t="n">
        <f aca="false">(IF(L59&lt;100%,0,L59*$C59)+IF(L60&lt;100%,0,L60*$C60)+IF(L61&lt;100%,0,L61*$C61)+IF(L62&lt;100%,0,L62*$C62)+IF(L63&lt;100%,0,L63*$C63)+IF(L64&lt;100%,0,L64*$C64)+IF(L65&lt;100%,0,L65*$C65)+IF(L66&lt;96%,0,L66*$C66)+IF(L67&lt;100%,0,L67*$C67)+IF(L68&lt;100%,0,L68*$C68)+IF(L69&lt;100%,0,L69*$C69)+IF(L70&lt;100%,0,L70*$C70)+IF(L71&lt;100%,0,L71*$C71)+IF(L72&lt;100%,0,L72*$C72))*$C74</f>
        <v>283.29</v>
      </c>
      <c r="M74" s="77" t="n">
        <f aca="false">(IF(M59&lt;100%,0,M59*$C59)+IF(M60&lt;100%,0,M60*$C60)+IF(M61&lt;100%,0,M61*$C61)+IF(M62&lt;100%,0,M62*$C62)+IF(M63&lt;100%,0,M63*$C63)+IF(M64&lt;100%,0,M64*$C64)+IF(M65&lt;100%,0,M65*$C65)+IF(M66&lt;96%,0,M66*$C66)+IF(M67&lt;100%,0,M67*$C67)+IF(M68&lt;100%,0,M68*$C68)+IF(M69&lt;100%,0,M69*$C69)+IF(M70&lt;100%,0,M70*$C70)+IF(M71&lt;100%,0,M71*$C71)+IF(M72&lt;100%,0,M72*$C72))*$C74</f>
        <v>283.29</v>
      </c>
      <c r="N74" s="77" t="n">
        <f aca="false">(IF(N59&lt;100%,0,N59*$C59)+IF(N60&lt;100%,0,N60*$C60)+IF(N61&lt;100%,0,N61*$C61)+IF(N62&lt;100%,0,N62*$C62)+IF(N63&lt;100%,0,N63*$C63)+IF(N64&lt;100%,0,N64*$C64)+IF(N65&lt;100%,0,N65*$C65)+IF(N66&lt;96%,0,N66*$C66)+IF(N67&lt;100%,0,N67*$C67)+IF(N68&lt;100%,0,N68*$C68)+IF(N69&lt;100%,0,N69*$C69)+IF(N70&lt;100%,0,N70*$C70)+IF(N71&lt;100%,0,N71*$C71)+IF(N72&lt;100%,0,N72*$C72))*$C74</f>
        <v>283.29</v>
      </c>
      <c r="O74" s="77" t="n">
        <f aca="false">(IF(O59&lt;100%,0,O59*$C59)+IF(O60&lt;100%,0,O60*$C60)+IF(O61&lt;100%,0,O61*$C61)+IF(O62&lt;100%,0,O62*$C62)+IF(O63&lt;100%,0,O63*$C63)+IF(O64&lt;100%,0,O64*$C64)+IF(O65&lt;100%,0,O65*$C65)+IF(O66&lt;96%,0,O66*$C66)+IF(O67&lt;100%,0,O67*$C67)+IF(O68&lt;100%,0,O68*$C68)+IF(O69&lt;100%,0,O69*$C69)+IF(O70&lt;100%,0,O70*$C70)+IF(O71&lt;100%,0,O71*$C71)+IF(O72&lt;100%,0,O72*$C72))*$C74</f>
        <v>283.29</v>
      </c>
      <c r="P74" s="77" t="n">
        <f aca="false">(IF(P59&lt;100%,0,P59*$C59)+IF(P60&lt;100%,0,P60*$C60)+IF(P61&lt;100%,0,P61*$C61)+IF(P62&lt;100%,0,P62*$C62)+IF(P63&lt;100%,0,P63*$C63)+IF(P64&lt;100%,0,P64*$C64)+IF(P65&lt;100%,0,P65*$C65)+IF(P66&lt;96%,0,P66*$C66)+IF(P67&lt;100%,0,P67*$C67)+IF(P68&lt;100%,0,P68*$C68)+IF(P69&lt;100%,0,P69*$C69)+IF(P70&lt;100%,0,P70*$C70)+IF(P71&lt;100%,0,P71*$C71)+IF(P72&lt;100%,0,P72*$C72))*$C74</f>
        <v>283.29</v>
      </c>
      <c r="Q74" s="77" t="n">
        <f aca="false">(IF(Q59&lt;100%,0,Q59*$C59)+IF(Q60&lt;100%,0,Q60*$C60)+IF(Q61&lt;100%,0,Q61*$C61)+IF(Q62&lt;100%,0,Q62*$C62)+IF(Q63&lt;100%,0,Q63*$C63)+IF(Q64&lt;100%,0,Q64*$C64)+IF(Q65&lt;100%,0,Q65*$C65)+IF(Q66&lt;96%,0,Q66*$C66)+IF(Q67&lt;100%,0,Q67*$C67)+IF(Q68&lt;100%,0,Q68*$C68)+IF(Q69&lt;100%,0,Q69*$C69)+IF(Q70&lt;100%,0,Q70*$C70)+IF(Q71&lt;100%,0,Q71*$C71)+IF(Q72&lt;100%,0,Q72*$C72))*$C74</f>
        <v>283.29</v>
      </c>
      <c r="R74" s="77" t="n">
        <f aca="false">(IF(R59&lt;100%,0,R59*$C59)+IF(R60&lt;100%,0,R60*$C60)+IF(R61&lt;100%,0,R61*$C61)+IF(R62&lt;100%,0,R62*$C62)+IF(R63&lt;100%,0,R63*$C63)+IF(R64&lt;100%,0,R64*$C64)+IF(R65&lt;100%,0,R65*$C65)+IF(R66&lt;96%,0,R66*$C66)+IF(R67&lt;100%,0,R67*$C67)+IF(R68&lt;100%,0,R68*$C68)+IF(R69&lt;100%,0,R69*$C69)+IF(R70&lt;100%,0,R70*$C70)+IF(R71&lt;100%,0,R71*$C71)+IF(R72&lt;100%,0,R72*$C72))*$C74</f>
        <v>283.29</v>
      </c>
      <c r="S74" s="77" t="n">
        <f aca="false">(IF(S59&lt;100%,0,S59*$C59)+IF(S60&lt;100%,0,S60*$C60)+IF(S61&lt;100%,0,S61*$C61)+IF(S62&lt;100%,0,S62*$C62)+IF(S63&lt;100%,0,S63*$C63)+IF(S64&lt;100%,0,S64*$C64)+IF(S65&lt;100%,0,S65*$C65)+IF(S66&lt;96%,0,S66*$C66)+IF(S67&lt;100%,0,S67*$C67)+IF(S68&lt;100%,0,S68*$C68)+IF(S69&lt;100%,0,S69*$C69)+IF(S70&lt;100%,0,S70*$C70)+IF(S71&lt;100%,0,S71*$C71)+IF(S72&lt;100%,0,S72*$C72))*$C74</f>
        <v>283.29</v>
      </c>
      <c r="T74" s="77" t="n">
        <f aca="false">(IF(T59&lt;100%,0,T59*$C59)+IF(T60&lt;100%,0,T60*$C60)+IF(T61&lt;100%,0,T61*$C61)+IF(T62&lt;100%,0,T62*$C62)+IF(T63&lt;100%,0,T63*$C63)+IF(T64&lt;100%,0,T64*$C64)+IF(T65&lt;100%,0,T65*$C65)+IF(T66&lt;96%,0,T66*$C66)+IF(T67&lt;100%,0,T67*$C67)+IF(T68&lt;100%,0,T68*$C68)+IF(T69&lt;100%,0,T69*$C69)+IF(T70&lt;100%,0,T70*$C70)+IF(T71&lt;100%,0,T71*$C71)+IF(T72&lt;100%,0,T72*$C72))*$C74</f>
        <v>283.29</v>
      </c>
      <c r="U74" s="77" t="n">
        <f aca="false">(IF(U59&lt;100%,0,U59*$C59)+IF(U60&lt;100%,0,U60*$C60)+IF(U61&lt;100%,0,U61*$C61)+IF(U62&lt;100%,0,U62*$C62)+IF(U63&lt;100%,0,U63*$C63)+IF(U64&lt;100%,0,U64*$C64)+IF(U65&lt;100%,0,U65*$C65)+IF(U66&lt;96%,0,U66*$C66)+IF(U67&lt;100%,0,U67*$C67)+IF(U68&lt;100%,0,U68*$C68)+IF(U69&lt;100%,0,U69*$C69)+IF(U70&lt;100%,0,U70*$C70)+IF(U71&lt;100%,0,U71*$C71)+IF(U72&lt;100%,0,U72*$C72))*$C74</f>
        <v>283.29</v>
      </c>
      <c r="V74" s="77" t="n">
        <f aca="false">(IF(V59&lt;100%,0,V59*$C59)+IF(V60&lt;100%,0,V60*$C60)+IF(V61&lt;100%,0,V61*$C61)+IF(V62&lt;100%,0,V62*$C62)+IF(V63&lt;100%,0,V63*$C63)+IF(V64&lt;100%,0,V64*$C64)+IF(V65&lt;100%,0,V65*$C65)+IF(V66&lt;96%,0,V66*$C66)+IF(V67&lt;100%,0,V67*$C67)+IF(V68&lt;100%,0,V68*$C68)+IF(V69&lt;100%,0,V69*$C69)+IF(V70&lt;100%,0,V70*$C70)+IF(V71&lt;100%,0,V71*$C71)+IF(V72&lt;100%,0,V72*$C72))*$C74</f>
        <v>283.29</v>
      </c>
      <c r="W74" s="77" t="n">
        <f aca="false">(IF(W59&lt;100%,0,W59*$C59)+IF(W60&lt;100%,0,W60*$C60)+IF(W61&lt;100%,0,W61*$C61)+IF(W62&lt;100%,0,W62*$C62)+IF(W63&lt;100%,0,W63*$C63)+IF(W64&lt;100%,0,W64*$C64)+IF(W65&lt;100%,0,W65*$C65)+IF(W66&lt;96%,0,W66*$C66)+IF(W67&lt;100%,0,W67*$C67)+IF(W68&lt;100%,0,W68*$C68)+IF(W69&lt;100%,0,W69*$C69)+IF(W70&lt;100%,0,W70*$C70)+IF(W71&lt;100%,0,W71*$C71)+IF(W72&lt;100%,0,W72*$C72))*$C74</f>
        <v>283.29</v>
      </c>
      <c r="X74" s="77" t="n">
        <f aca="false">(IF(X59&lt;100%,0,X59*$C59)+IF(X60&lt;100%,0,X60*$C60)+IF(X61&lt;100%,0,X61*$C61)+IF(X62&lt;100%,0,X62*$C62)+IF(X63&lt;100%,0,X63*$C63)+IF(X64&lt;100%,0,X64*$C64)+IF(X65&lt;100%,0,X65*$C65)+IF(X66&lt;96%,0,X66*$C66)+IF(X67&lt;100%,0,X67*$C67)+IF(X68&lt;100%,0,X68*$C68)+IF(X69&lt;100%,0,X69*$C69)+IF(X70&lt;100%,0,X70*$C70)+IF(X71&lt;100%,0,X71*$C71)+IF(X72&lt;100%,0,X72*$C72))*$C74</f>
        <v>283.29</v>
      </c>
      <c r="Y74" s="77" t="n">
        <f aca="false">(IF(Y59&lt;100%,0,Y59*$C59)+IF(Y60&lt;100%,0,Y60*$C60)+IF(Y61&lt;100%,0,Y61*$C61)+IF(Y62&lt;100%,0,Y62*$C62)+IF(Y63&lt;100%,0,Y63*$C63)+IF(Y64&lt;100%,0,Y64*$C64)+IF(Y65&lt;100%,0,Y65*$C65)+IF(Y66&lt;96%,0,Y66*$C66)+IF(Y67&lt;100%,0,Y67*$C67)+IF(Y68&lt;100%,0,Y68*$C68)+IF(Y69&lt;100%,0,Y69*$C69)+IF(Y70&lt;100%,0,Y70*$C70)+IF(Y71&lt;100%,0,Y71*$C71)+IF(Y72&lt;100%,0,Y72*$C72))*$C74</f>
        <v>283.29</v>
      </c>
      <c r="Z74" s="77" t="n">
        <f aca="false">(IF(Z59&lt;100%,0,Z59*$C59)+IF(Z60&lt;100%,0,Z60*$C60)+IF(Z61&lt;100%,0,Z61*$C61)+IF(Z62&lt;100%,0,Z62*$C62)+IF(Z63&lt;100%,0,Z63*$C63)+IF(Z64&lt;100%,0,Z64*$C64)+IF(Z65&lt;100%,0,Z65*$C65)+IF(Z66&lt;96%,0,Z66*$C66)+IF(Z67&lt;100%,0,Z67*$C67)+IF(Z68&lt;100%,0,Z68*$C68)+IF(Z69&lt;100%,0,Z69*$C69)+IF(Z70&lt;100%,0,Z70*$C70)+IF(Z71&lt;100%,0,Z71*$C71)+IF(Z72&lt;100%,0,Z72*$C72))*$C74</f>
        <v>283.29</v>
      </c>
      <c r="AA74" s="77" t="n">
        <f aca="false">(IF(AA59&lt;100%,0,AA59*$C59)+IF(AA60&lt;100%,0,AA60*$C60)+IF(AA61&lt;100%,0,AA61*$C61)+IF(AA62&lt;100%,0,AA62*$C62)+IF(AA63&lt;100%,0,AA63*$C63)+IF(AA64&lt;100%,0,AA64*$C64)+IF(AA65&lt;100%,0,AA65*$C65)+IF(AA66&lt;96%,0,AA66*$C66)+IF(AA67&lt;100%,0,AA67*$C67)+IF(AA68&lt;100%,0,AA68*$C68)+IF(AA69&lt;100%,0,AA69*$C69)+IF(AA70&lt;100%,0,AA70*$C70)+IF(AA71&lt;100%,0,AA71*$C71)+IF(AA72&lt;100%,0,AA72*$C72))*$C74</f>
        <v>283.29</v>
      </c>
      <c r="AB74" s="77" t="n">
        <f aca="false">(IF(AB59&lt;100%,0,AB59*$C59)+IF(AB60&lt;100%,0,AB60*$C60)+IF(AB61&lt;100%,0,AB61*$C61)+IF(AB62&lt;100%,0,AB62*$C62)+IF(AB63&lt;100%,0,AB63*$C63)+IF(AB64&lt;100%,0,AB64*$C64)+IF(AB65&lt;100%,0,AB65*$C65)+IF(AB66&lt;96%,0,AB66*$C66)+IF(AB67&lt;100%,0,AB67*$C67)+IF(AB68&lt;100%,0,AB68*$C68)+IF(AB69&lt;100%,0,AB69*$C69)+IF(AB70&lt;100%,0,AB70*$C70)+IF(AB71&lt;100%,0,AB71*$C71)+IF(AB72&lt;100%,0,AB72*$C72))*$C74</f>
        <v>283.29</v>
      </c>
      <c r="AC74" s="77" t="n">
        <f aca="false">(IF(AC59&lt;100%,0,AC59*$C59)+IF(AC60&lt;100%,0,AC60*$C60)+IF(AC61&lt;100%,0,AC61*$C61)+IF(AC62&lt;100%,0,AC62*$C62)+IF(AC63&lt;100%,0,AC63*$C63)+IF(AC64&lt;100%,0,AC64*$C64)+IF(AC65&lt;100%,0,AC65*$C65)+IF(AC66&lt;96%,0,AC66*$C66)+IF(AC67&lt;100%,0,AC67*$C67)+IF(AC68&lt;100%,0,AC68*$C68)+IF(AC69&lt;100%,0,AC69*$C69)+IF(AC70&lt;100%,0,AC70*$C70)+IF(AC71&lt;100%,0,AC71*$C71)+IF(AC72&lt;100%,0,AC72*$C72))*$C74</f>
        <v>283.29</v>
      </c>
      <c r="AD74" s="77" t="n">
        <f aca="false">(IF(AD59&lt;100%,0,AD59*$C59)+IF(AD60&lt;100%,0,AD60*$C60)+IF(AD61&lt;100%,0,AD61*$C61)+IF(AD62&lt;100%,0,AD62*$C62)+IF(AD63&lt;100%,0,AD63*$C63)+IF(AD64&lt;100%,0,AD64*$C64)+IF(AD65&lt;100%,0,AD65*$C65)+IF(AD66&lt;96%,0,AD66*$C66)+IF(AD67&lt;100%,0,AD67*$C67)+IF(AD68&lt;100%,0,AD68*$C68)+IF(AD69&lt;100%,0,AD69*$C69)+IF(AD70&lt;100%,0,AD70*$C70)+IF(AD71&lt;100%,0,AD71*$C71)+IF(AD72&lt;100%,0,AD72*$C72))*$C74</f>
        <v>283.29</v>
      </c>
      <c r="AE74" s="77" t="n">
        <f aca="false">(IF(AE59&lt;100%,0,AE59*$C59)+IF(AE60&lt;100%,0,AE60*$C60)+IF(AE61&lt;100%,0,AE61*$C61)+IF(AE62&lt;100%,0,AE62*$C62)+IF(AE63&lt;100%,0,AE63*$C63)+IF(AE64&lt;100%,0,AE64*$C64)+IF(AE65&lt;100%,0,AE65*$C65)+IF(AE66&lt;96%,0,AE66*$C66)+IF(AE67&lt;100%,0,AE67*$C67)+IF(AE68&lt;100%,0,AE68*$C68)+IF(AE69&lt;100%,0,AE69*$C69)+IF(AE70&lt;100%,0,AE70*$C70)+IF(AE71&lt;100%,0,AE71*$C71)+IF(AE72&lt;100%,0,AE72*$C72))*$C74</f>
        <v>283.29</v>
      </c>
      <c r="AF74" s="77" t="n">
        <f aca="false">(IF(AF59&lt;100%,0,AF59*$C59)+IF(AF60&lt;100%,0,AF60*$C60)+IF(AF61&lt;100%,0,AF61*$C61)+IF(AF62&lt;100%,0,AF62*$C62)+IF(AF63&lt;100%,0,AF63*$C63)+IF(AF64&lt;100%,0,AF64*$C64)+IF(AF65&lt;100%,0,AF65*$C65)+IF(AF66&lt;96%,0,AF66*$C66)+IF(AF67&lt;100%,0,AF67*$C67)+IF(AF68&lt;100%,0,AF68*$C68)+IF(AF69&lt;100%,0,AF69*$C69)+IF(AF70&lt;100%,0,AF70*$C70)+IF(AF71&lt;100%,0,AF71*$C71)+IF(AF72&lt;100%,0,AF72*$C72))*$C74</f>
        <v>283.29</v>
      </c>
      <c r="AG74" s="77" t="n">
        <f aca="false">(IF(AG59&lt;100%,0,AG59*$C59)+IF(AG60&lt;100%,0,AG60*$C60)+IF(AG61&lt;100%,0,AG61*$C61)+IF(AG62&lt;100%,0,AG62*$C62)+IF(AG63&lt;100%,0,AG63*$C63)+IF(AG64&lt;100%,0,AG64*$C64)+IF(AG65&lt;100%,0,AG65*$C65)+IF(AG66&lt;96%,0,AG66*$C66)+IF(AG67&lt;100%,0,AG67*$C67)+IF(AG68&lt;100%,0,AG68*$C68)+IF(AG69&lt;100%,0,AG69*$C69)+IF(AG70&lt;100%,0,AG70*$C70)+IF(AG71&lt;100%,0,AG71*$C71)+IF(AG72&lt;100%,0,AG72*$C72))*$C74</f>
        <v>283.29</v>
      </c>
      <c r="AH74" s="175" t="n">
        <f aca="false">(IF(AH59&lt;100%,0,AH59*$C59)+IF(AH60&lt;100%,0,AH60*$C60)+IF(AH61&lt;100%,0,AH61*$C61)+IF(AH62&lt;100%,0,AH62*$C62)+IF(AH63&lt;100%,0,AH63*$C63)+IF(AH64&lt;100%,0,AH64*$C64)+IF(AH65&lt;100%,0,AH65*$C65)+IF(AH66&lt;96%,0,AH66*$C66)+IF(AH67&lt;100%,0,AH67*$C67)+IF(AH68&lt;100%,0,AH68*$C68)+IF(AH69&lt;100%,0,AH69*$C69)+IF(AH70&lt;100%,0,AH70*$C70)+IF(AH71&lt;100%,0,AH71*$C71)+IF(AH72&lt;100%,0,AH72*$C72))*$C74</f>
        <v>283.29</v>
      </c>
      <c r="AI74" s="83"/>
      <c r="AJ74" s="84"/>
      <c r="AK74" s="84"/>
      <c r="AL74" s="8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8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8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8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8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84"/>
      <c r="DH74" s="84"/>
      <c r="DI74" s="84"/>
      <c r="DJ74" s="84"/>
      <c r="DK74" s="84"/>
      <c r="DL74" s="84"/>
      <c r="DM74" s="84"/>
      <c r="DN74" s="84"/>
      <c r="DO74" s="84"/>
      <c r="DP74" s="84"/>
      <c r="DQ74" s="84"/>
      <c r="DR74" s="84"/>
      <c r="DS74" s="84"/>
      <c r="DT74" s="84"/>
      <c r="DU74" s="84"/>
      <c r="DV74" s="84"/>
      <c r="DW74" s="84"/>
      <c r="DX74" s="84"/>
      <c r="DY74" s="84"/>
      <c r="DZ74" s="84"/>
      <c r="EA74" s="84"/>
      <c r="EB74" s="84"/>
      <c r="EC74" s="84"/>
      <c r="ED74" s="84"/>
      <c r="EE74" s="84"/>
      <c r="EF74" s="84"/>
      <c r="EG74" s="84"/>
      <c r="EH74" s="84"/>
      <c r="EI74" s="84"/>
      <c r="EJ74" s="84"/>
      <c r="EK74" s="84"/>
      <c r="EL74" s="84"/>
      <c r="EM74" s="84"/>
      <c r="EN74" s="84"/>
      <c r="EO74" s="84"/>
      <c r="EP74" s="84"/>
      <c r="EQ74" s="84"/>
      <c r="ER74" s="84"/>
      <c r="ES74" s="84"/>
      <c r="ET74" s="84"/>
      <c r="EU74" s="84"/>
      <c r="EV74" s="84"/>
      <c r="EW74" s="84"/>
      <c r="EX74" s="84"/>
      <c r="EY74" s="84"/>
      <c r="EZ74" s="84"/>
      <c r="FA74" s="84"/>
      <c r="FB74" s="84"/>
      <c r="FC74" s="84"/>
      <c r="FD74" s="84"/>
      <c r="FE74" s="84"/>
      <c r="FF74" s="84"/>
      <c r="FG74" s="84"/>
      <c r="FH74" s="84"/>
      <c r="FI74" s="84"/>
      <c r="FJ74" s="84"/>
      <c r="FK74" s="84"/>
      <c r="FL74" s="84"/>
      <c r="FM74" s="84"/>
      <c r="FN74" s="84"/>
      <c r="FO74" s="84"/>
      <c r="FP74" s="84"/>
      <c r="FQ74" s="84"/>
      <c r="FR74" s="84"/>
      <c r="FS74" s="84"/>
      <c r="FT74" s="84"/>
      <c r="FU74" s="84"/>
      <c r="FV74" s="84"/>
      <c r="FW74" s="84"/>
      <c r="FX74" s="84"/>
      <c r="FY74" s="84"/>
      <c r="FZ74" s="84"/>
      <c r="GA74" s="84"/>
      <c r="GB74" s="84"/>
      <c r="GC74" s="84"/>
      <c r="GD74" s="84"/>
      <c r="GE74" s="84"/>
      <c r="GF74" s="84"/>
      <c r="GG74" s="84"/>
      <c r="GH74" s="84"/>
      <c r="GI74" s="84"/>
      <c r="GJ74" s="84"/>
      <c r="GK74" s="84"/>
      <c r="GL74" s="84"/>
      <c r="GM74" s="84"/>
      <c r="GN74" s="84"/>
      <c r="GO74" s="84"/>
      <c r="GP74" s="84"/>
      <c r="GQ74" s="84"/>
      <c r="GR74" s="84"/>
      <c r="GS74" s="84"/>
      <c r="GT74" s="84"/>
      <c r="GU74" s="84"/>
      <c r="GV74" s="84"/>
      <c r="GW74" s="84"/>
      <c r="GX74" s="84"/>
      <c r="GY74" s="84"/>
      <c r="GZ74" s="84"/>
      <c r="HA74" s="84"/>
      <c r="HB74" s="84"/>
      <c r="HC74" s="84"/>
      <c r="HD74" s="84"/>
      <c r="HE74" s="84"/>
      <c r="HF74" s="84"/>
      <c r="HG74" s="84"/>
      <c r="HH74" s="84"/>
      <c r="HI74" s="84"/>
      <c r="HJ74" s="84"/>
      <c r="HK74" s="84"/>
      <c r="HL74" s="84"/>
      <c r="HM74" s="84"/>
      <c r="HN74" s="84"/>
      <c r="HO74" s="84"/>
      <c r="HP74" s="84"/>
      <c r="HQ74" s="84"/>
      <c r="HR74" s="84"/>
      <c r="HS74" s="84"/>
      <c r="HT74" s="84"/>
      <c r="HU74" s="84"/>
      <c r="HV74" s="84"/>
      <c r="HW74" s="84"/>
      <c r="HX74" s="84"/>
      <c r="HY74" s="84"/>
      <c r="HZ74" s="84"/>
      <c r="IA74" s="84"/>
      <c r="IB74" s="84"/>
      <c r="IC74" s="84"/>
      <c r="ID74" s="84"/>
      <c r="IE74" s="84"/>
      <c r="IF74" s="84"/>
      <c r="IG74" s="84"/>
      <c r="IH74" s="84"/>
      <c r="II74" s="84"/>
      <c r="IJ74" s="84"/>
      <c r="IK74" s="84"/>
      <c r="IL74" s="84"/>
      <c r="IM74" s="84"/>
      <c r="IN74" s="84"/>
      <c r="IO74" s="84"/>
      <c r="IP74" s="84"/>
      <c r="IQ74" s="84"/>
      <c r="IR74" s="84"/>
      <c r="IS74" s="84"/>
      <c r="IT74" s="84"/>
      <c r="IU74" s="84"/>
      <c r="IV74" s="84"/>
      <c r="IW74" s="84"/>
    </row>
    <row r="75" customFormat="false" ht="15.95" hidden="false" customHeight="true" outlineLevel="0" collapsed="false">
      <c r="A75" s="80"/>
      <c r="B75" s="85" t="s">
        <v>23</v>
      </c>
      <c r="C75" s="86"/>
      <c r="D75" s="87" t="n">
        <f aca="false">D73-D74</f>
        <v>11896.53</v>
      </c>
      <c r="E75" s="88" t="n">
        <f aca="false">E73-E74</f>
        <v>11896.53</v>
      </c>
      <c r="F75" s="88" t="n">
        <f aca="false">F73-F74</f>
        <v>11896.53</v>
      </c>
      <c r="G75" s="88" t="n">
        <f aca="false">G73-G74</f>
        <v>11896.53</v>
      </c>
      <c r="H75" s="88" t="n">
        <f aca="false">H73-H74</f>
        <v>11896.53</v>
      </c>
      <c r="I75" s="88" t="n">
        <f aca="false">I73-I74</f>
        <v>11896.53</v>
      </c>
      <c r="J75" s="88" t="n">
        <f aca="false">J73-J74</f>
        <v>11896.53</v>
      </c>
      <c r="K75" s="88" t="n">
        <f aca="false">K73-K74</f>
        <v>11896.53</v>
      </c>
      <c r="L75" s="88" t="n">
        <f aca="false">L73-L74</f>
        <v>11896.53</v>
      </c>
      <c r="M75" s="88" t="n">
        <f aca="false">M73-M74</f>
        <v>11896.53</v>
      </c>
      <c r="N75" s="88" t="n">
        <f aca="false">N73-N74</f>
        <v>11896.53</v>
      </c>
      <c r="O75" s="88" t="n">
        <f aca="false">O73-O74</f>
        <v>11896.53</v>
      </c>
      <c r="P75" s="88" t="n">
        <f aca="false">P73-P74</f>
        <v>11896.53</v>
      </c>
      <c r="Q75" s="88" t="n">
        <f aca="false">Q73-Q74</f>
        <v>11896.53</v>
      </c>
      <c r="R75" s="88" t="n">
        <f aca="false">R73-R74</f>
        <v>11896.53</v>
      </c>
      <c r="S75" s="88" t="n">
        <f aca="false">S73-S74</f>
        <v>11896.53</v>
      </c>
      <c r="T75" s="88" t="n">
        <f aca="false">T73-T74</f>
        <v>11896.53</v>
      </c>
      <c r="U75" s="88" t="n">
        <f aca="false">U73-U74</f>
        <v>11896.53</v>
      </c>
      <c r="V75" s="88" t="n">
        <f aca="false">V73-V74</f>
        <v>11896.53</v>
      </c>
      <c r="W75" s="88" t="n">
        <f aca="false">W73-W74</f>
        <v>11896.53</v>
      </c>
      <c r="X75" s="88" t="n">
        <f aca="false">X73-X74</f>
        <v>11896.53</v>
      </c>
      <c r="Y75" s="88" t="n">
        <f aca="false">Y73-Y74</f>
        <v>11896.53</v>
      </c>
      <c r="Z75" s="88" t="n">
        <f aca="false">Z73-Z74</f>
        <v>11896.53</v>
      </c>
      <c r="AA75" s="88" t="n">
        <f aca="false">AA73-AA74</f>
        <v>11896.53</v>
      </c>
      <c r="AB75" s="88" t="n">
        <f aca="false">AB73-AB74</f>
        <v>11896.53</v>
      </c>
      <c r="AC75" s="88" t="n">
        <f aca="false">AC73-AC74</f>
        <v>11896.53</v>
      </c>
      <c r="AD75" s="88" t="n">
        <f aca="false">AD73-AD74</f>
        <v>11896.53</v>
      </c>
      <c r="AE75" s="88" t="n">
        <f aca="false">AE73-AE74</f>
        <v>11896.53</v>
      </c>
      <c r="AF75" s="88" t="n">
        <f aca="false">AF73-AF74</f>
        <v>11896.53</v>
      </c>
      <c r="AG75" s="88" t="n">
        <f aca="false">AG73-AG74</f>
        <v>11896.53</v>
      </c>
      <c r="AH75" s="180" t="n">
        <f aca="false">AH73-AH74</f>
        <v>11896.53</v>
      </c>
      <c r="AI75" s="83"/>
      <c r="AJ75" s="84"/>
      <c r="AK75" s="84"/>
      <c r="AL75" s="8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8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8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8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8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84"/>
      <c r="DH75" s="84"/>
      <c r="DI75" s="84"/>
      <c r="DJ75" s="84"/>
      <c r="DK75" s="84"/>
      <c r="DL75" s="84"/>
      <c r="DM75" s="84"/>
      <c r="DN75" s="84"/>
      <c r="DO75" s="84"/>
      <c r="DP75" s="84"/>
      <c r="DQ75" s="84"/>
      <c r="DR75" s="84"/>
      <c r="DS75" s="84"/>
      <c r="DT75" s="84"/>
      <c r="DU75" s="84"/>
      <c r="DV75" s="84"/>
      <c r="DW75" s="84"/>
      <c r="DX75" s="84"/>
      <c r="DY75" s="84"/>
      <c r="DZ75" s="84"/>
      <c r="EA75" s="84"/>
      <c r="EB75" s="84"/>
      <c r="EC75" s="84"/>
      <c r="ED75" s="84"/>
      <c r="EE75" s="84"/>
      <c r="EF75" s="84"/>
      <c r="EG75" s="84"/>
      <c r="EH75" s="84"/>
      <c r="EI75" s="84"/>
      <c r="EJ75" s="84"/>
      <c r="EK75" s="84"/>
      <c r="EL75" s="84"/>
      <c r="EM75" s="84"/>
      <c r="EN75" s="84"/>
      <c r="EO75" s="84"/>
      <c r="EP75" s="84"/>
      <c r="EQ75" s="84"/>
      <c r="ER75" s="84"/>
      <c r="ES75" s="84"/>
      <c r="ET75" s="84"/>
      <c r="EU75" s="84"/>
      <c r="EV75" s="84"/>
      <c r="EW75" s="84"/>
      <c r="EX75" s="84"/>
      <c r="EY75" s="84"/>
      <c r="EZ75" s="84"/>
      <c r="FA75" s="84"/>
      <c r="FB75" s="84"/>
      <c r="FC75" s="84"/>
      <c r="FD75" s="84"/>
      <c r="FE75" s="84"/>
      <c r="FF75" s="84"/>
      <c r="FG75" s="84"/>
      <c r="FH75" s="84"/>
      <c r="FI75" s="84"/>
      <c r="FJ75" s="84"/>
      <c r="FK75" s="84"/>
      <c r="FL75" s="84"/>
      <c r="FM75" s="84"/>
      <c r="FN75" s="84"/>
      <c r="FO75" s="84"/>
      <c r="FP75" s="84"/>
      <c r="FQ75" s="84"/>
      <c r="FR75" s="84"/>
      <c r="FS75" s="84"/>
      <c r="FT75" s="84"/>
      <c r="FU75" s="84"/>
      <c r="FV75" s="84"/>
      <c r="FW75" s="84"/>
      <c r="FX75" s="84"/>
      <c r="FY75" s="84"/>
      <c r="FZ75" s="84"/>
      <c r="GA75" s="84"/>
      <c r="GB75" s="84"/>
      <c r="GC75" s="84"/>
      <c r="GD75" s="84"/>
      <c r="GE75" s="84"/>
      <c r="GF75" s="84"/>
      <c r="GG75" s="84"/>
      <c r="GH75" s="84"/>
      <c r="GI75" s="84"/>
      <c r="GJ75" s="84"/>
      <c r="GK75" s="84"/>
      <c r="GL75" s="84"/>
      <c r="GM75" s="84"/>
      <c r="GN75" s="84"/>
      <c r="GO75" s="84"/>
      <c r="GP75" s="84"/>
      <c r="GQ75" s="84"/>
      <c r="GR75" s="84"/>
      <c r="GS75" s="84"/>
      <c r="GT75" s="84"/>
      <c r="GU75" s="84"/>
      <c r="GV75" s="84"/>
      <c r="GW75" s="84"/>
      <c r="GX75" s="84"/>
      <c r="GY75" s="84"/>
      <c r="GZ75" s="84"/>
      <c r="HA75" s="84"/>
      <c r="HB75" s="84"/>
      <c r="HC75" s="84"/>
      <c r="HD75" s="84"/>
      <c r="HE75" s="84"/>
      <c r="HF75" s="84"/>
      <c r="HG75" s="84"/>
      <c r="HH75" s="84"/>
      <c r="HI75" s="84"/>
      <c r="HJ75" s="84"/>
      <c r="HK75" s="84"/>
      <c r="HL75" s="84"/>
      <c r="HM75" s="84"/>
      <c r="HN75" s="84"/>
      <c r="HO75" s="84"/>
      <c r="HP75" s="84"/>
      <c r="HQ75" s="84"/>
      <c r="HR75" s="84"/>
      <c r="HS75" s="84"/>
      <c r="HT75" s="84"/>
      <c r="HU75" s="84"/>
      <c r="HV75" s="84"/>
      <c r="HW75" s="84"/>
      <c r="HX75" s="84"/>
      <c r="HY75" s="84"/>
      <c r="HZ75" s="84"/>
      <c r="IA75" s="84"/>
      <c r="IB75" s="84"/>
      <c r="IC75" s="84"/>
      <c r="ID75" s="84"/>
      <c r="IE75" s="84"/>
      <c r="IF75" s="84"/>
      <c r="IG75" s="84"/>
      <c r="IH75" s="84"/>
      <c r="II75" s="84"/>
      <c r="IJ75" s="84"/>
      <c r="IK75" s="84"/>
      <c r="IL75" s="84"/>
      <c r="IM75" s="84"/>
      <c r="IN75" s="84"/>
      <c r="IO75" s="84"/>
      <c r="IP75" s="84"/>
      <c r="IQ75" s="84"/>
      <c r="IR75" s="84"/>
      <c r="IS75" s="84"/>
      <c r="IT75" s="84"/>
      <c r="IU75" s="84"/>
      <c r="IV75" s="84"/>
      <c r="IW75" s="84"/>
    </row>
    <row r="76" customFormat="false" ht="15.95" hidden="false" customHeight="true" outlineLevel="0" collapsed="false">
      <c r="A76" s="37"/>
      <c r="B76" s="91" t="s">
        <v>24</v>
      </c>
      <c r="C76" s="92" t="n">
        <f aca="false">SUM(C59:C72)</f>
        <v>12225</v>
      </c>
      <c r="D76" s="39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146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  <c r="BM76" s="43"/>
      <c r="BN76" s="43"/>
      <c r="BO76" s="43"/>
      <c r="BP76" s="43"/>
      <c r="BQ76" s="43"/>
      <c r="BR76" s="43"/>
      <c r="BS76" s="43"/>
      <c r="BT76" s="43"/>
      <c r="BU76" s="43"/>
      <c r="BV76" s="43"/>
      <c r="BW76" s="43"/>
      <c r="BX76" s="43"/>
      <c r="BY76" s="43"/>
      <c r="BZ76" s="43"/>
      <c r="CA76" s="43"/>
      <c r="CB76" s="43"/>
      <c r="CC76" s="43"/>
      <c r="CD76" s="43"/>
      <c r="CE76" s="43"/>
      <c r="CF76" s="43"/>
      <c r="CG76" s="43"/>
      <c r="CH76" s="43"/>
      <c r="CI76" s="43"/>
      <c r="CJ76" s="43"/>
      <c r="CK76" s="43"/>
      <c r="CL76" s="43"/>
      <c r="CM76" s="43"/>
      <c r="CN76" s="43"/>
      <c r="CO76" s="43"/>
      <c r="CP76" s="43"/>
      <c r="CQ76" s="43"/>
      <c r="CR76" s="43"/>
      <c r="CS76" s="43"/>
      <c r="CT76" s="43"/>
      <c r="CU76" s="43"/>
      <c r="CV76" s="43"/>
      <c r="CW76" s="43"/>
      <c r="CX76" s="43"/>
      <c r="CY76" s="43"/>
      <c r="CZ76" s="43"/>
      <c r="DA76" s="43"/>
      <c r="DB76" s="43"/>
      <c r="DC76" s="43"/>
      <c r="DD76" s="43"/>
      <c r="DE76" s="43"/>
      <c r="DF76" s="43"/>
      <c r="DG76" s="43"/>
      <c r="DH76" s="43"/>
      <c r="DI76" s="43"/>
      <c r="DJ76" s="43"/>
      <c r="DK76" s="43"/>
      <c r="DL76" s="43"/>
      <c r="DM76" s="43"/>
      <c r="DN76" s="43"/>
      <c r="DO76" s="43"/>
      <c r="DP76" s="43"/>
      <c r="DQ76" s="43"/>
      <c r="DR76" s="43"/>
      <c r="DS76" s="43"/>
      <c r="DT76" s="43"/>
      <c r="DU76" s="43"/>
      <c r="DV76" s="43"/>
      <c r="DW76" s="43"/>
      <c r="DX76" s="43"/>
      <c r="DY76" s="43"/>
      <c r="DZ76" s="43"/>
      <c r="EA76" s="43"/>
      <c r="EB76" s="43"/>
      <c r="EC76" s="43"/>
      <c r="ED76" s="43"/>
      <c r="EE76" s="43"/>
      <c r="EF76" s="43"/>
      <c r="EG76" s="43"/>
      <c r="EH76" s="43"/>
      <c r="EI76" s="43"/>
      <c r="EJ76" s="43"/>
      <c r="EK76" s="43"/>
      <c r="EL76" s="43"/>
      <c r="EM76" s="43"/>
      <c r="EN76" s="43"/>
      <c r="EO76" s="43"/>
      <c r="EP76" s="43"/>
      <c r="EQ76" s="43"/>
      <c r="ER76" s="43"/>
      <c r="ES76" s="43"/>
      <c r="ET76" s="43"/>
      <c r="EU76" s="43"/>
      <c r="EV76" s="43"/>
      <c r="EW76" s="43"/>
      <c r="EX76" s="43"/>
      <c r="EY76" s="43"/>
      <c r="EZ76" s="43"/>
      <c r="FA76" s="43"/>
      <c r="FB76" s="43"/>
      <c r="FC76" s="43"/>
      <c r="FD76" s="43"/>
      <c r="FE76" s="43"/>
      <c r="FF76" s="43"/>
      <c r="FG76" s="43"/>
      <c r="FH76" s="43"/>
      <c r="FI76" s="43"/>
      <c r="FJ76" s="43"/>
      <c r="FK76" s="43"/>
      <c r="FL76" s="43"/>
      <c r="FM76" s="43"/>
      <c r="FN76" s="43"/>
      <c r="FO76" s="43"/>
      <c r="FP76" s="43"/>
      <c r="FQ76" s="43"/>
      <c r="FR76" s="43"/>
      <c r="FS76" s="43"/>
      <c r="FT76" s="43"/>
      <c r="FU76" s="43"/>
      <c r="FV76" s="43"/>
      <c r="FW76" s="43"/>
      <c r="FX76" s="43"/>
      <c r="FY76" s="43"/>
      <c r="FZ76" s="43"/>
      <c r="GA76" s="43"/>
      <c r="GB76" s="43"/>
      <c r="GC76" s="43"/>
      <c r="GD76" s="43"/>
      <c r="GE76" s="43"/>
      <c r="GF76" s="43"/>
      <c r="GG76" s="43"/>
      <c r="GH76" s="43"/>
      <c r="GI76" s="43"/>
      <c r="GJ76" s="43"/>
      <c r="GK76" s="43"/>
      <c r="GL76" s="43"/>
      <c r="GM76" s="43"/>
      <c r="GN76" s="43"/>
      <c r="GO76" s="43"/>
      <c r="GP76" s="43"/>
      <c r="GQ76" s="43"/>
      <c r="GR76" s="43"/>
      <c r="GS76" s="43"/>
      <c r="GT76" s="43"/>
      <c r="GU76" s="43"/>
      <c r="GV76" s="43"/>
      <c r="GW76" s="43"/>
      <c r="GX76" s="43"/>
      <c r="GY76" s="43"/>
      <c r="GZ76" s="43"/>
      <c r="HA76" s="43"/>
      <c r="HB76" s="43"/>
      <c r="HC76" s="43"/>
      <c r="HD76" s="43"/>
      <c r="HE76" s="43"/>
      <c r="HF76" s="43"/>
      <c r="HG76" s="43"/>
      <c r="HH76" s="43"/>
      <c r="HI76" s="43"/>
      <c r="HJ76" s="43"/>
      <c r="HK76" s="43"/>
      <c r="HL76" s="43"/>
      <c r="HM76" s="43"/>
      <c r="HN76" s="43"/>
      <c r="HO76" s="43"/>
      <c r="HP76" s="43"/>
      <c r="HQ76" s="43"/>
      <c r="HR76" s="43"/>
      <c r="HS76" s="43"/>
      <c r="HT76" s="43"/>
      <c r="HU76" s="43"/>
      <c r="HV76" s="43"/>
      <c r="HW76" s="43"/>
      <c r="HX76" s="43"/>
      <c r="HY76" s="43"/>
      <c r="HZ76" s="43"/>
      <c r="IA76" s="43"/>
      <c r="IB76" s="43"/>
      <c r="IC76" s="43"/>
      <c r="ID76" s="43"/>
      <c r="IE76" s="43"/>
      <c r="IF76" s="43"/>
      <c r="IG76" s="43"/>
      <c r="IH76" s="43"/>
      <c r="II76" s="43"/>
      <c r="IJ76" s="43"/>
      <c r="IK76" s="43"/>
      <c r="IL76" s="43"/>
      <c r="IM76" s="43"/>
      <c r="IN76" s="43"/>
      <c r="IO76" s="43"/>
      <c r="IP76" s="43"/>
      <c r="IQ76" s="43"/>
      <c r="IR76" s="43"/>
      <c r="IS76" s="43"/>
      <c r="IT76" s="43"/>
      <c r="IU76" s="43"/>
      <c r="IV76" s="43"/>
      <c r="IW76" s="43"/>
    </row>
    <row r="77" customFormat="false" ht="15.95" hidden="false" customHeight="true" outlineLevel="0" collapsed="false">
      <c r="A77" s="37"/>
      <c r="B77" s="93"/>
      <c r="C77" s="37" t="n">
        <f aca="false">SUM(D75:AH75)/31</f>
        <v>11896.53</v>
      </c>
      <c r="D77" s="39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146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  <c r="BA77" s="43"/>
      <c r="BB77" s="43"/>
      <c r="BC77" s="43"/>
      <c r="BD77" s="43"/>
      <c r="BE77" s="43"/>
      <c r="BF77" s="43"/>
      <c r="BG77" s="43"/>
      <c r="BH77" s="43"/>
      <c r="BI77" s="43"/>
      <c r="BJ77" s="43"/>
      <c r="BK77" s="43"/>
      <c r="BL77" s="43"/>
      <c r="BM77" s="43"/>
      <c r="BN77" s="43"/>
      <c r="BO77" s="43"/>
      <c r="BP77" s="43"/>
      <c r="BQ77" s="43"/>
      <c r="BR77" s="43"/>
      <c r="BS77" s="43"/>
      <c r="BT77" s="43"/>
      <c r="BU77" s="43"/>
      <c r="BV77" s="43"/>
      <c r="BW77" s="43"/>
      <c r="BX77" s="43"/>
      <c r="BY77" s="43"/>
      <c r="BZ77" s="43"/>
      <c r="CA77" s="43"/>
      <c r="CB77" s="43"/>
      <c r="CC77" s="43"/>
      <c r="CD77" s="43"/>
      <c r="CE77" s="43"/>
      <c r="CF77" s="43"/>
      <c r="CG77" s="43"/>
      <c r="CH77" s="43"/>
      <c r="CI77" s="43"/>
      <c r="CJ77" s="43"/>
      <c r="CK77" s="43"/>
      <c r="CL77" s="43"/>
      <c r="CM77" s="43"/>
      <c r="CN77" s="43"/>
      <c r="CO77" s="43"/>
      <c r="CP77" s="43"/>
      <c r="CQ77" s="43"/>
      <c r="CR77" s="43"/>
      <c r="CS77" s="43"/>
      <c r="CT77" s="43"/>
      <c r="CU77" s="43"/>
      <c r="CV77" s="43"/>
      <c r="CW77" s="43"/>
      <c r="CX77" s="43"/>
      <c r="CY77" s="43"/>
      <c r="CZ77" s="43"/>
      <c r="DA77" s="43"/>
      <c r="DB77" s="43"/>
      <c r="DC77" s="43"/>
      <c r="DD77" s="43"/>
      <c r="DE77" s="43"/>
      <c r="DF77" s="43"/>
      <c r="DG77" s="43"/>
      <c r="DH77" s="43"/>
      <c r="DI77" s="43"/>
      <c r="DJ77" s="43"/>
      <c r="DK77" s="43"/>
      <c r="DL77" s="43"/>
      <c r="DM77" s="43"/>
      <c r="DN77" s="43"/>
      <c r="DO77" s="43"/>
      <c r="DP77" s="43"/>
      <c r="DQ77" s="43"/>
      <c r="DR77" s="43"/>
      <c r="DS77" s="43"/>
      <c r="DT77" s="43"/>
      <c r="DU77" s="43"/>
      <c r="DV77" s="43"/>
      <c r="DW77" s="43"/>
      <c r="DX77" s="43"/>
      <c r="DY77" s="43"/>
      <c r="DZ77" s="43"/>
      <c r="EA77" s="43"/>
      <c r="EB77" s="43"/>
      <c r="EC77" s="43"/>
      <c r="ED77" s="43"/>
      <c r="EE77" s="43"/>
      <c r="EF77" s="43"/>
      <c r="EG77" s="43"/>
      <c r="EH77" s="43"/>
      <c r="EI77" s="43"/>
      <c r="EJ77" s="43"/>
      <c r="EK77" s="43"/>
      <c r="EL77" s="43"/>
      <c r="EM77" s="43"/>
      <c r="EN77" s="43"/>
      <c r="EO77" s="43"/>
      <c r="EP77" s="43"/>
      <c r="EQ77" s="43"/>
      <c r="ER77" s="43"/>
      <c r="ES77" s="43"/>
      <c r="ET77" s="43"/>
      <c r="EU77" s="43"/>
      <c r="EV77" s="43"/>
      <c r="EW77" s="43"/>
      <c r="EX77" s="43"/>
      <c r="EY77" s="43"/>
      <c r="EZ77" s="43"/>
      <c r="FA77" s="43"/>
      <c r="FB77" s="43"/>
      <c r="FC77" s="43"/>
      <c r="FD77" s="43"/>
      <c r="FE77" s="43"/>
      <c r="FF77" s="43"/>
      <c r="FG77" s="43"/>
      <c r="FH77" s="43"/>
      <c r="FI77" s="43"/>
      <c r="FJ77" s="43"/>
      <c r="FK77" s="43"/>
      <c r="FL77" s="43"/>
      <c r="FM77" s="43"/>
      <c r="FN77" s="43"/>
      <c r="FO77" s="43"/>
      <c r="FP77" s="43"/>
      <c r="FQ77" s="43"/>
      <c r="FR77" s="43"/>
      <c r="FS77" s="43"/>
      <c r="FT77" s="43"/>
      <c r="FU77" s="43"/>
      <c r="FV77" s="43"/>
      <c r="FW77" s="43"/>
      <c r="FX77" s="43"/>
      <c r="FY77" s="43"/>
      <c r="FZ77" s="43"/>
      <c r="GA77" s="43"/>
      <c r="GB77" s="43"/>
      <c r="GC77" s="43"/>
      <c r="GD77" s="43"/>
      <c r="GE77" s="43"/>
      <c r="GF77" s="43"/>
      <c r="GG77" s="43"/>
      <c r="GH77" s="43"/>
      <c r="GI77" s="43"/>
      <c r="GJ77" s="43"/>
      <c r="GK77" s="43"/>
      <c r="GL77" s="43"/>
      <c r="GM77" s="43"/>
      <c r="GN77" s="43"/>
      <c r="GO77" s="43"/>
      <c r="GP77" s="43"/>
      <c r="GQ77" s="43"/>
      <c r="GR77" s="43"/>
      <c r="GS77" s="43"/>
      <c r="GT77" s="43"/>
      <c r="GU77" s="43"/>
      <c r="GV77" s="43"/>
      <c r="GW77" s="43"/>
      <c r="GX77" s="43"/>
      <c r="GY77" s="43"/>
      <c r="GZ77" s="43"/>
      <c r="HA77" s="43"/>
      <c r="HB77" s="43"/>
      <c r="HC77" s="43"/>
      <c r="HD77" s="43"/>
      <c r="HE77" s="43"/>
      <c r="HF77" s="43"/>
      <c r="HG77" s="43"/>
      <c r="HH77" s="43"/>
      <c r="HI77" s="43"/>
      <c r="HJ77" s="43"/>
      <c r="HK77" s="43"/>
      <c r="HL77" s="43"/>
      <c r="HM77" s="43"/>
      <c r="HN77" s="43"/>
      <c r="HO77" s="43"/>
      <c r="HP77" s="43"/>
      <c r="HQ77" s="43"/>
      <c r="HR77" s="43"/>
      <c r="HS77" s="43"/>
      <c r="HT77" s="43"/>
      <c r="HU77" s="43"/>
      <c r="HV77" s="43"/>
      <c r="HW77" s="43"/>
      <c r="HX77" s="43"/>
      <c r="HY77" s="43"/>
      <c r="HZ77" s="43"/>
      <c r="IA77" s="43"/>
      <c r="IB77" s="43"/>
      <c r="IC77" s="43"/>
      <c r="ID77" s="43"/>
      <c r="IE77" s="43"/>
      <c r="IF77" s="43"/>
      <c r="IG77" s="43"/>
      <c r="IH77" s="43"/>
      <c r="II77" s="43"/>
      <c r="IJ77" s="43"/>
      <c r="IK77" s="43"/>
      <c r="IL77" s="43"/>
      <c r="IM77" s="43"/>
      <c r="IN77" s="43"/>
      <c r="IO77" s="43"/>
      <c r="IP77" s="43"/>
      <c r="IQ77" s="43"/>
      <c r="IR77" s="43"/>
      <c r="IS77" s="43"/>
      <c r="IT77" s="43"/>
      <c r="IU77" s="43"/>
      <c r="IV77" s="43"/>
      <c r="IW77" s="43"/>
    </row>
    <row r="78" customFormat="false" ht="15.95" hidden="false" customHeight="true" outlineLevel="0" collapsed="false">
      <c r="A78" s="37"/>
      <c r="B78" s="38" t="s">
        <v>65</v>
      </c>
      <c r="C78" s="37"/>
      <c r="D78" s="39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146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43"/>
      <c r="BJ78" s="43"/>
      <c r="BK78" s="43"/>
      <c r="BL78" s="43"/>
      <c r="BM78" s="43"/>
      <c r="BN78" s="43"/>
      <c r="BO78" s="43"/>
      <c r="BP78" s="43"/>
      <c r="BQ78" s="43"/>
      <c r="BR78" s="43"/>
      <c r="BS78" s="43"/>
      <c r="BT78" s="43"/>
      <c r="BU78" s="43"/>
      <c r="BV78" s="43"/>
      <c r="BW78" s="43"/>
      <c r="BX78" s="43"/>
      <c r="BY78" s="43"/>
      <c r="BZ78" s="43"/>
      <c r="CA78" s="43"/>
      <c r="CB78" s="43"/>
      <c r="CC78" s="43"/>
      <c r="CD78" s="43"/>
      <c r="CE78" s="43"/>
      <c r="CF78" s="43"/>
      <c r="CG78" s="43"/>
      <c r="CH78" s="43"/>
      <c r="CI78" s="43"/>
      <c r="CJ78" s="43"/>
      <c r="CK78" s="43"/>
      <c r="CL78" s="43"/>
      <c r="CM78" s="43"/>
      <c r="CN78" s="43"/>
      <c r="CO78" s="43"/>
      <c r="CP78" s="43"/>
      <c r="CQ78" s="43"/>
      <c r="CR78" s="43"/>
      <c r="CS78" s="43"/>
      <c r="CT78" s="43"/>
      <c r="CU78" s="43"/>
      <c r="CV78" s="43"/>
      <c r="CW78" s="43"/>
      <c r="CX78" s="43"/>
      <c r="CY78" s="43"/>
      <c r="CZ78" s="43"/>
      <c r="DA78" s="43"/>
      <c r="DB78" s="43"/>
      <c r="DC78" s="43"/>
      <c r="DD78" s="43"/>
      <c r="DE78" s="43"/>
      <c r="DF78" s="43"/>
      <c r="DG78" s="43"/>
      <c r="DH78" s="43"/>
      <c r="DI78" s="43"/>
      <c r="DJ78" s="43"/>
      <c r="DK78" s="43"/>
      <c r="DL78" s="43"/>
      <c r="DM78" s="43"/>
      <c r="DN78" s="43"/>
      <c r="DO78" s="43"/>
      <c r="DP78" s="43"/>
      <c r="DQ78" s="43"/>
      <c r="DR78" s="43"/>
      <c r="DS78" s="43"/>
      <c r="DT78" s="43"/>
      <c r="DU78" s="43"/>
      <c r="DV78" s="43"/>
      <c r="DW78" s="43"/>
      <c r="DX78" s="43"/>
      <c r="DY78" s="43"/>
      <c r="DZ78" s="43"/>
      <c r="EA78" s="43"/>
      <c r="EB78" s="43"/>
      <c r="EC78" s="43"/>
      <c r="ED78" s="43"/>
      <c r="EE78" s="43"/>
      <c r="EF78" s="43"/>
      <c r="EG78" s="43"/>
      <c r="EH78" s="43"/>
      <c r="EI78" s="43"/>
      <c r="EJ78" s="43"/>
      <c r="EK78" s="43"/>
      <c r="EL78" s="43"/>
      <c r="EM78" s="43"/>
      <c r="EN78" s="43"/>
      <c r="EO78" s="43"/>
      <c r="EP78" s="43"/>
      <c r="EQ78" s="43"/>
      <c r="ER78" s="43"/>
      <c r="ES78" s="43"/>
      <c r="ET78" s="43"/>
      <c r="EU78" s="43"/>
      <c r="EV78" s="43"/>
      <c r="EW78" s="43"/>
      <c r="EX78" s="43"/>
      <c r="EY78" s="43"/>
      <c r="EZ78" s="43"/>
      <c r="FA78" s="43"/>
      <c r="FB78" s="43"/>
      <c r="FC78" s="43"/>
      <c r="FD78" s="43"/>
      <c r="FE78" s="43"/>
      <c r="FF78" s="43"/>
      <c r="FG78" s="43"/>
      <c r="FH78" s="43"/>
      <c r="FI78" s="43"/>
      <c r="FJ78" s="43"/>
      <c r="FK78" s="43"/>
      <c r="FL78" s="43"/>
      <c r="FM78" s="43"/>
      <c r="FN78" s="43"/>
      <c r="FO78" s="43"/>
      <c r="FP78" s="43"/>
      <c r="FQ78" s="43"/>
      <c r="FR78" s="43"/>
      <c r="FS78" s="43"/>
      <c r="FT78" s="43"/>
      <c r="FU78" s="43"/>
      <c r="FV78" s="43"/>
      <c r="FW78" s="43"/>
      <c r="FX78" s="43"/>
      <c r="FY78" s="43"/>
      <c r="FZ78" s="43"/>
      <c r="GA78" s="43"/>
      <c r="GB78" s="43"/>
      <c r="GC78" s="43"/>
      <c r="GD78" s="43"/>
      <c r="GE78" s="43"/>
      <c r="GF78" s="43"/>
      <c r="GG78" s="43"/>
      <c r="GH78" s="43"/>
      <c r="GI78" s="43"/>
      <c r="GJ78" s="43"/>
      <c r="GK78" s="43"/>
      <c r="GL78" s="43"/>
      <c r="GM78" s="43"/>
      <c r="GN78" s="43"/>
      <c r="GO78" s="43"/>
      <c r="GP78" s="43"/>
      <c r="GQ78" s="43"/>
      <c r="GR78" s="43"/>
      <c r="GS78" s="43"/>
      <c r="GT78" s="43"/>
      <c r="GU78" s="43"/>
      <c r="GV78" s="43"/>
      <c r="GW78" s="43"/>
      <c r="GX78" s="43"/>
      <c r="GY78" s="43"/>
      <c r="GZ78" s="43"/>
      <c r="HA78" s="43"/>
      <c r="HB78" s="43"/>
      <c r="HC78" s="43"/>
      <c r="HD78" s="43"/>
      <c r="HE78" s="43"/>
      <c r="HF78" s="43"/>
      <c r="HG78" s="43"/>
      <c r="HH78" s="43"/>
      <c r="HI78" s="43"/>
      <c r="HJ78" s="43"/>
      <c r="HK78" s="43"/>
      <c r="HL78" s="43"/>
      <c r="HM78" s="43"/>
      <c r="HN78" s="43"/>
      <c r="HO78" s="43"/>
      <c r="HP78" s="43"/>
      <c r="HQ78" s="43"/>
      <c r="HR78" s="43"/>
      <c r="HS78" s="43"/>
      <c r="HT78" s="43"/>
      <c r="HU78" s="43"/>
      <c r="HV78" s="43"/>
      <c r="HW78" s="43"/>
      <c r="HX78" s="43"/>
      <c r="HY78" s="43"/>
      <c r="HZ78" s="43"/>
      <c r="IA78" s="43"/>
      <c r="IB78" s="43"/>
      <c r="IC78" s="43"/>
      <c r="ID78" s="43"/>
      <c r="IE78" s="43"/>
      <c r="IF78" s="43"/>
      <c r="IG78" s="43"/>
      <c r="IH78" s="43"/>
      <c r="II78" s="43"/>
      <c r="IJ78" s="43"/>
      <c r="IK78" s="43"/>
      <c r="IL78" s="43"/>
      <c r="IM78" s="43"/>
      <c r="IN78" s="43"/>
      <c r="IO78" s="43"/>
      <c r="IP78" s="43"/>
      <c r="IQ78" s="43"/>
      <c r="IR78" s="43"/>
      <c r="IS78" s="43"/>
      <c r="IT78" s="43"/>
      <c r="IU78" s="43"/>
      <c r="IV78" s="43"/>
      <c r="IW78" s="43"/>
    </row>
    <row r="79" customFormat="false" ht="15.95" hidden="false" customHeight="true" outlineLevel="0" collapsed="false">
      <c r="A79" s="94" t="n">
        <v>1</v>
      </c>
      <c r="B79" s="95" t="s">
        <v>66</v>
      </c>
      <c r="C79" s="94" t="n">
        <v>764</v>
      </c>
      <c r="D79" s="229" t="n">
        <v>1</v>
      </c>
      <c r="E79" s="151" t="n">
        <v>1</v>
      </c>
      <c r="F79" s="151" t="n">
        <v>1</v>
      </c>
      <c r="G79" s="151" t="n">
        <v>1</v>
      </c>
      <c r="H79" s="151" t="n">
        <v>1</v>
      </c>
      <c r="I79" s="151" t="n">
        <v>1</v>
      </c>
      <c r="J79" s="151" t="n">
        <v>1</v>
      </c>
      <c r="K79" s="151" t="n">
        <v>1</v>
      </c>
      <c r="L79" s="151" t="n">
        <v>1</v>
      </c>
      <c r="M79" s="151" t="n">
        <v>1</v>
      </c>
      <c r="N79" s="151" t="n">
        <v>1</v>
      </c>
      <c r="O79" s="151" t="n">
        <v>1</v>
      </c>
      <c r="P79" s="151" t="n">
        <v>1</v>
      </c>
      <c r="Q79" s="151" t="n">
        <v>1</v>
      </c>
      <c r="R79" s="151" t="n">
        <v>1</v>
      </c>
      <c r="S79" s="151" t="n">
        <v>1</v>
      </c>
      <c r="T79" s="151" t="n">
        <v>1</v>
      </c>
      <c r="U79" s="151" t="n">
        <v>1</v>
      </c>
      <c r="V79" s="151" t="n">
        <v>1</v>
      </c>
      <c r="W79" s="151" t="n">
        <v>1</v>
      </c>
      <c r="X79" s="151" t="n">
        <v>1</v>
      </c>
      <c r="Y79" s="151" t="n">
        <v>1</v>
      </c>
      <c r="Z79" s="151" t="n">
        <v>1</v>
      </c>
      <c r="AA79" s="151" t="n">
        <v>1</v>
      </c>
      <c r="AB79" s="151" t="n">
        <v>1</v>
      </c>
      <c r="AC79" s="151" t="n">
        <v>1</v>
      </c>
      <c r="AD79" s="151" t="n">
        <v>1</v>
      </c>
      <c r="AE79" s="151" t="n">
        <v>1</v>
      </c>
      <c r="AF79" s="151" t="n">
        <v>1</v>
      </c>
      <c r="AG79" s="151" t="n">
        <v>1</v>
      </c>
      <c r="AH79" s="152" t="n">
        <v>1</v>
      </c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  <c r="BM79" s="43"/>
      <c r="BN79" s="43"/>
      <c r="BO79" s="43"/>
      <c r="BP79" s="43"/>
      <c r="BQ79" s="43"/>
      <c r="BR79" s="43"/>
      <c r="BS79" s="43"/>
      <c r="BT79" s="43"/>
      <c r="BU79" s="43"/>
      <c r="BV79" s="43"/>
      <c r="BW79" s="43"/>
      <c r="BX79" s="43"/>
      <c r="BY79" s="43"/>
      <c r="BZ79" s="43"/>
      <c r="CA79" s="43"/>
      <c r="CB79" s="43"/>
      <c r="CC79" s="43"/>
      <c r="CD79" s="43"/>
      <c r="CE79" s="43"/>
      <c r="CF79" s="43"/>
      <c r="CG79" s="43"/>
      <c r="CH79" s="43"/>
      <c r="CI79" s="43"/>
      <c r="CJ79" s="43"/>
      <c r="CK79" s="43"/>
      <c r="CL79" s="43"/>
      <c r="CM79" s="43"/>
      <c r="CN79" s="43"/>
      <c r="CO79" s="43"/>
      <c r="CP79" s="43"/>
      <c r="CQ79" s="43"/>
      <c r="CR79" s="43"/>
      <c r="CS79" s="43"/>
      <c r="CT79" s="43"/>
      <c r="CU79" s="43"/>
      <c r="CV79" s="43"/>
      <c r="CW79" s="43"/>
      <c r="CX79" s="43"/>
      <c r="CY79" s="43"/>
      <c r="CZ79" s="43"/>
      <c r="DA79" s="43"/>
      <c r="DB79" s="43"/>
      <c r="DC79" s="43"/>
      <c r="DD79" s="43"/>
      <c r="DE79" s="43"/>
      <c r="DF79" s="43"/>
      <c r="DG79" s="43"/>
      <c r="DH79" s="43"/>
      <c r="DI79" s="43"/>
      <c r="DJ79" s="43"/>
      <c r="DK79" s="43"/>
      <c r="DL79" s="43"/>
      <c r="DM79" s="43"/>
      <c r="DN79" s="43"/>
      <c r="DO79" s="43"/>
      <c r="DP79" s="43"/>
      <c r="DQ79" s="43"/>
      <c r="DR79" s="43"/>
      <c r="DS79" s="43"/>
      <c r="DT79" s="43"/>
      <c r="DU79" s="43"/>
      <c r="DV79" s="43"/>
      <c r="DW79" s="43"/>
      <c r="DX79" s="43"/>
      <c r="DY79" s="43"/>
      <c r="DZ79" s="43"/>
      <c r="EA79" s="43"/>
      <c r="EB79" s="43"/>
      <c r="EC79" s="43"/>
      <c r="ED79" s="43"/>
      <c r="EE79" s="43"/>
      <c r="EF79" s="43"/>
      <c r="EG79" s="43"/>
      <c r="EH79" s="43"/>
      <c r="EI79" s="43"/>
      <c r="EJ79" s="43"/>
      <c r="EK79" s="43"/>
      <c r="EL79" s="43"/>
      <c r="EM79" s="43"/>
      <c r="EN79" s="43"/>
      <c r="EO79" s="43"/>
      <c r="EP79" s="43"/>
      <c r="EQ79" s="43"/>
      <c r="ER79" s="43"/>
      <c r="ES79" s="43"/>
      <c r="ET79" s="43"/>
      <c r="EU79" s="43"/>
      <c r="EV79" s="43"/>
      <c r="EW79" s="43"/>
      <c r="EX79" s="43"/>
      <c r="EY79" s="43"/>
      <c r="EZ79" s="43"/>
      <c r="FA79" s="43"/>
      <c r="FB79" s="43"/>
      <c r="FC79" s="43"/>
      <c r="FD79" s="43"/>
      <c r="FE79" s="43"/>
      <c r="FF79" s="43"/>
      <c r="FG79" s="43"/>
      <c r="FH79" s="43"/>
      <c r="FI79" s="43"/>
      <c r="FJ79" s="43"/>
      <c r="FK79" s="43"/>
      <c r="FL79" s="43"/>
      <c r="FM79" s="43"/>
      <c r="FN79" s="43"/>
      <c r="FO79" s="43"/>
      <c r="FP79" s="43"/>
      <c r="FQ79" s="43"/>
      <c r="FR79" s="43"/>
      <c r="FS79" s="43"/>
      <c r="FT79" s="43"/>
      <c r="FU79" s="43"/>
      <c r="FV79" s="43"/>
      <c r="FW79" s="43"/>
      <c r="FX79" s="43"/>
      <c r="FY79" s="43"/>
      <c r="FZ79" s="43"/>
      <c r="GA79" s="43"/>
      <c r="GB79" s="43"/>
      <c r="GC79" s="43"/>
      <c r="GD79" s="43"/>
      <c r="GE79" s="43"/>
      <c r="GF79" s="43"/>
      <c r="GG79" s="43"/>
      <c r="GH79" s="43"/>
      <c r="GI79" s="43"/>
      <c r="GJ79" s="43"/>
      <c r="GK79" s="43"/>
      <c r="GL79" s="43"/>
      <c r="GM79" s="43"/>
      <c r="GN79" s="43"/>
      <c r="GO79" s="43"/>
      <c r="GP79" s="43"/>
      <c r="GQ79" s="43"/>
      <c r="GR79" s="43"/>
      <c r="GS79" s="43"/>
      <c r="GT79" s="43"/>
      <c r="GU79" s="43"/>
      <c r="GV79" s="43"/>
      <c r="GW79" s="43"/>
      <c r="GX79" s="43"/>
      <c r="GY79" s="43"/>
      <c r="GZ79" s="43"/>
      <c r="HA79" s="43"/>
      <c r="HB79" s="43"/>
      <c r="HC79" s="43"/>
      <c r="HD79" s="43"/>
      <c r="HE79" s="43"/>
      <c r="HF79" s="43"/>
      <c r="HG79" s="43"/>
      <c r="HH79" s="43"/>
      <c r="HI79" s="43"/>
      <c r="HJ79" s="43"/>
      <c r="HK79" s="43"/>
      <c r="HL79" s="43"/>
      <c r="HM79" s="43"/>
      <c r="HN79" s="43"/>
      <c r="HO79" s="43"/>
      <c r="HP79" s="43"/>
      <c r="HQ79" s="43"/>
      <c r="HR79" s="43"/>
      <c r="HS79" s="43"/>
      <c r="HT79" s="43"/>
      <c r="HU79" s="43"/>
      <c r="HV79" s="43"/>
      <c r="HW79" s="43"/>
      <c r="HX79" s="43"/>
      <c r="HY79" s="43"/>
      <c r="HZ79" s="43"/>
      <c r="IA79" s="43"/>
      <c r="IB79" s="43"/>
      <c r="IC79" s="43"/>
      <c r="ID79" s="43"/>
      <c r="IE79" s="43"/>
      <c r="IF79" s="43"/>
      <c r="IG79" s="43"/>
      <c r="IH79" s="43"/>
      <c r="II79" s="43"/>
      <c r="IJ79" s="43"/>
      <c r="IK79" s="43"/>
      <c r="IL79" s="43"/>
      <c r="IM79" s="43"/>
      <c r="IN79" s="43"/>
      <c r="IO79" s="43"/>
      <c r="IP79" s="43"/>
      <c r="IQ79" s="43"/>
      <c r="IR79" s="43"/>
      <c r="IS79" s="43"/>
      <c r="IT79" s="43"/>
      <c r="IU79" s="43"/>
      <c r="IV79" s="43"/>
      <c r="IW79" s="43"/>
    </row>
    <row r="80" customFormat="false" ht="15.95" hidden="false" customHeight="true" outlineLevel="0" collapsed="false">
      <c r="A80" s="44" t="n">
        <f aca="false">+A79+1</f>
        <v>2</v>
      </c>
      <c r="B80" s="45" t="s">
        <v>67</v>
      </c>
      <c r="C80" s="44" t="n">
        <v>538</v>
      </c>
      <c r="D80" s="229" t="n">
        <v>1</v>
      </c>
      <c r="E80" s="151" t="n">
        <v>1</v>
      </c>
      <c r="F80" s="151" t="n">
        <v>1</v>
      </c>
      <c r="G80" s="151" t="n">
        <v>1</v>
      </c>
      <c r="H80" s="151" t="n">
        <v>1</v>
      </c>
      <c r="I80" s="151" t="n">
        <v>1</v>
      </c>
      <c r="J80" s="151" t="n">
        <v>1</v>
      </c>
      <c r="K80" s="151" t="n">
        <v>1</v>
      </c>
      <c r="L80" s="151" t="n">
        <v>1</v>
      </c>
      <c r="M80" s="151" t="n">
        <v>1</v>
      </c>
      <c r="N80" s="151" t="n">
        <v>1</v>
      </c>
      <c r="O80" s="151" t="n">
        <v>1</v>
      </c>
      <c r="P80" s="151" t="n">
        <v>1</v>
      </c>
      <c r="Q80" s="151" t="n">
        <v>1</v>
      </c>
      <c r="R80" s="151" t="n">
        <v>1</v>
      </c>
      <c r="S80" s="151" t="n">
        <v>1</v>
      </c>
      <c r="T80" s="151" t="n">
        <v>1</v>
      </c>
      <c r="U80" s="151" t="n">
        <v>1</v>
      </c>
      <c r="V80" s="151" t="n">
        <v>1</v>
      </c>
      <c r="W80" s="151" t="n">
        <v>1</v>
      </c>
      <c r="X80" s="151" t="n">
        <v>1</v>
      </c>
      <c r="Y80" s="151" t="n">
        <v>1</v>
      </c>
      <c r="Z80" s="151" t="n">
        <v>1</v>
      </c>
      <c r="AA80" s="151" t="n">
        <v>1</v>
      </c>
      <c r="AB80" s="151" t="n">
        <v>1</v>
      </c>
      <c r="AC80" s="151" t="n">
        <v>1</v>
      </c>
      <c r="AD80" s="151" t="n">
        <v>1</v>
      </c>
      <c r="AE80" s="151" t="n">
        <v>1</v>
      </c>
      <c r="AF80" s="151" t="n">
        <v>1</v>
      </c>
      <c r="AG80" s="151" t="n">
        <v>1</v>
      </c>
      <c r="AH80" s="152" t="n">
        <v>1</v>
      </c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43"/>
      <c r="BK80" s="43"/>
      <c r="BL80" s="43"/>
      <c r="BM80" s="43"/>
      <c r="BN80" s="43"/>
      <c r="BO80" s="43"/>
      <c r="BP80" s="43"/>
      <c r="BQ80" s="43"/>
      <c r="BR80" s="43"/>
      <c r="BS80" s="43"/>
      <c r="BT80" s="43"/>
      <c r="BU80" s="43"/>
      <c r="BV80" s="43"/>
      <c r="BW80" s="43"/>
      <c r="BX80" s="43"/>
      <c r="BY80" s="43"/>
      <c r="BZ80" s="43"/>
      <c r="CA80" s="43"/>
      <c r="CB80" s="43"/>
      <c r="CC80" s="43"/>
      <c r="CD80" s="43"/>
      <c r="CE80" s="43"/>
      <c r="CF80" s="43"/>
      <c r="CG80" s="43"/>
      <c r="CH80" s="43"/>
      <c r="CI80" s="43"/>
      <c r="CJ80" s="43"/>
      <c r="CK80" s="43"/>
      <c r="CL80" s="43"/>
      <c r="CM80" s="43"/>
      <c r="CN80" s="43"/>
      <c r="CO80" s="43"/>
      <c r="CP80" s="43"/>
      <c r="CQ80" s="43"/>
      <c r="CR80" s="43"/>
      <c r="CS80" s="43"/>
      <c r="CT80" s="43"/>
      <c r="CU80" s="43"/>
      <c r="CV80" s="43"/>
      <c r="CW80" s="43"/>
      <c r="CX80" s="43"/>
      <c r="CY80" s="43"/>
      <c r="CZ80" s="43"/>
      <c r="DA80" s="43"/>
      <c r="DB80" s="43"/>
      <c r="DC80" s="43"/>
      <c r="DD80" s="43"/>
      <c r="DE80" s="43"/>
      <c r="DF80" s="43"/>
      <c r="DG80" s="43"/>
      <c r="DH80" s="43"/>
      <c r="DI80" s="43"/>
      <c r="DJ80" s="43"/>
      <c r="DK80" s="43"/>
      <c r="DL80" s="43"/>
      <c r="DM80" s="43"/>
      <c r="DN80" s="43"/>
      <c r="DO80" s="43"/>
      <c r="DP80" s="43"/>
      <c r="DQ80" s="43"/>
      <c r="DR80" s="43"/>
      <c r="DS80" s="43"/>
      <c r="DT80" s="43"/>
      <c r="DU80" s="43"/>
      <c r="DV80" s="43"/>
      <c r="DW80" s="43"/>
      <c r="DX80" s="43"/>
      <c r="DY80" s="43"/>
      <c r="DZ80" s="43"/>
      <c r="EA80" s="43"/>
      <c r="EB80" s="43"/>
      <c r="EC80" s="43"/>
      <c r="ED80" s="43"/>
      <c r="EE80" s="43"/>
      <c r="EF80" s="43"/>
      <c r="EG80" s="43"/>
      <c r="EH80" s="43"/>
      <c r="EI80" s="43"/>
      <c r="EJ80" s="43"/>
      <c r="EK80" s="43"/>
      <c r="EL80" s="43"/>
      <c r="EM80" s="43"/>
      <c r="EN80" s="43"/>
      <c r="EO80" s="43"/>
      <c r="EP80" s="43"/>
      <c r="EQ80" s="43"/>
      <c r="ER80" s="43"/>
      <c r="ES80" s="43"/>
      <c r="ET80" s="43"/>
      <c r="EU80" s="43"/>
      <c r="EV80" s="43"/>
      <c r="EW80" s="43"/>
      <c r="EX80" s="43"/>
      <c r="EY80" s="43"/>
      <c r="EZ80" s="43"/>
      <c r="FA80" s="43"/>
      <c r="FB80" s="43"/>
      <c r="FC80" s="43"/>
      <c r="FD80" s="43"/>
      <c r="FE80" s="43"/>
      <c r="FF80" s="43"/>
      <c r="FG80" s="43"/>
      <c r="FH80" s="43"/>
      <c r="FI80" s="43"/>
      <c r="FJ80" s="43"/>
      <c r="FK80" s="43"/>
      <c r="FL80" s="43"/>
      <c r="FM80" s="43"/>
      <c r="FN80" s="43"/>
      <c r="FO80" s="43"/>
      <c r="FP80" s="43"/>
      <c r="FQ80" s="43"/>
      <c r="FR80" s="43"/>
      <c r="FS80" s="43"/>
      <c r="FT80" s="43"/>
      <c r="FU80" s="43"/>
      <c r="FV80" s="43"/>
      <c r="FW80" s="43"/>
      <c r="FX80" s="43"/>
      <c r="FY80" s="43"/>
      <c r="FZ80" s="43"/>
      <c r="GA80" s="43"/>
      <c r="GB80" s="43"/>
      <c r="GC80" s="43"/>
      <c r="GD80" s="43"/>
      <c r="GE80" s="43"/>
      <c r="GF80" s="43"/>
      <c r="GG80" s="43"/>
      <c r="GH80" s="43"/>
      <c r="GI80" s="43"/>
      <c r="GJ80" s="43"/>
      <c r="GK80" s="43"/>
      <c r="GL80" s="43"/>
      <c r="GM80" s="43"/>
      <c r="GN80" s="43"/>
      <c r="GO80" s="43"/>
      <c r="GP80" s="43"/>
      <c r="GQ80" s="43"/>
      <c r="GR80" s="43"/>
      <c r="GS80" s="43"/>
      <c r="GT80" s="43"/>
      <c r="GU80" s="43"/>
      <c r="GV80" s="43"/>
      <c r="GW80" s="43"/>
      <c r="GX80" s="43"/>
      <c r="GY80" s="43"/>
      <c r="GZ80" s="43"/>
      <c r="HA80" s="43"/>
      <c r="HB80" s="43"/>
      <c r="HC80" s="43"/>
      <c r="HD80" s="43"/>
      <c r="HE80" s="43"/>
      <c r="HF80" s="43"/>
      <c r="HG80" s="43"/>
      <c r="HH80" s="43"/>
      <c r="HI80" s="43"/>
      <c r="HJ80" s="43"/>
      <c r="HK80" s="43"/>
      <c r="HL80" s="43"/>
      <c r="HM80" s="43"/>
      <c r="HN80" s="43"/>
      <c r="HO80" s="43"/>
      <c r="HP80" s="43"/>
      <c r="HQ80" s="43"/>
      <c r="HR80" s="43"/>
      <c r="HS80" s="43"/>
      <c r="HT80" s="43"/>
      <c r="HU80" s="43"/>
      <c r="HV80" s="43"/>
      <c r="HW80" s="43"/>
      <c r="HX80" s="43"/>
      <c r="HY80" s="43"/>
      <c r="HZ80" s="43"/>
      <c r="IA80" s="43"/>
      <c r="IB80" s="43"/>
      <c r="IC80" s="43"/>
      <c r="ID80" s="43"/>
      <c r="IE80" s="43"/>
      <c r="IF80" s="43"/>
      <c r="IG80" s="43"/>
      <c r="IH80" s="43"/>
      <c r="II80" s="43"/>
      <c r="IJ80" s="43"/>
      <c r="IK80" s="43"/>
      <c r="IL80" s="43"/>
      <c r="IM80" s="43"/>
      <c r="IN80" s="43"/>
      <c r="IO80" s="43"/>
      <c r="IP80" s="43"/>
      <c r="IQ80" s="43"/>
      <c r="IR80" s="43"/>
      <c r="IS80" s="43"/>
      <c r="IT80" s="43"/>
      <c r="IU80" s="43"/>
      <c r="IV80" s="43"/>
      <c r="IW80" s="43"/>
    </row>
    <row r="81" customFormat="false" ht="15.95" hidden="false" customHeight="true" outlineLevel="0" collapsed="false">
      <c r="A81" s="44" t="n">
        <f aca="false">+A80+1</f>
        <v>3</v>
      </c>
      <c r="B81" s="45" t="s">
        <v>68</v>
      </c>
      <c r="C81" s="44" t="n">
        <v>478</v>
      </c>
      <c r="D81" s="229" t="n">
        <v>1</v>
      </c>
      <c r="E81" s="151" t="n">
        <v>1</v>
      </c>
      <c r="F81" s="151" t="n">
        <v>1</v>
      </c>
      <c r="G81" s="151" t="n">
        <v>1</v>
      </c>
      <c r="H81" s="151" t="n">
        <v>1</v>
      </c>
      <c r="I81" s="151" t="n">
        <v>1</v>
      </c>
      <c r="J81" s="151" t="n">
        <v>1</v>
      </c>
      <c r="K81" s="151" t="n">
        <v>1</v>
      </c>
      <c r="L81" s="151" t="n">
        <v>1</v>
      </c>
      <c r="M81" s="151" t="n">
        <v>1</v>
      </c>
      <c r="N81" s="151" t="n">
        <v>1</v>
      </c>
      <c r="O81" s="151" t="n">
        <v>1</v>
      </c>
      <c r="P81" s="151" t="n">
        <v>1</v>
      </c>
      <c r="Q81" s="151" t="n">
        <v>1</v>
      </c>
      <c r="R81" s="151" t="n">
        <v>1</v>
      </c>
      <c r="S81" s="151" t="n">
        <v>1</v>
      </c>
      <c r="T81" s="151" t="n">
        <v>1</v>
      </c>
      <c r="U81" s="151" t="n">
        <v>1</v>
      </c>
      <c r="V81" s="151" t="n">
        <v>1</v>
      </c>
      <c r="W81" s="151" t="n">
        <v>1</v>
      </c>
      <c r="X81" s="151" t="n">
        <v>1</v>
      </c>
      <c r="Y81" s="151" t="n">
        <v>1</v>
      </c>
      <c r="Z81" s="151" t="n">
        <v>1</v>
      </c>
      <c r="AA81" s="151" t="n">
        <v>1</v>
      </c>
      <c r="AB81" s="151" t="n">
        <v>1</v>
      </c>
      <c r="AC81" s="151" t="n">
        <v>1</v>
      </c>
      <c r="AD81" s="151" t="n">
        <v>1</v>
      </c>
      <c r="AE81" s="151" t="n">
        <v>1</v>
      </c>
      <c r="AF81" s="151" t="n">
        <v>1</v>
      </c>
      <c r="AG81" s="151" t="n">
        <v>1</v>
      </c>
      <c r="AH81" s="152" t="n">
        <v>1</v>
      </c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43"/>
      <c r="BJ81" s="43"/>
      <c r="BK81" s="43"/>
      <c r="BL81" s="43"/>
      <c r="BM81" s="43"/>
      <c r="BN81" s="43"/>
      <c r="BO81" s="43"/>
      <c r="BP81" s="43"/>
      <c r="BQ81" s="43"/>
      <c r="BR81" s="43"/>
      <c r="BS81" s="43"/>
      <c r="BT81" s="43"/>
      <c r="BU81" s="43"/>
      <c r="BV81" s="43"/>
      <c r="BW81" s="43"/>
      <c r="BX81" s="43"/>
      <c r="BY81" s="43"/>
      <c r="BZ81" s="43"/>
      <c r="CA81" s="43"/>
      <c r="CB81" s="43"/>
      <c r="CC81" s="43"/>
      <c r="CD81" s="43"/>
      <c r="CE81" s="43"/>
      <c r="CF81" s="43"/>
      <c r="CG81" s="43"/>
      <c r="CH81" s="43"/>
      <c r="CI81" s="43"/>
      <c r="CJ81" s="43"/>
      <c r="CK81" s="43"/>
      <c r="CL81" s="43"/>
      <c r="CM81" s="43"/>
      <c r="CN81" s="43"/>
      <c r="CO81" s="43"/>
      <c r="CP81" s="43"/>
      <c r="CQ81" s="43"/>
      <c r="CR81" s="43"/>
      <c r="CS81" s="43"/>
      <c r="CT81" s="43"/>
      <c r="CU81" s="43"/>
      <c r="CV81" s="43"/>
      <c r="CW81" s="43"/>
      <c r="CX81" s="43"/>
      <c r="CY81" s="43"/>
      <c r="CZ81" s="43"/>
      <c r="DA81" s="43"/>
      <c r="DB81" s="43"/>
      <c r="DC81" s="43"/>
      <c r="DD81" s="43"/>
      <c r="DE81" s="43"/>
      <c r="DF81" s="43"/>
      <c r="DG81" s="43"/>
      <c r="DH81" s="43"/>
      <c r="DI81" s="43"/>
      <c r="DJ81" s="43"/>
      <c r="DK81" s="43"/>
      <c r="DL81" s="43"/>
      <c r="DM81" s="43"/>
      <c r="DN81" s="43"/>
      <c r="DO81" s="43"/>
      <c r="DP81" s="43"/>
      <c r="DQ81" s="43"/>
      <c r="DR81" s="43"/>
      <c r="DS81" s="43"/>
      <c r="DT81" s="43"/>
      <c r="DU81" s="43"/>
      <c r="DV81" s="43"/>
      <c r="DW81" s="43"/>
      <c r="DX81" s="43"/>
      <c r="DY81" s="43"/>
      <c r="DZ81" s="43"/>
      <c r="EA81" s="43"/>
      <c r="EB81" s="43"/>
      <c r="EC81" s="43"/>
      <c r="ED81" s="43"/>
      <c r="EE81" s="43"/>
      <c r="EF81" s="43"/>
      <c r="EG81" s="43"/>
      <c r="EH81" s="43"/>
      <c r="EI81" s="43"/>
      <c r="EJ81" s="43"/>
      <c r="EK81" s="43"/>
      <c r="EL81" s="43"/>
      <c r="EM81" s="43"/>
      <c r="EN81" s="43"/>
      <c r="EO81" s="43"/>
      <c r="EP81" s="43"/>
      <c r="EQ81" s="43"/>
      <c r="ER81" s="43"/>
      <c r="ES81" s="43"/>
      <c r="ET81" s="43"/>
      <c r="EU81" s="43"/>
      <c r="EV81" s="43"/>
      <c r="EW81" s="43"/>
      <c r="EX81" s="43"/>
      <c r="EY81" s="43"/>
      <c r="EZ81" s="43"/>
      <c r="FA81" s="43"/>
      <c r="FB81" s="43"/>
      <c r="FC81" s="43"/>
      <c r="FD81" s="43"/>
      <c r="FE81" s="43"/>
      <c r="FF81" s="43"/>
      <c r="FG81" s="43"/>
      <c r="FH81" s="43"/>
      <c r="FI81" s="43"/>
      <c r="FJ81" s="43"/>
      <c r="FK81" s="43"/>
      <c r="FL81" s="43"/>
      <c r="FM81" s="43"/>
      <c r="FN81" s="43"/>
      <c r="FO81" s="43"/>
      <c r="FP81" s="43"/>
      <c r="FQ81" s="43"/>
      <c r="FR81" s="43"/>
      <c r="FS81" s="43"/>
      <c r="FT81" s="43"/>
      <c r="FU81" s="43"/>
      <c r="FV81" s="43"/>
      <c r="FW81" s="43"/>
      <c r="FX81" s="43"/>
      <c r="FY81" s="43"/>
      <c r="FZ81" s="43"/>
      <c r="GA81" s="43"/>
      <c r="GB81" s="43"/>
      <c r="GC81" s="43"/>
      <c r="GD81" s="43"/>
      <c r="GE81" s="43"/>
      <c r="GF81" s="43"/>
      <c r="GG81" s="43"/>
      <c r="GH81" s="43"/>
      <c r="GI81" s="43"/>
      <c r="GJ81" s="43"/>
      <c r="GK81" s="43"/>
      <c r="GL81" s="43"/>
      <c r="GM81" s="43"/>
      <c r="GN81" s="43"/>
      <c r="GO81" s="43"/>
      <c r="GP81" s="43"/>
      <c r="GQ81" s="43"/>
      <c r="GR81" s="43"/>
      <c r="GS81" s="43"/>
      <c r="GT81" s="43"/>
      <c r="GU81" s="43"/>
      <c r="GV81" s="43"/>
      <c r="GW81" s="43"/>
      <c r="GX81" s="43"/>
      <c r="GY81" s="43"/>
      <c r="GZ81" s="43"/>
      <c r="HA81" s="43"/>
      <c r="HB81" s="43"/>
      <c r="HC81" s="43"/>
      <c r="HD81" s="43"/>
      <c r="HE81" s="43"/>
      <c r="HF81" s="43"/>
      <c r="HG81" s="43"/>
      <c r="HH81" s="43"/>
      <c r="HI81" s="43"/>
      <c r="HJ81" s="43"/>
      <c r="HK81" s="43"/>
      <c r="HL81" s="43"/>
      <c r="HM81" s="43"/>
      <c r="HN81" s="43"/>
      <c r="HO81" s="43"/>
      <c r="HP81" s="43"/>
      <c r="HQ81" s="43"/>
      <c r="HR81" s="43"/>
      <c r="HS81" s="43"/>
      <c r="HT81" s="43"/>
      <c r="HU81" s="43"/>
      <c r="HV81" s="43"/>
      <c r="HW81" s="43"/>
      <c r="HX81" s="43"/>
      <c r="HY81" s="43"/>
      <c r="HZ81" s="43"/>
      <c r="IA81" s="43"/>
      <c r="IB81" s="43"/>
      <c r="IC81" s="43"/>
      <c r="ID81" s="43"/>
      <c r="IE81" s="43"/>
      <c r="IF81" s="43"/>
      <c r="IG81" s="43"/>
      <c r="IH81" s="43"/>
      <c r="II81" s="43"/>
      <c r="IJ81" s="43"/>
      <c r="IK81" s="43"/>
      <c r="IL81" s="43"/>
      <c r="IM81" s="43"/>
      <c r="IN81" s="43"/>
      <c r="IO81" s="43"/>
      <c r="IP81" s="43"/>
      <c r="IQ81" s="43"/>
      <c r="IR81" s="43"/>
      <c r="IS81" s="43"/>
      <c r="IT81" s="43"/>
      <c r="IU81" s="43"/>
      <c r="IV81" s="43"/>
      <c r="IW81" s="43"/>
    </row>
    <row r="82" customFormat="false" ht="15.95" hidden="false" customHeight="true" outlineLevel="0" collapsed="false">
      <c r="A82" s="94" t="n">
        <f aca="false">+A81+1</f>
        <v>4</v>
      </c>
      <c r="B82" s="95" t="s">
        <v>69</v>
      </c>
      <c r="C82" s="94" t="n">
        <v>600</v>
      </c>
      <c r="D82" s="229" t="n">
        <v>1</v>
      </c>
      <c r="E82" s="151" t="n">
        <v>1</v>
      </c>
      <c r="F82" s="151" t="n">
        <v>1</v>
      </c>
      <c r="G82" s="151" t="n">
        <v>1</v>
      </c>
      <c r="H82" s="151" t="n">
        <v>1</v>
      </c>
      <c r="I82" s="151" t="n">
        <v>1</v>
      </c>
      <c r="J82" s="151" t="n">
        <v>1</v>
      </c>
      <c r="K82" s="151" t="n">
        <v>1</v>
      </c>
      <c r="L82" s="151" t="n">
        <v>1</v>
      </c>
      <c r="M82" s="151" t="n">
        <v>1</v>
      </c>
      <c r="N82" s="151" t="n">
        <v>1</v>
      </c>
      <c r="O82" s="151" t="n">
        <v>1</v>
      </c>
      <c r="P82" s="151" t="n">
        <v>1</v>
      </c>
      <c r="Q82" s="151" t="n">
        <v>1</v>
      </c>
      <c r="R82" s="151" t="n">
        <v>1</v>
      </c>
      <c r="S82" s="151" t="n">
        <v>1</v>
      </c>
      <c r="T82" s="151" t="n">
        <v>1</v>
      </c>
      <c r="U82" s="151" t="n">
        <v>1</v>
      </c>
      <c r="V82" s="151" t="n">
        <v>1</v>
      </c>
      <c r="W82" s="151" t="n">
        <v>1</v>
      </c>
      <c r="X82" s="151" t="n">
        <v>1</v>
      </c>
      <c r="Y82" s="151" t="n">
        <v>1</v>
      </c>
      <c r="Z82" s="151" t="n">
        <v>1</v>
      </c>
      <c r="AA82" s="151" t="n">
        <v>1</v>
      </c>
      <c r="AB82" s="151" t="n">
        <v>1</v>
      </c>
      <c r="AC82" s="151" t="n">
        <v>1</v>
      </c>
      <c r="AD82" s="151" t="n">
        <v>1</v>
      </c>
      <c r="AE82" s="151" t="n">
        <v>1</v>
      </c>
      <c r="AF82" s="151" t="n">
        <v>1</v>
      </c>
      <c r="AG82" s="151" t="n">
        <v>1</v>
      </c>
      <c r="AH82" s="152" t="n">
        <v>1</v>
      </c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43"/>
      <c r="BJ82" s="43"/>
      <c r="BK82" s="43"/>
      <c r="BL82" s="43"/>
      <c r="BM82" s="43"/>
      <c r="BN82" s="43"/>
      <c r="BO82" s="43"/>
      <c r="BP82" s="43"/>
      <c r="BQ82" s="43"/>
      <c r="BR82" s="43"/>
      <c r="BS82" s="43"/>
      <c r="BT82" s="43"/>
      <c r="BU82" s="43"/>
      <c r="BV82" s="43"/>
      <c r="BW82" s="43"/>
      <c r="BX82" s="43"/>
      <c r="BY82" s="43"/>
      <c r="BZ82" s="43"/>
      <c r="CA82" s="43"/>
      <c r="CB82" s="43"/>
      <c r="CC82" s="43"/>
      <c r="CD82" s="43"/>
      <c r="CE82" s="43"/>
      <c r="CF82" s="43"/>
      <c r="CG82" s="43"/>
      <c r="CH82" s="43"/>
      <c r="CI82" s="43"/>
      <c r="CJ82" s="43"/>
      <c r="CK82" s="43"/>
      <c r="CL82" s="43"/>
      <c r="CM82" s="43"/>
      <c r="CN82" s="43"/>
      <c r="CO82" s="43"/>
      <c r="CP82" s="43"/>
      <c r="CQ82" s="43"/>
      <c r="CR82" s="43"/>
      <c r="CS82" s="43"/>
      <c r="CT82" s="43"/>
      <c r="CU82" s="43"/>
      <c r="CV82" s="43"/>
      <c r="CW82" s="43"/>
      <c r="CX82" s="43"/>
      <c r="CY82" s="43"/>
      <c r="CZ82" s="43"/>
      <c r="DA82" s="43"/>
      <c r="DB82" s="43"/>
      <c r="DC82" s="43"/>
      <c r="DD82" s="43"/>
      <c r="DE82" s="43"/>
      <c r="DF82" s="43"/>
      <c r="DG82" s="43"/>
      <c r="DH82" s="43"/>
      <c r="DI82" s="43"/>
      <c r="DJ82" s="43"/>
      <c r="DK82" s="43"/>
      <c r="DL82" s="43"/>
      <c r="DM82" s="43"/>
      <c r="DN82" s="43"/>
      <c r="DO82" s="43"/>
      <c r="DP82" s="43"/>
      <c r="DQ82" s="43"/>
      <c r="DR82" s="43"/>
      <c r="DS82" s="43"/>
      <c r="DT82" s="43"/>
      <c r="DU82" s="43"/>
      <c r="DV82" s="43"/>
      <c r="DW82" s="43"/>
      <c r="DX82" s="43"/>
      <c r="DY82" s="43"/>
      <c r="DZ82" s="43"/>
      <c r="EA82" s="43"/>
      <c r="EB82" s="43"/>
      <c r="EC82" s="43"/>
      <c r="ED82" s="43"/>
      <c r="EE82" s="43"/>
      <c r="EF82" s="43"/>
      <c r="EG82" s="43"/>
      <c r="EH82" s="43"/>
      <c r="EI82" s="43"/>
      <c r="EJ82" s="43"/>
      <c r="EK82" s="43"/>
      <c r="EL82" s="43"/>
      <c r="EM82" s="43"/>
      <c r="EN82" s="43"/>
      <c r="EO82" s="43"/>
      <c r="EP82" s="43"/>
      <c r="EQ82" s="43"/>
      <c r="ER82" s="43"/>
      <c r="ES82" s="43"/>
      <c r="ET82" s="43"/>
      <c r="EU82" s="43"/>
      <c r="EV82" s="43"/>
      <c r="EW82" s="43"/>
      <c r="EX82" s="43"/>
      <c r="EY82" s="43"/>
      <c r="EZ82" s="43"/>
      <c r="FA82" s="43"/>
      <c r="FB82" s="43"/>
      <c r="FC82" s="43"/>
      <c r="FD82" s="43"/>
      <c r="FE82" s="43"/>
      <c r="FF82" s="43"/>
      <c r="FG82" s="43"/>
      <c r="FH82" s="43"/>
      <c r="FI82" s="43"/>
      <c r="FJ82" s="43"/>
      <c r="FK82" s="43"/>
      <c r="FL82" s="43"/>
      <c r="FM82" s="43"/>
      <c r="FN82" s="43"/>
      <c r="FO82" s="43"/>
      <c r="FP82" s="43"/>
      <c r="FQ82" s="43"/>
      <c r="FR82" s="43"/>
      <c r="FS82" s="43"/>
      <c r="FT82" s="43"/>
      <c r="FU82" s="43"/>
      <c r="FV82" s="43"/>
      <c r="FW82" s="43"/>
      <c r="FX82" s="43"/>
      <c r="FY82" s="43"/>
      <c r="FZ82" s="43"/>
      <c r="GA82" s="43"/>
      <c r="GB82" s="43"/>
      <c r="GC82" s="43"/>
      <c r="GD82" s="43"/>
      <c r="GE82" s="43"/>
      <c r="GF82" s="43"/>
      <c r="GG82" s="43"/>
      <c r="GH82" s="43"/>
      <c r="GI82" s="43"/>
      <c r="GJ82" s="43"/>
      <c r="GK82" s="43"/>
      <c r="GL82" s="43"/>
      <c r="GM82" s="43"/>
      <c r="GN82" s="43"/>
      <c r="GO82" s="43"/>
      <c r="GP82" s="43"/>
      <c r="GQ82" s="43"/>
      <c r="GR82" s="43"/>
      <c r="GS82" s="43"/>
      <c r="GT82" s="43"/>
      <c r="GU82" s="43"/>
      <c r="GV82" s="43"/>
      <c r="GW82" s="43"/>
      <c r="GX82" s="43"/>
      <c r="GY82" s="43"/>
      <c r="GZ82" s="43"/>
      <c r="HA82" s="43"/>
      <c r="HB82" s="43"/>
      <c r="HC82" s="43"/>
      <c r="HD82" s="43"/>
      <c r="HE82" s="43"/>
      <c r="HF82" s="43"/>
      <c r="HG82" s="43"/>
      <c r="HH82" s="43"/>
      <c r="HI82" s="43"/>
      <c r="HJ82" s="43"/>
      <c r="HK82" s="43"/>
      <c r="HL82" s="43"/>
      <c r="HM82" s="43"/>
      <c r="HN82" s="43"/>
      <c r="HO82" s="43"/>
      <c r="HP82" s="43"/>
      <c r="HQ82" s="43"/>
      <c r="HR82" s="43"/>
      <c r="HS82" s="43"/>
      <c r="HT82" s="43"/>
      <c r="HU82" s="43"/>
      <c r="HV82" s="43"/>
      <c r="HW82" s="43"/>
      <c r="HX82" s="43"/>
      <c r="HY82" s="43"/>
      <c r="HZ82" s="43"/>
      <c r="IA82" s="43"/>
      <c r="IB82" s="43"/>
      <c r="IC82" s="43"/>
      <c r="ID82" s="43"/>
      <c r="IE82" s="43"/>
      <c r="IF82" s="43"/>
      <c r="IG82" s="43"/>
      <c r="IH82" s="43"/>
      <c r="II82" s="43"/>
      <c r="IJ82" s="43"/>
      <c r="IK82" s="43"/>
      <c r="IL82" s="43"/>
      <c r="IM82" s="43"/>
      <c r="IN82" s="43"/>
      <c r="IO82" s="43"/>
      <c r="IP82" s="43"/>
      <c r="IQ82" s="43"/>
      <c r="IR82" s="43"/>
      <c r="IS82" s="43"/>
      <c r="IT82" s="43"/>
      <c r="IU82" s="43"/>
      <c r="IV82" s="43"/>
      <c r="IW82" s="43"/>
    </row>
    <row r="83" customFormat="false" ht="15.95" hidden="false" customHeight="true" outlineLevel="0" collapsed="false">
      <c r="A83" s="94" t="n">
        <f aca="false">+A82+1</f>
        <v>5</v>
      </c>
      <c r="B83" s="95" t="s">
        <v>70</v>
      </c>
      <c r="C83" s="94" t="n">
        <v>540</v>
      </c>
      <c r="D83" s="229" t="n">
        <v>1</v>
      </c>
      <c r="E83" s="151" t="n">
        <v>1</v>
      </c>
      <c r="F83" s="151" t="n">
        <v>1</v>
      </c>
      <c r="G83" s="151" t="n">
        <v>1</v>
      </c>
      <c r="H83" s="151" t="n">
        <v>1</v>
      </c>
      <c r="I83" s="151" t="n">
        <v>1</v>
      </c>
      <c r="J83" s="151" t="n">
        <v>1</v>
      </c>
      <c r="K83" s="151" t="n">
        <v>1</v>
      </c>
      <c r="L83" s="151" t="n">
        <v>1</v>
      </c>
      <c r="M83" s="151" t="n">
        <v>1</v>
      </c>
      <c r="N83" s="151" t="n">
        <v>1</v>
      </c>
      <c r="O83" s="151" t="n">
        <v>1</v>
      </c>
      <c r="P83" s="151" t="n">
        <v>1</v>
      </c>
      <c r="Q83" s="151" t="n">
        <v>1</v>
      </c>
      <c r="R83" s="151" t="n">
        <v>1</v>
      </c>
      <c r="S83" s="151" t="n">
        <v>1</v>
      </c>
      <c r="T83" s="151" t="n">
        <v>1</v>
      </c>
      <c r="U83" s="151" t="n">
        <v>1</v>
      </c>
      <c r="V83" s="151" t="n">
        <v>1</v>
      </c>
      <c r="W83" s="151" t="n">
        <v>1</v>
      </c>
      <c r="X83" s="151" t="n">
        <v>1</v>
      </c>
      <c r="Y83" s="151" t="n">
        <v>1</v>
      </c>
      <c r="Z83" s="151" t="n">
        <v>1</v>
      </c>
      <c r="AA83" s="151" t="n">
        <v>1</v>
      </c>
      <c r="AB83" s="151" t="n">
        <v>1</v>
      </c>
      <c r="AC83" s="151" t="n">
        <v>1</v>
      </c>
      <c r="AD83" s="151" t="n">
        <v>1</v>
      </c>
      <c r="AE83" s="151" t="n">
        <v>1</v>
      </c>
      <c r="AF83" s="151" t="n">
        <v>1</v>
      </c>
      <c r="AG83" s="151" t="n">
        <v>1</v>
      </c>
      <c r="AH83" s="152" t="n">
        <v>1</v>
      </c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43"/>
      <c r="BJ83" s="43"/>
      <c r="BK83" s="43"/>
      <c r="BL83" s="43"/>
      <c r="BM83" s="43"/>
      <c r="BN83" s="43"/>
      <c r="BO83" s="43"/>
      <c r="BP83" s="43"/>
      <c r="BQ83" s="43"/>
      <c r="BR83" s="43"/>
      <c r="BS83" s="43"/>
      <c r="BT83" s="43"/>
      <c r="BU83" s="43"/>
      <c r="BV83" s="43"/>
      <c r="BW83" s="43"/>
      <c r="BX83" s="43"/>
      <c r="BY83" s="43"/>
      <c r="BZ83" s="43"/>
      <c r="CA83" s="43"/>
      <c r="CB83" s="43"/>
      <c r="CC83" s="43"/>
      <c r="CD83" s="43"/>
      <c r="CE83" s="43"/>
      <c r="CF83" s="43"/>
      <c r="CG83" s="43"/>
      <c r="CH83" s="43"/>
      <c r="CI83" s="43"/>
      <c r="CJ83" s="43"/>
      <c r="CK83" s="43"/>
      <c r="CL83" s="43"/>
      <c r="CM83" s="43"/>
      <c r="CN83" s="43"/>
      <c r="CO83" s="43"/>
      <c r="CP83" s="43"/>
      <c r="CQ83" s="43"/>
      <c r="CR83" s="43"/>
      <c r="CS83" s="43"/>
      <c r="CT83" s="43"/>
      <c r="CU83" s="43"/>
      <c r="CV83" s="43"/>
      <c r="CW83" s="43"/>
      <c r="CX83" s="43"/>
      <c r="CY83" s="43"/>
      <c r="CZ83" s="43"/>
      <c r="DA83" s="43"/>
      <c r="DB83" s="43"/>
      <c r="DC83" s="43"/>
      <c r="DD83" s="43"/>
      <c r="DE83" s="43"/>
      <c r="DF83" s="43"/>
      <c r="DG83" s="43"/>
      <c r="DH83" s="43"/>
      <c r="DI83" s="43"/>
      <c r="DJ83" s="43"/>
      <c r="DK83" s="43"/>
      <c r="DL83" s="43"/>
      <c r="DM83" s="43"/>
      <c r="DN83" s="43"/>
      <c r="DO83" s="43"/>
      <c r="DP83" s="43"/>
      <c r="DQ83" s="43"/>
      <c r="DR83" s="43"/>
      <c r="DS83" s="43"/>
      <c r="DT83" s="43"/>
      <c r="DU83" s="43"/>
      <c r="DV83" s="43"/>
      <c r="DW83" s="43"/>
      <c r="DX83" s="43"/>
      <c r="DY83" s="43"/>
      <c r="DZ83" s="43"/>
      <c r="EA83" s="43"/>
      <c r="EB83" s="43"/>
      <c r="EC83" s="43"/>
      <c r="ED83" s="43"/>
      <c r="EE83" s="43"/>
      <c r="EF83" s="43"/>
      <c r="EG83" s="43"/>
      <c r="EH83" s="43"/>
      <c r="EI83" s="43"/>
      <c r="EJ83" s="43"/>
      <c r="EK83" s="43"/>
      <c r="EL83" s="43"/>
      <c r="EM83" s="43"/>
      <c r="EN83" s="43"/>
      <c r="EO83" s="43"/>
      <c r="EP83" s="43"/>
      <c r="EQ83" s="43"/>
      <c r="ER83" s="43"/>
      <c r="ES83" s="43"/>
      <c r="ET83" s="43"/>
      <c r="EU83" s="43"/>
      <c r="EV83" s="43"/>
      <c r="EW83" s="43"/>
      <c r="EX83" s="43"/>
      <c r="EY83" s="43"/>
      <c r="EZ83" s="43"/>
      <c r="FA83" s="43"/>
      <c r="FB83" s="43"/>
      <c r="FC83" s="43"/>
      <c r="FD83" s="43"/>
      <c r="FE83" s="43"/>
      <c r="FF83" s="43"/>
      <c r="FG83" s="43"/>
      <c r="FH83" s="43"/>
      <c r="FI83" s="43"/>
      <c r="FJ83" s="43"/>
      <c r="FK83" s="43"/>
      <c r="FL83" s="43"/>
      <c r="FM83" s="43"/>
      <c r="FN83" s="43"/>
      <c r="FO83" s="43"/>
      <c r="FP83" s="43"/>
      <c r="FQ83" s="43"/>
      <c r="FR83" s="43"/>
      <c r="FS83" s="43"/>
      <c r="FT83" s="43"/>
      <c r="FU83" s="43"/>
      <c r="FV83" s="43"/>
      <c r="FW83" s="43"/>
      <c r="FX83" s="43"/>
      <c r="FY83" s="43"/>
      <c r="FZ83" s="43"/>
      <c r="GA83" s="43"/>
      <c r="GB83" s="43"/>
      <c r="GC83" s="43"/>
      <c r="GD83" s="43"/>
      <c r="GE83" s="43"/>
      <c r="GF83" s="43"/>
      <c r="GG83" s="43"/>
      <c r="GH83" s="43"/>
      <c r="GI83" s="43"/>
      <c r="GJ83" s="43"/>
      <c r="GK83" s="43"/>
      <c r="GL83" s="43"/>
      <c r="GM83" s="43"/>
      <c r="GN83" s="43"/>
      <c r="GO83" s="43"/>
      <c r="GP83" s="43"/>
      <c r="GQ83" s="43"/>
      <c r="GR83" s="43"/>
      <c r="GS83" s="43"/>
      <c r="GT83" s="43"/>
      <c r="GU83" s="43"/>
      <c r="GV83" s="43"/>
      <c r="GW83" s="43"/>
      <c r="GX83" s="43"/>
      <c r="GY83" s="43"/>
      <c r="GZ83" s="43"/>
      <c r="HA83" s="43"/>
      <c r="HB83" s="43"/>
      <c r="HC83" s="43"/>
      <c r="HD83" s="43"/>
      <c r="HE83" s="43"/>
      <c r="HF83" s="43"/>
      <c r="HG83" s="43"/>
      <c r="HH83" s="43"/>
      <c r="HI83" s="43"/>
      <c r="HJ83" s="43"/>
      <c r="HK83" s="43"/>
      <c r="HL83" s="43"/>
      <c r="HM83" s="43"/>
      <c r="HN83" s="43"/>
      <c r="HO83" s="43"/>
      <c r="HP83" s="43"/>
      <c r="HQ83" s="43"/>
      <c r="HR83" s="43"/>
      <c r="HS83" s="43"/>
      <c r="HT83" s="43"/>
      <c r="HU83" s="43"/>
      <c r="HV83" s="43"/>
      <c r="HW83" s="43"/>
      <c r="HX83" s="43"/>
      <c r="HY83" s="43"/>
      <c r="HZ83" s="43"/>
      <c r="IA83" s="43"/>
      <c r="IB83" s="43"/>
      <c r="IC83" s="43"/>
      <c r="ID83" s="43"/>
      <c r="IE83" s="43"/>
      <c r="IF83" s="43"/>
      <c r="IG83" s="43"/>
      <c r="IH83" s="43"/>
      <c r="II83" s="43"/>
      <c r="IJ83" s="43"/>
      <c r="IK83" s="43"/>
      <c r="IL83" s="43"/>
      <c r="IM83" s="43"/>
      <c r="IN83" s="43"/>
      <c r="IO83" s="43"/>
      <c r="IP83" s="43"/>
      <c r="IQ83" s="43"/>
      <c r="IR83" s="43"/>
      <c r="IS83" s="43"/>
      <c r="IT83" s="43"/>
      <c r="IU83" s="43"/>
      <c r="IV83" s="43"/>
      <c r="IW83" s="43"/>
    </row>
    <row r="84" customFormat="false" ht="15.95" hidden="false" customHeight="true" outlineLevel="0" collapsed="false">
      <c r="A84" s="109" t="n">
        <f aca="false">+A83+1</f>
        <v>6</v>
      </c>
      <c r="B84" s="110" t="s">
        <v>71</v>
      </c>
      <c r="C84" s="109" t="n">
        <v>540</v>
      </c>
      <c r="D84" s="261" t="n">
        <v>1</v>
      </c>
      <c r="E84" s="198" t="n">
        <v>1</v>
      </c>
      <c r="F84" s="198" t="n">
        <v>1</v>
      </c>
      <c r="G84" s="198" t="n">
        <v>1</v>
      </c>
      <c r="H84" s="198" t="n">
        <v>1</v>
      </c>
      <c r="I84" s="198" t="n">
        <v>1</v>
      </c>
      <c r="J84" s="198" t="n">
        <v>1</v>
      </c>
      <c r="K84" s="198" t="n">
        <v>1</v>
      </c>
      <c r="L84" s="198" t="n">
        <v>1</v>
      </c>
      <c r="M84" s="198" t="n">
        <v>1</v>
      </c>
      <c r="N84" s="198" t="n">
        <v>1</v>
      </c>
      <c r="O84" s="198" t="n">
        <v>1</v>
      </c>
      <c r="P84" s="198" t="n">
        <v>1</v>
      </c>
      <c r="Q84" s="198" t="n">
        <v>1</v>
      </c>
      <c r="R84" s="198" t="n">
        <v>1</v>
      </c>
      <c r="S84" s="198" t="n">
        <v>1</v>
      </c>
      <c r="T84" s="198" t="n">
        <v>1</v>
      </c>
      <c r="U84" s="198" t="n">
        <v>1</v>
      </c>
      <c r="V84" s="198" t="n">
        <v>1</v>
      </c>
      <c r="W84" s="198" t="n">
        <v>1</v>
      </c>
      <c r="X84" s="198" t="n">
        <v>1</v>
      </c>
      <c r="Y84" s="198" t="n">
        <v>1</v>
      </c>
      <c r="Z84" s="198" t="n">
        <v>1</v>
      </c>
      <c r="AA84" s="198" t="n">
        <v>1</v>
      </c>
      <c r="AB84" s="198" t="n">
        <v>1</v>
      </c>
      <c r="AC84" s="198" t="n">
        <v>1</v>
      </c>
      <c r="AD84" s="198" t="n">
        <v>1</v>
      </c>
      <c r="AE84" s="198" t="n">
        <v>1</v>
      </c>
      <c r="AF84" s="198" t="n">
        <v>1</v>
      </c>
      <c r="AG84" s="198" t="n">
        <v>1</v>
      </c>
      <c r="AH84" s="171" t="n">
        <v>1</v>
      </c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43"/>
      <c r="BJ84" s="43"/>
      <c r="BK84" s="43"/>
      <c r="BL84" s="43"/>
      <c r="BM84" s="43"/>
      <c r="BN84" s="43"/>
      <c r="BO84" s="43"/>
      <c r="BP84" s="43"/>
      <c r="BQ84" s="43"/>
      <c r="BR84" s="43"/>
      <c r="BS84" s="43"/>
      <c r="BT84" s="43"/>
      <c r="BU84" s="43"/>
      <c r="BV84" s="43"/>
      <c r="BW84" s="43"/>
      <c r="BX84" s="43"/>
      <c r="BY84" s="43"/>
      <c r="BZ84" s="43"/>
      <c r="CA84" s="43"/>
      <c r="CB84" s="43"/>
      <c r="CC84" s="43"/>
      <c r="CD84" s="43"/>
      <c r="CE84" s="43"/>
      <c r="CF84" s="43"/>
      <c r="CG84" s="43"/>
      <c r="CH84" s="43"/>
      <c r="CI84" s="43"/>
      <c r="CJ84" s="43"/>
      <c r="CK84" s="43"/>
      <c r="CL84" s="43"/>
      <c r="CM84" s="43"/>
      <c r="CN84" s="43"/>
      <c r="CO84" s="43"/>
      <c r="CP84" s="43"/>
      <c r="CQ84" s="43"/>
      <c r="CR84" s="43"/>
      <c r="CS84" s="43"/>
      <c r="CT84" s="43"/>
      <c r="CU84" s="43"/>
      <c r="CV84" s="43"/>
      <c r="CW84" s="43"/>
      <c r="CX84" s="43"/>
      <c r="CY84" s="43"/>
      <c r="CZ84" s="43"/>
      <c r="DA84" s="43"/>
      <c r="DB84" s="43"/>
      <c r="DC84" s="43"/>
      <c r="DD84" s="43"/>
      <c r="DE84" s="43"/>
      <c r="DF84" s="43"/>
      <c r="DG84" s="43"/>
      <c r="DH84" s="43"/>
      <c r="DI84" s="43"/>
      <c r="DJ84" s="43"/>
      <c r="DK84" s="43"/>
      <c r="DL84" s="43"/>
      <c r="DM84" s="43"/>
      <c r="DN84" s="43"/>
      <c r="DO84" s="43"/>
      <c r="DP84" s="43"/>
      <c r="DQ84" s="43"/>
      <c r="DR84" s="43"/>
      <c r="DS84" s="43"/>
      <c r="DT84" s="43"/>
      <c r="DU84" s="43"/>
      <c r="DV84" s="43"/>
      <c r="DW84" s="43"/>
      <c r="DX84" s="43"/>
      <c r="DY84" s="43"/>
      <c r="DZ84" s="43"/>
      <c r="EA84" s="43"/>
      <c r="EB84" s="43"/>
      <c r="EC84" s="43"/>
      <c r="ED84" s="43"/>
      <c r="EE84" s="43"/>
      <c r="EF84" s="43"/>
      <c r="EG84" s="43"/>
      <c r="EH84" s="43"/>
      <c r="EI84" s="43"/>
      <c r="EJ84" s="43"/>
      <c r="EK84" s="43"/>
      <c r="EL84" s="43"/>
      <c r="EM84" s="43"/>
      <c r="EN84" s="43"/>
      <c r="EO84" s="43"/>
      <c r="EP84" s="43"/>
      <c r="EQ84" s="43"/>
      <c r="ER84" s="43"/>
      <c r="ES84" s="43"/>
      <c r="ET84" s="43"/>
      <c r="EU84" s="43"/>
      <c r="EV84" s="43"/>
      <c r="EW84" s="43"/>
      <c r="EX84" s="43"/>
      <c r="EY84" s="43"/>
      <c r="EZ84" s="43"/>
      <c r="FA84" s="43"/>
      <c r="FB84" s="43"/>
      <c r="FC84" s="43"/>
      <c r="FD84" s="43"/>
      <c r="FE84" s="43"/>
      <c r="FF84" s="43"/>
      <c r="FG84" s="43"/>
      <c r="FH84" s="43"/>
      <c r="FI84" s="43"/>
      <c r="FJ84" s="43"/>
      <c r="FK84" s="43"/>
      <c r="FL84" s="43"/>
      <c r="FM84" s="43"/>
      <c r="FN84" s="43"/>
      <c r="FO84" s="43"/>
      <c r="FP84" s="43"/>
      <c r="FQ84" s="43"/>
      <c r="FR84" s="43"/>
      <c r="FS84" s="43"/>
      <c r="FT84" s="43"/>
      <c r="FU84" s="43"/>
      <c r="FV84" s="43"/>
      <c r="FW84" s="43"/>
      <c r="FX84" s="43"/>
      <c r="FY84" s="43"/>
      <c r="FZ84" s="43"/>
      <c r="GA84" s="43"/>
      <c r="GB84" s="43"/>
      <c r="GC84" s="43"/>
      <c r="GD84" s="43"/>
      <c r="GE84" s="43"/>
      <c r="GF84" s="43"/>
      <c r="GG84" s="43"/>
      <c r="GH84" s="43"/>
      <c r="GI84" s="43"/>
      <c r="GJ84" s="43"/>
      <c r="GK84" s="43"/>
      <c r="GL84" s="43"/>
      <c r="GM84" s="43"/>
      <c r="GN84" s="43"/>
      <c r="GO84" s="43"/>
      <c r="GP84" s="43"/>
      <c r="GQ84" s="43"/>
      <c r="GR84" s="43"/>
      <c r="GS84" s="43"/>
      <c r="GT84" s="43"/>
      <c r="GU84" s="43"/>
      <c r="GV84" s="43"/>
      <c r="GW84" s="43"/>
      <c r="GX84" s="43"/>
      <c r="GY84" s="43"/>
      <c r="GZ84" s="43"/>
      <c r="HA84" s="43"/>
      <c r="HB84" s="43"/>
      <c r="HC84" s="43"/>
      <c r="HD84" s="43"/>
      <c r="HE84" s="43"/>
      <c r="HF84" s="43"/>
      <c r="HG84" s="43"/>
      <c r="HH84" s="43"/>
      <c r="HI84" s="43"/>
      <c r="HJ84" s="43"/>
      <c r="HK84" s="43"/>
      <c r="HL84" s="43"/>
      <c r="HM84" s="43"/>
      <c r="HN84" s="43"/>
      <c r="HO84" s="43"/>
      <c r="HP84" s="43"/>
      <c r="HQ84" s="43"/>
      <c r="HR84" s="43"/>
      <c r="HS84" s="43"/>
      <c r="HT84" s="43"/>
      <c r="HU84" s="43"/>
      <c r="HV84" s="43"/>
      <c r="HW84" s="43"/>
      <c r="HX84" s="43"/>
      <c r="HY84" s="43"/>
      <c r="HZ84" s="43"/>
      <c r="IA84" s="43"/>
      <c r="IB84" s="43"/>
      <c r="IC84" s="43"/>
      <c r="ID84" s="43"/>
      <c r="IE84" s="43"/>
      <c r="IF84" s="43"/>
      <c r="IG84" s="43"/>
      <c r="IH84" s="43"/>
      <c r="II84" s="43"/>
      <c r="IJ84" s="43"/>
      <c r="IK84" s="43"/>
      <c r="IL84" s="43"/>
      <c r="IM84" s="43"/>
      <c r="IN84" s="43"/>
      <c r="IO84" s="43"/>
      <c r="IP84" s="43"/>
      <c r="IQ84" s="43"/>
      <c r="IR84" s="43"/>
      <c r="IS84" s="43"/>
      <c r="IT84" s="43"/>
      <c r="IU84" s="43"/>
      <c r="IV84" s="43"/>
      <c r="IW84" s="43"/>
    </row>
    <row r="85" customFormat="false" ht="15.95" hidden="false" customHeight="true" outlineLevel="0" collapsed="false">
      <c r="A85" s="73"/>
      <c r="B85" s="74" t="s">
        <v>21</v>
      </c>
      <c r="C85" s="75"/>
      <c r="D85" s="76" t="n">
        <f aca="false">(D79*$C79)+(D80*$C80)+(D81*$C81)+(D82*$C82)+(D83*$C83)+(D84*$C84)</f>
        <v>3460</v>
      </c>
      <c r="E85" s="77" t="n">
        <f aca="false">(E79*$C79)+(E80*$C80)+(E81*$C81)+(E82*$C82)+(E83*$C83)+(E84*$C84)</f>
        <v>3460</v>
      </c>
      <c r="F85" s="77" t="n">
        <f aca="false">(F79*$C79)+(F80*$C80)+(F81*$C81)+(F82*$C82)+(F83*$C83)+(F84*$C84)</f>
        <v>3460</v>
      </c>
      <c r="G85" s="77" t="n">
        <f aca="false">(G79*$C79)+(G80*$C80)+(G81*$C81)+(G82*$C82)+(G83*$C83)+(G84*$C84)</f>
        <v>3460</v>
      </c>
      <c r="H85" s="77" t="n">
        <f aca="false">(H79*$C79)+(H80*$C80)+(H81*$C81)+(H82*$C82)+(H83*$C83)+(H84*$C84)</f>
        <v>3460</v>
      </c>
      <c r="I85" s="77" t="n">
        <f aca="false">(I79*$C79)+(I80*$C80)+(I81*$C81)+(I82*$C82)+(I83*$C83)+(I84*$C84)</f>
        <v>3460</v>
      </c>
      <c r="J85" s="77" t="n">
        <f aca="false">(J79*$C79)+(J80*$C80)+(J81*$C81)+(J82*$C82)+(J83*$C83)+(J84*$C84)</f>
        <v>3460</v>
      </c>
      <c r="K85" s="77" t="n">
        <f aca="false">(K79*$C79)+(K80*$C80)+(K81*$C81)+(K82*$C82)+(K83*$C83)+(K84*$C84)</f>
        <v>3460</v>
      </c>
      <c r="L85" s="77" t="n">
        <f aca="false">(L79*$C79)+(L80*$C80)+(L81*$C81)+(L82*$C82)+(L83*$C83)+(L84*$C84)</f>
        <v>3460</v>
      </c>
      <c r="M85" s="77" t="n">
        <f aca="false">(M79*$C79)+(M80*$C80)+(M81*$C81)+(M82*$C82)+(M83*$C83)+(M84*$C84)</f>
        <v>3460</v>
      </c>
      <c r="N85" s="77" t="n">
        <f aca="false">(N79*$C79)+(N80*$C80)+(N81*$C81)+(N82*$C82)+(N83*$C83)+(N84*$C84)</f>
        <v>3460</v>
      </c>
      <c r="O85" s="77" t="n">
        <f aca="false">(O79*$C79)+(O80*$C80)+(O81*$C81)+(O82*$C82)+(O83*$C83)+(O84*$C84)</f>
        <v>3460</v>
      </c>
      <c r="P85" s="77" t="n">
        <f aca="false">(P79*$C79)+(P80*$C80)+(P81*$C81)+(P82*$C82)+(P83*$C83)+(P84*$C84)</f>
        <v>3460</v>
      </c>
      <c r="Q85" s="77" t="n">
        <f aca="false">(Q79*$C79)+(Q80*$C80)+(Q81*$C81)+(Q82*$C82)+(Q83*$C83)+(Q84*$C84)</f>
        <v>3460</v>
      </c>
      <c r="R85" s="77" t="n">
        <f aca="false">(R79*$C79)+(R80*$C80)+(R81*$C81)+(R82*$C82)+(R83*$C83)+(R84*$C84)</f>
        <v>3460</v>
      </c>
      <c r="S85" s="77" t="n">
        <f aca="false">(S79*$C79)+(S80*$C80)+(S81*$C81)+(S82*$C82)+(S83*$C83)+(S84*$C84)</f>
        <v>3460</v>
      </c>
      <c r="T85" s="77" t="n">
        <f aca="false">(T79*$C79)+(T80*$C80)+(T81*$C81)+(T82*$C82)+(T83*$C83)+(T84*$C84)</f>
        <v>3460</v>
      </c>
      <c r="U85" s="77" t="n">
        <f aca="false">(U79*$C79)+(U80*$C80)+(U81*$C81)+(U82*$C82)+(U83*$C83)+(U84*$C84)</f>
        <v>3460</v>
      </c>
      <c r="V85" s="77" t="n">
        <f aca="false">(V79*$C79)+(V80*$C80)+(V81*$C81)+(V82*$C82)+(V83*$C83)+(V84*$C84)</f>
        <v>3460</v>
      </c>
      <c r="W85" s="77" t="n">
        <f aca="false">(W79*$C79)+(W80*$C80)+(W81*$C81)+(W82*$C82)+(W83*$C83)+(W84*$C84)</f>
        <v>3460</v>
      </c>
      <c r="X85" s="77" t="n">
        <f aca="false">(X79*$C79)+(X80*$C80)+(X81*$C81)+(X82*$C82)+(X83*$C83)+(X84*$C84)</f>
        <v>3460</v>
      </c>
      <c r="Y85" s="77" t="n">
        <f aca="false">(Y79*$C79)+(Y80*$C80)+(Y81*$C81)+(Y82*$C82)+(Y83*$C83)+(Y84*$C84)</f>
        <v>3460</v>
      </c>
      <c r="Z85" s="77" t="n">
        <f aca="false">(Z79*$C79)+(Z80*$C80)+(Z81*$C81)+(Z82*$C82)+(Z83*$C83)+(Z84*$C84)</f>
        <v>3460</v>
      </c>
      <c r="AA85" s="77" t="n">
        <f aca="false">(AA79*$C79)+(AA80*$C80)+(AA81*$C81)+(AA82*$C82)+(AA83*$C83)+(AA84*$C84)</f>
        <v>3460</v>
      </c>
      <c r="AB85" s="77" t="n">
        <f aca="false">(AB79*$C79)+(AB80*$C80)+(AB81*$C81)+(AB82*$C82)+(AB83*$C83)+(AB84*$C84)</f>
        <v>3460</v>
      </c>
      <c r="AC85" s="77" t="n">
        <f aca="false">(AC79*$C79)+(AC80*$C80)+(AC81*$C81)+(AC82*$C82)+(AC83*$C83)+(AC84*$C84)</f>
        <v>3460</v>
      </c>
      <c r="AD85" s="77" t="n">
        <f aca="false">(AD79*$C79)+(AD80*$C80)+(AD81*$C81)+(AD82*$C82)+(AD83*$C83)+(AD84*$C84)</f>
        <v>3460</v>
      </c>
      <c r="AE85" s="77" t="n">
        <f aca="false">(AE79*$C79)+(AE80*$C80)+(AE81*$C81)+(AE82*$C82)+(AE83*$C83)+(AE84*$C84)</f>
        <v>3460</v>
      </c>
      <c r="AF85" s="77" t="n">
        <f aca="false">(AF79*$C79)+(AF80*$C80)+(AF81*$C81)+(AF82*$C82)+(AF83*$C83)+(AF84*$C84)</f>
        <v>3460</v>
      </c>
      <c r="AG85" s="77" t="n">
        <f aca="false">(AG79*$C79)+(AG80*$C80)+(AG81*$C81)+(AG82*$C82)+(AG83*$C83)+(AG84*$C84)</f>
        <v>3460</v>
      </c>
      <c r="AH85" s="175" t="n">
        <f aca="false">(AH79*$C79)+(AH80*$C80)+(AH81*$C81)+(AH82*$C82)+(AH83*$C83)+(AH84*$C84)</f>
        <v>3460</v>
      </c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43"/>
      <c r="BA85" s="43"/>
      <c r="BB85" s="43"/>
      <c r="BC85" s="43"/>
      <c r="BD85" s="43"/>
      <c r="BE85" s="43"/>
      <c r="BF85" s="43"/>
      <c r="BG85" s="43"/>
      <c r="BH85" s="43"/>
      <c r="BI85" s="43"/>
      <c r="BJ85" s="43"/>
      <c r="BK85" s="43"/>
      <c r="BL85" s="43"/>
      <c r="BM85" s="43"/>
      <c r="BN85" s="43"/>
      <c r="BO85" s="43"/>
      <c r="BP85" s="43"/>
      <c r="BQ85" s="43"/>
      <c r="BR85" s="43"/>
      <c r="BS85" s="43"/>
      <c r="BT85" s="43"/>
      <c r="BU85" s="43"/>
      <c r="BV85" s="43"/>
      <c r="BW85" s="43"/>
      <c r="BX85" s="43"/>
      <c r="BY85" s="43"/>
      <c r="BZ85" s="43"/>
      <c r="CA85" s="43"/>
      <c r="CB85" s="43"/>
      <c r="CC85" s="43"/>
      <c r="CD85" s="43"/>
      <c r="CE85" s="43"/>
      <c r="CF85" s="43"/>
      <c r="CG85" s="43"/>
      <c r="CH85" s="43"/>
      <c r="CI85" s="43"/>
      <c r="CJ85" s="43"/>
      <c r="CK85" s="43"/>
      <c r="CL85" s="43"/>
      <c r="CM85" s="43"/>
      <c r="CN85" s="43"/>
      <c r="CO85" s="43"/>
      <c r="CP85" s="43"/>
      <c r="CQ85" s="43"/>
      <c r="CR85" s="43"/>
      <c r="CS85" s="43"/>
      <c r="CT85" s="43"/>
      <c r="CU85" s="43"/>
      <c r="CV85" s="43"/>
      <c r="CW85" s="43"/>
      <c r="CX85" s="43"/>
      <c r="CY85" s="43"/>
      <c r="CZ85" s="43"/>
      <c r="DA85" s="43"/>
      <c r="DB85" s="43"/>
      <c r="DC85" s="43"/>
      <c r="DD85" s="43"/>
      <c r="DE85" s="43"/>
      <c r="DF85" s="43"/>
      <c r="DG85" s="43"/>
      <c r="DH85" s="43"/>
      <c r="DI85" s="43"/>
      <c r="DJ85" s="43"/>
      <c r="DK85" s="43"/>
      <c r="DL85" s="43"/>
      <c r="DM85" s="43"/>
      <c r="DN85" s="43"/>
      <c r="DO85" s="43"/>
      <c r="DP85" s="43"/>
      <c r="DQ85" s="43"/>
      <c r="DR85" s="43"/>
      <c r="DS85" s="43"/>
      <c r="DT85" s="43"/>
      <c r="DU85" s="43"/>
      <c r="DV85" s="43"/>
      <c r="DW85" s="43"/>
      <c r="DX85" s="43"/>
      <c r="DY85" s="43"/>
      <c r="DZ85" s="43"/>
      <c r="EA85" s="43"/>
      <c r="EB85" s="43"/>
      <c r="EC85" s="43"/>
      <c r="ED85" s="43"/>
      <c r="EE85" s="43"/>
      <c r="EF85" s="43"/>
      <c r="EG85" s="43"/>
      <c r="EH85" s="43"/>
      <c r="EI85" s="43"/>
      <c r="EJ85" s="43"/>
      <c r="EK85" s="43"/>
      <c r="EL85" s="43"/>
      <c r="EM85" s="43"/>
      <c r="EN85" s="43"/>
      <c r="EO85" s="43"/>
      <c r="EP85" s="43"/>
      <c r="EQ85" s="43"/>
      <c r="ER85" s="43"/>
      <c r="ES85" s="43"/>
      <c r="ET85" s="43"/>
      <c r="EU85" s="43"/>
      <c r="EV85" s="43"/>
      <c r="EW85" s="43"/>
      <c r="EX85" s="43"/>
      <c r="EY85" s="43"/>
      <c r="EZ85" s="43"/>
      <c r="FA85" s="43"/>
      <c r="FB85" s="43"/>
      <c r="FC85" s="43"/>
      <c r="FD85" s="43"/>
      <c r="FE85" s="43"/>
      <c r="FF85" s="43"/>
      <c r="FG85" s="43"/>
      <c r="FH85" s="43"/>
      <c r="FI85" s="43"/>
      <c r="FJ85" s="43"/>
      <c r="FK85" s="43"/>
      <c r="FL85" s="43"/>
      <c r="FM85" s="43"/>
      <c r="FN85" s="43"/>
      <c r="FO85" s="43"/>
      <c r="FP85" s="43"/>
      <c r="FQ85" s="43"/>
      <c r="FR85" s="43"/>
      <c r="FS85" s="43"/>
      <c r="FT85" s="43"/>
      <c r="FU85" s="43"/>
      <c r="FV85" s="43"/>
      <c r="FW85" s="43"/>
      <c r="FX85" s="43"/>
      <c r="FY85" s="43"/>
      <c r="FZ85" s="43"/>
      <c r="GA85" s="43"/>
      <c r="GB85" s="43"/>
      <c r="GC85" s="43"/>
      <c r="GD85" s="43"/>
      <c r="GE85" s="43"/>
      <c r="GF85" s="43"/>
      <c r="GG85" s="43"/>
      <c r="GH85" s="43"/>
      <c r="GI85" s="43"/>
      <c r="GJ85" s="43"/>
      <c r="GK85" s="43"/>
      <c r="GL85" s="43"/>
      <c r="GM85" s="43"/>
      <c r="GN85" s="43"/>
      <c r="GO85" s="43"/>
      <c r="GP85" s="43"/>
      <c r="GQ85" s="43"/>
      <c r="GR85" s="43"/>
      <c r="GS85" s="43"/>
      <c r="GT85" s="43"/>
      <c r="GU85" s="43"/>
      <c r="GV85" s="43"/>
      <c r="GW85" s="43"/>
      <c r="GX85" s="43"/>
      <c r="GY85" s="43"/>
      <c r="GZ85" s="43"/>
      <c r="HA85" s="43"/>
      <c r="HB85" s="43"/>
      <c r="HC85" s="43"/>
      <c r="HD85" s="43"/>
      <c r="HE85" s="43"/>
      <c r="HF85" s="43"/>
      <c r="HG85" s="43"/>
      <c r="HH85" s="43"/>
      <c r="HI85" s="43"/>
      <c r="HJ85" s="43"/>
      <c r="HK85" s="43"/>
      <c r="HL85" s="43"/>
      <c r="HM85" s="43"/>
      <c r="HN85" s="43"/>
      <c r="HO85" s="43"/>
      <c r="HP85" s="43"/>
      <c r="HQ85" s="43"/>
      <c r="HR85" s="43"/>
      <c r="HS85" s="43"/>
      <c r="HT85" s="43"/>
      <c r="HU85" s="43"/>
      <c r="HV85" s="43"/>
      <c r="HW85" s="43"/>
      <c r="HX85" s="43"/>
      <c r="HY85" s="43"/>
      <c r="HZ85" s="43"/>
      <c r="IA85" s="43"/>
      <c r="IB85" s="43"/>
      <c r="IC85" s="43"/>
      <c r="ID85" s="43"/>
      <c r="IE85" s="43"/>
      <c r="IF85" s="43"/>
      <c r="IG85" s="43"/>
      <c r="IH85" s="43"/>
      <c r="II85" s="43"/>
      <c r="IJ85" s="43"/>
      <c r="IK85" s="43"/>
      <c r="IL85" s="43"/>
      <c r="IM85" s="43"/>
      <c r="IN85" s="43"/>
      <c r="IO85" s="43"/>
      <c r="IP85" s="43"/>
      <c r="IQ85" s="43"/>
      <c r="IR85" s="43"/>
      <c r="IS85" s="43"/>
      <c r="IT85" s="43"/>
      <c r="IU85" s="43"/>
      <c r="IV85" s="43"/>
      <c r="IW85" s="43"/>
    </row>
    <row r="86" customFormat="false" ht="15.95" hidden="false" customHeight="true" outlineLevel="0" collapsed="false">
      <c r="A86" s="80"/>
      <c r="B86" s="81" t="s">
        <v>22</v>
      </c>
      <c r="C86" s="82" t="n">
        <v>0.0237</v>
      </c>
      <c r="D86" s="76" t="n">
        <f aca="false">(IF(D79&lt;100%,0,D79*$C79)+IF(D80&lt;100%,0,D80*$C80)+IF(D81&lt;100%,0,D81*$C81)+IF(D82&lt;100%,0,D82*$C82)+IF(D83&lt;100%,0,D83*$C83)+IF(D84&lt;100%,0,D84*$C84))*$C86</f>
        <v>82.002</v>
      </c>
      <c r="E86" s="77" t="n">
        <f aca="false">(IF(E79&lt;100%,0,E79*$C79)+IF(E80&lt;100%,0,E80*$C80)+IF(E81&lt;100%,0,E81*$C81)+IF(E82&lt;100%,0,E82*$C82)+IF(E83&lt;100%,0,E83*$C83)+IF(E84&lt;100%,0,E84*$C84))*$C86</f>
        <v>82.002</v>
      </c>
      <c r="F86" s="77" t="n">
        <f aca="false">(IF(F79&lt;100%,0,F79*$C79)+IF(F80&lt;100%,0,F80*$C80)+IF(F81&lt;100%,0,F81*$C81)+IF(F82&lt;100%,0,F82*$C82)+IF(F83&lt;100%,0,F83*$C83)+IF(F84&lt;100%,0,F84*$C84))*$C86</f>
        <v>82.002</v>
      </c>
      <c r="G86" s="77" t="n">
        <f aca="false">(IF(G79&lt;100%,0,G79*$C79)+IF(G80&lt;100%,0,G80*$C80)+IF(G81&lt;100%,0,G81*$C81)+IF(G82&lt;100%,0,G82*$C82)+IF(G83&lt;100%,0,G83*$C83)+IF(G84&lt;100%,0,G84*$C84))*$C86</f>
        <v>82.002</v>
      </c>
      <c r="H86" s="77" t="n">
        <f aca="false">(IF(H79&lt;100%,0,H79*$C79)+IF(H80&lt;100%,0,H80*$C80)+IF(H81&lt;100%,0,H81*$C81)+IF(H82&lt;100%,0,H82*$C82)+IF(H83&lt;100%,0,H83*$C83)+IF(H84&lt;100%,0,H84*$C84))*$C86</f>
        <v>82.002</v>
      </c>
      <c r="I86" s="77" t="n">
        <f aca="false">(IF(I79&lt;100%,0,I79*$C79)+IF(I80&lt;100%,0,I80*$C80)+IF(I81&lt;100%,0,I81*$C81)+IF(I82&lt;100%,0,I82*$C82)+IF(I83&lt;100%,0,I83*$C83)+IF(I84&lt;100%,0,I84*$C84))*$C86</f>
        <v>82.002</v>
      </c>
      <c r="J86" s="77" t="n">
        <f aca="false">(IF(J79&lt;100%,0,J79*$C79)+IF(J80&lt;100%,0,J80*$C80)+IF(J81&lt;100%,0,J81*$C81)+IF(J82&lt;100%,0,J82*$C82)+IF(J83&lt;100%,0,J83*$C83)+IF(J84&lt;100%,0,J84*$C84))*$C86</f>
        <v>82.002</v>
      </c>
      <c r="K86" s="77" t="n">
        <f aca="false">(IF(K79&lt;100%,0,K79*$C79)+IF(K80&lt;100%,0,K80*$C80)+IF(K81&lt;100%,0,K81*$C81)+IF(K82&lt;100%,0,K82*$C82)+IF(K83&lt;100%,0,K83*$C83)+IF(K84&lt;100%,0,K84*$C84))*$C86</f>
        <v>82.002</v>
      </c>
      <c r="L86" s="77" t="n">
        <f aca="false">(IF(L79&lt;100%,0,L79*$C79)+IF(L80&lt;100%,0,L80*$C80)+IF(L81&lt;100%,0,L81*$C81)+IF(L82&lt;100%,0,L82*$C82)+IF(L83&lt;100%,0,L83*$C83)+IF(L84&lt;100%,0,L84*$C84))*$C86</f>
        <v>82.002</v>
      </c>
      <c r="M86" s="77" t="n">
        <f aca="false">(IF(M79&lt;100%,0,M79*$C79)+IF(M80&lt;100%,0,M80*$C80)+IF(M81&lt;100%,0,M81*$C81)+IF(M82&lt;100%,0,M82*$C82)+IF(M83&lt;100%,0,M83*$C83)+IF(M84&lt;100%,0,M84*$C84))*$C86</f>
        <v>82.002</v>
      </c>
      <c r="N86" s="77" t="n">
        <f aca="false">(IF(N79&lt;100%,0,N79*$C79)+IF(N80&lt;100%,0,N80*$C80)+IF(N81&lt;100%,0,N81*$C81)+IF(N82&lt;100%,0,N82*$C82)+IF(N83&lt;100%,0,N83*$C83)+IF(N84&lt;100%,0,N84*$C84))*$C86</f>
        <v>82.002</v>
      </c>
      <c r="O86" s="77" t="n">
        <f aca="false">(IF(O79&lt;100%,0,O79*$C79)+IF(O80&lt;100%,0,O80*$C80)+IF(O81&lt;100%,0,O81*$C81)+IF(O82&lt;100%,0,O82*$C82)+IF(O83&lt;100%,0,O83*$C83)+IF(O84&lt;100%,0,O84*$C84))*$C86</f>
        <v>82.002</v>
      </c>
      <c r="P86" s="77" t="n">
        <f aca="false">(IF(P79&lt;100%,0,P79*$C79)+IF(P80&lt;100%,0,P80*$C80)+IF(P81&lt;100%,0,P81*$C81)+IF(P82&lt;100%,0,P82*$C82)+IF(P83&lt;100%,0,P83*$C83)+IF(P84&lt;100%,0,P84*$C84))*$C86</f>
        <v>82.002</v>
      </c>
      <c r="Q86" s="77" t="n">
        <f aca="false">(IF(Q79&lt;100%,0,Q79*$C79)+IF(Q80&lt;100%,0,Q80*$C80)+IF(Q81&lt;100%,0,Q81*$C81)+IF(Q82&lt;100%,0,Q82*$C82)+IF(Q83&lt;100%,0,Q83*$C83)+IF(Q84&lt;100%,0,Q84*$C84))*$C86</f>
        <v>82.002</v>
      </c>
      <c r="R86" s="77" t="n">
        <f aca="false">(IF(R79&lt;100%,0,R79*$C79)+IF(R80&lt;100%,0,R80*$C80)+IF(R81&lt;100%,0,R81*$C81)+IF(R82&lt;100%,0,R82*$C82)+IF(R83&lt;100%,0,R83*$C83)+IF(R84&lt;100%,0,R84*$C84))*$C86</f>
        <v>82.002</v>
      </c>
      <c r="S86" s="77" t="n">
        <f aca="false">(IF(S79&lt;100%,0,S79*$C79)+IF(S80&lt;100%,0,S80*$C80)+IF(S81&lt;100%,0,S81*$C81)+IF(S82&lt;100%,0,S82*$C82)+IF(S83&lt;100%,0,S83*$C83)+IF(S84&lt;100%,0,S84*$C84))*$C86</f>
        <v>82.002</v>
      </c>
      <c r="T86" s="77" t="n">
        <f aca="false">(IF(T79&lt;100%,0,T79*$C79)+IF(T80&lt;100%,0,T80*$C80)+IF(T81&lt;100%,0,T81*$C81)+IF(T82&lt;100%,0,T82*$C82)+IF(T83&lt;100%,0,T83*$C83)+IF(T84&lt;100%,0,T84*$C84))*$C86</f>
        <v>82.002</v>
      </c>
      <c r="U86" s="77" t="n">
        <f aca="false">(IF(U79&lt;100%,0,U79*$C79)+IF(U80&lt;100%,0,U80*$C80)+IF(U81&lt;100%,0,U81*$C81)+IF(U82&lt;100%,0,U82*$C82)+IF(U83&lt;100%,0,U83*$C83)+IF(U84&lt;100%,0,U84*$C84))*$C86</f>
        <v>82.002</v>
      </c>
      <c r="V86" s="77" t="n">
        <f aca="false">(IF(V79&lt;100%,0,V79*$C79)+IF(V80&lt;100%,0,V80*$C80)+IF(V81&lt;100%,0,V81*$C81)+IF(V82&lt;100%,0,V82*$C82)+IF(V83&lt;100%,0,V83*$C83)+IF(V84&lt;100%,0,V84*$C84))*$C86</f>
        <v>82.002</v>
      </c>
      <c r="W86" s="77" t="n">
        <f aca="false">(IF(W79&lt;100%,0,W79*$C79)+IF(W80&lt;100%,0,W80*$C80)+IF(W81&lt;100%,0,W81*$C81)+IF(W82&lt;100%,0,W82*$C82)+IF(W83&lt;100%,0,W83*$C83)+IF(W84&lt;100%,0,W84*$C84))*$C86</f>
        <v>82.002</v>
      </c>
      <c r="X86" s="77" t="n">
        <f aca="false">(IF(X79&lt;100%,0,X79*$C79)+IF(X80&lt;100%,0,X80*$C80)+IF(X81&lt;100%,0,X81*$C81)+IF(X82&lt;100%,0,X82*$C82)+IF(X83&lt;100%,0,X83*$C83)+IF(X84&lt;100%,0,X84*$C84))*$C86</f>
        <v>82.002</v>
      </c>
      <c r="Y86" s="77" t="n">
        <f aca="false">(IF(Y79&lt;100%,0,Y79*$C79)+IF(Y80&lt;100%,0,Y80*$C80)+IF(Y81&lt;100%,0,Y81*$C81)+IF(Y82&lt;100%,0,Y82*$C82)+IF(Y83&lt;100%,0,Y83*$C83)+IF(Y84&lt;100%,0,Y84*$C84))*$C86</f>
        <v>82.002</v>
      </c>
      <c r="Z86" s="77" t="n">
        <f aca="false">(IF(Z79&lt;100%,0,Z79*$C79)+IF(Z80&lt;100%,0,Z80*$C80)+IF(Z81&lt;100%,0,Z81*$C81)+IF(Z82&lt;100%,0,Z82*$C82)+IF(Z83&lt;100%,0,Z83*$C83)+IF(Z84&lt;100%,0,Z84*$C84))*$C86</f>
        <v>82.002</v>
      </c>
      <c r="AA86" s="77" t="n">
        <f aca="false">(IF(AA79&lt;100%,0,AA79*$C79)+IF(AA80&lt;100%,0,AA80*$C80)+IF(AA81&lt;100%,0,AA81*$C81)+IF(AA82&lt;100%,0,AA82*$C82)+IF(AA83&lt;100%,0,AA83*$C83)+IF(AA84&lt;100%,0,AA84*$C84))*$C86</f>
        <v>82.002</v>
      </c>
      <c r="AB86" s="77" t="n">
        <f aca="false">(IF(AB79&lt;100%,0,AB79*$C79)+IF(AB80&lt;100%,0,AB80*$C80)+IF(AB81&lt;100%,0,AB81*$C81)+IF(AB82&lt;100%,0,AB82*$C82)+IF(AB83&lt;100%,0,AB83*$C83)+IF(AB84&lt;100%,0,AB84*$C84))*$C86</f>
        <v>82.002</v>
      </c>
      <c r="AC86" s="77" t="n">
        <f aca="false">(IF(AC79&lt;100%,0,AC79*$C79)+IF(AC80&lt;100%,0,AC80*$C80)+IF(AC81&lt;100%,0,AC81*$C81)+IF(AC82&lt;100%,0,AC82*$C82)+IF(AC83&lt;100%,0,AC83*$C83)+IF(AC84&lt;100%,0,AC84*$C84))*$C86</f>
        <v>82.002</v>
      </c>
      <c r="AD86" s="77" t="n">
        <f aca="false">(IF(AD79&lt;100%,0,AD79*$C79)+IF(AD80&lt;100%,0,AD80*$C80)+IF(AD81&lt;100%,0,AD81*$C81)+IF(AD82&lt;100%,0,AD82*$C82)+IF(AD83&lt;100%,0,AD83*$C83)+IF(AD84&lt;100%,0,AD84*$C84))*$C86</f>
        <v>82.002</v>
      </c>
      <c r="AE86" s="77" t="n">
        <f aca="false">(IF(AE79&lt;100%,0,AE79*$C79)+IF(AE80&lt;100%,0,AE80*$C80)+IF(AE81&lt;100%,0,AE81*$C81)+IF(AE82&lt;100%,0,AE82*$C82)+IF(AE83&lt;100%,0,AE83*$C83)+IF(AE84&lt;100%,0,AE84*$C84))*$C86</f>
        <v>82.002</v>
      </c>
      <c r="AF86" s="77" t="n">
        <f aca="false">(IF(AF79&lt;100%,0,AF79*$C79)+IF(AF80&lt;100%,0,AF80*$C80)+IF(AF81&lt;100%,0,AF81*$C81)+IF(AF82&lt;100%,0,AF82*$C82)+IF(AF83&lt;100%,0,AF83*$C83)+IF(AF84&lt;100%,0,AF84*$C84))*$C86</f>
        <v>82.002</v>
      </c>
      <c r="AG86" s="77" t="n">
        <f aca="false">(IF(AG79&lt;100%,0,AG79*$C79)+IF(AG80&lt;100%,0,AG80*$C80)+IF(AG81&lt;100%,0,AG81*$C81)+IF(AG82&lt;100%,0,AG82*$C82)+IF(AG83&lt;100%,0,AG83*$C83)+IF(AG84&lt;100%,0,AG84*$C84))*$C86</f>
        <v>82.002</v>
      </c>
      <c r="AH86" s="175" t="n">
        <f aca="false">(IF(AH79&lt;100%,0,AH79*$C79)+IF(AH80&lt;100%,0,AH80*$C80)+IF(AH81&lt;100%,0,AH81*$C81)+IF(AH82&lt;100%,0,AH82*$C82)+IF(AH83&lt;100%,0,AH83*$C83)+IF(AH84&lt;100%,0,AH84*$C84))*$C86</f>
        <v>82.002</v>
      </c>
      <c r="AI86" s="83"/>
      <c r="AJ86" s="84"/>
      <c r="AK86" s="84"/>
      <c r="AL86" s="8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8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8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8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8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84"/>
      <c r="DH86" s="84"/>
      <c r="DI86" s="84"/>
      <c r="DJ86" s="84"/>
      <c r="DK86" s="84"/>
      <c r="DL86" s="84"/>
      <c r="DM86" s="84"/>
      <c r="DN86" s="84"/>
      <c r="DO86" s="84"/>
      <c r="DP86" s="84"/>
      <c r="DQ86" s="84"/>
      <c r="DR86" s="84"/>
      <c r="DS86" s="84"/>
      <c r="DT86" s="84"/>
      <c r="DU86" s="84"/>
      <c r="DV86" s="84"/>
      <c r="DW86" s="84"/>
      <c r="DX86" s="84"/>
      <c r="DY86" s="84"/>
      <c r="DZ86" s="84"/>
      <c r="EA86" s="84"/>
      <c r="EB86" s="84"/>
      <c r="EC86" s="84"/>
      <c r="ED86" s="84"/>
      <c r="EE86" s="84"/>
      <c r="EF86" s="84"/>
      <c r="EG86" s="84"/>
      <c r="EH86" s="84"/>
      <c r="EI86" s="84"/>
      <c r="EJ86" s="84"/>
      <c r="EK86" s="84"/>
      <c r="EL86" s="84"/>
      <c r="EM86" s="84"/>
      <c r="EN86" s="84"/>
      <c r="EO86" s="84"/>
      <c r="EP86" s="84"/>
      <c r="EQ86" s="84"/>
      <c r="ER86" s="84"/>
      <c r="ES86" s="84"/>
      <c r="ET86" s="84"/>
      <c r="EU86" s="84"/>
      <c r="EV86" s="84"/>
      <c r="EW86" s="84"/>
      <c r="EX86" s="84"/>
      <c r="EY86" s="84"/>
      <c r="EZ86" s="84"/>
      <c r="FA86" s="84"/>
      <c r="FB86" s="84"/>
      <c r="FC86" s="84"/>
      <c r="FD86" s="84"/>
      <c r="FE86" s="84"/>
      <c r="FF86" s="84"/>
      <c r="FG86" s="84"/>
      <c r="FH86" s="84"/>
      <c r="FI86" s="84"/>
      <c r="FJ86" s="84"/>
      <c r="FK86" s="84"/>
      <c r="FL86" s="84"/>
      <c r="FM86" s="84"/>
      <c r="FN86" s="84"/>
      <c r="FO86" s="84"/>
      <c r="FP86" s="84"/>
      <c r="FQ86" s="84"/>
      <c r="FR86" s="84"/>
      <c r="FS86" s="84"/>
      <c r="FT86" s="84"/>
      <c r="FU86" s="84"/>
      <c r="FV86" s="84"/>
      <c r="FW86" s="84"/>
      <c r="FX86" s="84"/>
      <c r="FY86" s="84"/>
      <c r="FZ86" s="84"/>
      <c r="GA86" s="84"/>
      <c r="GB86" s="84"/>
      <c r="GC86" s="84"/>
      <c r="GD86" s="84"/>
      <c r="GE86" s="84"/>
      <c r="GF86" s="84"/>
      <c r="GG86" s="84"/>
      <c r="GH86" s="84"/>
      <c r="GI86" s="84"/>
      <c r="GJ86" s="84"/>
      <c r="GK86" s="84"/>
      <c r="GL86" s="84"/>
      <c r="GM86" s="84"/>
      <c r="GN86" s="84"/>
      <c r="GO86" s="84"/>
      <c r="GP86" s="84"/>
      <c r="GQ86" s="84"/>
      <c r="GR86" s="84"/>
      <c r="GS86" s="84"/>
      <c r="GT86" s="84"/>
      <c r="GU86" s="84"/>
      <c r="GV86" s="84"/>
      <c r="GW86" s="84"/>
      <c r="GX86" s="84"/>
      <c r="GY86" s="84"/>
      <c r="GZ86" s="84"/>
      <c r="HA86" s="84"/>
      <c r="HB86" s="84"/>
      <c r="HC86" s="84"/>
      <c r="HD86" s="84"/>
      <c r="HE86" s="84"/>
      <c r="HF86" s="84"/>
      <c r="HG86" s="84"/>
      <c r="HH86" s="84"/>
      <c r="HI86" s="84"/>
      <c r="HJ86" s="84"/>
      <c r="HK86" s="84"/>
      <c r="HL86" s="84"/>
      <c r="HM86" s="84"/>
      <c r="HN86" s="84"/>
      <c r="HO86" s="84"/>
      <c r="HP86" s="84"/>
      <c r="HQ86" s="84"/>
      <c r="HR86" s="84"/>
      <c r="HS86" s="84"/>
      <c r="HT86" s="84"/>
      <c r="HU86" s="84"/>
      <c r="HV86" s="84"/>
      <c r="HW86" s="84"/>
      <c r="HX86" s="84"/>
      <c r="HY86" s="84"/>
      <c r="HZ86" s="84"/>
      <c r="IA86" s="84"/>
      <c r="IB86" s="84"/>
      <c r="IC86" s="84"/>
      <c r="ID86" s="84"/>
      <c r="IE86" s="84"/>
      <c r="IF86" s="84"/>
      <c r="IG86" s="84"/>
      <c r="IH86" s="84"/>
      <c r="II86" s="84"/>
      <c r="IJ86" s="84"/>
      <c r="IK86" s="84"/>
      <c r="IL86" s="84"/>
      <c r="IM86" s="84"/>
      <c r="IN86" s="84"/>
      <c r="IO86" s="84"/>
      <c r="IP86" s="84"/>
      <c r="IQ86" s="84"/>
      <c r="IR86" s="84"/>
      <c r="IS86" s="84"/>
      <c r="IT86" s="84"/>
      <c r="IU86" s="84"/>
      <c r="IV86" s="84"/>
      <c r="IW86" s="84"/>
    </row>
    <row r="87" customFormat="false" ht="15.95" hidden="false" customHeight="true" outlineLevel="0" collapsed="false">
      <c r="A87" s="80"/>
      <c r="B87" s="85" t="s">
        <v>23</v>
      </c>
      <c r="C87" s="86"/>
      <c r="D87" s="87" t="n">
        <f aca="false">D85-D86</f>
        <v>3377.998</v>
      </c>
      <c r="E87" s="88" t="n">
        <f aca="false">E85-E86</f>
        <v>3377.998</v>
      </c>
      <c r="F87" s="88" t="n">
        <f aca="false">F85-F86</f>
        <v>3377.998</v>
      </c>
      <c r="G87" s="88" t="n">
        <f aca="false">G85-G86</f>
        <v>3377.998</v>
      </c>
      <c r="H87" s="88" t="n">
        <f aca="false">H85-H86</f>
        <v>3377.998</v>
      </c>
      <c r="I87" s="88" t="n">
        <f aca="false">I85-I86</f>
        <v>3377.998</v>
      </c>
      <c r="J87" s="88" t="n">
        <f aca="false">J85-J86</f>
        <v>3377.998</v>
      </c>
      <c r="K87" s="88" t="n">
        <f aca="false">K85-K86</f>
        <v>3377.998</v>
      </c>
      <c r="L87" s="88" t="n">
        <f aca="false">L85-L86</f>
        <v>3377.998</v>
      </c>
      <c r="M87" s="88" t="n">
        <f aca="false">M85-M86</f>
        <v>3377.998</v>
      </c>
      <c r="N87" s="88" t="n">
        <f aca="false">N85-N86</f>
        <v>3377.998</v>
      </c>
      <c r="O87" s="88" t="n">
        <f aca="false">O85-O86</f>
        <v>3377.998</v>
      </c>
      <c r="P87" s="88" t="n">
        <f aca="false">P85-P86</f>
        <v>3377.998</v>
      </c>
      <c r="Q87" s="88" t="n">
        <f aca="false">Q85-Q86</f>
        <v>3377.998</v>
      </c>
      <c r="R87" s="88" t="n">
        <f aca="false">R85-R86</f>
        <v>3377.998</v>
      </c>
      <c r="S87" s="88" t="n">
        <f aca="false">S85-S86</f>
        <v>3377.998</v>
      </c>
      <c r="T87" s="88" t="n">
        <f aca="false">T85-T86</f>
        <v>3377.998</v>
      </c>
      <c r="U87" s="88" t="n">
        <f aca="false">U85-U86</f>
        <v>3377.998</v>
      </c>
      <c r="V87" s="88" t="n">
        <f aca="false">V85-V86</f>
        <v>3377.998</v>
      </c>
      <c r="W87" s="88" t="n">
        <f aca="false">W85-W86</f>
        <v>3377.998</v>
      </c>
      <c r="X87" s="88" t="n">
        <f aca="false">X85-X86</f>
        <v>3377.998</v>
      </c>
      <c r="Y87" s="88" t="n">
        <f aca="false">Y85-Y86</f>
        <v>3377.998</v>
      </c>
      <c r="Z87" s="88" t="n">
        <f aca="false">Z85-Z86</f>
        <v>3377.998</v>
      </c>
      <c r="AA87" s="88" t="n">
        <f aca="false">AA85-AA86</f>
        <v>3377.998</v>
      </c>
      <c r="AB87" s="88" t="n">
        <f aca="false">AB85-AB86</f>
        <v>3377.998</v>
      </c>
      <c r="AC87" s="88" t="n">
        <f aca="false">AC85-AC86</f>
        <v>3377.998</v>
      </c>
      <c r="AD87" s="88" t="n">
        <f aca="false">AD85-AD86</f>
        <v>3377.998</v>
      </c>
      <c r="AE87" s="88" t="n">
        <f aca="false">AE85-AE86</f>
        <v>3377.998</v>
      </c>
      <c r="AF87" s="88" t="n">
        <f aca="false">AF85-AF86</f>
        <v>3377.998</v>
      </c>
      <c r="AG87" s="88" t="n">
        <f aca="false">AG85-AG86</f>
        <v>3377.998</v>
      </c>
      <c r="AH87" s="180" t="n">
        <f aca="false">AH85-AH86</f>
        <v>3377.998</v>
      </c>
      <c r="AI87" s="83"/>
      <c r="AJ87" s="84"/>
      <c r="AK87" s="84"/>
      <c r="AL87" s="8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8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8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8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8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84"/>
      <c r="DH87" s="84"/>
      <c r="DI87" s="84"/>
      <c r="DJ87" s="84"/>
      <c r="DK87" s="84"/>
      <c r="DL87" s="84"/>
      <c r="DM87" s="84"/>
      <c r="DN87" s="84"/>
      <c r="DO87" s="84"/>
      <c r="DP87" s="84"/>
      <c r="DQ87" s="84"/>
      <c r="DR87" s="84"/>
      <c r="DS87" s="84"/>
      <c r="DT87" s="84"/>
      <c r="DU87" s="84"/>
      <c r="DV87" s="84"/>
      <c r="DW87" s="84"/>
      <c r="DX87" s="84"/>
      <c r="DY87" s="84"/>
      <c r="DZ87" s="84"/>
      <c r="EA87" s="84"/>
      <c r="EB87" s="84"/>
      <c r="EC87" s="84"/>
      <c r="ED87" s="84"/>
      <c r="EE87" s="84"/>
      <c r="EF87" s="84"/>
      <c r="EG87" s="84"/>
      <c r="EH87" s="84"/>
      <c r="EI87" s="84"/>
      <c r="EJ87" s="84"/>
      <c r="EK87" s="84"/>
      <c r="EL87" s="84"/>
      <c r="EM87" s="84"/>
      <c r="EN87" s="84"/>
      <c r="EO87" s="84"/>
      <c r="EP87" s="84"/>
      <c r="EQ87" s="84"/>
      <c r="ER87" s="84"/>
      <c r="ES87" s="84"/>
      <c r="ET87" s="84"/>
      <c r="EU87" s="84"/>
      <c r="EV87" s="84"/>
      <c r="EW87" s="84"/>
      <c r="EX87" s="84"/>
      <c r="EY87" s="84"/>
      <c r="EZ87" s="84"/>
      <c r="FA87" s="84"/>
      <c r="FB87" s="84"/>
      <c r="FC87" s="84"/>
      <c r="FD87" s="84"/>
      <c r="FE87" s="84"/>
      <c r="FF87" s="84"/>
      <c r="FG87" s="84"/>
      <c r="FH87" s="84"/>
      <c r="FI87" s="84"/>
      <c r="FJ87" s="84"/>
      <c r="FK87" s="84"/>
      <c r="FL87" s="84"/>
      <c r="FM87" s="84"/>
      <c r="FN87" s="84"/>
      <c r="FO87" s="84"/>
      <c r="FP87" s="84"/>
      <c r="FQ87" s="84"/>
      <c r="FR87" s="84"/>
      <c r="FS87" s="84"/>
      <c r="FT87" s="84"/>
      <c r="FU87" s="84"/>
      <c r="FV87" s="84"/>
      <c r="FW87" s="84"/>
      <c r="FX87" s="84"/>
      <c r="FY87" s="84"/>
      <c r="FZ87" s="84"/>
      <c r="GA87" s="84"/>
      <c r="GB87" s="84"/>
      <c r="GC87" s="84"/>
      <c r="GD87" s="84"/>
      <c r="GE87" s="84"/>
      <c r="GF87" s="84"/>
      <c r="GG87" s="84"/>
      <c r="GH87" s="84"/>
      <c r="GI87" s="84"/>
      <c r="GJ87" s="84"/>
      <c r="GK87" s="84"/>
      <c r="GL87" s="84"/>
      <c r="GM87" s="84"/>
      <c r="GN87" s="84"/>
      <c r="GO87" s="84"/>
      <c r="GP87" s="84"/>
      <c r="GQ87" s="84"/>
      <c r="GR87" s="84"/>
      <c r="GS87" s="84"/>
      <c r="GT87" s="84"/>
      <c r="GU87" s="84"/>
      <c r="GV87" s="84"/>
      <c r="GW87" s="84"/>
      <c r="GX87" s="84"/>
      <c r="GY87" s="84"/>
      <c r="GZ87" s="84"/>
      <c r="HA87" s="84"/>
      <c r="HB87" s="84"/>
      <c r="HC87" s="84"/>
      <c r="HD87" s="84"/>
      <c r="HE87" s="84"/>
      <c r="HF87" s="84"/>
      <c r="HG87" s="84"/>
      <c r="HH87" s="84"/>
      <c r="HI87" s="84"/>
      <c r="HJ87" s="84"/>
      <c r="HK87" s="84"/>
      <c r="HL87" s="84"/>
      <c r="HM87" s="84"/>
      <c r="HN87" s="84"/>
      <c r="HO87" s="84"/>
      <c r="HP87" s="84"/>
      <c r="HQ87" s="84"/>
      <c r="HR87" s="84"/>
      <c r="HS87" s="84"/>
      <c r="HT87" s="84"/>
      <c r="HU87" s="84"/>
      <c r="HV87" s="84"/>
      <c r="HW87" s="84"/>
      <c r="HX87" s="84"/>
      <c r="HY87" s="84"/>
      <c r="HZ87" s="84"/>
      <c r="IA87" s="84"/>
      <c r="IB87" s="84"/>
      <c r="IC87" s="84"/>
      <c r="ID87" s="84"/>
      <c r="IE87" s="84"/>
      <c r="IF87" s="84"/>
      <c r="IG87" s="84"/>
      <c r="IH87" s="84"/>
      <c r="II87" s="84"/>
      <c r="IJ87" s="84"/>
      <c r="IK87" s="84"/>
      <c r="IL87" s="84"/>
      <c r="IM87" s="84"/>
      <c r="IN87" s="84"/>
      <c r="IO87" s="84"/>
      <c r="IP87" s="84"/>
      <c r="IQ87" s="84"/>
      <c r="IR87" s="84"/>
      <c r="IS87" s="84"/>
      <c r="IT87" s="84"/>
      <c r="IU87" s="84"/>
      <c r="IV87" s="84"/>
      <c r="IW87" s="84"/>
    </row>
    <row r="88" customFormat="false" ht="15.95" hidden="false" customHeight="true" outlineLevel="0" collapsed="false">
      <c r="A88" s="37"/>
      <c r="B88" s="91" t="s">
        <v>24</v>
      </c>
      <c r="C88" s="92" t="n">
        <f aca="false">SUM(C79:C84)</f>
        <v>3460</v>
      </c>
      <c r="D88" s="39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146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3"/>
      <c r="AX88" s="43"/>
      <c r="AY88" s="43"/>
      <c r="AZ88" s="43"/>
      <c r="BA88" s="43"/>
      <c r="BB88" s="43"/>
      <c r="BC88" s="43"/>
      <c r="BD88" s="43"/>
      <c r="BE88" s="43"/>
      <c r="BF88" s="43"/>
      <c r="BG88" s="43"/>
      <c r="BH88" s="43"/>
      <c r="BI88" s="43"/>
      <c r="BJ88" s="43"/>
      <c r="BK88" s="43"/>
      <c r="BL88" s="43"/>
      <c r="BM88" s="43"/>
      <c r="BN88" s="43"/>
      <c r="BO88" s="43"/>
      <c r="BP88" s="43"/>
      <c r="BQ88" s="43"/>
      <c r="BR88" s="43"/>
      <c r="BS88" s="43"/>
      <c r="BT88" s="43"/>
      <c r="BU88" s="43"/>
      <c r="BV88" s="43"/>
      <c r="BW88" s="43"/>
      <c r="BX88" s="43"/>
      <c r="BY88" s="43"/>
      <c r="BZ88" s="43"/>
      <c r="CA88" s="43"/>
      <c r="CB88" s="43"/>
      <c r="CC88" s="43"/>
      <c r="CD88" s="43"/>
      <c r="CE88" s="43"/>
      <c r="CF88" s="43"/>
      <c r="CG88" s="43"/>
      <c r="CH88" s="43"/>
      <c r="CI88" s="43"/>
      <c r="CJ88" s="43"/>
      <c r="CK88" s="43"/>
      <c r="CL88" s="43"/>
      <c r="CM88" s="43"/>
      <c r="CN88" s="43"/>
      <c r="CO88" s="43"/>
      <c r="CP88" s="43"/>
      <c r="CQ88" s="43"/>
      <c r="CR88" s="43"/>
      <c r="CS88" s="43"/>
      <c r="CT88" s="43"/>
      <c r="CU88" s="43"/>
      <c r="CV88" s="43"/>
      <c r="CW88" s="43"/>
      <c r="CX88" s="43"/>
      <c r="CY88" s="43"/>
      <c r="CZ88" s="43"/>
      <c r="DA88" s="43"/>
      <c r="DB88" s="43"/>
      <c r="DC88" s="43"/>
      <c r="DD88" s="43"/>
      <c r="DE88" s="43"/>
      <c r="DF88" s="43"/>
      <c r="DG88" s="43"/>
      <c r="DH88" s="43"/>
      <c r="DI88" s="43"/>
      <c r="DJ88" s="43"/>
      <c r="DK88" s="43"/>
      <c r="DL88" s="43"/>
      <c r="DM88" s="43"/>
      <c r="DN88" s="43"/>
      <c r="DO88" s="43"/>
      <c r="DP88" s="43"/>
      <c r="DQ88" s="43"/>
      <c r="DR88" s="43"/>
      <c r="DS88" s="43"/>
      <c r="DT88" s="43"/>
      <c r="DU88" s="43"/>
      <c r="DV88" s="43"/>
      <c r="DW88" s="43"/>
      <c r="DX88" s="43"/>
      <c r="DY88" s="43"/>
      <c r="DZ88" s="43"/>
      <c r="EA88" s="43"/>
      <c r="EB88" s="43"/>
      <c r="EC88" s="43"/>
      <c r="ED88" s="43"/>
      <c r="EE88" s="43"/>
      <c r="EF88" s="43"/>
      <c r="EG88" s="43"/>
      <c r="EH88" s="43"/>
      <c r="EI88" s="43"/>
      <c r="EJ88" s="43"/>
      <c r="EK88" s="43"/>
      <c r="EL88" s="43"/>
      <c r="EM88" s="43"/>
      <c r="EN88" s="43"/>
      <c r="EO88" s="43"/>
      <c r="EP88" s="43"/>
      <c r="EQ88" s="43"/>
      <c r="ER88" s="43"/>
      <c r="ES88" s="43"/>
      <c r="ET88" s="43"/>
      <c r="EU88" s="43"/>
      <c r="EV88" s="43"/>
      <c r="EW88" s="43"/>
      <c r="EX88" s="43"/>
      <c r="EY88" s="43"/>
      <c r="EZ88" s="43"/>
      <c r="FA88" s="43"/>
      <c r="FB88" s="43"/>
      <c r="FC88" s="43"/>
      <c r="FD88" s="43"/>
      <c r="FE88" s="43"/>
      <c r="FF88" s="43"/>
      <c r="FG88" s="43"/>
      <c r="FH88" s="43"/>
      <c r="FI88" s="43"/>
      <c r="FJ88" s="43"/>
      <c r="FK88" s="43"/>
      <c r="FL88" s="43"/>
      <c r="FM88" s="43"/>
      <c r="FN88" s="43"/>
      <c r="FO88" s="43"/>
      <c r="FP88" s="43"/>
      <c r="FQ88" s="43"/>
      <c r="FR88" s="43"/>
      <c r="FS88" s="43"/>
      <c r="FT88" s="43"/>
      <c r="FU88" s="43"/>
      <c r="FV88" s="43"/>
      <c r="FW88" s="43"/>
      <c r="FX88" s="43"/>
      <c r="FY88" s="43"/>
      <c r="FZ88" s="43"/>
      <c r="GA88" s="43"/>
      <c r="GB88" s="43"/>
      <c r="GC88" s="43"/>
      <c r="GD88" s="43"/>
      <c r="GE88" s="43"/>
      <c r="GF88" s="43"/>
      <c r="GG88" s="43"/>
      <c r="GH88" s="43"/>
      <c r="GI88" s="43"/>
      <c r="GJ88" s="43"/>
      <c r="GK88" s="43"/>
      <c r="GL88" s="43"/>
      <c r="GM88" s="43"/>
      <c r="GN88" s="43"/>
      <c r="GO88" s="43"/>
      <c r="GP88" s="43"/>
      <c r="GQ88" s="43"/>
      <c r="GR88" s="43"/>
      <c r="GS88" s="43"/>
      <c r="GT88" s="43"/>
      <c r="GU88" s="43"/>
      <c r="GV88" s="43"/>
      <c r="GW88" s="43"/>
      <c r="GX88" s="43"/>
      <c r="GY88" s="43"/>
      <c r="GZ88" s="43"/>
      <c r="HA88" s="43"/>
      <c r="HB88" s="43"/>
      <c r="HC88" s="43"/>
      <c r="HD88" s="43"/>
      <c r="HE88" s="43"/>
      <c r="HF88" s="43"/>
      <c r="HG88" s="43"/>
      <c r="HH88" s="43"/>
      <c r="HI88" s="43"/>
      <c r="HJ88" s="43"/>
      <c r="HK88" s="43"/>
      <c r="HL88" s="43"/>
      <c r="HM88" s="43"/>
      <c r="HN88" s="43"/>
      <c r="HO88" s="43"/>
      <c r="HP88" s="43"/>
      <c r="HQ88" s="43"/>
      <c r="HR88" s="43"/>
      <c r="HS88" s="43"/>
      <c r="HT88" s="43"/>
      <c r="HU88" s="43"/>
      <c r="HV88" s="43"/>
      <c r="HW88" s="43"/>
      <c r="HX88" s="43"/>
      <c r="HY88" s="43"/>
      <c r="HZ88" s="43"/>
      <c r="IA88" s="43"/>
      <c r="IB88" s="43"/>
      <c r="IC88" s="43"/>
      <c r="ID88" s="43"/>
      <c r="IE88" s="43"/>
      <c r="IF88" s="43"/>
      <c r="IG88" s="43"/>
      <c r="IH88" s="43"/>
      <c r="II88" s="43"/>
      <c r="IJ88" s="43"/>
      <c r="IK88" s="43"/>
      <c r="IL88" s="43"/>
      <c r="IM88" s="43"/>
      <c r="IN88" s="43"/>
      <c r="IO88" s="43"/>
      <c r="IP88" s="43"/>
      <c r="IQ88" s="43"/>
      <c r="IR88" s="43"/>
      <c r="IS88" s="43"/>
      <c r="IT88" s="43"/>
      <c r="IU88" s="43"/>
      <c r="IV88" s="43"/>
      <c r="IW88" s="43"/>
    </row>
    <row r="89" customFormat="false" ht="15.95" hidden="false" customHeight="true" outlineLevel="0" collapsed="false">
      <c r="A89" s="37"/>
      <c r="B89" s="93"/>
      <c r="C89" s="37" t="n">
        <f aca="false">SUM(D87:AH87)/31</f>
        <v>3377.998</v>
      </c>
      <c r="D89" s="39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146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43"/>
      <c r="BJ89" s="43"/>
      <c r="BK89" s="43"/>
      <c r="BL89" s="43"/>
      <c r="BM89" s="43"/>
      <c r="BN89" s="43"/>
      <c r="BO89" s="43"/>
      <c r="BP89" s="43"/>
      <c r="BQ89" s="43"/>
      <c r="BR89" s="43"/>
      <c r="BS89" s="43"/>
      <c r="BT89" s="43"/>
      <c r="BU89" s="43"/>
      <c r="BV89" s="43"/>
      <c r="BW89" s="43"/>
      <c r="BX89" s="43"/>
      <c r="BY89" s="43"/>
      <c r="BZ89" s="43"/>
      <c r="CA89" s="43"/>
      <c r="CB89" s="43"/>
      <c r="CC89" s="43"/>
      <c r="CD89" s="43"/>
      <c r="CE89" s="43"/>
      <c r="CF89" s="43"/>
      <c r="CG89" s="43"/>
      <c r="CH89" s="43"/>
      <c r="CI89" s="43"/>
      <c r="CJ89" s="43"/>
      <c r="CK89" s="43"/>
      <c r="CL89" s="43"/>
      <c r="CM89" s="43"/>
      <c r="CN89" s="43"/>
      <c r="CO89" s="43"/>
      <c r="CP89" s="43"/>
      <c r="CQ89" s="43"/>
      <c r="CR89" s="43"/>
      <c r="CS89" s="43"/>
      <c r="CT89" s="43"/>
      <c r="CU89" s="43"/>
      <c r="CV89" s="43"/>
      <c r="CW89" s="43"/>
      <c r="CX89" s="43"/>
      <c r="CY89" s="43"/>
      <c r="CZ89" s="43"/>
      <c r="DA89" s="43"/>
      <c r="DB89" s="43"/>
      <c r="DC89" s="43"/>
      <c r="DD89" s="43"/>
      <c r="DE89" s="43"/>
      <c r="DF89" s="43"/>
      <c r="DG89" s="43"/>
      <c r="DH89" s="43"/>
      <c r="DI89" s="43"/>
      <c r="DJ89" s="43"/>
      <c r="DK89" s="43"/>
      <c r="DL89" s="43"/>
      <c r="DM89" s="43"/>
      <c r="DN89" s="43"/>
      <c r="DO89" s="43"/>
      <c r="DP89" s="43"/>
      <c r="DQ89" s="43"/>
      <c r="DR89" s="43"/>
      <c r="DS89" s="43"/>
      <c r="DT89" s="43"/>
      <c r="DU89" s="43"/>
      <c r="DV89" s="43"/>
      <c r="DW89" s="43"/>
      <c r="DX89" s="43"/>
      <c r="DY89" s="43"/>
      <c r="DZ89" s="43"/>
      <c r="EA89" s="43"/>
      <c r="EB89" s="43"/>
      <c r="EC89" s="43"/>
      <c r="ED89" s="43"/>
      <c r="EE89" s="43"/>
      <c r="EF89" s="43"/>
      <c r="EG89" s="43"/>
      <c r="EH89" s="43"/>
      <c r="EI89" s="43"/>
      <c r="EJ89" s="43"/>
      <c r="EK89" s="43"/>
      <c r="EL89" s="43"/>
      <c r="EM89" s="43"/>
      <c r="EN89" s="43"/>
      <c r="EO89" s="43"/>
      <c r="EP89" s="43"/>
      <c r="EQ89" s="43"/>
      <c r="ER89" s="43"/>
      <c r="ES89" s="43"/>
      <c r="ET89" s="43"/>
      <c r="EU89" s="43"/>
      <c r="EV89" s="43"/>
      <c r="EW89" s="43"/>
      <c r="EX89" s="43"/>
      <c r="EY89" s="43"/>
      <c r="EZ89" s="43"/>
      <c r="FA89" s="43"/>
      <c r="FB89" s="43"/>
      <c r="FC89" s="43"/>
      <c r="FD89" s="43"/>
      <c r="FE89" s="43"/>
      <c r="FF89" s="43"/>
      <c r="FG89" s="43"/>
      <c r="FH89" s="43"/>
      <c r="FI89" s="43"/>
      <c r="FJ89" s="43"/>
      <c r="FK89" s="43"/>
      <c r="FL89" s="43"/>
      <c r="FM89" s="43"/>
      <c r="FN89" s="43"/>
      <c r="FO89" s="43"/>
      <c r="FP89" s="43"/>
      <c r="FQ89" s="43"/>
      <c r="FR89" s="43"/>
      <c r="FS89" s="43"/>
      <c r="FT89" s="43"/>
      <c r="FU89" s="43"/>
      <c r="FV89" s="43"/>
      <c r="FW89" s="43"/>
      <c r="FX89" s="43"/>
      <c r="FY89" s="43"/>
      <c r="FZ89" s="43"/>
      <c r="GA89" s="43"/>
      <c r="GB89" s="43"/>
      <c r="GC89" s="43"/>
      <c r="GD89" s="43"/>
      <c r="GE89" s="43"/>
      <c r="GF89" s="43"/>
      <c r="GG89" s="43"/>
      <c r="GH89" s="43"/>
      <c r="GI89" s="43"/>
      <c r="GJ89" s="43"/>
      <c r="GK89" s="43"/>
      <c r="GL89" s="43"/>
      <c r="GM89" s="43"/>
      <c r="GN89" s="43"/>
      <c r="GO89" s="43"/>
      <c r="GP89" s="43"/>
      <c r="GQ89" s="43"/>
      <c r="GR89" s="43"/>
      <c r="GS89" s="43"/>
      <c r="GT89" s="43"/>
      <c r="GU89" s="43"/>
      <c r="GV89" s="43"/>
      <c r="GW89" s="43"/>
      <c r="GX89" s="43"/>
      <c r="GY89" s="43"/>
      <c r="GZ89" s="43"/>
      <c r="HA89" s="43"/>
      <c r="HB89" s="43"/>
      <c r="HC89" s="43"/>
      <c r="HD89" s="43"/>
      <c r="HE89" s="43"/>
      <c r="HF89" s="43"/>
      <c r="HG89" s="43"/>
      <c r="HH89" s="43"/>
      <c r="HI89" s="43"/>
      <c r="HJ89" s="43"/>
      <c r="HK89" s="43"/>
      <c r="HL89" s="43"/>
      <c r="HM89" s="43"/>
      <c r="HN89" s="43"/>
      <c r="HO89" s="43"/>
      <c r="HP89" s="43"/>
      <c r="HQ89" s="43"/>
      <c r="HR89" s="43"/>
      <c r="HS89" s="43"/>
      <c r="HT89" s="43"/>
      <c r="HU89" s="43"/>
      <c r="HV89" s="43"/>
      <c r="HW89" s="43"/>
      <c r="HX89" s="43"/>
      <c r="HY89" s="43"/>
      <c r="HZ89" s="43"/>
      <c r="IA89" s="43"/>
      <c r="IB89" s="43"/>
      <c r="IC89" s="43"/>
      <c r="ID89" s="43"/>
      <c r="IE89" s="43"/>
      <c r="IF89" s="43"/>
      <c r="IG89" s="43"/>
      <c r="IH89" s="43"/>
      <c r="II89" s="43"/>
      <c r="IJ89" s="43"/>
      <c r="IK89" s="43"/>
      <c r="IL89" s="43"/>
      <c r="IM89" s="43"/>
      <c r="IN89" s="43"/>
      <c r="IO89" s="43"/>
      <c r="IP89" s="43"/>
      <c r="IQ89" s="43"/>
      <c r="IR89" s="43"/>
      <c r="IS89" s="43"/>
      <c r="IT89" s="43"/>
      <c r="IU89" s="43"/>
      <c r="IV89" s="43"/>
      <c r="IW89" s="43"/>
    </row>
    <row r="90" customFormat="false" ht="15.95" hidden="false" customHeight="true" outlineLevel="0" collapsed="false">
      <c r="A90" s="37"/>
      <c r="B90" s="38" t="s">
        <v>72</v>
      </c>
      <c r="C90" s="37"/>
      <c r="D90" s="39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146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43"/>
      <c r="BJ90" s="43"/>
      <c r="BK90" s="43"/>
      <c r="BL90" s="43"/>
      <c r="BM90" s="43"/>
      <c r="BN90" s="43"/>
      <c r="BO90" s="43"/>
      <c r="BP90" s="43"/>
      <c r="BQ90" s="43"/>
      <c r="BR90" s="43"/>
      <c r="BS90" s="43"/>
      <c r="BT90" s="43"/>
      <c r="BU90" s="43"/>
      <c r="BV90" s="43"/>
      <c r="BW90" s="43"/>
      <c r="BX90" s="43"/>
      <c r="BY90" s="43"/>
      <c r="BZ90" s="43"/>
      <c r="CA90" s="43"/>
      <c r="CB90" s="43"/>
      <c r="CC90" s="43"/>
      <c r="CD90" s="43"/>
      <c r="CE90" s="43"/>
      <c r="CF90" s="43"/>
      <c r="CG90" s="43"/>
      <c r="CH90" s="43"/>
      <c r="CI90" s="43"/>
      <c r="CJ90" s="43"/>
      <c r="CK90" s="43"/>
      <c r="CL90" s="43"/>
      <c r="CM90" s="43"/>
      <c r="CN90" s="43"/>
      <c r="CO90" s="43"/>
      <c r="CP90" s="43"/>
      <c r="CQ90" s="43"/>
      <c r="CR90" s="43"/>
      <c r="CS90" s="43"/>
      <c r="CT90" s="43"/>
      <c r="CU90" s="43"/>
      <c r="CV90" s="43"/>
      <c r="CW90" s="43"/>
      <c r="CX90" s="43"/>
      <c r="CY90" s="43"/>
      <c r="CZ90" s="43"/>
      <c r="DA90" s="43"/>
      <c r="DB90" s="43"/>
      <c r="DC90" s="43"/>
      <c r="DD90" s="43"/>
      <c r="DE90" s="43"/>
      <c r="DF90" s="43"/>
      <c r="DG90" s="43"/>
      <c r="DH90" s="43"/>
      <c r="DI90" s="43"/>
      <c r="DJ90" s="43"/>
      <c r="DK90" s="43"/>
      <c r="DL90" s="43"/>
      <c r="DM90" s="43"/>
      <c r="DN90" s="43"/>
      <c r="DO90" s="43"/>
      <c r="DP90" s="43"/>
      <c r="DQ90" s="43"/>
      <c r="DR90" s="43"/>
      <c r="DS90" s="43"/>
      <c r="DT90" s="43"/>
      <c r="DU90" s="43"/>
      <c r="DV90" s="43"/>
      <c r="DW90" s="43"/>
      <c r="DX90" s="43"/>
      <c r="DY90" s="43"/>
      <c r="DZ90" s="43"/>
      <c r="EA90" s="43"/>
      <c r="EB90" s="43"/>
      <c r="EC90" s="43"/>
      <c r="ED90" s="43"/>
      <c r="EE90" s="43"/>
      <c r="EF90" s="43"/>
      <c r="EG90" s="43"/>
      <c r="EH90" s="43"/>
      <c r="EI90" s="43"/>
      <c r="EJ90" s="43"/>
      <c r="EK90" s="43"/>
      <c r="EL90" s="43"/>
      <c r="EM90" s="43"/>
      <c r="EN90" s="43"/>
      <c r="EO90" s="43"/>
      <c r="EP90" s="43"/>
      <c r="EQ90" s="43"/>
      <c r="ER90" s="43"/>
      <c r="ES90" s="43"/>
      <c r="ET90" s="43"/>
      <c r="EU90" s="43"/>
      <c r="EV90" s="43"/>
      <c r="EW90" s="43"/>
      <c r="EX90" s="43"/>
      <c r="EY90" s="43"/>
      <c r="EZ90" s="43"/>
      <c r="FA90" s="43"/>
      <c r="FB90" s="43"/>
      <c r="FC90" s="43"/>
      <c r="FD90" s="43"/>
      <c r="FE90" s="43"/>
      <c r="FF90" s="43"/>
      <c r="FG90" s="43"/>
      <c r="FH90" s="43"/>
      <c r="FI90" s="43"/>
      <c r="FJ90" s="43"/>
      <c r="FK90" s="43"/>
      <c r="FL90" s="43"/>
      <c r="FM90" s="43"/>
      <c r="FN90" s="43"/>
      <c r="FO90" s="43"/>
      <c r="FP90" s="43"/>
      <c r="FQ90" s="43"/>
      <c r="FR90" s="43"/>
      <c r="FS90" s="43"/>
      <c r="FT90" s="43"/>
      <c r="FU90" s="43"/>
      <c r="FV90" s="43"/>
      <c r="FW90" s="43"/>
      <c r="FX90" s="43"/>
      <c r="FY90" s="43"/>
      <c r="FZ90" s="43"/>
      <c r="GA90" s="43"/>
      <c r="GB90" s="43"/>
      <c r="GC90" s="43"/>
      <c r="GD90" s="43"/>
      <c r="GE90" s="43"/>
      <c r="GF90" s="43"/>
      <c r="GG90" s="43"/>
      <c r="GH90" s="43"/>
      <c r="GI90" s="43"/>
      <c r="GJ90" s="43"/>
      <c r="GK90" s="43"/>
      <c r="GL90" s="43"/>
      <c r="GM90" s="43"/>
      <c r="GN90" s="43"/>
      <c r="GO90" s="43"/>
      <c r="GP90" s="43"/>
      <c r="GQ90" s="43"/>
      <c r="GR90" s="43"/>
      <c r="GS90" s="43"/>
      <c r="GT90" s="43"/>
      <c r="GU90" s="43"/>
      <c r="GV90" s="43"/>
      <c r="GW90" s="43"/>
      <c r="GX90" s="43"/>
      <c r="GY90" s="43"/>
      <c r="GZ90" s="43"/>
      <c r="HA90" s="43"/>
      <c r="HB90" s="43"/>
      <c r="HC90" s="43"/>
      <c r="HD90" s="43"/>
      <c r="HE90" s="43"/>
      <c r="HF90" s="43"/>
      <c r="HG90" s="43"/>
      <c r="HH90" s="43"/>
      <c r="HI90" s="43"/>
      <c r="HJ90" s="43"/>
      <c r="HK90" s="43"/>
      <c r="HL90" s="43"/>
      <c r="HM90" s="43"/>
      <c r="HN90" s="43"/>
      <c r="HO90" s="43"/>
      <c r="HP90" s="43"/>
      <c r="HQ90" s="43"/>
      <c r="HR90" s="43"/>
      <c r="HS90" s="43"/>
      <c r="HT90" s="43"/>
      <c r="HU90" s="43"/>
      <c r="HV90" s="43"/>
      <c r="HW90" s="43"/>
      <c r="HX90" s="43"/>
      <c r="HY90" s="43"/>
      <c r="HZ90" s="43"/>
      <c r="IA90" s="43"/>
      <c r="IB90" s="43"/>
      <c r="IC90" s="43"/>
      <c r="ID90" s="43"/>
      <c r="IE90" s="43"/>
      <c r="IF90" s="43"/>
      <c r="IG90" s="43"/>
      <c r="IH90" s="43"/>
      <c r="II90" s="43"/>
      <c r="IJ90" s="43"/>
      <c r="IK90" s="43"/>
      <c r="IL90" s="43"/>
      <c r="IM90" s="43"/>
      <c r="IN90" s="43"/>
      <c r="IO90" s="43"/>
      <c r="IP90" s="43"/>
      <c r="IQ90" s="43"/>
      <c r="IR90" s="43"/>
      <c r="IS90" s="43"/>
      <c r="IT90" s="43"/>
      <c r="IU90" s="43"/>
      <c r="IV90" s="43"/>
      <c r="IW90" s="43"/>
    </row>
    <row r="91" customFormat="false" ht="15.95" hidden="false" customHeight="true" outlineLevel="0" collapsed="false">
      <c r="A91" s="44" t="n">
        <v>1</v>
      </c>
      <c r="B91" s="45" t="s">
        <v>73</v>
      </c>
      <c r="C91" s="44" t="n">
        <v>870</v>
      </c>
      <c r="D91" s="229" t="n">
        <v>1</v>
      </c>
      <c r="E91" s="151" t="n">
        <v>1</v>
      </c>
      <c r="F91" s="151" t="n">
        <v>1</v>
      </c>
      <c r="G91" s="151" t="n">
        <v>1</v>
      </c>
      <c r="H91" s="151" t="n">
        <v>1</v>
      </c>
      <c r="I91" s="151" t="n">
        <v>1</v>
      </c>
      <c r="J91" s="151" t="n">
        <v>1</v>
      </c>
      <c r="K91" s="151" t="n">
        <v>1</v>
      </c>
      <c r="L91" s="151" t="n">
        <v>1</v>
      </c>
      <c r="M91" s="151" t="n">
        <v>1</v>
      </c>
      <c r="N91" s="151" t="n">
        <v>1</v>
      </c>
      <c r="O91" s="151" t="n">
        <v>1</v>
      </c>
      <c r="P91" s="151" t="n">
        <v>1</v>
      </c>
      <c r="Q91" s="151" t="n">
        <v>1</v>
      </c>
      <c r="R91" s="151" t="n">
        <v>1</v>
      </c>
      <c r="S91" s="151" t="n">
        <v>1</v>
      </c>
      <c r="T91" s="151" t="n">
        <v>1</v>
      </c>
      <c r="U91" s="151" t="n">
        <v>1</v>
      </c>
      <c r="V91" s="151" t="n">
        <v>1</v>
      </c>
      <c r="W91" s="151" t="n">
        <v>1</v>
      </c>
      <c r="X91" s="151" t="n">
        <v>1</v>
      </c>
      <c r="Y91" s="151" t="n">
        <v>1</v>
      </c>
      <c r="Z91" s="151" t="n">
        <v>1</v>
      </c>
      <c r="AA91" s="151" t="n">
        <v>1</v>
      </c>
      <c r="AB91" s="151" t="n">
        <v>1</v>
      </c>
      <c r="AC91" s="151" t="n">
        <v>1</v>
      </c>
      <c r="AD91" s="151" t="n">
        <v>1</v>
      </c>
      <c r="AE91" s="151" t="n">
        <v>1</v>
      </c>
      <c r="AF91" s="151" t="n">
        <v>1</v>
      </c>
      <c r="AG91" s="151" t="n">
        <v>1</v>
      </c>
      <c r="AH91" s="152" t="n">
        <v>1</v>
      </c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43"/>
      <c r="BJ91" s="43"/>
      <c r="BK91" s="43"/>
      <c r="BL91" s="43"/>
      <c r="BM91" s="43"/>
      <c r="BN91" s="43"/>
      <c r="BO91" s="43"/>
      <c r="BP91" s="43"/>
      <c r="BQ91" s="43"/>
      <c r="BR91" s="43"/>
      <c r="BS91" s="43"/>
      <c r="BT91" s="43"/>
      <c r="BU91" s="43"/>
      <c r="BV91" s="43"/>
      <c r="BW91" s="43"/>
      <c r="BX91" s="43"/>
      <c r="BY91" s="43"/>
      <c r="BZ91" s="43"/>
      <c r="CA91" s="43"/>
      <c r="CB91" s="43"/>
      <c r="CC91" s="43"/>
      <c r="CD91" s="43"/>
      <c r="CE91" s="43"/>
      <c r="CF91" s="43"/>
      <c r="CG91" s="43"/>
      <c r="CH91" s="43"/>
      <c r="CI91" s="43"/>
      <c r="CJ91" s="43"/>
      <c r="CK91" s="43"/>
      <c r="CL91" s="43"/>
      <c r="CM91" s="43"/>
      <c r="CN91" s="43"/>
      <c r="CO91" s="43"/>
      <c r="CP91" s="43"/>
      <c r="CQ91" s="43"/>
      <c r="CR91" s="43"/>
      <c r="CS91" s="43"/>
      <c r="CT91" s="43"/>
      <c r="CU91" s="43"/>
      <c r="CV91" s="43"/>
      <c r="CW91" s="43"/>
      <c r="CX91" s="43"/>
      <c r="CY91" s="43"/>
      <c r="CZ91" s="43"/>
      <c r="DA91" s="43"/>
      <c r="DB91" s="43"/>
      <c r="DC91" s="43"/>
      <c r="DD91" s="43"/>
      <c r="DE91" s="43"/>
      <c r="DF91" s="43"/>
      <c r="DG91" s="43"/>
      <c r="DH91" s="43"/>
      <c r="DI91" s="43"/>
      <c r="DJ91" s="43"/>
      <c r="DK91" s="43"/>
      <c r="DL91" s="43"/>
      <c r="DM91" s="43"/>
      <c r="DN91" s="43"/>
      <c r="DO91" s="43"/>
      <c r="DP91" s="43"/>
      <c r="DQ91" s="43"/>
      <c r="DR91" s="43"/>
      <c r="DS91" s="43"/>
      <c r="DT91" s="43"/>
      <c r="DU91" s="43"/>
      <c r="DV91" s="43"/>
      <c r="DW91" s="43"/>
      <c r="DX91" s="43"/>
      <c r="DY91" s="43"/>
      <c r="DZ91" s="43"/>
      <c r="EA91" s="43"/>
      <c r="EB91" s="43"/>
      <c r="EC91" s="43"/>
      <c r="ED91" s="43"/>
      <c r="EE91" s="43"/>
      <c r="EF91" s="43"/>
      <c r="EG91" s="43"/>
      <c r="EH91" s="43"/>
      <c r="EI91" s="43"/>
      <c r="EJ91" s="43"/>
      <c r="EK91" s="43"/>
      <c r="EL91" s="43"/>
      <c r="EM91" s="43"/>
      <c r="EN91" s="43"/>
      <c r="EO91" s="43"/>
      <c r="EP91" s="43"/>
      <c r="EQ91" s="43"/>
      <c r="ER91" s="43"/>
      <c r="ES91" s="43"/>
      <c r="ET91" s="43"/>
      <c r="EU91" s="43"/>
      <c r="EV91" s="43"/>
      <c r="EW91" s="43"/>
      <c r="EX91" s="43"/>
      <c r="EY91" s="43"/>
      <c r="EZ91" s="43"/>
      <c r="FA91" s="43"/>
      <c r="FB91" s="43"/>
      <c r="FC91" s="43"/>
      <c r="FD91" s="43"/>
      <c r="FE91" s="43"/>
      <c r="FF91" s="43"/>
      <c r="FG91" s="43"/>
      <c r="FH91" s="43"/>
      <c r="FI91" s="43"/>
      <c r="FJ91" s="43"/>
      <c r="FK91" s="43"/>
      <c r="FL91" s="43"/>
      <c r="FM91" s="43"/>
      <c r="FN91" s="43"/>
      <c r="FO91" s="43"/>
      <c r="FP91" s="43"/>
      <c r="FQ91" s="43"/>
      <c r="FR91" s="43"/>
      <c r="FS91" s="43"/>
      <c r="FT91" s="43"/>
      <c r="FU91" s="43"/>
      <c r="FV91" s="43"/>
      <c r="FW91" s="43"/>
      <c r="FX91" s="43"/>
      <c r="FY91" s="43"/>
      <c r="FZ91" s="43"/>
      <c r="GA91" s="43"/>
      <c r="GB91" s="43"/>
      <c r="GC91" s="43"/>
      <c r="GD91" s="43"/>
      <c r="GE91" s="43"/>
      <c r="GF91" s="43"/>
      <c r="GG91" s="43"/>
      <c r="GH91" s="43"/>
      <c r="GI91" s="43"/>
      <c r="GJ91" s="43"/>
      <c r="GK91" s="43"/>
      <c r="GL91" s="43"/>
      <c r="GM91" s="43"/>
      <c r="GN91" s="43"/>
      <c r="GO91" s="43"/>
      <c r="GP91" s="43"/>
      <c r="GQ91" s="43"/>
      <c r="GR91" s="43"/>
      <c r="GS91" s="43"/>
      <c r="GT91" s="43"/>
      <c r="GU91" s="43"/>
      <c r="GV91" s="43"/>
      <c r="GW91" s="43"/>
      <c r="GX91" s="43"/>
      <c r="GY91" s="43"/>
      <c r="GZ91" s="43"/>
      <c r="HA91" s="43"/>
      <c r="HB91" s="43"/>
      <c r="HC91" s="43"/>
      <c r="HD91" s="43"/>
      <c r="HE91" s="43"/>
      <c r="HF91" s="43"/>
      <c r="HG91" s="43"/>
      <c r="HH91" s="43"/>
      <c r="HI91" s="43"/>
      <c r="HJ91" s="43"/>
      <c r="HK91" s="43"/>
      <c r="HL91" s="43"/>
      <c r="HM91" s="43"/>
      <c r="HN91" s="43"/>
      <c r="HO91" s="43"/>
      <c r="HP91" s="43"/>
      <c r="HQ91" s="43"/>
      <c r="HR91" s="43"/>
      <c r="HS91" s="43"/>
      <c r="HT91" s="43"/>
      <c r="HU91" s="43"/>
      <c r="HV91" s="43"/>
      <c r="HW91" s="43"/>
      <c r="HX91" s="43"/>
      <c r="HY91" s="43"/>
      <c r="HZ91" s="43"/>
      <c r="IA91" s="43"/>
      <c r="IB91" s="43"/>
      <c r="IC91" s="43"/>
      <c r="ID91" s="43"/>
      <c r="IE91" s="43"/>
      <c r="IF91" s="43"/>
      <c r="IG91" s="43"/>
      <c r="IH91" s="43"/>
      <c r="II91" s="43"/>
      <c r="IJ91" s="43"/>
      <c r="IK91" s="43"/>
      <c r="IL91" s="43"/>
      <c r="IM91" s="43"/>
      <c r="IN91" s="43"/>
      <c r="IO91" s="43"/>
      <c r="IP91" s="43"/>
      <c r="IQ91" s="43"/>
      <c r="IR91" s="43"/>
      <c r="IS91" s="43"/>
      <c r="IT91" s="43"/>
      <c r="IU91" s="43"/>
      <c r="IV91" s="43"/>
      <c r="IW91" s="43"/>
    </row>
    <row r="92" customFormat="false" ht="15.95" hidden="false" customHeight="true" outlineLevel="0" collapsed="false">
      <c r="A92" s="44" t="n">
        <f aca="false">+A91+1</f>
        <v>2</v>
      </c>
      <c r="B92" s="45" t="s">
        <v>74</v>
      </c>
      <c r="C92" s="44" t="n">
        <v>1149</v>
      </c>
      <c r="D92" s="229" t="n">
        <v>1</v>
      </c>
      <c r="E92" s="151" t="n">
        <v>1</v>
      </c>
      <c r="F92" s="151" t="n">
        <v>1</v>
      </c>
      <c r="G92" s="151" t="n">
        <v>1</v>
      </c>
      <c r="H92" s="151" t="n">
        <v>1</v>
      </c>
      <c r="I92" s="151" t="n">
        <v>1</v>
      </c>
      <c r="J92" s="151" t="n">
        <v>1</v>
      </c>
      <c r="K92" s="151" t="n">
        <v>1</v>
      </c>
      <c r="L92" s="151" t="n">
        <v>1</v>
      </c>
      <c r="M92" s="151" t="n">
        <v>1</v>
      </c>
      <c r="N92" s="151" t="n">
        <v>1</v>
      </c>
      <c r="O92" s="151" t="n">
        <v>1</v>
      </c>
      <c r="P92" s="151" t="n">
        <v>1</v>
      </c>
      <c r="Q92" s="151" t="n">
        <v>1</v>
      </c>
      <c r="R92" s="151" t="n">
        <v>1</v>
      </c>
      <c r="S92" s="151" t="n">
        <v>1</v>
      </c>
      <c r="T92" s="151" t="n">
        <v>1</v>
      </c>
      <c r="U92" s="151" t="n">
        <v>1</v>
      </c>
      <c r="V92" s="151" t="n">
        <v>1</v>
      </c>
      <c r="W92" s="151" t="n">
        <v>1</v>
      </c>
      <c r="X92" s="151" t="n">
        <v>1</v>
      </c>
      <c r="Y92" s="151" t="n">
        <v>1</v>
      </c>
      <c r="Z92" s="151" t="n">
        <v>1</v>
      </c>
      <c r="AA92" s="151" t="n">
        <v>1</v>
      </c>
      <c r="AB92" s="151" t="n">
        <v>1</v>
      </c>
      <c r="AC92" s="151" t="n">
        <v>1</v>
      </c>
      <c r="AD92" s="151" t="n">
        <v>1</v>
      </c>
      <c r="AE92" s="151" t="n">
        <v>1</v>
      </c>
      <c r="AF92" s="151" t="n">
        <v>1</v>
      </c>
      <c r="AG92" s="151" t="n">
        <v>1</v>
      </c>
      <c r="AH92" s="152" t="n">
        <v>1</v>
      </c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43"/>
      <c r="BJ92" s="43"/>
      <c r="BK92" s="43"/>
      <c r="BL92" s="43"/>
      <c r="BM92" s="43"/>
      <c r="BN92" s="43"/>
      <c r="BO92" s="43"/>
      <c r="BP92" s="43"/>
      <c r="BQ92" s="43"/>
      <c r="BR92" s="43"/>
      <c r="BS92" s="43"/>
      <c r="BT92" s="43"/>
      <c r="BU92" s="43"/>
      <c r="BV92" s="43"/>
      <c r="BW92" s="43"/>
      <c r="BX92" s="43"/>
      <c r="BY92" s="43"/>
      <c r="BZ92" s="43"/>
      <c r="CA92" s="43"/>
      <c r="CB92" s="43"/>
      <c r="CC92" s="43"/>
      <c r="CD92" s="43"/>
      <c r="CE92" s="43"/>
      <c r="CF92" s="43"/>
      <c r="CG92" s="43"/>
      <c r="CH92" s="43"/>
      <c r="CI92" s="43"/>
      <c r="CJ92" s="43"/>
      <c r="CK92" s="43"/>
      <c r="CL92" s="43"/>
      <c r="CM92" s="43"/>
      <c r="CN92" s="43"/>
      <c r="CO92" s="43"/>
      <c r="CP92" s="43"/>
      <c r="CQ92" s="43"/>
      <c r="CR92" s="43"/>
      <c r="CS92" s="43"/>
      <c r="CT92" s="43"/>
      <c r="CU92" s="43"/>
      <c r="CV92" s="43"/>
      <c r="CW92" s="43"/>
      <c r="CX92" s="43"/>
      <c r="CY92" s="43"/>
      <c r="CZ92" s="43"/>
      <c r="DA92" s="43"/>
      <c r="DB92" s="43"/>
      <c r="DC92" s="43"/>
      <c r="DD92" s="43"/>
      <c r="DE92" s="43"/>
      <c r="DF92" s="43"/>
      <c r="DG92" s="43"/>
      <c r="DH92" s="43"/>
      <c r="DI92" s="43"/>
      <c r="DJ92" s="43"/>
      <c r="DK92" s="43"/>
      <c r="DL92" s="43"/>
      <c r="DM92" s="43"/>
      <c r="DN92" s="43"/>
      <c r="DO92" s="43"/>
      <c r="DP92" s="43"/>
      <c r="DQ92" s="43"/>
      <c r="DR92" s="43"/>
      <c r="DS92" s="43"/>
      <c r="DT92" s="43"/>
      <c r="DU92" s="43"/>
      <c r="DV92" s="43"/>
      <c r="DW92" s="43"/>
      <c r="DX92" s="43"/>
      <c r="DY92" s="43"/>
      <c r="DZ92" s="43"/>
      <c r="EA92" s="43"/>
      <c r="EB92" s="43"/>
      <c r="EC92" s="43"/>
      <c r="ED92" s="43"/>
      <c r="EE92" s="43"/>
      <c r="EF92" s="43"/>
      <c r="EG92" s="43"/>
      <c r="EH92" s="43"/>
      <c r="EI92" s="43"/>
      <c r="EJ92" s="43"/>
      <c r="EK92" s="43"/>
      <c r="EL92" s="43"/>
      <c r="EM92" s="43"/>
      <c r="EN92" s="43"/>
      <c r="EO92" s="43"/>
      <c r="EP92" s="43"/>
      <c r="EQ92" s="43"/>
      <c r="ER92" s="43"/>
      <c r="ES92" s="43"/>
      <c r="ET92" s="43"/>
      <c r="EU92" s="43"/>
      <c r="EV92" s="43"/>
      <c r="EW92" s="43"/>
      <c r="EX92" s="43"/>
      <c r="EY92" s="43"/>
      <c r="EZ92" s="43"/>
      <c r="FA92" s="43"/>
      <c r="FB92" s="43"/>
      <c r="FC92" s="43"/>
      <c r="FD92" s="43"/>
      <c r="FE92" s="43"/>
      <c r="FF92" s="43"/>
      <c r="FG92" s="43"/>
      <c r="FH92" s="43"/>
      <c r="FI92" s="43"/>
      <c r="FJ92" s="43"/>
      <c r="FK92" s="43"/>
      <c r="FL92" s="43"/>
      <c r="FM92" s="43"/>
      <c r="FN92" s="43"/>
      <c r="FO92" s="43"/>
      <c r="FP92" s="43"/>
      <c r="FQ92" s="43"/>
      <c r="FR92" s="43"/>
      <c r="FS92" s="43"/>
      <c r="FT92" s="43"/>
      <c r="FU92" s="43"/>
      <c r="FV92" s="43"/>
      <c r="FW92" s="43"/>
      <c r="FX92" s="43"/>
      <c r="FY92" s="43"/>
      <c r="FZ92" s="43"/>
      <c r="GA92" s="43"/>
      <c r="GB92" s="43"/>
      <c r="GC92" s="43"/>
      <c r="GD92" s="43"/>
      <c r="GE92" s="43"/>
      <c r="GF92" s="43"/>
      <c r="GG92" s="43"/>
      <c r="GH92" s="43"/>
      <c r="GI92" s="43"/>
      <c r="GJ92" s="43"/>
      <c r="GK92" s="43"/>
      <c r="GL92" s="43"/>
      <c r="GM92" s="43"/>
      <c r="GN92" s="43"/>
      <c r="GO92" s="43"/>
      <c r="GP92" s="43"/>
      <c r="GQ92" s="43"/>
      <c r="GR92" s="43"/>
      <c r="GS92" s="43"/>
      <c r="GT92" s="43"/>
      <c r="GU92" s="43"/>
      <c r="GV92" s="43"/>
      <c r="GW92" s="43"/>
      <c r="GX92" s="43"/>
      <c r="GY92" s="43"/>
      <c r="GZ92" s="43"/>
      <c r="HA92" s="43"/>
      <c r="HB92" s="43"/>
      <c r="HC92" s="43"/>
      <c r="HD92" s="43"/>
      <c r="HE92" s="43"/>
      <c r="HF92" s="43"/>
      <c r="HG92" s="43"/>
      <c r="HH92" s="43"/>
      <c r="HI92" s="43"/>
      <c r="HJ92" s="43"/>
      <c r="HK92" s="43"/>
      <c r="HL92" s="43"/>
      <c r="HM92" s="43"/>
      <c r="HN92" s="43"/>
      <c r="HO92" s="43"/>
      <c r="HP92" s="43"/>
      <c r="HQ92" s="43"/>
      <c r="HR92" s="43"/>
      <c r="HS92" s="43"/>
      <c r="HT92" s="43"/>
      <c r="HU92" s="43"/>
      <c r="HV92" s="43"/>
      <c r="HW92" s="43"/>
      <c r="HX92" s="43"/>
      <c r="HY92" s="43"/>
      <c r="HZ92" s="43"/>
      <c r="IA92" s="43"/>
      <c r="IB92" s="43"/>
      <c r="IC92" s="43"/>
      <c r="ID92" s="43"/>
      <c r="IE92" s="43"/>
      <c r="IF92" s="43"/>
      <c r="IG92" s="43"/>
      <c r="IH92" s="43"/>
      <c r="II92" s="43"/>
      <c r="IJ92" s="43"/>
      <c r="IK92" s="43"/>
      <c r="IL92" s="43"/>
      <c r="IM92" s="43"/>
      <c r="IN92" s="43"/>
      <c r="IO92" s="43"/>
      <c r="IP92" s="43"/>
      <c r="IQ92" s="43"/>
      <c r="IR92" s="43"/>
      <c r="IS92" s="43"/>
      <c r="IT92" s="43"/>
      <c r="IU92" s="43"/>
      <c r="IV92" s="43"/>
      <c r="IW92" s="43"/>
    </row>
    <row r="93" customFormat="false" ht="15.95" hidden="false" customHeight="true" outlineLevel="0" collapsed="false">
      <c r="A93" s="44" t="n">
        <f aca="false">+A92+1</f>
        <v>3</v>
      </c>
      <c r="B93" s="45" t="s">
        <v>75</v>
      </c>
      <c r="C93" s="44" t="n">
        <v>670</v>
      </c>
      <c r="D93" s="229" t="n">
        <v>1</v>
      </c>
      <c r="E93" s="151" t="n">
        <v>1</v>
      </c>
      <c r="F93" s="151" t="n">
        <v>1</v>
      </c>
      <c r="G93" s="151" t="n">
        <v>1</v>
      </c>
      <c r="H93" s="151" t="n">
        <v>1</v>
      </c>
      <c r="I93" s="151" t="n">
        <v>1</v>
      </c>
      <c r="J93" s="151" t="n">
        <v>1</v>
      </c>
      <c r="K93" s="151" t="n">
        <v>1</v>
      </c>
      <c r="L93" s="151" t="n">
        <v>1</v>
      </c>
      <c r="M93" s="151" t="n">
        <v>1</v>
      </c>
      <c r="N93" s="151" t="n">
        <v>1</v>
      </c>
      <c r="O93" s="151" t="n">
        <v>1</v>
      </c>
      <c r="P93" s="151" t="n">
        <v>1</v>
      </c>
      <c r="Q93" s="151" t="n">
        <v>1</v>
      </c>
      <c r="R93" s="151" t="n">
        <v>1</v>
      </c>
      <c r="S93" s="151" t="n">
        <v>1</v>
      </c>
      <c r="T93" s="151" t="n">
        <v>1</v>
      </c>
      <c r="U93" s="151" t="n">
        <v>1</v>
      </c>
      <c r="V93" s="151" t="n">
        <v>1</v>
      </c>
      <c r="W93" s="151" t="n">
        <v>1</v>
      </c>
      <c r="X93" s="151" t="n">
        <v>1</v>
      </c>
      <c r="Y93" s="151" t="n">
        <v>1</v>
      </c>
      <c r="Z93" s="151" t="n">
        <v>1</v>
      </c>
      <c r="AA93" s="151" t="n">
        <v>1</v>
      </c>
      <c r="AB93" s="151" t="n">
        <v>1</v>
      </c>
      <c r="AC93" s="151" t="n">
        <v>1</v>
      </c>
      <c r="AD93" s="151" t="n">
        <v>1</v>
      </c>
      <c r="AE93" s="151" t="n">
        <v>1</v>
      </c>
      <c r="AF93" s="151" t="n">
        <v>1</v>
      </c>
      <c r="AG93" s="151" t="n">
        <v>1</v>
      </c>
      <c r="AH93" s="152" t="n">
        <v>1</v>
      </c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  <c r="BM93" s="43"/>
      <c r="BN93" s="43"/>
      <c r="BO93" s="43"/>
      <c r="BP93" s="43"/>
      <c r="BQ93" s="43"/>
      <c r="BR93" s="43"/>
      <c r="BS93" s="43"/>
      <c r="BT93" s="43"/>
      <c r="BU93" s="43"/>
      <c r="BV93" s="43"/>
      <c r="BW93" s="43"/>
      <c r="BX93" s="43"/>
      <c r="BY93" s="43"/>
      <c r="BZ93" s="43"/>
      <c r="CA93" s="43"/>
      <c r="CB93" s="43"/>
      <c r="CC93" s="43"/>
      <c r="CD93" s="43"/>
      <c r="CE93" s="43"/>
      <c r="CF93" s="43"/>
      <c r="CG93" s="43"/>
      <c r="CH93" s="43"/>
      <c r="CI93" s="43"/>
      <c r="CJ93" s="43"/>
      <c r="CK93" s="43"/>
      <c r="CL93" s="43"/>
      <c r="CM93" s="43"/>
      <c r="CN93" s="43"/>
      <c r="CO93" s="43"/>
      <c r="CP93" s="43"/>
      <c r="CQ93" s="43"/>
      <c r="CR93" s="43"/>
      <c r="CS93" s="43"/>
      <c r="CT93" s="43"/>
      <c r="CU93" s="43"/>
      <c r="CV93" s="43"/>
      <c r="CW93" s="43"/>
      <c r="CX93" s="43"/>
      <c r="CY93" s="43"/>
      <c r="CZ93" s="43"/>
      <c r="DA93" s="43"/>
      <c r="DB93" s="43"/>
      <c r="DC93" s="43"/>
      <c r="DD93" s="43"/>
      <c r="DE93" s="43"/>
      <c r="DF93" s="43"/>
      <c r="DG93" s="43"/>
      <c r="DH93" s="43"/>
      <c r="DI93" s="43"/>
      <c r="DJ93" s="43"/>
      <c r="DK93" s="43"/>
      <c r="DL93" s="43"/>
      <c r="DM93" s="43"/>
      <c r="DN93" s="43"/>
      <c r="DO93" s="43"/>
      <c r="DP93" s="43"/>
      <c r="DQ93" s="43"/>
      <c r="DR93" s="43"/>
      <c r="DS93" s="43"/>
      <c r="DT93" s="43"/>
      <c r="DU93" s="43"/>
      <c r="DV93" s="43"/>
      <c r="DW93" s="43"/>
      <c r="DX93" s="43"/>
      <c r="DY93" s="43"/>
      <c r="DZ93" s="43"/>
      <c r="EA93" s="43"/>
      <c r="EB93" s="43"/>
      <c r="EC93" s="43"/>
      <c r="ED93" s="43"/>
      <c r="EE93" s="43"/>
      <c r="EF93" s="43"/>
      <c r="EG93" s="43"/>
      <c r="EH93" s="43"/>
      <c r="EI93" s="43"/>
      <c r="EJ93" s="43"/>
      <c r="EK93" s="43"/>
      <c r="EL93" s="43"/>
      <c r="EM93" s="43"/>
      <c r="EN93" s="43"/>
      <c r="EO93" s="43"/>
      <c r="EP93" s="43"/>
      <c r="EQ93" s="43"/>
      <c r="ER93" s="43"/>
      <c r="ES93" s="43"/>
      <c r="ET93" s="43"/>
      <c r="EU93" s="43"/>
      <c r="EV93" s="43"/>
      <c r="EW93" s="43"/>
      <c r="EX93" s="43"/>
      <c r="EY93" s="43"/>
      <c r="EZ93" s="43"/>
      <c r="FA93" s="43"/>
      <c r="FB93" s="43"/>
      <c r="FC93" s="43"/>
      <c r="FD93" s="43"/>
      <c r="FE93" s="43"/>
      <c r="FF93" s="43"/>
      <c r="FG93" s="43"/>
      <c r="FH93" s="43"/>
      <c r="FI93" s="43"/>
      <c r="FJ93" s="43"/>
      <c r="FK93" s="43"/>
      <c r="FL93" s="43"/>
      <c r="FM93" s="43"/>
      <c r="FN93" s="43"/>
      <c r="FO93" s="43"/>
      <c r="FP93" s="43"/>
      <c r="FQ93" s="43"/>
      <c r="FR93" s="43"/>
      <c r="FS93" s="43"/>
      <c r="FT93" s="43"/>
      <c r="FU93" s="43"/>
      <c r="FV93" s="43"/>
      <c r="FW93" s="43"/>
      <c r="FX93" s="43"/>
      <c r="FY93" s="43"/>
      <c r="FZ93" s="43"/>
      <c r="GA93" s="43"/>
      <c r="GB93" s="43"/>
      <c r="GC93" s="43"/>
      <c r="GD93" s="43"/>
      <c r="GE93" s="43"/>
      <c r="GF93" s="43"/>
      <c r="GG93" s="43"/>
      <c r="GH93" s="43"/>
      <c r="GI93" s="43"/>
      <c r="GJ93" s="43"/>
      <c r="GK93" s="43"/>
      <c r="GL93" s="43"/>
      <c r="GM93" s="43"/>
      <c r="GN93" s="43"/>
      <c r="GO93" s="43"/>
      <c r="GP93" s="43"/>
      <c r="GQ93" s="43"/>
      <c r="GR93" s="43"/>
      <c r="GS93" s="43"/>
      <c r="GT93" s="43"/>
      <c r="GU93" s="43"/>
      <c r="GV93" s="43"/>
      <c r="GW93" s="43"/>
      <c r="GX93" s="43"/>
      <c r="GY93" s="43"/>
      <c r="GZ93" s="43"/>
      <c r="HA93" s="43"/>
      <c r="HB93" s="43"/>
      <c r="HC93" s="43"/>
      <c r="HD93" s="43"/>
      <c r="HE93" s="43"/>
      <c r="HF93" s="43"/>
      <c r="HG93" s="43"/>
      <c r="HH93" s="43"/>
      <c r="HI93" s="43"/>
      <c r="HJ93" s="43"/>
      <c r="HK93" s="43"/>
      <c r="HL93" s="43"/>
      <c r="HM93" s="43"/>
      <c r="HN93" s="43"/>
      <c r="HO93" s="43"/>
      <c r="HP93" s="43"/>
      <c r="HQ93" s="43"/>
      <c r="HR93" s="43"/>
      <c r="HS93" s="43"/>
      <c r="HT93" s="43"/>
      <c r="HU93" s="43"/>
      <c r="HV93" s="43"/>
      <c r="HW93" s="43"/>
      <c r="HX93" s="43"/>
      <c r="HY93" s="43"/>
      <c r="HZ93" s="43"/>
      <c r="IA93" s="43"/>
      <c r="IB93" s="43"/>
      <c r="IC93" s="43"/>
      <c r="ID93" s="43"/>
      <c r="IE93" s="43"/>
      <c r="IF93" s="43"/>
      <c r="IG93" s="43"/>
      <c r="IH93" s="43"/>
      <c r="II93" s="43"/>
      <c r="IJ93" s="43"/>
      <c r="IK93" s="43"/>
      <c r="IL93" s="43"/>
      <c r="IM93" s="43"/>
      <c r="IN93" s="43"/>
      <c r="IO93" s="43"/>
      <c r="IP93" s="43"/>
      <c r="IQ93" s="43"/>
      <c r="IR93" s="43"/>
      <c r="IS93" s="43"/>
      <c r="IT93" s="43"/>
      <c r="IU93" s="43"/>
      <c r="IV93" s="43"/>
      <c r="IW93" s="43"/>
    </row>
    <row r="94" customFormat="false" ht="15.95" hidden="false" customHeight="true" outlineLevel="0" collapsed="false">
      <c r="A94" s="44" t="n">
        <f aca="false">+A93+1</f>
        <v>4</v>
      </c>
      <c r="B94" s="45" t="s">
        <v>76</v>
      </c>
      <c r="C94" s="44" t="n">
        <v>1162</v>
      </c>
      <c r="D94" s="229" t="n">
        <v>1</v>
      </c>
      <c r="E94" s="151" t="n">
        <v>1</v>
      </c>
      <c r="F94" s="151" t="n">
        <v>1</v>
      </c>
      <c r="G94" s="151" t="n">
        <v>1</v>
      </c>
      <c r="H94" s="151" t="n">
        <v>1</v>
      </c>
      <c r="I94" s="151" t="n">
        <v>1</v>
      </c>
      <c r="J94" s="151" t="n">
        <v>1</v>
      </c>
      <c r="K94" s="151" t="n">
        <v>1</v>
      </c>
      <c r="L94" s="151" t="n">
        <v>1</v>
      </c>
      <c r="M94" s="151" t="n">
        <v>1</v>
      </c>
      <c r="N94" s="151" t="n">
        <v>1</v>
      </c>
      <c r="O94" s="151" t="n">
        <v>1</v>
      </c>
      <c r="P94" s="151" t="n">
        <v>1</v>
      </c>
      <c r="Q94" s="151" t="n">
        <v>1</v>
      </c>
      <c r="R94" s="151" t="n">
        <v>1</v>
      </c>
      <c r="S94" s="151" t="n">
        <v>1</v>
      </c>
      <c r="T94" s="151" t="n">
        <v>1</v>
      </c>
      <c r="U94" s="151" t="n">
        <v>1</v>
      </c>
      <c r="V94" s="151" t="n">
        <v>1</v>
      </c>
      <c r="W94" s="151" t="n">
        <v>1</v>
      </c>
      <c r="X94" s="151" t="n">
        <v>1</v>
      </c>
      <c r="Y94" s="151" t="n">
        <v>1</v>
      </c>
      <c r="Z94" s="151" t="n">
        <v>1</v>
      </c>
      <c r="AA94" s="151" t="n">
        <v>1</v>
      </c>
      <c r="AB94" s="151" t="n">
        <v>1</v>
      </c>
      <c r="AC94" s="151" t="n">
        <v>1</v>
      </c>
      <c r="AD94" s="151" t="n">
        <v>1</v>
      </c>
      <c r="AE94" s="151" t="n">
        <v>1</v>
      </c>
      <c r="AF94" s="151" t="n">
        <v>1</v>
      </c>
      <c r="AG94" s="151" t="n">
        <v>1</v>
      </c>
      <c r="AH94" s="152" t="n">
        <v>1</v>
      </c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  <c r="BK94" s="43"/>
      <c r="BL94" s="43"/>
      <c r="BM94" s="43"/>
      <c r="BN94" s="43"/>
      <c r="BO94" s="43"/>
      <c r="BP94" s="43"/>
      <c r="BQ94" s="43"/>
      <c r="BR94" s="43"/>
      <c r="BS94" s="43"/>
      <c r="BT94" s="43"/>
      <c r="BU94" s="43"/>
      <c r="BV94" s="43"/>
      <c r="BW94" s="43"/>
      <c r="BX94" s="43"/>
      <c r="BY94" s="43"/>
      <c r="BZ94" s="43"/>
      <c r="CA94" s="43"/>
      <c r="CB94" s="43"/>
      <c r="CC94" s="43"/>
      <c r="CD94" s="43"/>
      <c r="CE94" s="43"/>
      <c r="CF94" s="43"/>
      <c r="CG94" s="43"/>
      <c r="CH94" s="43"/>
      <c r="CI94" s="43"/>
      <c r="CJ94" s="43"/>
      <c r="CK94" s="43"/>
      <c r="CL94" s="43"/>
      <c r="CM94" s="43"/>
      <c r="CN94" s="43"/>
      <c r="CO94" s="43"/>
      <c r="CP94" s="43"/>
      <c r="CQ94" s="43"/>
      <c r="CR94" s="43"/>
      <c r="CS94" s="43"/>
      <c r="CT94" s="43"/>
      <c r="CU94" s="43"/>
      <c r="CV94" s="43"/>
      <c r="CW94" s="43"/>
      <c r="CX94" s="43"/>
      <c r="CY94" s="43"/>
      <c r="CZ94" s="43"/>
      <c r="DA94" s="43"/>
      <c r="DB94" s="43"/>
      <c r="DC94" s="43"/>
      <c r="DD94" s="43"/>
      <c r="DE94" s="43"/>
      <c r="DF94" s="43"/>
      <c r="DG94" s="43"/>
      <c r="DH94" s="43"/>
      <c r="DI94" s="43"/>
      <c r="DJ94" s="43"/>
      <c r="DK94" s="43"/>
      <c r="DL94" s="43"/>
      <c r="DM94" s="43"/>
      <c r="DN94" s="43"/>
      <c r="DO94" s="43"/>
      <c r="DP94" s="43"/>
      <c r="DQ94" s="43"/>
      <c r="DR94" s="43"/>
      <c r="DS94" s="43"/>
      <c r="DT94" s="43"/>
      <c r="DU94" s="43"/>
      <c r="DV94" s="43"/>
      <c r="DW94" s="43"/>
      <c r="DX94" s="43"/>
      <c r="DY94" s="43"/>
      <c r="DZ94" s="43"/>
      <c r="EA94" s="43"/>
      <c r="EB94" s="43"/>
      <c r="EC94" s="43"/>
      <c r="ED94" s="43"/>
      <c r="EE94" s="43"/>
      <c r="EF94" s="43"/>
      <c r="EG94" s="43"/>
      <c r="EH94" s="43"/>
      <c r="EI94" s="43"/>
      <c r="EJ94" s="43"/>
      <c r="EK94" s="43"/>
      <c r="EL94" s="43"/>
      <c r="EM94" s="43"/>
      <c r="EN94" s="43"/>
      <c r="EO94" s="43"/>
      <c r="EP94" s="43"/>
      <c r="EQ94" s="43"/>
      <c r="ER94" s="43"/>
      <c r="ES94" s="43"/>
      <c r="ET94" s="43"/>
      <c r="EU94" s="43"/>
      <c r="EV94" s="43"/>
      <c r="EW94" s="43"/>
      <c r="EX94" s="43"/>
      <c r="EY94" s="43"/>
      <c r="EZ94" s="43"/>
      <c r="FA94" s="43"/>
      <c r="FB94" s="43"/>
      <c r="FC94" s="43"/>
      <c r="FD94" s="43"/>
      <c r="FE94" s="43"/>
      <c r="FF94" s="43"/>
      <c r="FG94" s="43"/>
      <c r="FH94" s="43"/>
      <c r="FI94" s="43"/>
      <c r="FJ94" s="43"/>
      <c r="FK94" s="43"/>
      <c r="FL94" s="43"/>
      <c r="FM94" s="43"/>
      <c r="FN94" s="43"/>
      <c r="FO94" s="43"/>
      <c r="FP94" s="43"/>
      <c r="FQ94" s="43"/>
      <c r="FR94" s="43"/>
      <c r="FS94" s="43"/>
      <c r="FT94" s="43"/>
      <c r="FU94" s="43"/>
      <c r="FV94" s="43"/>
      <c r="FW94" s="43"/>
      <c r="FX94" s="43"/>
      <c r="FY94" s="43"/>
      <c r="FZ94" s="43"/>
      <c r="GA94" s="43"/>
      <c r="GB94" s="43"/>
      <c r="GC94" s="43"/>
      <c r="GD94" s="43"/>
      <c r="GE94" s="43"/>
      <c r="GF94" s="43"/>
      <c r="GG94" s="43"/>
      <c r="GH94" s="43"/>
      <c r="GI94" s="43"/>
      <c r="GJ94" s="43"/>
      <c r="GK94" s="43"/>
      <c r="GL94" s="43"/>
      <c r="GM94" s="43"/>
      <c r="GN94" s="43"/>
      <c r="GO94" s="43"/>
      <c r="GP94" s="43"/>
      <c r="GQ94" s="43"/>
      <c r="GR94" s="43"/>
      <c r="GS94" s="43"/>
      <c r="GT94" s="43"/>
      <c r="GU94" s="43"/>
      <c r="GV94" s="43"/>
      <c r="GW94" s="43"/>
      <c r="GX94" s="43"/>
      <c r="GY94" s="43"/>
      <c r="GZ94" s="43"/>
      <c r="HA94" s="43"/>
      <c r="HB94" s="43"/>
      <c r="HC94" s="43"/>
      <c r="HD94" s="43"/>
      <c r="HE94" s="43"/>
      <c r="HF94" s="43"/>
      <c r="HG94" s="43"/>
      <c r="HH94" s="43"/>
      <c r="HI94" s="43"/>
      <c r="HJ94" s="43"/>
      <c r="HK94" s="43"/>
      <c r="HL94" s="43"/>
      <c r="HM94" s="43"/>
      <c r="HN94" s="43"/>
      <c r="HO94" s="43"/>
      <c r="HP94" s="43"/>
      <c r="HQ94" s="43"/>
      <c r="HR94" s="43"/>
      <c r="HS94" s="43"/>
      <c r="HT94" s="43"/>
      <c r="HU94" s="43"/>
      <c r="HV94" s="43"/>
      <c r="HW94" s="43"/>
      <c r="HX94" s="43"/>
      <c r="HY94" s="43"/>
      <c r="HZ94" s="43"/>
      <c r="IA94" s="43"/>
      <c r="IB94" s="43"/>
      <c r="IC94" s="43"/>
      <c r="ID94" s="43"/>
      <c r="IE94" s="43"/>
      <c r="IF94" s="43"/>
      <c r="IG94" s="43"/>
      <c r="IH94" s="43"/>
      <c r="II94" s="43"/>
      <c r="IJ94" s="43"/>
      <c r="IK94" s="43"/>
      <c r="IL94" s="43"/>
      <c r="IM94" s="43"/>
      <c r="IN94" s="43"/>
      <c r="IO94" s="43"/>
      <c r="IP94" s="43"/>
      <c r="IQ94" s="43"/>
      <c r="IR94" s="43"/>
      <c r="IS94" s="43"/>
      <c r="IT94" s="43"/>
      <c r="IU94" s="43"/>
      <c r="IV94" s="43"/>
      <c r="IW94" s="43"/>
    </row>
    <row r="95" customFormat="false" ht="15.95" hidden="false" customHeight="true" outlineLevel="0" collapsed="false">
      <c r="A95" s="96" t="n">
        <f aca="false">+A94+1</f>
        <v>5</v>
      </c>
      <c r="B95" s="97" t="s">
        <v>77</v>
      </c>
      <c r="C95" s="96" t="n">
        <v>504</v>
      </c>
      <c r="D95" s="232" t="n">
        <v>1</v>
      </c>
      <c r="E95" s="170" t="n">
        <v>1</v>
      </c>
      <c r="F95" s="170" t="n">
        <v>1</v>
      </c>
      <c r="G95" s="170" t="n">
        <v>1</v>
      </c>
      <c r="H95" s="170" t="n">
        <v>1</v>
      </c>
      <c r="I95" s="170" t="n">
        <v>1</v>
      </c>
      <c r="J95" s="170" t="n">
        <v>1</v>
      </c>
      <c r="K95" s="170" t="n">
        <v>1</v>
      </c>
      <c r="L95" s="170" t="n">
        <v>1</v>
      </c>
      <c r="M95" s="170" t="n">
        <v>1</v>
      </c>
      <c r="N95" s="170" t="n">
        <v>1</v>
      </c>
      <c r="O95" s="170" t="n">
        <v>1</v>
      </c>
      <c r="P95" s="170" t="n">
        <v>1</v>
      </c>
      <c r="Q95" s="170" t="n">
        <v>1</v>
      </c>
      <c r="R95" s="170" t="n">
        <v>1</v>
      </c>
      <c r="S95" s="170" t="n">
        <v>1</v>
      </c>
      <c r="T95" s="170" t="n">
        <v>1</v>
      </c>
      <c r="U95" s="170" t="n">
        <v>1</v>
      </c>
      <c r="V95" s="170" t="n">
        <v>1</v>
      </c>
      <c r="W95" s="170" t="n">
        <v>1</v>
      </c>
      <c r="X95" s="170" t="n">
        <v>1</v>
      </c>
      <c r="Y95" s="170" t="n">
        <v>1</v>
      </c>
      <c r="Z95" s="170" t="n">
        <v>1</v>
      </c>
      <c r="AA95" s="170" t="n">
        <v>1</v>
      </c>
      <c r="AB95" s="170" t="n">
        <v>1</v>
      </c>
      <c r="AC95" s="170" t="n">
        <v>1</v>
      </c>
      <c r="AD95" s="170" t="n">
        <v>1</v>
      </c>
      <c r="AE95" s="170" t="n">
        <v>1</v>
      </c>
      <c r="AF95" s="170" t="n">
        <v>1</v>
      </c>
      <c r="AG95" s="170" t="n">
        <v>1</v>
      </c>
      <c r="AH95" s="171" t="n">
        <v>1</v>
      </c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43"/>
      <c r="BJ95" s="43"/>
      <c r="BK95" s="43"/>
      <c r="BL95" s="43"/>
      <c r="BM95" s="43"/>
      <c r="BN95" s="43"/>
      <c r="BO95" s="43"/>
      <c r="BP95" s="43"/>
      <c r="BQ95" s="43"/>
      <c r="BR95" s="43"/>
      <c r="BS95" s="43"/>
      <c r="BT95" s="43"/>
      <c r="BU95" s="43"/>
      <c r="BV95" s="43"/>
      <c r="BW95" s="43"/>
      <c r="BX95" s="43"/>
      <c r="BY95" s="43"/>
      <c r="BZ95" s="43"/>
      <c r="CA95" s="43"/>
      <c r="CB95" s="43"/>
      <c r="CC95" s="43"/>
      <c r="CD95" s="43"/>
      <c r="CE95" s="43"/>
      <c r="CF95" s="43"/>
      <c r="CG95" s="43"/>
      <c r="CH95" s="43"/>
      <c r="CI95" s="43"/>
      <c r="CJ95" s="43"/>
      <c r="CK95" s="43"/>
      <c r="CL95" s="43"/>
      <c r="CM95" s="43"/>
      <c r="CN95" s="43"/>
      <c r="CO95" s="43"/>
      <c r="CP95" s="43"/>
      <c r="CQ95" s="43"/>
      <c r="CR95" s="43"/>
      <c r="CS95" s="43"/>
      <c r="CT95" s="43"/>
      <c r="CU95" s="43"/>
      <c r="CV95" s="43"/>
      <c r="CW95" s="43"/>
      <c r="CX95" s="43"/>
      <c r="CY95" s="43"/>
      <c r="CZ95" s="43"/>
      <c r="DA95" s="43"/>
      <c r="DB95" s="43"/>
      <c r="DC95" s="43"/>
      <c r="DD95" s="43"/>
      <c r="DE95" s="43"/>
      <c r="DF95" s="43"/>
      <c r="DG95" s="43"/>
      <c r="DH95" s="43"/>
      <c r="DI95" s="43"/>
      <c r="DJ95" s="43"/>
      <c r="DK95" s="43"/>
      <c r="DL95" s="43"/>
      <c r="DM95" s="43"/>
      <c r="DN95" s="43"/>
      <c r="DO95" s="43"/>
      <c r="DP95" s="43"/>
      <c r="DQ95" s="43"/>
      <c r="DR95" s="43"/>
      <c r="DS95" s="43"/>
      <c r="DT95" s="43"/>
      <c r="DU95" s="43"/>
      <c r="DV95" s="43"/>
      <c r="DW95" s="43"/>
      <c r="DX95" s="43"/>
      <c r="DY95" s="43"/>
      <c r="DZ95" s="43"/>
      <c r="EA95" s="43"/>
      <c r="EB95" s="43"/>
      <c r="EC95" s="43"/>
      <c r="ED95" s="43"/>
      <c r="EE95" s="43"/>
      <c r="EF95" s="43"/>
      <c r="EG95" s="43"/>
      <c r="EH95" s="43"/>
      <c r="EI95" s="43"/>
      <c r="EJ95" s="43"/>
      <c r="EK95" s="43"/>
      <c r="EL95" s="43"/>
      <c r="EM95" s="43"/>
      <c r="EN95" s="43"/>
      <c r="EO95" s="43"/>
      <c r="EP95" s="43"/>
      <c r="EQ95" s="43"/>
      <c r="ER95" s="43"/>
      <c r="ES95" s="43"/>
      <c r="ET95" s="43"/>
      <c r="EU95" s="43"/>
      <c r="EV95" s="43"/>
      <c r="EW95" s="43"/>
      <c r="EX95" s="43"/>
      <c r="EY95" s="43"/>
      <c r="EZ95" s="43"/>
      <c r="FA95" s="43"/>
      <c r="FB95" s="43"/>
      <c r="FC95" s="43"/>
      <c r="FD95" s="43"/>
      <c r="FE95" s="43"/>
      <c r="FF95" s="43"/>
      <c r="FG95" s="43"/>
      <c r="FH95" s="43"/>
      <c r="FI95" s="43"/>
      <c r="FJ95" s="43"/>
      <c r="FK95" s="43"/>
      <c r="FL95" s="43"/>
      <c r="FM95" s="43"/>
      <c r="FN95" s="43"/>
      <c r="FO95" s="43"/>
      <c r="FP95" s="43"/>
      <c r="FQ95" s="43"/>
      <c r="FR95" s="43"/>
      <c r="FS95" s="43"/>
      <c r="FT95" s="43"/>
      <c r="FU95" s="43"/>
      <c r="FV95" s="43"/>
      <c r="FW95" s="43"/>
      <c r="FX95" s="43"/>
      <c r="FY95" s="43"/>
      <c r="FZ95" s="43"/>
      <c r="GA95" s="43"/>
      <c r="GB95" s="43"/>
      <c r="GC95" s="43"/>
      <c r="GD95" s="43"/>
      <c r="GE95" s="43"/>
      <c r="GF95" s="43"/>
      <c r="GG95" s="43"/>
      <c r="GH95" s="43"/>
      <c r="GI95" s="43"/>
      <c r="GJ95" s="43"/>
      <c r="GK95" s="43"/>
      <c r="GL95" s="43"/>
      <c r="GM95" s="43"/>
      <c r="GN95" s="43"/>
      <c r="GO95" s="43"/>
      <c r="GP95" s="43"/>
      <c r="GQ95" s="43"/>
      <c r="GR95" s="43"/>
      <c r="GS95" s="43"/>
      <c r="GT95" s="43"/>
      <c r="GU95" s="43"/>
      <c r="GV95" s="43"/>
      <c r="GW95" s="43"/>
      <c r="GX95" s="43"/>
      <c r="GY95" s="43"/>
      <c r="GZ95" s="43"/>
      <c r="HA95" s="43"/>
      <c r="HB95" s="43"/>
      <c r="HC95" s="43"/>
      <c r="HD95" s="43"/>
      <c r="HE95" s="43"/>
      <c r="HF95" s="43"/>
      <c r="HG95" s="43"/>
      <c r="HH95" s="43"/>
      <c r="HI95" s="43"/>
      <c r="HJ95" s="43"/>
      <c r="HK95" s="43"/>
      <c r="HL95" s="43"/>
      <c r="HM95" s="43"/>
      <c r="HN95" s="43"/>
      <c r="HO95" s="43"/>
      <c r="HP95" s="43"/>
      <c r="HQ95" s="43"/>
      <c r="HR95" s="43"/>
      <c r="HS95" s="43"/>
      <c r="HT95" s="43"/>
      <c r="HU95" s="43"/>
      <c r="HV95" s="43"/>
      <c r="HW95" s="43"/>
      <c r="HX95" s="43"/>
      <c r="HY95" s="43"/>
      <c r="HZ95" s="43"/>
      <c r="IA95" s="43"/>
      <c r="IB95" s="43"/>
      <c r="IC95" s="43"/>
      <c r="ID95" s="43"/>
      <c r="IE95" s="43"/>
      <c r="IF95" s="43"/>
      <c r="IG95" s="43"/>
      <c r="IH95" s="43"/>
      <c r="II95" s="43"/>
      <c r="IJ95" s="43"/>
      <c r="IK95" s="43"/>
      <c r="IL95" s="43"/>
      <c r="IM95" s="43"/>
      <c r="IN95" s="43"/>
      <c r="IO95" s="43"/>
      <c r="IP95" s="43"/>
      <c r="IQ95" s="43"/>
      <c r="IR95" s="43"/>
      <c r="IS95" s="43"/>
      <c r="IT95" s="43"/>
      <c r="IU95" s="43"/>
      <c r="IV95" s="43"/>
      <c r="IW95" s="43"/>
    </row>
    <row r="96" customFormat="false" ht="15.95" hidden="false" customHeight="true" outlineLevel="0" collapsed="false">
      <c r="A96" s="73"/>
      <c r="B96" s="74" t="s">
        <v>21</v>
      </c>
      <c r="C96" s="75"/>
      <c r="D96" s="76" t="n">
        <f aca="false">(D91*$C91)+(D92*$C92)+(D93*$C93)+(D94*$C94)+(D95*$C95)</f>
        <v>4355</v>
      </c>
      <c r="E96" s="106" t="n">
        <f aca="false">(E91*$C91)+(E92*$C92)+(E93*$C93)+(E94*$C94)+(E95*$C95)</f>
        <v>4355</v>
      </c>
      <c r="F96" s="106" t="n">
        <f aca="false">(F91*$C91)+(F92*$C92)+(F93*$C93)+(F94*$C94)+(F95*$C95)</f>
        <v>4355</v>
      </c>
      <c r="G96" s="106" t="n">
        <f aca="false">(G91*$C91)+(G92*$C92)+(G93*$C93)+(G94*$C94)+(G95*$C95)</f>
        <v>4355</v>
      </c>
      <c r="H96" s="106" t="n">
        <f aca="false">(H91*$C91)+(H92*$C92)+(H93*$C93)+(H94*$C94)+(H95*$C95)</f>
        <v>4355</v>
      </c>
      <c r="I96" s="106" t="n">
        <f aca="false">(I91*$C91)+(I92*$C92)+(I93*$C93)+(I94*$C94)+(I95*$C95)</f>
        <v>4355</v>
      </c>
      <c r="J96" s="106" t="n">
        <f aca="false">(J91*$C91)+(J92*$C92)+(J93*$C93)+(J94*$C94)+(J95*$C95)</f>
        <v>4355</v>
      </c>
      <c r="K96" s="106" t="n">
        <f aca="false">(K91*$C91)+(K92*$C92)+(K93*$C93)+(K94*$C94)+(K95*$C95)</f>
        <v>4355</v>
      </c>
      <c r="L96" s="106" t="n">
        <f aca="false">(L91*$C91)+(L92*$C92)+(L93*$C93)+(L94*$C94)+(L95*$C95)</f>
        <v>4355</v>
      </c>
      <c r="M96" s="106" t="n">
        <f aca="false">(M91*$C91)+(M92*$C92)+(M93*$C93)+(M94*$C94)+(M95*$C95)</f>
        <v>4355</v>
      </c>
      <c r="N96" s="106" t="n">
        <f aca="false">(N91*$C91)+(N92*$C92)+(N93*$C93)+(N94*$C94)+(N95*$C95)</f>
        <v>4355</v>
      </c>
      <c r="O96" s="106" t="n">
        <f aca="false">(O91*$C91)+(O92*$C92)+(O93*$C93)+(O94*$C94)+(O95*$C95)</f>
        <v>4355</v>
      </c>
      <c r="P96" s="106" t="n">
        <f aca="false">(P91*$C91)+(P92*$C92)+(P93*$C93)+(P94*$C94)+(P95*$C95)</f>
        <v>4355</v>
      </c>
      <c r="Q96" s="106" t="n">
        <f aca="false">(Q91*$C91)+(Q92*$C92)+(Q93*$C93)+(Q94*$C94)+(Q95*$C95)</f>
        <v>4355</v>
      </c>
      <c r="R96" s="106" t="n">
        <f aca="false">(R91*$C91)+(R92*$C92)+(R93*$C93)+(R94*$C94)+(R95*$C95)</f>
        <v>4355</v>
      </c>
      <c r="S96" s="106" t="n">
        <f aca="false">(S91*$C91)+(S92*$C92)+(S93*$C93)+(S94*$C94)+(S95*$C95)</f>
        <v>4355</v>
      </c>
      <c r="T96" s="106" t="n">
        <f aca="false">(T91*$C91)+(T92*$C92)+(T93*$C93)+(T94*$C94)+(T95*$C95)</f>
        <v>4355</v>
      </c>
      <c r="U96" s="106" t="n">
        <f aca="false">(U91*$C91)+(U92*$C92)+(U93*$C93)+(U94*$C94)+(U95*$C95)</f>
        <v>4355</v>
      </c>
      <c r="V96" s="106" t="n">
        <f aca="false">(V91*$C91)+(V92*$C92)+(V93*$C93)+(V94*$C94)+(V95*$C95)</f>
        <v>4355</v>
      </c>
      <c r="W96" s="106" t="n">
        <f aca="false">(W91*$C91)+(W92*$C92)+(W93*$C93)+(W94*$C94)+(W95*$C95)</f>
        <v>4355</v>
      </c>
      <c r="X96" s="106" t="n">
        <f aca="false">(X91*$C91)+(X92*$C92)+(X93*$C93)+(X94*$C94)+(X95*$C95)</f>
        <v>4355</v>
      </c>
      <c r="Y96" s="106" t="n">
        <f aca="false">(Y91*$C91)+(Y92*$C92)+(Y93*$C93)+(Y94*$C94)+(Y95*$C95)</f>
        <v>4355</v>
      </c>
      <c r="Z96" s="106" t="n">
        <f aca="false">(Z91*$C91)+(Z92*$C92)+(Z93*$C93)+(Z94*$C94)+(Z95*$C95)</f>
        <v>4355</v>
      </c>
      <c r="AA96" s="106" t="n">
        <f aca="false">(AA91*$C91)+(AA92*$C92)+(AA93*$C93)+(AA94*$C94)+(AA95*$C95)</f>
        <v>4355</v>
      </c>
      <c r="AB96" s="106" t="n">
        <f aca="false">(AB91*$C91)+(AB92*$C92)+(AB93*$C93)+(AB94*$C94)+(AB95*$C95)</f>
        <v>4355</v>
      </c>
      <c r="AC96" s="106" t="n">
        <f aca="false">(AC91*$C91)+(AC92*$C92)+(AC93*$C93)+(AC94*$C94)+(AC95*$C95)</f>
        <v>4355</v>
      </c>
      <c r="AD96" s="106" t="n">
        <f aca="false">(AD91*$C91)+(AD92*$C92)+(AD93*$C93)+(AD94*$C94)+(AD95*$C95)</f>
        <v>4355</v>
      </c>
      <c r="AE96" s="106" t="n">
        <f aca="false">(AE91*$C91)+(AE92*$C92)+(AE93*$C93)+(AE94*$C94)+(AE95*$C95)</f>
        <v>4355</v>
      </c>
      <c r="AF96" s="106" t="n">
        <f aca="false">(AF91*$C91)+(AF92*$C92)+(AF93*$C93)+(AF94*$C94)+(AF95*$C95)</f>
        <v>4355</v>
      </c>
      <c r="AG96" s="106" t="n">
        <f aca="false">(AG91*$C91)+(AG92*$C92)+(AG93*$C93)+(AG94*$C94)+(AG95*$C95)</f>
        <v>4355</v>
      </c>
      <c r="AH96" s="201" t="n">
        <f aca="false">(AH91*$C91)+(AH92*$C92)+(AH93*$C93)+(AH94*$C94)+(AH95*$C95)</f>
        <v>4355</v>
      </c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  <c r="BA96" s="43"/>
      <c r="BB96" s="43"/>
      <c r="BC96" s="43"/>
      <c r="BD96" s="43"/>
      <c r="BE96" s="43"/>
      <c r="BF96" s="43"/>
      <c r="BG96" s="43"/>
      <c r="BH96" s="43"/>
      <c r="BI96" s="43"/>
      <c r="BJ96" s="43"/>
      <c r="BK96" s="43"/>
      <c r="BL96" s="43"/>
      <c r="BM96" s="43"/>
      <c r="BN96" s="43"/>
      <c r="BO96" s="43"/>
      <c r="BP96" s="43"/>
      <c r="BQ96" s="43"/>
      <c r="BR96" s="43"/>
      <c r="BS96" s="43"/>
      <c r="BT96" s="43"/>
      <c r="BU96" s="43"/>
      <c r="BV96" s="43"/>
      <c r="BW96" s="43"/>
      <c r="BX96" s="43"/>
      <c r="BY96" s="43"/>
      <c r="BZ96" s="43"/>
      <c r="CA96" s="43"/>
      <c r="CB96" s="43"/>
      <c r="CC96" s="43"/>
      <c r="CD96" s="43"/>
      <c r="CE96" s="43"/>
      <c r="CF96" s="43"/>
      <c r="CG96" s="43"/>
      <c r="CH96" s="43"/>
      <c r="CI96" s="43"/>
      <c r="CJ96" s="43"/>
      <c r="CK96" s="43"/>
      <c r="CL96" s="43"/>
      <c r="CM96" s="43"/>
      <c r="CN96" s="43"/>
      <c r="CO96" s="43"/>
      <c r="CP96" s="43"/>
      <c r="CQ96" s="43"/>
      <c r="CR96" s="43"/>
      <c r="CS96" s="43"/>
      <c r="CT96" s="43"/>
      <c r="CU96" s="43"/>
      <c r="CV96" s="43"/>
      <c r="CW96" s="43"/>
      <c r="CX96" s="43"/>
      <c r="CY96" s="43"/>
      <c r="CZ96" s="43"/>
      <c r="DA96" s="43"/>
      <c r="DB96" s="43"/>
      <c r="DC96" s="43"/>
      <c r="DD96" s="43"/>
      <c r="DE96" s="43"/>
      <c r="DF96" s="43"/>
      <c r="DG96" s="43"/>
      <c r="DH96" s="43"/>
      <c r="DI96" s="43"/>
      <c r="DJ96" s="43"/>
      <c r="DK96" s="43"/>
      <c r="DL96" s="43"/>
      <c r="DM96" s="43"/>
      <c r="DN96" s="43"/>
      <c r="DO96" s="43"/>
      <c r="DP96" s="43"/>
      <c r="DQ96" s="43"/>
      <c r="DR96" s="43"/>
      <c r="DS96" s="43"/>
      <c r="DT96" s="43"/>
      <c r="DU96" s="43"/>
      <c r="DV96" s="43"/>
      <c r="DW96" s="43"/>
      <c r="DX96" s="43"/>
      <c r="DY96" s="43"/>
      <c r="DZ96" s="43"/>
      <c r="EA96" s="43"/>
      <c r="EB96" s="43"/>
      <c r="EC96" s="43"/>
      <c r="ED96" s="43"/>
      <c r="EE96" s="43"/>
      <c r="EF96" s="43"/>
      <c r="EG96" s="43"/>
      <c r="EH96" s="43"/>
      <c r="EI96" s="43"/>
      <c r="EJ96" s="43"/>
      <c r="EK96" s="43"/>
      <c r="EL96" s="43"/>
      <c r="EM96" s="43"/>
      <c r="EN96" s="43"/>
      <c r="EO96" s="43"/>
      <c r="EP96" s="43"/>
      <c r="EQ96" s="43"/>
      <c r="ER96" s="43"/>
      <c r="ES96" s="43"/>
      <c r="ET96" s="43"/>
      <c r="EU96" s="43"/>
      <c r="EV96" s="43"/>
      <c r="EW96" s="43"/>
      <c r="EX96" s="43"/>
      <c r="EY96" s="43"/>
      <c r="EZ96" s="43"/>
      <c r="FA96" s="43"/>
      <c r="FB96" s="43"/>
      <c r="FC96" s="43"/>
      <c r="FD96" s="43"/>
      <c r="FE96" s="43"/>
      <c r="FF96" s="43"/>
      <c r="FG96" s="43"/>
      <c r="FH96" s="43"/>
      <c r="FI96" s="43"/>
      <c r="FJ96" s="43"/>
      <c r="FK96" s="43"/>
      <c r="FL96" s="43"/>
      <c r="FM96" s="43"/>
      <c r="FN96" s="43"/>
      <c r="FO96" s="43"/>
      <c r="FP96" s="43"/>
      <c r="FQ96" s="43"/>
      <c r="FR96" s="43"/>
      <c r="FS96" s="43"/>
      <c r="FT96" s="43"/>
      <c r="FU96" s="43"/>
      <c r="FV96" s="43"/>
      <c r="FW96" s="43"/>
      <c r="FX96" s="43"/>
      <c r="FY96" s="43"/>
      <c r="FZ96" s="43"/>
      <c r="GA96" s="43"/>
      <c r="GB96" s="43"/>
      <c r="GC96" s="43"/>
      <c r="GD96" s="43"/>
      <c r="GE96" s="43"/>
      <c r="GF96" s="43"/>
      <c r="GG96" s="43"/>
      <c r="GH96" s="43"/>
      <c r="GI96" s="43"/>
      <c r="GJ96" s="43"/>
      <c r="GK96" s="43"/>
      <c r="GL96" s="43"/>
      <c r="GM96" s="43"/>
      <c r="GN96" s="43"/>
      <c r="GO96" s="43"/>
      <c r="GP96" s="43"/>
      <c r="GQ96" s="43"/>
      <c r="GR96" s="43"/>
      <c r="GS96" s="43"/>
      <c r="GT96" s="43"/>
      <c r="GU96" s="43"/>
      <c r="GV96" s="43"/>
      <c r="GW96" s="43"/>
      <c r="GX96" s="43"/>
      <c r="GY96" s="43"/>
      <c r="GZ96" s="43"/>
      <c r="HA96" s="43"/>
      <c r="HB96" s="43"/>
      <c r="HC96" s="43"/>
      <c r="HD96" s="43"/>
      <c r="HE96" s="43"/>
      <c r="HF96" s="43"/>
      <c r="HG96" s="43"/>
      <c r="HH96" s="43"/>
      <c r="HI96" s="43"/>
      <c r="HJ96" s="43"/>
      <c r="HK96" s="43"/>
      <c r="HL96" s="43"/>
      <c r="HM96" s="43"/>
      <c r="HN96" s="43"/>
      <c r="HO96" s="43"/>
      <c r="HP96" s="43"/>
      <c r="HQ96" s="43"/>
      <c r="HR96" s="43"/>
      <c r="HS96" s="43"/>
      <c r="HT96" s="43"/>
      <c r="HU96" s="43"/>
      <c r="HV96" s="43"/>
      <c r="HW96" s="43"/>
      <c r="HX96" s="43"/>
      <c r="HY96" s="43"/>
      <c r="HZ96" s="43"/>
      <c r="IA96" s="43"/>
      <c r="IB96" s="43"/>
      <c r="IC96" s="43"/>
      <c r="ID96" s="43"/>
      <c r="IE96" s="43"/>
      <c r="IF96" s="43"/>
      <c r="IG96" s="43"/>
      <c r="IH96" s="43"/>
      <c r="II96" s="43"/>
      <c r="IJ96" s="43"/>
      <c r="IK96" s="43"/>
      <c r="IL96" s="43"/>
      <c r="IM96" s="43"/>
      <c r="IN96" s="43"/>
      <c r="IO96" s="43"/>
      <c r="IP96" s="43"/>
      <c r="IQ96" s="43"/>
      <c r="IR96" s="43"/>
      <c r="IS96" s="43"/>
      <c r="IT96" s="43"/>
      <c r="IU96" s="43"/>
      <c r="IV96" s="43"/>
      <c r="IW96" s="43"/>
    </row>
    <row r="97" customFormat="false" ht="15.95" hidden="false" customHeight="true" outlineLevel="0" collapsed="false">
      <c r="A97" s="80"/>
      <c r="B97" s="81" t="s">
        <v>22</v>
      </c>
      <c r="C97" s="82" t="n">
        <v>0.0208</v>
      </c>
      <c r="D97" s="76" t="n">
        <f aca="false">(IF(D91&lt;100%,0,D91*$C91)+IF(D92&lt;100%,0,D92*$C92)+IF(D93&lt;100%,0,D93*$C93)+IF(D94&lt;100%,0,D94*$C94)+IF(D95&lt;100%,0,D95*$C95))*$C97</f>
        <v>90.584</v>
      </c>
      <c r="E97" s="77" t="n">
        <f aca="false">(IF(E91&lt;100%,0,E91*$C91)+IF(E92&lt;100%,0,E92*$C92)+IF(E93&lt;100%,0,E93*$C93)+IF(E94&lt;100%,0,E94*$C94)+IF(E95&lt;100%,0,E95*$C95))*$C97</f>
        <v>90.584</v>
      </c>
      <c r="F97" s="77" t="n">
        <f aca="false">(IF(F91&lt;100%,0,F91*$C91)+IF(F92&lt;100%,0,F92*$C92)+IF(F93&lt;100%,0,F93*$C93)+IF(F94&lt;100%,0,F94*$C94)+IF(F95&lt;100%,0,F95*$C95))*$C97</f>
        <v>90.584</v>
      </c>
      <c r="G97" s="77" t="n">
        <f aca="false">(IF(G91&lt;100%,0,G91*$C91)+IF(G92&lt;100%,0,G92*$C92)+IF(G93&lt;100%,0,G93*$C93)+IF(G94&lt;100%,0,G94*$C94)+IF(G95&lt;100%,0,G95*$C95))*$C97</f>
        <v>90.584</v>
      </c>
      <c r="H97" s="77" t="n">
        <f aca="false">(IF(H91&lt;100%,0,H91*$C91)+IF(H92&lt;100%,0,H92*$C92)+IF(H93&lt;100%,0,H93*$C93)+IF(H94&lt;100%,0,H94*$C94)+IF(H95&lt;100%,0,H95*$C95))*$C97</f>
        <v>90.584</v>
      </c>
      <c r="I97" s="77" t="n">
        <f aca="false">(IF(I91&lt;100%,0,I91*$C91)+IF(I92&lt;100%,0,I92*$C92)+IF(I93&lt;100%,0,I93*$C93)+IF(I94&lt;100%,0,I94*$C94)+IF(I95&lt;100%,0,I95*$C95))*$C97</f>
        <v>90.584</v>
      </c>
      <c r="J97" s="77" t="n">
        <f aca="false">(IF(J91&lt;100%,0,J91*$C91)+IF(J92&lt;100%,0,J92*$C92)+IF(J93&lt;100%,0,J93*$C93)+IF(J94&lt;100%,0,J94*$C94)+IF(J95&lt;100%,0,J95*$C95))*$C97</f>
        <v>90.584</v>
      </c>
      <c r="K97" s="77" t="n">
        <f aca="false">(IF(K91&lt;100%,0,K91*$C91)+IF(K92&lt;100%,0,K92*$C92)+IF(K93&lt;100%,0,K93*$C93)+IF(K94&lt;100%,0,K94*$C94)+IF(K95&lt;100%,0,K95*$C95))*$C97</f>
        <v>90.584</v>
      </c>
      <c r="L97" s="77" t="n">
        <f aca="false">(IF(L91&lt;100%,0,L91*$C91)+IF(L92&lt;100%,0,L92*$C92)+IF(L93&lt;100%,0,L93*$C93)+IF(L94&lt;100%,0,L94*$C94)+IF(L95&lt;100%,0,L95*$C95))*$C97</f>
        <v>90.584</v>
      </c>
      <c r="M97" s="77" t="n">
        <f aca="false">(IF(M91&lt;100%,0,M91*$C91)+IF(M92&lt;100%,0,M92*$C92)+IF(M93&lt;100%,0,M93*$C93)+IF(M94&lt;100%,0,M94*$C94)+IF(M95&lt;100%,0,M95*$C95))*$C97</f>
        <v>90.584</v>
      </c>
      <c r="N97" s="77" t="n">
        <f aca="false">(IF(N91&lt;100%,0,N91*$C91)+IF(N92&lt;100%,0,N92*$C92)+IF(N93&lt;100%,0,N93*$C93)+IF(N94&lt;100%,0,N94*$C94)+IF(N95&lt;100%,0,N95*$C95))*$C97</f>
        <v>90.584</v>
      </c>
      <c r="O97" s="77" t="n">
        <f aca="false">(IF(O91&lt;100%,0,O91*$C91)+IF(O92&lt;100%,0,O92*$C92)+IF(O93&lt;100%,0,O93*$C93)+IF(O94&lt;100%,0,O94*$C94)+IF(O95&lt;100%,0,O95*$C95))*$C97</f>
        <v>90.584</v>
      </c>
      <c r="P97" s="77" t="n">
        <f aca="false">(IF(P91&lt;100%,0,P91*$C91)+IF(P92&lt;100%,0,P92*$C92)+IF(P93&lt;100%,0,P93*$C93)+IF(P94&lt;100%,0,P94*$C94)+IF(P95&lt;100%,0,P95*$C95))*$C97</f>
        <v>90.584</v>
      </c>
      <c r="Q97" s="77" t="n">
        <f aca="false">(IF(Q91&lt;100%,0,Q91*$C91)+IF(Q92&lt;100%,0,Q92*$C92)+IF(Q93&lt;100%,0,Q93*$C93)+IF(Q94&lt;100%,0,Q94*$C94)+IF(Q95&lt;100%,0,Q95*$C95))*$C97</f>
        <v>90.584</v>
      </c>
      <c r="R97" s="77" t="n">
        <f aca="false">(IF(R91&lt;100%,0,R91*$C91)+IF(R92&lt;100%,0,R92*$C92)+IF(R93&lt;100%,0,R93*$C93)+IF(R94&lt;100%,0,R94*$C94)+IF(R95&lt;100%,0,R95*$C95))*$C97</f>
        <v>90.584</v>
      </c>
      <c r="S97" s="77" t="n">
        <f aca="false">(IF(S91&lt;100%,0,S91*$C91)+IF(S92&lt;100%,0,S92*$C92)+IF(S93&lt;100%,0,S93*$C93)+IF(S94&lt;100%,0,S94*$C94)+IF(S95&lt;100%,0,S95*$C95))*$C97</f>
        <v>90.584</v>
      </c>
      <c r="T97" s="77" t="n">
        <f aca="false">(IF(T91&lt;100%,0,T91*$C91)+IF(T92&lt;100%,0,T92*$C92)+IF(T93&lt;100%,0,T93*$C93)+IF(T94&lt;100%,0,T94*$C94)+IF(T95&lt;100%,0,T95*$C95))*$C97</f>
        <v>90.584</v>
      </c>
      <c r="U97" s="77" t="n">
        <f aca="false">(IF(U91&lt;100%,0,U91*$C91)+IF(U92&lt;100%,0,U92*$C92)+IF(U93&lt;100%,0,U93*$C93)+IF(U94&lt;100%,0,U94*$C94)+IF(U95&lt;100%,0,U95*$C95))*$C97</f>
        <v>90.584</v>
      </c>
      <c r="V97" s="77" t="n">
        <f aca="false">(IF(V91&lt;100%,0,V91*$C91)+IF(V92&lt;100%,0,V92*$C92)+IF(V93&lt;100%,0,V93*$C93)+IF(V94&lt;100%,0,V94*$C94)+IF(V95&lt;100%,0,V95*$C95))*$C97</f>
        <v>90.584</v>
      </c>
      <c r="W97" s="77" t="n">
        <f aca="false">(IF(W91&lt;100%,0,W91*$C91)+IF(W92&lt;100%,0,W92*$C92)+IF(W93&lt;100%,0,W93*$C93)+IF(W94&lt;100%,0,W94*$C94)+IF(W95&lt;100%,0,W95*$C95))*$C97</f>
        <v>90.584</v>
      </c>
      <c r="X97" s="77" t="n">
        <f aca="false">(IF(X91&lt;100%,0,X91*$C91)+IF(X92&lt;100%,0,X92*$C92)+IF(X93&lt;100%,0,X93*$C93)+IF(X94&lt;100%,0,X94*$C94)+IF(X95&lt;100%,0,X95*$C95))*$C97</f>
        <v>90.584</v>
      </c>
      <c r="Y97" s="77" t="n">
        <f aca="false">(IF(Y91&lt;100%,0,Y91*$C91)+IF(Y92&lt;100%,0,Y92*$C92)+IF(Y93&lt;100%,0,Y93*$C93)+IF(Y94&lt;100%,0,Y94*$C94)+IF(Y95&lt;100%,0,Y95*$C95))*$C97</f>
        <v>90.584</v>
      </c>
      <c r="Z97" s="77" t="n">
        <f aca="false">(IF(Z91&lt;100%,0,Z91*$C91)+IF(Z92&lt;100%,0,Z92*$C92)+IF(Z93&lt;100%,0,Z93*$C93)+IF(Z94&lt;100%,0,Z94*$C94)+IF(Z95&lt;100%,0,Z95*$C95))*$C97</f>
        <v>90.584</v>
      </c>
      <c r="AA97" s="77" t="n">
        <f aca="false">(IF(AA91&lt;100%,0,AA91*$C91)+IF(AA92&lt;100%,0,AA92*$C92)+IF(AA93&lt;100%,0,AA93*$C93)+IF(AA94&lt;100%,0,AA94*$C94)+IF(AA95&lt;100%,0,AA95*$C95))*$C97</f>
        <v>90.584</v>
      </c>
      <c r="AB97" s="77" t="n">
        <f aca="false">(IF(AB91&lt;100%,0,AB91*$C91)+IF(AB92&lt;100%,0,AB92*$C92)+IF(AB93&lt;100%,0,AB93*$C93)+IF(AB94&lt;100%,0,AB94*$C94)+IF(AB95&lt;100%,0,AB95*$C95))*$C97</f>
        <v>90.584</v>
      </c>
      <c r="AC97" s="77" t="n">
        <f aca="false">(IF(AC91&lt;100%,0,AC91*$C91)+IF(AC92&lt;100%,0,AC92*$C92)+IF(AC93&lt;100%,0,AC93*$C93)+IF(AC94&lt;100%,0,AC94*$C94)+IF(AC95&lt;100%,0,AC95*$C95))*$C97</f>
        <v>90.584</v>
      </c>
      <c r="AD97" s="77" t="n">
        <f aca="false">(IF(AD91&lt;100%,0,AD91*$C91)+IF(AD92&lt;100%,0,AD92*$C92)+IF(AD93&lt;100%,0,AD93*$C93)+IF(AD94&lt;100%,0,AD94*$C94)+IF(AD95&lt;100%,0,AD95*$C95))*$C97</f>
        <v>90.584</v>
      </c>
      <c r="AE97" s="77" t="n">
        <f aca="false">(IF(AE91&lt;100%,0,AE91*$C91)+IF(AE92&lt;100%,0,AE92*$C92)+IF(AE93&lt;100%,0,AE93*$C93)+IF(AE94&lt;100%,0,AE94*$C94)+IF(AE95&lt;100%,0,AE95*$C95))*$C97</f>
        <v>90.584</v>
      </c>
      <c r="AF97" s="77" t="n">
        <f aca="false">(IF(AF91&lt;100%,0,AF91*$C91)+IF(AF92&lt;100%,0,AF92*$C92)+IF(AF93&lt;100%,0,AF93*$C93)+IF(AF94&lt;100%,0,AF94*$C94)+IF(AF95&lt;100%,0,AF95*$C95))*$C97</f>
        <v>90.584</v>
      </c>
      <c r="AG97" s="77" t="n">
        <f aca="false">(IF(AG91&lt;100%,0,AG91*$C91)+IF(AG92&lt;100%,0,AG92*$C92)+IF(AG93&lt;100%,0,AG93*$C93)+IF(AG94&lt;100%,0,AG94*$C94)+IF(AG95&lt;100%,0,AG95*$C95))*$C97</f>
        <v>90.584</v>
      </c>
      <c r="AH97" s="175" t="n">
        <f aca="false">(IF(AH91&lt;100%,0,AH91*$C91)+IF(AH92&lt;100%,0,AH92*$C92)+IF(AH93&lt;100%,0,AH93*$C93)+IF(AH94&lt;100%,0,AH94*$C94)+IF(AH95&lt;100%,0,AH95*$C95))*$C97</f>
        <v>90.584</v>
      </c>
      <c r="AI97" s="83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8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8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8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8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84"/>
      <c r="DH97" s="84"/>
      <c r="DI97" s="84"/>
      <c r="DJ97" s="84"/>
      <c r="DK97" s="84"/>
      <c r="DL97" s="84"/>
      <c r="DM97" s="84"/>
      <c r="DN97" s="84"/>
      <c r="DO97" s="84"/>
      <c r="DP97" s="84"/>
      <c r="DQ97" s="84"/>
      <c r="DR97" s="84"/>
      <c r="DS97" s="84"/>
      <c r="DT97" s="84"/>
      <c r="DU97" s="84"/>
      <c r="DV97" s="84"/>
      <c r="DW97" s="84"/>
      <c r="DX97" s="84"/>
      <c r="DY97" s="84"/>
      <c r="DZ97" s="84"/>
      <c r="EA97" s="84"/>
      <c r="EB97" s="84"/>
      <c r="EC97" s="84"/>
      <c r="ED97" s="84"/>
      <c r="EE97" s="84"/>
      <c r="EF97" s="84"/>
      <c r="EG97" s="84"/>
      <c r="EH97" s="84"/>
      <c r="EI97" s="84"/>
      <c r="EJ97" s="84"/>
      <c r="EK97" s="84"/>
      <c r="EL97" s="84"/>
      <c r="EM97" s="84"/>
      <c r="EN97" s="84"/>
      <c r="EO97" s="84"/>
      <c r="EP97" s="84"/>
      <c r="EQ97" s="84"/>
      <c r="ER97" s="84"/>
      <c r="ES97" s="84"/>
      <c r="ET97" s="84"/>
      <c r="EU97" s="84"/>
      <c r="EV97" s="84"/>
      <c r="EW97" s="84"/>
      <c r="EX97" s="84"/>
      <c r="EY97" s="84"/>
      <c r="EZ97" s="84"/>
      <c r="FA97" s="84"/>
      <c r="FB97" s="84"/>
      <c r="FC97" s="84"/>
      <c r="FD97" s="84"/>
      <c r="FE97" s="84"/>
      <c r="FF97" s="84"/>
      <c r="FG97" s="84"/>
      <c r="FH97" s="84"/>
      <c r="FI97" s="84"/>
      <c r="FJ97" s="84"/>
      <c r="FK97" s="84"/>
      <c r="FL97" s="84"/>
      <c r="FM97" s="84"/>
      <c r="FN97" s="84"/>
      <c r="FO97" s="84"/>
      <c r="FP97" s="84"/>
      <c r="FQ97" s="84"/>
      <c r="FR97" s="84"/>
      <c r="FS97" s="84"/>
      <c r="FT97" s="84"/>
      <c r="FU97" s="84"/>
      <c r="FV97" s="84"/>
      <c r="FW97" s="84"/>
      <c r="FX97" s="84"/>
      <c r="FY97" s="84"/>
      <c r="FZ97" s="84"/>
      <c r="GA97" s="84"/>
      <c r="GB97" s="84"/>
      <c r="GC97" s="84"/>
      <c r="GD97" s="84"/>
      <c r="GE97" s="84"/>
      <c r="GF97" s="84"/>
      <c r="GG97" s="84"/>
      <c r="GH97" s="84"/>
      <c r="GI97" s="84"/>
      <c r="GJ97" s="84"/>
      <c r="GK97" s="84"/>
      <c r="GL97" s="84"/>
      <c r="GM97" s="84"/>
      <c r="GN97" s="84"/>
      <c r="GO97" s="84"/>
      <c r="GP97" s="84"/>
      <c r="GQ97" s="84"/>
      <c r="GR97" s="84"/>
      <c r="GS97" s="84"/>
      <c r="GT97" s="84"/>
      <c r="GU97" s="84"/>
      <c r="GV97" s="84"/>
      <c r="GW97" s="84"/>
      <c r="GX97" s="84"/>
      <c r="GY97" s="84"/>
      <c r="GZ97" s="84"/>
      <c r="HA97" s="84"/>
      <c r="HB97" s="84"/>
      <c r="HC97" s="84"/>
      <c r="HD97" s="84"/>
      <c r="HE97" s="84"/>
      <c r="HF97" s="84"/>
      <c r="HG97" s="84"/>
      <c r="HH97" s="84"/>
      <c r="HI97" s="84"/>
      <c r="HJ97" s="84"/>
      <c r="HK97" s="84"/>
      <c r="HL97" s="84"/>
      <c r="HM97" s="84"/>
      <c r="HN97" s="84"/>
      <c r="HO97" s="84"/>
      <c r="HP97" s="84"/>
      <c r="HQ97" s="84"/>
      <c r="HR97" s="84"/>
      <c r="HS97" s="84"/>
      <c r="HT97" s="84"/>
      <c r="HU97" s="84"/>
      <c r="HV97" s="84"/>
      <c r="HW97" s="84"/>
      <c r="HX97" s="84"/>
      <c r="HY97" s="84"/>
      <c r="HZ97" s="84"/>
      <c r="IA97" s="84"/>
      <c r="IB97" s="84"/>
      <c r="IC97" s="84"/>
      <c r="ID97" s="84"/>
      <c r="IE97" s="84"/>
      <c r="IF97" s="84"/>
      <c r="IG97" s="84"/>
      <c r="IH97" s="84"/>
      <c r="II97" s="84"/>
      <c r="IJ97" s="84"/>
      <c r="IK97" s="84"/>
      <c r="IL97" s="84"/>
      <c r="IM97" s="84"/>
      <c r="IN97" s="84"/>
      <c r="IO97" s="84"/>
      <c r="IP97" s="84"/>
      <c r="IQ97" s="84"/>
      <c r="IR97" s="84"/>
      <c r="IS97" s="84"/>
      <c r="IT97" s="84"/>
      <c r="IU97" s="84"/>
      <c r="IV97" s="84"/>
      <c r="IW97" s="84"/>
    </row>
    <row r="98" customFormat="false" ht="15.95" hidden="false" customHeight="true" outlineLevel="0" collapsed="false">
      <c r="A98" s="80"/>
      <c r="B98" s="85" t="s">
        <v>23</v>
      </c>
      <c r="C98" s="86"/>
      <c r="D98" s="87" t="n">
        <f aca="false">D96-D97</f>
        <v>4264.416</v>
      </c>
      <c r="E98" s="88" t="n">
        <f aca="false">E96-E97</f>
        <v>4264.416</v>
      </c>
      <c r="F98" s="88" t="n">
        <f aca="false">F96-F97</f>
        <v>4264.416</v>
      </c>
      <c r="G98" s="88" t="n">
        <f aca="false">G96-G97</f>
        <v>4264.416</v>
      </c>
      <c r="H98" s="88" t="n">
        <f aca="false">H96-H97</f>
        <v>4264.416</v>
      </c>
      <c r="I98" s="88" t="n">
        <f aca="false">I96-I97</f>
        <v>4264.416</v>
      </c>
      <c r="J98" s="88" t="n">
        <f aca="false">J96-J97</f>
        <v>4264.416</v>
      </c>
      <c r="K98" s="88" t="n">
        <f aca="false">K96-K97</f>
        <v>4264.416</v>
      </c>
      <c r="L98" s="88" t="n">
        <f aca="false">L96-L97</f>
        <v>4264.416</v>
      </c>
      <c r="M98" s="88" t="n">
        <f aca="false">M96-M97</f>
        <v>4264.416</v>
      </c>
      <c r="N98" s="88" t="n">
        <f aca="false">N96-N97</f>
        <v>4264.416</v>
      </c>
      <c r="O98" s="88" t="n">
        <f aca="false">O96-O97</f>
        <v>4264.416</v>
      </c>
      <c r="P98" s="88" t="n">
        <f aca="false">P96-P97</f>
        <v>4264.416</v>
      </c>
      <c r="Q98" s="88" t="n">
        <f aca="false">Q96-Q97</f>
        <v>4264.416</v>
      </c>
      <c r="R98" s="88" t="n">
        <f aca="false">R96-R97</f>
        <v>4264.416</v>
      </c>
      <c r="S98" s="88" t="n">
        <f aca="false">S96-S97</f>
        <v>4264.416</v>
      </c>
      <c r="T98" s="88" t="n">
        <f aca="false">T96-T97</f>
        <v>4264.416</v>
      </c>
      <c r="U98" s="88" t="n">
        <f aca="false">U96-U97</f>
        <v>4264.416</v>
      </c>
      <c r="V98" s="88" t="n">
        <f aca="false">V96-V97</f>
        <v>4264.416</v>
      </c>
      <c r="W98" s="88" t="n">
        <f aca="false">W96-W97</f>
        <v>4264.416</v>
      </c>
      <c r="X98" s="88" t="n">
        <f aca="false">X96-X97</f>
        <v>4264.416</v>
      </c>
      <c r="Y98" s="88" t="n">
        <f aca="false">Y96-Y97</f>
        <v>4264.416</v>
      </c>
      <c r="Z98" s="88" t="n">
        <f aca="false">Z96-Z97</f>
        <v>4264.416</v>
      </c>
      <c r="AA98" s="88" t="n">
        <f aca="false">AA96-AA97</f>
        <v>4264.416</v>
      </c>
      <c r="AB98" s="88" t="n">
        <f aca="false">AB96-AB97</f>
        <v>4264.416</v>
      </c>
      <c r="AC98" s="88" t="n">
        <f aca="false">AC96-AC97</f>
        <v>4264.416</v>
      </c>
      <c r="AD98" s="88" t="n">
        <f aca="false">AD96-AD97</f>
        <v>4264.416</v>
      </c>
      <c r="AE98" s="88" t="n">
        <f aca="false">AE96-AE97</f>
        <v>4264.416</v>
      </c>
      <c r="AF98" s="88" t="n">
        <f aca="false">AF96-AF97</f>
        <v>4264.416</v>
      </c>
      <c r="AG98" s="88" t="n">
        <f aca="false">AG96-AG97</f>
        <v>4264.416</v>
      </c>
      <c r="AH98" s="180" t="n">
        <f aca="false">AH96-AH97</f>
        <v>4264.416</v>
      </c>
      <c r="AI98" s="83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8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8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8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8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84"/>
      <c r="DH98" s="84"/>
      <c r="DI98" s="84"/>
      <c r="DJ98" s="84"/>
      <c r="DK98" s="84"/>
      <c r="DL98" s="84"/>
      <c r="DM98" s="84"/>
      <c r="DN98" s="84"/>
      <c r="DO98" s="84"/>
      <c r="DP98" s="84"/>
      <c r="DQ98" s="84"/>
      <c r="DR98" s="84"/>
      <c r="DS98" s="84"/>
      <c r="DT98" s="84"/>
      <c r="DU98" s="84"/>
      <c r="DV98" s="84"/>
      <c r="DW98" s="84"/>
      <c r="DX98" s="84"/>
      <c r="DY98" s="84"/>
      <c r="DZ98" s="84"/>
      <c r="EA98" s="84"/>
      <c r="EB98" s="84"/>
      <c r="EC98" s="84"/>
      <c r="ED98" s="84"/>
      <c r="EE98" s="84"/>
      <c r="EF98" s="84"/>
      <c r="EG98" s="84"/>
      <c r="EH98" s="84"/>
      <c r="EI98" s="84"/>
      <c r="EJ98" s="84"/>
      <c r="EK98" s="84"/>
      <c r="EL98" s="84"/>
      <c r="EM98" s="84"/>
      <c r="EN98" s="84"/>
      <c r="EO98" s="84"/>
      <c r="EP98" s="84"/>
      <c r="EQ98" s="84"/>
      <c r="ER98" s="84"/>
      <c r="ES98" s="84"/>
      <c r="ET98" s="84"/>
      <c r="EU98" s="84"/>
      <c r="EV98" s="84"/>
      <c r="EW98" s="84"/>
      <c r="EX98" s="84"/>
      <c r="EY98" s="84"/>
      <c r="EZ98" s="84"/>
      <c r="FA98" s="84"/>
      <c r="FB98" s="84"/>
      <c r="FC98" s="84"/>
      <c r="FD98" s="84"/>
      <c r="FE98" s="84"/>
      <c r="FF98" s="84"/>
      <c r="FG98" s="84"/>
      <c r="FH98" s="84"/>
      <c r="FI98" s="84"/>
      <c r="FJ98" s="84"/>
      <c r="FK98" s="84"/>
      <c r="FL98" s="84"/>
      <c r="FM98" s="84"/>
      <c r="FN98" s="84"/>
      <c r="FO98" s="84"/>
      <c r="FP98" s="84"/>
      <c r="FQ98" s="84"/>
      <c r="FR98" s="84"/>
      <c r="FS98" s="84"/>
      <c r="FT98" s="84"/>
      <c r="FU98" s="84"/>
      <c r="FV98" s="84"/>
      <c r="FW98" s="84"/>
      <c r="FX98" s="84"/>
      <c r="FY98" s="84"/>
      <c r="FZ98" s="84"/>
      <c r="GA98" s="84"/>
      <c r="GB98" s="84"/>
      <c r="GC98" s="84"/>
      <c r="GD98" s="84"/>
      <c r="GE98" s="84"/>
      <c r="GF98" s="84"/>
      <c r="GG98" s="84"/>
      <c r="GH98" s="84"/>
      <c r="GI98" s="84"/>
      <c r="GJ98" s="84"/>
      <c r="GK98" s="84"/>
      <c r="GL98" s="84"/>
      <c r="GM98" s="84"/>
      <c r="GN98" s="84"/>
      <c r="GO98" s="84"/>
      <c r="GP98" s="84"/>
      <c r="GQ98" s="84"/>
      <c r="GR98" s="84"/>
      <c r="GS98" s="84"/>
      <c r="GT98" s="84"/>
      <c r="GU98" s="84"/>
      <c r="GV98" s="84"/>
      <c r="GW98" s="84"/>
      <c r="GX98" s="84"/>
      <c r="GY98" s="84"/>
      <c r="GZ98" s="84"/>
      <c r="HA98" s="84"/>
      <c r="HB98" s="84"/>
      <c r="HC98" s="84"/>
      <c r="HD98" s="84"/>
      <c r="HE98" s="84"/>
      <c r="HF98" s="84"/>
      <c r="HG98" s="84"/>
      <c r="HH98" s="84"/>
      <c r="HI98" s="84"/>
      <c r="HJ98" s="84"/>
      <c r="HK98" s="84"/>
      <c r="HL98" s="84"/>
      <c r="HM98" s="84"/>
      <c r="HN98" s="84"/>
      <c r="HO98" s="84"/>
      <c r="HP98" s="84"/>
      <c r="HQ98" s="84"/>
      <c r="HR98" s="84"/>
      <c r="HS98" s="84"/>
      <c r="HT98" s="84"/>
      <c r="HU98" s="84"/>
      <c r="HV98" s="84"/>
      <c r="HW98" s="84"/>
      <c r="HX98" s="84"/>
      <c r="HY98" s="84"/>
      <c r="HZ98" s="84"/>
      <c r="IA98" s="84"/>
      <c r="IB98" s="84"/>
      <c r="IC98" s="84"/>
      <c r="ID98" s="84"/>
      <c r="IE98" s="84"/>
      <c r="IF98" s="84"/>
      <c r="IG98" s="84"/>
      <c r="IH98" s="84"/>
      <c r="II98" s="84"/>
      <c r="IJ98" s="84"/>
      <c r="IK98" s="84"/>
      <c r="IL98" s="84"/>
      <c r="IM98" s="84"/>
      <c r="IN98" s="84"/>
      <c r="IO98" s="84"/>
      <c r="IP98" s="84"/>
      <c r="IQ98" s="84"/>
      <c r="IR98" s="84"/>
      <c r="IS98" s="84"/>
      <c r="IT98" s="84"/>
      <c r="IU98" s="84"/>
      <c r="IV98" s="84"/>
      <c r="IW98" s="84"/>
    </row>
    <row r="99" customFormat="false" ht="15.95" hidden="false" customHeight="true" outlineLevel="0" collapsed="false">
      <c r="A99" s="37"/>
      <c r="B99" s="91" t="s">
        <v>24</v>
      </c>
      <c r="C99" s="92" t="n">
        <f aca="false">SUM(C91:C95)</f>
        <v>4355</v>
      </c>
      <c r="D99" s="39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146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3"/>
      <c r="AU99" s="43"/>
      <c r="AV99" s="43"/>
      <c r="AW99" s="43"/>
      <c r="AX99" s="43"/>
      <c r="AY99" s="43"/>
      <c r="AZ99" s="43"/>
      <c r="BA99" s="43"/>
      <c r="BB99" s="43"/>
      <c r="BC99" s="43"/>
      <c r="BD99" s="43"/>
      <c r="BE99" s="43"/>
      <c r="BF99" s="43"/>
      <c r="BG99" s="43"/>
      <c r="BH99" s="43"/>
      <c r="BI99" s="43"/>
      <c r="BJ99" s="43"/>
      <c r="BK99" s="43"/>
      <c r="BL99" s="43"/>
      <c r="BM99" s="43"/>
      <c r="BN99" s="43"/>
      <c r="BO99" s="43"/>
      <c r="BP99" s="43"/>
      <c r="BQ99" s="43"/>
      <c r="BR99" s="43"/>
      <c r="BS99" s="43"/>
      <c r="BT99" s="43"/>
      <c r="BU99" s="43"/>
      <c r="BV99" s="43"/>
      <c r="BW99" s="43"/>
      <c r="BX99" s="43"/>
      <c r="BY99" s="43"/>
      <c r="BZ99" s="43"/>
      <c r="CA99" s="43"/>
      <c r="CB99" s="43"/>
      <c r="CC99" s="43"/>
      <c r="CD99" s="43"/>
      <c r="CE99" s="43"/>
      <c r="CF99" s="43"/>
      <c r="CG99" s="43"/>
      <c r="CH99" s="43"/>
      <c r="CI99" s="43"/>
      <c r="CJ99" s="43"/>
      <c r="CK99" s="43"/>
      <c r="CL99" s="43"/>
      <c r="CM99" s="43"/>
      <c r="CN99" s="43"/>
      <c r="CO99" s="43"/>
      <c r="CP99" s="43"/>
      <c r="CQ99" s="43"/>
      <c r="CR99" s="43"/>
      <c r="CS99" s="43"/>
      <c r="CT99" s="43"/>
      <c r="CU99" s="43"/>
      <c r="CV99" s="43"/>
      <c r="CW99" s="43"/>
      <c r="CX99" s="43"/>
      <c r="CY99" s="43"/>
      <c r="CZ99" s="43"/>
      <c r="DA99" s="43"/>
      <c r="DB99" s="43"/>
      <c r="DC99" s="43"/>
      <c r="DD99" s="43"/>
      <c r="DE99" s="43"/>
      <c r="DF99" s="43"/>
      <c r="DG99" s="43"/>
      <c r="DH99" s="43"/>
      <c r="DI99" s="43"/>
      <c r="DJ99" s="43"/>
      <c r="DK99" s="43"/>
      <c r="DL99" s="43"/>
      <c r="DM99" s="43"/>
      <c r="DN99" s="43"/>
      <c r="DO99" s="43"/>
      <c r="DP99" s="43"/>
      <c r="DQ99" s="43"/>
      <c r="DR99" s="43"/>
      <c r="DS99" s="43"/>
      <c r="DT99" s="43"/>
      <c r="DU99" s="43"/>
      <c r="DV99" s="43"/>
      <c r="DW99" s="43"/>
      <c r="DX99" s="43"/>
      <c r="DY99" s="43"/>
      <c r="DZ99" s="43"/>
      <c r="EA99" s="43"/>
      <c r="EB99" s="43"/>
      <c r="EC99" s="43"/>
      <c r="ED99" s="43"/>
      <c r="EE99" s="43"/>
      <c r="EF99" s="43"/>
      <c r="EG99" s="43"/>
      <c r="EH99" s="43"/>
      <c r="EI99" s="43"/>
      <c r="EJ99" s="43"/>
      <c r="EK99" s="43"/>
      <c r="EL99" s="43"/>
      <c r="EM99" s="43"/>
      <c r="EN99" s="43"/>
      <c r="EO99" s="43"/>
      <c r="EP99" s="43"/>
      <c r="EQ99" s="43"/>
      <c r="ER99" s="43"/>
      <c r="ES99" s="43"/>
      <c r="ET99" s="43"/>
      <c r="EU99" s="43"/>
      <c r="EV99" s="43"/>
      <c r="EW99" s="43"/>
      <c r="EX99" s="43"/>
      <c r="EY99" s="43"/>
      <c r="EZ99" s="43"/>
      <c r="FA99" s="43"/>
      <c r="FB99" s="43"/>
      <c r="FC99" s="43"/>
      <c r="FD99" s="43"/>
      <c r="FE99" s="43"/>
      <c r="FF99" s="43"/>
      <c r="FG99" s="43"/>
      <c r="FH99" s="43"/>
      <c r="FI99" s="43"/>
      <c r="FJ99" s="43"/>
      <c r="FK99" s="43"/>
      <c r="FL99" s="43"/>
      <c r="FM99" s="43"/>
      <c r="FN99" s="43"/>
      <c r="FO99" s="43"/>
      <c r="FP99" s="43"/>
      <c r="FQ99" s="43"/>
      <c r="FR99" s="43"/>
      <c r="FS99" s="43"/>
      <c r="FT99" s="43"/>
      <c r="FU99" s="43"/>
      <c r="FV99" s="43"/>
      <c r="FW99" s="43"/>
      <c r="FX99" s="43"/>
      <c r="FY99" s="43"/>
      <c r="FZ99" s="43"/>
      <c r="GA99" s="43"/>
      <c r="GB99" s="43"/>
      <c r="GC99" s="43"/>
      <c r="GD99" s="43"/>
      <c r="GE99" s="43"/>
      <c r="GF99" s="43"/>
      <c r="GG99" s="43"/>
      <c r="GH99" s="43"/>
      <c r="GI99" s="43"/>
      <c r="GJ99" s="43"/>
      <c r="GK99" s="43"/>
      <c r="GL99" s="43"/>
      <c r="GM99" s="43"/>
      <c r="GN99" s="43"/>
      <c r="GO99" s="43"/>
      <c r="GP99" s="43"/>
      <c r="GQ99" s="43"/>
      <c r="GR99" s="43"/>
      <c r="GS99" s="43"/>
      <c r="GT99" s="43"/>
      <c r="GU99" s="43"/>
      <c r="GV99" s="43"/>
      <c r="GW99" s="43"/>
      <c r="GX99" s="43"/>
      <c r="GY99" s="43"/>
      <c r="GZ99" s="43"/>
      <c r="HA99" s="43"/>
      <c r="HB99" s="43"/>
      <c r="HC99" s="43"/>
      <c r="HD99" s="43"/>
      <c r="HE99" s="43"/>
      <c r="HF99" s="43"/>
      <c r="HG99" s="43"/>
      <c r="HH99" s="43"/>
      <c r="HI99" s="43"/>
      <c r="HJ99" s="43"/>
      <c r="HK99" s="43"/>
      <c r="HL99" s="43"/>
      <c r="HM99" s="43"/>
      <c r="HN99" s="43"/>
      <c r="HO99" s="43"/>
      <c r="HP99" s="43"/>
      <c r="HQ99" s="43"/>
      <c r="HR99" s="43"/>
      <c r="HS99" s="43"/>
      <c r="HT99" s="43"/>
      <c r="HU99" s="43"/>
      <c r="HV99" s="43"/>
      <c r="HW99" s="43"/>
      <c r="HX99" s="43"/>
      <c r="HY99" s="43"/>
      <c r="HZ99" s="43"/>
      <c r="IA99" s="43"/>
      <c r="IB99" s="43"/>
      <c r="IC99" s="43"/>
      <c r="ID99" s="43"/>
      <c r="IE99" s="43"/>
      <c r="IF99" s="43"/>
      <c r="IG99" s="43"/>
      <c r="IH99" s="43"/>
      <c r="II99" s="43"/>
      <c r="IJ99" s="43"/>
      <c r="IK99" s="43"/>
      <c r="IL99" s="43"/>
      <c r="IM99" s="43"/>
      <c r="IN99" s="43"/>
      <c r="IO99" s="43"/>
      <c r="IP99" s="43"/>
      <c r="IQ99" s="43"/>
      <c r="IR99" s="43"/>
      <c r="IS99" s="43"/>
      <c r="IT99" s="43"/>
      <c r="IU99" s="43"/>
      <c r="IV99" s="43"/>
      <c r="IW99" s="43"/>
    </row>
    <row r="100" customFormat="false" ht="15.95" hidden="false" customHeight="true" outlineLevel="0" collapsed="false">
      <c r="A100" s="37"/>
      <c r="B100" s="93"/>
      <c r="C100" s="37" t="n">
        <f aca="false">SUM(D98:AH98)/31</f>
        <v>4264.416</v>
      </c>
      <c r="D100" s="39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40"/>
      <c r="AH100" s="146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43"/>
      <c r="BJ100" s="43"/>
      <c r="BK100" s="43"/>
      <c r="BL100" s="43"/>
      <c r="BM100" s="43"/>
      <c r="BN100" s="43"/>
      <c r="BO100" s="43"/>
      <c r="BP100" s="43"/>
      <c r="BQ100" s="43"/>
      <c r="BR100" s="43"/>
      <c r="BS100" s="43"/>
      <c r="BT100" s="43"/>
      <c r="BU100" s="43"/>
      <c r="BV100" s="43"/>
      <c r="BW100" s="43"/>
      <c r="BX100" s="43"/>
      <c r="BY100" s="43"/>
      <c r="BZ100" s="43"/>
      <c r="CA100" s="43"/>
      <c r="CB100" s="43"/>
      <c r="CC100" s="43"/>
      <c r="CD100" s="43"/>
      <c r="CE100" s="43"/>
      <c r="CF100" s="43"/>
      <c r="CG100" s="43"/>
      <c r="CH100" s="43"/>
      <c r="CI100" s="43"/>
      <c r="CJ100" s="43"/>
      <c r="CK100" s="43"/>
      <c r="CL100" s="43"/>
      <c r="CM100" s="43"/>
      <c r="CN100" s="43"/>
      <c r="CO100" s="43"/>
      <c r="CP100" s="43"/>
      <c r="CQ100" s="43"/>
      <c r="CR100" s="43"/>
      <c r="CS100" s="43"/>
      <c r="CT100" s="43"/>
      <c r="CU100" s="43"/>
      <c r="CV100" s="43"/>
      <c r="CW100" s="43"/>
      <c r="CX100" s="43"/>
      <c r="CY100" s="43"/>
      <c r="CZ100" s="43"/>
      <c r="DA100" s="43"/>
      <c r="DB100" s="43"/>
      <c r="DC100" s="43"/>
      <c r="DD100" s="43"/>
      <c r="DE100" s="43"/>
      <c r="DF100" s="43"/>
      <c r="DG100" s="43"/>
      <c r="DH100" s="43"/>
      <c r="DI100" s="43"/>
      <c r="DJ100" s="43"/>
      <c r="DK100" s="43"/>
      <c r="DL100" s="43"/>
      <c r="DM100" s="43"/>
      <c r="DN100" s="43"/>
      <c r="DO100" s="43"/>
      <c r="DP100" s="43"/>
      <c r="DQ100" s="43"/>
      <c r="DR100" s="43"/>
      <c r="DS100" s="43"/>
      <c r="DT100" s="43"/>
      <c r="DU100" s="43"/>
      <c r="DV100" s="43"/>
      <c r="DW100" s="43"/>
      <c r="DX100" s="43"/>
      <c r="DY100" s="43"/>
      <c r="DZ100" s="43"/>
      <c r="EA100" s="43"/>
      <c r="EB100" s="43"/>
      <c r="EC100" s="43"/>
      <c r="ED100" s="43"/>
      <c r="EE100" s="43"/>
      <c r="EF100" s="43"/>
      <c r="EG100" s="43"/>
      <c r="EH100" s="43"/>
      <c r="EI100" s="43"/>
      <c r="EJ100" s="43"/>
      <c r="EK100" s="43"/>
      <c r="EL100" s="43"/>
      <c r="EM100" s="43"/>
      <c r="EN100" s="43"/>
      <c r="EO100" s="43"/>
      <c r="EP100" s="43"/>
      <c r="EQ100" s="43"/>
      <c r="ER100" s="43"/>
      <c r="ES100" s="43"/>
      <c r="ET100" s="43"/>
      <c r="EU100" s="43"/>
      <c r="EV100" s="43"/>
      <c r="EW100" s="43"/>
      <c r="EX100" s="43"/>
      <c r="EY100" s="43"/>
      <c r="EZ100" s="43"/>
      <c r="FA100" s="43"/>
      <c r="FB100" s="43"/>
      <c r="FC100" s="43"/>
      <c r="FD100" s="43"/>
      <c r="FE100" s="43"/>
      <c r="FF100" s="43"/>
      <c r="FG100" s="43"/>
      <c r="FH100" s="43"/>
      <c r="FI100" s="43"/>
      <c r="FJ100" s="43"/>
      <c r="FK100" s="43"/>
      <c r="FL100" s="43"/>
      <c r="FM100" s="43"/>
      <c r="FN100" s="43"/>
      <c r="FO100" s="43"/>
      <c r="FP100" s="43"/>
      <c r="FQ100" s="43"/>
      <c r="FR100" s="43"/>
      <c r="FS100" s="43"/>
      <c r="FT100" s="43"/>
      <c r="FU100" s="43"/>
      <c r="FV100" s="43"/>
      <c r="FW100" s="43"/>
      <c r="FX100" s="43"/>
      <c r="FY100" s="43"/>
      <c r="FZ100" s="43"/>
      <c r="GA100" s="43"/>
      <c r="GB100" s="43"/>
      <c r="GC100" s="43"/>
      <c r="GD100" s="43"/>
      <c r="GE100" s="43"/>
      <c r="GF100" s="43"/>
      <c r="GG100" s="43"/>
      <c r="GH100" s="43"/>
      <c r="GI100" s="43"/>
      <c r="GJ100" s="43"/>
      <c r="GK100" s="43"/>
      <c r="GL100" s="43"/>
      <c r="GM100" s="43"/>
      <c r="GN100" s="43"/>
      <c r="GO100" s="43"/>
      <c r="GP100" s="43"/>
      <c r="GQ100" s="43"/>
      <c r="GR100" s="43"/>
      <c r="GS100" s="43"/>
      <c r="GT100" s="43"/>
      <c r="GU100" s="43"/>
      <c r="GV100" s="43"/>
      <c r="GW100" s="43"/>
      <c r="GX100" s="43"/>
      <c r="GY100" s="43"/>
      <c r="GZ100" s="43"/>
      <c r="HA100" s="43"/>
      <c r="HB100" s="43"/>
      <c r="HC100" s="43"/>
      <c r="HD100" s="43"/>
      <c r="HE100" s="43"/>
      <c r="HF100" s="43"/>
      <c r="HG100" s="43"/>
      <c r="HH100" s="43"/>
      <c r="HI100" s="43"/>
      <c r="HJ100" s="43"/>
      <c r="HK100" s="43"/>
      <c r="HL100" s="43"/>
      <c r="HM100" s="43"/>
      <c r="HN100" s="43"/>
      <c r="HO100" s="43"/>
      <c r="HP100" s="43"/>
      <c r="HQ100" s="43"/>
      <c r="HR100" s="43"/>
      <c r="HS100" s="43"/>
      <c r="HT100" s="43"/>
      <c r="HU100" s="43"/>
      <c r="HV100" s="43"/>
      <c r="HW100" s="43"/>
      <c r="HX100" s="43"/>
      <c r="HY100" s="43"/>
      <c r="HZ100" s="43"/>
      <c r="IA100" s="43"/>
      <c r="IB100" s="43"/>
      <c r="IC100" s="43"/>
      <c r="ID100" s="43"/>
      <c r="IE100" s="43"/>
      <c r="IF100" s="43"/>
      <c r="IG100" s="43"/>
      <c r="IH100" s="43"/>
      <c r="II100" s="43"/>
      <c r="IJ100" s="43"/>
      <c r="IK100" s="43"/>
      <c r="IL100" s="43"/>
      <c r="IM100" s="43"/>
      <c r="IN100" s="43"/>
      <c r="IO100" s="43"/>
      <c r="IP100" s="43"/>
      <c r="IQ100" s="43"/>
      <c r="IR100" s="43"/>
      <c r="IS100" s="43"/>
      <c r="IT100" s="43"/>
      <c r="IU100" s="43"/>
      <c r="IV100" s="43"/>
      <c r="IW100" s="43"/>
    </row>
    <row r="101" customFormat="false" ht="15.95" hidden="false" customHeight="true" outlineLevel="0" collapsed="false">
      <c r="A101" s="37"/>
      <c r="B101" s="38" t="s">
        <v>132</v>
      </c>
      <c r="C101" s="37"/>
      <c r="D101" s="39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40"/>
      <c r="AH101" s="146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3"/>
      <c r="BU101" s="43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3"/>
      <c r="CQ101" s="43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3"/>
      <c r="DM101" s="43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3"/>
      <c r="EI101" s="43"/>
      <c r="EJ101" s="43"/>
      <c r="EK101" s="43"/>
      <c r="EL101" s="43"/>
      <c r="EM101" s="43"/>
      <c r="EN101" s="43"/>
      <c r="EO101" s="43"/>
      <c r="EP101" s="43"/>
      <c r="EQ101" s="43"/>
      <c r="ER101" s="43"/>
      <c r="ES101" s="43"/>
      <c r="ET101" s="43"/>
      <c r="EU101" s="43"/>
      <c r="EV101" s="43"/>
      <c r="EW101" s="43"/>
      <c r="EX101" s="43"/>
      <c r="EY101" s="43"/>
      <c r="EZ101" s="43"/>
      <c r="FA101" s="43"/>
      <c r="FB101" s="43"/>
      <c r="FC101" s="43"/>
      <c r="FD101" s="43"/>
      <c r="FE101" s="43"/>
      <c r="FF101" s="43"/>
      <c r="FG101" s="43"/>
      <c r="FH101" s="43"/>
      <c r="FI101" s="43"/>
      <c r="FJ101" s="43"/>
      <c r="FK101" s="43"/>
      <c r="FL101" s="43"/>
      <c r="FM101" s="43"/>
      <c r="FN101" s="43"/>
      <c r="FO101" s="43"/>
      <c r="FP101" s="43"/>
      <c r="FQ101" s="43"/>
      <c r="FR101" s="43"/>
      <c r="FS101" s="43"/>
      <c r="FT101" s="43"/>
      <c r="FU101" s="43"/>
      <c r="FV101" s="43"/>
      <c r="FW101" s="43"/>
      <c r="FX101" s="43"/>
      <c r="FY101" s="43"/>
      <c r="FZ101" s="43"/>
      <c r="GA101" s="43"/>
      <c r="GB101" s="43"/>
      <c r="GC101" s="43"/>
      <c r="GD101" s="43"/>
      <c r="GE101" s="43"/>
      <c r="GF101" s="43"/>
      <c r="GG101" s="43"/>
      <c r="GH101" s="43"/>
      <c r="GI101" s="43"/>
      <c r="GJ101" s="43"/>
      <c r="GK101" s="43"/>
      <c r="GL101" s="43"/>
      <c r="GM101" s="43"/>
      <c r="GN101" s="43"/>
      <c r="GO101" s="43"/>
      <c r="GP101" s="43"/>
      <c r="GQ101" s="43"/>
      <c r="GR101" s="43"/>
      <c r="GS101" s="43"/>
      <c r="GT101" s="43"/>
      <c r="GU101" s="43"/>
      <c r="GV101" s="43"/>
      <c r="GW101" s="43"/>
      <c r="GX101" s="43"/>
      <c r="GY101" s="43"/>
      <c r="GZ101" s="43"/>
      <c r="HA101" s="43"/>
      <c r="HB101" s="43"/>
      <c r="HC101" s="43"/>
      <c r="HD101" s="43"/>
      <c r="HE101" s="43"/>
      <c r="HF101" s="43"/>
      <c r="HG101" s="43"/>
      <c r="HH101" s="43"/>
      <c r="HI101" s="43"/>
      <c r="HJ101" s="43"/>
      <c r="HK101" s="43"/>
      <c r="HL101" s="43"/>
      <c r="HM101" s="43"/>
      <c r="HN101" s="43"/>
      <c r="HO101" s="43"/>
      <c r="HP101" s="43"/>
      <c r="HQ101" s="43"/>
      <c r="HR101" s="43"/>
      <c r="HS101" s="43"/>
      <c r="HT101" s="43"/>
      <c r="HU101" s="43"/>
      <c r="HV101" s="43"/>
      <c r="HW101" s="43"/>
      <c r="HX101" s="43"/>
      <c r="HY101" s="43"/>
      <c r="HZ101" s="43"/>
      <c r="IA101" s="43"/>
      <c r="IB101" s="43"/>
      <c r="IC101" s="43"/>
      <c r="ID101" s="43"/>
      <c r="IE101" s="43"/>
      <c r="IF101" s="43"/>
      <c r="IG101" s="43"/>
      <c r="IH101" s="43"/>
      <c r="II101" s="43"/>
      <c r="IJ101" s="43"/>
      <c r="IK101" s="43"/>
      <c r="IL101" s="43"/>
      <c r="IM101" s="43"/>
      <c r="IN101" s="43"/>
      <c r="IO101" s="43"/>
      <c r="IP101" s="43"/>
      <c r="IQ101" s="43"/>
      <c r="IR101" s="43"/>
      <c r="IS101" s="43"/>
      <c r="IT101" s="43"/>
      <c r="IU101" s="43"/>
      <c r="IV101" s="43"/>
      <c r="IW101" s="43"/>
    </row>
    <row r="102" customFormat="false" ht="15.95" hidden="false" customHeight="true" outlineLevel="0" collapsed="false">
      <c r="A102" s="44" t="n">
        <v>1</v>
      </c>
      <c r="B102" s="45" t="s">
        <v>79</v>
      </c>
      <c r="C102" s="44" t="n">
        <v>780</v>
      </c>
      <c r="D102" s="229" t="n">
        <v>1</v>
      </c>
      <c r="E102" s="151" t="n">
        <v>1</v>
      </c>
      <c r="F102" s="151" t="n">
        <v>1</v>
      </c>
      <c r="G102" s="151" t="n">
        <v>1</v>
      </c>
      <c r="H102" s="151" t="n">
        <v>1</v>
      </c>
      <c r="I102" s="151" t="n">
        <v>1</v>
      </c>
      <c r="J102" s="151" t="n">
        <v>1</v>
      </c>
      <c r="K102" s="151" t="n">
        <v>1</v>
      </c>
      <c r="L102" s="151" t="n">
        <v>1</v>
      </c>
      <c r="M102" s="151" t="n">
        <v>1</v>
      </c>
      <c r="N102" s="151" t="n">
        <v>1</v>
      </c>
      <c r="O102" s="151" t="n">
        <v>1</v>
      </c>
      <c r="P102" s="151" t="n">
        <v>1</v>
      </c>
      <c r="Q102" s="151" t="n">
        <v>1</v>
      </c>
      <c r="R102" s="151" t="n">
        <v>1</v>
      </c>
      <c r="S102" s="151" t="n">
        <v>1</v>
      </c>
      <c r="T102" s="151" t="n">
        <v>1</v>
      </c>
      <c r="U102" s="151" t="n">
        <v>1</v>
      </c>
      <c r="V102" s="151" t="n">
        <v>1</v>
      </c>
      <c r="W102" s="151" t="n">
        <v>1</v>
      </c>
      <c r="X102" s="151" t="n">
        <v>1</v>
      </c>
      <c r="Y102" s="151" t="n">
        <v>1</v>
      </c>
      <c r="Z102" s="151" t="n">
        <v>1</v>
      </c>
      <c r="AA102" s="151" t="n">
        <v>1</v>
      </c>
      <c r="AB102" s="151" t="n">
        <v>1</v>
      </c>
      <c r="AC102" s="151" t="n">
        <v>1</v>
      </c>
      <c r="AD102" s="151" t="n">
        <v>1</v>
      </c>
      <c r="AE102" s="151" t="n">
        <v>1</v>
      </c>
      <c r="AF102" s="151" t="n">
        <v>1</v>
      </c>
      <c r="AG102" s="151" t="n">
        <v>1</v>
      </c>
      <c r="AH102" s="152" t="n">
        <v>1</v>
      </c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  <c r="BK102" s="43"/>
      <c r="BL102" s="43"/>
      <c r="BM102" s="43"/>
      <c r="BN102" s="43"/>
      <c r="BO102" s="43"/>
      <c r="BP102" s="43"/>
      <c r="BQ102" s="43"/>
      <c r="BR102" s="43"/>
      <c r="BS102" s="43"/>
      <c r="BT102" s="43"/>
      <c r="BU102" s="43"/>
      <c r="BV102" s="43"/>
      <c r="BW102" s="43"/>
      <c r="BX102" s="43"/>
      <c r="BY102" s="43"/>
      <c r="BZ102" s="43"/>
      <c r="CA102" s="43"/>
      <c r="CB102" s="43"/>
      <c r="CC102" s="43"/>
      <c r="CD102" s="43"/>
      <c r="CE102" s="43"/>
      <c r="CF102" s="43"/>
      <c r="CG102" s="43"/>
      <c r="CH102" s="43"/>
      <c r="CI102" s="43"/>
      <c r="CJ102" s="43"/>
      <c r="CK102" s="43"/>
      <c r="CL102" s="43"/>
      <c r="CM102" s="43"/>
      <c r="CN102" s="43"/>
      <c r="CO102" s="43"/>
      <c r="CP102" s="43"/>
      <c r="CQ102" s="43"/>
      <c r="CR102" s="43"/>
      <c r="CS102" s="43"/>
      <c r="CT102" s="43"/>
      <c r="CU102" s="43"/>
      <c r="CV102" s="43"/>
      <c r="CW102" s="43"/>
      <c r="CX102" s="43"/>
      <c r="CY102" s="43"/>
      <c r="CZ102" s="43"/>
      <c r="DA102" s="43"/>
      <c r="DB102" s="43"/>
      <c r="DC102" s="43"/>
      <c r="DD102" s="43"/>
      <c r="DE102" s="43"/>
      <c r="DF102" s="43"/>
      <c r="DG102" s="43"/>
      <c r="DH102" s="43"/>
      <c r="DI102" s="43"/>
      <c r="DJ102" s="43"/>
      <c r="DK102" s="43"/>
      <c r="DL102" s="43"/>
      <c r="DM102" s="43"/>
      <c r="DN102" s="43"/>
      <c r="DO102" s="43"/>
      <c r="DP102" s="43"/>
      <c r="DQ102" s="43"/>
      <c r="DR102" s="43"/>
      <c r="DS102" s="43"/>
      <c r="DT102" s="43"/>
      <c r="DU102" s="43"/>
      <c r="DV102" s="43"/>
      <c r="DW102" s="43"/>
      <c r="DX102" s="43"/>
      <c r="DY102" s="43"/>
      <c r="DZ102" s="43"/>
      <c r="EA102" s="43"/>
      <c r="EB102" s="43"/>
      <c r="EC102" s="43"/>
      <c r="ED102" s="43"/>
      <c r="EE102" s="43"/>
      <c r="EF102" s="43"/>
      <c r="EG102" s="43"/>
      <c r="EH102" s="43"/>
      <c r="EI102" s="43"/>
      <c r="EJ102" s="43"/>
      <c r="EK102" s="43"/>
      <c r="EL102" s="43"/>
      <c r="EM102" s="43"/>
      <c r="EN102" s="43"/>
      <c r="EO102" s="43"/>
      <c r="EP102" s="43"/>
      <c r="EQ102" s="43"/>
      <c r="ER102" s="43"/>
      <c r="ES102" s="43"/>
      <c r="ET102" s="43"/>
      <c r="EU102" s="43"/>
      <c r="EV102" s="43"/>
      <c r="EW102" s="43"/>
      <c r="EX102" s="43"/>
      <c r="EY102" s="43"/>
      <c r="EZ102" s="43"/>
      <c r="FA102" s="43"/>
      <c r="FB102" s="43"/>
      <c r="FC102" s="43"/>
      <c r="FD102" s="43"/>
      <c r="FE102" s="43"/>
      <c r="FF102" s="43"/>
      <c r="FG102" s="43"/>
      <c r="FH102" s="43"/>
      <c r="FI102" s="43"/>
      <c r="FJ102" s="43"/>
      <c r="FK102" s="43"/>
      <c r="FL102" s="43"/>
      <c r="FM102" s="43"/>
      <c r="FN102" s="43"/>
      <c r="FO102" s="43"/>
      <c r="FP102" s="43"/>
      <c r="FQ102" s="43"/>
      <c r="FR102" s="43"/>
      <c r="FS102" s="43"/>
      <c r="FT102" s="43"/>
      <c r="FU102" s="43"/>
      <c r="FV102" s="43"/>
      <c r="FW102" s="43"/>
      <c r="FX102" s="43"/>
      <c r="FY102" s="43"/>
      <c r="FZ102" s="43"/>
      <c r="GA102" s="43"/>
      <c r="GB102" s="43"/>
      <c r="GC102" s="43"/>
      <c r="GD102" s="43"/>
      <c r="GE102" s="43"/>
      <c r="GF102" s="43"/>
      <c r="GG102" s="43"/>
      <c r="GH102" s="43"/>
      <c r="GI102" s="43"/>
      <c r="GJ102" s="43"/>
      <c r="GK102" s="43"/>
      <c r="GL102" s="43"/>
      <c r="GM102" s="43"/>
      <c r="GN102" s="43"/>
      <c r="GO102" s="43"/>
      <c r="GP102" s="43"/>
      <c r="GQ102" s="43"/>
      <c r="GR102" s="43"/>
      <c r="GS102" s="43"/>
      <c r="GT102" s="43"/>
      <c r="GU102" s="43"/>
      <c r="GV102" s="43"/>
      <c r="GW102" s="43"/>
      <c r="GX102" s="43"/>
      <c r="GY102" s="43"/>
      <c r="GZ102" s="43"/>
      <c r="HA102" s="43"/>
      <c r="HB102" s="43"/>
      <c r="HC102" s="43"/>
      <c r="HD102" s="43"/>
      <c r="HE102" s="43"/>
      <c r="HF102" s="43"/>
      <c r="HG102" s="43"/>
      <c r="HH102" s="43"/>
      <c r="HI102" s="43"/>
      <c r="HJ102" s="43"/>
      <c r="HK102" s="43"/>
      <c r="HL102" s="43"/>
      <c r="HM102" s="43"/>
      <c r="HN102" s="43"/>
      <c r="HO102" s="43"/>
      <c r="HP102" s="43"/>
      <c r="HQ102" s="43"/>
      <c r="HR102" s="43"/>
      <c r="HS102" s="43"/>
      <c r="HT102" s="43"/>
      <c r="HU102" s="43"/>
      <c r="HV102" s="43"/>
      <c r="HW102" s="43"/>
      <c r="HX102" s="43"/>
      <c r="HY102" s="43"/>
      <c r="HZ102" s="43"/>
      <c r="IA102" s="43"/>
      <c r="IB102" s="43"/>
      <c r="IC102" s="43"/>
      <c r="ID102" s="43"/>
      <c r="IE102" s="43"/>
      <c r="IF102" s="43"/>
      <c r="IG102" s="43"/>
      <c r="IH102" s="43"/>
      <c r="II102" s="43"/>
      <c r="IJ102" s="43"/>
      <c r="IK102" s="43"/>
      <c r="IL102" s="43"/>
      <c r="IM102" s="43"/>
      <c r="IN102" s="43"/>
      <c r="IO102" s="43"/>
      <c r="IP102" s="43"/>
      <c r="IQ102" s="43"/>
      <c r="IR102" s="43"/>
      <c r="IS102" s="43"/>
      <c r="IT102" s="43"/>
      <c r="IU102" s="43"/>
      <c r="IV102" s="43"/>
      <c r="IW102" s="43"/>
    </row>
    <row r="103" customFormat="false" ht="15.95" hidden="false" customHeight="true" outlineLevel="0" collapsed="false">
      <c r="A103" s="44" t="n">
        <f aca="false">+A102+1</f>
        <v>2</v>
      </c>
      <c r="B103" s="45" t="s">
        <v>80</v>
      </c>
      <c r="C103" s="44" t="n">
        <v>470</v>
      </c>
      <c r="D103" s="229" t="n">
        <v>1</v>
      </c>
      <c r="E103" s="151" t="n">
        <v>1</v>
      </c>
      <c r="F103" s="151" t="n">
        <v>1</v>
      </c>
      <c r="G103" s="151" t="n">
        <v>1</v>
      </c>
      <c r="H103" s="151" t="n">
        <v>1</v>
      </c>
      <c r="I103" s="151" t="n">
        <v>1</v>
      </c>
      <c r="J103" s="151" t="n">
        <v>1</v>
      </c>
      <c r="K103" s="151" t="n">
        <v>1</v>
      </c>
      <c r="L103" s="151" t="n">
        <v>1</v>
      </c>
      <c r="M103" s="151" t="n">
        <v>1</v>
      </c>
      <c r="N103" s="151" t="n">
        <v>1</v>
      </c>
      <c r="O103" s="151" t="n">
        <v>1</v>
      </c>
      <c r="P103" s="151" t="n">
        <v>1</v>
      </c>
      <c r="Q103" s="151" t="n">
        <v>1</v>
      </c>
      <c r="R103" s="151" t="n">
        <v>1</v>
      </c>
      <c r="S103" s="151" t="n">
        <v>1</v>
      </c>
      <c r="T103" s="151" t="n">
        <v>1</v>
      </c>
      <c r="U103" s="151" t="n">
        <v>1</v>
      </c>
      <c r="V103" s="151" t="n">
        <v>1</v>
      </c>
      <c r="W103" s="151" t="n">
        <v>1</v>
      </c>
      <c r="X103" s="151" t="n">
        <v>1</v>
      </c>
      <c r="Y103" s="151" t="n">
        <v>1</v>
      </c>
      <c r="Z103" s="151" t="n">
        <v>1</v>
      </c>
      <c r="AA103" s="151" t="n">
        <v>1</v>
      </c>
      <c r="AB103" s="151" t="n">
        <v>1</v>
      </c>
      <c r="AC103" s="151" t="n">
        <v>1</v>
      </c>
      <c r="AD103" s="151" t="n">
        <v>1</v>
      </c>
      <c r="AE103" s="151" t="n">
        <v>1</v>
      </c>
      <c r="AF103" s="151" t="n">
        <v>1</v>
      </c>
      <c r="AG103" s="151" t="n">
        <v>1</v>
      </c>
      <c r="AH103" s="152" t="n">
        <v>1</v>
      </c>
      <c r="AI103" s="43"/>
      <c r="AJ103" s="43"/>
      <c r="AK103" s="43"/>
      <c r="AL103" s="43"/>
      <c r="AM103" s="43"/>
      <c r="AN103" s="43"/>
      <c r="AO103" s="43"/>
      <c r="AP103" s="43"/>
      <c r="AQ103" s="43"/>
      <c r="AR103" s="43"/>
      <c r="AS103" s="43"/>
      <c r="AT103" s="43"/>
      <c r="AU103" s="43"/>
      <c r="AV103" s="43"/>
      <c r="AW103" s="43"/>
      <c r="AX103" s="43"/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43"/>
      <c r="BJ103" s="43"/>
      <c r="BK103" s="43"/>
      <c r="BL103" s="43"/>
      <c r="BM103" s="43"/>
      <c r="BN103" s="43"/>
      <c r="BO103" s="43"/>
      <c r="BP103" s="43"/>
      <c r="BQ103" s="43"/>
      <c r="BR103" s="43"/>
      <c r="BS103" s="43"/>
      <c r="BT103" s="43"/>
      <c r="BU103" s="43"/>
      <c r="BV103" s="43"/>
      <c r="BW103" s="43"/>
      <c r="BX103" s="43"/>
      <c r="BY103" s="43"/>
      <c r="BZ103" s="43"/>
      <c r="CA103" s="43"/>
      <c r="CB103" s="43"/>
      <c r="CC103" s="43"/>
      <c r="CD103" s="43"/>
      <c r="CE103" s="43"/>
      <c r="CF103" s="43"/>
      <c r="CG103" s="43"/>
      <c r="CH103" s="43"/>
      <c r="CI103" s="43"/>
      <c r="CJ103" s="43"/>
      <c r="CK103" s="43"/>
      <c r="CL103" s="43"/>
      <c r="CM103" s="43"/>
      <c r="CN103" s="43"/>
      <c r="CO103" s="43"/>
      <c r="CP103" s="43"/>
      <c r="CQ103" s="43"/>
      <c r="CR103" s="43"/>
      <c r="CS103" s="43"/>
      <c r="CT103" s="43"/>
      <c r="CU103" s="43"/>
      <c r="CV103" s="43"/>
      <c r="CW103" s="43"/>
      <c r="CX103" s="43"/>
      <c r="CY103" s="43"/>
      <c r="CZ103" s="43"/>
      <c r="DA103" s="43"/>
      <c r="DB103" s="43"/>
      <c r="DC103" s="43"/>
      <c r="DD103" s="43"/>
      <c r="DE103" s="43"/>
      <c r="DF103" s="43"/>
      <c r="DG103" s="43"/>
      <c r="DH103" s="43"/>
      <c r="DI103" s="43"/>
      <c r="DJ103" s="43"/>
      <c r="DK103" s="43"/>
      <c r="DL103" s="43"/>
      <c r="DM103" s="43"/>
      <c r="DN103" s="43"/>
      <c r="DO103" s="43"/>
      <c r="DP103" s="43"/>
      <c r="DQ103" s="43"/>
      <c r="DR103" s="43"/>
      <c r="DS103" s="43"/>
      <c r="DT103" s="43"/>
      <c r="DU103" s="43"/>
      <c r="DV103" s="43"/>
      <c r="DW103" s="43"/>
      <c r="DX103" s="43"/>
      <c r="DY103" s="43"/>
      <c r="DZ103" s="43"/>
      <c r="EA103" s="43"/>
      <c r="EB103" s="43"/>
      <c r="EC103" s="43"/>
      <c r="ED103" s="43"/>
      <c r="EE103" s="43"/>
      <c r="EF103" s="43"/>
      <c r="EG103" s="43"/>
      <c r="EH103" s="43"/>
      <c r="EI103" s="43"/>
      <c r="EJ103" s="43"/>
      <c r="EK103" s="43"/>
      <c r="EL103" s="43"/>
      <c r="EM103" s="43"/>
      <c r="EN103" s="43"/>
      <c r="EO103" s="43"/>
      <c r="EP103" s="43"/>
      <c r="EQ103" s="43"/>
      <c r="ER103" s="43"/>
      <c r="ES103" s="43"/>
      <c r="ET103" s="43"/>
      <c r="EU103" s="43"/>
      <c r="EV103" s="43"/>
      <c r="EW103" s="43"/>
      <c r="EX103" s="43"/>
      <c r="EY103" s="43"/>
      <c r="EZ103" s="43"/>
      <c r="FA103" s="43"/>
      <c r="FB103" s="43"/>
      <c r="FC103" s="43"/>
      <c r="FD103" s="43"/>
      <c r="FE103" s="43"/>
      <c r="FF103" s="43"/>
      <c r="FG103" s="43"/>
      <c r="FH103" s="43"/>
      <c r="FI103" s="43"/>
      <c r="FJ103" s="43"/>
      <c r="FK103" s="43"/>
      <c r="FL103" s="43"/>
      <c r="FM103" s="43"/>
      <c r="FN103" s="43"/>
      <c r="FO103" s="43"/>
      <c r="FP103" s="43"/>
      <c r="FQ103" s="43"/>
      <c r="FR103" s="43"/>
      <c r="FS103" s="43"/>
      <c r="FT103" s="43"/>
      <c r="FU103" s="43"/>
      <c r="FV103" s="43"/>
      <c r="FW103" s="43"/>
      <c r="FX103" s="43"/>
      <c r="FY103" s="43"/>
      <c r="FZ103" s="43"/>
      <c r="GA103" s="43"/>
      <c r="GB103" s="43"/>
      <c r="GC103" s="43"/>
      <c r="GD103" s="43"/>
      <c r="GE103" s="43"/>
      <c r="GF103" s="43"/>
      <c r="GG103" s="43"/>
      <c r="GH103" s="43"/>
      <c r="GI103" s="43"/>
      <c r="GJ103" s="43"/>
      <c r="GK103" s="43"/>
      <c r="GL103" s="43"/>
      <c r="GM103" s="43"/>
      <c r="GN103" s="43"/>
      <c r="GO103" s="43"/>
      <c r="GP103" s="43"/>
      <c r="GQ103" s="43"/>
      <c r="GR103" s="43"/>
      <c r="GS103" s="43"/>
      <c r="GT103" s="43"/>
      <c r="GU103" s="43"/>
      <c r="GV103" s="43"/>
      <c r="GW103" s="43"/>
      <c r="GX103" s="43"/>
      <c r="GY103" s="43"/>
      <c r="GZ103" s="43"/>
      <c r="HA103" s="43"/>
      <c r="HB103" s="43"/>
      <c r="HC103" s="43"/>
      <c r="HD103" s="43"/>
      <c r="HE103" s="43"/>
      <c r="HF103" s="43"/>
      <c r="HG103" s="43"/>
      <c r="HH103" s="43"/>
      <c r="HI103" s="43"/>
      <c r="HJ103" s="43"/>
      <c r="HK103" s="43"/>
      <c r="HL103" s="43"/>
      <c r="HM103" s="43"/>
      <c r="HN103" s="43"/>
      <c r="HO103" s="43"/>
      <c r="HP103" s="43"/>
      <c r="HQ103" s="43"/>
      <c r="HR103" s="43"/>
      <c r="HS103" s="43"/>
      <c r="HT103" s="43"/>
      <c r="HU103" s="43"/>
      <c r="HV103" s="43"/>
      <c r="HW103" s="43"/>
      <c r="HX103" s="43"/>
      <c r="HY103" s="43"/>
      <c r="HZ103" s="43"/>
      <c r="IA103" s="43"/>
      <c r="IB103" s="43"/>
      <c r="IC103" s="43"/>
      <c r="ID103" s="43"/>
      <c r="IE103" s="43"/>
      <c r="IF103" s="43"/>
      <c r="IG103" s="43"/>
      <c r="IH103" s="43"/>
      <c r="II103" s="43"/>
      <c r="IJ103" s="43"/>
      <c r="IK103" s="43"/>
      <c r="IL103" s="43"/>
      <c r="IM103" s="43"/>
      <c r="IN103" s="43"/>
      <c r="IO103" s="43"/>
      <c r="IP103" s="43"/>
      <c r="IQ103" s="43"/>
      <c r="IR103" s="43"/>
      <c r="IS103" s="43"/>
      <c r="IT103" s="43"/>
      <c r="IU103" s="43"/>
      <c r="IV103" s="43"/>
      <c r="IW103" s="43"/>
    </row>
    <row r="104" customFormat="false" ht="15.95" hidden="false" customHeight="true" outlineLevel="0" collapsed="false">
      <c r="A104" s="44" t="n">
        <f aca="false">+A103+1</f>
        <v>3</v>
      </c>
      <c r="B104" s="45" t="s">
        <v>81</v>
      </c>
      <c r="C104" s="44" t="n">
        <v>975</v>
      </c>
      <c r="D104" s="229" t="n">
        <v>1</v>
      </c>
      <c r="E104" s="151" t="n">
        <v>1</v>
      </c>
      <c r="F104" s="151" t="n">
        <v>1</v>
      </c>
      <c r="G104" s="151" t="n">
        <v>1</v>
      </c>
      <c r="H104" s="151" t="n">
        <v>1</v>
      </c>
      <c r="I104" s="151" t="n">
        <v>1</v>
      </c>
      <c r="J104" s="151" t="n">
        <v>1</v>
      </c>
      <c r="K104" s="151" t="n">
        <v>1</v>
      </c>
      <c r="L104" s="151" t="n">
        <v>1</v>
      </c>
      <c r="M104" s="151" t="n">
        <v>1</v>
      </c>
      <c r="N104" s="151" t="n">
        <v>1</v>
      </c>
      <c r="O104" s="151" t="n">
        <v>1</v>
      </c>
      <c r="P104" s="151" t="n">
        <v>1</v>
      </c>
      <c r="Q104" s="151" t="n">
        <v>1</v>
      </c>
      <c r="R104" s="151" t="n">
        <v>1</v>
      </c>
      <c r="S104" s="151" t="n">
        <v>1</v>
      </c>
      <c r="T104" s="151" t="n">
        <v>1</v>
      </c>
      <c r="U104" s="151" t="n">
        <v>1</v>
      </c>
      <c r="V104" s="151" t="n">
        <v>1</v>
      </c>
      <c r="W104" s="151" t="n">
        <v>1</v>
      </c>
      <c r="X104" s="151" t="n">
        <v>1</v>
      </c>
      <c r="Y104" s="151" t="n">
        <v>1</v>
      </c>
      <c r="Z104" s="151" t="n">
        <v>1</v>
      </c>
      <c r="AA104" s="151" t="n">
        <v>1</v>
      </c>
      <c r="AB104" s="151" t="n">
        <v>1</v>
      </c>
      <c r="AC104" s="151" t="n">
        <v>1</v>
      </c>
      <c r="AD104" s="151" t="n">
        <v>1</v>
      </c>
      <c r="AE104" s="151" t="n">
        <v>1</v>
      </c>
      <c r="AF104" s="151" t="n">
        <v>1</v>
      </c>
      <c r="AG104" s="151" t="n">
        <v>1</v>
      </c>
      <c r="AH104" s="152" t="n">
        <v>1</v>
      </c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43"/>
      <c r="BJ104" s="43"/>
      <c r="BK104" s="43"/>
      <c r="BL104" s="43"/>
      <c r="BM104" s="43"/>
      <c r="BN104" s="43"/>
      <c r="BO104" s="43"/>
      <c r="BP104" s="43"/>
      <c r="BQ104" s="43"/>
      <c r="BR104" s="43"/>
      <c r="BS104" s="43"/>
      <c r="BT104" s="43"/>
      <c r="BU104" s="43"/>
      <c r="BV104" s="43"/>
      <c r="BW104" s="43"/>
      <c r="BX104" s="43"/>
      <c r="BY104" s="43"/>
      <c r="BZ104" s="43"/>
      <c r="CA104" s="43"/>
      <c r="CB104" s="43"/>
      <c r="CC104" s="43"/>
      <c r="CD104" s="43"/>
      <c r="CE104" s="43"/>
      <c r="CF104" s="43"/>
      <c r="CG104" s="43"/>
      <c r="CH104" s="43"/>
      <c r="CI104" s="43"/>
      <c r="CJ104" s="43"/>
      <c r="CK104" s="43"/>
      <c r="CL104" s="43"/>
      <c r="CM104" s="43"/>
      <c r="CN104" s="43"/>
      <c r="CO104" s="43"/>
      <c r="CP104" s="43"/>
      <c r="CQ104" s="43"/>
      <c r="CR104" s="43"/>
      <c r="CS104" s="43"/>
      <c r="CT104" s="43"/>
      <c r="CU104" s="43"/>
      <c r="CV104" s="43"/>
      <c r="CW104" s="43"/>
      <c r="CX104" s="43"/>
      <c r="CY104" s="43"/>
      <c r="CZ104" s="43"/>
      <c r="DA104" s="43"/>
      <c r="DB104" s="43"/>
      <c r="DC104" s="43"/>
      <c r="DD104" s="43"/>
      <c r="DE104" s="43"/>
      <c r="DF104" s="43"/>
      <c r="DG104" s="43"/>
      <c r="DH104" s="43"/>
      <c r="DI104" s="43"/>
      <c r="DJ104" s="43"/>
      <c r="DK104" s="43"/>
      <c r="DL104" s="43"/>
      <c r="DM104" s="43"/>
      <c r="DN104" s="43"/>
      <c r="DO104" s="43"/>
      <c r="DP104" s="43"/>
      <c r="DQ104" s="43"/>
      <c r="DR104" s="43"/>
      <c r="DS104" s="43"/>
      <c r="DT104" s="43"/>
      <c r="DU104" s="43"/>
      <c r="DV104" s="43"/>
      <c r="DW104" s="43"/>
      <c r="DX104" s="43"/>
      <c r="DY104" s="43"/>
      <c r="DZ104" s="43"/>
      <c r="EA104" s="43"/>
      <c r="EB104" s="43"/>
      <c r="EC104" s="43"/>
      <c r="ED104" s="43"/>
      <c r="EE104" s="43"/>
      <c r="EF104" s="43"/>
      <c r="EG104" s="43"/>
      <c r="EH104" s="43"/>
      <c r="EI104" s="43"/>
      <c r="EJ104" s="43"/>
      <c r="EK104" s="43"/>
      <c r="EL104" s="43"/>
      <c r="EM104" s="43"/>
      <c r="EN104" s="43"/>
      <c r="EO104" s="43"/>
      <c r="EP104" s="43"/>
      <c r="EQ104" s="43"/>
      <c r="ER104" s="43"/>
      <c r="ES104" s="43"/>
      <c r="ET104" s="43"/>
      <c r="EU104" s="43"/>
      <c r="EV104" s="43"/>
      <c r="EW104" s="43"/>
      <c r="EX104" s="43"/>
      <c r="EY104" s="43"/>
      <c r="EZ104" s="43"/>
      <c r="FA104" s="43"/>
      <c r="FB104" s="43"/>
      <c r="FC104" s="43"/>
      <c r="FD104" s="43"/>
      <c r="FE104" s="43"/>
      <c r="FF104" s="43"/>
      <c r="FG104" s="43"/>
      <c r="FH104" s="43"/>
      <c r="FI104" s="43"/>
      <c r="FJ104" s="43"/>
      <c r="FK104" s="43"/>
      <c r="FL104" s="43"/>
      <c r="FM104" s="43"/>
      <c r="FN104" s="43"/>
      <c r="FO104" s="43"/>
      <c r="FP104" s="43"/>
      <c r="FQ104" s="43"/>
      <c r="FR104" s="43"/>
      <c r="FS104" s="43"/>
      <c r="FT104" s="43"/>
      <c r="FU104" s="43"/>
      <c r="FV104" s="43"/>
      <c r="FW104" s="43"/>
      <c r="FX104" s="43"/>
      <c r="FY104" s="43"/>
      <c r="FZ104" s="43"/>
      <c r="GA104" s="43"/>
      <c r="GB104" s="43"/>
      <c r="GC104" s="43"/>
      <c r="GD104" s="43"/>
      <c r="GE104" s="43"/>
      <c r="GF104" s="43"/>
      <c r="GG104" s="43"/>
      <c r="GH104" s="43"/>
      <c r="GI104" s="43"/>
      <c r="GJ104" s="43"/>
      <c r="GK104" s="43"/>
      <c r="GL104" s="43"/>
      <c r="GM104" s="43"/>
      <c r="GN104" s="43"/>
      <c r="GO104" s="43"/>
      <c r="GP104" s="43"/>
      <c r="GQ104" s="43"/>
      <c r="GR104" s="43"/>
      <c r="GS104" s="43"/>
      <c r="GT104" s="43"/>
      <c r="GU104" s="43"/>
      <c r="GV104" s="43"/>
      <c r="GW104" s="43"/>
      <c r="GX104" s="43"/>
      <c r="GY104" s="43"/>
      <c r="GZ104" s="43"/>
      <c r="HA104" s="43"/>
      <c r="HB104" s="43"/>
      <c r="HC104" s="43"/>
      <c r="HD104" s="43"/>
      <c r="HE104" s="43"/>
      <c r="HF104" s="43"/>
      <c r="HG104" s="43"/>
      <c r="HH104" s="43"/>
      <c r="HI104" s="43"/>
      <c r="HJ104" s="43"/>
      <c r="HK104" s="43"/>
      <c r="HL104" s="43"/>
      <c r="HM104" s="43"/>
      <c r="HN104" s="43"/>
      <c r="HO104" s="43"/>
      <c r="HP104" s="43"/>
      <c r="HQ104" s="43"/>
      <c r="HR104" s="43"/>
      <c r="HS104" s="43"/>
      <c r="HT104" s="43"/>
      <c r="HU104" s="43"/>
      <c r="HV104" s="43"/>
      <c r="HW104" s="43"/>
      <c r="HX104" s="43"/>
      <c r="HY104" s="43"/>
      <c r="HZ104" s="43"/>
      <c r="IA104" s="43"/>
      <c r="IB104" s="43"/>
      <c r="IC104" s="43"/>
      <c r="ID104" s="43"/>
      <c r="IE104" s="43"/>
      <c r="IF104" s="43"/>
      <c r="IG104" s="43"/>
      <c r="IH104" s="43"/>
      <c r="II104" s="43"/>
      <c r="IJ104" s="43"/>
      <c r="IK104" s="43"/>
      <c r="IL104" s="43"/>
      <c r="IM104" s="43"/>
      <c r="IN104" s="43"/>
      <c r="IO104" s="43"/>
      <c r="IP104" s="43"/>
      <c r="IQ104" s="43"/>
      <c r="IR104" s="43"/>
      <c r="IS104" s="43"/>
      <c r="IT104" s="43"/>
      <c r="IU104" s="43"/>
      <c r="IV104" s="43"/>
      <c r="IW104" s="43"/>
    </row>
    <row r="105" customFormat="false" ht="15.95" hidden="false" customHeight="true" outlineLevel="0" collapsed="false">
      <c r="A105" s="44" t="n">
        <f aca="false">+A104+1</f>
        <v>4</v>
      </c>
      <c r="B105" s="45" t="s">
        <v>82</v>
      </c>
      <c r="C105" s="44" t="n">
        <v>965</v>
      </c>
      <c r="D105" s="229" t="n">
        <v>1</v>
      </c>
      <c r="E105" s="151" t="n">
        <v>1</v>
      </c>
      <c r="F105" s="151" t="n">
        <v>1</v>
      </c>
      <c r="G105" s="151" t="n">
        <v>1</v>
      </c>
      <c r="H105" s="151" t="n">
        <v>1</v>
      </c>
      <c r="I105" s="151" t="n">
        <v>1</v>
      </c>
      <c r="J105" s="151" t="n">
        <v>1</v>
      </c>
      <c r="K105" s="151" t="n">
        <v>1</v>
      </c>
      <c r="L105" s="151" t="n">
        <v>1</v>
      </c>
      <c r="M105" s="151" t="n">
        <v>1</v>
      </c>
      <c r="N105" s="151" t="n">
        <v>1</v>
      </c>
      <c r="O105" s="151" t="n">
        <v>1</v>
      </c>
      <c r="P105" s="151" t="n">
        <v>1</v>
      </c>
      <c r="Q105" s="151" t="n">
        <v>1</v>
      </c>
      <c r="R105" s="151" t="n">
        <v>1</v>
      </c>
      <c r="S105" s="151" t="n">
        <v>1</v>
      </c>
      <c r="T105" s="151" t="n">
        <v>1</v>
      </c>
      <c r="U105" s="151" t="n">
        <v>1</v>
      </c>
      <c r="V105" s="151" t="n">
        <v>1</v>
      </c>
      <c r="W105" s="151" t="n">
        <v>1</v>
      </c>
      <c r="X105" s="151" t="n">
        <v>1</v>
      </c>
      <c r="Y105" s="151" t="n">
        <v>1</v>
      </c>
      <c r="Z105" s="151" t="n">
        <v>1</v>
      </c>
      <c r="AA105" s="151" t="n">
        <v>1</v>
      </c>
      <c r="AB105" s="151" t="n">
        <v>1</v>
      </c>
      <c r="AC105" s="151" t="n">
        <v>1</v>
      </c>
      <c r="AD105" s="151" t="n">
        <v>1</v>
      </c>
      <c r="AE105" s="151" t="n">
        <v>1</v>
      </c>
      <c r="AF105" s="151" t="n">
        <v>1</v>
      </c>
      <c r="AG105" s="151" t="n">
        <v>1</v>
      </c>
      <c r="AH105" s="152" t="n">
        <v>1</v>
      </c>
      <c r="AI105" s="43"/>
      <c r="AJ105" s="43"/>
      <c r="AK105" s="43"/>
      <c r="AL105" s="43"/>
      <c r="AM105" s="43"/>
      <c r="AN105" s="43"/>
      <c r="AO105" s="43"/>
      <c r="AP105" s="43"/>
      <c r="AQ105" s="43"/>
      <c r="AR105" s="43"/>
      <c r="AS105" s="43"/>
      <c r="AT105" s="43"/>
      <c r="AU105" s="43"/>
      <c r="AV105" s="43"/>
      <c r="AW105" s="43"/>
      <c r="AX105" s="43"/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43"/>
      <c r="BJ105" s="43"/>
      <c r="BK105" s="43"/>
      <c r="BL105" s="43"/>
      <c r="BM105" s="43"/>
      <c r="BN105" s="43"/>
      <c r="BO105" s="43"/>
      <c r="BP105" s="43"/>
      <c r="BQ105" s="43"/>
      <c r="BR105" s="43"/>
      <c r="BS105" s="43"/>
      <c r="BT105" s="43"/>
      <c r="BU105" s="43"/>
      <c r="BV105" s="43"/>
      <c r="BW105" s="43"/>
      <c r="BX105" s="43"/>
      <c r="BY105" s="43"/>
      <c r="BZ105" s="43"/>
      <c r="CA105" s="43"/>
      <c r="CB105" s="43"/>
      <c r="CC105" s="43"/>
      <c r="CD105" s="43"/>
      <c r="CE105" s="43"/>
      <c r="CF105" s="43"/>
      <c r="CG105" s="43"/>
      <c r="CH105" s="43"/>
      <c r="CI105" s="43"/>
      <c r="CJ105" s="43"/>
      <c r="CK105" s="43"/>
      <c r="CL105" s="43"/>
      <c r="CM105" s="43"/>
      <c r="CN105" s="43"/>
      <c r="CO105" s="43"/>
      <c r="CP105" s="43"/>
      <c r="CQ105" s="43"/>
      <c r="CR105" s="43"/>
      <c r="CS105" s="43"/>
      <c r="CT105" s="43"/>
      <c r="CU105" s="43"/>
      <c r="CV105" s="43"/>
      <c r="CW105" s="43"/>
      <c r="CX105" s="43"/>
      <c r="CY105" s="43"/>
      <c r="CZ105" s="43"/>
      <c r="DA105" s="43"/>
      <c r="DB105" s="43"/>
      <c r="DC105" s="43"/>
      <c r="DD105" s="43"/>
      <c r="DE105" s="43"/>
      <c r="DF105" s="43"/>
      <c r="DG105" s="43"/>
      <c r="DH105" s="43"/>
      <c r="DI105" s="43"/>
      <c r="DJ105" s="43"/>
      <c r="DK105" s="43"/>
      <c r="DL105" s="43"/>
      <c r="DM105" s="43"/>
      <c r="DN105" s="43"/>
      <c r="DO105" s="43"/>
      <c r="DP105" s="43"/>
      <c r="DQ105" s="43"/>
      <c r="DR105" s="43"/>
      <c r="DS105" s="43"/>
      <c r="DT105" s="43"/>
      <c r="DU105" s="43"/>
      <c r="DV105" s="43"/>
      <c r="DW105" s="43"/>
      <c r="DX105" s="43"/>
      <c r="DY105" s="43"/>
      <c r="DZ105" s="43"/>
      <c r="EA105" s="43"/>
      <c r="EB105" s="43"/>
      <c r="EC105" s="43"/>
      <c r="ED105" s="43"/>
      <c r="EE105" s="43"/>
      <c r="EF105" s="43"/>
      <c r="EG105" s="43"/>
      <c r="EH105" s="43"/>
      <c r="EI105" s="43"/>
      <c r="EJ105" s="43"/>
      <c r="EK105" s="43"/>
      <c r="EL105" s="43"/>
      <c r="EM105" s="43"/>
      <c r="EN105" s="43"/>
      <c r="EO105" s="43"/>
      <c r="EP105" s="43"/>
      <c r="EQ105" s="43"/>
      <c r="ER105" s="43"/>
      <c r="ES105" s="43"/>
      <c r="ET105" s="43"/>
      <c r="EU105" s="43"/>
      <c r="EV105" s="43"/>
      <c r="EW105" s="43"/>
      <c r="EX105" s="43"/>
      <c r="EY105" s="43"/>
      <c r="EZ105" s="43"/>
      <c r="FA105" s="43"/>
      <c r="FB105" s="43"/>
      <c r="FC105" s="43"/>
      <c r="FD105" s="43"/>
      <c r="FE105" s="43"/>
      <c r="FF105" s="43"/>
      <c r="FG105" s="43"/>
      <c r="FH105" s="43"/>
      <c r="FI105" s="43"/>
      <c r="FJ105" s="43"/>
      <c r="FK105" s="43"/>
      <c r="FL105" s="43"/>
      <c r="FM105" s="43"/>
      <c r="FN105" s="43"/>
      <c r="FO105" s="43"/>
      <c r="FP105" s="43"/>
      <c r="FQ105" s="43"/>
      <c r="FR105" s="43"/>
      <c r="FS105" s="43"/>
      <c r="FT105" s="43"/>
      <c r="FU105" s="43"/>
      <c r="FV105" s="43"/>
      <c r="FW105" s="43"/>
      <c r="FX105" s="43"/>
      <c r="FY105" s="43"/>
      <c r="FZ105" s="43"/>
      <c r="GA105" s="43"/>
      <c r="GB105" s="43"/>
      <c r="GC105" s="43"/>
      <c r="GD105" s="43"/>
      <c r="GE105" s="43"/>
      <c r="GF105" s="43"/>
      <c r="GG105" s="43"/>
      <c r="GH105" s="43"/>
      <c r="GI105" s="43"/>
      <c r="GJ105" s="43"/>
      <c r="GK105" s="43"/>
      <c r="GL105" s="43"/>
      <c r="GM105" s="43"/>
      <c r="GN105" s="43"/>
      <c r="GO105" s="43"/>
      <c r="GP105" s="43"/>
      <c r="GQ105" s="43"/>
      <c r="GR105" s="43"/>
      <c r="GS105" s="43"/>
      <c r="GT105" s="43"/>
      <c r="GU105" s="43"/>
      <c r="GV105" s="43"/>
      <c r="GW105" s="43"/>
      <c r="GX105" s="43"/>
      <c r="GY105" s="43"/>
      <c r="GZ105" s="43"/>
      <c r="HA105" s="43"/>
      <c r="HB105" s="43"/>
      <c r="HC105" s="43"/>
      <c r="HD105" s="43"/>
      <c r="HE105" s="43"/>
      <c r="HF105" s="43"/>
      <c r="HG105" s="43"/>
      <c r="HH105" s="43"/>
      <c r="HI105" s="43"/>
      <c r="HJ105" s="43"/>
      <c r="HK105" s="43"/>
      <c r="HL105" s="43"/>
      <c r="HM105" s="43"/>
      <c r="HN105" s="43"/>
      <c r="HO105" s="43"/>
      <c r="HP105" s="43"/>
      <c r="HQ105" s="43"/>
      <c r="HR105" s="43"/>
      <c r="HS105" s="43"/>
      <c r="HT105" s="43"/>
      <c r="HU105" s="43"/>
      <c r="HV105" s="43"/>
      <c r="HW105" s="43"/>
      <c r="HX105" s="43"/>
      <c r="HY105" s="43"/>
      <c r="HZ105" s="43"/>
      <c r="IA105" s="43"/>
      <c r="IB105" s="43"/>
      <c r="IC105" s="43"/>
      <c r="ID105" s="43"/>
      <c r="IE105" s="43"/>
      <c r="IF105" s="43"/>
      <c r="IG105" s="43"/>
      <c r="IH105" s="43"/>
      <c r="II105" s="43"/>
      <c r="IJ105" s="43"/>
      <c r="IK105" s="43"/>
      <c r="IL105" s="43"/>
      <c r="IM105" s="43"/>
      <c r="IN105" s="43"/>
      <c r="IO105" s="43"/>
      <c r="IP105" s="43"/>
      <c r="IQ105" s="43"/>
      <c r="IR105" s="43"/>
      <c r="IS105" s="43"/>
      <c r="IT105" s="43"/>
      <c r="IU105" s="43"/>
      <c r="IV105" s="43"/>
      <c r="IW105" s="43"/>
    </row>
    <row r="106" customFormat="false" ht="15.95" hidden="false" customHeight="true" outlineLevel="0" collapsed="false">
      <c r="A106" s="44" t="n">
        <f aca="false">+A105+1</f>
        <v>5</v>
      </c>
      <c r="B106" s="45" t="s">
        <v>83</v>
      </c>
      <c r="C106" s="44" t="n">
        <v>610</v>
      </c>
      <c r="D106" s="229" t="n">
        <v>1</v>
      </c>
      <c r="E106" s="151" t="n">
        <v>1</v>
      </c>
      <c r="F106" s="151" t="n">
        <v>1</v>
      </c>
      <c r="G106" s="151" t="n">
        <v>1</v>
      </c>
      <c r="H106" s="151" t="n">
        <v>1</v>
      </c>
      <c r="I106" s="151" t="n">
        <v>1</v>
      </c>
      <c r="J106" s="151" t="n">
        <v>1</v>
      </c>
      <c r="K106" s="151" t="n">
        <v>1</v>
      </c>
      <c r="L106" s="151" t="n">
        <v>1</v>
      </c>
      <c r="M106" s="151" t="n">
        <v>1</v>
      </c>
      <c r="N106" s="151" t="n">
        <v>1</v>
      </c>
      <c r="O106" s="151" t="n">
        <v>1</v>
      </c>
      <c r="P106" s="151" t="n">
        <v>1</v>
      </c>
      <c r="Q106" s="151" t="n">
        <v>1</v>
      </c>
      <c r="R106" s="151" t="n">
        <v>1</v>
      </c>
      <c r="S106" s="151" t="n">
        <v>1</v>
      </c>
      <c r="T106" s="151" t="n">
        <v>1</v>
      </c>
      <c r="U106" s="151" t="n">
        <v>1</v>
      </c>
      <c r="V106" s="151" t="n">
        <v>1</v>
      </c>
      <c r="W106" s="151" t="n">
        <v>1</v>
      </c>
      <c r="X106" s="151" t="n">
        <v>1</v>
      </c>
      <c r="Y106" s="151" t="n">
        <v>1</v>
      </c>
      <c r="Z106" s="151" t="n">
        <v>1</v>
      </c>
      <c r="AA106" s="151" t="n">
        <v>1</v>
      </c>
      <c r="AB106" s="151" t="n">
        <v>1</v>
      </c>
      <c r="AC106" s="151" t="n">
        <v>1</v>
      </c>
      <c r="AD106" s="151" t="n">
        <v>1</v>
      </c>
      <c r="AE106" s="151" t="n">
        <v>1</v>
      </c>
      <c r="AF106" s="151" t="n">
        <v>1</v>
      </c>
      <c r="AG106" s="151" t="n">
        <v>1</v>
      </c>
      <c r="AH106" s="152" t="n">
        <v>1</v>
      </c>
      <c r="AI106" s="43"/>
      <c r="AJ106" s="43"/>
      <c r="AK106" s="43"/>
      <c r="AL106" s="43"/>
      <c r="AM106" s="43"/>
      <c r="AN106" s="43"/>
      <c r="AO106" s="43"/>
      <c r="AP106" s="43"/>
      <c r="AQ106" s="43"/>
      <c r="AR106" s="43"/>
      <c r="AS106" s="43"/>
      <c r="AT106" s="43"/>
      <c r="AU106" s="43"/>
      <c r="AV106" s="43"/>
      <c r="AW106" s="43"/>
      <c r="AX106" s="43"/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43"/>
      <c r="BJ106" s="43"/>
      <c r="BK106" s="43"/>
      <c r="BL106" s="43"/>
      <c r="BM106" s="43"/>
      <c r="BN106" s="43"/>
      <c r="BO106" s="43"/>
      <c r="BP106" s="43"/>
      <c r="BQ106" s="43"/>
      <c r="BR106" s="43"/>
      <c r="BS106" s="43"/>
      <c r="BT106" s="43"/>
      <c r="BU106" s="43"/>
      <c r="BV106" s="43"/>
      <c r="BW106" s="43"/>
      <c r="BX106" s="43"/>
      <c r="BY106" s="43"/>
      <c r="BZ106" s="43"/>
      <c r="CA106" s="43"/>
      <c r="CB106" s="43"/>
      <c r="CC106" s="43"/>
      <c r="CD106" s="43"/>
      <c r="CE106" s="43"/>
      <c r="CF106" s="43"/>
      <c r="CG106" s="43"/>
      <c r="CH106" s="43"/>
      <c r="CI106" s="43"/>
      <c r="CJ106" s="43"/>
      <c r="CK106" s="43"/>
      <c r="CL106" s="43"/>
      <c r="CM106" s="43"/>
      <c r="CN106" s="43"/>
      <c r="CO106" s="43"/>
      <c r="CP106" s="43"/>
      <c r="CQ106" s="43"/>
      <c r="CR106" s="43"/>
      <c r="CS106" s="43"/>
      <c r="CT106" s="43"/>
      <c r="CU106" s="43"/>
      <c r="CV106" s="43"/>
      <c r="CW106" s="43"/>
      <c r="CX106" s="43"/>
      <c r="CY106" s="43"/>
      <c r="CZ106" s="43"/>
      <c r="DA106" s="43"/>
      <c r="DB106" s="43"/>
      <c r="DC106" s="43"/>
      <c r="DD106" s="43"/>
      <c r="DE106" s="43"/>
      <c r="DF106" s="43"/>
      <c r="DG106" s="43"/>
      <c r="DH106" s="43"/>
      <c r="DI106" s="43"/>
      <c r="DJ106" s="43"/>
      <c r="DK106" s="43"/>
      <c r="DL106" s="43"/>
      <c r="DM106" s="43"/>
      <c r="DN106" s="43"/>
      <c r="DO106" s="43"/>
      <c r="DP106" s="43"/>
      <c r="DQ106" s="43"/>
      <c r="DR106" s="43"/>
      <c r="DS106" s="43"/>
      <c r="DT106" s="43"/>
      <c r="DU106" s="43"/>
      <c r="DV106" s="43"/>
      <c r="DW106" s="43"/>
      <c r="DX106" s="43"/>
      <c r="DY106" s="43"/>
      <c r="DZ106" s="43"/>
      <c r="EA106" s="43"/>
      <c r="EB106" s="43"/>
      <c r="EC106" s="43"/>
      <c r="ED106" s="43"/>
      <c r="EE106" s="43"/>
      <c r="EF106" s="43"/>
      <c r="EG106" s="43"/>
      <c r="EH106" s="43"/>
      <c r="EI106" s="43"/>
      <c r="EJ106" s="43"/>
      <c r="EK106" s="43"/>
      <c r="EL106" s="43"/>
      <c r="EM106" s="43"/>
      <c r="EN106" s="43"/>
      <c r="EO106" s="43"/>
      <c r="EP106" s="43"/>
      <c r="EQ106" s="43"/>
      <c r="ER106" s="43"/>
      <c r="ES106" s="43"/>
      <c r="ET106" s="43"/>
      <c r="EU106" s="43"/>
      <c r="EV106" s="43"/>
      <c r="EW106" s="43"/>
      <c r="EX106" s="43"/>
      <c r="EY106" s="43"/>
      <c r="EZ106" s="43"/>
      <c r="FA106" s="43"/>
      <c r="FB106" s="43"/>
      <c r="FC106" s="43"/>
      <c r="FD106" s="43"/>
      <c r="FE106" s="43"/>
      <c r="FF106" s="43"/>
      <c r="FG106" s="43"/>
      <c r="FH106" s="43"/>
      <c r="FI106" s="43"/>
      <c r="FJ106" s="43"/>
      <c r="FK106" s="43"/>
      <c r="FL106" s="43"/>
      <c r="FM106" s="43"/>
      <c r="FN106" s="43"/>
      <c r="FO106" s="43"/>
      <c r="FP106" s="43"/>
      <c r="FQ106" s="43"/>
      <c r="FR106" s="43"/>
      <c r="FS106" s="43"/>
      <c r="FT106" s="43"/>
      <c r="FU106" s="43"/>
      <c r="FV106" s="43"/>
      <c r="FW106" s="43"/>
      <c r="FX106" s="43"/>
      <c r="FY106" s="43"/>
      <c r="FZ106" s="43"/>
      <c r="GA106" s="43"/>
      <c r="GB106" s="43"/>
      <c r="GC106" s="43"/>
      <c r="GD106" s="43"/>
      <c r="GE106" s="43"/>
      <c r="GF106" s="43"/>
      <c r="GG106" s="43"/>
      <c r="GH106" s="43"/>
      <c r="GI106" s="43"/>
      <c r="GJ106" s="43"/>
      <c r="GK106" s="43"/>
      <c r="GL106" s="43"/>
      <c r="GM106" s="43"/>
      <c r="GN106" s="43"/>
      <c r="GO106" s="43"/>
      <c r="GP106" s="43"/>
      <c r="GQ106" s="43"/>
      <c r="GR106" s="43"/>
      <c r="GS106" s="43"/>
      <c r="GT106" s="43"/>
      <c r="GU106" s="43"/>
      <c r="GV106" s="43"/>
      <c r="GW106" s="43"/>
      <c r="GX106" s="43"/>
      <c r="GY106" s="43"/>
      <c r="GZ106" s="43"/>
      <c r="HA106" s="43"/>
      <c r="HB106" s="43"/>
      <c r="HC106" s="43"/>
      <c r="HD106" s="43"/>
      <c r="HE106" s="43"/>
      <c r="HF106" s="43"/>
      <c r="HG106" s="43"/>
      <c r="HH106" s="43"/>
      <c r="HI106" s="43"/>
      <c r="HJ106" s="43"/>
      <c r="HK106" s="43"/>
      <c r="HL106" s="43"/>
      <c r="HM106" s="43"/>
      <c r="HN106" s="43"/>
      <c r="HO106" s="43"/>
      <c r="HP106" s="43"/>
      <c r="HQ106" s="43"/>
      <c r="HR106" s="43"/>
      <c r="HS106" s="43"/>
      <c r="HT106" s="43"/>
      <c r="HU106" s="43"/>
      <c r="HV106" s="43"/>
      <c r="HW106" s="43"/>
      <c r="HX106" s="43"/>
      <c r="HY106" s="43"/>
      <c r="HZ106" s="43"/>
      <c r="IA106" s="43"/>
      <c r="IB106" s="43"/>
      <c r="IC106" s="43"/>
      <c r="ID106" s="43"/>
      <c r="IE106" s="43"/>
      <c r="IF106" s="43"/>
      <c r="IG106" s="43"/>
      <c r="IH106" s="43"/>
      <c r="II106" s="43"/>
      <c r="IJ106" s="43"/>
      <c r="IK106" s="43"/>
      <c r="IL106" s="43"/>
      <c r="IM106" s="43"/>
      <c r="IN106" s="43"/>
      <c r="IO106" s="43"/>
      <c r="IP106" s="43"/>
      <c r="IQ106" s="43"/>
      <c r="IR106" s="43"/>
      <c r="IS106" s="43"/>
      <c r="IT106" s="43"/>
      <c r="IU106" s="43"/>
      <c r="IV106" s="43"/>
      <c r="IW106" s="43"/>
    </row>
    <row r="107" customFormat="false" ht="15.95" hidden="false" customHeight="true" outlineLevel="0" collapsed="false">
      <c r="A107" s="96" t="n">
        <f aca="false">+A106+1</f>
        <v>6</v>
      </c>
      <c r="B107" s="97" t="s">
        <v>84</v>
      </c>
      <c r="C107" s="96" t="n">
        <v>1137</v>
      </c>
      <c r="D107" s="232" t="n">
        <v>1</v>
      </c>
      <c r="E107" s="170" t="n">
        <v>1</v>
      </c>
      <c r="F107" s="170" t="n">
        <v>1</v>
      </c>
      <c r="G107" s="170" t="n">
        <v>1</v>
      </c>
      <c r="H107" s="170" t="n">
        <v>1</v>
      </c>
      <c r="I107" s="170" t="n">
        <v>1</v>
      </c>
      <c r="J107" s="170" t="n">
        <v>1</v>
      </c>
      <c r="K107" s="170" t="n">
        <v>1</v>
      </c>
      <c r="L107" s="170" t="n">
        <v>1</v>
      </c>
      <c r="M107" s="170" t="n">
        <v>1</v>
      </c>
      <c r="N107" s="170" t="n">
        <v>1</v>
      </c>
      <c r="O107" s="170" t="n">
        <v>1</v>
      </c>
      <c r="P107" s="170" t="n">
        <v>1</v>
      </c>
      <c r="Q107" s="170" t="n">
        <v>1</v>
      </c>
      <c r="R107" s="170" t="n">
        <v>1</v>
      </c>
      <c r="S107" s="170" t="n">
        <v>1</v>
      </c>
      <c r="T107" s="170" t="n">
        <v>1</v>
      </c>
      <c r="U107" s="170" t="n">
        <v>1</v>
      </c>
      <c r="V107" s="170" t="n">
        <v>1</v>
      </c>
      <c r="W107" s="170" t="n">
        <v>1</v>
      </c>
      <c r="X107" s="170" t="n">
        <v>1</v>
      </c>
      <c r="Y107" s="170" t="n">
        <v>1</v>
      </c>
      <c r="Z107" s="170" t="n">
        <v>1</v>
      </c>
      <c r="AA107" s="170" t="n">
        <v>1</v>
      </c>
      <c r="AB107" s="170" t="n">
        <v>1</v>
      </c>
      <c r="AC107" s="170" t="n">
        <v>1</v>
      </c>
      <c r="AD107" s="170" t="n">
        <v>1</v>
      </c>
      <c r="AE107" s="170" t="n">
        <v>1</v>
      </c>
      <c r="AF107" s="170" t="n">
        <v>1</v>
      </c>
      <c r="AG107" s="170" t="n">
        <v>1</v>
      </c>
      <c r="AH107" s="171" t="n">
        <v>1</v>
      </c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43"/>
      <c r="BJ107" s="43"/>
      <c r="BK107" s="43"/>
      <c r="BL107" s="43"/>
      <c r="BM107" s="43"/>
      <c r="BN107" s="43"/>
      <c r="BO107" s="43"/>
      <c r="BP107" s="43"/>
      <c r="BQ107" s="43"/>
      <c r="BR107" s="43"/>
      <c r="BS107" s="43"/>
      <c r="BT107" s="43"/>
      <c r="BU107" s="43"/>
      <c r="BV107" s="43"/>
      <c r="BW107" s="43"/>
      <c r="BX107" s="43"/>
      <c r="BY107" s="43"/>
      <c r="BZ107" s="43"/>
      <c r="CA107" s="43"/>
      <c r="CB107" s="43"/>
      <c r="CC107" s="43"/>
      <c r="CD107" s="43"/>
      <c r="CE107" s="43"/>
      <c r="CF107" s="43"/>
      <c r="CG107" s="43"/>
      <c r="CH107" s="43"/>
      <c r="CI107" s="43"/>
      <c r="CJ107" s="43"/>
      <c r="CK107" s="43"/>
      <c r="CL107" s="43"/>
      <c r="CM107" s="43"/>
      <c r="CN107" s="43"/>
      <c r="CO107" s="43"/>
      <c r="CP107" s="43"/>
      <c r="CQ107" s="43"/>
      <c r="CR107" s="43"/>
      <c r="CS107" s="43"/>
      <c r="CT107" s="43"/>
      <c r="CU107" s="43"/>
      <c r="CV107" s="43"/>
      <c r="CW107" s="43"/>
      <c r="CX107" s="43"/>
      <c r="CY107" s="43"/>
      <c r="CZ107" s="43"/>
      <c r="DA107" s="43"/>
      <c r="DB107" s="43"/>
      <c r="DC107" s="43"/>
      <c r="DD107" s="43"/>
      <c r="DE107" s="43"/>
      <c r="DF107" s="43"/>
      <c r="DG107" s="43"/>
      <c r="DH107" s="43"/>
      <c r="DI107" s="43"/>
      <c r="DJ107" s="43"/>
      <c r="DK107" s="43"/>
      <c r="DL107" s="43"/>
      <c r="DM107" s="43"/>
      <c r="DN107" s="43"/>
      <c r="DO107" s="43"/>
      <c r="DP107" s="43"/>
      <c r="DQ107" s="43"/>
      <c r="DR107" s="43"/>
      <c r="DS107" s="43"/>
      <c r="DT107" s="43"/>
      <c r="DU107" s="43"/>
      <c r="DV107" s="43"/>
      <c r="DW107" s="43"/>
      <c r="DX107" s="43"/>
      <c r="DY107" s="43"/>
      <c r="DZ107" s="43"/>
      <c r="EA107" s="43"/>
      <c r="EB107" s="43"/>
      <c r="EC107" s="43"/>
      <c r="ED107" s="43"/>
      <c r="EE107" s="43"/>
      <c r="EF107" s="43"/>
      <c r="EG107" s="43"/>
      <c r="EH107" s="43"/>
      <c r="EI107" s="43"/>
      <c r="EJ107" s="43"/>
      <c r="EK107" s="43"/>
      <c r="EL107" s="43"/>
      <c r="EM107" s="43"/>
      <c r="EN107" s="43"/>
      <c r="EO107" s="43"/>
      <c r="EP107" s="43"/>
      <c r="EQ107" s="43"/>
      <c r="ER107" s="43"/>
      <c r="ES107" s="43"/>
      <c r="ET107" s="43"/>
      <c r="EU107" s="43"/>
      <c r="EV107" s="43"/>
      <c r="EW107" s="43"/>
      <c r="EX107" s="43"/>
      <c r="EY107" s="43"/>
      <c r="EZ107" s="43"/>
      <c r="FA107" s="43"/>
      <c r="FB107" s="43"/>
      <c r="FC107" s="43"/>
      <c r="FD107" s="43"/>
      <c r="FE107" s="43"/>
      <c r="FF107" s="43"/>
      <c r="FG107" s="43"/>
      <c r="FH107" s="43"/>
      <c r="FI107" s="43"/>
      <c r="FJ107" s="43"/>
      <c r="FK107" s="43"/>
      <c r="FL107" s="43"/>
      <c r="FM107" s="43"/>
      <c r="FN107" s="43"/>
      <c r="FO107" s="43"/>
      <c r="FP107" s="43"/>
      <c r="FQ107" s="43"/>
      <c r="FR107" s="43"/>
      <c r="FS107" s="43"/>
      <c r="FT107" s="43"/>
      <c r="FU107" s="43"/>
      <c r="FV107" s="43"/>
      <c r="FW107" s="43"/>
      <c r="FX107" s="43"/>
      <c r="FY107" s="43"/>
      <c r="FZ107" s="43"/>
      <c r="GA107" s="43"/>
      <c r="GB107" s="43"/>
      <c r="GC107" s="43"/>
      <c r="GD107" s="43"/>
      <c r="GE107" s="43"/>
      <c r="GF107" s="43"/>
      <c r="GG107" s="43"/>
      <c r="GH107" s="43"/>
      <c r="GI107" s="43"/>
      <c r="GJ107" s="43"/>
      <c r="GK107" s="43"/>
      <c r="GL107" s="43"/>
      <c r="GM107" s="43"/>
      <c r="GN107" s="43"/>
      <c r="GO107" s="43"/>
      <c r="GP107" s="43"/>
      <c r="GQ107" s="43"/>
      <c r="GR107" s="43"/>
      <c r="GS107" s="43"/>
      <c r="GT107" s="43"/>
      <c r="GU107" s="43"/>
      <c r="GV107" s="43"/>
      <c r="GW107" s="43"/>
      <c r="GX107" s="43"/>
      <c r="GY107" s="43"/>
      <c r="GZ107" s="43"/>
      <c r="HA107" s="43"/>
      <c r="HB107" s="43"/>
      <c r="HC107" s="43"/>
      <c r="HD107" s="43"/>
      <c r="HE107" s="43"/>
      <c r="HF107" s="43"/>
      <c r="HG107" s="43"/>
      <c r="HH107" s="43"/>
      <c r="HI107" s="43"/>
      <c r="HJ107" s="43"/>
      <c r="HK107" s="43"/>
      <c r="HL107" s="43"/>
      <c r="HM107" s="43"/>
      <c r="HN107" s="43"/>
      <c r="HO107" s="43"/>
      <c r="HP107" s="43"/>
      <c r="HQ107" s="43"/>
      <c r="HR107" s="43"/>
      <c r="HS107" s="43"/>
      <c r="HT107" s="43"/>
      <c r="HU107" s="43"/>
      <c r="HV107" s="43"/>
      <c r="HW107" s="43"/>
      <c r="HX107" s="43"/>
      <c r="HY107" s="43"/>
      <c r="HZ107" s="43"/>
      <c r="IA107" s="43"/>
      <c r="IB107" s="43"/>
      <c r="IC107" s="43"/>
      <c r="ID107" s="43"/>
      <c r="IE107" s="43"/>
      <c r="IF107" s="43"/>
      <c r="IG107" s="43"/>
      <c r="IH107" s="43"/>
      <c r="II107" s="43"/>
      <c r="IJ107" s="43"/>
      <c r="IK107" s="43"/>
      <c r="IL107" s="43"/>
      <c r="IM107" s="43"/>
      <c r="IN107" s="43"/>
      <c r="IO107" s="43"/>
      <c r="IP107" s="43"/>
      <c r="IQ107" s="43"/>
      <c r="IR107" s="43"/>
      <c r="IS107" s="43"/>
      <c r="IT107" s="43"/>
      <c r="IU107" s="43"/>
      <c r="IV107" s="43"/>
      <c r="IW107" s="43"/>
    </row>
    <row r="108" customFormat="false" ht="15.95" hidden="false" customHeight="true" outlineLevel="0" collapsed="false">
      <c r="A108" s="73"/>
      <c r="B108" s="81" t="s">
        <v>21</v>
      </c>
      <c r="C108" s="75"/>
      <c r="D108" s="76" t="n">
        <f aca="false">(D102*$C102)+(D103*$C103)+(D104*$C104)+(D105*$C105)+(D106*$C106)+(D107*$C107)</f>
        <v>4937</v>
      </c>
      <c r="E108" s="106" t="n">
        <f aca="false">(E102*$C102)+(E103*$C103)+(E104*$C104)+(E105*$C105)+(E106*$C106)+(E107*$C107)</f>
        <v>4937</v>
      </c>
      <c r="F108" s="106" t="n">
        <f aca="false">(F102*$C102)+(F103*$C103)+(F104*$C104)+(F105*$C105)+(F106*$C106)+(F107*$C107)</f>
        <v>4937</v>
      </c>
      <c r="G108" s="106" t="n">
        <f aca="false">(G102*$C102)+(G103*$C103)+(G104*$C104)+(G105*$C105)+(G106*$C106)+(G107*$C107)</f>
        <v>4937</v>
      </c>
      <c r="H108" s="106" t="n">
        <f aca="false">(H102*$C102)+(H103*$C103)+(H104*$C104)+(H105*$C105)+(H106*$C106)+(H107*$C107)</f>
        <v>4937</v>
      </c>
      <c r="I108" s="106" t="n">
        <f aca="false">(I102*$C102)+(I103*$C103)+(I104*$C104)+(I105*$C105)+(I106*$C106)+(I107*$C107)</f>
        <v>4937</v>
      </c>
      <c r="J108" s="106" t="n">
        <f aca="false">(J102*$C102)+(J103*$C103)+(J104*$C104)+(J105*$C105)+(J106*$C106)+(J107*$C107)</f>
        <v>4937</v>
      </c>
      <c r="K108" s="106" t="n">
        <f aca="false">(K102*$C102)+(K103*$C103)+(K104*$C104)+(K105*$C105)+(K106*$C106)+(K107*$C107)</f>
        <v>4937</v>
      </c>
      <c r="L108" s="106" t="n">
        <f aca="false">(L102*$C102)+(L103*$C103)+(L104*$C104)+(L105*$C105)+(L106*$C106)+(L107*$C107)</f>
        <v>4937</v>
      </c>
      <c r="M108" s="106" t="n">
        <f aca="false">(M102*$C102)+(M103*$C103)+(M104*$C104)+(M105*$C105)+(M106*$C106)+(M107*$C107)</f>
        <v>4937</v>
      </c>
      <c r="N108" s="106" t="n">
        <f aca="false">(N102*$C102)+(N103*$C103)+(N104*$C104)+(N105*$C105)+(N106*$C106)+(N107*$C107)</f>
        <v>4937</v>
      </c>
      <c r="O108" s="106" t="n">
        <f aca="false">(O102*$C102)+(O103*$C103)+(O104*$C104)+(O105*$C105)+(O106*$C106)+(O107*$C107)</f>
        <v>4937</v>
      </c>
      <c r="P108" s="106" t="n">
        <f aca="false">(P102*$C102)+(P103*$C103)+(P104*$C104)+(P105*$C105)+(P106*$C106)+(P107*$C107)</f>
        <v>4937</v>
      </c>
      <c r="Q108" s="106" t="n">
        <f aca="false">(Q102*$C102)+(Q103*$C103)+(Q104*$C104)+(Q105*$C105)+(Q106*$C106)+(Q107*$C107)</f>
        <v>4937</v>
      </c>
      <c r="R108" s="106" t="n">
        <f aca="false">(R102*$C102)+(R103*$C103)+(R104*$C104)+(R105*$C105)+(R106*$C106)+(R107*$C107)</f>
        <v>4937</v>
      </c>
      <c r="S108" s="106" t="n">
        <f aca="false">(S102*$C102)+(S103*$C103)+(S104*$C104)+(S105*$C105)+(S106*$C106)+(S107*$C107)</f>
        <v>4937</v>
      </c>
      <c r="T108" s="106" t="n">
        <f aca="false">(T102*$C102)+(T103*$C103)+(T104*$C104)+(T105*$C105)+(T106*$C106)+(T107*$C107)</f>
        <v>4937</v>
      </c>
      <c r="U108" s="106" t="n">
        <f aca="false">(U102*$C102)+(U103*$C103)+(U104*$C104)+(U105*$C105)+(U106*$C106)+(U107*$C107)</f>
        <v>4937</v>
      </c>
      <c r="V108" s="106" t="n">
        <f aca="false">(V102*$C102)+(V103*$C103)+(V104*$C104)+(V105*$C105)+(V106*$C106)+(V107*$C107)</f>
        <v>4937</v>
      </c>
      <c r="W108" s="106" t="n">
        <f aca="false">(W102*$C102)+(W103*$C103)+(W104*$C104)+(W105*$C105)+(W106*$C106)+(W107*$C107)</f>
        <v>4937</v>
      </c>
      <c r="X108" s="106" t="n">
        <f aca="false">(X102*$C102)+(X103*$C103)+(X104*$C104)+(X105*$C105)+(X106*$C106)+(X107*$C107)</f>
        <v>4937</v>
      </c>
      <c r="Y108" s="106" t="n">
        <f aca="false">(Y102*$C102)+(Y103*$C103)+(Y104*$C104)+(Y105*$C105)+(Y106*$C106)+(Y107*$C107)</f>
        <v>4937</v>
      </c>
      <c r="Z108" s="106" t="n">
        <f aca="false">(Z102*$C102)+(Z103*$C103)+(Z104*$C104)+(Z105*$C105)+(Z106*$C106)+(Z107*$C107)</f>
        <v>4937</v>
      </c>
      <c r="AA108" s="106" t="n">
        <f aca="false">(AA102*$C102)+(AA103*$C103)+(AA104*$C104)+(AA105*$C105)+(AA106*$C106)+(AA107*$C107)</f>
        <v>4937</v>
      </c>
      <c r="AB108" s="106" t="n">
        <f aca="false">(AB102*$C102)+(AB103*$C103)+(AB104*$C104)+(AB105*$C105)+(AB106*$C106)+(AB107*$C107)</f>
        <v>4937</v>
      </c>
      <c r="AC108" s="106" t="n">
        <f aca="false">(AC102*$C102)+(AC103*$C103)+(AC104*$C104)+(AC105*$C105)+(AC106*$C106)+(AC107*$C107)</f>
        <v>4937</v>
      </c>
      <c r="AD108" s="106" t="n">
        <f aca="false">(AD102*$C102)+(AD103*$C103)+(AD104*$C104)+(AD105*$C105)+(AD106*$C106)+(AD107*$C107)</f>
        <v>4937</v>
      </c>
      <c r="AE108" s="106" t="n">
        <f aca="false">(AE102*$C102)+(AE103*$C103)+(AE104*$C104)+(AE105*$C105)+(AE106*$C106)+(AE107*$C107)</f>
        <v>4937</v>
      </c>
      <c r="AF108" s="106" t="n">
        <f aca="false">(AF102*$C102)+(AF103*$C103)+(AF104*$C104)+(AF105*$C105)+(AF106*$C106)+(AF107*$C107)</f>
        <v>4937</v>
      </c>
      <c r="AG108" s="106" t="n">
        <f aca="false">(AG102*$C102)+(AG103*$C103)+(AG104*$C104)+(AG105*$C105)+(AG106*$C106)+(AG107*$C107)</f>
        <v>4937</v>
      </c>
      <c r="AH108" s="201" t="n">
        <f aca="false">(AH102*$C102)+(AH103*$C103)+(AH104*$C104)+(AH105*$C105)+(AH106*$C106)+(AH107*$C107)</f>
        <v>4937</v>
      </c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  <c r="BM108" s="43"/>
      <c r="BN108" s="43"/>
      <c r="BO108" s="43"/>
      <c r="BP108" s="43"/>
      <c r="BQ108" s="43"/>
      <c r="BR108" s="43"/>
      <c r="BS108" s="43"/>
      <c r="BT108" s="43"/>
      <c r="BU108" s="43"/>
      <c r="BV108" s="43"/>
      <c r="BW108" s="43"/>
      <c r="BX108" s="43"/>
      <c r="BY108" s="43"/>
      <c r="BZ108" s="43"/>
      <c r="CA108" s="43"/>
      <c r="CB108" s="43"/>
      <c r="CC108" s="43"/>
      <c r="CD108" s="43"/>
      <c r="CE108" s="43"/>
      <c r="CF108" s="43"/>
      <c r="CG108" s="43"/>
      <c r="CH108" s="43"/>
      <c r="CI108" s="43"/>
      <c r="CJ108" s="43"/>
      <c r="CK108" s="43"/>
      <c r="CL108" s="43"/>
      <c r="CM108" s="43"/>
      <c r="CN108" s="43"/>
      <c r="CO108" s="43"/>
      <c r="CP108" s="43"/>
      <c r="CQ108" s="43"/>
      <c r="CR108" s="43"/>
      <c r="CS108" s="43"/>
      <c r="CT108" s="43"/>
      <c r="CU108" s="43"/>
      <c r="CV108" s="43"/>
      <c r="CW108" s="43"/>
      <c r="CX108" s="43"/>
      <c r="CY108" s="43"/>
      <c r="CZ108" s="43"/>
      <c r="DA108" s="43"/>
      <c r="DB108" s="43"/>
      <c r="DC108" s="43"/>
      <c r="DD108" s="43"/>
      <c r="DE108" s="43"/>
      <c r="DF108" s="43"/>
      <c r="DG108" s="43"/>
      <c r="DH108" s="43"/>
      <c r="DI108" s="43"/>
      <c r="DJ108" s="43"/>
      <c r="DK108" s="43"/>
      <c r="DL108" s="43"/>
      <c r="DM108" s="43"/>
      <c r="DN108" s="43"/>
      <c r="DO108" s="43"/>
      <c r="DP108" s="43"/>
      <c r="DQ108" s="43"/>
      <c r="DR108" s="43"/>
      <c r="DS108" s="43"/>
      <c r="DT108" s="43"/>
      <c r="DU108" s="43"/>
      <c r="DV108" s="43"/>
      <c r="DW108" s="43"/>
      <c r="DX108" s="43"/>
      <c r="DY108" s="43"/>
      <c r="DZ108" s="43"/>
      <c r="EA108" s="43"/>
      <c r="EB108" s="43"/>
      <c r="EC108" s="43"/>
      <c r="ED108" s="43"/>
      <c r="EE108" s="43"/>
      <c r="EF108" s="43"/>
      <c r="EG108" s="43"/>
      <c r="EH108" s="43"/>
      <c r="EI108" s="43"/>
      <c r="EJ108" s="43"/>
      <c r="EK108" s="43"/>
      <c r="EL108" s="43"/>
      <c r="EM108" s="43"/>
      <c r="EN108" s="43"/>
      <c r="EO108" s="43"/>
      <c r="EP108" s="43"/>
      <c r="EQ108" s="43"/>
      <c r="ER108" s="43"/>
      <c r="ES108" s="43"/>
      <c r="ET108" s="43"/>
      <c r="EU108" s="43"/>
      <c r="EV108" s="43"/>
      <c r="EW108" s="43"/>
      <c r="EX108" s="43"/>
      <c r="EY108" s="43"/>
      <c r="EZ108" s="43"/>
      <c r="FA108" s="43"/>
      <c r="FB108" s="43"/>
      <c r="FC108" s="43"/>
      <c r="FD108" s="43"/>
      <c r="FE108" s="43"/>
      <c r="FF108" s="43"/>
      <c r="FG108" s="43"/>
      <c r="FH108" s="43"/>
      <c r="FI108" s="43"/>
      <c r="FJ108" s="43"/>
      <c r="FK108" s="43"/>
      <c r="FL108" s="43"/>
      <c r="FM108" s="43"/>
      <c r="FN108" s="43"/>
      <c r="FO108" s="43"/>
      <c r="FP108" s="43"/>
      <c r="FQ108" s="43"/>
      <c r="FR108" s="43"/>
      <c r="FS108" s="43"/>
      <c r="FT108" s="43"/>
      <c r="FU108" s="43"/>
      <c r="FV108" s="43"/>
      <c r="FW108" s="43"/>
      <c r="FX108" s="43"/>
      <c r="FY108" s="43"/>
      <c r="FZ108" s="43"/>
      <c r="GA108" s="43"/>
      <c r="GB108" s="43"/>
      <c r="GC108" s="43"/>
      <c r="GD108" s="43"/>
      <c r="GE108" s="43"/>
      <c r="GF108" s="43"/>
      <c r="GG108" s="43"/>
      <c r="GH108" s="43"/>
      <c r="GI108" s="43"/>
      <c r="GJ108" s="43"/>
      <c r="GK108" s="43"/>
      <c r="GL108" s="43"/>
      <c r="GM108" s="43"/>
      <c r="GN108" s="43"/>
      <c r="GO108" s="43"/>
      <c r="GP108" s="43"/>
      <c r="GQ108" s="43"/>
      <c r="GR108" s="43"/>
      <c r="GS108" s="43"/>
      <c r="GT108" s="43"/>
      <c r="GU108" s="43"/>
      <c r="GV108" s="43"/>
      <c r="GW108" s="43"/>
      <c r="GX108" s="43"/>
      <c r="GY108" s="43"/>
      <c r="GZ108" s="43"/>
      <c r="HA108" s="43"/>
      <c r="HB108" s="43"/>
      <c r="HC108" s="43"/>
      <c r="HD108" s="43"/>
      <c r="HE108" s="43"/>
      <c r="HF108" s="43"/>
      <c r="HG108" s="43"/>
      <c r="HH108" s="43"/>
      <c r="HI108" s="43"/>
      <c r="HJ108" s="43"/>
      <c r="HK108" s="43"/>
      <c r="HL108" s="43"/>
      <c r="HM108" s="43"/>
      <c r="HN108" s="43"/>
      <c r="HO108" s="43"/>
      <c r="HP108" s="43"/>
      <c r="HQ108" s="43"/>
      <c r="HR108" s="43"/>
      <c r="HS108" s="43"/>
      <c r="HT108" s="43"/>
      <c r="HU108" s="43"/>
      <c r="HV108" s="43"/>
      <c r="HW108" s="43"/>
      <c r="HX108" s="43"/>
      <c r="HY108" s="43"/>
      <c r="HZ108" s="43"/>
      <c r="IA108" s="43"/>
      <c r="IB108" s="43"/>
      <c r="IC108" s="43"/>
      <c r="ID108" s="43"/>
      <c r="IE108" s="43"/>
      <c r="IF108" s="43"/>
      <c r="IG108" s="43"/>
      <c r="IH108" s="43"/>
      <c r="II108" s="43"/>
      <c r="IJ108" s="43"/>
      <c r="IK108" s="43"/>
      <c r="IL108" s="43"/>
      <c r="IM108" s="43"/>
      <c r="IN108" s="43"/>
      <c r="IO108" s="43"/>
      <c r="IP108" s="43"/>
      <c r="IQ108" s="43"/>
      <c r="IR108" s="43"/>
      <c r="IS108" s="43"/>
      <c r="IT108" s="43"/>
      <c r="IU108" s="43"/>
      <c r="IV108" s="43"/>
      <c r="IW108" s="43"/>
    </row>
    <row r="109" customFormat="false" ht="15.95" hidden="false" customHeight="true" outlineLevel="0" collapsed="false">
      <c r="A109" s="80"/>
      <c r="B109" s="81" t="s">
        <v>22</v>
      </c>
      <c r="C109" s="82" t="n">
        <v>0.0505</v>
      </c>
      <c r="D109" s="76" t="n">
        <f aca="false">(IF(D102&lt;100%,0,D102*$C102)+IF(D103&lt;100%,0,D103*$C103)+IF(D104&lt;100%,0,D104*$C104)+IF(D105&lt;100%,0,D105*$C105)+IF(D106&lt;100%,0,D106*$C106)+IF(D107&lt;100%,0,D107*$C107))*$C109</f>
        <v>249.3185</v>
      </c>
      <c r="E109" s="77" t="n">
        <f aca="false">(IF(E102&lt;100%,0,E102*$C102)+IF(E103&lt;100%,0,E103*$C103)+IF(E104&lt;100%,0,E104*$C104)+IF(E105&lt;100%,0,E105*$C105)+IF(E106&lt;100%,0,E106*$C106)+IF(E107&lt;100%,0,E107*$C107))*$C109</f>
        <v>249.3185</v>
      </c>
      <c r="F109" s="77" t="n">
        <f aca="false">(IF(F102&lt;100%,0,F102*$C102)+IF(F103&lt;100%,0,F103*$C103)+IF(F104&lt;100%,0,F104*$C104)+IF(F105&lt;100%,0,F105*$C105)+IF(F106&lt;100%,0,F106*$C106)+IF(F107&lt;100%,0,F107*$C107))*$C109</f>
        <v>249.3185</v>
      </c>
      <c r="G109" s="77" t="n">
        <f aca="false">(IF(G102&lt;100%,0,G102*$C102)+IF(G103&lt;100%,0,G103*$C103)+IF(G104&lt;100%,0,G104*$C104)+IF(G105&lt;100%,0,G105*$C105)+IF(G106&lt;100%,0,G106*$C106)+IF(G107&lt;100%,0,G107*$C107))*$C109</f>
        <v>249.3185</v>
      </c>
      <c r="H109" s="77" t="n">
        <f aca="false">(IF(H102&lt;100%,0,H102*$C102)+IF(H103&lt;100%,0,H103*$C103)+IF(H104&lt;100%,0,H104*$C104)+IF(H105&lt;100%,0,H105*$C105)+IF(H106&lt;100%,0,H106*$C106)+IF(H107&lt;100%,0,H107*$C107))*$C109</f>
        <v>249.3185</v>
      </c>
      <c r="I109" s="77" t="n">
        <f aca="false">(IF(I102&lt;100%,0,I102*$C102)+IF(I103&lt;100%,0,I103*$C103)+IF(I104&lt;100%,0,I104*$C104)+IF(I105&lt;100%,0,I105*$C105)+IF(I106&lt;100%,0,I106*$C106)+IF(I107&lt;100%,0,I107*$C107))*$C109</f>
        <v>249.3185</v>
      </c>
      <c r="J109" s="77" t="n">
        <f aca="false">(IF(J102&lt;100%,0,J102*$C102)+IF(J103&lt;100%,0,J103*$C103)+IF(J104&lt;100%,0,J104*$C104)+IF(J105&lt;100%,0,J105*$C105)+IF(J106&lt;100%,0,J106*$C106)+IF(J107&lt;100%,0,J107*$C107))*$C109</f>
        <v>249.3185</v>
      </c>
      <c r="K109" s="77" t="n">
        <f aca="false">(IF(K102&lt;100%,0,K102*$C102)+IF(K103&lt;100%,0,K103*$C103)+IF(K104&lt;100%,0,K104*$C104)+IF(K105&lt;100%,0,K105*$C105)+IF(K106&lt;100%,0,K106*$C106)+IF(K107&lt;100%,0,K107*$C107))*$C109</f>
        <v>249.3185</v>
      </c>
      <c r="L109" s="77" t="n">
        <f aca="false">(IF(L102&lt;100%,0,L102*$C102)+IF(L103&lt;100%,0,L103*$C103)+IF(L104&lt;100%,0,L104*$C104)+IF(L105&lt;100%,0,L105*$C105)+IF(L106&lt;100%,0,L106*$C106)+IF(L107&lt;100%,0,L107*$C107))*$C109</f>
        <v>249.3185</v>
      </c>
      <c r="M109" s="77" t="n">
        <f aca="false">(IF(M102&lt;100%,0,M102*$C102)+IF(M103&lt;100%,0,M103*$C103)+IF(M104&lt;100%,0,M104*$C104)+IF(M105&lt;100%,0,M105*$C105)+IF(M106&lt;100%,0,M106*$C106)+IF(M107&lt;100%,0,M107*$C107))*$C109</f>
        <v>249.3185</v>
      </c>
      <c r="N109" s="77" t="n">
        <f aca="false">(IF(N102&lt;100%,0,N102*$C102)+IF(N103&lt;100%,0,N103*$C103)+IF(N104&lt;100%,0,N104*$C104)+IF(N105&lt;100%,0,N105*$C105)+IF(N106&lt;100%,0,N106*$C106)+IF(N107&lt;100%,0,N107*$C107))*$C109</f>
        <v>249.3185</v>
      </c>
      <c r="O109" s="77" t="n">
        <f aca="false">(IF(O102&lt;100%,0,O102*$C102)+IF(O103&lt;100%,0,O103*$C103)+IF(O104&lt;100%,0,O104*$C104)+IF(O105&lt;100%,0,O105*$C105)+IF(O106&lt;100%,0,O106*$C106)+IF(O107&lt;100%,0,O107*$C107))*$C109</f>
        <v>249.3185</v>
      </c>
      <c r="P109" s="77" t="n">
        <f aca="false">(IF(P102&lt;100%,0,P102*$C102)+IF(P103&lt;100%,0,P103*$C103)+IF(P104&lt;100%,0,P104*$C104)+IF(P105&lt;100%,0,P105*$C105)+IF(P106&lt;100%,0,P106*$C106)+IF(P107&lt;100%,0,P107*$C107))*$C109</f>
        <v>249.3185</v>
      </c>
      <c r="Q109" s="77" t="n">
        <f aca="false">(IF(Q102&lt;100%,0,Q102*$C102)+IF(Q103&lt;100%,0,Q103*$C103)+IF(Q104&lt;100%,0,Q104*$C104)+IF(Q105&lt;100%,0,Q105*$C105)+IF(Q106&lt;100%,0,Q106*$C106)+IF(Q107&lt;100%,0,Q107*$C107))*$C109</f>
        <v>249.3185</v>
      </c>
      <c r="R109" s="77" t="n">
        <f aca="false">(IF(R102&lt;100%,0,R102*$C102)+IF(R103&lt;100%,0,R103*$C103)+IF(R104&lt;100%,0,R104*$C104)+IF(R105&lt;100%,0,R105*$C105)+IF(R106&lt;100%,0,R106*$C106)+IF(R107&lt;100%,0,R107*$C107))*$C109</f>
        <v>249.3185</v>
      </c>
      <c r="S109" s="77" t="n">
        <f aca="false">(IF(S102&lt;100%,0,S102*$C102)+IF(S103&lt;100%,0,S103*$C103)+IF(S104&lt;100%,0,S104*$C104)+IF(S105&lt;100%,0,S105*$C105)+IF(S106&lt;100%,0,S106*$C106)+IF(S107&lt;100%,0,S107*$C107))*$C109</f>
        <v>249.3185</v>
      </c>
      <c r="T109" s="77" t="n">
        <f aca="false">(IF(T102&lt;100%,0,T102*$C102)+IF(T103&lt;100%,0,T103*$C103)+IF(T104&lt;100%,0,T104*$C104)+IF(T105&lt;100%,0,T105*$C105)+IF(T106&lt;100%,0,T106*$C106)+IF(T107&lt;100%,0,T107*$C107))*$C109</f>
        <v>249.3185</v>
      </c>
      <c r="U109" s="77" t="n">
        <f aca="false">(IF(U102&lt;100%,0,U102*$C102)+IF(U103&lt;100%,0,U103*$C103)+IF(U104&lt;100%,0,U104*$C104)+IF(U105&lt;100%,0,U105*$C105)+IF(U106&lt;100%,0,U106*$C106)+IF(U107&lt;100%,0,U107*$C107))*$C109</f>
        <v>249.3185</v>
      </c>
      <c r="V109" s="77" t="n">
        <f aca="false">(IF(V102&lt;100%,0,V102*$C102)+IF(V103&lt;100%,0,V103*$C103)+IF(V104&lt;100%,0,V104*$C104)+IF(V105&lt;100%,0,V105*$C105)+IF(V106&lt;100%,0,V106*$C106)+IF(V107&lt;100%,0,V107*$C107))*$C109</f>
        <v>249.3185</v>
      </c>
      <c r="W109" s="77" t="n">
        <f aca="false">(IF(W102&lt;100%,0,W102*$C102)+IF(W103&lt;100%,0,W103*$C103)+IF(W104&lt;100%,0,W104*$C104)+IF(W105&lt;100%,0,W105*$C105)+IF(W106&lt;100%,0,W106*$C106)+IF(W107&lt;100%,0,W107*$C107))*$C109</f>
        <v>249.3185</v>
      </c>
      <c r="X109" s="77" t="n">
        <f aca="false">(IF(X102&lt;100%,0,X102*$C102)+IF(X103&lt;100%,0,X103*$C103)+IF(X104&lt;100%,0,X104*$C104)+IF(X105&lt;100%,0,X105*$C105)+IF(X106&lt;100%,0,X106*$C106)+IF(X107&lt;100%,0,X107*$C107))*$C109</f>
        <v>249.3185</v>
      </c>
      <c r="Y109" s="77" t="n">
        <f aca="false">(IF(Y102&lt;100%,0,Y102*$C102)+IF(Y103&lt;100%,0,Y103*$C103)+IF(Y104&lt;100%,0,Y104*$C104)+IF(Y105&lt;100%,0,Y105*$C105)+IF(Y106&lt;100%,0,Y106*$C106)+IF(Y107&lt;100%,0,Y107*$C107))*$C109</f>
        <v>249.3185</v>
      </c>
      <c r="Z109" s="77" t="n">
        <f aca="false">(IF(Z102&lt;100%,0,Z102*$C102)+IF(Z103&lt;100%,0,Z103*$C103)+IF(Z104&lt;100%,0,Z104*$C104)+IF(Z105&lt;100%,0,Z105*$C105)+IF(Z106&lt;100%,0,Z106*$C106)+IF(Z107&lt;100%,0,Z107*$C107))*$C109</f>
        <v>249.3185</v>
      </c>
      <c r="AA109" s="77" t="n">
        <f aca="false">(IF(AA102&lt;100%,0,AA102*$C102)+IF(AA103&lt;100%,0,AA103*$C103)+IF(AA104&lt;100%,0,AA104*$C104)+IF(AA105&lt;100%,0,AA105*$C105)+IF(AA106&lt;100%,0,AA106*$C106)+IF(AA107&lt;100%,0,AA107*$C107))*$C109</f>
        <v>249.3185</v>
      </c>
      <c r="AB109" s="77" t="n">
        <f aca="false">(IF(AB102&lt;100%,0,AB102*$C102)+IF(AB103&lt;100%,0,AB103*$C103)+IF(AB104&lt;100%,0,AB104*$C104)+IF(AB105&lt;100%,0,AB105*$C105)+IF(AB106&lt;100%,0,AB106*$C106)+IF(AB107&lt;100%,0,AB107*$C107))*$C109</f>
        <v>249.3185</v>
      </c>
      <c r="AC109" s="77" t="n">
        <f aca="false">(IF(AC102&lt;100%,0,AC102*$C102)+IF(AC103&lt;100%,0,AC103*$C103)+IF(AC104&lt;100%,0,AC104*$C104)+IF(AC105&lt;100%,0,AC105*$C105)+IF(AC106&lt;100%,0,AC106*$C106)+IF(AC107&lt;100%,0,AC107*$C107))*$C109</f>
        <v>249.3185</v>
      </c>
      <c r="AD109" s="77" t="n">
        <f aca="false">(IF(AD102&lt;100%,0,AD102*$C102)+IF(AD103&lt;100%,0,AD103*$C103)+IF(AD104&lt;100%,0,AD104*$C104)+IF(AD105&lt;100%,0,AD105*$C105)+IF(AD106&lt;100%,0,AD106*$C106)+IF(AD107&lt;100%,0,AD107*$C107))*$C109</f>
        <v>249.3185</v>
      </c>
      <c r="AE109" s="77" t="n">
        <f aca="false">(IF(AE102&lt;100%,0,AE102*$C102)+IF(AE103&lt;100%,0,AE103*$C103)+IF(AE104&lt;100%,0,AE104*$C104)+IF(AE105&lt;100%,0,AE105*$C105)+IF(AE106&lt;100%,0,AE106*$C106)+IF(AE107&lt;100%,0,AE107*$C107))*$C109</f>
        <v>249.3185</v>
      </c>
      <c r="AF109" s="77" t="n">
        <f aca="false">(IF(AF102&lt;100%,0,AF102*$C102)+IF(AF103&lt;100%,0,AF103*$C103)+IF(AF104&lt;100%,0,AF104*$C104)+IF(AF105&lt;100%,0,AF105*$C105)+IF(AF106&lt;100%,0,AF106*$C106)+IF(AF107&lt;100%,0,AF107*$C107))*$C109</f>
        <v>249.3185</v>
      </c>
      <c r="AG109" s="77" t="n">
        <f aca="false">(IF(AG102&lt;100%,0,AG102*$C102)+IF(AG103&lt;100%,0,AG103*$C103)+IF(AG104&lt;100%,0,AG104*$C104)+IF(AG105&lt;100%,0,AG105*$C105)+IF(AG106&lt;100%,0,AG106*$C106)+IF(AG107&lt;100%,0,AG107*$C107))*$C109</f>
        <v>249.3185</v>
      </c>
      <c r="AH109" s="175" t="n">
        <f aca="false">(IF(AH102&lt;100%,0,AH102*$C102)+IF(AH103&lt;100%,0,AH103*$C103)+IF(AH104&lt;100%,0,AH104*$C104)+IF(AH105&lt;100%,0,AH105*$C105)+IF(AH106&lt;100%,0,AH106*$C106)+IF(AH107&lt;100%,0,AH107*$C107))*$C109</f>
        <v>249.3185</v>
      </c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3"/>
      <c r="BL109" s="43"/>
      <c r="BM109" s="43"/>
      <c r="BN109" s="43"/>
      <c r="BO109" s="43"/>
      <c r="BP109" s="43"/>
      <c r="BQ109" s="43"/>
      <c r="BR109" s="43"/>
      <c r="BS109" s="43"/>
      <c r="BT109" s="43"/>
      <c r="BU109" s="43"/>
      <c r="BV109" s="43"/>
      <c r="BW109" s="43"/>
      <c r="BX109" s="43"/>
      <c r="BY109" s="43"/>
      <c r="BZ109" s="43"/>
      <c r="CA109" s="43"/>
      <c r="CB109" s="43"/>
      <c r="CC109" s="43"/>
      <c r="CD109" s="43"/>
      <c r="CE109" s="43"/>
      <c r="CF109" s="43"/>
      <c r="CG109" s="43"/>
      <c r="CH109" s="43"/>
      <c r="CI109" s="43"/>
      <c r="CJ109" s="43"/>
      <c r="CK109" s="43"/>
      <c r="CL109" s="43"/>
      <c r="CM109" s="43"/>
      <c r="CN109" s="43"/>
      <c r="CO109" s="43"/>
      <c r="CP109" s="43"/>
      <c r="CQ109" s="43"/>
      <c r="CR109" s="43"/>
      <c r="CS109" s="43"/>
      <c r="CT109" s="43"/>
      <c r="CU109" s="43"/>
      <c r="CV109" s="43"/>
      <c r="CW109" s="43"/>
      <c r="CX109" s="43"/>
      <c r="CY109" s="43"/>
      <c r="CZ109" s="43"/>
      <c r="DA109" s="43"/>
      <c r="DB109" s="43"/>
      <c r="DC109" s="43"/>
      <c r="DD109" s="43"/>
      <c r="DE109" s="43"/>
      <c r="DF109" s="43"/>
      <c r="DG109" s="43"/>
      <c r="DH109" s="43"/>
      <c r="DI109" s="43"/>
      <c r="DJ109" s="43"/>
      <c r="DK109" s="43"/>
      <c r="DL109" s="43"/>
      <c r="DM109" s="43"/>
      <c r="DN109" s="43"/>
      <c r="DO109" s="43"/>
      <c r="DP109" s="43"/>
      <c r="DQ109" s="43"/>
      <c r="DR109" s="43"/>
      <c r="DS109" s="43"/>
      <c r="DT109" s="43"/>
      <c r="DU109" s="43"/>
      <c r="DV109" s="43"/>
      <c r="DW109" s="43"/>
      <c r="DX109" s="43"/>
      <c r="DY109" s="43"/>
      <c r="DZ109" s="43"/>
      <c r="EA109" s="43"/>
      <c r="EB109" s="43"/>
      <c r="EC109" s="43"/>
      <c r="ED109" s="43"/>
      <c r="EE109" s="43"/>
      <c r="EF109" s="43"/>
      <c r="EG109" s="43"/>
      <c r="EH109" s="43"/>
      <c r="EI109" s="43"/>
      <c r="EJ109" s="43"/>
      <c r="EK109" s="43"/>
      <c r="EL109" s="43"/>
      <c r="EM109" s="43"/>
      <c r="EN109" s="43"/>
      <c r="EO109" s="43"/>
      <c r="EP109" s="43"/>
      <c r="EQ109" s="43"/>
      <c r="ER109" s="43"/>
      <c r="ES109" s="43"/>
      <c r="ET109" s="43"/>
      <c r="EU109" s="43"/>
      <c r="EV109" s="43"/>
      <c r="EW109" s="43"/>
      <c r="EX109" s="43"/>
      <c r="EY109" s="43"/>
      <c r="EZ109" s="43"/>
      <c r="FA109" s="43"/>
      <c r="FB109" s="43"/>
      <c r="FC109" s="43"/>
      <c r="FD109" s="43"/>
      <c r="FE109" s="43"/>
      <c r="FF109" s="43"/>
      <c r="FG109" s="43"/>
      <c r="FH109" s="43"/>
      <c r="FI109" s="43"/>
      <c r="FJ109" s="43"/>
      <c r="FK109" s="43"/>
      <c r="FL109" s="43"/>
      <c r="FM109" s="43"/>
      <c r="FN109" s="43"/>
      <c r="FO109" s="43"/>
      <c r="FP109" s="43"/>
      <c r="FQ109" s="43"/>
      <c r="FR109" s="43"/>
      <c r="FS109" s="43"/>
      <c r="FT109" s="43"/>
      <c r="FU109" s="43"/>
      <c r="FV109" s="43"/>
      <c r="FW109" s="43"/>
      <c r="FX109" s="43"/>
      <c r="FY109" s="43"/>
      <c r="FZ109" s="43"/>
      <c r="GA109" s="43"/>
      <c r="GB109" s="43"/>
      <c r="GC109" s="43"/>
      <c r="GD109" s="43"/>
      <c r="GE109" s="43"/>
      <c r="GF109" s="43"/>
      <c r="GG109" s="43"/>
      <c r="GH109" s="43"/>
      <c r="GI109" s="43"/>
      <c r="GJ109" s="43"/>
      <c r="GK109" s="43"/>
      <c r="GL109" s="43"/>
      <c r="GM109" s="43"/>
      <c r="GN109" s="43"/>
      <c r="GO109" s="43"/>
      <c r="GP109" s="43"/>
      <c r="GQ109" s="43"/>
      <c r="GR109" s="43"/>
      <c r="GS109" s="43"/>
      <c r="GT109" s="43"/>
      <c r="GU109" s="43"/>
      <c r="GV109" s="43"/>
      <c r="GW109" s="43"/>
      <c r="GX109" s="43"/>
      <c r="GY109" s="43"/>
      <c r="GZ109" s="43"/>
      <c r="HA109" s="43"/>
      <c r="HB109" s="43"/>
      <c r="HC109" s="43"/>
      <c r="HD109" s="43"/>
      <c r="HE109" s="43"/>
      <c r="HF109" s="43"/>
      <c r="HG109" s="43"/>
      <c r="HH109" s="43"/>
      <c r="HI109" s="43"/>
      <c r="HJ109" s="43"/>
      <c r="HK109" s="43"/>
      <c r="HL109" s="43"/>
      <c r="HM109" s="43"/>
      <c r="HN109" s="43"/>
      <c r="HO109" s="43"/>
      <c r="HP109" s="43"/>
      <c r="HQ109" s="43"/>
      <c r="HR109" s="43"/>
      <c r="HS109" s="43"/>
      <c r="HT109" s="43"/>
      <c r="HU109" s="43"/>
      <c r="HV109" s="43"/>
      <c r="HW109" s="43"/>
      <c r="HX109" s="43"/>
      <c r="HY109" s="43"/>
      <c r="HZ109" s="43"/>
      <c r="IA109" s="43"/>
      <c r="IB109" s="43"/>
      <c r="IC109" s="43"/>
      <c r="ID109" s="43"/>
      <c r="IE109" s="43"/>
      <c r="IF109" s="43"/>
      <c r="IG109" s="43"/>
      <c r="IH109" s="43"/>
      <c r="II109" s="43"/>
      <c r="IJ109" s="43"/>
      <c r="IK109" s="43"/>
      <c r="IL109" s="43"/>
      <c r="IM109" s="43"/>
      <c r="IN109" s="43"/>
      <c r="IO109" s="43"/>
      <c r="IP109" s="43"/>
      <c r="IQ109" s="43"/>
      <c r="IR109" s="43"/>
      <c r="IS109" s="43"/>
      <c r="IT109" s="43"/>
      <c r="IU109" s="43"/>
      <c r="IV109" s="43"/>
      <c r="IW109" s="43"/>
    </row>
    <row r="110" customFormat="false" ht="15.95" hidden="false" customHeight="true" outlineLevel="0" collapsed="false">
      <c r="A110" s="80"/>
      <c r="B110" s="85" t="s">
        <v>23</v>
      </c>
      <c r="C110" s="86"/>
      <c r="D110" s="87" t="n">
        <f aca="false">D108-D109</f>
        <v>4687.6815</v>
      </c>
      <c r="E110" s="88" t="n">
        <f aca="false">E108-E109</f>
        <v>4687.6815</v>
      </c>
      <c r="F110" s="88" t="n">
        <f aca="false">F108-F109</f>
        <v>4687.6815</v>
      </c>
      <c r="G110" s="88" t="n">
        <f aca="false">G108-G109</f>
        <v>4687.6815</v>
      </c>
      <c r="H110" s="88" t="n">
        <f aca="false">H108-H109</f>
        <v>4687.6815</v>
      </c>
      <c r="I110" s="88" t="n">
        <f aca="false">I108-I109</f>
        <v>4687.6815</v>
      </c>
      <c r="J110" s="88" t="n">
        <f aca="false">J108-J109</f>
        <v>4687.6815</v>
      </c>
      <c r="K110" s="88" t="n">
        <f aca="false">K108-K109</f>
        <v>4687.6815</v>
      </c>
      <c r="L110" s="88" t="n">
        <f aca="false">L108-L109</f>
        <v>4687.6815</v>
      </c>
      <c r="M110" s="88" t="n">
        <f aca="false">M108-M109</f>
        <v>4687.6815</v>
      </c>
      <c r="N110" s="88" t="n">
        <f aca="false">N108-N109</f>
        <v>4687.6815</v>
      </c>
      <c r="O110" s="88" t="n">
        <f aca="false">O108-O109</f>
        <v>4687.6815</v>
      </c>
      <c r="P110" s="88" t="n">
        <f aca="false">P108-P109</f>
        <v>4687.6815</v>
      </c>
      <c r="Q110" s="88" t="n">
        <f aca="false">Q108-Q109</f>
        <v>4687.6815</v>
      </c>
      <c r="R110" s="88" t="n">
        <f aca="false">R108-R109</f>
        <v>4687.6815</v>
      </c>
      <c r="S110" s="88" t="n">
        <f aca="false">S108-S109</f>
        <v>4687.6815</v>
      </c>
      <c r="T110" s="88" t="n">
        <f aca="false">T108-T109</f>
        <v>4687.6815</v>
      </c>
      <c r="U110" s="88" t="n">
        <f aca="false">U108-U109</f>
        <v>4687.6815</v>
      </c>
      <c r="V110" s="88" t="n">
        <f aca="false">V108-V109</f>
        <v>4687.6815</v>
      </c>
      <c r="W110" s="88" t="n">
        <f aca="false">W108-W109</f>
        <v>4687.6815</v>
      </c>
      <c r="X110" s="88" t="n">
        <f aca="false">X108-X109</f>
        <v>4687.6815</v>
      </c>
      <c r="Y110" s="88" t="n">
        <f aca="false">Y108-Y109</f>
        <v>4687.6815</v>
      </c>
      <c r="Z110" s="88" t="n">
        <f aca="false">Z108-Z109</f>
        <v>4687.6815</v>
      </c>
      <c r="AA110" s="88" t="n">
        <f aca="false">AA108-AA109</f>
        <v>4687.6815</v>
      </c>
      <c r="AB110" s="88" t="n">
        <f aca="false">AB108-AB109</f>
        <v>4687.6815</v>
      </c>
      <c r="AC110" s="88" t="n">
        <f aca="false">AC108-AC109</f>
        <v>4687.6815</v>
      </c>
      <c r="AD110" s="88" t="n">
        <f aca="false">AD108-AD109</f>
        <v>4687.6815</v>
      </c>
      <c r="AE110" s="88" t="n">
        <f aca="false">AE108-AE109</f>
        <v>4687.6815</v>
      </c>
      <c r="AF110" s="88" t="n">
        <f aca="false">AF108-AF109</f>
        <v>4687.6815</v>
      </c>
      <c r="AG110" s="88" t="n">
        <f aca="false">AG108-AG109</f>
        <v>4687.6815</v>
      </c>
      <c r="AH110" s="180" t="n">
        <f aca="false">AH108-AH109</f>
        <v>4687.6815</v>
      </c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43"/>
      <c r="AU110" s="43"/>
      <c r="AV110" s="43"/>
      <c r="AW110" s="43"/>
      <c r="AX110" s="43"/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43"/>
      <c r="BJ110" s="43"/>
      <c r="BK110" s="43"/>
      <c r="BL110" s="43"/>
      <c r="BM110" s="43"/>
      <c r="BN110" s="43"/>
      <c r="BO110" s="43"/>
      <c r="BP110" s="43"/>
      <c r="BQ110" s="43"/>
      <c r="BR110" s="43"/>
      <c r="BS110" s="43"/>
      <c r="BT110" s="43"/>
      <c r="BU110" s="43"/>
      <c r="BV110" s="43"/>
      <c r="BW110" s="43"/>
      <c r="BX110" s="43"/>
      <c r="BY110" s="43"/>
      <c r="BZ110" s="43"/>
      <c r="CA110" s="43"/>
      <c r="CB110" s="43"/>
      <c r="CC110" s="43"/>
      <c r="CD110" s="43"/>
      <c r="CE110" s="43"/>
      <c r="CF110" s="43"/>
      <c r="CG110" s="43"/>
      <c r="CH110" s="43"/>
      <c r="CI110" s="43"/>
      <c r="CJ110" s="43"/>
      <c r="CK110" s="43"/>
      <c r="CL110" s="43"/>
      <c r="CM110" s="43"/>
      <c r="CN110" s="43"/>
      <c r="CO110" s="43"/>
      <c r="CP110" s="43"/>
      <c r="CQ110" s="43"/>
      <c r="CR110" s="43"/>
      <c r="CS110" s="43"/>
      <c r="CT110" s="43"/>
      <c r="CU110" s="43"/>
      <c r="CV110" s="43"/>
      <c r="CW110" s="43"/>
      <c r="CX110" s="43"/>
      <c r="CY110" s="43"/>
      <c r="CZ110" s="43"/>
      <c r="DA110" s="43"/>
      <c r="DB110" s="43"/>
      <c r="DC110" s="43"/>
      <c r="DD110" s="43"/>
      <c r="DE110" s="43"/>
      <c r="DF110" s="43"/>
      <c r="DG110" s="43"/>
      <c r="DH110" s="43"/>
      <c r="DI110" s="43"/>
      <c r="DJ110" s="43"/>
      <c r="DK110" s="43"/>
      <c r="DL110" s="43"/>
      <c r="DM110" s="43"/>
      <c r="DN110" s="43"/>
      <c r="DO110" s="43"/>
      <c r="DP110" s="43"/>
      <c r="DQ110" s="43"/>
      <c r="DR110" s="43"/>
      <c r="DS110" s="43"/>
      <c r="DT110" s="43"/>
      <c r="DU110" s="43"/>
      <c r="DV110" s="43"/>
      <c r="DW110" s="43"/>
      <c r="DX110" s="43"/>
      <c r="DY110" s="43"/>
      <c r="DZ110" s="43"/>
      <c r="EA110" s="43"/>
      <c r="EB110" s="43"/>
      <c r="EC110" s="43"/>
      <c r="ED110" s="43"/>
      <c r="EE110" s="43"/>
      <c r="EF110" s="43"/>
      <c r="EG110" s="43"/>
      <c r="EH110" s="43"/>
      <c r="EI110" s="43"/>
      <c r="EJ110" s="43"/>
      <c r="EK110" s="43"/>
      <c r="EL110" s="43"/>
      <c r="EM110" s="43"/>
      <c r="EN110" s="43"/>
      <c r="EO110" s="43"/>
      <c r="EP110" s="43"/>
      <c r="EQ110" s="43"/>
      <c r="ER110" s="43"/>
      <c r="ES110" s="43"/>
      <c r="ET110" s="43"/>
      <c r="EU110" s="43"/>
      <c r="EV110" s="43"/>
      <c r="EW110" s="43"/>
      <c r="EX110" s="43"/>
      <c r="EY110" s="43"/>
      <c r="EZ110" s="43"/>
      <c r="FA110" s="43"/>
      <c r="FB110" s="43"/>
      <c r="FC110" s="43"/>
      <c r="FD110" s="43"/>
      <c r="FE110" s="43"/>
      <c r="FF110" s="43"/>
      <c r="FG110" s="43"/>
      <c r="FH110" s="43"/>
      <c r="FI110" s="43"/>
      <c r="FJ110" s="43"/>
      <c r="FK110" s="43"/>
      <c r="FL110" s="43"/>
      <c r="FM110" s="43"/>
      <c r="FN110" s="43"/>
      <c r="FO110" s="43"/>
      <c r="FP110" s="43"/>
      <c r="FQ110" s="43"/>
      <c r="FR110" s="43"/>
      <c r="FS110" s="43"/>
      <c r="FT110" s="43"/>
      <c r="FU110" s="43"/>
      <c r="FV110" s="43"/>
      <c r="FW110" s="43"/>
      <c r="FX110" s="43"/>
      <c r="FY110" s="43"/>
      <c r="FZ110" s="43"/>
      <c r="GA110" s="43"/>
      <c r="GB110" s="43"/>
      <c r="GC110" s="43"/>
      <c r="GD110" s="43"/>
      <c r="GE110" s="43"/>
      <c r="GF110" s="43"/>
      <c r="GG110" s="43"/>
      <c r="GH110" s="43"/>
      <c r="GI110" s="43"/>
      <c r="GJ110" s="43"/>
      <c r="GK110" s="43"/>
      <c r="GL110" s="43"/>
      <c r="GM110" s="43"/>
      <c r="GN110" s="43"/>
      <c r="GO110" s="43"/>
      <c r="GP110" s="43"/>
      <c r="GQ110" s="43"/>
      <c r="GR110" s="43"/>
      <c r="GS110" s="43"/>
      <c r="GT110" s="43"/>
      <c r="GU110" s="43"/>
      <c r="GV110" s="43"/>
      <c r="GW110" s="43"/>
      <c r="GX110" s="43"/>
      <c r="GY110" s="43"/>
      <c r="GZ110" s="43"/>
      <c r="HA110" s="43"/>
      <c r="HB110" s="43"/>
      <c r="HC110" s="43"/>
      <c r="HD110" s="43"/>
      <c r="HE110" s="43"/>
      <c r="HF110" s="43"/>
      <c r="HG110" s="43"/>
      <c r="HH110" s="43"/>
      <c r="HI110" s="43"/>
      <c r="HJ110" s="43"/>
      <c r="HK110" s="43"/>
      <c r="HL110" s="43"/>
      <c r="HM110" s="43"/>
      <c r="HN110" s="43"/>
      <c r="HO110" s="43"/>
      <c r="HP110" s="43"/>
      <c r="HQ110" s="43"/>
      <c r="HR110" s="43"/>
      <c r="HS110" s="43"/>
      <c r="HT110" s="43"/>
      <c r="HU110" s="43"/>
      <c r="HV110" s="43"/>
      <c r="HW110" s="43"/>
      <c r="HX110" s="43"/>
      <c r="HY110" s="43"/>
      <c r="HZ110" s="43"/>
      <c r="IA110" s="43"/>
      <c r="IB110" s="43"/>
      <c r="IC110" s="43"/>
      <c r="ID110" s="43"/>
      <c r="IE110" s="43"/>
      <c r="IF110" s="43"/>
      <c r="IG110" s="43"/>
      <c r="IH110" s="43"/>
      <c r="II110" s="43"/>
      <c r="IJ110" s="43"/>
      <c r="IK110" s="43"/>
      <c r="IL110" s="43"/>
      <c r="IM110" s="43"/>
      <c r="IN110" s="43"/>
      <c r="IO110" s="43"/>
      <c r="IP110" s="43"/>
      <c r="IQ110" s="43"/>
      <c r="IR110" s="43"/>
      <c r="IS110" s="43"/>
      <c r="IT110" s="43"/>
      <c r="IU110" s="43"/>
      <c r="IV110" s="43"/>
      <c r="IW110" s="43"/>
    </row>
    <row r="111" customFormat="false" ht="15.95" hidden="false" customHeight="true" outlineLevel="0" collapsed="false">
      <c r="A111" s="37"/>
      <c r="B111" s="91" t="s">
        <v>24</v>
      </c>
      <c r="C111" s="92" t="n">
        <f aca="false">SUM(C102:C107)</f>
        <v>4937</v>
      </c>
      <c r="D111" s="39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40"/>
      <c r="AH111" s="146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43"/>
      <c r="BJ111" s="43"/>
      <c r="BK111" s="43"/>
      <c r="BL111" s="43"/>
      <c r="BM111" s="43"/>
      <c r="BN111" s="43"/>
      <c r="BO111" s="43"/>
      <c r="BP111" s="43"/>
      <c r="BQ111" s="43"/>
      <c r="BR111" s="43"/>
      <c r="BS111" s="43"/>
      <c r="BT111" s="43"/>
      <c r="BU111" s="43"/>
      <c r="BV111" s="43"/>
      <c r="BW111" s="43"/>
      <c r="BX111" s="43"/>
      <c r="BY111" s="43"/>
      <c r="BZ111" s="43"/>
      <c r="CA111" s="43"/>
      <c r="CB111" s="43"/>
      <c r="CC111" s="43"/>
      <c r="CD111" s="43"/>
      <c r="CE111" s="43"/>
      <c r="CF111" s="43"/>
      <c r="CG111" s="43"/>
      <c r="CH111" s="43"/>
      <c r="CI111" s="43"/>
      <c r="CJ111" s="43"/>
      <c r="CK111" s="43"/>
      <c r="CL111" s="43"/>
      <c r="CM111" s="43"/>
      <c r="CN111" s="43"/>
      <c r="CO111" s="43"/>
      <c r="CP111" s="43"/>
      <c r="CQ111" s="43"/>
      <c r="CR111" s="43"/>
      <c r="CS111" s="43"/>
      <c r="CT111" s="43"/>
      <c r="CU111" s="43"/>
      <c r="CV111" s="43"/>
      <c r="CW111" s="43"/>
      <c r="CX111" s="43"/>
      <c r="CY111" s="43"/>
      <c r="CZ111" s="43"/>
      <c r="DA111" s="43"/>
      <c r="DB111" s="43"/>
      <c r="DC111" s="43"/>
      <c r="DD111" s="43"/>
      <c r="DE111" s="43"/>
      <c r="DF111" s="43"/>
      <c r="DG111" s="43"/>
      <c r="DH111" s="43"/>
      <c r="DI111" s="43"/>
      <c r="DJ111" s="43"/>
      <c r="DK111" s="43"/>
      <c r="DL111" s="43"/>
      <c r="DM111" s="43"/>
      <c r="DN111" s="43"/>
      <c r="DO111" s="43"/>
      <c r="DP111" s="43"/>
      <c r="DQ111" s="43"/>
      <c r="DR111" s="43"/>
      <c r="DS111" s="43"/>
      <c r="DT111" s="43"/>
      <c r="DU111" s="43"/>
      <c r="DV111" s="43"/>
      <c r="DW111" s="43"/>
      <c r="DX111" s="43"/>
      <c r="DY111" s="43"/>
      <c r="DZ111" s="43"/>
      <c r="EA111" s="43"/>
      <c r="EB111" s="43"/>
      <c r="EC111" s="43"/>
      <c r="ED111" s="43"/>
      <c r="EE111" s="43"/>
      <c r="EF111" s="43"/>
      <c r="EG111" s="43"/>
      <c r="EH111" s="43"/>
      <c r="EI111" s="43"/>
      <c r="EJ111" s="43"/>
      <c r="EK111" s="43"/>
      <c r="EL111" s="43"/>
      <c r="EM111" s="43"/>
      <c r="EN111" s="43"/>
      <c r="EO111" s="43"/>
      <c r="EP111" s="43"/>
      <c r="EQ111" s="43"/>
      <c r="ER111" s="43"/>
      <c r="ES111" s="43"/>
      <c r="ET111" s="43"/>
      <c r="EU111" s="43"/>
      <c r="EV111" s="43"/>
      <c r="EW111" s="43"/>
      <c r="EX111" s="43"/>
      <c r="EY111" s="43"/>
      <c r="EZ111" s="43"/>
      <c r="FA111" s="43"/>
      <c r="FB111" s="43"/>
      <c r="FC111" s="43"/>
      <c r="FD111" s="43"/>
      <c r="FE111" s="43"/>
      <c r="FF111" s="43"/>
      <c r="FG111" s="43"/>
      <c r="FH111" s="43"/>
      <c r="FI111" s="43"/>
      <c r="FJ111" s="43"/>
      <c r="FK111" s="43"/>
      <c r="FL111" s="43"/>
      <c r="FM111" s="43"/>
      <c r="FN111" s="43"/>
      <c r="FO111" s="43"/>
      <c r="FP111" s="43"/>
      <c r="FQ111" s="43"/>
      <c r="FR111" s="43"/>
      <c r="FS111" s="43"/>
      <c r="FT111" s="43"/>
      <c r="FU111" s="43"/>
      <c r="FV111" s="43"/>
      <c r="FW111" s="43"/>
      <c r="FX111" s="43"/>
      <c r="FY111" s="43"/>
      <c r="FZ111" s="43"/>
      <c r="GA111" s="43"/>
      <c r="GB111" s="43"/>
      <c r="GC111" s="43"/>
      <c r="GD111" s="43"/>
      <c r="GE111" s="43"/>
      <c r="GF111" s="43"/>
      <c r="GG111" s="43"/>
      <c r="GH111" s="43"/>
      <c r="GI111" s="43"/>
      <c r="GJ111" s="43"/>
      <c r="GK111" s="43"/>
      <c r="GL111" s="43"/>
      <c r="GM111" s="43"/>
      <c r="GN111" s="43"/>
      <c r="GO111" s="43"/>
      <c r="GP111" s="43"/>
      <c r="GQ111" s="43"/>
      <c r="GR111" s="43"/>
      <c r="GS111" s="43"/>
      <c r="GT111" s="43"/>
      <c r="GU111" s="43"/>
      <c r="GV111" s="43"/>
      <c r="GW111" s="43"/>
      <c r="GX111" s="43"/>
      <c r="GY111" s="43"/>
      <c r="GZ111" s="43"/>
      <c r="HA111" s="43"/>
      <c r="HB111" s="43"/>
      <c r="HC111" s="43"/>
      <c r="HD111" s="43"/>
      <c r="HE111" s="43"/>
      <c r="HF111" s="43"/>
      <c r="HG111" s="43"/>
      <c r="HH111" s="43"/>
      <c r="HI111" s="43"/>
      <c r="HJ111" s="43"/>
      <c r="HK111" s="43"/>
      <c r="HL111" s="43"/>
      <c r="HM111" s="43"/>
      <c r="HN111" s="43"/>
      <c r="HO111" s="43"/>
      <c r="HP111" s="43"/>
      <c r="HQ111" s="43"/>
      <c r="HR111" s="43"/>
      <c r="HS111" s="43"/>
      <c r="HT111" s="43"/>
      <c r="HU111" s="43"/>
      <c r="HV111" s="43"/>
      <c r="HW111" s="43"/>
      <c r="HX111" s="43"/>
      <c r="HY111" s="43"/>
      <c r="HZ111" s="43"/>
      <c r="IA111" s="43"/>
      <c r="IB111" s="43"/>
      <c r="IC111" s="43"/>
      <c r="ID111" s="43"/>
      <c r="IE111" s="43"/>
      <c r="IF111" s="43"/>
      <c r="IG111" s="43"/>
      <c r="IH111" s="43"/>
      <c r="II111" s="43"/>
      <c r="IJ111" s="43"/>
      <c r="IK111" s="43"/>
      <c r="IL111" s="43"/>
      <c r="IM111" s="43"/>
      <c r="IN111" s="43"/>
      <c r="IO111" s="43"/>
      <c r="IP111" s="43"/>
      <c r="IQ111" s="43"/>
      <c r="IR111" s="43"/>
      <c r="IS111" s="43"/>
      <c r="IT111" s="43"/>
      <c r="IU111" s="43"/>
      <c r="IV111" s="43"/>
      <c r="IW111" s="43"/>
    </row>
    <row r="112" customFormat="false" ht="15.95" hidden="false" customHeight="true" outlineLevel="0" collapsed="false">
      <c r="A112" s="37"/>
      <c r="B112" s="93"/>
      <c r="C112" s="37" t="n">
        <f aca="false">SUM(D110:AH110)/31</f>
        <v>4687.6815</v>
      </c>
      <c r="D112" s="39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146"/>
      <c r="AI112" s="43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  <c r="AT112" s="43"/>
      <c r="AU112" s="43"/>
      <c r="AV112" s="43"/>
      <c r="AW112" s="43"/>
      <c r="AX112" s="43"/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43"/>
      <c r="BJ112" s="43"/>
      <c r="BK112" s="43"/>
      <c r="BL112" s="43"/>
      <c r="BM112" s="43"/>
      <c r="BN112" s="43"/>
      <c r="BO112" s="43"/>
      <c r="BP112" s="43"/>
      <c r="BQ112" s="43"/>
      <c r="BR112" s="43"/>
      <c r="BS112" s="43"/>
      <c r="BT112" s="43"/>
      <c r="BU112" s="43"/>
      <c r="BV112" s="43"/>
      <c r="BW112" s="43"/>
      <c r="BX112" s="43"/>
      <c r="BY112" s="43"/>
      <c r="BZ112" s="43"/>
      <c r="CA112" s="43"/>
      <c r="CB112" s="43"/>
      <c r="CC112" s="43"/>
      <c r="CD112" s="43"/>
      <c r="CE112" s="43"/>
      <c r="CF112" s="43"/>
      <c r="CG112" s="43"/>
      <c r="CH112" s="43"/>
      <c r="CI112" s="43"/>
      <c r="CJ112" s="43"/>
      <c r="CK112" s="43"/>
      <c r="CL112" s="43"/>
      <c r="CM112" s="43"/>
      <c r="CN112" s="43"/>
      <c r="CO112" s="43"/>
      <c r="CP112" s="43"/>
      <c r="CQ112" s="43"/>
      <c r="CR112" s="43"/>
      <c r="CS112" s="43"/>
      <c r="CT112" s="43"/>
      <c r="CU112" s="43"/>
      <c r="CV112" s="43"/>
      <c r="CW112" s="43"/>
      <c r="CX112" s="43"/>
      <c r="CY112" s="43"/>
      <c r="CZ112" s="43"/>
      <c r="DA112" s="43"/>
      <c r="DB112" s="43"/>
      <c r="DC112" s="43"/>
      <c r="DD112" s="43"/>
      <c r="DE112" s="43"/>
      <c r="DF112" s="43"/>
      <c r="DG112" s="43"/>
      <c r="DH112" s="43"/>
      <c r="DI112" s="43"/>
      <c r="DJ112" s="43"/>
      <c r="DK112" s="43"/>
      <c r="DL112" s="43"/>
      <c r="DM112" s="43"/>
      <c r="DN112" s="43"/>
      <c r="DO112" s="43"/>
      <c r="DP112" s="43"/>
      <c r="DQ112" s="43"/>
      <c r="DR112" s="43"/>
      <c r="DS112" s="43"/>
      <c r="DT112" s="43"/>
      <c r="DU112" s="43"/>
      <c r="DV112" s="43"/>
      <c r="DW112" s="43"/>
      <c r="DX112" s="43"/>
      <c r="DY112" s="43"/>
      <c r="DZ112" s="43"/>
      <c r="EA112" s="43"/>
      <c r="EB112" s="43"/>
      <c r="EC112" s="43"/>
      <c r="ED112" s="43"/>
      <c r="EE112" s="43"/>
      <c r="EF112" s="43"/>
      <c r="EG112" s="43"/>
      <c r="EH112" s="43"/>
      <c r="EI112" s="43"/>
      <c r="EJ112" s="43"/>
      <c r="EK112" s="43"/>
      <c r="EL112" s="43"/>
      <c r="EM112" s="43"/>
      <c r="EN112" s="43"/>
      <c r="EO112" s="43"/>
      <c r="EP112" s="43"/>
      <c r="EQ112" s="43"/>
      <c r="ER112" s="43"/>
      <c r="ES112" s="43"/>
      <c r="ET112" s="43"/>
      <c r="EU112" s="43"/>
      <c r="EV112" s="43"/>
      <c r="EW112" s="43"/>
      <c r="EX112" s="43"/>
      <c r="EY112" s="43"/>
      <c r="EZ112" s="43"/>
      <c r="FA112" s="43"/>
      <c r="FB112" s="43"/>
      <c r="FC112" s="43"/>
      <c r="FD112" s="43"/>
      <c r="FE112" s="43"/>
      <c r="FF112" s="43"/>
      <c r="FG112" s="43"/>
      <c r="FH112" s="43"/>
      <c r="FI112" s="43"/>
      <c r="FJ112" s="43"/>
      <c r="FK112" s="43"/>
      <c r="FL112" s="43"/>
      <c r="FM112" s="43"/>
      <c r="FN112" s="43"/>
      <c r="FO112" s="43"/>
      <c r="FP112" s="43"/>
      <c r="FQ112" s="43"/>
      <c r="FR112" s="43"/>
      <c r="FS112" s="43"/>
      <c r="FT112" s="43"/>
      <c r="FU112" s="43"/>
      <c r="FV112" s="43"/>
      <c r="FW112" s="43"/>
      <c r="FX112" s="43"/>
      <c r="FY112" s="43"/>
      <c r="FZ112" s="43"/>
      <c r="GA112" s="43"/>
      <c r="GB112" s="43"/>
      <c r="GC112" s="43"/>
      <c r="GD112" s="43"/>
      <c r="GE112" s="43"/>
      <c r="GF112" s="43"/>
      <c r="GG112" s="43"/>
      <c r="GH112" s="43"/>
      <c r="GI112" s="43"/>
      <c r="GJ112" s="43"/>
      <c r="GK112" s="43"/>
      <c r="GL112" s="43"/>
      <c r="GM112" s="43"/>
      <c r="GN112" s="43"/>
      <c r="GO112" s="43"/>
      <c r="GP112" s="43"/>
      <c r="GQ112" s="43"/>
      <c r="GR112" s="43"/>
      <c r="GS112" s="43"/>
      <c r="GT112" s="43"/>
      <c r="GU112" s="43"/>
      <c r="GV112" s="43"/>
      <c r="GW112" s="43"/>
      <c r="GX112" s="43"/>
      <c r="GY112" s="43"/>
      <c r="GZ112" s="43"/>
      <c r="HA112" s="43"/>
      <c r="HB112" s="43"/>
      <c r="HC112" s="43"/>
      <c r="HD112" s="43"/>
      <c r="HE112" s="43"/>
      <c r="HF112" s="43"/>
      <c r="HG112" s="43"/>
      <c r="HH112" s="43"/>
      <c r="HI112" s="43"/>
      <c r="HJ112" s="43"/>
      <c r="HK112" s="43"/>
      <c r="HL112" s="43"/>
      <c r="HM112" s="43"/>
      <c r="HN112" s="43"/>
      <c r="HO112" s="43"/>
      <c r="HP112" s="43"/>
      <c r="HQ112" s="43"/>
      <c r="HR112" s="43"/>
      <c r="HS112" s="43"/>
      <c r="HT112" s="43"/>
      <c r="HU112" s="43"/>
      <c r="HV112" s="43"/>
      <c r="HW112" s="43"/>
      <c r="HX112" s="43"/>
      <c r="HY112" s="43"/>
      <c r="HZ112" s="43"/>
      <c r="IA112" s="43"/>
      <c r="IB112" s="43"/>
      <c r="IC112" s="43"/>
      <c r="ID112" s="43"/>
      <c r="IE112" s="43"/>
      <c r="IF112" s="43"/>
      <c r="IG112" s="43"/>
      <c r="IH112" s="43"/>
      <c r="II112" s="43"/>
      <c r="IJ112" s="43"/>
      <c r="IK112" s="43"/>
      <c r="IL112" s="43"/>
      <c r="IM112" s="43"/>
      <c r="IN112" s="43"/>
      <c r="IO112" s="43"/>
      <c r="IP112" s="43"/>
      <c r="IQ112" s="43"/>
      <c r="IR112" s="43"/>
      <c r="IS112" s="43"/>
      <c r="IT112" s="43"/>
      <c r="IU112" s="43"/>
      <c r="IV112" s="43"/>
      <c r="IW112" s="43"/>
    </row>
    <row r="113" customFormat="false" ht="15.95" hidden="false" customHeight="true" outlineLevel="0" collapsed="false">
      <c r="A113" s="37"/>
      <c r="B113" s="38" t="s">
        <v>85</v>
      </c>
      <c r="C113" s="37"/>
      <c r="D113" s="39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146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3"/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43"/>
      <c r="BJ113" s="43"/>
      <c r="BK113" s="43"/>
      <c r="BL113" s="43"/>
      <c r="BM113" s="43"/>
      <c r="BN113" s="43"/>
      <c r="BO113" s="43"/>
      <c r="BP113" s="43"/>
      <c r="BQ113" s="43"/>
      <c r="BR113" s="43"/>
      <c r="BS113" s="43"/>
      <c r="BT113" s="43"/>
      <c r="BU113" s="43"/>
      <c r="BV113" s="43"/>
      <c r="BW113" s="43"/>
      <c r="BX113" s="43"/>
      <c r="BY113" s="43"/>
      <c r="BZ113" s="43"/>
      <c r="CA113" s="43"/>
      <c r="CB113" s="43"/>
      <c r="CC113" s="43"/>
      <c r="CD113" s="43"/>
      <c r="CE113" s="43"/>
      <c r="CF113" s="43"/>
      <c r="CG113" s="43"/>
      <c r="CH113" s="43"/>
      <c r="CI113" s="43"/>
      <c r="CJ113" s="43"/>
      <c r="CK113" s="43"/>
      <c r="CL113" s="43"/>
      <c r="CM113" s="43"/>
      <c r="CN113" s="43"/>
      <c r="CO113" s="43"/>
      <c r="CP113" s="43"/>
      <c r="CQ113" s="43"/>
      <c r="CR113" s="43"/>
      <c r="CS113" s="43"/>
      <c r="CT113" s="43"/>
      <c r="CU113" s="43"/>
      <c r="CV113" s="43"/>
      <c r="CW113" s="43"/>
      <c r="CX113" s="43"/>
      <c r="CY113" s="43"/>
      <c r="CZ113" s="43"/>
      <c r="DA113" s="43"/>
      <c r="DB113" s="43"/>
      <c r="DC113" s="43"/>
      <c r="DD113" s="43"/>
      <c r="DE113" s="43"/>
      <c r="DF113" s="43"/>
      <c r="DG113" s="43"/>
      <c r="DH113" s="43"/>
      <c r="DI113" s="43"/>
      <c r="DJ113" s="43"/>
      <c r="DK113" s="43"/>
      <c r="DL113" s="43"/>
      <c r="DM113" s="43"/>
      <c r="DN113" s="43"/>
      <c r="DO113" s="43"/>
      <c r="DP113" s="43"/>
      <c r="DQ113" s="43"/>
      <c r="DR113" s="43"/>
      <c r="DS113" s="43"/>
      <c r="DT113" s="43"/>
      <c r="DU113" s="43"/>
      <c r="DV113" s="43"/>
      <c r="DW113" s="43"/>
      <c r="DX113" s="43"/>
      <c r="DY113" s="43"/>
      <c r="DZ113" s="43"/>
      <c r="EA113" s="43"/>
      <c r="EB113" s="43"/>
      <c r="EC113" s="43"/>
      <c r="ED113" s="43"/>
      <c r="EE113" s="43"/>
      <c r="EF113" s="43"/>
      <c r="EG113" s="43"/>
      <c r="EH113" s="43"/>
      <c r="EI113" s="43"/>
      <c r="EJ113" s="43"/>
      <c r="EK113" s="43"/>
      <c r="EL113" s="43"/>
      <c r="EM113" s="43"/>
      <c r="EN113" s="43"/>
      <c r="EO113" s="43"/>
      <c r="EP113" s="43"/>
      <c r="EQ113" s="43"/>
      <c r="ER113" s="43"/>
      <c r="ES113" s="43"/>
      <c r="ET113" s="43"/>
      <c r="EU113" s="43"/>
      <c r="EV113" s="43"/>
      <c r="EW113" s="43"/>
      <c r="EX113" s="43"/>
      <c r="EY113" s="43"/>
      <c r="EZ113" s="43"/>
      <c r="FA113" s="43"/>
      <c r="FB113" s="43"/>
      <c r="FC113" s="43"/>
      <c r="FD113" s="43"/>
      <c r="FE113" s="43"/>
      <c r="FF113" s="43"/>
      <c r="FG113" s="43"/>
      <c r="FH113" s="43"/>
      <c r="FI113" s="43"/>
      <c r="FJ113" s="43"/>
      <c r="FK113" s="43"/>
      <c r="FL113" s="43"/>
      <c r="FM113" s="43"/>
      <c r="FN113" s="43"/>
      <c r="FO113" s="43"/>
      <c r="FP113" s="43"/>
      <c r="FQ113" s="43"/>
      <c r="FR113" s="43"/>
      <c r="FS113" s="43"/>
      <c r="FT113" s="43"/>
      <c r="FU113" s="43"/>
      <c r="FV113" s="43"/>
      <c r="FW113" s="43"/>
      <c r="FX113" s="43"/>
      <c r="FY113" s="43"/>
      <c r="FZ113" s="43"/>
      <c r="GA113" s="43"/>
      <c r="GB113" s="43"/>
      <c r="GC113" s="43"/>
      <c r="GD113" s="43"/>
      <c r="GE113" s="43"/>
      <c r="GF113" s="43"/>
      <c r="GG113" s="43"/>
      <c r="GH113" s="43"/>
      <c r="GI113" s="43"/>
      <c r="GJ113" s="43"/>
      <c r="GK113" s="43"/>
      <c r="GL113" s="43"/>
      <c r="GM113" s="43"/>
      <c r="GN113" s="43"/>
      <c r="GO113" s="43"/>
      <c r="GP113" s="43"/>
      <c r="GQ113" s="43"/>
      <c r="GR113" s="43"/>
      <c r="GS113" s="43"/>
      <c r="GT113" s="43"/>
      <c r="GU113" s="43"/>
      <c r="GV113" s="43"/>
      <c r="GW113" s="43"/>
      <c r="GX113" s="43"/>
      <c r="GY113" s="43"/>
      <c r="GZ113" s="43"/>
      <c r="HA113" s="43"/>
      <c r="HB113" s="43"/>
      <c r="HC113" s="43"/>
      <c r="HD113" s="43"/>
      <c r="HE113" s="43"/>
      <c r="HF113" s="43"/>
      <c r="HG113" s="43"/>
      <c r="HH113" s="43"/>
      <c r="HI113" s="43"/>
      <c r="HJ113" s="43"/>
      <c r="HK113" s="43"/>
      <c r="HL113" s="43"/>
      <c r="HM113" s="43"/>
      <c r="HN113" s="43"/>
      <c r="HO113" s="43"/>
      <c r="HP113" s="43"/>
      <c r="HQ113" s="43"/>
      <c r="HR113" s="43"/>
      <c r="HS113" s="43"/>
      <c r="HT113" s="43"/>
      <c r="HU113" s="43"/>
      <c r="HV113" s="43"/>
      <c r="HW113" s="43"/>
      <c r="HX113" s="43"/>
      <c r="HY113" s="43"/>
      <c r="HZ113" s="43"/>
      <c r="IA113" s="43"/>
      <c r="IB113" s="43"/>
      <c r="IC113" s="43"/>
      <c r="ID113" s="43"/>
      <c r="IE113" s="43"/>
      <c r="IF113" s="43"/>
      <c r="IG113" s="43"/>
      <c r="IH113" s="43"/>
      <c r="II113" s="43"/>
      <c r="IJ113" s="43"/>
      <c r="IK113" s="43"/>
      <c r="IL113" s="43"/>
      <c r="IM113" s="43"/>
      <c r="IN113" s="43"/>
      <c r="IO113" s="43"/>
      <c r="IP113" s="43"/>
      <c r="IQ113" s="43"/>
      <c r="IR113" s="43"/>
      <c r="IS113" s="43"/>
      <c r="IT113" s="43"/>
      <c r="IU113" s="43"/>
      <c r="IV113" s="43"/>
      <c r="IW113" s="43"/>
    </row>
    <row r="114" customFormat="false" ht="15.95" hidden="false" customHeight="true" outlineLevel="0" collapsed="false">
      <c r="A114" s="44" t="n">
        <v>1</v>
      </c>
      <c r="B114" s="45" t="s">
        <v>86</v>
      </c>
      <c r="C114" s="44" t="n">
        <v>1065</v>
      </c>
      <c r="D114" s="229" t="n">
        <v>1</v>
      </c>
      <c r="E114" s="151" t="n">
        <v>1</v>
      </c>
      <c r="F114" s="151" t="n">
        <v>1</v>
      </c>
      <c r="G114" s="151" t="n">
        <v>1</v>
      </c>
      <c r="H114" s="151" t="n">
        <v>1</v>
      </c>
      <c r="I114" s="151" t="n">
        <v>1</v>
      </c>
      <c r="J114" s="151" t="n">
        <v>1</v>
      </c>
      <c r="K114" s="151" t="n">
        <v>1</v>
      </c>
      <c r="L114" s="151" t="n">
        <v>1</v>
      </c>
      <c r="M114" s="151" t="n">
        <v>1</v>
      </c>
      <c r="N114" s="151" t="n">
        <v>1</v>
      </c>
      <c r="O114" s="151" t="n">
        <v>1</v>
      </c>
      <c r="P114" s="151" t="n">
        <v>1</v>
      </c>
      <c r="Q114" s="151" t="n">
        <v>1</v>
      </c>
      <c r="R114" s="151" t="n">
        <v>1</v>
      </c>
      <c r="S114" s="151" t="n">
        <v>1</v>
      </c>
      <c r="T114" s="151" t="n">
        <v>1</v>
      </c>
      <c r="U114" s="151" t="n">
        <v>1</v>
      </c>
      <c r="V114" s="151" t="n">
        <v>1</v>
      </c>
      <c r="W114" s="151" t="n">
        <v>1</v>
      </c>
      <c r="X114" s="151" t="n">
        <v>1</v>
      </c>
      <c r="Y114" s="151" t="n">
        <v>1</v>
      </c>
      <c r="Z114" s="151" t="n">
        <v>1</v>
      </c>
      <c r="AA114" s="151" t="n">
        <v>1</v>
      </c>
      <c r="AB114" s="151" t="n">
        <v>1</v>
      </c>
      <c r="AC114" s="151" t="n">
        <v>1</v>
      </c>
      <c r="AD114" s="151" t="n">
        <v>1</v>
      </c>
      <c r="AE114" s="151" t="n">
        <v>1</v>
      </c>
      <c r="AF114" s="151" t="n">
        <v>1</v>
      </c>
      <c r="AG114" s="151" t="n">
        <v>1</v>
      </c>
      <c r="AH114" s="152" t="n">
        <v>1</v>
      </c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43"/>
      <c r="BJ114" s="43"/>
      <c r="BK114" s="43"/>
      <c r="BL114" s="43"/>
      <c r="BM114" s="43"/>
      <c r="BN114" s="43"/>
      <c r="BO114" s="43"/>
      <c r="BP114" s="43"/>
      <c r="BQ114" s="43"/>
      <c r="BR114" s="43"/>
      <c r="BS114" s="43"/>
      <c r="BT114" s="43"/>
      <c r="BU114" s="43"/>
      <c r="BV114" s="43"/>
      <c r="BW114" s="43"/>
      <c r="BX114" s="43"/>
      <c r="BY114" s="43"/>
      <c r="BZ114" s="43"/>
      <c r="CA114" s="43"/>
      <c r="CB114" s="43"/>
      <c r="CC114" s="43"/>
      <c r="CD114" s="43"/>
      <c r="CE114" s="43"/>
      <c r="CF114" s="43"/>
      <c r="CG114" s="43"/>
      <c r="CH114" s="43"/>
      <c r="CI114" s="43"/>
      <c r="CJ114" s="43"/>
      <c r="CK114" s="43"/>
      <c r="CL114" s="43"/>
      <c r="CM114" s="43"/>
      <c r="CN114" s="43"/>
      <c r="CO114" s="43"/>
      <c r="CP114" s="43"/>
      <c r="CQ114" s="43"/>
      <c r="CR114" s="43"/>
      <c r="CS114" s="43"/>
      <c r="CT114" s="43"/>
      <c r="CU114" s="43"/>
      <c r="CV114" s="43"/>
      <c r="CW114" s="43"/>
      <c r="CX114" s="43"/>
      <c r="CY114" s="43"/>
      <c r="CZ114" s="43"/>
      <c r="DA114" s="43"/>
      <c r="DB114" s="43"/>
      <c r="DC114" s="43"/>
      <c r="DD114" s="43"/>
      <c r="DE114" s="43"/>
      <c r="DF114" s="43"/>
      <c r="DG114" s="43"/>
      <c r="DH114" s="43"/>
      <c r="DI114" s="43"/>
      <c r="DJ114" s="43"/>
      <c r="DK114" s="43"/>
      <c r="DL114" s="43"/>
      <c r="DM114" s="43"/>
      <c r="DN114" s="43"/>
      <c r="DO114" s="43"/>
      <c r="DP114" s="43"/>
      <c r="DQ114" s="43"/>
      <c r="DR114" s="43"/>
      <c r="DS114" s="43"/>
      <c r="DT114" s="43"/>
      <c r="DU114" s="43"/>
      <c r="DV114" s="43"/>
      <c r="DW114" s="43"/>
      <c r="DX114" s="43"/>
      <c r="DY114" s="43"/>
      <c r="DZ114" s="43"/>
      <c r="EA114" s="43"/>
      <c r="EB114" s="43"/>
      <c r="EC114" s="43"/>
      <c r="ED114" s="43"/>
      <c r="EE114" s="43"/>
      <c r="EF114" s="43"/>
      <c r="EG114" s="43"/>
      <c r="EH114" s="43"/>
      <c r="EI114" s="43"/>
      <c r="EJ114" s="43"/>
      <c r="EK114" s="43"/>
      <c r="EL114" s="43"/>
      <c r="EM114" s="43"/>
      <c r="EN114" s="43"/>
      <c r="EO114" s="43"/>
      <c r="EP114" s="43"/>
      <c r="EQ114" s="43"/>
      <c r="ER114" s="43"/>
      <c r="ES114" s="43"/>
      <c r="ET114" s="43"/>
      <c r="EU114" s="43"/>
      <c r="EV114" s="43"/>
      <c r="EW114" s="43"/>
      <c r="EX114" s="43"/>
      <c r="EY114" s="43"/>
      <c r="EZ114" s="43"/>
      <c r="FA114" s="43"/>
      <c r="FB114" s="43"/>
      <c r="FC114" s="43"/>
      <c r="FD114" s="43"/>
      <c r="FE114" s="43"/>
      <c r="FF114" s="43"/>
      <c r="FG114" s="43"/>
      <c r="FH114" s="43"/>
      <c r="FI114" s="43"/>
      <c r="FJ114" s="43"/>
      <c r="FK114" s="43"/>
      <c r="FL114" s="43"/>
      <c r="FM114" s="43"/>
      <c r="FN114" s="43"/>
      <c r="FO114" s="43"/>
      <c r="FP114" s="43"/>
      <c r="FQ114" s="43"/>
      <c r="FR114" s="43"/>
      <c r="FS114" s="43"/>
      <c r="FT114" s="43"/>
      <c r="FU114" s="43"/>
      <c r="FV114" s="43"/>
      <c r="FW114" s="43"/>
      <c r="FX114" s="43"/>
      <c r="FY114" s="43"/>
      <c r="FZ114" s="43"/>
      <c r="GA114" s="43"/>
      <c r="GB114" s="43"/>
      <c r="GC114" s="43"/>
      <c r="GD114" s="43"/>
      <c r="GE114" s="43"/>
      <c r="GF114" s="43"/>
      <c r="GG114" s="43"/>
      <c r="GH114" s="43"/>
      <c r="GI114" s="43"/>
      <c r="GJ114" s="43"/>
      <c r="GK114" s="43"/>
      <c r="GL114" s="43"/>
      <c r="GM114" s="43"/>
      <c r="GN114" s="43"/>
      <c r="GO114" s="43"/>
      <c r="GP114" s="43"/>
      <c r="GQ114" s="43"/>
      <c r="GR114" s="43"/>
      <c r="GS114" s="43"/>
      <c r="GT114" s="43"/>
      <c r="GU114" s="43"/>
      <c r="GV114" s="43"/>
      <c r="GW114" s="43"/>
      <c r="GX114" s="43"/>
      <c r="GY114" s="43"/>
      <c r="GZ114" s="43"/>
      <c r="HA114" s="43"/>
      <c r="HB114" s="43"/>
      <c r="HC114" s="43"/>
      <c r="HD114" s="43"/>
      <c r="HE114" s="43"/>
      <c r="HF114" s="43"/>
      <c r="HG114" s="43"/>
      <c r="HH114" s="43"/>
      <c r="HI114" s="43"/>
      <c r="HJ114" s="43"/>
      <c r="HK114" s="43"/>
      <c r="HL114" s="43"/>
      <c r="HM114" s="43"/>
      <c r="HN114" s="43"/>
      <c r="HO114" s="43"/>
      <c r="HP114" s="43"/>
      <c r="HQ114" s="43"/>
      <c r="HR114" s="43"/>
      <c r="HS114" s="43"/>
      <c r="HT114" s="43"/>
      <c r="HU114" s="43"/>
      <c r="HV114" s="43"/>
      <c r="HW114" s="43"/>
      <c r="HX114" s="43"/>
      <c r="HY114" s="43"/>
      <c r="HZ114" s="43"/>
      <c r="IA114" s="43"/>
      <c r="IB114" s="43"/>
      <c r="IC114" s="43"/>
      <c r="ID114" s="43"/>
      <c r="IE114" s="43"/>
      <c r="IF114" s="43"/>
      <c r="IG114" s="43"/>
      <c r="IH114" s="43"/>
      <c r="II114" s="43"/>
      <c r="IJ114" s="43"/>
      <c r="IK114" s="43"/>
      <c r="IL114" s="43"/>
      <c r="IM114" s="43"/>
      <c r="IN114" s="43"/>
      <c r="IO114" s="43"/>
      <c r="IP114" s="43"/>
      <c r="IQ114" s="43"/>
      <c r="IR114" s="43"/>
      <c r="IS114" s="43"/>
      <c r="IT114" s="43"/>
      <c r="IU114" s="43"/>
      <c r="IV114" s="43"/>
      <c r="IW114" s="43"/>
    </row>
    <row r="115" customFormat="false" ht="15.95" hidden="false" customHeight="true" outlineLevel="0" collapsed="false">
      <c r="A115" s="44" t="n">
        <f aca="false">+A114+1</f>
        <v>2</v>
      </c>
      <c r="B115" s="45" t="s">
        <v>87</v>
      </c>
      <c r="C115" s="44" t="n">
        <v>1065</v>
      </c>
      <c r="D115" s="229" t="n">
        <v>1</v>
      </c>
      <c r="E115" s="151" t="n">
        <v>1</v>
      </c>
      <c r="F115" s="151" t="n">
        <v>1</v>
      </c>
      <c r="G115" s="151" t="n">
        <v>1</v>
      </c>
      <c r="H115" s="151" t="n">
        <v>1</v>
      </c>
      <c r="I115" s="151" t="n">
        <v>1</v>
      </c>
      <c r="J115" s="151" t="n">
        <v>1</v>
      </c>
      <c r="K115" s="151" t="n">
        <v>1</v>
      </c>
      <c r="L115" s="151" t="n">
        <v>1</v>
      </c>
      <c r="M115" s="151" t="n">
        <v>1</v>
      </c>
      <c r="N115" s="151" t="n">
        <v>1</v>
      </c>
      <c r="O115" s="151" t="n">
        <v>1</v>
      </c>
      <c r="P115" s="151" t="n">
        <v>1</v>
      </c>
      <c r="Q115" s="151" t="n">
        <v>1</v>
      </c>
      <c r="R115" s="151" t="n">
        <v>1</v>
      </c>
      <c r="S115" s="151" t="n">
        <v>1</v>
      </c>
      <c r="T115" s="151" t="n">
        <v>1</v>
      </c>
      <c r="U115" s="151" t="n">
        <v>1</v>
      </c>
      <c r="V115" s="151" t="n">
        <v>1</v>
      </c>
      <c r="W115" s="151" t="n">
        <v>1</v>
      </c>
      <c r="X115" s="151" t="n">
        <v>1</v>
      </c>
      <c r="Y115" s="151" t="n">
        <v>1</v>
      </c>
      <c r="Z115" s="151" t="n">
        <v>1</v>
      </c>
      <c r="AA115" s="151" t="n">
        <v>1</v>
      </c>
      <c r="AB115" s="151" t="n">
        <v>1</v>
      </c>
      <c r="AC115" s="151" t="n">
        <v>1</v>
      </c>
      <c r="AD115" s="151" t="n">
        <v>1</v>
      </c>
      <c r="AE115" s="151" t="n">
        <v>1</v>
      </c>
      <c r="AF115" s="151" t="n">
        <v>1</v>
      </c>
      <c r="AG115" s="151" t="n">
        <v>1</v>
      </c>
      <c r="AH115" s="152" t="n">
        <v>1</v>
      </c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43"/>
      <c r="BJ115" s="43"/>
      <c r="BK115" s="43"/>
      <c r="BL115" s="43"/>
      <c r="BM115" s="43"/>
      <c r="BN115" s="43"/>
      <c r="BO115" s="43"/>
      <c r="BP115" s="43"/>
      <c r="BQ115" s="43"/>
      <c r="BR115" s="43"/>
      <c r="BS115" s="43"/>
      <c r="BT115" s="43"/>
      <c r="BU115" s="43"/>
      <c r="BV115" s="43"/>
      <c r="BW115" s="43"/>
      <c r="BX115" s="43"/>
      <c r="BY115" s="43"/>
      <c r="BZ115" s="43"/>
      <c r="CA115" s="43"/>
      <c r="CB115" s="43"/>
      <c r="CC115" s="43"/>
      <c r="CD115" s="43"/>
      <c r="CE115" s="43"/>
      <c r="CF115" s="43"/>
      <c r="CG115" s="43"/>
      <c r="CH115" s="43"/>
      <c r="CI115" s="43"/>
      <c r="CJ115" s="43"/>
      <c r="CK115" s="43"/>
      <c r="CL115" s="43"/>
      <c r="CM115" s="43"/>
      <c r="CN115" s="43"/>
      <c r="CO115" s="43"/>
      <c r="CP115" s="43"/>
      <c r="CQ115" s="43"/>
      <c r="CR115" s="43"/>
      <c r="CS115" s="43"/>
      <c r="CT115" s="43"/>
      <c r="CU115" s="43"/>
      <c r="CV115" s="43"/>
      <c r="CW115" s="43"/>
      <c r="CX115" s="43"/>
      <c r="CY115" s="43"/>
      <c r="CZ115" s="43"/>
      <c r="DA115" s="43"/>
      <c r="DB115" s="43"/>
      <c r="DC115" s="43"/>
      <c r="DD115" s="43"/>
      <c r="DE115" s="43"/>
      <c r="DF115" s="43"/>
      <c r="DG115" s="43"/>
      <c r="DH115" s="43"/>
      <c r="DI115" s="43"/>
      <c r="DJ115" s="43"/>
      <c r="DK115" s="43"/>
      <c r="DL115" s="43"/>
      <c r="DM115" s="43"/>
      <c r="DN115" s="43"/>
      <c r="DO115" s="43"/>
      <c r="DP115" s="43"/>
      <c r="DQ115" s="43"/>
      <c r="DR115" s="43"/>
      <c r="DS115" s="43"/>
      <c r="DT115" s="43"/>
      <c r="DU115" s="43"/>
      <c r="DV115" s="43"/>
      <c r="DW115" s="43"/>
      <c r="DX115" s="43"/>
      <c r="DY115" s="43"/>
      <c r="DZ115" s="43"/>
      <c r="EA115" s="43"/>
      <c r="EB115" s="43"/>
      <c r="EC115" s="43"/>
      <c r="ED115" s="43"/>
      <c r="EE115" s="43"/>
      <c r="EF115" s="43"/>
      <c r="EG115" s="43"/>
      <c r="EH115" s="43"/>
      <c r="EI115" s="43"/>
      <c r="EJ115" s="43"/>
      <c r="EK115" s="43"/>
      <c r="EL115" s="43"/>
      <c r="EM115" s="43"/>
      <c r="EN115" s="43"/>
      <c r="EO115" s="43"/>
      <c r="EP115" s="43"/>
      <c r="EQ115" s="43"/>
      <c r="ER115" s="43"/>
      <c r="ES115" s="43"/>
      <c r="ET115" s="43"/>
      <c r="EU115" s="43"/>
      <c r="EV115" s="43"/>
      <c r="EW115" s="43"/>
      <c r="EX115" s="43"/>
      <c r="EY115" s="43"/>
      <c r="EZ115" s="43"/>
      <c r="FA115" s="43"/>
      <c r="FB115" s="43"/>
      <c r="FC115" s="43"/>
      <c r="FD115" s="43"/>
      <c r="FE115" s="43"/>
      <c r="FF115" s="43"/>
      <c r="FG115" s="43"/>
      <c r="FH115" s="43"/>
      <c r="FI115" s="43"/>
      <c r="FJ115" s="43"/>
      <c r="FK115" s="43"/>
      <c r="FL115" s="43"/>
      <c r="FM115" s="43"/>
      <c r="FN115" s="43"/>
      <c r="FO115" s="43"/>
      <c r="FP115" s="43"/>
      <c r="FQ115" s="43"/>
      <c r="FR115" s="43"/>
      <c r="FS115" s="43"/>
      <c r="FT115" s="43"/>
      <c r="FU115" s="43"/>
      <c r="FV115" s="43"/>
      <c r="FW115" s="43"/>
      <c r="FX115" s="43"/>
      <c r="FY115" s="43"/>
      <c r="FZ115" s="43"/>
      <c r="GA115" s="43"/>
      <c r="GB115" s="43"/>
      <c r="GC115" s="43"/>
      <c r="GD115" s="43"/>
      <c r="GE115" s="43"/>
      <c r="GF115" s="43"/>
      <c r="GG115" s="43"/>
      <c r="GH115" s="43"/>
      <c r="GI115" s="43"/>
      <c r="GJ115" s="43"/>
      <c r="GK115" s="43"/>
      <c r="GL115" s="43"/>
      <c r="GM115" s="43"/>
      <c r="GN115" s="43"/>
      <c r="GO115" s="43"/>
      <c r="GP115" s="43"/>
      <c r="GQ115" s="43"/>
      <c r="GR115" s="43"/>
      <c r="GS115" s="43"/>
      <c r="GT115" s="43"/>
      <c r="GU115" s="43"/>
      <c r="GV115" s="43"/>
      <c r="GW115" s="43"/>
      <c r="GX115" s="43"/>
      <c r="GY115" s="43"/>
      <c r="GZ115" s="43"/>
      <c r="HA115" s="43"/>
      <c r="HB115" s="43"/>
      <c r="HC115" s="43"/>
      <c r="HD115" s="43"/>
      <c r="HE115" s="43"/>
      <c r="HF115" s="43"/>
      <c r="HG115" s="43"/>
      <c r="HH115" s="43"/>
      <c r="HI115" s="43"/>
      <c r="HJ115" s="43"/>
      <c r="HK115" s="43"/>
      <c r="HL115" s="43"/>
      <c r="HM115" s="43"/>
      <c r="HN115" s="43"/>
      <c r="HO115" s="43"/>
      <c r="HP115" s="43"/>
      <c r="HQ115" s="43"/>
      <c r="HR115" s="43"/>
      <c r="HS115" s="43"/>
      <c r="HT115" s="43"/>
      <c r="HU115" s="43"/>
      <c r="HV115" s="43"/>
      <c r="HW115" s="43"/>
      <c r="HX115" s="43"/>
      <c r="HY115" s="43"/>
      <c r="HZ115" s="43"/>
      <c r="IA115" s="43"/>
      <c r="IB115" s="43"/>
      <c r="IC115" s="43"/>
      <c r="ID115" s="43"/>
      <c r="IE115" s="43"/>
      <c r="IF115" s="43"/>
      <c r="IG115" s="43"/>
      <c r="IH115" s="43"/>
      <c r="II115" s="43"/>
      <c r="IJ115" s="43"/>
      <c r="IK115" s="43"/>
      <c r="IL115" s="43"/>
      <c r="IM115" s="43"/>
      <c r="IN115" s="43"/>
      <c r="IO115" s="43"/>
      <c r="IP115" s="43"/>
      <c r="IQ115" s="43"/>
      <c r="IR115" s="43"/>
      <c r="IS115" s="43"/>
      <c r="IT115" s="43"/>
      <c r="IU115" s="43"/>
      <c r="IV115" s="43"/>
      <c r="IW115" s="43"/>
    </row>
    <row r="116" customFormat="false" ht="15.95" hidden="false" customHeight="true" outlineLevel="0" collapsed="false">
      <c r="A116" s="44" t="n">
        <f aca="false">+A115+1</f>
        <v>3</v>
      </c>
      <c r="B116" s="45" t="s">
        <v>88</v>
      </c>
      <c r="C116" s="44" t="n">
        <v>767</v>
      </c>
      <c r="D116" s="229" t="n">
        <v>1</v>
      </c>
      <c r="E116" s="151" t="n">
        <v>1</v>
      </c>
      <c r="F116" s="151" t="n">
        <v>1</v>
      </c>
      <c r="G116" s="151" t="n">
        <v>1</v>
      </c>
      <c r="H116" s="151" t="n">
        <v>1</v>
      </c>
      <c r="I116" s="151" t="n">
        <v>1</v>
      </c>
      <c r="J116" s="151" t="n">
        <v>1</v>
      </c>
      <c r="K116" s="151" t="n">
        <v>1</v>
      </c>
      <c r="L116" s="151" t="n">
        <v>1</v>
      </c>
      <c r="M116" s="151" t="n">
        <v>1</v>
      </c>
      <c r="N116" s="151" t="n">
        <v>1</v>
      </c>
      <c r="O116" s="151" t="n">
        <v>1</v>
      </c>
      <c r="P116" s="151" t="n">
        <v>1</v>
      </c>
      <c r="Q116" s="151" t="n">
        <v>1</v>
      </c>
      <c r="R116" s="151" t="n">
        <v>1</v>
      </c>
      <c r="S116" s="151" t="n">
        <v>1</v>
      </c>
      <c r="T116" s="151" t="n">
        <v>1</v>
      </c>
      <c r="U116" s="151" t="n">
        <v>1</v>
      </c>
      <c r="V116" s="151" t="n">
        <v>1</v>
      </c>
      <c r="W116" s="151" t="n">
        <v>1</v>
      </c>
      <c r="X116" s="151" t="n">
        <v>1</v>
      </c>
      <c r="Y116" s="151" t="n">
        <v>1</v>
      </c>
      <c r="Z116" s="151" t="n">
        <v>1</v>
      </c>
      <c r="AA116" s="151" t="n">
        <v>1</v>
      </c>
      <c r="AB116" s="151" t="n">
        <v>1</v>
      </c>
      <c r="AC116" s="151" t="n">
        <v>1</v>
      </c>
      <c r="AD116" s="151" t="n">
        <v>1</v>
      </c>
      <c r="AE116" s="151" t="n">
        <v>1</v>
      </c>
      <c r="AF116" s="151" t="n">
        <v>1</v>
      </c>
      <c r="AG116" s="151" t="n">
        <v>1</v>
      </c>
      <c r="AH116" s="152" t="n">
        <v>1</v>
      </c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43"/>
      <c r="BJ116" s="43"/>
      <c r="BK116" s="43"/>
      <c r="BL116" s="43"/>
      <c r="BM116" s="43"/>
      <c r="BN116" s="43"/>
      <c r="BO116" s="43"/>
      <c r="BP116" s="43"/>
      <c r="BQ116" s="43"/>
      <c r="BR116" s="43"/>
      <c r="BS116" s="43"/>
      <c r="BT116" s="43"/>
      <c r="BU116" s="43"/>
      <c r="BV116" s="43"/>
      <c r="BW116" s="43"/>
      <c r="BX116" s="43"/>
      <c r="BY116" s="43"/>
      <c r="BZ116" s="43"/>
      <c r="CA116" s="43"/>
      <c r="CB116" s="43"/>
      <c r="CC116" s="43"/>
      <c r="CD116" s="43"/>
      <c r="CE116" s="43"/>
      <c r="CF116" s="43"/>
      <c r="CG116" s="43"/>
      <c r="CH116" s="43"/>
      <c r="CI116" s="43"/>
      <c r="CJ116" s="43"/>
      <c r="CK116" s="43"/>
      <c r="CL116" s="43"/>
      <c r="CM116" s="43"/>
      <c r="CN116" s="43"/>
      <c r="CO116" s="43"/>
      <c r="CP116" s="43"/>
      <c r="CQ116" s="43"/>
      <c r="CR116" s="43"/>
      <c r="CS116" s="43"/>
      <c r="CT116" s="43"/>
      <c r="CU116" s="43"/>
      <c r="CV116" s="43"/>
      <c r="CW116" s="43"/>
      <c r="CX116" s="43"/>
      <c r="CY116" s="43"/>
      <c r="CZ116" s="43"/>
      <c r="DA116" s="43"/>
      <c r="DB116" s="43"/>
      <c r="DC116" s="43"/>
      <c r="DD116" s="43"/>
      <c r="DE116" s="43"/>
      <c r="DF116" s="43"/>
      <c r="DG116" s="43"/>
      <c r="DH116" s="43"/>
      <c r="DI116" s="43"/>
      <c r="DJ116" s="43"/>
      <c r="DK116" s="43"/>
      <c r="DL116" s="43"/>
      <c r="DM116" s="43"/>
      <c r="DN116" s="43"/>
      <c r="DO116" s="43"/>
      <c r="DP116" s="43"/>
      <c r="DQ116" s="43"/>
      <c r="DR116" s="43"/>
      <c r="DS116" s="43"/>
      <c r="DT116" s="43"/>
      <c r="DU116" s="43"/>
      <c r="DV116" s="43"/>
      <c r="DW116" s="43"/>
      <c r="DX116" s="43"/>
      <c r="DY116" s="43"/>
      <c r="DZ116" s="43"/>
      <c r="EA116" s="43"/>
      <c r="EB116" s="43"/>
      <c r="EC116" s="43"/>
      <c r="ED116" s="43"/>
      <c r="EE116" s="43"/>
      <c r="EF116" s="43"/>
      <c r="EG116" s="43"/>
      <c r="EH116" s="43"/>
      <c r="EI116" s="43"/>
      <c r="EJ116" s="43"/>
      <c r="EK116" s="43"/>
      <c r="EL116" s="43"/>
      <c r="EM116" s="43"/>
      <c r="EN116" s="43"/>
      <c r="EO116" s="43"/>
      <c r="EP116" s="43"/>
      <c r="EQ116" s="43"/>
      <c r="ER116" s="43"/>
      <c r="ES116" s="43"/>
      <c r="ET116" s="43"/>
      <c r="EU116" s="43"/>
      <c r="EV116" s="43"/>
      <c r="EW116" s="43"/>
      <c r="EX116" s="43"/>
      <c r="EY116" s="43"/>
      <c r="EZ116" s="43"/>
      <c r="FA116" s="43"/>
      <c r="FB116" s="43"/>
      <c r="FC116" s="43"/>
      <c r="FD116" s="43"/>
      <c r="FE116" s="43"/>
      <c r="FF116" s="43"/>
      <c r="FG116" s="43"/>
      <c r="FH116" s="43"/>
      <c r="FI116" s="43"/>
      <c r="FJ116" s="43"/>
      <c r="FK116" s="43"/>
      <c r="FL116" s="43"/>
      <c r="FM116" s="43"/>
      <c r="FN116" s="43"/>
      <c r="FO116" s="43"/>
      <c r="FP116" s="43"/>
      <c r="FQ116" s="43"/>
      <c r="FR116" s="43"/>
      <c r="FS116" s="43"/>
      <c r="FT116" s="43"/>
      <c r="FU116" s="43"/>
      <c r="FV116" s="43"/>
      <c r="FW116" s="43"/>
      <c r="FX116" s="43"/>
      <c r="FY116" s="43"/>
      <c r="FZ116" s="43"/>
      <c r="GA116" s="43"/>
      <c r="GB116" s="43"/>
      <c r="GC116" s="43"/>
      <c r="GD116" s="43"/>
      <c r="GE116" s="43"/>
      <c r="GF116" s="43"/>
      <c r="GG116" s="43"/>
      <c r="GH116" s="43"/>
      <c r="GI116" s="43"/>
      <c r="GJ116" s="43"/>
      <c r="GK116" s="43"/>
      <c r="GL116" s="43"/>
      <c r="GM116" s="43"/>
      <c r="GN116" s="43"/>
      <c r="GO116" s="43"/>
      <c r="GP116" s="43"/>
      <c r="GQ116" s="43"/>
      <c r="GR116" s="43"/>
      <c r="GS116" s="43"/>
      <c r="GT116" s="43"/>
      <c r="GU116" s="43"/>
      <c r="GV116" s="43"/>
      <c r="GW116" s="43"/>
      <c r="GX116" s="43"/>
      <c r="GY116" s="43"/>
      <c r="GZ116" s="43"/>
      <c r="HA116" s="43"/>
      <c r="HB116" s="43"/>
      <c r="HC116" s="43"/>
      <c r="HD116" s="43"/>
      <c r="HE116" s="43"/>
      <c r="HF116" s="43"/>
      <c r="HG116" s="43"/>
      <c r="HH116" s="43"/>
      <c r="HI116" s="43"/>
      <c r="HJ116" s="43"/>
      <c r="HK116" s="43"/>
      <c r="HL116" s="43"/>
      <c r="HM116" s="43"/>
      <c r="HN116" s="43"/>
      <c r="HO116" s="43"/>
      <c r="HP116" s="43"/>
      <c r="HQ116" s="43"/>
      <c r="HR116" s="43"/>
      <c r="HS116" s="43"/>
      <c r="HT116" s="43"/>
      <c r="HU116" s="43"/>
      <c r="HV116" s="43"/>
      <c r="HW116" s="43"/>
      <c r="HX116" s="43"/>
      <c r="HY116" s="43"/>
      <c r="HZ116" s="43"/>
      <c r="IA116" s="43"/>
      <c r="IB116" s="43"/>
      <c r="IC116" s="43"/>
      <c r="ID116" s="43"/>
      <c r="IE116" s="43"/>
      <c r="IF116" s="43"/>
      <c r="IG116" s="43"/>
      <c r="IH116" s="43"/>
      <c r="II116" s="43"/>
      <c r="IJ116" s="43"/>
      <c r="IK116" s="43"/>
      <c r="IL116" s="43"/>
      <c r="IM116" s="43"/>
      <c r="IN116" s="43"/>
      <c r="IO116" s="43"/>
      <c r="IP116" s="43"/>
      <c r="IQ116" s="43"/>
      <c r="IR116" s="43"/>
      <c r="IS116" s="43"/>
      <c r="IT116" s="43"/>
      <c r="IU116" s="43"/>
      <c r="IV116" s="43"/>
      <c r="IW116" s="43"/>
    </row>
    <row r="117" customFormat="false" ht="15.95" hidden="false" customHeight="true" outlineLevel="0" collapsed="false">
      <c r="A117" s="44" t="n">
        <f aca="false">+A116+1</f>
        <v>4</v>
      </c>
      <c r="B117" s="45" t="s">
        <v>89</v>
      </c>
      <c r="C117" s="44" t="n">
        <v>754</v>
      </c>
      <c r="D117" s="229" t="n">
        <v>1</v>
      </c>
      <c r="E117" s="151" t="n">
        <v>1</v>
      </c>
      <c r="F117" s="151" t="n">
        <v>1</v>
      </c>
      <c r="G117" s="151" t="n">
        <v>1</v>
      </c>
      <c r="H117" s="151" t="n">
        <v>1</v>
      </c>
      <c r="I117" s="151" t="n">
        <v>1</v>
      </c>
      <c r="J117" s="151" t="n">
        <v>1</v>
      </c>
      <c r="K117" s="151" t="n">
        <v>1</v>
      </c>
      <c r="L117" s="151" t="n">
        <v>1</v>
      </c>
      <c r="M117" s="151" t="n">
        <v>1</v>
      </c>
      <c r="N117" s="151" t="n">
        <v>1</v>
      </c>
      <c r="O117" s="151" t="n">
        <v>1</v>
      </c>
      <c r="P117" s="151" t="n">
        <v>1</v>
      </c>
      <c r="Q117" s="151" t="n">
        <v>1</v>
      </c>
      <c r="R117" s="151" t="n">
        <v>1</v>
      </c>
      <c r="S117" s="151" t="n">
        <v>1</v>
      </c>
      <c r="T117" s="151" t="n">
        <v>1</v>
      </c>
      <c r="U117" s="151" t="n">
        <v>1</v>
      </c>
      <c r="V117" s="151" t="n">
        <v>1</v>
      </c>
      <c r="W117" s="151" t="n">
        <v>1</v>
      </c>
      <c r="X117" s="151" t="n">
        <v>1</v>
      </c>
      <c r="Y117" s="151" t="n">
        <v>1</v>
      </c>
      <c r="Z117" s="151" t="n">
        <v>1</v>
      </c>
      <c r="AA117" s="151" t="n">
        <v>1</v>
      </c>
      <c r="AB117" s="151" t="n">
        <v>1</v>
      </c>
      <c r="AC117" s="151" t="n">
        <v>1</v>
      </c>
      <c r="AD117" s="151" t="n">
        <v>1</v>
      </c>
      <c r="AE117" s="151" t="n">
        <v>1</v>
      </c>
      <c r="AF117" s="151" t="n">
        <v>1</v>
      </c>
      <c r="AG117" s="151" t="n">
        <v>1</v>
      </c>
      <c r="AH117" s="152" t="n">
        <v>1</v>
      </c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43"/>
      <c r="BJ117" s="43"/>
      <c r="BK117" s="43"/>
      <c r="BL117" s="43"/>
      <c r="BM117" s="43"/>
      <c r="BN117" s="43"/>
      <c r="BO117" s="43"/>
      <c r="BP117" s="43"/>
      <c r="BQ117" s="43"/>
      <c r="BR117" s="43"/>
      <c r="BS117" s="43"/>
      <c r="BT117" s="43"/>
      <c r="BU117" s="43"/>
      <c r="BV117" s="43"/>
      <c r="BW117" s="43"/>
      <c r="BX117" s="43"/>
      <c r="BY117" s="43"/>
      <c r="BZ117" s="43"/>
      <c r="CA117" s="43"/>
      <c r="CB117" s="43"/>
      <c r="CC117" s="43"/>
      <c r="CD117" s="43"/>
      <c r="CE117" s="43"/>
      <c r="CF117" s="43"/>
      <c r="CG117" s="43"/>
      <c r="CH117" s="43"/>
      <c r="CI117" s="43"/>
      <c r="CJ117" s="43"/>
      <c r="CK117" s="43"/>
      <c r="CL117" s="43"/>
      <c r="CM117" s="43"/>
      <c r="CN117" s="43"/>
      <c r="CO117" s="43"/>
      <c r="CP117" s="43"/>
      <c r="CQ117" s="43"/>
      <c r="CR117" s="43"/>
      <c r="CS117" s="43"/>
      <c r="CT117" s="43"/>
      <c r="CU117" s="43"/>
      <c r="CV117" s="43"/>
      <c r="CW117" s="43"/>
      <c r="CX117" s="43"/>
      <c r="CY117" s="43"/>
      <c r="CZ117" s="43"/>
      <c r="DA117" s="43"/>
      <c r="DB117" s="43"/>
      <c r="DC117" s="43"/>
      <c r="DD117" s="43"/>
      <c r="DE117" s="43"/>
      <c r="DF117" s="43"/>
      <c r="DG117" s="43"/>
      <c r="DH117" s="43"/>
      <c r="DI117" s="43"/>
      <c r="DJ117" s="43"/>
      <c r="DK117" s="43"/>
      <c r="DL117" s="43"/>
      <c r="DM117" s="43"/>
      <c r="DN117" s="43"/>
      <c r="DO117" s="43"/>
      <c r="DP117" s="43"/>
      <c r="DQ117" s="43"/>
      <c r="DR117" s="43"/>
      <c r="DS117" s="43"/>
      <c r="DT117" s="43"/>
      <c r="DU117" s="43"/>
      <c r="DV117" s="43"/>
      <c r="DW117" s="43"/>
      <c r="DX117" s="43"/>
      <c r="DY117" s="43"/>
      <c r="DZ117" s="43"/>
      <c r="EA117" s="43"/>
      <c r="EB117" s="43"/>
      <c r="EC117" s="43"/>
      <c r="ED117" s="43"/>
      <c r="EE117" s="43"/>
      <c r="EF117" s="43"/>
      <c r="EG117" s="43"/>
      <c r="EH117" s="43"/>
      <c r="EI117" s="43"/>
      <c r="EJ117" s="43"/>
      <c r="EK117" s="43"/>
      <c r="EL117" s="43"/>
      <c r="EM117" s="43"/>
      <c r="EN117" s="43"/>
      <c r="EO117" s="43"/>
      <c r="EP117" s="43"/>
      <c r="EQ117" s="43"/>
      <c r="ER117" s="43"/>
      <c r="ES117" s="43"/>
      <c r="ET117" s="43"/>
      <c r="EU117" s="43"/>
      <c r="EV117" s="43"/>
      <c r="EW117" s="43"/>
      <c r="EX117" s="43"/>
      <c r="EY117" s="43"/>
      <c r="EZ117" s="43"/>
      <c r="FA117" s="43"/>
      <c r="FB117" s="43"/>
      <c r="FC117" s="43"/>
      <c r="FD117" s="43"/>
      <c r="FE117" s="43"/>
      <c r="FF117" s="43"/>
      <c r="FG117" s="43"/>
      <c r="FH117" s="43"/>
      <c r="FI117" s="43"/>
      <c r="FJ117" s="43"/>
      <c r="FK117" s="43"/>
      <c r="FL117" s="43"/>
      <c r="FM117" s="43"/>
      <c r="FN117" s="43"/>
      <c r="FO117" s="43"/>
      <c r="FP117" s="43"/>
      <c r="FQ117" s="43"/>
      <c r="FR117" s="43"/>
      <c r="FS117" s="43"/>
      <c r="FT117" s="43"/>
      <c r="FU117" s="43"/>
      <c r="FV117" s="43"/>
      <c r="FW117" s="43"/>
      <c r="FX117" s="43"/>
      <c r="FY117" s="43"/>
      <c r="FZ117" s="43"/>
      <c r="GA117" s="43"/>
      <c r="GB117" s="43"/>
      <c r="GC117" s="43"/>
      <c r="GD117" s="43"/>
      <c r="GE117" s="43"/>
      <c r="GF117" s="43"/>
      <c r="GG117" s="43"/>
      <c r="GH117" s="43"/>
      <c r="GI117" s="43"/>
      <c r="GJ117" s="43"/>
      <c r="GK117" s="43"/>
      <c r="GL117" s="43"/>
      <c r="GM117" s="43"/>
      <c r="GN117" s="43"/>
      <c r="GO117" s="43"/>
      <c r="GP117" s="43"/>
      <c r="GQ117" s="43"/>
      <c r="GR117" s="43"/>
      <c r="GS117" s="43"/>
      <c r="GT117" s="43"/>
      <c r="GU117" s="43"/>
      <c r="GV117" s="43"/>
      <c r="GW117" s="43"/>
      <c r="GX117" s="43"/>
      <c r="GY117" s="43"/>
      <c r="GZ117" s="43"/>
      <c r="HA117" s="43"/>
      <c r="HB117" s="43"/>
      <c r="HC117" s="43"/>
      <c r="HD117" s="43"/>
      <c r="HE117" s="43"/>
      <c r="HF117" s="43"/>
      <c r="HG117" s="43"/>
      <c r="HH117" s="43"/>
      <c r="HI117" s="43"/>
      <c r="HJ117" s="43"/>
      <c r="HK117" s="43"/>
      <c r="HL117" s="43"/>
      <c r="HM117" s="43"/>
      <c r="HN117" s="43"/>
      <c r="HO117" s="43"/>
      <c r="HP117" s="43"/>
      <c r="HQ117" s="43"/>
      <c r="HR117" s="43"/>
      <c r="HS117" s="43"/>
      <c r="HT117" s="43"/>
      <c r="HU117" s="43"/>
      <c r="HV117" s="43"/>
      <c r="HW117" s="43"/>
      <c r="HX117" s="43"/>
      <c r="HY117" s="43"/>
      <c r="HZ117" s="43"/>
      <c r="IA117" s="43"/>
      <c r="IB117" s="43"/>
      <c r="IC117" s="43"/>
      <c r="ID117" s="43"/>
      <c r="IE117" s="43"/>
      <c r="IF117" s="43"/>
      <c r="IG117" s="43"/>
      <c r="IH117" s="43"/>
      <c r="II117" s="43"/>
      <c r="IJ117" s="43"/>
      <c r="IK117" s="43"/>
      <c r="IL117" s="43"/>
      <c r="IM117" s="43"/>
      <c r="IN117" s="43"/>
      <c r="IO117" s="43"/>
      <c r="IP117" s="43"/>
      <c r="IQ117" s="43"/>
      <c r="IR117" s="43"/>
      <c r="IS117" s="43"/>
      <c r="IT117" s="43"/>
      <c r="IU117" s="43"/>
      <c r="IV117" s="43"/>
      <c r="IW117" s="43"/>
    </row>
    <row r="118" customFormat="false" ht="15.95" hidden="false" customHeight="true" outlineLevel="0" collapsed="false">
      <c r="A118" s="44" t="n">
        <f aca="false">+A117+1</f>
        <v>5</v>
      </c>
      <c r="B118" s="45" t="s">
        <v>90</v>
      </c>
      <c r="C118" s="44" t="n">
        <v>1129</v>
      </c>
      <c r="D118" s="229" t="n">
        <v>1</v>
      </c>
      <c r="E118" s="151" t="n">
        <v>1</v>
      </c>
      <c r="F118" s="151" t="n">
        <v>1</v>
      </c>
      <c r="G118" s="151" t="n">
        <v>1</v>
      </c>
      <c r="H118" s="151" t="n">
        <v>1</v>
      </c>
      <c r="I118" s="151" t="n">
        <v>1</v>
      </c>
      <c r="J118" s="151" t="n">
        <v>1</v>
      </c>
      <c r="K118" s="151" t="n">
        <v>1</v>
      </c>
      <c r="L118" s="151" t="n">
        <v>1</v>
      </c>
      <c r="M118" s="151" t="n">
        <v>1</v>
      </c>
      <c r="N118" s="151" t="n">
        <v>1</v>
      </c>
      <c r="O118" s="151" t="n">
        <v>1</v>
      </c>
      <c r="P118" s="151" t="n">
        <v>1</v>
      </c>
      <c r="Q118" s="151" t="n">
        <v>1</v>
      </c>
      <c r="R118" s="151" t="n">
        <v>1</v>
      </c>
      <c r="S118" s="151" t="n">
        <v>1</v>
      </c>
      <c r="T118" s="151" t="n">
        <v>1</v>
      </c>
      <c r="U118" s="151" t="n">
        <v>1</v>
      </c>
      <c r="V118" s="151" t="n">
        <v>1</v>
      </c>
      <c r="W118" s="151" t="n">
        <v>1</v>
      </c>
      <c r="X118" s="151" t="n">
        <v>1</v>
      </c>
      <c r="Y118" s="151" t="n">
        <v>1</v>
      </c>
      <c r="Z118" s="151" t="n">
        <v>1</v>
      </c>
      <c r="AA118" s="151" t="n">
        <v>1</v>
      </c>
      <c r="AB118" s="151" t="n">
        <v>1</v>
      </c>
      <c r="AC118" s="151" t="n">
        <v>1</v>
      </c>
      <c r="AD118" s="151" t="n">
        <v>1</v>
      </c>
      <c r="AE118" s="151" t="n">
        <v>1</v>
      </c>
      <c r="AF118" s="151" t="n">
        <v>1</v>
      </c>
      <c r="AG118" s="151" t="n">
        <v>1</v>
      </c>
      <c r="AH118" s="152" t="n">
        <v>1</v>
      </c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43"/>
      <c r="BK118" s="43"/>
      <c r="BL118" s="43"/>
      <c r="BM118" s="43"/>
      <c r="BN118" s="43"/>
      <c r="BO118" s="43"/>
      <c r="BP118" s="43"/>
      <c r="BQ118" s="43"/>
      <c r="BR118" s="43"/>
      <c r="BS118" s="43"/>
      <c r="BT118" s="43"/>
      <c r="BU118" s="43"/>
      <c r="BV118" s="43"/>
      <c r="BW118" s="43"/>
      <c r="BX118" s="43"/>
      <c r="BY118" s="43"/>
      <c r="BZ118" s="43"/>
      <c r="CA118" s="43"/>
      <c r="CB118" s="43"/>
      <c r="CC118" s="43"/>
      <c r="CD118" s="43"/>
      <c r="CE118" s="43"/>
      <c r="CF118" s="43"/>
      <c r="CG118" s="43"/>
      <c r="CH118" s="43"/>
      <c r="CI118" s="43"/>
      <c r="CJ118" s="43"/>
      <c r="CK118" s="43"/>
      <c r="CL118" s="43"/>
      <c r="CM118" s="43"/>
      <c r="CN118" s="43"/>
      <c r="CO118" s="43"/>
      <c r="CP118" s="43"/>
      <c r="CQ118" s="43"/>
      <c r="CR118" s="43"/>
      <c r="CS118" s="43"/>
      <c r="CT118" s="43"/>
      <c r="CU118" s="43"/>
      <c r="CV118" s="43"/>
      <c r="CW118" s="43"/>
      <c r="CX118" s="43"/>
      <c r="CY118" s="43"/>
      <c r="CZ118" s="43"/>
      <c r="DA118" s="43"/>
      <c r="DB118" s="43"/>
      <c r="DC118" s="43"/>
      <c r="DD118" s="43"/>
      <c r="DE118" s="43"/>
      <c r="DF118" s="43"/>
      <c r="DG118" s="43"/>
      <c r="DH118" s="43"/>
      <c r="DI118" s="43"/>
      <c r="DJ118" s="43"/>
      <c r="DK118" s="43"/>
      <c r="DL118" s="43"/>
      <c r="DM118" s="43"/>
      <c r="DN118" s="43"/>
      <c r="DO118" s="43"/>
      <c r="DP118" s="43"/>
      <c r="DQ118" s="43"/>
      <c r="DR118" s="43"/>
      <c r="DS118" s="43"/>
      <c r="DT118" s="43"/>
      <c r="DU118" s="43"/>
      <c r="DV118" s="43"/>
      <c r="DW118" s="43"/>
      <c r="DX118" s="43"/>
      <c r="DY118" s="43"/>
      <c r="DZ118" s="43"/>
      <c r="EA118" s="43"/>
      <c r="EB118" s="43"/>
      <c r="EC118" s="43"/>
      <c r="ED118" s="43"/>
      <c r="EE118" s="43"/>
      <c r="EF118" s="43"/>
      <c r="EG118" s="43"/>
      <c r="EH118" s="43"/>
      <c r="EI118" s="43"/>
      <c r="EJ118" s="43"/>
      <c r="EK118" s="43"/>
      <c r="EL118" s="43"/>
      <c r="EM118" s="43"/>
      <c r="EN118" s="43"/>
      <c r="EO118" s="43"/>
      <c r="EP118" s="43"/>
      <c r="EQ118" s="43"/>
      <c r="ER118" s="43"/>
      <c r="ES118" s="43"/>
      <c r="ET118" s="43"/>
      <c r="EU118" s="43"/>
      <c r="EV118" s="43"/>
      <c r="EW118" s="43"/>
      <c r="EX118" s="43"/>
      <c r="EY118" s="43"/>
      <c r="EZ118" s="43"/>
      <c r="FA118" s="43"/>
      <c r="FB118" s="43"/>
      <c r="FC118" s="43"/>
      <c r="FD118" s="43"/>
      <c r="FE118" s="43"/>
      <c r="FF118" s="43"/>
      <c r="FG118" s="43"/>
      <c r="FH118" s="43"/>
      <c r="FI118" s="43"/>
      <c r="FJ118" s="43"/>
      <c r="FK118" s="43"/>
      <c r="FL118" s="43"/>
      <c r="FM118" s="43"/>
      <c r="FN118" s="43"/>
      <c r="FO118" s="43"/>
      <c r="FP118" s="43"/>
      <c r="FQ118" s="43"/>
      <c r="FR118" s="43"/>
      <c r="FS118" s="43"/>
      <c r="FT118" s="43"/>
      <c r="FU118" s="43"/>
      <c r="FV118" s="43"/>
      <c r="FW118" s="43"/>
      <c r="FX118" s="43"/>
      <c r="FY118" s="43"/>
      <c r="FZ118" s="43"/>
      <c r="GA118" s="43"/>
      <c r="GB118" s="43"/>
      <c r="GC118" s="43"/>
      <c r="GD118" s="43"/>
      <c r="GE118" s="43"/>
      <c r="GF118" s="43"/>
      <c r="GG118" s="43"/>
      <c r="GH118" s="43"/>
      <c r="GI118" s="43"/>
      <c r="GJ118" s="43"/>
      <c r="GK118" s="43"/>
      <c r="GL118" s="43"/>
      <c r="GM118" s="43"/>
      <c r="GN118" s="43"/>
      <c r="GO118" s="43"/>
      <c r="GP118" s="43"/>
      <c r="GQ118" s="43"/>
      <c r="GR118" s="43"/>
      <c r="GS118" s="43"/>
      <c r="GT118" s="43"/>
      <c r="GU118" s="43"/>
      <c r="GV118" s="43"/>
      <c r="GW118" s="43"/>
      <c r="GX118" s="43"/>
      <c r="GY118" s="43"/>
      <c r="GZ118" s="43"/>
      <c r="HA118" s="43"/>
      <c r="HB118" s="43"/>
      <c r="HC118" s="43"/>
      <c r="HD118" s="43"/>
      <c r="HE118" s="43"/>
      <c r="HF118" s="43"/>
      <c r="HG118" s="43"/>
      <c r="HH118" s="43"/>
      <c r="HI118" s="43"/>
      <c r="HJ118" s="43"/>
      <c r="HK118" s="43"/>
      <c r="HL118" s="43"/>
      <c r="HM118" s="43"/>
      <c r="HN118" s="43"/>
      <c r="HO118" s="43"/>
      <c r="HP118" s="43"/>
      <c r="HQ118" s="43"/>
      <c r="HR118" s="43"/>
      <c r="HS118" s="43"/>
      <c r="HT118" s="43"/>
      <c r="HU118" s="43"/>
      <c r="HV118" s="43"/>
      <c r="HW118" s="43"/>
      <c r="HX118" s="43"/>
      <c r="HY118" s="43"/>
      <c r="HZ118" s="43"/>
      <c r="IA118" s="43"/>
      <c r="IB118" s="43"/>
      <c r="IC118" s="43"/>
      <c r="ID118" s="43"/>
      <c r="IE118" s="43"/>
      <c r="IF118" s="43"/>
      <c r="IG118" s="43"/>
      <c r="IH118" s="43"/>
      <c r="II118" s="43"/>
      <c r="IJ118" s="43"/>
      <c r="IK118" s="43"/>
      <c r="IL118" s="43"/>
      <c r="IM118" s="43"/>
      <c r="IN118" s="43"/>
      <c r="IO118" s="43"/>
      <c r="IP118" s="43"/>
      <c r="IQ118" s="43"/>
      <c r="IR118" s="43"/>
      <c r="IS118" s="43"/>
      <c r="IT118" s="43"/>
      <c r="IU118" s="43"/>
      <c r="IV118" s="43"/>
      <c r="IW118" s="43"/>
    </row>
    <row r="119" customFormat="false" ht="15.95" hidden="false" customHeight="true" outlineLevel="0" collapsed="false">
      <c r="A119" s="44" t="n">
        <f aca="false">+A118+1</f>
        <v>6</v>
      </c>
      <c r="B119" s="45" t="s">
        <v>91</v>
      </c>
      <c r="C119" s="44" t="n">
        <v>1129</v>
      </c>
      <c r="D119" s="229" t="n">
        <v>1</v>
      </c>
      <c r="E119" s="151" t="n">
        <v>1</v>
      </c>
      <c r="F119" s="151" t="n">
        <v>1</v>
      </c>
      <c r="G119" s="151" t="n">
        <v>1</v>
      </c>
      <c r="H119" s="151" t="n">
        <v>1</v>
      </c>
      <c r="I119" s="151" t="n">
        <v>1</v>
      </c>
      <c r="J119" s="151" t="n">
        <v>1</v>
      </c>
      <c r="K119" s="151" t="n">
        <v>1</v>
      </c>
      <c r="L119" s="151" t="n">
        <v>1</v>
      </c>
      <c r="M119" s="151" t="n">
        <v>1</v>
      </c>
      <c r="N119" s="151" t="n">
        <v>1</v>
      </c>
      <c r="O119" s="151" t="n">
        <v>1</v>
      </c>
      <c r="P119" s="151" t="n">
        <v>1</v>
      </c>
      <c r="Q119" s="151" t="n">
        <v>1</v>
      </c>
      <c r="R119" s="151" t="n">
        <v>1</v>
      </c>
      <c r="S119" s="151" t="n">
        <v>1</v>
      </c>
      <c r="T119" s="151" t="n">
        <v>1</v>
      </c>
      <c r="U119" s="151" t="n">
        <v>1</v>
      </c>
      <c r="V119" s="151" t="n">
        <v>1</v>
      </c>
      <c r="W119" s="151" t="n">
        <v>1</v>
      </c>
      <c r="X119" s="151" t="n">
        <v>1</v>
      </c>
      <c r="Y119" s="151" t="n">
        <v>1</v>
      </c>
      <c r="Z119" s="151" t="n">
        <v>1</v>
      </c>
      <c r="AA119" s="151" t="n">
        <v>1</v>
      </c>
      <c r="AB119" s="151" t="n">
        <v>1</v>
      </c>
      <c r="AC119" s="151" t="n">
        <v>1</v>
      </c>
      <c r="AD119" s="151" t="n">
        <v>1</v>
      </c>
      <c r="AE119" s="151" t="n">
        <v>1</v>
      </c>
      <c r="AF119" s="151" t="n">
        <v>1</v>
      </c>
      <c r="AG119" s="151" t="n">
        <v>1</v>
      </c>
      <c r="AH119" s="152" t="n">
        <v>1</v>
      </c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  <c r="BA119" s="43"/>
      <c r="BB119" s="43"/>
      <c r="BC119" s="43"/>
      <c r="BD119" s="43"/>
      <c r="BE119" s="43"/>
      <c r="BF119" s="43"/>
      <c r="BG119" s="43"/>
      <c r="BH119" s="43"/>
      <c r="BI119" s="43"/>
      <c r="BJ119" s="43"/>
      <c r="BK119" s="43"/>
      <c r="BL119" s="43"/>
      <c r="BM119" s="43"/>
      <c r="BN119" s="43"/>
      <c r="BO119" s="43"/>
      <c r="BP119" s="43"/>
      <c r="BQ119" s="43"/>
      <c r="BR119" s="43"/>
      <c r="BS119" s="43"/>
      <c r="BT119" s="43"/>
      <c r="BU119" s="43"/>
      <c r="BV119" s="43"/>
      <c r="BW119" s="43"/>
      <c r="BX119" s="43"/>
      <c r="BY119" s="43"/>
      <c r="BZ119" s="43"/>
      <c r="CA119" s="43"/>
      <c r="CB119" s="43"/>
      <c r="CC119" s="43"/>
      <c r="CD119" s="43"/>
      <c r="CE119" s="43"/>
      <c r="CF119" s="43"/>
      <c r="CG119" s="43"/>
      <c r="CH119" s="43"/>
      <c r="CI119" s="43"/>
      <c r="CJ119" s="43"/>
      <c r="CK119" s="43"/>
      <c r="CL119" s="43"/>
      <c r="CM119" s="43"/>
      <c r="CN119" s="43"/>
      <c r="CO119" s="43"/>
      <c r="CP119" s="43"/>
      <c r="CQ119" s="43"/>
      <c r="CR119" s="43"/>
      <c r="CS119" s="43"/>
      <c r="CT119" s="43"/>
      <c r="CU119" s="43"/>
      <c r="CV119" s="43"/>
      <c r="CW119" s="43"/>
      <c r="CX119" s="43"/>
      <c r="CY119" s="43"/>
      <c r="CZ119" s="43"/>
      <c r="DA119" s="43"/>
      <c r="DB119" s="43"/>
      <c r="DC119" s="43"/>
      <c r="DD119" s="43"/>
      <c r="DE119" s="43"/>
      <c r="DF119" s="43"/>
      <c r="DG119" s="43"/>
      <c r="DH119" s="43"/>
      <c r="DI119" s="43"/>
      <c r="DJ119" s="43"/>
      <c r="DK119" s="43"/>
      <c r="DL119" s="43"/>
      <c r="DM119" s="43"/>
      <c r="DN119" s="43"/>
      <c r="DO119" s="43"/>
      <c r="DP119" s="43"/>
      <c r="DQ119" s="43"/>
      <c r="DR119" s="43"/>
      <c r="DS119" s="43"/>
      <c r="DT119" s="43"/>
      <c r="DU119" s="43"/>
      <c r="DV119" s="43"/>
      <c r="DW119" s="43"/>
      <c r="DX119" s="43"/>
      <c r="DY119" s="43"/>
      <c r="DZ119" s="43"/>
      <c r="EA119" s="43"/>
      <c r="EB119" s="43"/>
      <c r="EC119" s="43"/>
      <c r="ED119" s="43"/>
      <c r="EE119" s="43"/>
      <c r="EF119" s="43"/>
      <c r="EG119" s="43"/>
      <c r="EH119" s="43"/>
      <c r="EI119" s="43"/>
      <c r="EJ119" s="43"/>
      <c r="EK119" s="43"/>
      <c r="EL119" s="43"/>
      <c r="EM119" s="43"/>
      <c r="EN119" s="43"/>
      <c r="EO119" s="43"/>
      <c r="EP119" s="43"/>
      <c r="EQ119" s="43"/>
      <c r="ER119" s="43"/>
      <c r="ES119" s="43"/>
      <c r="ET119" s="43"/>
      <c r="EU119" s="43"/>
      <c r="EV119" s="43"/>
      <c r="EW119" s="43"/>
      <c r="EX119" s="43"/>
      <c r="EY119" s="43"/>
      <c r="EZ119" s="43"/>
      <c r="FA119" s="43"/>
      <c r="FB119" s="43"/>
      <c r="FC119" s="43"/>
      <c r="FD119" s="43"/>
      <c r="FE119" s="43"/>
      <c r="FF119" s="43"/>
      <c r="FG119" s="43"/>
      <c r="FH119" s="43"/>
      <c r="FI119" s="43"/>
      <c r="FJ119" s="43"/>
      <c r="FK119" s="43"/>
      <c r="FL119" s="43"/>
      <c r="FM119" s="43"/>
      <c r="FN119" s="43"/>
      <c r="FO119" s="43"/>
      <c r="FP119" s="43"/>
      <c r="FQ119" s="43"/>
      <c r="FR119" s="43"/>
      <c r="FS119" s="43"/>
      <c r="FT119" s="43"/>
      <c r="FU119" s="43"/>
      <c r="FV119" s="43"/>
      <c r="FW119" s="43"/>
      <c r="FX119" s="43"/>
      <c r="FY119" s="43"/>
      <c r="FZ119" s="43"/>
      <c r="GA119" s="43"/>
      <c r="GB119" s="43"/>
      <c r="GC119" s="43"/>
      <c r="GD119" s="43"/>
      <c r="GE119" s="43"/>
      <c r="GF119" s="43"/>
      <c r="GG119" s="43"/>
      <c r="GH119" s="43"/>
      <c r="GI119" s="43"/>
      <c r="GJ119" s="43"/>
      <c r="GK119" s="43"/>
      <c r="GL119" s="43"/>
      <c r="GM119" s="43"/>
      <c r="GN119" s="43"/>
      <c r="GO119" s="43"/>
      <c r="GP119" s="43"/>
      <c r="GQ119" s="43"/>
      <c r="GR119" s="43"/>
      <c r="GS119" s="43"/>
      <c r="GT119" s="43"/>
      <c r="GU119" s="43"/>
      <c r="GV119" s="43"/>
      <c r="GW119" s="43"/>
      <c r="GX119" s="43"/>
      <c r="GY119" s="43"/>
      <c r="GZ119" s="43"/>
      <c r="HA119" s="43"/>
      <c r="HB119" s="43"/>
      <c r="HC119" s="43"/>
      <c r="HD119" s="43"/>
      <c r="HE119" s="43"/>
      <c r="HF119" s="43"/>
      <c r="HG119" s="43"/>
      <c r="HH119" s="43"/>
      <c r="HI119" s="43"/>
      <c r="HJ119" s="43"/>
      <c r="HK119" s="43"/>
      <c r="HL119" s="43"/>
      <c r="HM119" s="43"/>
      <c r="HN119" s="43"/>
      <c r="HO119" s="43"/>
      <c r="HP119" s="43"/>
      <c r="HQ119" s="43"/>
      <c r="HR119" s="43"/>
      <c r="HS119" s="43"/>
      <c r="HT119" s="43"/>
      <c r="HU119" s="43"/>
      <c r="HV119" s="43"/>
      <c r="HW119" s="43"/>
      <c r="HX119" s="43"/>
      <c r="HY119" s="43"/>
      <c r="HZ119" s="43"/>
      <c r="IA119" s="43"/>
      <c r="IB119" s="43"/>
      <c r="IC119" s="43"/>
      <c r="ID119" s="43"/>
      <c r="IE119" s="43"/>
      <c r="IF119" s="43"/>
      <c r="IG119" s="43"/>
      <c r="IH119" s="43"/>
      <c r="II119" s="43"/>
      <c r="IJ119" s="43"/>
      <c r="IK119" s="43"/>
      <c r="IL119" s="43"/>
      <c r="IM119" s="43"/>
      <c r="IN119" s="43"/>
      <c r="IO119" s="43"/>
      <c r="IP119" s="43"/>
      <c r="IQ119" s="43"/>
      <c r="IR119" s="43"/>
      <c r="IS119" s="43"/>
      <c r="IT119" s="43"/>
      <c r="IU119" s="43"/>
      <c r="IV119" s="43"/>
      <c r="IW119" s="43"/>
    </row>
    <row r="120" customFormat="false" ht="15.95" hidden="false" customHeight="true" outlineLevel="0" collapsed="false">
      <c r="A120" s="44" t="n">
        <f aca="false">+A119+1</f>
        <v>7</v>
      </c>
      <c r="B120" s="45" t="s">
        <v>92</v>
      </c>
      <c r="C120" s="44" t="n">
        <v>822</v>
      </c>
      <c r="D120" s="229" t="n">
        <v>1</v>
      </c>
      <c r="E120" s="151" t="n">
        <v>1</v>
      </c>
      <c r="F120" s="151" t="n">
        <v>1</v>
      </c>
      <c r="G120" s="151" t="n">
        <v>1</v>
      </c>
      <c r="H120" s="151" t="n">
        <v>1</v>
      </c>
      <c r="I120" s="151" t="n">
        <v>1</v>
      </c>
      <c r="J120" s="151" t="n">
        <v>1</v>
      </c>
      <c r="K120" s="151" t="n">
        <v>1</v>
      </c>
      <c r="L120" s="151" t="n">
        <v>1</v>
      </c>
      <c r="M120" s="151" t="n">
        <v>1</v>
      </c>
      <c r="N120" s="151" t="n">
        <v>1</v>
      </c>
      <c r="O120" s="151" t="n">
        <v>1</v>
      </c>
      <c r="P120" s="151" t="n">
        <v>1</v>
      </c>
      <c r="Q120" s="151" t="n">
        <v>1</v>
      </c>
      <c r="R120" s="151" t="n">
        <v>1</v>
      </c>
      <c r="S120" s="151" t="n">
        <v>1</v>
      </c>
      <c r="T120" s="151" t="n">
        <v>1</v>
      </c>
      <c r="U120" s="151" t="n">
        <v>1</v>
      </c>
      <c r="V120" s="151" t="n">
        <v>1</v>
      </c>
      <c r="W120" s="151" t="n">
        <v>1</v>
      </c>
      <c r="X120" s="151" t="n">
        <v>1</v>
      </c>
      <c r="Y120" s="151" t="n">
        <v>1</v>
      </c>
      <c r="Z120" s="151" t="n">
        <v>1</v>
      </c>
      <c r="AA120" s="151" t="n">
        <v>1</v>
      </c>
      <c r="AB120" s="151" t="n">
        <v>1</v>
      </c>
      <c r="AC120" s="151" t="n">
        <v>1</v>
      </c>
      <c r="AD120" s="151" t="n">
        <v>1</v>
      </c>
      <c r="AE120" s="151" t="n">
        <v>1</v>
      </c>
      <c r="AF120" s="151" t="n">
        <v>1</v>
      </c>
      <c r="AG120" s="151" t="n">
        <v>1</v>
      </c>
      <c r="AH120" s="152" t="n">
        <v>1</v>
      </c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3"/>
      <c r="AU120" s="43"/>
      <c r="AV120" s="43"/>
      <c r="AW120" s="43"/>
      <c r="AX120" s="43"/>
      <c r="AY120" s="43"/>
      <c r="AZ120" s="43"/>
      <c r="BA120" s="43"/>
      <c r="BB120" s="43"/>
      <c r="BC120" s="43"/>
      <c r="BD120" s="43"/>
      <c r="BE120" s="43"/>
      <c r="BF120" s="43"/>
      <c r="BG120" s="43"/>
      <c r="BH120" s="43"/>
      <c r="BI120" s="43"/>
      <c r="BJ120" s="43"/>
      <c r="BK120" s="43"/>
      <c r="BL120" s="43"/>
      <c r="BM120" s="43"/>
      <c r="BN120" s="43"/>
      <c r="BO120" s="43"/>
      <c r="BP120" s="43"/>
      <c r="BQ120" s="43"/>
      <c r="BR120" s="43"/>
      <c r="BS120" s="43"/>
      <c r="BT120" s="43"/>
      <c r="BU120" s="43"/>
      <c r="BV120" s="43"/>
      <c r="BW120" s="43"/>
      <c r="BX120" s="43"/>
      <c r="BY120" s="43"/>
      <c r="BZ120" s="43"/>
      <c r="CA120" s="43"/>
      <c r="CB120" s="43"/>
      <c r="CC120" s="43"/>
      <c r="CD120" s="43"/>
      <c r="CE120" s="43"/>
      <c r="CF120" s="43"/>
      <c r="CG120" s="43"/>
      <c r="CH120" s="43"/>
      <c r="CI120" s="43"/>
      <c r="CJ120" s="43"/>
      <c r="CK120" s="43"/>
      <c r="CL120" s="43"/>
      <c r="CM120" s="43"/>
      <c r="CN120" s="43"/>
      <c r="CO120" s="43"/>
      <c r="CP120" s="43"/>
      <c r="CQ120" s="43"/>
      <c r="CR120" s="43"/>
      <c r="CS120" s="43"/>
      <c r="CT120" s="43"/>
      <c r="CU120" s="43"/>
      <c r="CV120" s="43"/>
      <c r="CW120" s="43"/>
      <c r="CX120" s="43"/>
      <c r="CY120" s="43"/>
      <c r="CZ120" s="43"/>
      <c r="DA120" s="43"/>
      <c r="DB120" s="43"/>
      <c r="DC120" s="43"/>
      <c r="DD120" s="43"/>
      <c r="DE120" s="43"/>
      <c r="DF120" s="43"/>
      <c r="DG120" s="43"/>
      <c r="DH120" s="43"/>
      <c r="DI120" s="43"/>
      <c r="DJ120" s="43"/>
      <c r="DK120" s="43"/>
      <c r="DL120" s="43"/>
      <c r="DM120" s="43"/>
      <c r="DN120" s="43"/>
      <c r="DO120" s="43"/>
      <c r="DP120" s="43"/>
      <c r="DQ120" s="43"/>
      <c r="DR120" s="43"/>
      <c r="DS120" s="43"/>
      <c r="DT120" s="43"/>
      <c r="DU120" s="43"/>
      <c r="DV120" s="43"/>
      <c r="DW120" s="43"/>
      <c r="DX120" s="43"/>
      <c r="DY120" s="43"/>
      <c r="DZ120" s="43"/>
      <c r="EA120" s="43"/>
      <c r="EB120" s="43"/>
      <c r="EC120" s="43"/>
      <c r="ED120" s="43"/>
      <c r="EE120" s="43"/>
      <c r="EF120" s="43"/>
      <c r="EG120" s="43"/>
      <c r="EH120" s="43"/>
      <c r="EI120" s="43"/>
      <c r="EJ120" s="43"/>
      <c r="EK120" s="43"/>
      <c r="EL120" s="43"/>
      <c r="EM120" s="43"/>
      <c r="EN120" s="43"/>
      <c r="EO120" s="43"/>
      <c r="EP120" s="43"/>
      <c r="EQ120" s="43"/>
      <c r="ER120" s="43"/>
      <c r="ES120" s="43"/>
      <c r="ET120" s="43"/>
      <c r="EU120" s="43"/>
      <c r="EV120" s="43"/>
      <c r="EW120" s="43"/>
      <c r="EX120" s="43"/>
      <c r="EY120" s="43"/>
      <c r="EZ120" s="43"/>
      <c r="FA120" s="43"/>
      <c r="FB120" s="43"/>
      <c r="FC120" s="43"/>
      <c r="FD120" s="43"/>
      <c r="FE120" s="43"/>
      <c r="FF120" s="43"/>
      <c r="FG120" s="43"/>
      <c r="FH120" s="43"/>
      <c r="FI120" s="43"/>
      <c r="FJ120" s="43"/>
      <c r="FK120" s="43"/>
      <c r="FL120" s="43"/>
      <c r="FM120" s="43"/>
      <c r="FN120" s="43"/>
      <c r="FO120" s="43"/>
      <c r="FP120" s="43"/>
      <c r="FQ120" s="43"/>
      <c r="FR120" s="43"/>
      <c r="FS120" s="43"/>
      <c r="FT120" s="43"/>
      <c r="FU120" s="43"/>
      <c r="FV120" s="43"/>
      <c r="FW120" s="43"/>
      <c r="FX120" s="43"/>
      <c r="FY120" s="43"/>
      <c r="FZ120" s="43"/>
      <c r="GA120" s="43"/>
      <c r="GB120" s="43"/>
      <c r="GC120" s="43"/>
      <c r="GD120" s="43"/>
      <c r="GE120" s="43"/>
      <c r="GF120" s="43"/>
      <c r="GG120" s="43"/>
      <c r="GH120" s="43"/>
      <c r="GI120" s="43"/>
      <c r="GJ120" s="43"/>
      <c r="GK120" s="43"/>
      <c r="GL120" s="43"/>
      <c r="GM120" s="43"/>
      <c r="GN120" s="43"/>
      <c r="GO120" s="43"/>
      <c r="GP120" s="43"/>
      <c r="GQ120" s="43"/>
      <c r="GR120" s="43"/>
      <c r="GS120" s="43"/>
      <c r="GT120" s="43"/>
      <c r="GU120" s="43"/>
      <c r="GV120" s="43"/>
      <c r="GW120" s="43"/>
      <c r="GX120" s="43"/>
      <c r="GY120" s="43"/>
      <c r="GZ120" s="43"/>
      <c r="HA120" s="43"/>
      <c r="HB120" s="43"/>
      <c r="HC120" s="43"/>
      <c r="HD120" s="43"/>
      <c r="HE120" s="43"/>
      <c r="HF120" s="43"/>
      <c r="HG120" s="43"/>
      <c r="HH120" s="43"/>
      <c r="HI120" s="43"/>
      <c r="HJ120" s="43"/>
      <c r="HK120" s="43"/>
      <c r="HL120" s="43"/>
      <c r="HM120" s="43"/>
      <c r="HN120" s="43"/>
      <c r="HO120" s="43"/>
      <c r="HP120" s="43"/>
      <c r="HQ120" s="43"/>
      <c r="HR120" s="43"/>
      <c r="HS120" s="43"/>
      <c r="HT120" s="43"/>
      <c r="HU120" s="43"/>
      <c r="HV120" s="43"/>
      <c r="HW120" s="43"/>
      <c r="HX120" s="43"/>
      <c r="HY120" s="43"/>
      <c r="HZ120" s="43"/>
      <c r="IA120" s="43"/>
      <c r="IB120" s="43"/>
      <c r="IC120" s="43"/>
      <c r="ID120" s="43"/>
      <c r="IE120" s="43"/>
      <c r="IF120" s="43"/>
      <c r="IG120" s="43"/>
      <c r="IH120" s="43"/>
      <c r="II120" s="43"/>
      <c r="IJ120" s="43"/>
      <c r="IK120" s="43"/>
      <c r="IL120" s="43"/>
      <c r="IM120" s="43"/>
      <c r="IN120" s="43"/>
      <c r="IO120" s="43"/>
      <c r="IP120" s="43"/>
      <c r="IQ120" s="43"/>
      <c r="IR120" s="43"/>
      <c r="IS120" s="43"/>
      <c r="IT120" s="43"/>
      <c r="IU120" s="43"/>
      <c r="IV120" s="43"/>
      <c r="IW120" s="43"/>
    </row>
    <row r="121" customFormat="false" ht="15.95" hidden="false" customHeight="true" outlineLevel="0" collapsed="false">
      <c r="A121" s="44" t="n">
        <f aca="false">+A120+1</f>
        <v>8</v>
      </c>
      <c r="B121" s="45" t="s">
        <v>93</v>
      </c>
      <c r="C121" s="44" t="n">
        <v>854</v>
      </c>
      <c r="D121" s="229" t="n">
        <v>1</v>
      </c>
      <c r="E121" s="151" t="n">
        <v>1</v>
      </c>
      <c r="F121" s="151" t="n">
        <v>1</v>
      </c>
      <c r="G121" s="151" t="n">
        <v>1</v>
      </c>
      <c r="H121" s="151" t="n">
        <v>1</v>
      </c>
      <c r="I121" s="151" t="n">
        <v>1</v>
      </c>
      <c r="J121" s="151" t="n">
        <v>1</v>
      </c>
      <c r="K121" s="151" t="n">
        <v>1</v>
      </c>
      <c r="L121" s="151" t="n">
        <v>1</v>
      </c>
      <c r="M121" s="151" t="n">
        <v>1</v>
      </c>
      <c r="N121" s="151" t="n">
        <v>1</v>
      </c>
      <c r="O121" s="151" t="n">
        <v>1</v>
      </c>
      <c r="P121" s="151" t="n">
        <v>1</v>
      </c>
      <c r="Q121" s="151" t="n">
        <v>1</v>
      </c>
      <c r="R121" s="151" t="n">
        <v>1</v>
      </c>
      <c r="S121" s="151" t="n">
        <v>1</v>
      </c>
      <c r="T121" s="151" t="n">
        <v>1</v>
      </c>
      <c r="U121" s="151" t="n">
        <v>1</v>
      </c>
      <c r="V121" s="151" t="n">
        <v>1</v>
      </c>
      <c r="W121" s="151" t="n">
        <v>1</v>
      </c>
      <c r="X121" s="151" t="n">
        <v>1</v>
      </c>
      <c r="Y121" s="151" t="n">
        <v>1</v>
      </c>
      <c r="Z121" s="151" t="n">
        <v>1</v>
      </c>
      <c r="AA121" s="151" t="n">
        <v>1</v>
      </c>
      <c r="AB121" s="151" t="n">
        <v>1</v>
      </c>
      <c r="AC121" s="151" t="n">
        <v>1</v>
      </c>
      <c r="AD121" s="151" t="n">
        <v>1</v>
      </c>
      <c r="AE121" s="151" t="n">
        <v>1</v>
      </c>
      <c r="AF121" s="151" t="n">
        <v>1</v>
      </c>
      <c r="AG121" s="151" t="n">
        <v>1</v>
      </c>
      <c r="AH121" s="152" t="n">
        <v>1</v>
      </c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3"/>
      <c r="AU121" s="43"/>
      <c r="AV121" s="43"/>
      <c r="AW121" s="43"/>
      <c r="AX121" s="43"/>
      <c r="AY121" s="43"/>
      <c r="AZ121" s="43"/>
      <c r="BA121" s="43"/>
      <c r="BB121" s="43"/>
      <c r="BC121" s="43"/>
      <c r="BD121" s="43"/>
      <c r="BE121" s="43"/>
      <c r="BF121" s="43"/>
      <c r="BG121" s="43"/>
      <c r="BH121" s="43"/>
      <c r="BI121" s="43"/>
      <c r="BJ121" s="43"/>
      <c r="BK121" s="43"/>
      <c r="BL121" s="43"/>
      <c r="BM121" s="43"/>
      <c r="BN121" s="43"/>
      <c r="BO121" s="43"/>
      <c r="BP121" s="43"/>
      <c r="BQ121" s="43"/>
      <c r="BR121" s="43"/>
      <c r="BS121" s="43"/>
      <c r="BT121" s="43"/>
      <c r="BU121" s="43"/>
      <c r="BV121" s="43"/>
      <c r="BW121" s="43"/>
      <c r="BX121" s="43"/>
      <c r="BY121" s="43"/>
      <c r="BZ121" s="43"/>
      <c r="CA121" s="43"/>
      <c r="CB121" s="43"/>
      <c r="CC121" s="43"/>
      <c r="CD121" s="43"/>
      <c r="CE121" s="43"/>
      <c r="CF121" s="43"/>
      <c r="CG121" s="43"/>
      <c r="CH121" s="43"/>
      <c r="CI121" s="43"/>
      <c r="CJ121" s="43"/>
      <c r="CK121" s="43"/>
      <c r="CL121" s="43"/>
      <c r="CM121" s="43"/>
      <c r="CN121" s="43"/>
      <c r="CO121" s="43"/>
      <c r="CP121" s="43"/>
      <c r="CQ121" s="43"/>
      <c r="CR121" s="43"/>
      <c r="CS121" s="43"/>
      <c r="CT121" s="43"/>
      <c r="CU121" s="43"/>
      <c r="CV121" s="43"/>
      <c r="CW121" s="43"/>
      <c r="CX121" s="43"/>
      <c r="CY121" s="43"/>
      <c r="CZ121" s="43"/>
      <c r="DA121" s="43"/>
      <c r="DB121" s="43"/>
      <c r="DC121" s="43"/>
      <c r="DD121" s="43"/>
      <c r="DE121" s="43"/>
      <c r="DF121" s="43"/>
      <c r="DG121" s="43"/>
      <c r="DH121" s="43"/>
      <c r="DI121" s="43"/>
      <c r="DJ121" s="43"/>
      <c r="DK121" s="43"/>
      <c r="DL121" s="43"/>
      <c r="DM121" s="43"/>
      <c r="DN121" s="43"/>
      <c r="DO121" s="43"/>
      <c r="DP121" s="43"/>
      <c r="DQ121" s="43"/>
      <c r="DR121" s="43"/>
      <c r="DS121" s="43"/>
      <c r="DT121" s="43"/>
      <c r="DU121" s="43"/>
      <c r="DV121" s="43"/>
      <c r="DW121" s="43"/>
      <c r="DX121" s="43"/>
      <c r="DY121" s="43"/>
      <c r="DZ121" s="43"/>
      <c r="EA121" s="43"/>
      <c r="EB121" s="43"/>
      <c r="EC121" s="43"/>
      <c r="ED121" s="43"/>
      <c r="EE121" s="43"/>
      <c r="EF121" s="43"/>
      <c r="EG121" s="43"/>
      <c r="EH121" s="43"/>
      <c r="EI121" s="43"/>
      <c r="EJ121" s="43"/>
      <c r="EK121" s="43"/>
      <c r="EL121" s="43"/>
      <c r="EM121" s="43"/>
      <c r="EN121" s="43"/>
      <c r="EO121" s="43"/>
      <c r="EP121" s="43"/>
      <c r="EQ121" s="43"/>
      <c r="ER121" s="43"/>
      <c r="ES121" s="43"/>
      <c r="ET121" s="43"/>
      <c r="EU121" s="43"/>
      <c r="EV121" s="43"/>
      <c r="EW121" s="43"/>
      <c r="EX121" s="43"/>
      <c r="EY121" s="43"/>
      <c r="EZ121" s="43"/>
      <c r="FA121" s="43"/>
      <c r="FB121" s="43"/>
      <c r="FC121" s="43"/>
      <c r="FD121" s="43"/>
      <c r="FE121" s="43"/>
      <c r="FF121" s="43"/>
      <c r="FG121" s="43"/>
      <c r="FH121" s="43"/>
      <c r="FI121" s="43"/>
      <c r="FJ121" s="43"/>
      <c r="FK121" s="43"/>
      <c r="FL121" s="43"/>
      <c r="FM121" s="43"/>
      <c r="FN121" s="43"/>
      <c r="FO121" s="43"/>
      <c r="FP121" s="43"/>
      <c r="FQ121" s="43"/>
      <c r="FR121" s="43"/>
      <c r="FS121" s="43"/>
      <c r="FT121" s="43"/>
      <c r="FU121" s="43"/>
      <c r="FV121" s="43"/>
      <c r="FW121" s="43"/>
      <c r="FX121" s="43"/>
      <c r="FY121" s="43"/>
      <c r="FZ121" s="43"/>
      <c r="GA121" s="43"/>
      <c r="GB121" s="43"/>
      <c r="GC121" s="43"/>
      <c r="GD121" s="43"/>
      <c r="GE121" s="43"/>
      <c r="GF121" s="43"/>
      <c r="GG121" s="43"/>
      <c r="GH121" s="43"/>
      <c r="GI121" s="43"/>
      <c r="GJ121" s="43"/>
      <c r="GK121" s="43"/>
      <c r="GL121" s="43"/>
      <c r="GM121" s="43"/>
      <c r="GN121" s="43"/>
      <c r="GO121" s="43"/>
      <c r="GP121" s="43"/>
      <c r="GQ121" s="43"/>
      <c r="GR121" s="43"/>
      <c r="GS121" s="43"/>
      <c r="GT121" s="43"/>
      <c r="GU121" s="43"/>
      <c r="GV121" s="43"/>
      <c r="GW121" s="43"/>
      <c r="GX121" s="43"/>
      <c r="GY121" s="43"/>
      <c r="GZ121" s="43"/>
      <c r="HA121" s="43"/>
      <c r="HB121" s="43"/>
      <c r="HC121" s="43"/>
      <c r="HD121" s="43"/>
      <c r="HE121" s="43"/>
      <c r="HF121" s="43"/>
      <c r="HG121" s="43"/>
      <c r="HH121" s="43"/>
      <c r="HI121" s="43"/>
      <c r="HJ121" s="43"/>
      <c r="HK121" s="43"/>
      <c r="HL121" s="43"/>
      <c r="HM121" s="43"/>
      <c r="HN121" s="43"/>
      <c r="HO121" s="43"/>
      <c r="HP121" s="43"/>
      <c r="HQ121" s="43"/>
      <c r="HR121" s="43"/>
      <c r="HS121" s="43"/>
      <c r="HT121" s="43"/>
      <c r="HU121" s="43"/>
      <c r="HV121" s="43"/>
      <c r="HW121" s="43"/>
      <c r="HX121" s="43"/>
      <c r="HY121" s="43"/>
      <c r="HZ121" s="43"/>
      <c r="IA121" s="43"/>
      <c r="IB121" s="43"/>
      <c r="IC121" s="43"/>
      <c r="ID121" s="43"/>
      <c r="IE121" s="43"/>
      <c r="IF121" s="43"/>
      <c r="IG121" s="43"/>
      <c r="IH121" s="43"/>
      <c r="II121" s="43"/>
      <c r="IJ121" s="43"/>
      <c r="IK121" s="43"/>
      <c r="IL121" s="43"/>
      <c r="IM121" s="43"/>
      <c r="IN121" s="43"/>
      <c r="IO121" s="43"/>
      <c r="IP121" s="43"/>
      <c r="IQ121" s="43"/>
      <c r="IR121" s="43"/>
      <c r="IS121" s="43"/>
      <c r="IT121" s="43"/>
      <c r="IU121" s="43"/>
      <c r="IV121" s="43"/>
      <c r="IW121" s="43"/>
    </row>
    <row r="122" customFormat="false" ht="15.95" hidden="false" customHeight="true" outlineLevel="0" collapsed="false">
      <c r="A122" s="44" t="n">
        <f aca="false">+A121+1</f>
        <v>9</v>
      </c>
      <c r="B122" s="45" t="s">
        <v>94</v>
      </c>
      <c r="C122" s="44" t="n">
        <v>860</v>
      </c>
      <c r="D122" s="229" t="n">
        <v>1</v>
      </c>
      <c r="E122" s="151" t="n">
        <v>1</v>
      </c>
      <c r="F122" s="151" t="n">
        <v>1</v>
      </c>
      <c r="G122" s="151" t="n">
        <v>1</v>
      </c>
      <c r="H122" s="151" t="n">
        <v>1</v>
      </c>
      <c r="I122" s="151" t="n">
        <v>1</v>
      </c>
      <c r="J122" s="151" t="n">
        <v>1</v>
      </c>
      <c r="K122" s="151" t="n">
        <v>1</v>
      </c>
      <c r="L122" s="151" t="n">
        <v>1</v>
      </c>
      <c r="M122" s="151" t="n">
        <v>1</v>
      </c>
      <c r="N122" s="151" t="n">
        <v>1</v>
      </c>
      <c r="O122" s="151" t="n">
        <v>1</v>
      </c>
      <c r="P122" s="151" t="n">
        <v>1</v>
      </c>
      <c r="Q122" s="151" t="n">
        <v>1</v>
      </c>
      <c r="R122" s="151" t="n">
        <v>1</v>
      </c>
      <c r="S122" s="151" t="n">
        <v>1</v>
      </c>
      <c r="T122" s="151" t="n">
        <v>1</v>
      </c>
      <c r="U122" s="151" t="n">
        <v>1</v>
      </c>
      <c r="V122" s="151" t="n">
        <v>1</v>
      </c>
      <c r="W122" s="151" t="n">
        <v>1</v>
      </c>
      <c r="X122" s="151" t="n">
        <v>1</v>
      </c>
      <c r="Y122" s="151" t="n">
        <v>1</v>
      </c>
      <c r="Z122" s="151" t="n">
        <v>1</v>
      </c>
      <c r="AA122" s="151" t="n">
        <v>1</v>
      </c>
      <c r="AB122" s="151" t="n">
        <v>1</v>
      </c>
      <c r="AC122" s="151" t="n">
        <v>1</v>
      </c>
      <c r="AD122" s="151" t="n">
        <v>1</v>
      </c>
      <c r="AE122" s="151" t="n">
        <v>1</v>
      </c>
      <c r="AF122" s="151" t="n">
        <v>1</v>
      </c>
      <c r="AG122" s="151" t="n">
        <v>1</v>
      </c>
      <c r="AH122" s="152" t="n">
        <v>1</v>
      </c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43"/>
      <c r="BJ122" s="43"/>
      <c r="BK122" s="43"/>
      <c r="BL122" s="43"/>
      <c r="BM122" s="43"/>
      <c r="BN122" s="43"/>
      <c r="BO122" s="43"/>
      <c r="BP122" s="43"/>
      <c r="BQ122" s="43"/>
      <c r="BR122" s="43"/>
      <c r="BS122" s="43"/>
      <c r="BT122" s="43"/>
      <c r="BU122" s="43"/>
      <c r="BV122" s="43"/>
      <c r="BW122" s="43"/>
      <c r="BX122" s="43"/>
      <c r="BY122" s="43"/>
      <c r="BZ122" s="43"/>
      <c r="CA122" s="43"/>
      <c r="CB122" s="43"/>
      <c r="CC122" s="43"/>
      <c r="CD122" s="43"/>
      <c r="CE122" s="43"/>
      <c r="CF122" s="43"/>
      <c r="CG122" s="43"/>
      <c r="CH122" s="43"/>
      <c r="CI122" s="43"/>
      <c r="CJ122" s="43"/>
      <c r="CK122" s="43"/>
      <c r="CL122" s="43"/>
      <c r="CM122" s="43"/>
      <c r="CN122" s="43"/>
      <c r="CO122" s="43"/>
      <c r="CP122" s="43"/>
      <c r="CQ122" s="43"/>
      <c r="CR122" s="43"/>
      <c r="CS122" s="43"/>
      <c r="CT122" s="43"/>
      <c r="CU122" s="43"/>
      <c r="CV122" s="43"/>
      <c r="CW122" s="43"/>
      <c r="CX122" s="43"/>
      <c r="CY122" s="43"/>
      <c r="CZ122" s="43"/>
      <c r="DA122" s="43"/>
      <c r="DB122" s="43"/>
      <c r="DC122" s="43"/>
      <c r="DD122" s="43"/>
      <c r="DE122" s="43"/>
      <c r="DF122" s="43"/>
      <c r="DG122" s="43"/>
      <c r="DH122" s="43"/>
      <c r="DI122" s="43"/>
      <c r="DJ122" s="43"/>
      <c r="DK122" s="43"/>
      <c r="DL122" s="43"/>
      <c r="DM122" s="43"/>
      <c r="DN122" s="43"/>
      <c r="DO122" s="43"/>
      <c r="DP122" s="43"/>
      <c r="DQ122" s="43"/>
      <c r="DR122" s="43"/>
      <c r="DS122" s="43"/>
      <c r="DT122" s="43"/>
      <c r="DU122" s="43"/>
      <c r="DV122" s="43"/>
      <c r="DW122" s="43"/>
      <c r="DX122" s="43"/>
      <c r="DY122" s="43"/>
      <c r="DZ122" s="43"/>
      <c r="EA122" s="43"/>
      <c r="EB122" s="43"/>
      <c r="EC122" s="43"/>
      <c r="ED122" s="43"/>
      <c r="EE122" s="43"/>
      <c r="EF122" s="43"/>
      <c r="EG122" s="43"/>
      <c r="EH122" s="43"/>
      <c r="EI122" s="43"/>
      <c r="EJ122" s="43"/>
      <c r="EK122" s="43"/>
      <c r="EL122" s="43"/>
      <c r="EM122" s="43"/>
      <c r="EN122" s="43"/>
      <c r="EO122" s="43"/>
      <c r="EP122" s="43"/>
      <c r="EQ122" s="43"/>
      <c r="ER122" s="43"/>
      <c r="ES122" s="43"/>
      <c r="ET122" s="43"/>
      <c r="EU122" s="43"/>
      <c r="EV122" s="43"/>
      <c r="EW122" s="43"/>
      <c r="EX122" s="43"/>
      <c r="EY122" s="43"/>
      <c r="EZ122" s="43"/>
      <c r="FA122" s="43"/>
      <c r="FB122" s="43"/>
      <c r="FC122" s="43"/>
      <c r="FD122" s="43"/>
      <c r="FE122" s="43"/>
      <c r="FF122" s="43"/>
      <c r="FG122" s="43"/>
      <c r="FH122" s="43"/>
      <c r="FI122" s="43"/>
      <c r="FJ122" s="43"/>
      <c r="FK122" s="43"/>
      <c r="FL122" s="43"/>
      <c r="FM122" s="43"/>
      <c r="FN122" s="43"/>
      <c r="FO122" s="43"/>
      <c r="FP122" s="43"/>
      <c r="FQ122" s="43"/>
      <c r="FR122" s="43"/>
      <c r="FS122" s="43"/>
      <c r="FT122" s="43"/>
      <c r="FU122" s="43"/>
      <c r="FV122" s="43"/>
      <c r="FW122" s="43"/>
      <c r="FX122" s="43"/>
      <c r="FY122" s="43"/>
      <c r="FZ122" s="43"/>
      <c r="GA122" s="43"/>
      <c r="GB122" s="43"/>
      <c r="GC122" s="43"/>
      <c r="GD122" s="43"/>
      <c r="GE122" s="43"/>
      <c r="GF122" s="43"/>
      <c r="GG122" s="43"/>
      <c r="GH122" s="43"/>
      <c r="GI122" s="43"/>
      <c r="GJ122" s="43"/>
      <c r="GK122" s="43"/>
      <c r="GL122" s="43"/>
      <c r="GM122" s="43"/>
      <c r="GN122" s="43"/>
      <c r="GO122" s="43"/>
      <c r="GP122" s="43"/>
      <c r="GQ122" s="43"/>
      <c r="GR122" s="43"/>
      <c r="GS122" s="43"/>
      <c r="GT122" s="43"/>
      <c r="GU122" s="43"/>
      <c r="GV122" s="43"/>
      <c r="GW122" s="43"/>
      <c r="GX122" s="43"/>
      <c r="GY122" s="43"/>
      <c r="GZ122" s="43"/>
      <c r="HA122" s="43"/>
      <c r="HB122" s="43"/>
      <c r="HC122" s="43"/>
      <c r="HD122" s="43"/>
      <c r="HE122" s="43"/>
      <c r="HF122" s="43"/>
      <c r="HG122" s="43"/>
      <c r="HH122" s="43"/>
      <c r="HI122" s="43"/>
      <c r="HJ122" s="43"/>
      <c r="HK122" s="43"/>
      <c r="HL122" s="43"/>
      <c r="HM122" s="43"/>
      <c r="HN122" s="43"/>
      <c r="HO122" s="43"/>
      <c r="HP122" s="43"/>
      <c r="HQ122" s="43"/>
      <c r="HR122" s="43"/>
      <c r="HS122" s="43"/>
      <c r="HT122" s="43"/>
      <c r="HU122" s="43"/>
      <c r="HV122" s="43"/>
      <c r="HW122" s="43"/>
      <c r="HX122" s="43"/>
      <c r="HY122" s="43"/>
      <c r="HZ122" s="43"/>
      <c r="IA122" s="43"/>
      <c r="IB122" s="43"/>
      <c r="IC122" s="43"/>
      <c r="ID122" s="43"/>
      <c r="IE122" s="43"/>
      <c r="IF122" s="43"/>
      <c r="IG122" s="43"/>
      <c r="IH122" s="43"/>
      <c r="II122" s="43"/>
      <c r="IJ122" s="43"/>
      <c r="IK122" s="43"/>
      <c r="IL122" s="43"/>
      <c r="IM122" s="43"/>
      <c r="IN122" s="43"/>
      <c r="IO122" s="43"/>
      <c r="IP122" s="43"/>
      <c r="IQ122" s="43"/>
      <c r="IR122" s="43"/>
      <c r="IS122" s="43"/>
      <c r="IT122" s="43"/>
      <c r="IU122" s="43"/>
      <c r="IV122" s="43"/>
      <c r="IW122" s="43"/>
    </row>
    <row r="123" customFormat="false" ht="15.95" hidden="false" customHeight="true" outlineLevel="0" collapsed="false">
      <c r="A123" s="44" t="n">
        <f aca="false">+A122+1</f>
        <v>10</v>
      </c>
      <c r="B123" s="45" t="s">
        <v>95</v>
      </c>
      <c r="C123" s="44" t="n">
        <v>800</v>
      </c>
      <c r="D123" s="229" t="n">
        <v>1</v>
      </c>
      <c r="E123" s="151" t="n">
        <v>1</v>
      </c>
      <c r="F123" s="151" t="n">
        <v>1</v>
      </c>
      <c r="G123" s="151" t="n">
        <v>1</v>
      </c>
      <c r="H123" s="151" t="n">
        <v>1</v>
      </c>
      <c r="I123" s="151" t="n">
        <v>1</v>
      </c>
      <c r="J123" s="151" t="n">
        <v>1</v>
      </c>
      <c r="K123" s="151" t="n">
        <v>1</v>
      </c>
      <c r="L123" s="151" t="n">
        <v>1</v>
      </c>
      <c r="M123" s="151" t="n">
        <v>1</v>
      </c>
      <c r="N123" s="151" t="n">
        <v>1</v>
      </c>
      <c r="O123" s="151" t="n">
        <v>1</v>
      </c>
      <c r="P123" s="151" t="n">
        <v>1</v>
      </c>
      <c r="Q123" s="151" t="n">
        <v>1</v>
      </c>
      <c r="R123" s="151" t="n">
        <v>1</v>
      </c>
      <c r="S123" s="151" t="n">
        <v>1</v>
      </c>
      <c r="T123" s="151" t="n">
        <v>1</v>
      </c>
      <c r="U123" s="151" t="n">
        <v>1</v>
      </c>
      <c r="V123" s="151" t="n">
        <v>1</v>
      </c>
      <c r="W123" s="151" t="n">
        <v>1</v>
      </c>
      <c r="X123" s="151" t="n">
        <v>1</v>
      </c>
      <c r="Y123" s="151" t="n">
        <v>1</v>
      </c>
      <c r="Z123" s="151" t="n">
        <v>1</v>
      </c>
      <c r="AA123" s="151" t="n">
        <v>1</v>
      </c>
      <c r="AB123" s="151" t="n">
        <v>1</v>
      </c>
      <c r="AC123" s="151" t="n">
        <v>1</v>
      </c>
      <c r="AD123" s="151" t="n">
        <v>1</v>
      </c>
      <c r="AE123" s="151" t="n">
        <v>1</v>
      </c>
      <c r="AF123" s="151" t="n">
        <v>1</v>
      </c>
      <c r="AG123" s="151" t="n">
        <v>1</v>
      </c>
      <c r="AH123" s="152" t="n">
        <v>1</v>
      </c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  <c r="AX123" s="43"/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43"/>
      <c r="BJ123" s="43"/>
      <c r="BK123" s="43"/>
      <c r="BL123" s="43"/>
      <c r="BM123" s="43"/>
      <c r="BN123" s="43"/>
      <c r="BO123" s="43"/>
      <c r="BP123" s="43"/>
      <c r="BQ123" s="43"/>
      <c r="BR123" s="43"/>
      <c r="BS123" s="43"/>
      <c r="BT123" s="43"/>
      <c r="BU123" s="43"/>
      <c r="BV123" s="43"/>
      <c r="BW123" s="43"/>
      <c r="BX123" s="43"/>
      <c r="BY123" s="43"/>
      <c r="BZ123" s="43"/>
      <c r="CA123" s="43"/>
      <c r="CB123" s="43"/>
      <c r="CC123" s="43"/>
      <c r="CD123" s="43"/>
      <c r="CE123" s="43"/>
      <c r="CF123" s="43"/>
      <c r="CG123" s="43"/>
      <c r="CH123" s="43"/>
      <c r="CI123" s="43"/>
      <c r="CJ123" s="43"/>
      <c r="CK123" s="43"/>
      <c r="CL123" s="43"/>
      <c r="CM123" s="43"/>
      <c r="CN123" s="43"/>
      <c r="CO123" s="43"/>
      <c r="CP123" s="43"/>
      <c r="CQ123" s="43"/>
      <c r="CR123" s="43"/>
      <c r="CS123" s="43"/>
      <c r="CT123" s="43"/>
      <c r="CU123" s="43"/>
      <c r="CV123" s="43"/>
      <c r="CW123" s="43"/>
      <c r="CX123" s="43"/>
      <c r="CY123" s="43"/>
      <c r="CZ123" s="43"/>
      <c r="DA123" s="43"/>
      <c r="DB123" s="43"/>
      <c r="DC123" s="43"/>
      <c r="DD123" s="43"/>
      <c r="DE123" s="43"/>
      <c r="DF123" s="43"/>
      <c r="DG123" s="43"/>
      <c r="DH123" s="43"/>
      <c r="DI123" s="43"/>
      <c r="DJ123" s="43"/>
      <c r="DK123" s="43"/>
      <c r="DL123" s="43"/>
      <c r="DM123" s="43"/>
      <c r="DN123" s="43"/>
      <c r="DO123" s="43"/>
      <c r="DP123" s="43"/>
      <c r="DQ123" s="43"/>
      <c r="DR123" s="43"/>
      <c r="DS123" s="43"/>
      <c r="DT123" s="43"/>
      <c r="DU123" s="43"/>
      <c r="DV123" s="43"/>
      <c r="DW123" s="43"/>
      <c r="DX123" s="43"/>
      <c r="DY123" s="43"/>
      <c r="DZ123" s="43"/>
      <c r="EA123" s="43"/>
      <c r="EB123" s="43"/>
      <c r="EC123" s="43"/>
      <c r="ED123" s="43"/>
      <c r="EE123" s="43"/>
      <c r="EF123" s="43"/>
      <c r="EG123" s="43"/>
      <c r="EH123" s="43"/>
      <c r="EI123" s="43"/>
      <c r="EJ123" s="43"/>
      <c r="EK123" s="43"/>
      <c r="EL123" s="43"/>
      <c r="EM123" s="43"/>
      <c r="EN123" s="43"/>
      <c r="EO123" s="43"/>
      <c r="EP123" s="43"/>
      <c r="EQ123" s="43"/>
      <c r="ER123" s="43"/>
      <c r="ES123" s="43"/>
      <c r="ET123" s="43"/>
      <c r="EU123" s="43"/>
      <c r="EV123" s="43"/>
      <c r="EW123" s="43"/>
      <c r="EX123" s="43"/>
      <c r="EY123" s="43"/>
      <c r="EZ123" s="43"/>
      <c r="FA123" s="43"/>
      <c r="FB123" s="43"/>
      <c r="FC123" s="43"/>
      <c r="FD123" s="43"/>
      <c r="FE123" s="43"/>
      <c r="FF123" s="43"/>
      <c r="FG123" s="43"/>
      <c r="FH123" s="43"/>
      <c r="FI123" s="43"/>
      <c r="FJ123" s="43"/>
      <c r="FK123" s="43"/>
      <c r="FL123" s="43"/>
      <c r="FM123" s="43"/>
      <c r="FN123" s="43"/>
      <c r="FO123" s="43"/>
      <c r="FP123" s="43"/>
      <c r="FQ123" s="43"/>
      <c r="FR123" s="43"/>
      <c r="FS123" s="43"/>
      <c r="FT123" s="43"/>
      <c r="FU123" s="43"/>
      <c r="FV123" s="43"/>
      <c r="FW123" s="43"/>
      <c r="FX123" s="43"/>
      <c r="FY123" s="43"/>
      <c r="FZ123" s="43"/>
      <c r="GA123" s="43"/>
      <c r="GB123" s="43"/>
      <c r="GC123" s="43"/>
      <c r="GD123" s="43"/>
      <c r="GE123" s="43"/>
      <c r="GF123" s="43"/>
      <c r="GG123" s="43"/>
      <c r="GH123" s="43"/>
      <c r="GI123" s="43"/>
      <c r="GJ123" s="43"/>
      <c r="GK123" s="43"/>
      <c r="GL123" s="43"/>
      <c r="GM123" s="43"/>
      <c r="GN123" s="43"/>
      <c r="GO123" s="43"/>
      <c r="GP123" s="43"/>
      <c r="GQ123" s="43"/>
      <c r="GR123" s="43"/>
      <c r="GS123" s="43"/>
      <c r="GT123" s="43"/>
      <c r="GU123" s="43"/>
      <c r="GV123" s="43"/>
      <c r="GW123" s="43"/>
      <c r="GX123" s="43"/>
      <c r="GY123" s="43"/>
      <c r="GZ123" s="43"/>
      <c r="HA123" s="43"/>
      <c r="HB123" s="43"/>
      <c r="HC123" s="43"/>
      <c r="HD123" s="43"/>
      <c r="HE123" s="43"/>
      <c r="HF123" s="43"/>
      <c r="HG123" s="43"/>
      <c r="HH123" s="43"/>
      <c r="HI123" s="43"/>
      <c r="HJ123" s="43"/>
      <c r="HK123" s="43"/>
      <c r="HL123" s="43"/>
      <c r="HM123" s="43"/>
      <c r="HN123" s="43"/>
      <c r="HO123" s="43"/>
      <c r="HP123" s="43"/>
      <c r="HQ123" s="43"/>
      <c r="HR123" s="43"/>
      <c r="HS123" s="43"/>
      <c r="HT123" s="43"/>
      <c r="HU123" s="43"/>
      <c r="HV123" s="43"/>
      <c r="HW123" s="43"/>
      <c r="HX123" s="43"/>
      <c r="HY123" s="43"/>
      <c r="HZ123" s="43"/>
      <c r="IA123" s="43"/>
      <c r="IB123" s="43"/>
      <c r="IC123" s="43"/>
      <c r="ID123" s="43"/>
      <c r="IE123" s="43"/>
      <c r="IF123" s="43"/>
      <c r="IG123" s="43"/>
      <c r="IH123" s="43"/>
      <c r="II123" s="43"/>
      <c r="IJ123" s="43"/>
      <c r="IK123" s="43"/>
      <c r="IL123" s="43"/>
      <c r="IM123" s="43"/>
      <c r="IN123" s="43"/>
      <c r="IO123" s="43"/>
      <c r="IP123" s="43"/>
      <c r="IQ123" s="43"/>
      <c r="IR123" s="43"/>
      <c r="IS123" s="43"/>
      <c r="IT123" s="43"/>
      <c r="IU123" s="43"/>
      <c r="IV123" s="43"/>
      <c r="IW123" s="43"/>
    </row>
    <row r="124" customFormat="false" ht="15.95" hidden="false" customHeight="true" outlineLevel="0" collapsed="false">
      <c r="A124" s="44" t="n">
        <f aca="false">+A123+1</f>
        <v>11</v>
      </c>
      <c r="B124" s="45" t="s">
        <v>96</v>
      </c>
      <c r="C124" s="44" t="n">
        <v>818</v>
      </c>
      <c r="D124" s="229" t="n">
        <v>1</v>
      </c>
      <c r="E124" s="151" t="n">
        <v>1</v>
      </c>
      <c r="F124" s="151" t="n">
        <v>1</v>
      </c>
      <c r="G124" s="151" t="n">
        <v>1</v>
      </c>
      <c r="H124" s="151" t="n">
        <v>1</v>
      </c>
      <c r="I124" s="151" t="n">
        <v>1</v>
      </c>
      <c r="J124" s="151" t="n">
        <v>1</v>
      </c>
      <c r="K124" s="151" t="n">
        <v>1</v>
      </c>
      <c r="L124" s="151" t="n">
        <v>1</v>
      </c>
      <c r="M124" s="151" t="n">
        <v>1</v>
      </c>
      <c r="N124" s="151" t="n">
        <v>1</v>
      </c>
      <c r="O124" s="151" t="n">
        <v>1</v>
      </c>
      <c r="P124" s="151" t="n">
        <v>1</v>
      </c>
      <c r="Q124" s="151" t="n">
        <v>1</v>
      </c>
      <c r="R124" s="151" t="n">
        <v>1</v>
      </c>
      <c r="S124" s="151" t="n">
        <v>1</v>
      </c>
      <c r="T124" s="151" t="n">
        <v>1</v>
      </c>
      <c r="U124" s="151" t="n">
        <v>1</v>
      </c>
      <c r="V124" s="151" t="n">
        <v>1</v>
      </c>
      <c r="W124" s="151" t="n">
        <v>1</v>
      </c>
      <c r="X124" s="151" t="n">
        <v>1</v>
      </c>
      <c r="Y124" s="151" t="n">
        <v>1</v>
      </c>
      <c r="Z124" s="151" t="n">
        <v>1</v>
      </c>
      <c r="AA124" s="151" t="n">
        <v>1</v>
      </c>
      <c r="AB124" s="151" t="n">
        <v>1</v>
      </c>
      <c r="AC124" s="151" t="n">
        <v>1</v>
      </c>
      <c r="AD124" s="151" t="n">
        <v>1</v>
      </c>
      <c r="AE124" s="151" t="n">
        <v>1</v>
      </c>
      <c r="AF124" s="151" t="n">
        <v>1</v>
      </c>
      <c r="AG124" s="151" t="n">
        <v>1</v>
      </c>
      <c r="AH124" s="152" t="n">
        <v>1</v>
      </c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43"/>
      <c r="BJ124" s="43"/>
      <c r="BK124" s="43"/>
      <c r="BL124" s="43"/>
      <c r="BM124" s="43"/>
      <c r="BN124" s="43"/>
      <c r="BO124" s="43"/>
      <c r="BP124" s="43"/>
      <c r="BQ124" s="43"/>
      <c r="BR124" s="43"/>
      <c r="BS124" s="43"/>
      <c r="BT124" s="43"/>
      <c r="BU124" s="43"/>
      <c r="BV124" s="43"/>
      <c r="BW124" s="43"/>
      <c r="BX124" s="43"/>
      <c r="BY124" s="43"/>
      <c r="BZ124" s="43"/>
      <c r="CA124" s="43"/>
      <c r="CB124" s="43"/>
      <c r="CC124" s="43"/>
      <c r="CD124" s="43"/>
      <c r="CE124" s="43"/>
      <c r="CF124" s="43"/>
      <c r="CG124" s="43"/>
      <c r="CH124" s="43"/>
      <c r="CI124" s="43"/>
      <c r="CJ124" s="43"/>
      <c r="CK124" s="43"/>
      <c r="CL124" s="43"/>
      <c r="CM124" s="43"/>
      <c r="CN124" s="43"/>
      <c r="CO124" s="43"/>
      <c r="CP124" s="43"/>
      <c r="CQ124" s="43"/>
      <c r="CR124" s="43"/>
      <c r="CS124" s="43"/>
      <c r="CT124" s="43"/>
      <c r="CU124" s="43"/>
      <c r="CV124" s="43"/>
      <c r="CW124" s="43"/>
      <c r="CX124" s="43"/>
      <c r="CY124" s="43"/>
      <c r="CZ124" s="43"/>
      <c r="DA124" s="43"/>
      <c r="DB124" s="43"/>
      <c r="DC124" s="43"/>
      <c r="DD124" s="43"/>
      <c r="DE124" s="43"/>
      <c r="DF124" s="43"/>
      <c r="DG124" s="43"/>
      <c r="DH124" s="43"/>
      <c r="DI124" s="43"/>
      <c r="DJ124" s="43"/>
      <c r="DK124" s="43"/>
      <c r="DL124" s="43"/>
      <c r="DM124" s="43"/>
      <c r="DN124" s="43"/>
      <c r="DO124" s="43"/>
      <c r="DP124" s="43"/>
      <c r="DQ124" s="43"/>
      <c r="DR124" s="43"/>
      <c r="DS124" s="43"/>
      <c r="DT124" s="43"/>
      <c r="DU124" s="43"/>
      <c r="DV124" s="43"/>
      <c r="DW124" s="43"/>
      <c r="DX124" s="43"/>
      <c r="DY124" s="43"/>
      <c r="DZ124" s="43"/>
      <c r="EA124" s="43"/>
      <c r="EB124" s="43"/>
      <c r="EC124" s="43"/>
      <c r="ED124" s="43"/>
      <c r="EE124" s="43"/>
      <c r="EF124" s="43"/>
      <c r="EG124" s="43"/>
      <c r="EH124" s="43"/>
      <c r="EI124" s="43"/>
      <c r="EJ124" s="43"/>
      <c r="EK124" s="43"/>
      <c r="EL124" s="43"/>
      <c r="EM124" s="43"/>
      <c r="EN124" s="43"/>
      <c r="EO124" s="43"/>
      <c r="EP124" s="43"/>
      <c r="EQ124" s="43"/>
      <c r="ER124" s="43"/>
      <c r="ES124" s="43"/>
      <c r="ET124" s="43"/>
      <c r="EU124" s="43"/>
      <c r="EV124" s="43"/>
      <c r="EW124" s="43"/>
      <c r="EX124" s="43"/>
      <c r="EY124" s="43"/>
      <c r="EZ124" s="43"/>
      <c r="FA124" s="43"/>
      <c r="FB124" s="43"/>
      <c r="FC124" s="43"/>
      <c r="FD124" s="43"/>
      <c r="FE124" s="43"/>
      <c r="FF124" s="43"/>
      <c r="FG124" s="43"/>
      <c r="FH124" s="43"/>
      <c r="FI124" s="43"/>
      <c r="FJ124" s="43"/>
      <c r="FK124" s="43"/>
      <c r="FL124" s="43"/>
      <c r="FM124" s="43"/>
      <c r="FN124" s="43"/>
      <c r="FO124" s="43"/>
      <c r="FP124" s="43"/>
      <c r="FQ124" s="43"/>
      <c r="FR124" s="43"/>
      <c r="FS124" s="43"/>
      <c r="FT124" s="43"/>
      <c r="FU124" s="43"/>
      <c r="FV124" s="43"/>
      <c r="FW124" s="43"/>
      <c r="FX124" s="43"/>
      <c r="FY124" s="43"/>
      <c r="FZ124" s="43"/>
      <c r="GA124" s="43"/>
      <c r="GB124" s="43"/>
      <c r="GC124" s="43"/>
      <c r="GD124" s="43"/>
      <c r="GE124" s="43"/>
      <c r="GF124" s="43"/>
      <c r="GG124" s="43"/>
      <c r="GH124" s="43"/>
      <c r="GI124" s="43"/>
      <c r="GJ124" s="43"/>
      <c r="GK124" s="43"/>
      <c r="GL124" s="43"/>
      <c r="GM124" s="43"/>
      <c r="GN124" s="43"/>
      <c r="GO124" s="43"/>
      <c r="GP124" s="43"/>
      <c r="GQ124" s="43"/>
      <c r="GR124" s="43"/>
      <c r="GS124" s="43"/>
      <c r="GT124" s="43"/>
      <c r="GU124" s="43"/>
      <c r="GV124" s="43"/>
      <c r="GW124" s="43"/>
      <c r="GX124" s="43"/>
      <c r="GY124" s="43"/>
      <c r="GZ124" s="43"/>
      <c r="HA124" s="43"/>
      <c r="HB124" s="43"/>
      <c r="HC124" s="43"/>
      <c r="HD124" s="43"/>
      <c r="HE124" s="43"/>
      <c r="HF124" s="43"/>
      <c r="HG124" s="43"/>
      <c r="HH124" s="43"/>
      <c r="HI124" s="43"/>
      <c r="HJ124" s="43"/>
      <c r="HK124" s="43"/>
      <c r="HL124" s="43"/>
      <c r="HM124" s="43"/>
      <c r="HN124" s="43"/>
      <c r="HO124" s="43"/>
      <c r="HP124" s="43"/>
      <c r="HQ124" s="43"/>
      <c r="HR124" s="43"/>
      <c r="HS124" s="43"/>
      <c r="HT124" s="43"/>
      <c r="HU124" s="43"/>
      <c r="HV124" s="43"/>
      <c r="HW124" s="43"/>
      <c r="HX124" s="43"/>
      <c r="HY124" s="43"/>
      <c r="HZ124" s="43"/>
      <c r="IA124" s="43"/>
      <c r="IB124" s="43"/>
      <c r="IC124" s="43"/>
      <c r="ID124" s="43"/>
      <c r="IE124" s="43"/>
      <c r="IF124" s="43"/>
      <c r="IG124" s="43"/>
      <c r="IH124" s="43"/>
      <c r="II124" s="43"/>
      <c r="IJ124" s="43"/>
      <c r="IK124" s="43"/>
      <c r="IL124" s="43"/>
      <c r="IM124" s="43"/>
      <c r="IN124" s="43"/>
      <c r="IO124" s="43"/>
      <c r="IP124" s="43"/>
      <c r="IQ124" s="43"/>
      <c r="IR124" s="43"/>
      <c r="IS124" s="43"/>
      <c r="IT124" s="43"/>
      <c r="IU124" s="43"/>
      <c r="IV124" s="43"/>
      <c r="IW124" s="43"/>
    </row>
    <row r="125" customFormat="false" ht="15.95" hidden="false" customHeight="true" outlineLevel="0" collapsed="false">
      <c r="A125" s="44" t="n">
        <f aca="false">+A124+1</f>
        <v>12</v>
      </c>
      <c r="B125" s="45" t="s">
        <v>97</v>
      </c>
      <c r="C125" s="44" t="n">
        <v>1129</v>
      </c>
      <c r="D125" s="229" t="n">
        <v>1</v>
      </c>
      <c r="E125" s="151" t="n">
        <v>1</v>
      </c>
      <c r="F125" s="151" t="n">
        <v>1</v>
      </c>
      <c r="G125" s="151" t="n">
        <v>1</v>
      </c>
      <c r="H125" s="151" t="n">
        <v>1</v>
      </c>
      <c r="I125" s="151" t="n">
        <v>1</v>
      </c>
      <c r="J125" s="151" t="n">
        <v>1</v>
      </c>
      <c r="K125" s="151" t="n">
        <v>1</v>
      </c>
      <c r="L125" s="151" t="n">
        <v>1</v>
      </c>
      <c r="M125" s="151" t="n">
        <v>1</v>
      </c>
      <c r="N125" s="151" t="n">
        <v>1</v>
      </c>
      <c r="O125" s="151" t="n">
        <v>1</v>
      </c>
      <c r="P125" s="151" t="n">
        <v>1</v>
      </c>
      <c r="Q125" s="151" t="n">
        <v>1</v>
      </c>
      <c r="R125" s="151" t="n">
        <v>1</v>
      </c>
      <c r="S125" s="151" t="n">
        <v>1</v>
      </c>
      <c r="T125" s="151" t="n">
        <v>1</v>
      </c>
      <c r="U125" s="151" t="n">
        <v>1</v>
      </c>
      <c r="V125" s="151" t="n">
        <v>1</v>
      </c>
      <c r="W125" s="151" t="n">
        <v>1</v>
      </c>
      <c r="X125" s="151" t="n">
        <v>1</v>
      </c>
      <c r="Y125" s="151" t="n">
        <v>1</v>
      </c>
      <c r="Z125" s="151" t="n">
        <v>1</v>
      </c>
      <c r="AA125" s="151" t="n">
        <v>1</v>
      </c>
      <c r="AB125" s="151" t="n">
        <v>1</v>
      </c>
      <c r="AC125" s="151" t="n">
        <v>1</v>
      </c>
      <c r="AD125" s="151" t="n">
        <v>1</v>
      </c>
      <c r="AE125" s="151" t="n">
        <v>1</v>
      </c>
      <c r="AF125" s="151" t="n">
        <v>1</v>
      </c>
      <c r="AG125" s="151" t="n">
        <v>1</v>
      </c>
      <c r="AH125" s="152" t="n">
        <v>1</v>
      </c>
      <c r="AI125" s="43"/>
      <c r="AJ125" s="43"/>
      <c r="AK125" s="43"/>
      <c r="AL125" s="43"/>
      <c r="AM125" s="43"/>
      <c r="AN125" s="43"/>
      <c r="AO125" s="43"/>
      <c r="AP125" s="43"/>
      <c r="AQ125" s="43"/>
      <c r="AR125" s="43"/>
      <c r="AS125" s="43"/>
      <c r="AT125" s="43"/>
      <c r="AU125" s="43"/>
      <c r="AV125" s="43"/>
      <c r="AW125" s="43"/>
      <c r="AX125" s="43"/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43"/>
      <c r="BJ125" s="43"/>
      <c r="BK125" s="43"/>
      <c r="BL125" s="43"/>
      <c r="BM125" s="43"/>
      <c r="BN125" s="43"/>
      <c r="BO125" s="43"/>
      <c r="BP125" s="43"/>
      <c r="BQ125" s="43"/>
      <c r="BR125" s="43"/>
      <c r="BS125" s="43"/>
      <c r="BT125" s="43"/>
      <c r="BU125" s="43"/>
      <c r="BV125" s="43"/>
      <c r="BW125" s="43"/>
      <c r="BX125" s="43"/>
      <c r="BY125" s="43"/>
      <c r="BZ125" s="43"/>
      <c r="CA125" s="43"/>
      <c r="CB125" s="43"/>
      <c r="CC125" s="43"/>
      <c r="CD125" s="43"/>
      <c r="CE125" s="43"/>
      <c r="CF125" s="43"/>
      <c r="CG125" s="43"/>
      <c r="CH125" s="43"/>
      <c r="CI125" s="43"/>
      <c r="CJ125" s="43"/>
      <c r="CK125" s="43"/>
      <c r="CL125" s="43"/>
      <c r="CM125" s="43"/>
      <c r="CN125" s="43"/>
      <c r="CO125" s="43"/>
      <c r="CP125" s="43"/>
      <c r="CQ125" s="43"/>
      <c r="CR125" s="43"/>
      <c r="CS125" s="43"/>
      <c r="CT125" s="43"/>
      <c r="CU125" s="43"/>
      <c r="CV125" s="43"/>
      <c r="CW125" s="43"/>
      <c r="CX125" s="43"/>
      <c r="CY125" s="43"/>
      <c r="CZ125" s="43"/>
      <c r="DA125" s="43"/>
      <c r="DB125" s="43"/>
      <c r="DC125" s="43"/>
      <c r="DD125" s="43"/>
      <c r="DE125" s="43"/>
      <c r="DF125" s="43"/>
      <c r="DG125" s="43"/>
      <c r="DH125" s="43"/>
      <c r="DI125" s="43"/>
      <c r="DJ125" s="43"/>
      <c r="DK125" s="43"/>
      <c r="DL125" s="43"/>
      <c r="DM125" s="43"/>
      <c r="DN125" s="43"/>
      <c r="DO125" s="43"/>
      <c r="DP125" s="43"/>
      <c r="DQ125" s="43"/>
      <c r="DR125" s="43"/>
      <c r="DS125" s="43"/>
      <c r="DT125" s="43"/>
      <c r="DU125" s="43"/>
      <c r="DV125" s="43"/>
      <c r="DW125" s="43"/>
      <c r="DX125" s="43"/>
      <c r="DY125" s="43"/>
      <c r="DZ125" s="43"/>
      <c r="EA125" s="43"/>
      <c r="EB125" s="43"/>
      <c r="EC125" s="43"/>
      <c r="ED125" s="43"/>
      <c r="EE125" s="43"/>
      <c r="EF125" s="43"/>
      <c r="EG125" s="43"/>
      <c r="EH125" s="43"/>
      <c r="EI125" s="43"/>
      <c r="EJ125" s="43"/>
      <c r="EK125" s="43"/>
      <c r="EL125" s="43"/>
      <c r="EM125" s="43"/>
      <c r="EN125" s="43"/>
      <c r="EO125" s="43"/>
      <c r="EP125" s="43"/>
      <c r="EQ125" s="43"/>
      <c r="ER125" s="43"/>
      <c r="ES125" s="43"/>
      <c r="ET125" s="43"/>
      <c r="EU125" s="43"/>
      <c r="EV125" s="43"/>
      <c r="EW125" s="43"/>
      <c r="EX125" s="43"/>
      <c r="EY125" s="43"/>
      <c r="EZ125" s="43"/>
      <c r="FA125" s="43"/>
      <c r="FB125" s="43"/>
      <c r="FC125" s="43"/>
      <c r="FD125" s="43"/>
      <c r="FE125" s="43"/>
      <c r="FF125" s="43"/>
      <c r="FG125" s="43"/>
      <c r="FH125" s="43"/>
      <c r="FI125" s="43"/>
      <c r="FJ125" s="43"/>
      <c r="FK125" s="43"/>
      <c r="FL125" s="43"/>
      <c r="FM125" s="43"/>
      <c r="FN125" s="43"/>
      <c r="FO125" s="43"/>
      <c r="FP125" s="43"/>
      <c r="FQ125" s="43"/>
      <c r="FR125" s="43"/>
      <c r="FS125" s="43"/>
      <c r="FT125" s="43"/>
      <c r="FU125" s="43"/>
      <c r="FV125" s="43"/>
      <c r="FW125" s="43"/>
      <c r="FX125" s="43"/>
      <c r="FY125" s="43"/>
      <c r="FZ125" s="43"/>
      <c r="GA125" s="43"/>
      <c r="GB125" s="43"/>
      <c r="GC125" s="43"/>
      <c r="GD125" s="43"/>
      <c r="GE125" s="43"/>
      <c r="GF125" s="43"/>
      <c r="GG125" s="43"/>
      <c r="GH125" s="43"/>
      <c r="GI125" s="43"/>
      <c r="GJ125" s="43"/>
      <c r="GK125" s="43"/>
      <c r="GL125" s="43"/>
      <c r="GM125" s="43"/>
      <c r="GN125" s="43"/>
      <c r="GO125" s="43"/>
      <c r="GP125" s="43"/>
      <c r="GQ125" s="43"/>
      <c r="GR125" s="43"/>
      <c r="GS125" s="43"/>
      <c r="GT125" s="43"/>
      <c r="GU125" s="43"/>
      <c r="GV125" s="43"/>
      <c r="GW125" s="43"/>
      <c r="GX125" s="43"/>
      <c r="GY125" s="43"/>
      <c r="GZ125" s="43"/>
      <c r="HA125" s="43"/>
      <c r="HB125" s="43"/>
      <c r="HC125" s="43"/>
      <c r="HD125" s="43"/>
      <c r="HE125" s="43"/>
      <c r="HF125" s="43"/>
      <c r="HG125" s="43"/>
      <c r="HH125" s="43"/>
      <c r="HI125" s="43"/>
      <c r="HJ125" s="43"/>
      <c r="HK125" s="43"/>
      <c r="HL125" s="43"/>
      <c r="HM125" s="43"/>
      <c r="HN125" s="43"/>
      <c r="HO125" s="43"/>
      <c r="HP125" s="43"/>
      <c r="HQ125" s="43"/>
      <c r="HR125" s="43"/>
      <c r="HS125" s="43"/>
      <c r="HT125" s="43"/>
      <c r="HU125" s="43"/>
      <c r="HV125" s="43"/>
      <c r="HW125" s="43"/>
      <c r="HX125" s="43"/>
      <c r="HY125" s="43"/>
      <c r="HZ125" s="43"/>
      <c r="IA125" s="43"/>
      <c r="IB125" s="43"/>
      <c r="IC125" s="43"/>
      <c r="ID125" s="43"/>
      <c r="IE125" s="43"/>
      <c r="IF125" s="43"/>
      <c r="IG125" s="43"/>
      <c r="IH125" s="43"/>
      <c r="II125" s="43"/>
      <c r="IJ125" s="43"/>
      <c r="IK125" s="43"/>
      <c r="IL125" s="43"/>
      <c r="IM125" s="43"/>
      <c r="IN125" s="43"/>
      <c r="IO125" s="43"/>
      <c r="IP125" s="43"/>
      <c r="IQ125" s="43"/>
      <c r="IR125" s="43"/>
      <c r="IS125" s="43"/>
      <c r="IT125" s="43"/>
      <c r="IU125" s="43"/>
      <c r="IV125" s="43"/>
      <c r="IW125" s="43"/>
    </row>
    <row r="126" customFormat="false" ht="15.95" hidden="false" customHeight="true" outlineLevel="0" collapsed="false">
      <c r="A126" s="44" t="n">
        <f aca="false">+A125+1</f>
        <v>13</v>
      </c>
      <c r="B126" s="45" t="s">
        <v>98</v>
      </c>
      <c r="C126" s="44" t="n">
        <v>1129</v>
      </c>
      <c r="D126" s="229" t="n">
        <v>1</v>
      </c>
      <c r="E126" s="151" t="n">
        <v>1</v>
      </c>
      <c r="F126" s="151" t="n">
        <v>1</v>
      </c>
      <c r="G126" s="151" t="n">
        <v>1</v>
      </c>
      <c r="H126" s="151" t="n">
        <v>1</v>
      </c>
      <c r="I126" s="151" t="n">
        <v>1</v>
      </c>
      <c r="J126" s="151" t="n">
        <v>1</v>
      </c>
      <c r="K126" s="151" t="n">
        <v>1</v>
      </c>
      <c r="L126" s="151" t="n">
        <v>1</v>
      </c>
      <c r="M126" s="151" t="n">
        <v>1</v>
      </c>
      <c r="N126" s="151" t="n">
        <v>1</v>
      </c>
      <c r="O126" s="151" t="n">
        <v>1</v>
      </c>
      <c r="P126" s="151" t="n">
        <v>1</v>
      </c>
      <c r="Q126" s="151" t="n">
        <v>1</v>
      </c>
      <c r="R126" s="151" t="n">
        <v>1</v>
      </c>
      <c r="S126" s="151" t="n">
        <v>1</v>
      </c>
      <c r="T126" s="151" t="n">
        <v>1</v>
      </c>
      <c r="U126" s="151" t="n">
        <v>1</v>
      </c>
      <c r="V126" s="151" t="n">
        <v>1</v>
      </c>
      <c r="W126" s="151" t="n">
        <v>1</v>
      </c>
      <c r="X126" s="151" t="n">
        <v>1</v>
      </c>
      <c r="Y126" s="151" t="n">
        <v>1</v>
      </c>
      <c r="Z126" s="151" t="n">
        <v>1</v>
      </c>
      <c r="AA126" s="151" t="n">
        <v>1</v>
      </c>
      <c r="AB126" s="151" t="n">
        <v>1</v>
      </c>
      <c r="AC126" s="151" t="n">
        <v>1</v>
      </c>
      <c r="AD126" s="151" t="n">
        <v>1</v>
      </c>
      <c r="AE126" s="151" t="n">
        <v>1</v>
      </c>
      <c r="AF126" s="151" t="n">
        <v>1</v>
      </c>
      <c r="AG126" s="151" t="n">
        <v>1</v>
      </c>
      <c r="AH126" s="152" t="n">
        <v>1</v>
      </c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43"/>
      <c r="BJ126" s="43"/>
      <c r="BK126" s="43"/>
      <c r="BL126" s="43"/>
      <c r="BM126" s="43"/>
      <c r="BN126" s="43"/>
      <c r="BO126" s="43"/>
      <c r="BP126" s="43"/>
      <c r="BQ126" s="43"/>
      <c r="BR126" s="43"/>
      <c r="BS126" s="43"/>
      <c r="BT126" s="43"/>
      <c r="BU126" s="43"/>
      <c r="BV126" s="43"/>
      <c r="BW126" s="43"/>
      <c r="BX126" s="43"/>
      <c r="BY126" s="43"/>
      <c r="BZ126" s="43"/>
      <c r="CA126" s="43"/>
      <c r="CB126" s="43"/>
      <c r="CC126" s="43"/>
      <c r="CD126" s="43"/>
      <c r="CE126" s="43"/>
      <c r="CF126" s="43"/>
      <c r="CG126" s="43"/>
      <c r="CH126" s="43"/>
      <c r="CI126" s="43"/>
      <c r="CJ126" s="43"/>
      <c r="CK126" s="43"/>
      <c r="CL126" s="43"/>
      <c r="CM126" s="43"/>
      <c r="CN126" s="43"/>
      <c r="CO126" s="43"/>
      <c r="CP126" s="43"/>
      <c r="CQ126" s="43"/>
      <c r="CR126" s="43"/>
      <c r="CS126" s="43"/>
      <c r="CT126" s="43"/>
      <c r="CU126" s="43"/>
      <c r="CV126" s="43"/>
      <c r="CW126" s="43"/>
      <c r="CX126" s="43"/>
      <c r="CY126" s="43"/>
      <c r="CZ126" s="43"/>
      <c r="DA126" s="43"/>
      <c r="DB126" s="43"/>
      <c r="DC126" s="43"/>
      <c r="DD126" s="43"/>
      <c r="DE126" s="43"/>
      <c r="DF126" s="43"/>
      <c r="DG126" s="43"/>
      <c r="DH126" s="43"/>
      <c r="DI126" s="43"/>
      <c r="DJ126" s="43"/>
      <c r="DK126" s="43"/>
      <c r="DL126" s="43"/>
      <c r="DM126" s="43"/>
      <c r="DN126" s="43"/>
      <c r="DO126" s="43"/>
      <c r="DP126" s="43"/>
      <c r="DQ126" s="43"/>
      <c r="DR126" s="43"/>
      <c r="DS126" s="43"/>
      <c r="DT126" s="43"/>
      <c r="DU126" s="43"/>
      <c r="DV126" s="43"/>
      <c r="DW126" s="43"/>
      <c r="DX126" s="43"/>
      <c r="DY126" s="43"/>
      <c r="DZ126" s="43"/>
      <c r="EA126" s="43"/>
      <c r="EB126" s="43"/>
      <c r="EC126" s="43"/>
      <c r="ED126" s="43"/>
      <c r="EE126" s="43"/>
      <c r="EF126" s="43"/>
      <c r="EG126" s="43"/>
      <c r="EH126" s="43"/>
      <c r="EI126" s="43"/>
      <c r="EJ126" s="43"/>
      <c r="EK126" s="43"/>
      <c r="EL126" s="43"/>
      <c r="EM126" s="43"/>
      <c r="EN126" s="43"/>
      <c r="EO126" s="43"/>
      <c r="EP126" s="43"/>
      <c r="EQ126" s="43"/>
      <c r="ER126" s="43"/>
      <c r="ES126" s="43"/>
      <c r="ET126" s="43"/>
      <c r="EU126" s="43"/>
      <c r="EV126" s="43"/>
      <c r="EW126" s="43"/>
      <c r="EX126" s="43"/>
      <c r="EY126" s="43"/>
      <c r="EZ126" s="43"/>
      <c r="FA126" s="43"/>
      <c r="FB126" s="43"/>
      <c r="FC126" s="43"/>
      <c r="FD126" s="43"/>
      <c r="FE126" s="43"/>
      <c r="FF126" s="43"/>
      <c r="FG126" s="43"/>
      <c r="FH126" s="43"/>
      <c r="FI126" s="43"/>
      <c r="FJ126" s="43"/>
      <c r="FK126" s="43"/>
      <c r="FL126" s="43"/>
      <c r="FM126" s="43"/>
      <c r="FN126" s="43"/>
      <c r="FO126" s="43"/>
      <c r="FP126" s="43"/>
      <c r="FQ126" s="43"/>
      <c r="FR126" s="43"/>
      <c r="FS126" s="43"/>
      <c r="FT126" s="43"/>
      <c r="FU126" s="43"/>
      <c r="FV126" s="43"/>
      <c r="FW126" s="43"/>
      <c r="FX126" s="43"/>
      <c r="FY126" s="43"/>
      <c r="FZ126" s="43"/>
      <c r="GA126" s="43"/>
      <c r="GB126" s="43"/>
      <c r="GC126" s="43"/>
      <c r="GD126" s="43"/>
      <c r="GE126" s="43"/>
      <c r="GF126" s="43"/>
      <c r="GG126" s="43"/>
      <c r="GH126" s="43"/>
      <c r="GI126" s="43"/>
      <c r="GJ126" s="43"/>
      <c r="GK126" s="43"/>
      <c r="GL126" s="43"/>
      <c r="GM126" s="43"/>
      <c r="GN126" s="43"/>
      <c r="GO126" s="43"/>
      <c r="GP126" s="43"/>
      <c r="GQ126" s="43"/>
      <c r="GR126" s="43"/>
      <c r="GS126" s="43"/>
      <c r="GT126" s="43"/>
      <c r="GU126" s="43"/>
      <c r="GV126" s="43"/>
      <c r="GW126" s="43"/>
      <c r="GX126" s="43"/>
      <c r="GY126" s="43"/>
      <c r="GZ126" s="43"/>
      <c r="HA126" s="43"/>
      <c r="HB126" s="43"/>
      <c r="HC126" s="43"/>
      <c r="HD126" s="43"/>
      <c r="HE126" s="43"/>
      <c r="HF126" s="43"/>
      <c r="HG126" s="43"/>
      <c r="HH126" s="43"/>
      <c r="HI126" s="43"/>
      <c r="HJ126" s="43"/>
      <c r="HK126" s="43"/>
      <c r="HL126" s="43"/>
      <c r="HM126" s="43"/>
      <c r="HN126" s="43"/>
      <c r="HO126" s="43"/>
      <c r="HP126" s="43"/>
      <c r="HQ126" s="43"/>
      <c r="HR126" s="43"/>
      <c r="HS126" s="43"/>
      <c r="HT126" s="43"/>
      <c r="HU126" s="43"/>
      <c r="HV126" s="43"/>
      <c r="HW126" s="43"/>
      <c r="HX126" s="43"/>
      <c r="HY126" s="43"/>
      <c r="HZ126" s="43"/>
      <c r="IA126" s="43"/>
      <c r="IB126" s="43"/>
      <c r="IC126" s="43"/>
      <c r="ID126" s="43"/>
      <c r="IE126" s="43"/>
      <c r="IF126" s="43"/>
      <c r="IG126" s="43"/>
      <c r="IH126" s="43"/>
      <c r="II126" s="43"/>
      <c r="IJ126" s="43"/>
      <c r="IK126" s="43"/>
      <c r="IL126" s="43"/>
      <c r="IM126" s="43"/>
      <c r="IN126" s="43"/>
      <c r="IO126" s="43"/>
      <c r="IP126" s="43"/>
      <c r="IQ126" s="43"/>
      <c r="IR126" s="43"/>
      <c r="IS126" s="43"/>
      <c r="IT126" s="43"/>
      <c r="IU126" s="43"/>
      <c r="IV126" s="43"/>
      <c r="IW126" s="43"/>
    </row>
    <row r="127" customFormat="false" ht="15.95" hidden="false" customHeight="true" outlineLevel="0" collapsed="false">
      <c r="A127" s="44" t="n">
        <f aca="false">+A126+1</f>
        <v>14</v>
      </c>
      <c r="B127" s="45" t="s">
        <v>99</v>
      </c>
      <c r="C127" s="44" t="n">
        <v>893</v>
      </c>
      <c r="D127" s="229" t="n">
        <v>1</v>
      </c>
      <c r="E127" s="151" t="n">
        <v>1</v>
      </c>
      <c r="F127" s="151" t="n">
        <v>1</v>
      </c>
      <c r="G127" s="151" t="n">
        <v>1</v>
      </c>
      <c r="H127" s="151" t="n">
        <v>1</v>
      </c>
      <c r="I127" s="151" t="n">
        <v>1</v>
      </c>
      <c r="J127" s="151" t="n">
        <v>1</v>
      </c>
      <c r="K127" s="151" t="n">
        <v>1</v>
      </c>
      <c r="L127" s="151" t="n">
        <v>1</v>
      </c>
      <c r="M127" s="151" t="n">
        <v>1</v>
      </c>
      <c r="N127" s="151" t="n">
        <v>1</v>
      </c>
      <c r="O127" s="151" t="n">
        <v>1</v>
      </c>
      <c r="P127" s="151" t="n">
        <v>1</v>
      </c>
      <c r="Q127" s="151" t="n">
        <v>1</v>
      </c>
      <c r="R127" s="151" t="n">
        <v>1</v>
      </c>
      <c r="S127" s="151" t="n">
        <v>1</v>
      </c>
      <c r="T127" s="151" t="n">
        <v>1</v>
      </c>
      <c r="U127" s="151" t="n">
        <v>1</v>
      </c>
      <c r="V127" s="151" t="n">
        <v>1</v>
      </c>
      <c r="W127" s="151" t="n">
        <v>1</v>
      </c>
      <c r="X127" s="151" t="n">
        <v>1</v>
      </c>
      <c r="Y127" s="151" t="n">
        <v>1</v>
      </c>
      <c r="Z127" s="151" t="n">
        <v>1</v>
      </c>
      <c r="AA127" s="151" t="n">
        <v>1</v>
      </c>
      <c r="AB127" s="151" t="n">
        <v>1</v>
      </c>
      <c r="AC127" s="151" t="n">
        <v>1</v>
      </c>
      <c r="AD127" s="151" t="n">
        <v>1</v>
      </c>
      <c r="AE127" s="151" t="n">
        <v>1</v>
      </c>
      <c r="AF127" s="151" t="n">
        <v>1</v>
      </c>
      <c r="AG127" s="151" t="n">
        <v>1</v>
      </c>
      <c r="AH127" s="152" t="n">
        <v>1</v>
      </c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43"/>
      <c r="BJ127" s="43"/>
      <c r="BK127" s="43"/>
      <c r="BL127" s="43"/>
      <c r="BM127" s="43"/>
      <c r="BN127" s="43"/>
      <c r="BO127" s="43"/>
      <c r="BP127" s="43"/>
      <c r="BQ127" s="43"/>
      <c r="BR127" s="43"/>
      <c r="BS127" s="43"/>
      <c r="BT127" s="43"/>
      <c r="BU127" s="43"/>
      <c r="BV127" s="43"/>
      <c r="BW127" s="43"/>
      <c r="BX127" s="43"/>
      <c r="BY127" s="43"/>
      <c r="BZ127" s="43"/>
      <c r="CA127" s="43"/>
      <c r="CB127" s="43"/>
      <c r="CC127" s="43"/>
      <c r="CD127" s="43"/>
      <c r="CE127" s="43"/>
      <c r="CF127" s="43"/>
      <c r="CG127" s="43"/>
      <c r="CH127" s="43"/>
      <c r="CI127" s="43"/>
      <c r="CJ127" s="43"/>
      <c r="CK127" s="43"/>
      <c r="CL127" s="43"/>
      <c r="CM127" s="43"/>
      <c r="CN127" s="43"/>
      <c r="CO127" s="43"/>
      <c r="CP127" s="43"/>
      <c r="CQ127" s="43"/>
      <c r="CR127" s="43"/>
      <c r="CS127" s="43"/>
      <c r="CT127" s="43"/>
      <c r="CU127" s="43"/>
      <c r="CV127" s="43"/>
      <c r="CW127" s="43"/>
      <c r="CX127" s="43"/>
      <c r="CY127" s="43"/>
      <c r="CZ127" s="43"/>
      <c r="DA127" s="43"/>
      <c r="DB127" s="43"/>
      <c r="DC127" s="43"/>
      <c r="DD127" s="43"/>
      <c r="DE127" s="43"/>
      <c r="DF127" s="43"/>
      <c r="DG127" s="43"/>
      <c r="DH127" s="43"/>
      <c r="DI127" s="43"/>
      <c r="DJ127" s="43"/>
      <c r="DK127" s="43"/>
      <c r="DL127" s="43"/>
      <c r="DM127" s="43"/>
      <c r="DN127" s="43"/>
      <c r="DO127" s="43"/>
      <c r="DP127" s="43"/>
      <c r="DQ127" s="43"/>
      <c r="DR127" s="43"/>
      <c r="DS127" s="43"/>
      <c r="DT127" s="43"/>
      <c r="DU127" s="43"/>
      <c r="DV127" s="43"/>
      <c r="DW127" s="43"/>
      <c r="DX127" s="43"/>
      <c r="DY127" s="43"/>
      <c r="DZ127" s="43"/>
      <c r="EA127" s="43"/>
      <c r="EB127" s="43"/>
      <c r="EC127" s="43"/>
      <c r="ED127" s="43"/>
      <c r="EE127" s="43"/>
      <c r="EF127" s="43"/>
      <c r="EG127" s="43"/>
      <c r="EH127" s="43"/>
      <c r="EI127" s="43"/>
      <c r="EJ127" s="43"/>
      <c r="EK127" s="43"/>
      <c r="EL127" s="43"/>
      <c r="EM127" s="43"/>
      <c r="EN127" s="43"/>
      <c r="EO127" s="43"/>
      <c r="EP127" s="43"/>
      <c r="EQ127" s="43"/>
      <c r="ER127" s="43"/>
      <c r="ES127" s="43"/>
      <c r="ET127" s="43"/>
      <c r="EU127" s="43"/>
      <c r="EV127" s="43"/>
      <c r="EW127" s="43"/>
      <c r="EX127" s="43"/>
      <c r="EY127" s="43"/>
      <c r="EZ127" s="43"/>
      <c r="FA127" s="43"/>
      <c r="FB127" s="43"/>
      <c r="FC127" s="43"/>
      <c r="FD127" s="43"/>
      <c r="FE127" s="43"/>
      <c r="FF127" s="43"/>
      <c r="FG127" s="43"/>
      <c r="FH127" s="43"/>
      <c r="FI127" s="43"/>
      <c r="FJ127" s="43"/>
      <c r="FK127" s="43"/>
      <c r="FL127" s="43"/>
      <c r="FM127" s="43"/>
      <c r="FN127" s="43"/>
      <c r="FO127" s="43"/>
      <c r="FP127" s="43"/>
      <c r="FQ127" s="43"/>
      <c r="FR127" s="43"/>
      <c r="FS127" s="43"/>
      <c r="FT127" s="43"/>
      <c r="FU127" s="43"/>
      <c r="FV127" s="43"/>
      <c r="FW127" s="43"/>
      <c r="FX127" s="43"/>
      <c r="FY127" s="43"/>
      <c r="FZ127" s="43"/>
      <c r="GA127" s="43"/>
      <c r="GB127" s="43"/>
      <c r="GC127" s="43"/>
      <c r="GD127" s="43"/>
      <c r="GE127" s="43"/>
      <c r="GF127" s="43"/>
      <c r="GG127" s="43"/>
      <c r="GH127" s="43"/>
      <c r="GI127" s="43"/>
      <c r="GJ127" s="43"/>
      <c r="GK127" s="43"/>
      <c r="GL127" s="43"/>
      <c r="GM127" s="43"/>
      <c r="GN127" s="43"/>
      <c r="GO127" s="43"/>
      <c r="GP127" s="43"/>
      <c r="GQ127" s="43"/>
      <c r="GR127" s="43"/>
      <c r="GS127" s="43"/>
      <c r="GT127" s="43"/>
      <c r="GU127" s="43"/>
      <c r="GV127" s="43"/>
      <c r="GW127" s="43"/>
      <c r="GX127" s="43"/>
      <c r="GY127" s="43"/>
      <c r="GZ127" s="43"/>
      <c r="HA127" s="43"/>
      <c r="HB127" s="43"/>
      <c r="HC127" s="43"/>
      <c r="HD127" s="43"/>
      <c r="HE127" s="43"/>
      <c r="HF127" s="43"/>
      <c r="HG127" s="43"/>
      <c r="HH127" s="43"/>
      <c r="HI127" s="43"/>
      <c r="HJ127" s="43"/>
      <c r="HK127" s="43"/>
      <c r="HL127" s="43"/>
      <c r="HM127" s="43"/>
      <c r="HN127" s="43"/>
      <c r="HO127" s="43"/>
      <c r="HP127" s="43"/>
      <c r="HQ127" s="43"/>
      <c r="HR127" s="43"/>
      <c r="HS127" s="43"/>
      <c r="HT127" s="43"/>
      <c r="HU127" s="43"/>
      <c r="HV127" s="43"/>
      <c r="HW127" s="43"/>
      <c r="HX127" s="43"/>
      <c r="HY127" s="43"/>
      <c r="HZ127" s="43"/>
      <c r="IA127" s="43"/>
      <c r="IB127" s="43"/>
      <c r="IC127" s="43"/>
      <c r="ID127" s="43"/>
      <c r="IE127" s="43"/>
      <c r="IF127" s="43"/>
      <c r="IG127" s="43"/>
      <c r="IH127" s="43"/>
      <c r="II127" s="43"/>
      <c r="IJ127" s="43"/>
      <c r="IK127" s="43"/>
      <c r="IL127" s="43"/>
      <c r="IM127" s="43"/>
      <c r="IN127" s="43"/>
      <c r="IO127" s="43"/>
      <c r="IP127" s="43"/>
      <c r="IQ127" s="43"/>
      <c r="IR127" s="43"/>
      <c r="IS127" s="43"/>
      <c r="IT127" s="43"/>
      <c r="IU127" s="43"/>
      <c r="IV127" s="43"/>
      <c r="IW127" s="43"/>
    </row>
    <row r="128" customFormat="false" ht="15.95" hidden="false" customHeight="true" outlineLevel="0" collapsed="false">
      <c r="A128" s="44" t="n">
        <f aca="false">+A127+1</f>
        <v>15</v>
      </c>
      <c r="B128" s="45" t="s">
        <v>100</v>
      </c>
      <c r="C128" s="44" t="n">
        <v>897</v>
      </c>
      <c r="D128" s="229" t="n">
        <v>1</v>
      </c>
      <c r="E128" s="151" t="n">
        <v>1</v>
      </c>
      <c r="F128" s="151" t="n">
        <v>1</v>
      </c>
      <c r="G128" s="151" t="n">
        <v>1</v>
      </c>
      <c r="H128" s="151" t="n">
        <v>1</v>
      </c>
      <c r="I128" s="151" t="n">
        <v>1</v>
      </c>
      <c r="J128" s="151" t="n">
        <v>1</v>
      </c>
      <c r="K128" s="151" t="n">
        <v>1</v>
      </c>
      <c r="L128" s="151" t="n">
        <v>1</v>
      </c>
      <c r="M128" s="151" t="n">
        <v>1</v>
      </c>
      <c r="N128" s="151" t="n">
        <v>1</v>
      </c>
      <c r="O128" s="151" t="n">
        <v>1</v>
      </c>
      <c r="P128" s="151" t="n">
        <v>1</v>
      </c>
      <c r="Q128" s="151" t="n">
        <v>1</v>
      </c>
      <c r="R128" s="151" t="n">
        <v>1</v>
      </c>
      <c r="S128" s="151" t="n">
        <v>1</v>
      </c>
      <c r="T128" s="151" t="n">
        <v>1</v>
      </c>
      <c r="U128" s="151" t="n">
        <v>1</v>
      </c>
      <c r="V128" s="151" t="n">
        <v>1</v>
      </c>
      <c r="W128" s="151" t="n">
        <v>1</v>
      </c>
      <c r="X128" s="151" t="n">
        <v>1</v>
      </c>
      <c r="Y128" s="151" t="n">
        <v>1</v>
      </c>
      <c r="Z128" s="151" t="n">
        <v>1</v>
      </c>
      <c r="AA128" s="151" t="n">
        <v>1</v>
      </c>
      <c r="AB128" s="151" t="n">
        <v>1</v>
      </c>
      <c r="AC128" s="151" t="n">
        <v>1</v>
      </c>
      <c r="AD128" s="151" t="n">
        <v>1</v>
      </c>
      <c r="AE128" s="151" t="n">
        <v>1</v>
      </c>
      <c r="AF128" s="151" t="n">
        <v>1</v>
      </c>
      <c r="AG128" s="151" t="n">
        <v>1</v>
      </c>
      <c r="AH128" s="152" t="n">
        <v>1</v>
      </c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  <c r="BM128" s="43"/>
      <c r="BN128" s="43"/>
      <c r="BO128" s="43"/>
      <c r="BP128" s="43"/>
      <c r="BQ128" s="43"/>
      <c r="BR128" s="43"/>
      <c r="BS128" s="43"/>
      <c r="BT128" s="43"/>
      <c r="BU128" s="43"/>
      <c r="BV128" s="43"/>
      <c r="BW128" s="43"/>
      <c r="BX128" s="43"/>
      <c r="BY128" s="43"/>
      <c r="BZ128" s="43"/>
      <c r="CA128" s="43"/>
      <c r="CB128" s="43"/>
      <c r="CC128" s="43"/>
      <c r="CD128" s="43"/>
      <c r="CE128" s="43"/>
      <c r="CF128" s="43"/>
      <c r="CG128" s="43"/>
      <c r="CH128" s="43"/>
      <c r="CI128" s="43"/>
      <c r="CJ128" s="43"/>
      <c r="CK128" s="43"/>
      <c r="CL128" s="43"/>
      <c r="CM128" s="43"/>
      <c r="CN128" s="43"/>
      <c r="CO128" s="43"/>
      <c r="CP128" s="43"/>
      <c r="CQ128" s="43"/>
      <c r="CR128" s="43"/>
      <c r="CS128" s="43"/>
      <c r="CT128" s="43"/>
      <c r="CU128" s="43"/>
      <c r="CV128" s="43"/>
      <c r="CW128" s="43"/>
      <c r="CX128" s="43"/>
      <c r="CY128" s="43"/>
      <c r="CZ128" s="43"/>
      <c r="DA128" s="43"/>
      <c r="DB128" s="43"/>
      <c r="DC128" s="43"/>
      <c r="DD128" s="43"/>
      <c r="DE128" s="43"/>
      <c r="DF128" s="43"/>
      <c r="DG128" s="43"/>
      <c r="DH128" s="43"/>
      <c r="DI128" s="43"/>
      <c r="DJ128" s="43"/>
      <c r="DK128" s="43"/>
      <c r="DL128" s="43"/>
      <c r="DM128" s="43"/>
      <c r="DN128" s="43"/>
      <c r="DO128" s="43"/>
      <c r="DP128" s="43"/>
      <c r="DQ128" s="43"/>
      <c r="DR128" s="43"/>
      <c r="DS128" s="43"/>
      <c r="DT128" s="43"/>
      <c r="DU128" s="43"/>
      <c r="DV128" s="43"/>
      <c r="DW128" s="43"/>
      <c r="DX128" s="43"/>
      <c r="DY128" s="43"/>
      <c r="DZ128" s="43"/>
      <c r="EA128" s="43"/>
      <c r="EB128" s="43"/>
      <c r="EC128" s="43"/>
      <c r="ED128" s="43"/>
      <c r="EE128" s="43"/>
      <c r="EF128" s="43"/>
      <c r="EG128" s="43"/>
      <c r="EH128" s="43"/>
      <c r="EI128" s="43"/>
      <c r="EJ128" s="43"/>
      <c r="EK128" s="43"/>
      <c r="EL128" s="43"/>
      <c r="EM128" s="43"/>
      <c r="EN128" s="43"/>
      <c r="EO128" s="43"/>
      <c r="EP128" s="43"/>
      <c r="EQ128" s="43"/>
      <c r="ER128" s="43"/>
      <c r="ES128" s="43"/>
      <c r="ET128" s="43"/>
      <c r="EU128" s="43"/>
      <c r="EV128" s="43"/>
      <c r="EW128" s="43"/>
      <c r="EX128" s="43"/>
      <c r="EY128" s="43"/>
      <c r="EZ128" s="43"/>
      <c r="FA128" s="43"/>
      <c r="FB128" s="43"/>
      <c r="FC128" s="43"/>
      <c r="FD128" s="43"/>
      <c r="FE128" s="43"/>
      <c r="FF128" s="43"/>
      <c r="FG128" s="43"/>
      <c r="FH128" s="43"/>
      <c r="FI128" s="43"/>
      <c r="FJ128" s="43"/>
      <c r="FK128" s="43"/>
      <c r="FL128" s="43"/>
      <c r="FM128" s="43"/>
      <c r="FN128" s="43"/>
      <c r="FO128" s="43"/>
      <c r="FP128" s="43"/>
      <c r="FQ128" s="43"/>
      <c r="FR128" s="43"/>
      <c r="FS128" s="43"/>
      <c r="FT128" s="43"/>
      <c r="FU128" s="43"/>
      <c r="FV128" s="43"/>
      <c r="FW128" s="43"/>
      <c r="FX128" s="43"/>
      <c r="FY128" s="43"/>
      <c r="FZ128" s="43"/>
      <c r="GA128" s="43"/>
      <c r="GB128" s="43"/>
      <c r="GC128" s="43"/>
      <c r="GD128" s="43"/>
      <c r="GE128" s="43"/>
      <c r="GF128" s="43"/>
      <c r="GG128" s="43"/>
      <c r="GH128" s="43"/>
      <c r="GI128" s="43"/>
      <c r="GJ128" s="43"/>
      <c r="GK128" s="43"/>
      <c r="GL128" s="43"/>
      <c r="GM128" s="43"/>
      <c r="GN128" s="43"/>
      <c r="GO128" s="43"/>
      <c r="GP128" s="43"/>
      <c r="GQ128" s="43"/>
      <c r="GR128" s="43"/>
      <c r="GS128" s="43"/>
      <c r="GT128" s="43"/>
      <c r="GU128" s="43"/>
      <c r="GV128" s="43"/>
      <c r="GW128" s="43"/>
      <c r="GX128" s="43"/>
      <c r="GY128" s="43"/>
      <c r="GZ128" s="43"/>
      <c r="HA128" s="43"/>
      <c r="HB128" s="43"/>
      <c r="HC128" s="43"/>
      <c r="HD128" s="43"/>
      <c r="HE128" s="43"/>
      <c r="HF128" s="43"/>
      <c r="HG128" s="43"/>
      <c r="HH128" s="43"/>
      <c r="HI128" s="43"/>
      <c r="HJ128" s="43"/>
      <c r="HK128" s="43"/>
      <c r="HL128" s="43"/>
      <c r="HM128" s="43"/>
      <c r="HN128" s="43"/>
      <c r="HO128" s="43"/>
      <c r="HP128" s="43"/>
      <c r="HQ128" s="43"/>
      <c r="HR128" s="43"/>
      <c r="HS128" s="43"/>
      <c r="HT128" s="43"/>
      <c r="HU128" s="43"/>
      <c r="HV128" s="43"/>
      <c r="HW128" s="43"/>
      <c r="HX128" s="43"/>
      <c r="HY128" s="43"/>
      <c r="HZ128" s="43"/>
      <c r="IA128" s="43"/>
      <c r="IB128" s="43"/>
      <c r="IC128" s="43"/>
      <c r="ID128" s="43"/>
      <c r="IE128" s="43"/>
      <c r="IF128" s="43"/>
      <c r="IG128" s="43"/>
      <c r="IH128" s="43"/>
      <c r="II128" s="43"/>
      <c r="IJ128" s="43"/>
      <c r="IK128" s="43"/>
      <c r="IL128" s="43"/>
      <c r="IM128" s="43"/>
      <c r="IN128" s="43"/>
      <c r="IO128" s="43"/>
      <c r="IP128" s="43"/>
      <c r="IQ128" s="43"/>
      <c r="IR128" s="43"/>
      <c r="IS128" s="43"/>
      <c r="IT128" s="43"/>
      <c r="IU128" s="43"/>
      <c r="IV128" s="43"/>
      <c r="IW128" s="43"/>
    </row>
    <row r="129" customFormat="false" ht="15.95" hidden="false" customHeight="true" outlineLevel="0" collapsed="false">
      <c r="A129" s="44" t="n">
        <f aca="false">+A128+1</f>
        <v>16</v>
      </c>
      <c r="B129" s="45" t="s">
        <v>101</v>
      </c>
      <c r="C129" s="44" t="n">
        <v>846</v>
      </c>
      <c r="D129" s="229" t="n">
        <v>1</v>
      </c>
      <c r="E129" s="151" t="n">
        <v>1</v>
      </c>
      <c r="F129" s="151" t="n">
        <v>1</v>
      </c>
      <c r="G129" s="151" t="n">
        <v>1</v>
      </c>
      <c r="H129" s="151" t="n">
        <v>1</v>
      </c>
      <c r="I129" s="151" t="n">
        <v>1</v>
      </c>
      <c r="J129" s="151" t="n">
        <v>1</v>
      </c>
      <c r="K129" s="151" t="n">
        <v>1</v>
      </c>
      <c r="L129" s="151" t="n">
        <v>1</v>
      </c>
      <c r="M129" s="151" t="n">
        <v>1</v>
      </c>
      <c r="N129" s="151" t="n">
        <v>1</v>
      </c>
      <c r="O129" s="151" t="n">
        <v>1</v>
      </c>
      <c r="P129" s="151" t="n">
        <v>1</v>
      </c>
      <c r="Q129" s="151" t="n">
        <v>1</v>
      </c>
      <c r="R129" s="151" t="n">
        <v>1</v>
      </c>
      <c r="S129" s="151" t="n">
        <v>1</v>
      </c>
      <c r="T129" s="151" t="n">
        <v>1</v>
      </c>
      <c r="U129" s="151" t="n">
        <v>1</v>
      </c>
      <c r="V129" s="151" t="n">
        <v>1</v>
      </c>
      <c r="W129" s="151" t="n">
        <v>1</v>
      </c>
      <c r="X129" s="151" t="n">
        <v>1</v>
      </c>
      <c r="Y129" s="151" t="n">
        <v>1</v>
      </c>
      <c r="Z129" s="151" t="n">
        <v>1</v>
      </c>
      <c r="AA129" s="151" t="n">
        <v>1</v>
      </c>
      <c r="AB129" s="151" t="n">
        <v>1</v>
      </c>
      <c r="AC129" s="151" t="n">
        <v>1</v>
      </c>
      <c r="AD129" s="151" t="n">
        <v>1</v>
      </c>
      <c r="AE129" s="151" t="n">
        <v>1</v>
      </c>
      <c r="AF129" s="151" t="n">
        <v>1</v>
      </c>
      <c r="AG129" s="151" t="n">
        <v>1</v>
      </c>
      <c r="AH129" s="152" t="n">
        <v>1</v>
      </c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43"/>
      <c r="BJ129" s="43"/>
      <c r="BK129" s="43"/>
      <c r="BL129" s="43"/>
      <c r="BM129" s="43"/>
      <c r="BN129" s="43"/>
      <c r="BO129" s="43"/>
      <c r="BP129" s="43"/>
      <c r="BQ129" s="43"/>
      <c r="BR129" s="43"/>
      <c r="BS129" s="43"/>
      <c r="BT129" s="43"/>
      <c r="BU129" s="43"/>
      <c r="BV129" s="43"/>
      <c r="BW129" s="43"/>
      <c r="BX129" s="43"/>
      <c r="BY129" s="43"/>
      <c r="BZ129" s="43"/>
      <c r="CA129" s="43"/>
      <c r="CB129" s="43"/>
      <c r="CC129" s="43"/>
      <c r="CD129" s="43"/>
      <c r="CE129" s="43"/>
      <c r="CF129" s="43"/>
      <c r="CG129" s="43"/>
      <c r="CH129" s="43"/>
      <c r="CI129" s="43"/>
      <c r="CJ129" s="43"/>
      <c r="CK129" s="43"/>
      <c r="CL129" s="43"/>
      <c r="CM129" s="43"/>
      <c r="CN129" s="43"/>
      <c r="CO129" s="43"/>
      <c r="CP129" s="43"/>
      <c r="CQ129" s="43"/>
      <c r="CR129" s="43"/>
      <c r="CS129" s="43"/>
      <c r="CT129" s="43"/>
      <c r="CU129" s="43"/>
      <c r="CV129" s="43"/>
      <c r="CW129" s="43"/>
      <c r="CX129" s="43"/>
      <c r="CY129" s="43"/>
      <c r="CZ129" s="43"/>
      <c r="DA129" s="43"/>
      <c r="DB129" s="43"/>
      <c r="DC129" s="43"/>
      <c r="DD129" s="43"/>
      <c r="DE129" s="43"/>
      <c r="DF129" s="43"/>
      <c r="DG129" s="43"/>
      <c r="DH129" s="43"/>
      <c r="DI129" s="43"/>
      <c r="DJ129" s="43"/>
      <c r="DK129" s="43"/>
      <c r="DL129" s="43"/>
      <c r="DM129" s="43"/>
      <c r="DN129" s="43"/>
      <c r="DO129" s="43"/>
      <c r="DP129" s="43"/>
      <c r="DQ129" s="43"/>
      <c r="DR129" s="43"/>
      <c r="DS129" s="43"/>
      <c r="DT129" s="43"/>
      <c r="DU129" s="43"/>
      <c r="DV129" s="43"/>
      <c r="DW129" s="43"/>
      <c r="DX129" s="43"/>
      <c r="DY129" s="43"/>
      <c r="DZ129" s="43"/>
      <c r="EA129" s="43"/>
      <c r="EB129" s="43"/>
      <c r="EC129" s="43"/>
      <c r="ED129" s="43"/>
      <c r="EE129" s="43"/>
      <c r="EF129" s="43"/>
      <c r="EG129" s="43"/>
      <c r="EH129" s="43"/>
      <c r="EI129" s="43"/>
      <c r="EJ129" s="43"/>
      <c r="EK129" s="43"/>
      <c r="EL129" s="43"/>
      <c r="EM129" s="43"/>
      <c r="EN129" s="43"/>
      <c r="EO129" s="43"/>
      <c r="EP129" s="43"/>
      <c r="EQ129" s="43"/>
      <c r="ER129" s="43"/>
      <c r="ES129" s="43"/>
      <c r="ET129" s="43"/>
      <c r="EU129" s="43"/>
      <c r="EV129" s="43"/>
      <c r="EW129" s="43"/>
      <c r="EX129" s="43"/>
      <c r="EY129" s="43"/>
      <c r="EZ129" s="43"/>
      <c r="FA129" s="43"/>
      <c r="FB129" s="43"/>
      <c r="FC129" s="43"/>
      <c r="FD129" s="43"/>
      <c r="FE129" s="43"/>
      <c r="FF129" s="43"/>
      <c r="FG129" s="43"/>
      <c r="FH129" s="43"/>
      <c r="FI129" s="43"/>
      <c r="FJ129" s="43"/>
      <c r="FK129" s="43"/>
      <c r="FL129" s="43"/>
      <c r="FM129" s="43"/>
      <c r="FN129" s="43"/>
      <c r="FO129" s="43"/>
      <c r="FP129" s="43"/>
      <c r="FQ129" s="43"/>
      <c r="FR129" s="43"/>
      <c r="FS129" s="43"/>
      <c r="FT129" s="43"/>
      <c r="FU129" s="43"/>
      <c r="FV129" s="43"/>
      <c r="FW129" s="43"/>
      <c r="FX129" s="43"/>
      <c r="FY129" s="43"/>
      <c r="FZ129" s="43"/>
      <c r="GA129" s="43"/>
      <c r="GB129" s="43"/>
      <c r="GC129" s="43"/>
      <c r="GD129" s="43"/>
      <c r="GE129" s="43"/>
      <c r="GF129" s="43"/>
      <c r="GG129" s="43"/>
      <c r="GH129" s="43"/>
      <c r="GI129" s="43"/>
      <c r="GJ129" s="43"/>
      <c r="GK129" s="43"/>
      <c r="GL129" s="43"/>
      <c r="GM129" s="43"/>
      <c r="GN129" s="43"/>
      <c r="GO129" s="43"/>
      <c r="GP129" s="43"/>
      <c r="GQ129" s="43"/>
      <c r="GR129" s="43"/>
      <c r="GS129" s="43"/>
      <c r="GT129" s="43"/>
      <c r="GU129" s="43"/>
      <c r="GV129" s="43"/>
      <c r="GW129" s="43"/>
      <c r="GX129" s="43"/>
      <c r="GY129" s="43"/>
      <c r="GZ129" s="43"/>
      <c r="HA129" s="43"/>
      <c r="HB129" s="43"/>
      <c r="HC129" s="43"/>
      <c r="HD129" s="43"/>
      <c r="HE129" s="43"/>
      <c r="HF129" s="43"/>
      <c r="HG129" s="43"/>
      <c r="HH129" s="43"/>
      <c r="HI129" s="43"/>
      <c r="HJ129" s="43"/>
      <c r="HK129" s="43"/>
      <c r="HL129" s="43"/>
      <c r="HM129" s="43"/>
      <c r="HN129" s="43"/>
      <c r="HO129" s="43"/>
      <c r="HP129" s="43"/>
      <c r="HQ129" s="43"/>
      <c r="HR129" s="43"/>
      <c r="HS129" s="43"/>
      <c r="HT129" s="43"/>
      <c r="HU129" s="43"/>
      <c r="HV129" s="43"/>
      <c r="HW129" s="43"/>
      <c r="HX129" s="43"/>
      <c r="HY129" s="43"/>
      <c r="HZ129" s="43"/>
      <c r="IA129" s="43"/>
      <c r="IB129" s="43"/>
      <c r="IC129" s="43"/>
      <c r="ID129" s="43"/>
      <c r="IE129" s="43"/>
      <c r="IF129" s="43"/>
      <c r="IG129" s="43"/>
      <c r="IH129" s="43"/>
      <c r="II129" s="43"/>
      <c r="IJ129" s="43"/>
      <c r="IK129" s="43"/>
      <c r="IL129" s="43"/>
      <c r="IM129" s="43"/>
      <c r="IN129" s="43"/>
      <c r="IO129" s="43"/>
      <c r="IP129" s="43"/>
      <c r="IQ129" s="43"/>
      <c r="IR129" s="43"/>
      <c r="IS129" s="43"/>
      <c r="IT129" s="43"/>
      <c r="IU129" s="43"/>
      <c r="IV129" s="43"/>
      <c r="IW129" s="43"/>
    </row>
    <row r="130" customFormat="false" ht="15.95" hidden="false" customHeight="true" outlineLevel="0" collapsed="false">
      <c r="A130" s="44" t="n">
        <f aca="false">+A129+1</f>
        <v>17</v>
      </c>
      <c r="B130" s="45" t="s">
        <v>102</v>
      </c>
      <c r="C130" s="44" t="n">
        <v>846</v>
      </c>
      <c r="D130" s="229" t="n">
        <v>1</v>
      </c>
      <c r="E130" s="151" t="n">
        <v>1</v>
      </c>
      <c r="F130" s="151" t="n">
        <v>1</v>
      </c>
      <c r="G130" s="151" t="n">
        <v>1</v>
      </c>
      <c r="H130" s="151" t="n">
        <v>1</v>
      </c>
      <c r="I130" s="151" t="n">
        <v>1</v>
      </c>
      <c r="J130" s="151" t="n">
        <v>1</v>
      </c>
      <c r="K130" s="151" t="n">
        <v>1</v>
      </c>
      <c r="L130" s="151" t="n">
        <v>1</v>
      </c>
      <c r="M130" s="151" t="n">
        <v>1</v>
      </c>
      <c r="N130" s="151" t="n">
        <v>1</v>
      </c>
      <c r="O130" s="151" t="n">
        <v>1</v>
      </c>
      <c r="P130" s="151" t="n">
        <v>1</v>
      </c>
      <c r="Q130" s="151" t="n">
        <v>1</v>
      </c>
      <c r="R130" s="151" t="n">
        <v>1</v>
      </c>
      <c r="S130" s="151" t="n">
        <v>1</v>
      </c>
      <c r="T130" s="151" t="n">
        <v>1</v>
      </c>
      <c r="U130" s="151" t="n">
        <v>1</v>
      </c>
      <c r="V130" s="151" t="n">
        <v>1</v>
      </c>
      <c r="W130" s="151" t="n">
        <v>1</v>
      </c>
      <c r="X130" s="151" t="n">
        <v>1</v>
      </c>
      <c r="Y130" s="151" t="n">
        <v>1</v>
      </c>
      <c r="Z130" s="151" t="n">
        <v>1</v>
      </c>
      <c r="AA130" s="151" t="n">
        <v>1</v>
      </c>
      <c r="AB130" s="151" t="n">
        <v>1</v>
      </c>
      <c r="AC130" s="151" t="n">
        <v>1</v>
      </c>
      <c r="AD130" s="151" t="n">
        <v>1</v>
      </c>
      <c r="AE130" s="151" t="n">
        <v>1</v>
      </c>
      <c r="AF130" s="151" t="n">
        <v>1</v>
      </c>
      <c r="AG130" s="151" t="n">
        <v>1</v>
      </c>
      <c r="AH130" s="152" t="n">
        <v>1</v>
      </c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3"/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3"/>
      <c r="BU130" s="43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3"/>
      <c r="CQ130" s="43"/>
      <c r="CR130" s="43"/>
      <c r="CS130" s="43"/>
      <c r="CT130" s="43"/>
      <c r="CU130" s="43"/>
      <c r="CV130" s="43"/>
      <c r="CW130" s="43"/>
      <c r="CX130" s="43"/>
      <c r="CY130" s="43"/>
      <c r="CZ130" s="43"/>
      <c r="DA130" s="43"/>
      <c r="DB130" s="43"/>
      <c r="DC130" s="43"/>
      <c r="DD130" s="43"/>
      <c r="DE130" s="43"/>
      <c r="DF130" s="43"/>
      <c r="DG130" s="43"/>
      <c r="DH130" s="43"/>
      <c r="DI130" s="43"/>
      <c r="DJ130" s="43"/>
      <c r="DK130" s="43"/>
      <c r="DL130" s="43"/>
      <c r="DM130" s="43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  <c r="DX130" s="43"/>
      <c r="DY130" s="43"/>
      <c r="DZ130" s="43"/>
      <c r="EA130" s="43"/>
      <c r="EB130" s="43"/>
      <c r="EC130" s="43"/>
      <c r="ED130" s="43"/>
      <c r="EE130" s="43"/>
      <c r="EF130" s="43"/>
      <c r="EG130" s="43"/>
      <c r="EH130" s="43"/>
      <c r="EI130" s="43"/>
      <c r="EJ130" s="43"/>
      <c r="EK130" s="43"/>
      <c r="EL130" s="43"/>
      <c r="EM130" s="43"/>
      <c r="EN130" s="43"/>
      <c r="EO130" s="43"/>
      <c r="EP130" s="43"/>
      <c r="EQ130" s="43"/>
      <c r="ER130" s="43"/>
      <c r="ES130" s="43"/>
      <c r="ET130" s="43"/>
      <c r="EU130" s="43"/>
      <c r="EV130" s="43"/>
      <c r="EW130" s="43"/>
      <c r="EX130" s="43"/>
      <c r="EY130" s="43"/>
      <c r="EZ130" s="43"/>
      <c r="FA130" s="43"/>
      <c r="FB130" s="43"/>
      <c r="FC130" s="43"/>
      <c r="FD130" s="43"/>
      <c r="FE130" s="43"/>
      <c r="FF130" s="43"/>
      <c r="FG130" s="43"/>
      <c r="FH130" s="43"/>
      <c r="FI130" s="43"/>
      <c r="FJ130" s="43"/>
      <c r="FK130" s="43"/>
      <c r="FL130" s="43"/>
      <c r="FM130" s="43"/>
      <c r="FN130" s="43"/>
      <c r="FO130" s="43"/>
      <c r="FP130" s="43"/>
      <c r="FQ130" s="43"/>
      <c r="FR130" s="43"/>
      <c r="FS130" s="43"/>
      <c r="FT130" s="43"/>
      <c r="FU130" s="43"/>
      <c r="FV130" s="43"/>
      <c r="FW130" s="43"/>
      <c r="FX130" s="43"/>
      <c r="FY130" s="43"/>
      <c r="FZ130" s="43"/>
      <c r="GA130" s="43"/>
      <c r="GB130" s="43"/>
      <c r="GC130" s="43"/>
      <c r="GD130" s="43"/>
      <c r="GE130" s="43"/>
      <c r="GF130" s="43"/>
      <c r="GG130" s="43"/>
      <c r="GH130" s="43"/>
      <c r="GI130" s="43"/>
      <c r="GJ130" s="43"/>
      <c r="GK130" s="43"/>
      <c r="GL130" s="43"/>
      <c r="GM130" s="43"/>
      <c r="GN130" s="43"/>
      <c r="GO130" s="43"/>
      <c r="GP130" s="43"/>
      <c r="GQ130" s="43"/>
      <c r="GR130" s="43"/>
      <c r="GS130" s="43"/>
      <c r="GT130" s="43"/>
      <c r="GU130" s="43"/>
      <c r="GV130" s="43"/>
      <c r="GW130" s="43"/>
      <c r="GX130" s="43"/>
      <c r="GY130" s="43"/>
      <c r="GZ130" s="43"/>
      <c r="HA130" s="43"/>
      <c r="HB130" s="43"/>
      <c r="HC130" s="43"/>
      <c r="HD130" s="43"/>
      <c r="HE130" s="43"/>
      <c r="HF130" s="43"/>
      <c r="HG130" s="43"/>
      <c r="HH130" s="43"/>
      <c r="HI130" s="43"/>
      <c r="HJ130" s="43"/>
      <c r="HK130" s="43"/>
      <c r="HL130" s="43"/>
      <c r="HM130" s="43"/>
      <c r="HN130" s="43"/>
      <c r="HO130" s="43"/>
      <c r="HP130" s="43"/>
      <c r="HQ130" s="43"/>
      <c r="HR130" s="43"/>
      <c r="HS130" s="43"/>
      <c r="HT130" s="43"/>
      <c r="HU130" s="43"/>
      <c r="HV130" s="43"/>
      <c r="HW130" s="43"/>
      <c r="HX130" s="43"/>
      <c r="HY130" s="43"/>
      <c r="HZ130" s="43"/>
      <c r="IA130" s="43"/>
      <c r="IB130" s="43"/>
      <c r="IC130" s="43"/>
      <c r="ID130" s="43"/>
      <c r="IE130" s="43"/>
      <c r="IF130" s="43"/>
      <c r="IG130" s="43"/>
      <c r="IH130" s="43"/>
      <c r="II130" s="43"/>
      <c r="IJ130" s="43"/>
      <c r="IK130" s="43"/>
      <c r="IL130" s="43"/>
      <c r="IM130" s="43"/>
      <c r="IN130" s="43"/>
      <c r="IO130" s="43"/>
      <c r="IP130" s="43"/>
      <c r="IQ130" s="43"/>
      <c r="IR130" s="43"/>
      <c r="IS130" s="43"/>
      <c r="IT130" s="43"/>
      <c r="IU130" s="43"/>
      <c r="IV130" s="43"/>
      <c r="IW130" s="43"/>
    </row>
    <row r="131" customFormat="false" ht="15.95" hidden="false" customHeight="true" outlineLevel="0" collapsed="false">
      <c r="A131" s="44" t="n">
        <f aca="false">+A130+1</f>
        <v>18</v>
      </c>
      <c r="B131" s="45" t="s">
        <v>103</v>
      </c>
      <c r="C131" s="44" t="n">
        <v>846</v>
      </c>
      <c r="D131" s="229" t="n">
        <v>1</v>
      </c>
      <c r="E131" s="151" t="n">
        <v>1</v>
      </c>
      <c r="F131" s="151" t="n">
        <v>1</v>
      </c>
      <c r="G131" s="151" t="n">
        <v>1</v>
      </c>
      <c r="H131" s="151" t="n">
        <v>1</v>
      </c>
      <c r="I131" s="151" t="n">
        <v>1</v>
      </c>
      <c r="J131" s="151" t="n">
        <v>1</v>
      </c>
      <c r="K131" s="151" t="n">
        <v>1</v>
      </c>
      <c r="L131" s="151" t="n">
        <v>1</v>
      </c>
      <c r="M131" s="151" t="n">
        <v>1</v>
      </c>
      <c r="N131" s="151" t="n">
        <v>1</v>
      </c>
      <c r="O131" s="151" t="n">
        <v>1</v>
      </c>
      <c r="P131" s="151" t="n">
        <v>1</v>
      </c>
      <c r="Q131" s="151" t="n">
        <v>1</v>
      </c>
      <c r="R131" s="151" t="n">
        <v>1</v>
      </c>
      <c r="S131" s="151" t="n">
        <v>1</v>
      </c>
      <c r="T131" s="151" t="n">
        <v>1</v>
      </c>
      <c r="U131" s="151" t="n">
        <v>1</v>
      </c>
      <c r="V131" s="151" t="n">
        <v>1</v>
      </c>
      <c r="W131" s="151" t="n">
        <v>1</v>
      </c>
      <c r="X131" s="151" t="n">
        <v>1</v>
      </c>
      <c r="Y131" s="151" t="n">
        <v>1</v>
      </c>
      <c r="Z131" s="151" t="n">
        <v>1</v>
      </c>
      <c r="AA131" s="151" t="n">
        <v>1</v>
      </c>
      <c r="AB131" s="151" t="n">
        <v>1</v>
      </c>
      <c r="AC131" s="151" t="n">
        <v>1</v>
      </c>
      <c r="AD131" s="151" t="n">
        <v>1</v>
      </c>
      <c r="AE131" s="151" t="n">
        <v>1</v>
      </c>
      <c r="AF131" s="151" t="n">
        <v>1</v>
      </c>
      <c r="AG131" s="151" t="n">
        <v>1</v>
      </c>
      <c r="AH131" s="152" t="n">
        <v>1</v>
      </c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3"/>
      <c r="AU131" s="43"/>
      <c r="AV131" s="43"/>
      <c r="AW131" s="43"/>
      <c r="AX131" s="43"/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43"/>
      <c r="BJ131" s="43"/>
      <c r="BK131" s="43"/>
      <c r="BL131" s="43"/>
      <c r="BM131" s="43"/>
      <c r="BN131" s="43"/>
      <c r="BO131" s="43"/>
      <c r="BP131" s="43"/>
      <c r="BQ131" s="43"/>
      <c r="BR131" s="43"/>
      <c r="BS131" s="43"/>
      <c r="BT131" s="43"/>
      <c r="BU131" s="43"/>
      <c r="BV131" s="43"/>
      <c r="BW131" s="43"/>
      <c r="BX131" s="43"/>
      <c r="BY131" s="43"/>
      <c r="BZ131" s="43"/>
      <c r="CA131" s="43"/>
      <c r="CB131" s="43"/>
      <c r="CC131" s="43"/>
      <c r="CD131" s="43"/>
      <c r="CE131" s="43"/>
      <c r="CF131" s="43"/>
      <c r="CG131" s="43"/>
      <c r="CH131" s="43"/>
      <c r="CI131" s="43"/>
      <c r="CJ131" s="43"/>
      <c r="CK131" s="43"/>
      <c r="CL131" s="43"/>
      <c r="CM131" s="43"/>
      <c r="CN131" s="43"/>
      <c r="CO131" s="43"/>
      <c r="CP131" s="43"/>
      <c r="CQ131" s="43"/>
      <c r="CR131" s="43"/>
      <c r="CS131" s="43"/>
      <c r="CT131" s="43"/>
      <c r="CU131" s="43"/>
      <c r="CV131" s="43"/>
      <c r="CW131" s="43"/>
      <c r="CX131" s="43"/>
      <c r="CY131" s="43"/>
      <c r="CZ131" s="43"/>
      <c r="DA131" s="43"/>
      <c r="DB131" s="43"/>
      <c r="DC131" s="43"/>
      <c r="DD131" s="43"/>
      <c r="DE131" s="43"/>
      <c r="DF131" s="43"/>
      <c r="DG131" s="43"/>
      <c r="DH131" s="43"/>
      <c r="DI131" s="43"/>
      <c r="DJ131" s="43"/>
      <c r="DK131" s="43"/>
      <c r="DL131" s="43"/>
      <c r="DM131" s="43"/>
      <c r="DN131" s="43"/>
      <c r="DO131" s="43"/>
      <c r="DP131" s="43"/>
      <c r="DQ131" s="43"/>
      <c r="DR131" s="43"/>
      <c r="DS131" s="43"/>
      <c r="DT131" s="43"/>
      <c r="DU131" s="43"/>
      <c r="DV131" s="43"/>
      <c r="DW131" s="43"/>
      <c r="DX131" s="43"/>
      <c r="DY131" s="43"/>
      <c r="DZ131" s="43"/>
      <c r="EA131" s="43"/>
      <c r="EB131" s="43"/>
      <c r="EC131" s="43"/>
      <c r="ED131" s="43"/>
      <c r="EE131" s="43"/>
      <c r="EF131" s="43"/>
      <c r="EG131" s="43"/>
      <c r="EH131" s="43"/>
      <c r="EI131" s="43"/>
      <c r="EJ131" s="43"/>
      <c r="EK131" s="43"/>
      <c r="EL131" s="43"/>
      <c r="EM131" s="43"/>
      <c r="EN131" s="43"/>
      <c r="EO131" s="43"/>
      <c r="EP131" s="43"/>
      <c r="EQ131" s="43"/>
      <c r="ER131" s="43"/>
      <c r="ES131" s="43"/>
      <c r="ET131" s="43"/>
      <c r="EU131" s="43"/>
      <c r="EV131" s="43"/>
      <c r="EW131" s="43"/>
      <c r="EX131" s="43"/>
      <c r="EY131" s="43"/>
      <c r="EZ131" s="43"/>
      <c r="FA131" s="43"/>
      <c r="FB131" s="43"/>
      <c r="FC131" s="43"/>
      <c r="FD131" s="43"/>
      <c r="FE131" s="43"/>
      <c r="FF131" s="43"/>
      <c r="FG131" s="43"/>
      <c r="FH131" s="43"/>
      <c r="FI131" s="43"/>
      <c r="FJ131" s="43"/>
      <c r="FK131" s="43"/>
      <c r="FL131" s="43"/>
      <c r="FM131" s="43"/>
      <c r="FN131" s="43"/>
      <c r="FO131" s="43"/>
      <c r="FP131" s="43"/>
      <c r="FQ131" s="43"/>
      <c r="FR131" s="43"/>
      <c r="FS131" s="43"/>
      <c r="FT131" s="43"/>
      <c r="FU131" s="43"/>
      <c r="FV131" s="43"/>
      <c r="FW131" s="43"/>
      <c r="FX131" s="43"/>
      <c r="FY131" s="43"/>
      <c r="FZ131" s="43"/>
      <c r="GA131" s="43"/>
      <c r="GB131" s="43"/>
      <c r="GC131" s="43"/>
      <c r="GD131" s="43"/>
      <c r="GE131" s="43"/>
      <c r="GF131" s="43"/>
      <c r="GG131" s="43"/>
      <c r="GH131" s="43"/>
      <c r="GI131" s="43"/>
      <c r="GJ131" s="43"/>
      <c r="GK131" s="43"/>
      <c r="GL131" s="43"/>
      <c r="GM131" s="43"/>
      <c r="GN131" s="43"/>
      <c r="GO131" s="43"/>
      <c r="GP131" s="43"/>
      <c r="GQ131" s="43"/>
      <c r="GR131" s="43"/>
      <c r="GS131" s="43"/>
      <c r="GT131" s="43"/>
      <c r="GU131" s="43"/>
      <c r="GV131" s="43"/>
      <c r="GW131" s="43"/>
      <c r="GX131" s="43"/>
      <c r="GY131" s="43"/>
      <c r="GZ131" s="43"/>
      <c r="HA131" s="43"/>
      <c r="HB131" s="43"/>
      <c r="HC131" s="43"/>
      <c r="HD131" s="43"/>
      <c r="HE131" s="43"/>
      <c r="HF131" s="43"/>
      <c r="HG131" s="43"/>
      <c r="HH131" s="43"/>
      <c r="HI131" s="43"/>
      <c r="HJ131" s="43"/>
      <c r="HK131" s="43"/>
      <c r="HL131" s="43"/>
      <c r="HM131" s="43"/>
      <c r="HN131" s="43"/>
      <c r="HO131" s="43"/>
      <c r="HP131" s="43"/>
      <c r="HQ131" s="43"/>
      <c r="HR131" s="43"/>
      <c r="HS131" s="43"/>
      <c r="HT131" s="43"/>
      <c r="HU131" s="43"/>
      <c r="HV131" s="43"/>
      <c r="HW131" s="43"/>
      <c r="HX131" s="43"/>
      <c r="HY131" s="43"/>
      <c r="HZ131" s="43"/>
      <c r="IA131" s="43"/>
      <c r="IB131" s="43"/>
      <c r="IC131" s="43"/>
      <c r="ID131" s="43"/>
      <c r="IE131" s="43"/>
      <c r="IF131" s="43"/>
      <c r="IG131" s="43"/>
      <c r="IH131" s="43"/>
      <c r="II131" s="43"/>
      <c r="IJ131" s="43"/>
      <c r="IK131" s="43"/>
      <c r="IL131" s="43"/>
      <c r="IM131" s="43"/>
      <c r="IN131" s="43"/>
      <c r="IO131" s="43"/>
      <c r="IP131" s="43"/>
      <c r="IQ131" s="43"/>
      <c r="IR131" s="43"/>
      <c r="IS131" s="43"/>
      <c r="IT131" s="43"/>
      <c r="IU131" s="43"/>
      <c r="IV131" s="43"/>
      <c r="IW131" s="43"/>
    </row>
    <row r="132" customFormat="false" ht="15.95" hidden="false" customHeight="true" outlineLevel="0" collapsed="false">
      <c r="A132" s="44" t="n">
        <f aca="false">+A131+1</f>
        <v>19</v>
      </c>
      <c r="B132" s="45" t="s">
        <v>104</v>
      </c>
      <c r="C132" s="44" t="n">
        <v>683</v>
      </c>
      <c r="D132" s="229" t="n">
        <v>1</v>
      </c>
      <c r="E132" s="151" t="n">
        <v>1</v>
      </c>
      <c r="F132" s="151" t="n">
        <v>1</v>
      </c>
      <c r="G132" s="151" t="n">
        <v>1</v>
      </c>
      <c r="H132" s="151" t="n">
        <v>1</v>
      </c>
      <c r="I132" s="151" t="n">
        <v>1</v>
      </c>
      <c r="J132" s="151" t="n">
        <v>1</v>
      </c>
      <c r="K132" s="151" t="n">
        <v>1</v>
      </c>
      <c r="L132" s="151" t="n">
        <v>1</v>
      </c>
      <c r="M132" s="151" t="n">
        <v>1</v>
      </c>
      <c r="N132" s="151" t="n">
        <v>1</v>
      </c>
      <c r="O132" s="151" t="n">
        <v>1</v>
      </c>
      <c r="P132" s="151" t="n">
        <v>1</v>
      </c>
      <c r="Q132" s="151" t="n">
        <v>1</v>
      </c>
      <c r="R132" s="151" t="n">
        <v>1</v>
      </c>
      <c r="S132" s="151" t="n">
        <v>1</v>
      </c>
      <c r="T132" s="151" t="n">
        <v>1</v>
      </c>
      <c r="U132" s="151" t="n">
        <v>1</v>
      </c>
      <c r="V132" s="151" t="n">
        <v>1</v>
      </c>
      <c r="W132" s="151" t="n">
        <v>1</v>
      </c>
      <c r="X132" s="151" t="n">
        <v>1</v>
      </c>
      <c r="Y132" s="151" t="n">
        <v>1</v>
      </c>
      <c r="Z132" s="151" t="n">
        <v>1</v>
      </c>
      <c r="AA132" s="151" t="n">
        <v>1</v>
      </c>
      <c r="AB132" s="151" t="n">
        <v>1</v>
      </c>
      <c r="AC132" s="151" t="n">
        <v>1</v>
      </c>
      <c r="AD132" s="151" t="n">
        <v>1</v>
      </c>
      <c r="AE132" s="151" t="n">
        <v>1</v>
      </c>
      <c r="AF132" s="151" t="n">
        <v>1</v>
      </c>
      <c r="AG132" s="151" t="n">
        <v>1</v>
      </c>
      <c r="AH132" s="152" t="n">
        <v>1</v>
      </c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43"/>
      <c r="BJ132" s="43"/>
      <c r="BK132" s="43"/>
      <c r="BL132" s="43"/>
      <c r="BM132" s="43"/>
      <c r="BN132" s="43"/>
      <c r="BO132" s="43"/>
      <c r="BP132" s="43"/>
      <c r="BQ132" s="43"/>
      <c r="BR132" s="43"/>
      <c r="BS132" s="43"/>
      <c r="BT132" s="43"/>
      <c r="BU132" s="43"/>
      <c r="BV132" s="43"/>
      <c r="BW132" s="43"/>
      <c r="BX132" s="43"/>
      <c r="BY132" s="43"/>
      <c r="BZ132" s="43"/>
      <c r="CA132" s="43"/>
      <c r="CB132" s="43"/>
      <c r="CC132" s="43"/>
      <c r="CD132" s="43"/>
      <c r="CE132" s="43"/>
      <c r="CF132" s="43"/>
      <c r="CG132" s="43"/>
      <c r="CH132" s="43"/>
      <c r="CI132" s="43"/>
      <c r="CJ132" s="43"/>
      <c r="CK132" s="43"/>
      <c r="CL132" s="43"/>
      <c r="CM132" s="43"/>
      <c r="CN132" s="43"/>
      <c r="CO132" s="43"/>
      <c r="CP132" s="43"/>
      <c r="CQ132" s="43"/>
      <c r="CR132" s="43"/>
      <c r="CS132" s="43"/>
      <c r="CT132" s="43"/>
      <c r="CU132" s="43"/>
      <c r="CV132" s="43"/>
      <c r="CW132" s="43"/>
      <c r="CX132" s="43"/>
      <c r="CY132" s="43"/>
      <c r="CZ132" s="43"/>
      <c r="DA132" s="43"/>
      <c r="DB132" s="43"/>
      <c r="DC132" s="43"/>
      <c r="DD132" s="43"/>
      <c r="DE132" s="43"/>
      <c r="DF132" s="43"/>
      <c r="DG132" s="43"/>
      <c r="DH132" s="43"/>
      <c r="DI132" s="43"/>
      <c r="DJ132" s="43"/>
      <c r="DK132" s="43"/>
      <c r="DL132" s="43"/>
      <c r="DM132" s="43"/>
      <c r="DN132" s="43"/>
      <c r="DO132" s="43"/>
      <c r="DP132" s="43"/>
      <c r="DQ132" s="43"/>
      <c r="DR132" s="43"/>
      <c r="DS132" s="43"/>
      <c r="DT132" s="43"/>
      <c r="DU132" s="43"/>
      <c r="DV132" s="43"/>
      <c r="DW132" s="43"/>
      <c r="DX132" s="43"/>
      <c r="DY132" s="43"/>
      <c r="DZ132" s="43"/>
      <c r="EA132" s="43"/>
      <c r="EB132" s="43"/>
      <c r="EC132" s="43"/>
      <c r="ED132" s="43"/>
      <c r="EE132" s="43"/>
      <c r="EF132" s="43"/>
      <c r="EG132" s="43"/>
      <c r="EH132" s="43"/>
      <c r="EI132" s="43"/>
      <c r="EJ132" s="43"/>
      <c r="EK132" s="43"/>
      <c r="EL132" s="43"/>
      <c r="EM132" s="43"/>
      <c r="EN132" s="43"/>
      <c r="EO132" s="43"/>
      <c r="EP132" s="43"/>
      <c r="EQ132" s="43"/>
      <c r="ER132" s="43"/>
      <c r="ES132" s="43"/>
      <c r="ET132" s="43"/>
      <c r="EU132" s="43"/>
      <c r="EV132" s="43"/>
      <c r="EW132" s="43"/>
      <c r="EX132" s="43"/>
      <c r="EY132" s="43"/>
      <c r="EZ132" s="43"/>
      <c r="FA132" s="43"/>
      <c r="FB132" s="43"/>
      <c r="FC132" s="43"/>
      <c r="FD132" s="43"/>
      <c r="FE132" s="43"/>
      <c r="FF132" s="43"/>
      <c r="FG132" s="43"/>
      <c r="FH132" s="43"/>
      <c r="FI132" s="43"/>
      <c r="FJ132" s="43"/>
      <c r="FK132" s="43"/>
      <c r="FL132" s="43"/>
      <c r="FM132" s="43"/>
      <c r="FN132" s="43"/>
      <c r="FO132" s="43"/>
      <c r="FP132" s="43"/>
      <c r="FQ132" s="43"/>
      <c r="FR132" s="43"/>
      <c r="FS132" s="43"/>
      <c r="FT132" s="43"/>
      <c r="FU132" s="43"/>
      <c r="FV132" s="43"/>
      <c r="FW132" s="43"/>
      <c r="FX132" s="43"/>
      <c r="FY132" s="43"/>
      <c r="FZ132" s="43"/>
      <c r="GA132" s="43"/>
      <c r="GB132" s="43"/>
      <c r="GC132" s="43"/>
      <c r="GD132" s="43"/>
      <c r="GE132" s="43"/>
      <c r="GF132" s="43"/>
      <c r="GG132" s="43"/>
      <c r="GH132" s="43"/>
      <c r="GI132" s="43"/>
      <c r="GJ132" s="43"/>
      <c r="GK132" s="43"/>
      <c r="GL132" s="43"/>
      <c r="GM132" s="43"/>
      <c r="GN132" s="43"/>
      <c r="GO132" s="43"/>
      <c r="GP132" s="43"/>
      <c r="GQ132" s="43"/>
      <c r="GR132" s="43"/>
      <c r="GS132" s="43"/>
      <c r="GT132" s="43"/>
      <c r="GU132" s="43"/>
      <c r="GV132" s="43"/>
      <c r="GW132" s="43"/>
      <c r="GX132" s="43"/>
      <c r="GY132" s="43"/>
      <c r="GZ132" s="43"/>
      <c r="HA132" s="43"/>
      <c r="HB132" s="43"/>
      <c r="HC132" s="43"/>
      <c r="HD132" s="43"/>
      <c r="HE132" s="43"/>
      <c r="HF132" s="43"/>
      <c r="HG132" s="43"/>
      <c r="HH132" s="43"/>
      <c r="HI132" s="43"/>
      <c r="HJ132" s="43"/>
      <c r="HK132" s="43"/>
      <c r="HL132" s="43"/>
      <c r="HM132" s="43"/>
      <c r="HN132" s="43"/>
      <c r="HO132" s="43"/>
      <c r="HP132" s="43"/>
      <c r="HQ132" s="43"/>
      <c r="HR132" s="43"/>
      <c r="HS132" s="43"/>
      <c r="HT132" s="43"/>
      <c r="HU132" s="43"/>
      <c r="HV132" s="43"/>
      <c r="HW132" s="43"/>
      <c r="HX132" s="43"/>
      <c r="HY132" s="43"/>
      <c r="HZ132" s="43"/>
      <c r="IA132" s="43"/>
      <c r="IB132" s="43"/>
      <c r="IC132" s="43"/>
      <c r="ID132" s="43"/>
      <c r="IE132" s="43"/>
      <c r="IF132" s="43"/>
      <c r="IG132" s="43"/>
      <c r="IH132" s="43"/>
      <c r="II132" s="43"/>
      <c r="IJ132" s="43"/>
      <c r="IK132" s="43"/>
      <c r="IL132" s="43"/>
      <c r="IM132" s="43"/>
      <c r="IN132" s="43"/>
      <c r="IO132" s="43"/>
      <c r="IP132" s="43"/>
      <c r="IQ132" s="43"/>
      <c r="IR132" s="43"/>
      <c r="IS132" s="43"/>
      <c r="IT132" s="43"/>
      <c r="IU132" s="43"/>
      <c r="IV132" s="43"/>
      <c r="IW132" s="43"/>
    </row>
    <row r="133" customFormat="false" ht="15.95" hidden="false" customHeight="true" outlineLevel="0" collapsed="false">
      <c r="A133" s="44" t="n">
        <f aca="false">+A132+1</f>
        <v>20</v>
      </c>
      <c r="B133" s="45" t="s">
        <v>105</v>
      </c>
      <c r="C133" s="44" t="n">
        <v>1148</v>
      </c>
      <c r="D133" s="229" t="n">
        <v>1</v>
      </c>
      <c r="E133" s="151" t="n">
        <v>1</v>
      </c>
      <c r="F133" s="151" t="n">
        <v>1</v>
      </c>
      <c r="G133" s="151" t="n">
        <v>1</v>
      </c>
      <c r="H133" s="151" t="n">
        <v>1</v>
      </c>
      <c r="I133" s="151" t="n">
        <v>1</v>
      </c>
      <c r="J133" s="151" t="n">
        <v>1</v>
      </c>
      <c r="K133" s="151" t="n">
        <v>1</v>
      </c>
      <c r="L133" s="151" t="n">
        <v>1</v>
      </c>
      <c r="M133" s="151" t="n">
        <v>1</v>
      </c>
      <c r="N133" s="151" t="n">
        <v>1</v>
      </c>
      <c r="O133" s="151" t="n">
        <v>1</v>
      </c>
      <c r="P133" s="151" t="n">
        <v>1</v>
      </c>
      <c r="Q133" s="151" t="n">
        <v>1</v>
      </c>
      <c r="R133" s="151" t="n">
        <v>1</v>
      </c>
      <c r="S133" s="151" t="n">
        <v>1</v>
      </c>
      <c r="T133" s="151" t="n">
        <v>1</v>
      </c>
      <c r="U133" s="151" t="n">
        <v>1</v>
      </c>
      <c r="V133" s="151" t="n">
        <v>1</v>
      </c>
      <c r="W133" s="151" t="n">
        <v>1</v>
      </c>
      <c r="X133" s="151" t="n">
        <v>1</v>
      </c>
      <c r="Y133" s="151" t="n">
        <v>1</v>
      </c>
      <c r="Z133" s="151" t="n">
        <v>1</v>
      </c>
      <c r="AA133" s="151" t="n">
        <v>1</v>
      </c>
      <c r="AB133" s="151" t="n">
        <v>1</v>
      </c>
      <c r="AC133" s="151" t="n">
        <v>1</v>
      </c>
      <c r="AD133" s="151" t="n">
        <v>1</v>
      </c>
      <c r="AE133" s="151" t="n">
        <v>1</v>
      </c>
      <c r="AF133" s="151" t="n">
        <v>1</v>
      </c>
      <c r="AG133" s="151" t="n">
        <v>1</v>
      </c>
      <c r="AH133" s="152" t="n">
        <v>1</v>
      </c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3"/>
      <c r="AU133" s="43"/>
      <c r="AV133" s="43"/>
      <c r="AW133" s="43"/>
      <c r="AX133" s="43"/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  <c r="BI133" s="43"/>
      <c r="BJ133" s="43"/>
      <c r="BK133" s="43"/>
      <c r="BL133" s="43"/>
      <c r="BM133" s="43"/>
      <c r="BN133" s="43"/>
      <c r="BO133" s="43"/>
      <c r="BP133" s="43"/>
      <c r="BQ133" s="43"/>
      <c r="BR133" s="43"/>
      <c r="BS133" s="43"/>
      <c r="BT133" s="43"/>
      <c r="BU133" s="43"/>
      <c r="BV133" s="43"/>
      <c r="BW133" s="43"/>
      <c r="BX133" s="43"/>
      <c r="BY133" s="43"/>
      <c r="BZ133" s="43"/>
      <c r="CA133" s="43"/>
      <c r="CB133" s="43"/>
      <c r="CC133" s="43"/>
      <c r="CD133" s="43"/>
      <c r="CE133" s="43"/>
      <c r="CF133" s="43"/>
      <c r="CG133" s="43"/>
      <c r="CH133" s="43"/>
      <c r="CI133" s="43"/>
      <c r="CJ133" s="43"/>
      <c r="CK133" s="43"/>
      <c r="CL133" s="43"/>
      <c r="CM133" s="43"/>
      <c r="CN133" s="43"/>
      <c r="CO133" s="43"/>
      <c r="CP133" s="43"/>
      <c r="CQ133" s="43"/>
      <c r="CR133" s="43"/>
      <c r="CS133" s="43"/>
      <c r="CT133" s="43"/>
      <c r="CU133" s="43"/>
      <c r="CV133" s="43"/>
      <c r="CW133" s="43"/>
      <c r="CX133" s="43"/>
      <c r="CY133" s="43"/>
      <c r="CZ133" s="43"/>
      <c r="DA133" s="43"/>
      <c r="DB133" s="43"/>
      <c r="DC133" s="43"/>
      <c r="DD133" s="43"/>
      <c r="DE133" s="43"/>
      <c r="DF133" s="43"/>
      <c r="DG133" s="43"/>
      <c r="DH133" s="43"/>
      <c r="DI133" s="43"/>
      <c r="DJ133" s="43"/>
      <c r="DK133" s="43"/>
      <c r="DL133" s="43"/>
      <c r="DM133" s="43"/>
      <c r="DN133" s="43"/>
      <c r="DO133" s="43"/>
      <c r="DP133" s="43"/>
      <c r="DQ133" s="43"/>
      <c r="DR133" s="43"/>
      <c r="DS133" s="43"/>
      <c r="DT133" s="43"/>
      <c r="DU133" s="43"/>
      <c r="DV133" s="43"/>
      <c r="DW133" s="43"/>
      <c r="DX133" s="43"/>
      <c r="DY133" s="43"/>
      <c r="DZ133" s="43"/>
      <c r="EA133" s="43"/>
      <c r="EB133" s="43"/>
      <c r="EC133" s="43"/>
      <c r="ED133" s="43"/>
      <c r="EE133" s="43"/>
      <c r="EF133" s="43"/>
      <c r="EG133" s="43"/>
      <c r="EH133" s="43"/>
      <c r="EI133" s="43"/>
      <c r="EJ133" s="43"/>
      <c r="EK133" s="43"/>
      <c r="EL133" s="43"/>
      <c r="EM133" s="43"/>
      <c r="EN133" s="43"/>
      <c r="EO133" s="43"/>
      <c r="EP133" s="43"/>
      <c r="EQ133" s="43"/>
      <c r="ER133" s="43"/>
      <c r="ES133" s="43"/>
      <c r="ET133" s="43"/>
      <c r="EU133" s="43"/>
      <c r="EV133" s="43"/>
      <c r="EW133" s="43"/>
      <c r="EX133" s="43"/>
      <c r="EY133" s="43"/>
      <c r="EZ133" s="43"/>
      <c r="FA133" s="43"/>
      <c r="FB133" s="43"/>
      <c r="FC133" s="43"/>
      <c r="FD133" s="43"/>
      <c r="FE133" s="43"/>
      <c r="FF133" s="43"/>
      <c r="FG133" s="43"/>
      <c r="FH133" s="43"/>
      <c r="FI133" s="43"/>
      <c r="FJ133" s="43"/>
      <c r="FK133" s="43"/>
      <c r="FL133" s="43"/>
      <c r="FM133" s="43"/>
      <c r="FN133" s="43"/>
      <c r="FO133" s="43"/>
      <c r="FP133" s="43"/>
      <c r="FQ133" s="43"/>
      <c r="FR133" s="43"/>
      <c r="FS133" s="43"/>
      <c r="FT133" s="43"/>
      <c r="FU133" s="43"/>
      <c r="FV133" s="43"/>
      <c r="FW133" s="43"/>
      <c r="FX133" s="43"/>
      <c r="FY133" s="43"/>
      <c r="FZ133" s="43"/>
      <c r="GA133" s="43"/>
      <c r="GB133" s="43"/>
      <c r="GC133" s="43"/>
      <c r="GD133" s="43"/>
      <c r="GE133" s="43"/>
      <c r="GF133" s="43"/>
      <c r="GG133" s="43"/>
      <c r="GH133" s="43"/>
      <c r="GI133" s="43"/>
      <c r="GJ133" s="43"/>
      <c r="GK133" s="43"/>
      <c r="GL133" s="43"/>
      <c r="GM133" s="43"/>
      <c r="GN133" s="43"/>
      <c r="GO133" s="43"/>
      <c r="GP133" s="43"/>
      <c r="GQ133" s="43"/>
      <c r="GR133" s="43"/>
      <c r="GS133" s="43"/>
      <c r="GT133" s="43"/>
      <c r="GU133" s="43"/>
      <c r="GV133" s="43"/>
      <c r="GW133" s="43"/>
      <c r="GX133" s="43"/>
      <c r="GY133" s="43"/>
      <c r="GZ133" s="43"/>
      <c r="HA133" s="43"/>
      <c r="HB133" s="43"/>
      <c r="HC133" s="43"/>
      <c r="HD133" s="43"/>
      <c r="HE133" s="43"/>
      <c r="HF133" s="43"/>
      <c r="HG133" s="43"/>
      <c r="HH133" s="43"/>
      <c r="HI133" s="43"/>
      <c r="HJ133" s="43"/>
      <c r="HK133" s="43"/>
      <c r="HL133" s="43"/>
      <c r="HM133" s="43"/>
      <c r="HN133" s="43"/>
      <c r="HO133" s="43"/>
      <c r="HP133" s="43"/>
      <c r="HQ133" s="43"/>
      <c r="HR133" s="43"/>
      <c r="HS133" s="43"/>
      <c r="HT133" s="43"/>
      <c r="HU133" s="43"/>
      <c r="HV133" s="43"/>
      <c r="HW133" s="43"/>
      <c r="HX133" s="43"/>
      <c r="HY133" s="43"/>
      <c r="HZ133" s="43"/>
      <c r="IA133" s="43"/>
      <c r="IB133" s="43"/>
      <c r="IC133" s="43"/>
      <c r="ID133" s="43"/>
      <c r="IE133" s="43"/>
      <c r="IF133" s="43"/>
      <c r="IG133" s="43"/>
      <c r="IH133" s="43"/>
      <c r="II133" s="43"/>
      <c r="IJ133" s="43"/>
      <c r="IK133" s="43"/>
      <c r="IL133" s="43"/>
      <c r="IM133" s="43"/>
      <c r="IN133" s="43"/>
      <c r="IO133" s="43"/>
      <c r="IP133" s="43"/>
      <c r="IQ133" s="43"/>
      <c r="IR133" s="43"/>
      <c r="IS133" s="43"/>
      <c r="IT133" s="43"/>
      <c r="IU133" s="43"/>
      <c r="IV133" s="43"/>
      <c r="IW133" s="43"/>
    </row>
    <row r="134" customFormat="false" ht="15.95" hidden="false" customHeight="true" outlineLevel="0" collapsed="false">
      <c r="A134" s="44" t="n">
        <f aca="false">+A133+1</f>
        <v>21</v>
      </c>
      <c r="B134" s="45" t="s">
        <v>106</v>
      </c>
      <c r="C134" s="44" t="n">
        <v>1148</v>
      </c>
      <c r="D134" s="229" t="n">
        <v>1</v>
      </c>
      <c r="E134" s="151" t="n">
        <v>1</v>
      </c>
      <c r="F134" s="151" t="n">
        <v>1</v>
      </c>
      <c r="G134" s="151" t="n">
        <v>1</v>
      </c>
      <c r="H134" s="151" t="n">
        <v>1</v>
      </c>
      <c r="I134" s="151" t="n">
        <v>1</v>
      </c>
      <c r="J134" s="151" t="n">
        <v>1</v>
      </c>
      <c r="K134" s="151" t="n">
        <v>1</v>
      </c>
      <c r="L134" s="151" t="n">
        <v>1</v>
      </c>
      <c r="M134" s="151" t="n">
        <v>1</v>
      </c>
      <c r="N134" s="151" t="n">
        <v>1</v>
      </c>
      <c r="O134" s="151" t="n">
        <v>1</v>
      </c>
      <c r="P134" s="151" t="n">
        <v>1</v>
      </c>
      <c r="Q134" s="151" t="n">
        <v>1</v>
      </c>
      <c r="R134" s="151" t="n">
        <v>1</v>
      </c>
      <c r="S134" s="151" t="n">
        <v>1</v>
      </c>
      <c r="T134" s="151" t="n">
        <v>1</v>
      </c>
      <c r="U134" s="151" t="n">
        <v>1</v>
      </c>
      <c r="V134" s="151" t="n">
        <v>1</v>
      </c>
      <c r="W134" s="151" t="n">
        <v>1</v>
      </c>
      <c r="X134" s="151" t="n">
        <v>1</v>
      </c>
      <c r="Y134" s="151" t="n">
        <v>1</v>
      </c>
      <c r="Z134" s="151" t="n">
        <v>1</v>
      </c>
      <c r="AA134" s="151" t="n">
        <v>1</v>
      </c>
      <c r="AB134" s="151" t="n">
        <v>1</v>
      </c>
      <c r="AC134" s="151" t="n">
        <v>1</v>
      </c>
      <c r="AD134" s="151" t="n">
        <v>1</v>
      </c>
      <c r="AE134" s="151" t="n">
        <v>1</v>
      </c>
      <c r="AF134" s="151" t="n">
        <v>1</v>
      </c>
      <c r="AG134" s="151" t="n">
        <v>1</v>
      </c>
      <c r="AH134" s="152" t="n">
        <v>1</v>
      </c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  <c r="BK134" s="43"/>
      <c r="BL134" s="43"/>
      <c r="BM134" s="43"/>
      <c r="BN134" s="43"/>
      <c r="BO134" s="43"/>
      <c r="BP134" s="43"/>
      <c r="BQ134" s="43"/>
      <c r="BR134" s="43"/>
      <c r="BS134" s="43"/>
      <c r="BT134" s="43"/>
      <c r="BU134" s="43"/>
      <c r="BV134" s="43"/>
      <c r="BW134" s="43"/>
      <c r="BX134" s="43"/>
      <c r="BY134" s="43"/>
      <c r="BZ134" s="43"/>
      <c r="CA134" s="43"/>
      <c r="CB134" s="43"/>
      <c r="CC134" s="43"/>
      <c r="CD134" s="43"/>
      <c r="CE134" s="43"/>
      <c r="CF134" s="43"/>
      <c r="CG134" s="43"/>
      <c r="CH134" s="43"/>
      <c r="CI134" s="43"/>
      <c r="CJ134" s="43"/>
      <c r="CK134" s="43"/>
      <c r="CL134" s="43"/>
      <c r="CM134" s="43"/>
      <c r="CN134" s="43"/>
      <c r="CO134" s="43"/>
      <c r="CP134" s="43"/>
      <c r="CQ134" s="43"/>
      <c r="CR134" s="43"/>
      <c r="CS134" s="43"/>
      <c r="CT134" s="43"/>
      <c r="CU134" s="43"/>
      <c r="CV134" s="43"/>
      <c r="CW134" s="43"/>
      <c r="CX134" s="43"/>
      <c r="CY134" s="43"/>
      <c r="CZ134" s="43"/>
      <c r="DA134" s="43"/>
      <c r="DB134" s="43"/>
      <c r="DC134" s="43"/>
      <c r="DD134" s="43"/>
      <c r="DE134" s="43"/>
      <c r="DF134" s="43"/>
      <c r="DG134" s="43"/>
      <c r="DH134" s="43"/>
      <c r="DI134" s="43"/>
      <c r="DJ134" s="43"/>
      <c r="DK134" s="43"/>
      <c r="DL134" s="43"/>
      <c r="DM134" s="43"/>
      <c r="DN134" s="43"/>
      <c r="DO134" s="43"/>
      <c r="DP134" s="43"/>
      <c r="DQ134" s="43"/>
      <c r="DR134" s="43"/>
      <c r="DS134" s="43"/>
      <c r="DT134" s="43"/>
      <c r="DU134" s="43"/>
      <c r="DV134" s="43"/>
      <c r="DW134" s="43"/>
      <c r="DX134" s="43"/>
      <c r="DY134" s="43"/>
      <c r="DZ134" s="43"/>
      <c r="EA134" s="43"/>
      <c r="EB134" s="43"/>
      <c r="EC134" s="43"/>
      <c r="ED134" s="43"/>
      <c r="EE134" s="43"/>
      <c r="EF134" s="43"/>
      <c r="EG134" s="43"/>
      <c r="EH134" s="43"/>
      <c r="EI134" s="43"/>
      <c r="EJ134" s="43"/>
      <c r="EK134" s="43"/>
      <c r="EL134" s="43"/>
      <c r="EM134" s="43"/>
      <c r="EN134" s="43"/>
      <c r="EO134" s="43"/>
      <c r="EP134" s="43"/>
      <c r="EQ134" s="43"/>
      <c r="ER134" s="43"/>
      <c r="ES134" s="43"/>
      <c r="ET134" s="43"/>
      <c r="EU134" s="43"/>
      <c r="EV134" s="43"/>
      <c r="EW134" s="43"/>
      <c r="EX134" s="43"/>
      <c r="EY134" s="43"/>
      <c r="EZ134" s="43"/>
      <c r="FA134" s="43"/>
      <c r="FB134" s="43"/>
      <c r="FC134" s="43"/>
      <c r="FD134" s="43"/>
      <c r="FE134" s="43"/>
      <c r="FF134" s="43"/>
      <c r="FG134" s="43"/>
      <c r="FH134" s="43"/>
      <c r="FI134" s="43"/>
      <c r="FJ134" s="43"/>
      <c r="FK134" s="43"/>
      <c r="FL134" s="43"/>
      <c r="FM134" s="43"/>
      <c r="FN134" s="43"/>
      <c r="FO134" s="43"/>
      <c r="FP134" s="43"/>
      <c r="FQ134" s="43"/>
      <c r="FR134" s="43"/>
      <c r="FS134" s="43"/>
      <c r="FT134" s="43"/>
      <c r="FU134" s="43"/>
      <c r="FV134" s="43"/>
      <c r="FW134" s="43"/>
      <c r="FX134" s="43"/>
      <c r="FY134" s="43"/>
      <c r="FZ134" s="43"/>
      <c r="GA134" s="43"/>
      <c r="GB134" s="43"/>
      <c r="GC134" s="43"/>
      <c r="GD134" s="43"/>
      <c r="GE134" s="43"/>
      <c r="GF134" s="43"/>
      <c r="GG134" s="43"/>
      <c r="GH134" s="43"/>
      <c r="GI134" s="43"/>
      <c r="GJ134" s="43"/>
      <c r="GK134" s="43"/>
      <c r="GL134" s="43"/>
      <c r="GM134" s="43"/>
      <c r="GN134" s="43"/>
      <c r="GO134" s="43"/>
      <c r="GP134" s="43"/>
      <c r="GQ134" s="43"/>
      <c r="GR134" s="43"/>
      <c r="GS134" s="43"/>
      <c r="GT134" s="43"/>
      <c r="GU134" s="43"/>
      <c r="GV134" s="43"/>
      <c r="GW134" s="43"/>
      <c r="GX134" s="43"/>
      <c r="GY134" s="43"/>
      <c r="GZ134" s="43"/>
      <c r="HA134" s="43"/>
      <c r="HB134" s="43"/>
      <c r="HC134" s="43"/>
      <c r="HD134" s="43"/>
      <c r="HE134" s="43"/>
      <c r="HF134" s="43"/>
      <c r="HG134" s="43"/>
      <c r="HH134" s="43"/>
      <c r="HI134" s="43"/>
      <c r="HJ134" s="43"/>
      <c r="HK134" s="43"/>
      <c r="HL134" s="43"/>
      <c r="HM134" s="43"/>
      <c r="HN134" s="43"/>
      <c r="HO134" s="43"/>
      <c r="HP134" s="43"/>
      <c r="HQ134" s="43"/>
      <c r="HR134" s="43"/>
      <c r="HS134" s="43"/>
      <c r="HT134" s="43"/>
      <c r="HU134" s="43"/>
      <c r="HV134" s="43"/>
      <c r="HW134" s="43"/>
      <c r="HX134" s="43"/>
      <c r="HY134" s="43"/>
      <c r="HZ134" s="43"/>
      <c r="IA134" s="43"/>
      <c r="IB134" s="43"/>
      <c r="IC134" s="43"/>
      <c r="ID134" s="43"/>
      <c r="IE134" s="43"/>
      <c r="IF134" s="43"/>
      <c r="IG134" s="43"/>
      <c r="IH134" s="43"/>
      <c r="II134" s="43"/>
      <c r="IJ134" s="43"/>
      <c r="IK134" s="43"/>
      <c r="IL134" s="43"/>
      <c r="IM134" s="43"/>
      <c r="IN134" s="43"/>
      <c r="IO134" s="43"/>
      <c r="IP134" s="43"/>
      <c r="IQ134" s="43"/>
      <c r="IR134" s="43"/>
      <c r="IS134" s="43"/>
      <c r="IT134" s="43"/>
      <c r="IU134" s="43"/>
      <c r="IV134" s="43"/>
      <c r="IW134" s="43"/>
    </row>
    <row r="135" customFormat="false" ht="15.95" hidden="false" customHeight="true" outlineLevel="0" collapsed="false">
      <c r="A135" s="44" t="n">
        <f aca="false">+A134+1</f>
        <v>22</v>
      </c>
      <c r="B135" s="45" t="s">
        <v>107</v>
      </c>
      <c r="C135" s="44" t="n">
        <v>885</v>
      </c>
      <c r="D135" s="229" t="n">
        <v>1</v>
      </c>
      <c r="E135" s="151" t="n">
        <v>1</v>
      </c>
      <c r="F135" s="151" t="n">
        <v>1</v>
      </c>
      <c r="G135" s="151" t="n">
        <v>1</v>
      </c>
      <c r="H135" s="151" t="n">
        <v>1</v>
      </c>
      <c r="I135" s="151" t="n">
        <v>1</v>
      </c>
      <c r="J135" s="151" t="n">
        <v>1</v>
      </c>
      <c r="K135" s="151" t="n">
        <v>1</v>
      </c>
      <c r="L135" s="151" t="n">
        <v>1</v>
      </c>
      <c r="M135" s="151" t="n">
        <v>1</v>
      </c>
      <c r="N135" s="151" t="n">
        <v>1</v>
      </c>
      <c r="O135" s="151" t="n">
        <v>1</v>
      </c>
      <c r="P135" s="151" t="n">
        <v>1</v>
      </c>
      <c r="Q135" s="151" t="n">
        <v>1</v>
      </c>
      <c r="R135" s="151" t="n">
        <v>1</v>
      </c>
      <c r="S135" s="151" t="n">
        <v>1</v>
      </c>
      <c r="T135" s="151" t="n">
        <v>1</v>
      </c>
      <c r="U135" s="151" t="n">
        <v>1</v>
      </c>
      <c r="V135" s="151" t="n">
        <v>1</v>
      </c>
      <c r="W135" s="151" t="n">
        <v>1</v>
      </c>
      <c r="X135" s="151" t="n">
        <v>1</v>
      </c>
      <c r="Y135" s="151" t="n">
        <v>1</v>
      </c>
      <c r="Z135" s="151" t="n">
        <v>1</v>
      </c>
      <c r="AA135" s="151" t="n">
        <v>1</v>
      </c>
      <c r="AB135" s="151" t="n">
        <v>1</v>
      </c>
      <c r="AC135" s="151" t="n">
        <v>1</v>
      </c>
      <c r="AD135" s="151" t="n">
        <v>1</v>
      </c>
      <c r="AE135" s="151" t="n">
        <v>1</v>
      </c>
      <c r="AF135" s="151" t="n">
        <v>1</v>
      </c>
      <c r="AG135" s="151" t="n">
        <v>1</v>
      </c>
      <c r="AH135" s="152" t="n">
        <v>1</v>
      </c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43"/>
      <c r="AU135" s="43"/>
      <c r="AV135" s="43"/>
      <c r="AW135" s="43"/>
      <c r="AX135" s="43"/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43"/>
      <c r="BJ135" s="43"/>
      <c r="BK135" s="43"/>
      <c r="BL135" s="43"/>
      <c r="BM135" s="43"/>
      <c r="BN135" s="43"/>
      <c r="BO135" s="43"/>
      <c r="BP135" s="43"/>
      <c r="BQ135" s="43"/>
      <c r="BR135" s="43"/>
      <c r="BS135" s="43"/>
      <c r="BT135" s="43"/>
      <c r="BU135" s="43"/>
      <c r="BV135" s="43"/>
      <c r="BW135" s="43"/>
      <c r="BX135" s="43"/>
      <c r="BY135" s="43"/>
      <c r="BZ135" s="43"/>
      <c r="CA135" s="43"/>
      <c r="CB135" s="43"/>
      <c r="CC135" s="43"/>
      <c r="CD135" s="43"/>
      <c r="CE135" s="43"/>
      <c r="CF135" s="43"/>
      <c r="CG135" s="43"/>
      <c r="CH135" s="43"/>
      <c r="CI135" s="43"/>
      <c r="CJ135" s="43"/>
      <c r="CK135" s="43"/>
      <c r="CL135" s="43"/>
      <c r="CM135" s="43"/>
      <c r="CN135" s="43"/>
      <c r="CO135" s="43"/>
      <c r="CP135" s="43"/>
      <c r="CQ135" s="43"/>
      <c r="CR135" s="43"/>
      <c r="CS135" s="43"/>
      <c r="CT135" s="43"/>
      <c r="CU135" s="43"/>
      <c r="CV135" s="43"/>
      <c r="CW135" s="43"/>
      <c r="CX135" s="43"/>
      <c r="CY135" s="43"/>
      <c r="CZ135" s="43"/>
      <c r="DA135" s="43"/>
      <c r="DB135" s="43"/>
      <c r="DC135" s="43"/>
      <c r="DD135" s="43"/>
      <c r="DE135" s="43"/>
      <c r="DF135" s="43"/>
      <c r="DG135" s="43"/>
      <c r="DH135" s="43"/>
      <c r="DI135" s="43"/>
      <c r="DJ135" s="43"/>
      <c r="DK135" s="43"/>
      <c r="DL135" s="43"/>
      <c r="DM135" s="43"/>
      <c r="DN135" s="43"/>
      <c r="DO135" s="43"/>
      <c r="DP135" s="43"/>
      <c r="DQ135" s="43"/>
      <c r="DR135" s="43"/>
      <c r="DS135" s="43"/>
      <c r="DT135" s="43"/>
      <c r="DU135" s="43"/>
      <c r="DV135" s="43"/>
      <c r="DW135" s="43"/>
      <c r="DX135" s="43"/>
      <c r="DY135" s="43"/>
      <c r="DZ135" s="43"/>
      <c r="EA135" s="43"/>
      <c r="EB135" s="43"/>
      <c r="EC135" s="43"/>
      <c r="ED135" s="43"/>
      <c r="EE135" s="43"/>
      <c r="EF135" s="43"/>
      <c r="EG135" s="43"/>
      <c r="EH135" s="43"/>
      <c r="EI135" s="43"/>
      <c r="EJ135" s="43"/>
      <c r="EK135" s="43"/>
      <c r="EL135" s="43"/>
      <c r="EM135" s="43"/>
      <c r="EN135" s="43"/>
      <c r="EO135" s="43"/>
      <c r="EP135" s="43"/>
      <c r="EQ135" s="43"/>
      <c r="ER135" s="43"/>
      <c r="ES135" s="43"/>
      <c r="ET135" s="43"/>
      <c r="EU135" s="43"/>
      <c r="EV135" s="43"/>
      <c r="EW135" s="43"/>
      <c r="EX135" s="43"/>
      <c r="EY135" s="43"/>
      <c r="EZ135" s="43"/>
      <c r="FA135" s="43"/>
      <c r="FB135" s="43"/>
      <c r="FC135" s="43"/>
      <c r="FD135" s="43"/>
      <c r="FE135" s="43"/>
      <c r="FF135" s="43"/>
      <c r="FG135" s="43"/>
      <c r="FH135" s="43"/>
      <c r="FI135" s="43"/>
      <c r="FJ135" s="43"/>
      <c r="FK135" s="43"/>
      <c r="FL135" s="43"/>
      <c r="FM135" s="43"/>
      <c r="FN135" s="43"/>
      <c r="FO135" s="43"/>
      <c r="FP135" s="43"/>
      <c r="FQ135" s="43"/>
      <c r="FR135" s="43"/>
      <c r="FS135" s="43"/>
      <c r="FT135" s="43"/>
      <c r="FU135" s="43"/>
      <c r="FV135" s="43"/>
      <c r="FW135" s="43"/>
      <c r="FX135" s="43"/>
      <c r="FY135" s="43"/>
      <c r="FZ135" s="43"/>
      <c r="GA135" s="43"/>
      <c r="GB135" s="43"/>
      <c r="GC135" s="43"/>
      <c r="GD135" s="43"/>
      <c r="GE135" s="43"/>
      <c r="GF135" s="43"/>
      <c r="GG135" s="43"/>
      <c r="GH135" s="43"/>
      <c r="GI135" s="43"/>
      <c r="GJ135" s="43"/>
      <c r="GK135" s="43"/>
      <c r="GL135" s="43"/>
      <c r="GM135" s="43"/>
      <c r="GN135" s="43"/>
      <c r="GO135" s="43"/>
      <c r="GP135" s="43"/>
      <c r="GQ135" s="43"/>
      <c r="GR135" s="43"/>
      <c r="GS135" s="43"/>
      <c r="GT135" s="43"/>
      <c r="GU135" s="43"/>
      <c r="GV135" s="43"/>
      <c r="GW135" s="43"/>
      <c r="GX135" s="43"/>
      <c r="GY135" s="43"/>
      <c r="GZ135" s="43"/>
      <c r="HA135" s="43"/>
      <c r="HB135" s="43"/>
      <c r="HC135" s="43"/>
      <c r="HD135" s="43"/>
      <c r="HE135" s="43"/>
      <c r="HF135" s="43"/>
      <c r="HG135" s="43"/>
      <c r="HH135" s="43"/>
      <c r="HI135" s="43"/>
      <c r="HJ135" s="43"/>
      <c r="HK135" s="43"/>
      <c r="HL135" s="43"/>
      <c r="HM135" s="43"/>
      <c r="HN135" s="43"/>
      <c r="HO135" s="43"/>
      <c r="HP135" s="43"/>
      <c r="HQ135" s="43"/>
      <c r="HR135" s="43"/>
      <c r="HS135" s="43"/>
      <c r="HT135" s="43"/>
      <c r="HU135" s="43"/>
      <c r="HV135" s="43"/>
      <c r="HW135" s="43"/>
      <c r="HX135" s="43"/>
      <c r="HY135" s="43"/>
      <c r="HZ135" s="43"/>
      <c r="IA135" s="43"/>
      <c r="IB135" s="43"/>
      <c r="IC135" s="43"/>
      <c r="ID135" s="43"/>
      <c r="IE135" s="43"/>
      <c r="IF135" s="43"/>
      <c r="IG135" s="43"/>
      <c r="IH135" s="43"/>
      <c r="II135" s="43"/>
      <c r="IJ135" s="43"/>
      <c r="IK135" s="43"/>
      <c r="IL135" s="43"/>
      <c r="IM135" s="43"/>
      <c r="IN135" s="43"/>
      <c r="IO135" s="43"/>
      <c r="IP135" s="43"/>
      <c r="IQ135" s="43"/>
      <c r="IR135" s="43"/>
      <c r="IS135" s="43"/>
      <c r="IT135" s="43"/>
      <c r="IU135" s="43"/>
      <c r="IV135" s="43"/>
      <c r="IW135" s="43"/>
    </row>
    <row r="136" customFormat="false" ht="15.95" hidden="false" customHeight="true" outlineLevel="0" collapsed="false">
      <c r="A136" s="44" t="n">
        <f aca="false">+A135+1</f>
        <v>23</v>
      </c>
      <c r="B136" s="45" t="s">
        <v>108</v>
      </c>
      <c r="C136" s="44" t="n">
        <v>801</v>
      </c>
      <c r="D136" s="229" t="n">
        <v>1</v>
      </c>
      <c r="E136" s="151" t="n">
        <v>1</v>
      </c>
      <c r="F136" s="151" t="n">
        <v>1</v>
      </c>
      <c r="G136" s="151" t="n">
        <v>1</v>
      </c>
      <c r="H136" s="151" t="n">
        <v>1</v>
      </c>
      <c r="I136" s="151" t="n">
        <v>1</v>
      </c>
      <c r="J136" s="151" t="n">
        <v>1</v>
      </c>
      <c r="K136" s="151" t="n">
        <v>1</v>
      </c>
      <c r="L136" s="151" t="n">
        <v>1</v>
      </c>
      <c r="M136" s="151" t="n">
        <v>1</v>
      </c>
      <c r="N136" s="151" t="n">
        <v>1</v>
      </c>
      <c r="O136" s="151" t="n">
        <v>1</v>
      </c>
      <c r="P136" s="151" t="n">
        <v>1</v>
      </c>
      <c r="Q136" s="151" t="n">
        <v>1</v>
      </c>
      <c r="R136" s="151" t="n">
        <v>1</v>
      </c>
      <c r="S136" s="151" t="n">
        <v>1</v>
      </c>
      <c r="T136" s="151" t="n">
        <v>1</v>
      </c>
      <c r="U136" s="151" t="n">
        <v>1</v>
      </c>
      <c r="V136" s="151" t="n">
        <v>1</v>
      </c>
      <c r="W136" s="151" t="n">
        <v>1</v>
      </c>
      <c r="X136" s="151" t="n">
        <v>1</v>
      </c>
      <c r="Y136" s="151" t="n">
        <v>1</v>
      </c>
      <c r="Z136" s="151" t="n">
        <v>1</v>
      </c>
      <c r="AA136" s="151" t="n">
        <v>1</v>
      </c>
      <c r="AB136" s="151" t="n">
        <v>1</v>
      </c>
      <c r="AC136" s="151" t="n">
        <v>1</v>
      </c>
      <c r="AD136" s="151" t="n">
        <v>1</v>
      </c>
      <c r="AE136" s="151" t="n">
        <v>1</v>
      </c>
      <c r="AF136" s="151" t="n">
        <v>1</v>
      </c>
      <c r="AG136" s="151" t="n">
        <v>1</v>
      </c>
      <c r="AH136" s="152" t="n">
        <v>1</v>
      </c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43"/>
      <c r="BJ136" s="43"/>
      <c r="BK136" s="43"/>
      <c r="BL136" s="43"/>
      <c r="BM136" s="43"/>
      <c r="BN136" s="43"/>
      <c r="BO136" s="43"/>
      <c r="BP136" s="43"/>
      <c r="BQ136" s="43"/>
      <c r="BR136" s="43"/>
      <c r="BS136" s="43"/>
      <c r="BT136" s="43"/>
      <c r="BU136" s="43"/>
      <c r="BV136" s="43"/>
      <c r="BW136" s="43"/>
      <c r="BX136" s="43"/>
      <c r="BY136" s="43"/>
      <c r="BZ136" s="43"/>
      <c r="CA136" s="43"/>
      <c r="CB136" s="43"/>
      <c r="CC136" s="43"/>
      <c r="CD136" s="43"/>
      <c r="CE136" s="43"/>
      <c r="CF136" s="43"/>
      <c r="CG136" s="43"/>
      <c r="CH136" s="43"/>
      <c r="CI136" s="43"/>
      <c r="CJ136" s="43"/>
      <c r="CK136" s="43"/>
      <c r="CL136" s="43"/>
      <c r="CM136" s="43"/>
      <c r="CN136" s="43"/>
      <c r="CO136" s="43"/>
      <c r="CP136" s="43"/>
      <c r="CQ136" s="43"/>
      <c r="CR136" s="43"/>
      <c r="CS136" s="43"/>
      <c r="CT136" s="43"/>
      <c r="CU136" s="43"/>
      <c r="CV136" s="43"/>
      <c r="CW136" s="43"/>
      <c r="CX136" s="43"/>
      <c r="CY136" s="43"/>
      <c r="CZ136" s="43"/>
      <c r="DA136" s="43"/>
      <c r="DB136" s="43"/>
      <c r="DC136" s="43"/>
      <c r="DD136" s="43"/>
      <c r="DE136" s="43"/>
      <c r="DF136" s="43"/>
      <c r="DG136" s="43"/>
      <c r="DH136" s="43"/>
      <c r="DI136" s="43"/>
      <c r="DJ136" s="43"/>
      <c r="DK136" s="43"/>
      <c r="DL136" s="43"/>
      <c r="DM136" s="43"/>
      <c r="DN136" s="43"/>
      <c r="DO136" s="43"/>
      <c r="DP136" s="43"/>
      <c r="DQ136" s="43"/>
      <c r="DR136" s="43"/>
      <c r="DS136" s="43"/>
      <c r="DT136" s="43"/>
      <c r="DU136" s="43"/>
      <c r="DV136" s="43"/>
      <c r="DW136" s="43"/>
      <c r="DX136" s="43"/>
      <c r="DY136" s="43"/>
      <c r="DZ136" s="43"/>
      <c r="EA136" s="43"/>
      <c r="EB136" s="43"/>
      <c r="EC136" s="43"/>
      <c r="ED136" s="43"/>
      <c r="EE136" s="43"/>
      <c r="EF136" s="43"/>
      <c r="EG136" s="43"/>
      <c r="EH136" s="43"/>
      <c r="EI136" s="43"/>
      <c r="EJ136" s="43"/>
      <c r="EK136" s="43"/>
      <c r="EL136" s="43"/>
      <c r="EM136" s="43"/>
      <c r="EN136" s="43"/>
      <c r="EO136" s="43"/>
      <c r="EP136" s="43"/>
      <c r="EQ136" s="43"/>
      <c r="ER136" s="43"/>
      <c r="ES136" s="43"/>
      <c r="ET136" s="43"/>
      <c r="EU136" s="43"/>
      <c r="EV136" s="43"/>
      <c r="EW136" s="43"/>
      <c r="EX136" s="43"/>
      <c r="EY136" s="43"/>
      <c r="EZ136" s="43"/>
      <c r="FA136" s="43"/>
      <c r="FB136" s="43"/>
      <c r="FC136" s="43"/>
      <c r="FD136" s="43"/>
      <c r="FE136" s="43"/>
      <c r="FF136" s="43"/>
      <c r="FG136" s="43"/>
      <c r="FH136" s="43"/>
      <c r="FI136" s="43"/>
      <c r="FJ136" s="43"/>
      <c r="FK136" s="43"/>
      <c r="FL136" s="43"/>
      <c r="FM136" s="43"/>
      <c r="FN136" s="43"/>
      <c r="FO136" s="43"/>
      <c r="FP136" s="43"/>
      <c r="FQ136" s="43"/>
      <c r="FR136" s="43"/>
      <c r="FS136" s="43"/>
      <c r="FT136" s="43"/>
      <c r="FU136" s="43"/>
      <c r="FV136" s="43"/>
      <c r="FW136" s="43"/>
      <c r="FX136" s="43"/>
      <c r="FY136" s="43"/>
      <c r="FZ136" s="43"/>
      <c r="GA136" s="43"/>
      <c r="GB136" s="43"/>
      <c r="GC136" s="43"/>
      <c r="GD136" s="43"/>
      <c r="GE136" s="43"/>
      <c r="GF136" s="43"/>
      <c r="GG136" s="43"/>
      <c r="GH136" s="43"/>
      <c r="GI136" s="43"/>
      <c r="GJ136" s="43"/>
      <c r="GK136" s="43"/>
      <c r="GL136" s="43"/>
      <c r="GM136" s="43"/>
      <c r="GN136" s="43"/>
      <c r="GO136" s="43"/>
      <c r="GP136" s="43"/>
      <c r="GQ136" s="43"/>
      <c r="GR136" s="43"/>
      <c r="GS136" s="43"/>
      <c r="GT136" s="43"/>
      <c r="GU136" s="43"/>
      <c r="GV136" s="43"/>
      <c r="GW136" s="43"/>
      <c r="GX136" s="43"/>
      <c r="GY136" s="43"/>
      <c r="GZ136" s="43"/>
      <c r="HA136" s="43"/>
      <c r="HB136" s="43"/>
      <c r="HC136" s="43"/>
      <c r="HD136" s="43"/>
      <c r="HE136" s="43"/>
      <c r="HF136" s="43"/>
      <c r="HG136" s="43"/>
      <c r="HH136" s="43"/>
      <c r="HI136" s="43"/>
      <c r="HJ136" s="43"/>
      <c r="HK136" s="43"/>
      <c r="HL136" s="43"/>
      <c r="HM136" s="43"/>
      <c r="HN136" s="43"/>
      <c r="HO136" s="43"/>
      <c r="HP136" s="43"/>
      <c r="HQ136" s="43"/>
      <c r="HR136" s="43"/>
      <c r="HS136" s="43"/>
      <c r="HT136" s="43"/>
      <c r="HU136" s="43"/>
      <c r="HV136" s="43"/>
      <c r="HW136" s="43"/>
      <c r="HX136" s="43"/>
      <c r="HY136" s="43"/>
      <c r="HZ136" s="43"/>
      <c r="IA136" s="43"/>
      <c r="IB136" s="43"/>
      <c r="IC136" s="43"/>
      <c r="ID136" s="43"/>
      <c r="IE136" s="43"/>
      <c r="IF136" s="43"/>
      <c r="IG136" s="43"/>
      <c r="IH136" s="43"/>
      <c r="II136" s="43"/>
      <c r="IJ136" s="43"/>
      <c r="IK136" s="43"/>
      <c r="IL136" s="43"/>
      <c r="IM136" s="43"/>
      <c r="IN136" s="43"/>
      <c r="IO136" s="43"/>
      <c r="IP136" s="43"/>
      <c r="IQ136" s="43"/>
      <c r="IR136" s="43"/>
      <c r="IS136" s="43"/>
      <c r="IT136" s="43"/>
      <c r="IU136" s="43"/>
      <c r="IV136" s="43"/>
      <c r="IW136" s="43"/>
    </row>
    <row r="137" customFormat="false" ht="15.95" hidden="false" customHeight="true" outlineLevel="0" collapsed="false">
      <c r="A137" s="44" t="n">
        <f aca="false">+A136+1</f>
        <v>24</v>
      </c>
      <c r="B137" s="45" t="s">
        <v>109</v>
      </c>
      <c r="C137" s="44" t="n">
        <v>801</v>
      </c>
      <c r="D137" s="229" t="n">
        <v>1</v>
      </c>
      <c r="E137" s="151" t="n">
        <v>1</v>
      </c>
      <c r="F137" s="151" t="n">
        <v>1</v>
      </c>
      <c r="G137" s="151" t="n">
        <v>1</v>
      </c>
      <c r="H137" s="151" t="n">
        <v>1</v>
      </c>
      <c r="I137" s="151" t="n">
        <v>1</v>
      </c>
      <c r="J137" s="151" t="n">
        <v>1</v>
      </c>
      <c r="K137" s="151" t="n">
        <v>1</v>
      </c>
      <c r="L137" s="151" t="n">
        <v>1</v>
      </c>
      <c r="M137" s="151" t="n">
        <v>1</v>
      </c>
      <c r="N137" s="151" t="n">
        <v>1</v>
      </c>
      <c r="O137" s="151" t="n">
        <v>1</v>
      </c>
      <c r="P137" s="151" t="n">
        <v>1</v>
      </c>
      <c r="Q137" s="151" t="n">
        <v>1</v>
      </c>
      <c r="R137" s="151" t="n">
        <v>1</v>
      </c>
      <c r="S137" s="151" t="n">
        <v>1</v>
      </c>
      <c r="T137" s="151" t="n">
        <v>1</v>
      </c>
      <c r="U137" s="151" t="n">
        <v>1</v>
      </c>
      <c r="V137" s="151" t="n">
        <v>1</v>
      </c>
      <c r="W137" s="151" t="n">
        <v>1</v>
      </c>
      <c r="X137" s="151" t="n">
        <v>1</v>
      </c>
      <c r="Y137" s="151" t="n">
        <v>1</v>
      </c>
      <c r="Z137" s="151" t="n">
        <v>1</v>
      </c>
      <c r="AA137" s="151" t="n">
        <v>1</v>
      </c>
      <c r="AB137" s="151" t="n">
        <v>1</v>
      </c>
      <c r="AC137" s="151" t="n">
        <v>1</v>
      </c>
      <c r="AD137" s="151" t="n">
        <v>1</v>
      </c>
      <c r="AE137" s="151" t="n">
        <v>1</v>
      </c>
      <c r="AF137" s="151" t="n">
        <v>1</v>
      </c>
      <c r="AG137" s="151" t="n">
        <v>1</v>
      </c>
      <c r="AH137" s="152" t="n">
        <v>1</v>
      </c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  <c r="BM137" s="43"/>
      <c r="BN137" s="43"/>
      <c r="BO137" s="43"/>
      <c r="BP137" s="43"/>
      <c r="BQ137" s="43"/>
      <c r="BR137" s="43"/>
      <c r="BS137" s="43"/>
      <c r="BT137" s="43"/>
      <c r="BU137" s="43"/>
      <c r="BV137" s="43"/>
      <c r="BW137" s="43"/>
      <c r="BX137" s="43"/>
      <c r="BY137" s="43"/>
      <c r="BZ137" s="43"/>
      <c r="CA137" s="43"/>
      <c r="CB137" s="43"/>
      <c r="CC137" s="43"/>
      <c r="CD137" s="43"/>
      <c r="CE137" s="43"/>
      <c r="CF137" s="43"/>
      <c r="CG137" s="43"/>
      <c r="CH137" s="43"/>
      <c r="CI137" s="43"/>
      <c r="CJ137" s="43"/>
      <c r="CK137" s="43"/>
      <c r="CL137" s="43"/>
      <c r="CM137" s="43"/>
      <c r="CN137" s="43"/>
      <c r="CO137" s="43"/>
      <c r="CP137" s="43"/>
      <c r="CQ137" s="43"/>
      <c r="CR137" s="43"/>
      <c r="CS137" s="43"/>
      <c r="CT137" s="43"/>
      <c r="CU137" s="43"/>
      <c r="CV137" s="43"/>
      <c r="CW137" s="43"/>
      <c r="CX137" s="43"/>
      <c r="CY137" s="43"/>
      <c r="CZ137" s="43"/>
      <c r="DA137" s="43"/>
      <c r="DB137" s="43"/>
      <c r="DC137" s="43"/>
      <c r="DD137" s="43"/>
      <c r="DE137" s="43"/>
      <c r="DF137" s="43"/>
      <c r="DG137" s="43"/>
      <c r="DH137" s="43"/>
      <c r="DI137" s="43"/>
      <c r="DJ137" s="43"/>
      <c r="DK137" s="43"/>
      <c r="DL137" s="43"/>
      <c r="DM137" s="43"/>
      <c r="DN137" s="43"/>
      <c r="DO137" s="43"/>
      <c r="DP137" s="43"/>
      <c r="DQ137" s="43"/>
      <c r="DR137" s="43"/>
      <c r="DS137" s="43"/>
      <c r="DT137" s="43"/>
      <c r="DU137" s="43"/>
      <c r="DV137" s="43"/>
      <c r="DW137" s="43"/>
      <c r="DX137" s="43"/>
      <c r="DY137" s="43"/>
      <c r="DZ137" s="43"/>
      <c r="EA137" s="43"/>
      <c r="EB137" s="43"/>
      <c r="EC137" s="43"/>
      <c r="ED137" s="43"/>
      <c r="EE137" s="43"/>
      <c r="EF137" s="43"/>
      <c r="EG137" s="43"/>
      <c r="EH137" s="43"/>
      <c r="EI137" s="43"/>
      <c r="EJ137" s="43"/>
      <c r="EK137" s="43"/>
      <c r="EL137" s="43"/>
      <c r="EM137" s="43"/>
      <c r="EN137" s="43"/>
      <c r="EO137" s="43"/>
      <c r="EP137" s="43"/>
      <c r="EQ137" s="43"/>
      <c r="ER137" s="43"/>
      <c r="ES137" s="43"/>
      <c r="ET137" s="43"/>
      <c r="EU137" s="43"/>
      <c r="EV137" s="43"/>
      <c r="EW137" s="43"/>
      <c r="EX137" s="43"/>
      <c r="EY137" s="43"/>
      <c r="EZ137" s="43"/>
      <c r="FA137" s="43"/>
      <c r="FB137" s="43"/>
      <c r="FC137" s="43"/>
      <c r="FD137" s="43"/>
      <c r="FE137" s="43"/>
      <c r="FF137" s="43"/>
      <c r="FG137" s="43"/>
      <c r="FH137" s="43"/>
      <c r="FI137" s="43"/>
      <c r="FJ137" s="43"/>
      <c r="FK137" s="43"/>
      <c r="FL137" s="43"/>
      <c r="FM137" s="43"/>
      <c r="FN137" s="43"/>
      <c r="FO137" s="43"/>
      <c r="FP137" s="43"/>
      <c r="FQ137" s="43"/>
      <c r="FR137" s="43"/>
      <c r="FS137" s="43"/>
      <c r="FT137" s="43"/>
      <c r="FU137" s="43"/>
      <c r="FV137" s="43"/>
      <c r="FW137" s="43"/>
      <c r="FX137" s="43"/>
      <c r="FY137" s="43"/>
      <c r="FZ137" s="43"/>
      <c r="GA137" s="43"/>
      <c r="GB137" s="43"/>
      <c r="GC137" s="43"/>
      <c r="GD137" s="43"/>
      <c r="GE137" s="43"/>
      <c r="GF137" s="43"/>
      <c r="GG137" s="43"/>
      <c r="GH137" s="43"/>
      <c r="GI137" s="43"/>
      <c r="GJ137" s="43"/>
      <c r="GK137" s="43"/>
      <c r="GL137" s="43"/>
      <c r="GM137" s="43"/>
      <c r="GN137" s="43"/>
      <c r="GO137" s="43"/>
      <c r="GP137" s="43"/>
      <c r="GQ137" s="43"/>
      <c r="GR137" s="43"/>
      <c r="GS137" s="43"/>
      <c r="GT137" s="43"/>
      <c r="GU137" s="43"/>
      <c r="GV137" s="43"/>
      <c r="GW137" s="43"/>
      <c r="GX137" s="43"/>
      <c r="GY137" s="43"/>
      <c r="GZ137" s="43"/>
      <c r="HA137" s="43"/>
      <c r="HB137" s="43"/>
      <c r="HC137" s="43"/>
      <c r="HD137" s="43"/>
      <c r="HE137" s="43"/>
      <c r="HF137" s="43"/>
      <c r="HG137" s="43"/>
      <c r="HH137" s="43"/>
      <c r="HI137" s="43"/>
      <c r="HJ137" s="43"/>
      <c r="HK137" s="43"/>
      <c r="HL137" s="43"/>
      <c r="HM137" s="43"/>
      <c r="HN137" s="43"/>
      <c r="HO137" s="43"/>
      <c r="HP137" s="43"/>
      <c r="HQ137" s="43"/>
      <c r="HR137" s="43"/>
      <c r="HS137" s="43"/>
      <c r="HT137" s="43"/>
      <c r="HU137" s="43"/>
      <c r="HV137" s="43"/>
      <c r="HW137" s="43"/>
      <c r="HX137" s="43"/>
      <c r="HY137" s="43"/>
      <c r="HZ137" s="43"/>
      <c r="IA137" s="43"/>
      <c r="IB137" s="43"/>
      <c r="IC137" s="43"/>
      <c r="ID137" s="43"/>
      <c r="IE137" s="43"/>
      <c r="IF137" s="43"/>
      <c r="IG137" s="43"/>
      <c r="IH137" s="43"/>
      <c r="II137" s="43"/>
      <c r="IJ137" s="43"/>
      <c r="IK137" s="43"/>
      <c r="IL137" s="43"/>
      <c r="IM137" s="43"/>
      <c r="IN137" s="43"/>
      <c r="IO137" s="43"/>
      <c r="IP137" s="43"/>
      <c r="IQ137" s="43"/>
      <c r="IR137" s="43"/>
      <c r="IS137" s="43"/>
      <c r="IT137" s="43"/>
      <c r="IU137" s="43"/>
      <c r="IV137" s="43"/>
      <c r="IW137" s="43"/>
    </row>
    <row r="138" customFormat="false" ht="15.95" hidden="false" customHeight="true" outlineLevel="0" collapsed="false">
      <c r="A138" s="44" t="n">
        <f aca="false">+A137+1</f>
        <v>25</v>
      </c>
      <c r="B138" s="45" t="s">
        <v>110</v>
      </c>
      <c r="C138" s="44" t="n">
        <v>1162</v>
      </c>
      <c r="D138" s="229" t="n">
        <v>1</v>
      </c>
      <c r="E138" s="151" t="n">
        <v>1</v>
      </c>
      <c r="F138" s="151" t="n">
        <v>1</v>
      </c>
      <c r="G138" s="151" t="n">
        <v>1</v>
      </c>
      <c r="H138" s="151" t="n">
        <v>1</v>
      </c>
      <c r="I138" s="151" t="n">
        <v>1</v>
      </c>
      <c r="J138" s="151" t="n">
        <v>1</v>
      </c>
      <c r="K138" s="151" t="n">
        <v>1</v>
      </c>
      <c r="L138" s="151" t="n">
        <v>1</v>
      </c>
      <c r="M138" s="151" t="n">
        <v>1</v>
      </c>
      <c r="N138" s="151" t="n">
        <v>1</v>
      </c>
      <c r="O138" s="151" t="n">
        <v>1</v>
      </c>
      <c r="P138" s="151" t="n">
        <v>1</v>
      </c>
      <c r="Q138" s="151" t="n">
        <v>1</v>
      </c>
      <c r="R138" s="151" t="n">
        <v>1</v>
      </c>
      <c r="S138" s="151" t="n">
        <v>1</v>
      </c>
      <c r="T138" s="151" t="n">
        <v>1</v>
      </c>
      <c r="U138" s="151" t="n">
        <v>1</v>
      </c>
      <c r="V138" s="151" t="n">
        <v>1</v>
      </c>
      <c r="W138" s="151" t="n">
        <v>1</v>
      </c>
      <c r="X138" s="151" t="n">
        <v>1</v>
      </c>
      <c r="Y138" s="151" t="n">
        <v>1</v>
      </c>
      <c r="Z138" s="151" t="n">
        <v>1</v>
      </c>
      <c r="AA138" s="151" t="n">
        <v>1</v>
      </c>
      <c r="AB138" s="151" t="n">
        <v>1</v>
      </c>
      <c r="AC138" s="151" t="n">
        <v>1</v>
      </c>
      <c r="AD138" s="151" t="n">
        <v>1</v>
      </c>
      <c r="AE138" s="151" t="n">
        <v>1</v>
      </c>
      <c r="AF138" s="151" t="n">
        <v>1</v>
      </c>
      <c r="AG138" s="151" t="n">
        <v>1</v>
      </c>
      <c r="AH138" s="152" t="n">
        <v>1</v>
      </c>
      <c r="AI138" s="43"/>
      <c r="AJ138" s="43"/>
      <c r="AK138" s="43"/>
      <c r="AL138" s="43"/>
      <c r="AM138" s="43"/>
      <c r="AN138" s="43"/>
      <c r="AO138" s="43"/>
      <c r="AP138" s="43"/>
      <c r="AQ138" s="43"/>
      <c r="AR138" s="43"/>
      <c r="AS138" s="43"/>
      <c r="AT138" s="43"/>
      <c r="AU138" s="43"/>
      <c r="AV138" s="43"/>
      <c r="AW138" s="43"/>
      <c r="AX138" s="43"/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43"/>
      <c r="BJ138" s="43"/>
      <c r="BK138" s="43"/>
      <c r="BL138" s="43"/>
      <c r="BM138" s="43"/>
      <c r="BN138" s="43"/>
      <c r="BO138" s="43"/>
      <c r="BP138" s="43"/>
      <c r="BQ138" s="43"/>
      <c r="BR138" s="43"/>
      <c r="BS138" s="43"/>
      <c r="BT138" s="43"/>
      <c r="BU138" s="43"/>
      <c r="BV138" s="43"/>
      <c r="BW138" s="43"/>
      <c r="BX138" s="43"/>
      <c r="BY138" s="43"/>
      <c r="BZ138" s="43"/>
      <c r="CA138" s="43"/>
      <c r="CB138" s="43"/>
      <c r="CC138" s="43"/>
      <c r="CD138" s="43"/>
      <c r="CE138" s="43"/>
      <c r="CF138" s="43"/>
      <c r="CG138" s="43"/>
      <c r="CH138" s="43"/>
      <c r="CI138" s="43"/>
      <c r="CJ138" s="43"/>
      <c r="CK138" s="43"/>
      <c r="CL138" s="43"/>
      <c r="CM138" s="43"/>
      <c r="CN138" s="43"/>
      <c r="CO138" s="43"/>
      <c r="CP138" s="43"/>
      <c r="CQ138" s="43"/>
      <c r="CR138" s="43"/>
      <c r="CS138" s="43"/>
      <c r="CT138" s="43"/>
      <c r="CU138" s="43"/>
      <c r="CV138" s="43"/>
      <c r="CW138" s="43"/>
      <c r="CX138" s="43"/>
      <c r="CY138" s="43"/>
      <c r="CZ138" s="43"/>
      <c r="DA138" s="43"/>
      <c r="DB138" s="43"/>
      <c r="DC138" s="43"/>
      <c r="DD138" s="43"/>
      <c r="DE138" s="43"/>
      <c r="DF138" s="43"/>
      <c r="DG138" s="43"/>
      <c r="DH138" s="43"/>
      <c r="DI138" s="43"/>
      <c r="DJ138" s="43"/>
      <c r="DK138" s="43"/>
      <c r="DL138" s="43"/>
      <c r="DM138" s="43"/>
      <c r="DN138" s="43"/>
      <c r="DO138" s="43"/>
      <c r="DP138" s="43"/>
      <c r="DQ138" s="43"/>
      <c r="DR138" s="43"/>
      <c r="DS138" s="43"/>
      <c r="DT138" s="43"/>
      <c r="DU138" s="43"/>
      <c r="DV138" s="43"/>
      <c r="DW138" s="43"/>
      <c r="DX138" s="43"/>
      <c r="DY138" s="43"/>
      <c r="DZ138" s="43"/>
      <c r="EA138" s="43"/>
      <c r="EB138" s="43"/>
      <c r="EC138" s="43"/>
      <c r="ED138" s="43"/>
      <c r="EE138" s="43"/>
      <c r="EF138" s="43"/>
      <c r="EG138" s="43"/>
      <c r="EH138" s="43"/>
      <c r="EI138" s="43"/>
      <c r="EJ138" s="43"/>
      <c r="EK138" s="43"/>
      <c r="EL138" s="43"/>
      <c r="EM138" s="43"/>
      <c r="EN138" s="43"/>
      <c r="EO138" s="43"/>
      <c r="EP138" s="43"/>
      <c r="EQ138" s="43"/>
      <c r="ER138" s="43"/>
      <c r="ES138" s="43"/>
      <c r="ET138" s="43"/>
      <c r="EU138" s="43"/>
      <c r="EV138" s="43"/>
      <c r="EW138" s="43"/>
      <c r="EX138" s="43"/>
      <c r="EY138" s="43"/>
      <c r="EZ138" s="43"/>
      <c r="FA138" s="43"/>
      <c r="FB138" s="43"/>
      <c r="FC138" s="43"/>
      <c r="FD138" s="43"/>
      <c r="FE138" s="43"/>
      <c r="FF138" s="43"/>
      <c r="FG138" s="43"/>
      <c r="FH138" s="43"/>
      <c r="FI138" s="43"/>
      <c r="FJ138" s="43"/>
      <c r="FK138" s="43"/>
      <c r="FL138" s="43"/>
      <c r="FM138" s="43"/>
      <c r="FN138" s="43"/>
      <c r="FO138" s="43"/>
      <c r="FP138" s="43"/>
      <c r="FQ138" s="43"/>
      <c r="FR138" s="43"/>
      <c r="FS138" s="43"/>
      <c r="FT138" s="43"/>
      <c r="FU138" s="43"/>
      <c r="FV138" s="43"/>
      <c r="FW138" s="43"/>
      <c r="FX138" s="43"/>
      <c r="FY138" s="43"/>
      <c r="FZ138" s="43"/>
      <c r="GA138" s="43"/>
      <c r="GB138" s="43"/>
      <c r="GC138" s="43"/>
      <c r="GD138" s="43"/>
      <c r="GE138" s="43"/>
      <c r="GF138" s="43"/>
      <c r="GG138" s="43"/>
      <c r="GH138" s="43"/>
      <c r="GI138" s="43"/>
      <c r="GJ138" s="43"/>
      <c r="GK138" s="43"/>
      <c r="GL138" s="43"/>
      <c r="GM138" s="43"/>
      <c r="GN138" s="43"/>
      <c r="GO138" s="43"/>
      <c r="GP138" s="43"/>
      <c r="GQ138" s="43"/>
      <c r="GR138" s="43"/>
      <c r="GS138" s="43"/>
      <c r="GT138" s="43"/>
      <c r="GU138" s="43"/>
      <c r="GV138" s="43"/>
      <c r="GW138" s="43"/>
      <c r="GX138" s="43"/>
      <c r="GY138" s="43"/>
      <c r="GZ138" s="43"/>
      <c r="HA138" s="43"/>
      <c r="HB138" s="43"/>
      <c r="HC138" s="43"/>
      <c r="HD138" s="43"/>
      <c r="HE138" s="43"/>
      <c r="HF138" s="43"/>
      <c r="HG138" s="43"/>
      <c r="HH138" s="43"/>
      <c r="HI138" s="43"/>
      <c r="HJ138" s="43"/>
      <c r="HK138" s="43"/>
      <c r="HL138" s="43"/>
      <c r="HM138" s="43"/>
      <c r="HN138" s="43"/>
      <c r="HO138" s="43"/>
      <c r="HP138" s="43"/>
      <c r="HQ138" s="43"/>
      <c r="HR138" s="43"/>
      <c r="HS138" s="43"/>
      <c r="HT138" s="43"/>
      <c r="HU138" s="43"/>
      <c r="HV138" s="43"/>
      <c r="HW138" s="43"/>
      <c r="HX138" s="43"/>
      <c r="HY138" s="43"/>
      <c r="HZ138" s="43"/>
      <c r="IA138" s="43"/>
      <c r="IB138" s="43"/>
      <c r="IC138" s="43"/>
      <c r="ID138" s="43"/>
      <c r="IE138" s="43"/>
      <c r="IF138" s="43"/>
      <c r="IG138" s="43"/>
      <c r="IH138" s="43"/>
      <c r="II138" s="43"/>
      <c r="IJ138" s="43"/>
      <c r="IK138" s="43"/>
      <c r="IL138" s="43"/>
      <c r="IM138" s="43"/>
      <c r="IN138" s="43"/>
      <c r="IO138" s="43"/>
      <c r="IP138" s="43"/>
      <c r="IQ138" s="43"/>
      <c r="IR138" s="43"/>
      <c r="IS138" s="43"/>
      <c r="IT138" s="43"/>
      <c r="IU138" s="43"/>
      <c r="IV138" s="43"/>
      <c r="IW138" s="43"/>
    </row>
    <row r="139" customFormat="false" ht="15.95" hidden="false" customHeight="true" outlineLevel="0" collapsed="false">
      <c r="A139" s="44" t="n">
        <f aca="false">+A138+1</f>
        <v>26</v>
      </c>
      <c r="B139" s="45" t="s">
        <v>111</v>
      </c>
      <c r="C139" s="44" t="n">
        <v>1162</v>
      </c>
      <c r="D139" s="229" t="n">
        <v>1</v>
      </c>
      <c r="E139" s="151" t="n">
        <v>1</v>
      </c>
      <c r="F139" s="151" t="n">
        <v>1</v>
      </c>
      <c r="G139" s="151" t="n">
        <v>1</v>
      </c>
      <c r="H139" s="151" t="n">
        <v>1</v>
      </c>
      <c r="I139" s="151" t="n">
        <v>1</v>
      </c>
      <c r="J139" s="151" t="n">
        <v>1</v>
      </c>
      <c r="K139" s="151" t="n">
        <v>1</v>
      </c>
      <c r="L139" s="151" t="n">
        <v>1</v>
      </c>
      <c r="M139" s="151" t="n">
        <v>1</v>
      </c>
      <c r="N139" s="151" t="n">
        <v>1</v>
      </c>
      <c r="O139" s="151" t="n">
        <v>1</v>
      </c>
      <c r="P139" s="151" t="n">
        <v>1</v>
      </c>
      <c r="Q139" s="151" t="n">
        <v>1</v>
      </c>
      <c r="R139" s="151" t="n">
        <v>1</v>
      </c>
      <c r="S139" s="151" t="n">
        <v>1</v>
      </c>
      <c r="T139" s="151" t="n">
        <v>1</v>
      </c>
      <c r="U139" s="151" t="n">
        <v>1</v>
      </c>
      <c r="V139" s="151" t="n">
        <v>1</v>
      </c>
      <c r="W139" s="151" t="n">
        <v>1</v>
      </c>
      <c r="X139" s="151" t="n">
        <v>1</v>
      </c>
      <c r="Y139" s="151" t="n">
        <v>1</v>
      </c>
      <c r="Z139" s="151" t="n">
        <v>1</v>
      </c>
      <c r="AA139" s="151" t="n">
        <v>1</v>
      </c>
      <c r="AB139" s="151" t="n">
        <v>1</v>
      </c>
      <c r="AC139" s="151" t="n">
        <v>1</v>
      </c>
      <c r="AD139" s="151" t="n">
        <v>1</v>
      </c>
      <c r="AE139" s="151" t="n">
        <v>1</v>
      </c>
      <c r="AF139" s="151" t="n">
        <v>1</v>
      </c>
      <c r="AG139" s="151" t="n">
        <v>1</v>
      </c>
      <c r="AH139" s="152" t="n">
        <v>1</v>
      </c>
      <c r="AI139" s="43"/>
      <c r="AJ139" s="43"/>
      <c r="AK139" s="43"/>
      <c r="AL139" s="43"/>
      <c r="AM139" s="43"/>
      <c r="AN139" s="43"/>
      <c r="AO139" s="43"/>
      <c r="AP139" s="43"/>
      <c r="AQ139" s="43"/>
      <c r="AR139" s="43"/>
      <c r="AS139" s="43"/>
      <c r="AT139" s="43"/>
      <c r="AU139" s="43"/>
      <c r="AV139" s="43"/>
      <c r="AW139" s="43"/>
      <c r="AX139" s="43"/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43"/>
      <c r="BJ139" s="43"/>
      <c r="BK139" s="43"/>
      <c r="BL139" s="43"/>
      <c r="BM139" s="43"/>
      <c r="BN139" s="43"/>
      <c r="BO139" s="43"/>
      <c r="BP139" s="43"/>
      <c r="BQ139" s="43"/>
      <c r="BR139" s="43"/>
      <c r="BS139" s="43"/>
      <c r="BT139" s="43"/>
      <c r="BU139" s="43"/>
      <c r="BV139" s="43"/>
      <c r="BW139" s="43"/>
      <c r="BX139" s="43"/>
      <c r="BY139" s="43"/>
      <c r="BZ139" s="43"/>
      <c r="CA139" s="43"/>
      <c r="CB139" s="43"/>
      <c r="CC139" s="43"/>
      <c r="CD139" s="43"/>
      <c r="CE139" s="43"/>
      <c r="CF139" s="43"/>
      <c r="CG139" s="43"/>
      <c r="CH139" s="43"/>
      <c r="CI139" s="43"/>
      <c r="CJ139" s="43"/>
      <c r="CK139" s="43"/>
      <c r="CL139" s="43"/>
      <c r="CM139" s="43"/>
      <c r="CN139" s="43"/>
      <c r="CO139" s="43"/>
      <c r="CP139" s="43"/>
      <c r="CQ139" s="43"/>
      <c r="CR139" s="43"/>
      <c r="CS139" s="43"/>
      <c r="CT139" s="43"/>
      <c r="CU139" s="43"/>
      <c r="CV139" s="43"/>
      <c r="CW139" s="43"/>
      <c r="CX139" s="43"/>
      <c r="CY139" s="43"/>
      <c r="CZ139" s="43"/>
      <c r="DA139" s="43"/>
      <c r="DB139" s="43"/>
      <c r="DC139" s="43"/>
      <c r="DD139" s="43"/>
      <c r="DE139" s="43"/>
      <c r="DF139" s="43"/>
      <c r="DG139" s="43"/>
      <c r="DH139" s="43"/>
      <c r="DI139" s="43"/>
      <c r="DJ139" s="43"/>
      <c r="DK139" s="43"/>
      <c r="DL139" s="43"/>
      <c r="DM139" s="43"/>
      <c r="DN139" s="43"/>
      <c r="DO139" s="43"/>
      <c r="DP139" s="43"/>
      <c r="DQ139" s="43"/>
      <c r="DR139" s="43"/>
      <c r="DS139" s="43"/>
      <c r="DT139" s="43"/>
      <c r="DU139" s="43"/>
      <c r="DV139" s="43"/>
      <c r="DW139" s="43"/>
      <c r="DX139" s="43"/>
      <c r="DY139" s="43"/>
      <c r="DZ139" s="43"/>
      <c r="EA139" s="43"/>
      <c r="EB139" s="43"/>
      <c r="EC139" s="43"/>
      <c r="ED139" s="43"/>
      <c r="EE139" s="43"/>
      <c r="EF139" s="43"/>
      <c r="EG139" s="43"/>
      <c r="EH139" s="43"/>
      <c r="EI139" s="43"/>
      <c r="EJ139" s="43"/>
      <c r="EK139" s="43"/>
      <c r="EL139" s="43"/>
      <c r="EM139" s="43"/>
      <c r="EN139" s="43"/>
      <c r="EO139" s="43"/>
      <c r="EP139" s="43"/>
      <c r="EQ139" s="43"/>
      <c r="ER139" s="43"/>
      <c r="ES139" s="43"/>
      <c r="ET139" s="43"/>
      <c r="EU139" s="43"/>
      <c r="EV139" s="43"/>
      <c r="EW139" s="43"/>
      <c r="EX139" s="43"/>
      <c r="EY139" s="43"/>
      <c r="EZ139" s="43"/>
      <c r="FA139" s="43"/>
      <c r="FB139" s="43"/>
      <c r="FC139" s="43"/>
      <c r="FD139" s="43"/>
      <c r="FE139" s="43"/>
      <c r="FF139" s="43"/>
      <c r="FG139" s="43"/>
      <c r="FH139" s="43"/>
      <c r="FI139" s="43"/>
      <c r="FJ139" s="43"/>
      <c r="FK139" s="43"/>
      <c r="FL139" s="43"/>
      <c r="FM139" s="43"/>
      <c r="FN139" s="43"/>
      <c r="FO139" s="43"/>
      <c r="FP139" s="43"/>
      <c r="FQ139" s="43"/>
      <c r="FR139" s="43"/>
      <c r="FS139" s="43"/>
      <c r="FT139" s="43"/>
      <c r="FU139" s="43"/>
      <c r="FV139" s="43"/>
      <c r="FW139" s="43"/>
      <c r="FX139" s="43"/>
      <c r="FY139" s="43"/>
      <c r="FZ139" s="43"/>
      <c r="GA139" s="43"/>
      <c r="GB139" s="43"/>
      <c r="GC139" s="43"/>
      <c r="GD139" s="43"/>
      <c r="GE139" s="43"/>
      <c r="GF139" s="43"/>
      <c r="GG139" s="43"/>
      <c r="GH139" s="43"/>
      <c r="GI139" s="43"/>
      <c r="GJ139" s="43"/>
      <c r="GK139" s="43"/>
      <c r="GL139" s="43"/>
      <c r="GM139" s="43"/>
      <c r="GN139" s="43"/>
      <c r="GO139" s="43"/>
      <c r="GP139" s="43"/>
      <c r="GQ139" s="43"/>
      <c r="GR139" s="43"/>
      <c r="GS139" s="43"/>
      <c r="GT139" s="43"/>
      <c r="GU139" s="43"/>
      <c r="GV139" s="43"/>
      <c r="GW139" s="43"/>
      <c r="GX139" s="43"/>
      <c r="GY139" s="43"/>
      <c r="GZ139" s="43"/>
      <c r="HA139" s="43"/>
      <c r="HB139" s="43"/>
      <c r="HC139" s="43"/>
      <c r="HD139" s="43"/>
      <c r="HE139" s="43"/>
      <c r="HF139" s="43"/>
      <c r="HG139" s="43"/>
      <c r="HH139" s="43"/>
      <c r="HI139" s="43"/>
      <c r="HJ139" s="43"/>
      <c r="HK139" s="43"/>
      <c r="HL139" s="43"/>
      <c r="HM139" s="43"/>
      <c r="HN139" s="43"/>
      <c r="HO139" s="43"/>
      <c r="HP139" s="43"/>
      <c r="HQ139" s="43"/>
      <c r="HR139" s="43"/>
      <c r="HS139" s="43"/>
      <c r="HT139" s="43"/>
      <c r="HU139" s="43"/>
      <c r="HV139" s="43"/>
      <c r="HW139" s="43"/>
      <c r="HX139" s="43"/>
      <c r="HY139" s="43"/>
      <c r="HZ139" s="43"/>
      <c r="IA139" s="43"/>
      <c r="IB139" s="43"/>
      <c r="IC139" s="43"/>
      <c r="ID139" s="43"/>
      <c r="IE139" s="43"/>
      <c r="IF139" s="43"/>
      <c r="IG139" s="43"/>
      <c r="IH139" s="43"/>
      <c r="II139" s="43"/>
      <c r="IJ139" s="43"/>
      <c r="IK139" s="43"/>
      <c r="IL139" s="43"/>
      <c r="IM139" s="43"/>
      <c r="IN139" s="43"/>
      <c r="IO139" s="43"/>
      <c r="IP139" s="43"/>
      <c r="IQ139" s="43"/>
      <c r="IR139" s="43"/>
      <c r="IS139" s="43"/>
      <c r="IT139" s="43"/>
      <c r="IU139" s="43"/>
      <c r="IV139" s="43"/>
      <c r="IW139" s="43"/>
    </row>
    <row r="140" customFormat="false" ht="15.95" hidden="false" customHeight="true" outlineLevel="0" collapsed="false">
      <c r="A140" s="96" t="n">
        <f aca="false">+A139+1</f>
        <v>27</v>
      </c>
      <c r="B140" s="97" t="s">
        <v>112</v>
      </c>
      <c r="C140" s="96" t="n">
        <v>1150</v>
      </c>
      <c r="D140" s="232" t="n">
        <v>1</v>
      </c>
      <c r="E140" s="170" t="n">
        <v>1</v>
      </c>
      <c r="F140" s="170" t="n">
        <v>1</v>
      </c>
      <c r="G140" s="170" t="n">
        <v>1</v>
      </c>
      <c r="H140" s="170" t="n">
        <v>1</v>
      </c>
      <c r="I140" s="170" t="n">
        <v>1</v>
      </c>
      <c r="J140" s="170" t="n">
        <v>1</v>
      </c>
      <c r="K140" s="170" t="n">
        <v>1</v>
      </c>
      <c r="L140" s="170" t="n">
        <v>1</v>
      </c>
      <c r="M140" s="170" t="n">
        <v>1</v>
      </c>
      <c r="N140" s="170" t="n">
        <v>1</v>
      </c>
      <c r="O140" s="170" t="n">
        <v>1</v>
      </c>
      <c r="P140" s="170" t="n">
        <v>1</v>
      </c>
      <c r="Q140" s="170" t="n">
        <v>1</v>
      </c>
      <c r="R140" s="170" t="n">
        <v>1</v>
      </c>
      <c r="S140" s="170" t="n">
        <v>1</v>
      </c>
      <c r="T140" s="170" t="n">
        <v>1</v>
      </c>
      <c r="U140" s="170" t="n">
        <v>1</v>
      </c>
      <c r="V140" s="170" t="n">
        <v>1</v>
      </c>
      <c r="W140" s="170" t="n">
        <v>1</v>
      </c>
      <c r="X140" s="170" t="n">
        <v>1</v>
      </c>
      <c r="Y140" s="170" t="n">
        <v>1</v>
      </c>
      <c r="Z140" s="170" t="n">
        <v>1</v>
      </c>
      <c r="AA140" s="170" t="n">
        <v>1</v>
      </c>
      <c r="AB140" s="170" t="n">
        <v>1</v>
      </c>
      <c r="AC140" s="170" t="n">
        <v>1</v>
      </c>
      <c r="AD140" s="170" t="n">
        <v>1</v>
      </c>
      <c r="AE140" s="170" t="n">
        <v>1</v>
      </c>
      <c r="AF140" s="170" t="n">
        <v>1</v>
      </c>
      <c r="AG140" s="170" t="n">
        <v>1</v>
      </c>
      <c r="AH140" s="171" t="n">
        <v>1</v>
      </c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3"/>
      <c r="AU140" s="43"/>
      <c r="AV140" s="43"/>
      <c r="AW140" s="43"/>
      <c r="AX140" s="43"/>
      <c r="AY140" s="43"/>
      <c r="AZ140" s="43"/>
      <c r="BA140" s="43"/>
      <c r="BB140" s="43"/>
      <c r="BC140" s="43"/>
      <c r="BD140" s="43"/>
      <c r="BE140" s="43"/>
      <c r="BF140" s="43"/>
      <c r="BG140" s="43"/>
      <c r="BH140" s="43"/>
      <c r="BI140" s="43"/>
      <c r="BJ140" s="43"/>
      <c r="BK140" s="43"/>
      <c r="BL140" s="43"/>
      <c r="BM140" s="43"/>
      <c r="BN140" s="43"/>
      <c r="BO140" s="43"/>
      <c r="BP140" s="43"/>
      <c r="BQ140" s="43"/>
      <c r="BR140" s="43"/>
      <c r="BS140" s="43"/>
      <c r="BT140" s="43"/>
      <c r="BU140" s="43"/>
      <c r="BV140" s="43"/>
      <c r="BW140" s="43"/>
      <c r="BX140" s="43"/>
      <c r="BY140" s="43"/>
      <c r="BZ140" s="43"/>
      <c r="CA140" s="43"/>
      <c r="CB140" s="43"/>
      <c r="CC140" s="43"/>
      <c r="CD140" s="43"/>
      <c r="CE140" s="43"/>
      <c r="CF140" s="43"/>
      <c r="CG140" s="43"/>
      <c r="CH140" s="43"/>
      <c r="CI140" s="43"/>
      <c r="CJ140" s="43"/>
      <c r="CK140" s="43"/>
      <c r="CL140" s="43"/>
      <c r="CM140" s="43"/>
      <c r="CN140" s="43"/>
      <c r="CO140" s="43"/>
      <c r="CP140" s="43"/>
      <c r="CQ140" s="43"/>
      <c r="CR140" s="43"/>
      <c r="CS140" s="43"/>
      <c r="CT140" s="43"/>
      <c r="CU140" s="43"/>
      <c r="CV140" s="43"/>
      <c r="CW140" s="43"/>
      <c r="CX140" s="43"/>
      <c r="CY140" s="43"/>
      <c r="CZ140" s="43"/>
      <c r="DA140" s="43"/>
      <c r="DB140" s="43"/>
      <c r="DC140" s="43"/>
      <c r="DD140" s="43"/>
      <c r="DE140" s="43"/>
      <c r="DF140" s="43"/>
      <c r="DG140" s="43"/>
      <c r="DH140" s="43"/>
      <c r="DI140" s="43"/>
      <c r="DJ140" s="43"/>
      <c r="DK140" s="43"/>
      <c r="DL140" s="43"/>
      <c r="DM140" s="43"/>
      <c r="DN140" s="43"/>
      <c r="DO140" s="43"/>
      <c r="DP140" s="43"/>
      <c r="DQ140" s="43"/>
      <c r="DR140" s="43"/>
      <c r="DS140" s="43"/>
      <c r="DT140" s="43"/>
      <c r="DU140" s="43"/>
      <c r="DV140" s="43"/>
      <c r="DW140" s="43"/>
      <c r="DX140" s="43"/>
      <c r="DY140" s="43"/>
      <c r="DZ140" s="43"/>
      <c r="EA140" s="43"/>
      <c r="EB140" s="43"/>
      <c r="EC140" s="43"/>
      <c r="ED140" s="43"/>
      <c r="EE140" s="43"/>
      <c r="EF140" s="43"/>
      <c r="EG140" s="43"/>
      <c r="EH140" s="43"/>
      <c r="EI140" s="43"/>
      <c r="EJ140" s="43"/>
      <c r="EK140" s="43"/>
      <c r="EL140" s="43"/>
      <c r="EM140" s="43"/>
      <c r="EN140" s="43"/>
      <c r="EO140" s="43"/>
      <c r="EP140" s="43"/>
      <c r="EQ140" s="43"/>
      <c r="ER140" s="43"/>
      <c r="ES140" s="43"/>
      <c r="ET140" s="43"/>
      <c r="EU140" s="43"/>
      <c r="EV140" s="43"/>
      <c r="EW140" s="43"/>
      <c r="EX140" s="43"/>
      <c r="EY140" s="43"/>
      <c r="EZ140" s="43"/>
      <c r="FA140" s="43"/>
      <c r="FB140" s="43"/>
      <c r="FC140" s="43"/>
      <c r="FD140" s="43"/>
      <c r="FE140" s="43"/>
      <c r="FF140" s="43"/>
      <c r="FG140" s="43"/>
      <c r="FH140" s="43"/>
      <c r="FI140" s="43"/>
      <c r="FJ140" s="43"/>
      <c r="FK140" s="43"/>
      <c r="FL140" s="43"/>
      <c r="FM140" s="43"/>
      <c r="FN140" s="43"/>
      <c r="FO140" s="43"/>
      <c r="FP140" s="43"/>
      <c r="FQ140" s="43"/>
      <c r="FR140" s="43"/>
      <c r="FS140" s="43"/>
      <c r="FT140" s="43"/>
      <c r="FU140" s="43"/>
      <c r="FV140" s="43"/>
      <c r="FW140" s="43"/>
      <c r="FX140" s="43"/>
      <c r="FY140" s="43"/>
      <c r="FZ140" s="43"/>
      <c r="GA140" s="43"/>
      <c r="GB140" s="43"/>
      <c r="GC140" s="43"/>
      <c r="GD140" s="43"/>
      <c r="GE140" s="43"/>
      <c r="GF140" s="43"/>
      <c r="GG140" s="43"/>
      <c r="GH140" s="43"/>
      <c r="GI140" s="43"/>
      <c r="GJ140" s="43"/>
      <c r="GK140" s="43"/>
      <c r="GL140" s="43"/>
      <c r="GM140" s="43"/>
      <c r="GN140" s="43"/>
      <c r="GO140" s="43"/>
      <c r="GP140" s="43"/>
      <c r="GQ140" s="43"/>
      <c r="GR140" s="43"/>
      <c r="GS140" s="43"/>
      <c r="GT140" s="43"/>
      <c r="GU140" s="43"/>
      <c r="GV140" s="43"/>
      <c r="GW140" s="43"/>
      <c r="GX140" s="43"/>
      <c r="GY140" s="43"/>
      <c r="GZ140" s="43"/>
      <c r="HA140" s="43"/>
      <c r="HB140" s="43"/>
      <c r="HC140" s="43"/>
      <c r="HD140" s="43"/>
      <c r="HE140" s="43"/>
      <c r="HF140" s="43"/>
      <c r="HG140" s="43"/>
      <c r="HH140" s="43"/>
      <c r="HI140" s="43"/>
      <c r="HJ140" s="43"/>
      <c r="HK140" s="43"/>
      <c r="HL140" s="43"/>
      <c r="HM140" s="43"/>
      <c r="HN140" s="43"/>
      <c r="HO140" s="43"/>
      <c r="HP140" s="43"/>
      <c r="HQ140" s="43"/>
      <c r="HR140" s="43"/>
      <c r="HS140" s="43"/>
      <c r="HT140" s="43"/>
      <c r="HU140" s="43"/>
      <c r="HV140" s="43"/>
      <c r="HW140" s="43"/>
      <c r="HX140" s="43"/>
      <c r="HY140" s="43"/>
      <c r="HZ140" s="43"/>
      <c r="IA140" s="43"/>
      <c r="IB140" s="43"/>
      <c r="IC140" s="43"/>
      <c r="ID140" s="43"/>
      <c r="IE140" s="43"/>
      <c r="IF140" s="43"/>
      <c r="IG140" s="43"/>
      <c r="IH140" s="43"/>
      <c r="II140" s="43"/>
      <c r="IJ140" s="43"/>
      <c r="IK140" s="43"/>
      <c r="IL140" s="43"/>
      <c r="IM140" s="43"/>
      <c r="IN140" s="43"/>
      <c r="IO140" s="43"/>
      <c r="IP140" s="43"/>
      <c r="IQ140" s="43"/>
      <c r="IR140" s="43"/>
      <c r="IS140" s="43"/>
      <c r="IT140" s="43"/>
      <c r="IU140" s="43"/>
      <c r="IV140" s="43"/>
      <c r="IW140" s="43"/>
    </row>
    <row r="141" customFormat="false" ht="15.95" hidden="false" customHeight="true" outlineLevel="0" collapsed="false">
      <c r="A141" s="73"/>
      <c r="B141" s="74" t="s">
        <v>21</v>
      </c>
      <c r="C141" s="75"/>
      <c r="D141" s="76" t="n">
        <f aca="false">(D114*$C114)+(D115*$C115)+(D116*$C116)+(D117*$C117)+(D118*$C118)+(D119*$C119)+(D120*$C120)+(D121*$C121)+(D122*$C122)+(D123*$C123)+(D124*$C124)+(D125*$C125)+(D126*$C126)+(D127*$C127)+(D128*$C128)+(D129*$C129)+(D130*$C130)+(D131*$C131)+(D132*$C132)+(D133*$C133)+(D134*$C134)+(D135*$C135)+(D136*$C136)+(D137*$C137)+(D138*$C138)+(D139*$C139)+(D140*$C140)</f>
        <v>25589</v>
      </c>
      <c r="E141" s="77" t="n">
        <f aca="false">(E114*$C114)+(E115*$C115)+(E116*$C116)+(E117*$C117)+(E118*$C118)+(E119*$C119)+(E120*$C120)+(E121*$C121)+(E122*$C122)+(E123*$C123)+(E124*$C124)+(E125*$C125)+(E126*$C126)+(E127*$C127)+(E128*$C128)+(E129*$C129)+(E130*$C130)+(E131*$C131)+(E132*$C132)+(E133*$C133)+(E134*$C134)+(E135*$C135)+(E136*$C136)+(E137*$C137)+(E138*$C138)+(E139*$C139)+(E140*$C140)</f>
        <v>25589</v>
      </c>
      <c r="F141" s="77" t="n">
        <f aca="false">(F114*$C114)+(F115*$C115)+(F116*$C116)+(F117*$C117)+(F118*$C118)+(F119*$C119)+(F120*$C120)+(F121*$C121)+(F122*$C122)+(F123*$C123)+(F124*$C124)+(F125*$C125)+(F126*$C126)+(F127*$C127)+(F128*$C128)+(F129*$C129)+(F130*$C130)+(F131*$C131)+(F132*$C132)+(F133*$C133)+(F134*$C134)+(F135*$C135)+(F136*$C136)+(F137*$C137)+(F138*$C138)+(F139*$C139)+(F140*$C140)</f>
        <v>25589</v>
      </c>
      <c r="G141" s="77" t="n">
        <f aca="false">(G114*$C114)+(G115*$C115)+(G116*$C116)+(G117*$C117)+(G118*$C118)+(G119*$C119)+(G120*$C120)+(G121*$C121)+(G122*$C122)+(G123*$C123)+(G124*$C124)+(G125*$C125)+(G126*$C126)+(G127*$C127)+(G128*$C128)+(G129*$C129)+(G130*$C130)+(G131*$C131)+(G132*$C132)+(G133*$C133)+(G134*$C134)+(G135*$C135)+(G136*$C136)+(G137*$C137)+(G138*$C138)+(G139*$C139)+(G140*$C140)</f>
        <v>25589</v>
      </c>
      <c r="H141" s="77" t="n">
        <f aca="false">(H114*$C114)+(H115*$C115)+(H116*$C116)+(H117*$C117)+(H118*$C118)+(H119*$C119)+(H120*$C120)+(H121*$C121)+(H122*$C122)+(H123*$C123)+(H124*$C124)+(H125*$C125)+(H126*$C126)+(H127*$C127)+(H128*$C128)+(H129*$C129)+(H130*$C130)+(H131*$C131)+(H132*$C132)+(H133*$C133)+(H134*$C134)+(H135*$C135)+(H136*$C136)+(H137*$C137)+(H138*$C138)+(H139*$C139)+(H140*$C140)</f>
        <v>25589</v>
      </c>
      <c r="I141" s="77" t="n">
        <f aca="false">(I114*$C114)+(I115*$C115)+(I116*$C116)+(I117*$C117)+(I118*$C118)+(I119*$C119)+(I120*$C120)+(I121*$C121)+(I122*$C122)+(I123*$C123)+(I124*$C124)+(I125*$C125)+(I126*$C126)+(I127*$C127)+(I128*$C128)+(I129*$C129)+(I130*$C130)+(I131*$C131)+(I132*$C132)+(I133*$C133)+(I134*$C134)+(I135*$C135)+(I136*$C136)+(I137*$C137)+(I138*$C138)+(I139*$C139)+(I140*$C140)</f>
        <v>25589</v>
      </c>
      <c r="J141" s="77" t="n">
        <f aca="false">(J114*$C114)+(J115*$C115)+(J116*$C116)+(J117*$C117)+(J118*$C118)+(J119*$C119)+(J120*$C120)+(J121*$C121)+(J122*$C122)+(J123*$C123)+(J124*$C124)+(J125*$C125)+(J126*$C126)+(J127*$C127)+(J128*$C128)+(J129*$C129)+(J130*$C130)+(J131*$C131)+(J132*$C132)+(J133*$C133)+(J134*$C134)+(J135*$C135)+(J136*$C136)+(J137*$C137)+(J138*$C138)+(J139*$C139)+(J140*$C140)</f>
        <v>25589</v>
      </c>
      <c r="K141" s="77" t="n">
        <f aca="false">(K114*$C114)+(K115*$C115)+(K116*$C116)+(K117*$C117)+(K118*$C118)+(K119*$C119)+(K120*$C120)+(K121*$C121)+(K122*$C122)+(K123*$C123)+(K124*$C124)+(K125*$C125)+(K126*$C126)+(K127*$C127)+(K128*$C128)+(K129*$C129)+(K130*$C130)+(K131*$C131)+(K132*$C132)+(K133*$C133)+(K134*$C134)+(K135*$C135)+(K136*$C136)+(K137*$C137)+(K138*$C138)+(K139*$C139)+(K140*$C140)</f>
        <v>25589</v>
      </c>
      <c r="L141" s="77" t="n">
        <f aca="false">(L114*$C114)+(L115*$C115)+(L116*$C116)+(L117*$C117)+(L118*$C118)+(L119*$C119)+(L120*$C120)+(L121*$C121)+(L122*$C122)+(L123*$C123)+(L124*$C124)+(L125*$C125)+(L126*$C126)+(L127*$C127)+(L128*$C128)+(L129*$C129)+(L130*$C130)+(L131*$C131)+(L132*$C132)+(L133*$C133)+(L134*$C134)+(L135*$C135)+(L136*$C136)+(L137*$C137)+(L138*$C138)+(L139*$C139)+(L140*$C140)</f>
        <v>25589</v>
      </c>
      <c r="M141" s="77" t="n">
        <f aca="false">(M114*$C114)+(M115*$C115)+(M116*$C116)+(M117*$C117)+(M118*$C118)+(M119*$C119)+(M120*$C120)+(M121*$C121)+(M122*$C122)+(M123*$C123)+(M124*$C124)+(M125*$C125)+(M126*$C126)+(M127*$C127)+(M128*$C128)+(M129*$C129)+(M130*$C130)+(M131*$C131)+(M132*$C132)+(M133*$C133)+(M134*$C134)+(M135*$C135)+(M136*$C136)+(M137*$C137)+(M138*$C138)+(M139*$C139)+(M140*$C140)</f>
        <v>25589</v>
      </c>
      <c r="N141" s="77" t="n">
        <f aca="false">(N114*$C114)+(N115*$C115)+(N116*$C116)+(N117*$C117)+(N118*$C118)+(N119*$C119)+(N120*$C120)+(N121*$C121)+(N122*$C122)+(N123*$C123)+(N124*$C124)+(N125*$C125)+(N126*$C126)+(N127*$C127)+(N128*$C128)+(N129*$C129)+(N130*$C130)+(N131*$C131)+(N132*$C132)+(N133*$C133)+(N134*$C134)+(N135*$C135)+(N136*$C136)+(N137*$C137)+(N138*$C138)+(N139*$C139)+(N140*$C140)</f>
        <v>25589</v>
      </c>
      <c r="O141" s="77" t="n">
        <f aca="false">(O114*$C114)+(O115*$C115)+(O116*$C116)+(O117*$C117)+(O118*$C118)+(O119*$C119)+(O120*$C120)+(O121*$C121)+(O122*$C122)+(O123*$C123)+(O124*$C124)+(O125*$C125)+(O126*$C126)+(O127*$C127)+(O128*$C128)+(O129*$C129)+(O130*$C130)+(O131*$C131)+(O132*$C132)+(O133*$C133)+(O134*$C134)+(O135*$C135)+(O136*$C136)+(O137*$C137)+(O138*$C138)+(O139*$C139)+(O140*$C140)</f>
        <v>25589</v>
      </c>
      <c r="P141" s="77" t="n">
        <f aca="false">(P114*$C114)+(P115*$C115)+(P116*$C116)+(P117*$C117)+(P118*$C118)+(P119*$C119)+(P120*$C120)+(P121*$C121)+(P122*$C122)+(P123*$C123)+(P124*$C124)+(P125*$C125)+(P126*$C126)+(P127*$C127)+(P128*$C128)+(P129*$C129)+(P130*$C130)+(P131*$C131)+(P132*$C132)+(P133*$C133)+(P134*$C134)+(P135*$C135)+(P136*$C136)+(P137*$C137)+(P138*$C138)+(P139*$C139)+(P140*$C140)</f>
        <v>25589</v>
      </c>
      <c r="Q141" s="77" t="n">
        <f aca="false">(Q114*$C114)+(Q115*$C115)+(Q116*$C116)+(Q117*$C117)+(Q118*$C118)+(Q119*$C119)+(Q120*$C120)+(Q121*$C121)+(Q122*$C122)+(Q123*$C123)+(Q124*$C124)+(Q125*$C125)+(Q126*$C126)+(Q127*$C127)+(Q128*$C128)+(Q129*$C129)+(Q130*$C130)+(Q131*$C131)+(Q132*$C132)+(Q133*$C133)+(Q134*$C134)+(Q135*$C135)+(Q136*$C136)+(Q137*$C137)+(Q138*$C138)+(Q139*$C139)+(Q140*$C140)</f>
        <v>25589</v>
      </c>
      <c r="R141" s="77" t="n">
        <f aca="false">(R114*$C114)+(R115*$C115)+(R116*$C116)+(R117*$C117)+(R118*$C118)+(R119*$C119)+(R120*$C120)+(R121*$C121)+(R122*$C122)+(R123*$C123)+(R124*$C124)+(R125*$C125)+(R126*$C126)+(R127*$C127)+(R128*$C128)+(R129*$C129)+(R130*$C130)+(R131*$C131)+(R132*$C132)+(R133*$C133)+(R134*$C134)+(R135*$C135)+(R136*$C136)+(R137*$C137)+(R138*$C138)+(R139*$C139)+(R140*$C140)</f>
        <v>25589</v>
      </c>
      <c r="S141" s="77" t="n">
        <f aca="false">(S114*$C114)+(S115*$C115)+(S116*$C116)+(S117*$C117)+(S118*$C118)+(S119*$C119)+(S120*$C120)+(S121*$C121)+(S122*$C122)+(S123*$C123)+(S124*$C124)+(S125*$C125)+(S126*$C126)+(S127*$C127)+(S128*$C128)+(S129*$C129)+(S130*$C130)+(S131*$C131)+(S132*$C132)+(S133*$C133)+(S134*$C134)+(S135*$C135)+(S136*$C136)+(S137*$C137)+(S138*$C138)+(S139*$C139)+(S140*$C140)</f>
        <v>25589</v>
      </c>
      <c r="T141" s="77" t="n">
        <f aca="false">(T114*$C114)+(T115*$C115)+(T116*$C116)+(T117*$C117)+(T118*$C118)+(T119*$C119)+(T120*$C120)+(T121*$C121)+(T122*$C122)+(T123*$C123)+(T124*$C124)+(T125*$C125)+(T126*$C126)+(T127*$C127)+(T128*$C128)+(T129*$C129)+(T130*$C130)+(T131*$C131)+(T132*$C132)+(T133*$C133)+(T134*$C134)+(T135*$C135)+(T136*$C136)+(T137*$C137)+(T138*$C138)+(T139*$C139)+(T140*$C140)</f>
        <v>25589</v>
      </c>
      <c r="U141" s="77" t="n">
        <f aca="false">(U114*$C114)+(U115*$C115)+(U116*$C116)+(U117*$C117)+(U118*$C118)+(U119*$C119)+(U120*$C120)+(U121*$C121)+(U122*$C122)+(U123*$C123)+(U124*$C124)+(U125*$C125)+(U126*$C126)+(U127*$C127)+(U128*$C128)+(U129*$C129)+(U130*$C130)+(U131*$C131)+(U132*$C132)+(U133*$C133)+(U134*$C134)+(U135*$C135)+(U136*$C136)+(U137*$C137)+(U138*$C138)+(U139*$C139)+(U140*$C140)</f>
        <v>25589</v>
      </c>
      <c r="V141" s="77" t="n">
        <f aca="false">(V114*$C114)+(V115*$C115)+(V116*$C116)+(V117*$C117)+(V118*$C118)+(V119*$C119)+(V120*$C120)+(V121*$C121)+(V122*$C122)+(V123*$C123)+(V124*$C124)+(V125*$C125)+(V126*$C126)+(V127*$C127)+(V128*$C128)+(V129*$C129)+(V130*$C130)+(V131*$C131)+(V132*$C132)+(V133*$C133)+(V134*$C134)+(V135*$C135)+(V136*$C136)+(V137*$C137)+(V138*$C138)+(V139*$C139)+(V140*$C140)</f>
        <v>25589</v>
      </c>
      <c r="W141" s="77" t="n">
        <f aca="false">(W114*$C114)+(W115*$C115)+(W116*$C116)+(W117*$C117)+(W118*$C118)+(W119*$C119)+(W120*$C120)+(W121*$C121)+(W122*$C122)+(W123*$C123)+(W124*$C124)+(W125*$C125)+(W126*$C126)+(W127*$C127)+(W128*$C128)+(W129*$C129)+(W130*$C130)+(W131*$C131)+(W132*$C132)+(W133*$C133)+(W134*$C134)+(W135*$C135)+(W136*$C136)+(W137*$C137)+(W138*$C138)+(W139*$C139)+(W140*$C140)</f>
        <v>25589</v>
      </c>
      <c r="X141" s="77" t="n">
        <f aca="false">(X114*$C114)+(X115*$C115)+(X116*$C116)+(X117*$C117)+(X118*$C118)+(X119*$C119)+(X120*$C120)+(X121*$C121)+(X122*$C122)+(X123*$C123)+(X124*$C124)+(X125*$C125)+(X126*$C126)+(X127*$C127)+(X128*$C128)+(X129*$C129)+(X130*$C130)+(X131*$C131)+(X132*$C132)+(X133*$C133)+(X134*$C134)+(X135*$C135)+(X136*$C136)+(X137*$C137)+(X138*$C138)+(X139*$C139)+(X140*$C140)</f>
        <v>25589</v>
      </c>
      <c r="Y141" s="77" t="n">
        <f aca="false">(Y114*$C114)+(Y115*$C115)+(Y116*$C116)+(Y117*$C117)+(Y118*$C118)+(Y119*$C119)+(Y120*$C120)+(Y121*$C121)+(Y122*$C122)+(Y123*$C123)+(Y124*$C124)+(Y125*$C125)+(Y126*$C126)+(Y127*$C127)+(Y128*$C128)+(Y129*$C129)+(Y130*$C130)+(Y131*$C131)+(Y132*$C132)+(Y133*$C133)+(Y134*$C134)+(Y135*$C135)+(Y136*$C136)+(Y137*$C137)+(Y138*$C138)+(Y139*$C139)+(Y140*$C140)</f>
        <v>25589</v>
      </c>
      <c r="Z141" s="77" t="n">
        <f aca="false">(Z114*$C114)+(Z115*$C115)+(Z116*$C116)+(Z117*$C117)+(Z118*$C118)+(Z119*$C119)+(Z120*$C120)+(Z121*$C121)+(Z122*$C122)+(Z123*$C123)+(Z124*$C124)+(Z125*$C125)+(Z126*$C126)+(Z127*$C127)+(Z128*$C128)+(Z129*$C129)+(Z130*$C130)+(Z131*$C131)+(Z132*$C132)+(Z133*$C133)+(Z134*$C134)+(Z135*$C135)+(Z136*$C136)+(Z137*$C137)+(Z138*$C138)+(Z139*$C139)+(Z140*$C140)</f>
        <v>25589</v>
      </c>
      <c r="AA141" s="77" t="n">
        <f aca="false">(AA114*$C114)+(AA115*$C115)+(AA116*$C116)+(AA117*$C117)+(AA118*$C118)+(AA119*$C119)+(AA120*$C120)+(AA121*$C121)+(AA122*$C122)+(AA123*$C123)+(AA124*$C124)+(AA125*$C125)+(AA126*$C126)+(AA127*$C127)+(AA128*$C128)+(AA129*$C129)+(AA130*$C130)+(AA131*$C131)+(AA132*$C132)+(AA133*$C133)+(AA134*$C134)+(AA135*$C135)+(AA136*$C136)+(AA137*$C137)+(AA138*$C138)+(AA139*$C139)+(AA140*$C140)</f>
        <v>25589</v>
      </c>
      <c r="AB141" s="77" t="n">
        <f aca="false">(AB114*$C114)+(AB115*$C115)+(AB116*$C116)+(AB117*$C117)+(AB118*$C118)+(AB119*$C119)+(AB120*$C120)+(AB121*$C121)+(AB122*$C122)+(AB123*$C123)+(AB124*$C124)+(AB125*$C125)+(AB126*$C126)+(AB127*$C127)+(AB128*$C128)+(AB129*$C129)+(AB130*$C130)+(AB131*$C131)+(AB132*$C132)+(AB133*$C133)+(AB134*$C134)+(AB135*$C135)+(AB136*$C136)+(AB137*$C137)+(AB138*$C138)+(AB139*$C139)+(AB140*$C140)</f>
        <v>25589</v>
      </c>
      <c r="AC141" s="77" t="n">
        <f aca="false">(AC114*$C114)+(AC115*$C115)+(AC116*$C116)+(AC117*$C117)+(AC118*$C118)+(AC119*$C119)+(AC120*$C120)+(AC121*$C121)+(AC122*$C122)+(AC123*$C123)+(AC124*$C124)+(AC125*$C125)+(AC126*$C126)+(AC127*$C127)+(AC128*$C128)+(AC129*$C129)+(AC130*$C130)+(AC131*$C131)+(AC132*$C132)+(AC133*$C133)+(AC134*$C134)+(AC135*$C135)+(AC136*$C136)+(AC137*$C137)+(AC138*$C138)+(AC139*$C139)+(AC140*$C140)</f>
        <v>25589</v>
      </c>
      <c r="AD141" s="77" t="n">
        <f aca="false">(AD114*$C114)+(AD115*$C115)+(AD116*$C116)+(AD117*$C117)+(AD118*$C118)+(AD119*$C119)+(AD120*$C120)+(AD121*$C121)+(AD122*$C122)+(AD123*$C123)+(AD124*$C124)+(AD125*$C125)+(AD126*$C126)+(AD127*$C127)+(AD128*$C128)+(AD129*$C129)+(AD130*$C130)+(AD131*$C131)+(AD132*$C132)+(AD133*$C133)+(AD134*$C134)+(AD135*$C135)+(AD136*$C136)+(AD137*$C137)+(AD138*$C138)+(AD139*$C139)+(AD140*$C140)</f>
        <v>25589</v>
      </c>
      <c r="AE141" s="77" t="n">
        <f aca="false">(AE114*$C114)+(AE115*$C115)+(AE116*$C116)+(AE117*$C117)+(AE118*$C118)+(AE119*$C119)+(AE120*$C120)+(AE121*$C121)+(AE122*$C122)+(AE123*$C123)+(AE124*$C124)+(AE125*$C125)+(AE126*$C126)+(AE127*$C127)+(AE128*$C128)+(AE129*$C129)+(AE130*$C130)+(AE131*$C131)+(AE132*$C132)+(AE133*$C133)+(AE134*$C134)+(AE135*$C135)+(AE136*$C136)+(AE137*$C137)+(AE138*$C138)+(AE139*$C139)+(AE140*$C140)</f>
        <v>25589</v>
      </c>
      <c r="AF141" s="77" t="n">
        <f aca="false">(AF114*$C114)+(AF115*$C115)+(AF116*$C116)+(AF117*$C117)+(AF118*$C118)+(AF119*$C119)+(AF120*$C120)+(AF121*$C121)+(AF122*$C122)+(AF123*$C123)+(AF124*$C124)+(AF125*$C125)+(AF126*$C126)+(AF127*$C127)+(AF128*$C128)+(AF129*$C129)+(AF130*$C130)+(AF131*$C131)+(AF132*$C132)+(AF133*$C133)+(AF134*$C134)+(AF135*$C135)+(AF136*$C136)+(AF137*$C137)+(AF138*$C138)+(AF139*$C139)+(AF140*$C140)</f>
        <v>25589</v>
      </c>
      <c r="AG141" s="77" t="n">
        <f aca="false">(AG114*$C114)+(AG115*$C115)+(AG116*$C116)+(AG117*$C117)+(AG118*$C118)+(AG119*$C119)+(AG120*$C120)+(AG121*$C121)+(AG122*$C122)+(AG123*$C123)+(AG124*$C124)+(AG125*$C125)+(AG126*$C126)+(AG127*$C127)+(AG128*$C128)+(AG129*$C129)+(AG130*$C130)+(AG131*$C131)+(AG132*$C132)+(AG133*$C133)+(AG134*$C134)+(AG135*$C135)+(AG136*$C136)+(AG137*$C137)+(AG138*$C138)+(AG139*$C139)+(AG140*$C140)</f>
        <v>25589</v>
      </c>
      <c r="AH141" s="175" t="n">
        <f aca="false">(AH114*$C114)+(AH115*$C115)+(AH116*$C116)+(AH117*$C117)+(AH118*$C118)+(AH119*$C119)+(AH120*$C120)+(AH121*$C121)+(AH122*$C122)+(AH123*$C123)+(AH124*$C124)+(AH125*$C125)+(AH126*$C126)+(AH127*$C127)+(AH128*$C128)+(AH129*$C129)+(AH130*$C130)+(AH131*$C131)+(AH132*$C132)+(AH133*$C133)+(AH134*$C134)+(AH135*$C135)+(AH136*$C136)+(AH137*$C137)+(AH138*$C138)+(AH139*$C139)+(AH140*$C140)</f>
        <v>25589</v>
      </c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43"/>
      <c r="AW141" s="43"/>
      <c r="AX141" s="43"/>
      <c r="AY141" s="43"/>
      <c r="AZ141" s="43"/>
      <c r="BA141" s="43"/>
      <c r="BB141" s="43"/>
      <c r="BC141" s="43"/>
      <c r="BD141" s="43"/>
      <c r="BE141" s="43"/>
      <c r="BF141" s="43"/>
      <c r="BG141" s="43"/>
      <c r="BH141" s="43"/>
      <c r="BI141" s="43"/>
      <c r="BJ141" s="43"/>
      <c r="BK141" s="43"/>
      <c r="BL141" s="43"/>
      <c r="BM141" s="43"/>
      <c r="BN141" s="43"/>
      <c r="BO141" s="43"/>
      <c r="BP141" s="43"/>
      <c r="BQ141" s="43"/>
      <c r="BR141" s="43"/>
      <c r="BS141" s="43"/>
      <c r="BT141" s="43"/>
      <c r="BU141" s="43"/>
      <c r="BV141" s="43"/>
      <c r="BW141" s="43"/>
      <c r="BX141" s="43"/>
      <c r="BY141" s="43"/>
      <c r="BZ141" s="43"/>
      <c r="CA141" s="43"/>
      <c r="CB141" s="43"/>
      <c r="CC141" s="43"/>
      <c r="CD141" s="43"/>
      <c r="CE141" s="43"/>
      <c r="CF141" s="43"/>
      <c r="CG141" s="43"/>
      <c r="CH141" s="43"/>
      <c r="CI141" s="43"/>
      <c r="CJ141" s="43"/>
      <c r="CK141" s="43"/>
      <c r="CL141" s="43"/>
      <c r="CM141" s="43"/>
      <c r="CN141" s="43"/>
      <c r="CO141" s="43"/>
      <c r="CP141" s="43"/>
      <c r="CQ141" s="43"/>
      <c r="CR141" s="43"/>
      <c r="CS141" s="43"/>
      <c r="CT141" s="43"/>
      <c r="CU141" s="43"/>
      <c r="CV141" s="43"/>
      <c r="CW141" s="43"/>
      <c r="CX141" s="43"/>
      <c r="CY141" s="43"/>
      <c r="CZ141" s="43"/>
      <c r="DA141" s="43"/>
      <c r="DB141" s="43"/>
      <c r="DC141" s="43"/>
      <c r="DD141" s="43"/>
      <c r="DE141" s="43"/>
      <c r="DF141" s="43"/>
      <c r="DG141" s="43"/>
      <c r="DH141" s="43"/>
      <c r="DI141" s="43"/>
      <c r="DJ141" s="43"/>
      <c r="DK141" s="43"/>
      <c r="DL141" s="43"/>
      <c r="DM141" s="43"/>
      <c r="DN141" s="43"/>
      <c r="DO141" s="43"/>
      <c r="DP141" s="43"/>
      <c r="DQ141" s="43"/>
      <c r="DR141" s="43"/>
      <c r="DS141" s="43"/>
      <c r="DT141" s="43"/>
      <c r="DU141" s="43"/>
      <c r="DV141" s="43"/>
      <c r="DW141" s="43"/>
      <c r="DX141" s="43"/>
      <c r="DY141" s="43"/>
      <c r="DZ141" s="43"/>
      <c r="EA141" s="43"/>
      <c r="EB141" s="43"/>
      <c r="EC141" s="43"/>
      <c r="ED141" s="43"/>
      <c r="EE141" s="43"/>
      <c r="EF141" s="43"/>
      <c r="EG141" s="43"/>
      <c r="EH141" s="43"/>
      <c r="EI141" s="43"/>
      <c r="EJ141" s="43"/>
      <c r="EK141" s="43"/>
      <c r="EL141" s="43"/>
      <c r="EM141" s="43"/>
      <c r="EN141" s="43"/>
      <c r="EO141" s="43"/>
      <c r="EP141" s="43"/>
      <c r="EQ141" s="43"/>
      <c r="ER141" s="43"/>
      <c r="ES141" s="43"/>
      <c r="ET141" s="43"/>
      <c r="EU141" s="43"/>
      <c r="EV141" s="43"/>
      <c r="EW141" s="43"/>
      <c r="EX141" s="43"/>
      <c r="EY141" s="43"/>
      <c r="EZ141" s="43"/>
      <c r="FA141" s="43"/>
      <c r="FB141" s="43"/>
      <c r="FC141" s="43"/>
      <c r="FD141" s="43"/>
      <c r="FE141" s="43"/>
      <c r="FF141" s="43"/>
      <c r="FG141" s="43"/>
      <c r="FH141" s="43"/>
      <c r="FI141" s="43"/>
      <c r="FJ141" s="43"/>
      <c r="FK141" s="43"/>
      <c r="FL141" s="43"/>
      <c r="FM141" s="43"/>
      <c r="FN141" s="43"/>
      <c r="FO141" s="43"/>
      <c r="FP141" s="43"/>
      <c r="FQ141" s="43"/>
      <c r="FR141" s="43"/>
      <c r="FS141" s="43"/>
      <c r="FT141" s="43"/>
      <c r="FU141" s="43"/>
      <c r="FV141" s="43"/>
      <c r="FW141" s="43"/>
      <c r="FX141" s="43"/>
      <c r="FY141" s="43"/>
      <c r="FZ141" s="43"/>
      <c r="GA141" s="43"/>
      <c r="GB141" s="43"/>
      <c r="GC141" s="43"/>
      <c r="GD141" s="43"/>
      <c r="GE141" s="43"/>
      <c r="GF141" s="43"/>
      <c r="GG141" s="43"/>
      <c r="GH141" s="43"/>
      <c r="GI141" s="43"/>
      <c r="GJ141" s="43"/>
      <c r="GK141" s="43"/>
      <c r="GL141" s="43"/>
      <c r="GM141" s="43"/>
      <c r="GN141" s="43"/>
      <c r="GO141" s="43"/>
      <c r="GP141" s="43"/>
      <c r="GQ141" s="43"/>
      <c r="GR141" s="43"/>
      <c r="GS141" s="43"/>
      <c r="GT141" s="43"/>
      <c r="GU141" s="43"/>
      <c r="GV141" s="43"/>
      <c r="GW141" s="43"/>
      <c r="GX141" s="43"/>
      <c r="GY141" s="43"/>
      <c r="GZ141" s="43"/>
      <c r="HA141" s="43"/>
      <c r="HB141" s="43"/>
      <c r="HC141" s="43"/>
      <c r="HD141" s="43"/>
      <c r="HE141" s="43"/>
      <c r="HF141" s="43"/>
      <c r="HG141" s="43"/>
      <c r="HH141" s="43"/>
      <c r="HI141" s="43"/>
      <c r="HJ141" s="43"/>
      <c r="HK141" s="43"/>
      <c r="HL141" s="43"/>
      <c r="HM141" s="43"/>
      <c r="HN141" s="43"/>
      <c r="HO141" s="43"/>
      <c r="HP141" s="43"/>
      <c r="HQ141" s="43"/>
      <c r="HR141" s="43"/>
      <c r="HS141" s="43"/>
      <c r="HT141" s="43"/>
      <c r="HU141" s="43"/>
      <c r="HV141" s="43"/>
      <c r="HW141" s="43"/>
      <c r="HX141" s="43"/>
      <c r="HY141" s="43"/>
      <c r="HZ141" s="43"/>
      <c r="IA141" s="43"/>
      <c r="IB141" s="43"/>
      <c r="IC141" s="43"/>
      <c r="ID141" s="43"/>
      <c r="IE141" s="43"/>
      <c r="IF141" s="43"/>
      <c r="IG141" s="43"/>
      <c r="IH141" s="43"/>
      <c r="II141" s="43"/>
      <c r="IJ141" s="43"/>
      <c r="IK141" s="43"/>
      <c r="IL141" s="43"/>
      <c r="IM141" s="43"/>
      <c r="IN141" s="43"/>
      <c r="IO141" s="43"/>
      <c r="IP141" s="43"/>
      <c r="IQ141" s="43"/>
      <c r="IR141" s="43"/>
      <c r="IS141" s="43"/>
      <c r="IT141" s="43"/>
      <c r="IU141" s="43"/>
      <c r="IV141" s="43"/>
      <c r="IW141" s="43"/>
    </row>
    <row r="142" customFormat="false" ht="15.95" hidden="false" customHeight="true" outlineLevel="0" collapsed="false">
      <c r="A142" s="80"/>
      <c r="B142" s="81" t="s">
        <v>22</v>
      </c>
      <c r="C142" s="82" t="n">
        <v>0.0271</v>
      </c>
      <c r="D142" s="76" t="n">
        <f aca="false">(IF(D114&lt;100%,0,D114*$C114)+IF(D115&lt;100%,0,D115*$C115)+IF(D116&lt;100%,0,D116*$C116)+IF(D117&lt;100%,0,D117*$C117)+IF(D118&lt;100%,0,D118*$C118)+IF(D119&lt;100%,0,D119*$C119)+IF(D120&lt;100%,0,D120*$C120)+IF(D121&lt;100%,0,D121*$C121)+IF(D122&lt;100%,0,D122*$C122)+IF(D123&lt;100%,0,D123*$C123)+IF(D124&lt;100%,0,D124*$C124)+IF(D125&lt;100%,0,D125*$C125)+IF(D126&lt;100%,0,D126*$C126)+IF(D127&lt;100%,0,D127*$C127)+IF(D128&lt;100%,0,D128*$C128)+IF(D129&lt;100%,0,D129*$C129)+IF(D130&lt;100%,0,D130*$C130)+IF(D131&lt;100%,0,D131*$C131)+IF(D132&lt;100%,0,D132*$C132)+IF(D133&lt;100%,0,D133*$C133)+IF(D134&lt;100%,0,D134*$C134)+IF(D135&lt;100%,0,D135*$C135)+IF(D136&lt;100%,0,D136*$C136)+IF(D137&lt;100%,0,D137*$C137)+IF(D138&lt;100%,0,D138*$C138)+IF(D139&lt;100%,0,D139*$C139)+IF(D140&lt;100%,0,D140*$C140))*$C142</f>
        <v>693.4619</v>
      </c>
      <c r="E142" s="77" t="n">
        <f aca="false">(IF(E114&lt;100%,0,E114*$C114)+IF(E115&lt;100%,0,E115*$C115)+IF(E116&lt;100%,0,E116*$C116)+IF(E117&lt;100%,0,E117*$C117)+IF(E118&lt;100%,0,E118*$C118)+IF(E119&lt;100%,0,E119*$C119)+IF(E120&lt;100%,0,E120*$C120)+IF(E121&lt;100%,0,E121*$C121)+IF(E122&lt;100%,0,E122*$C122)+IF(E123&lt;100%,0,E123*$C123)+IF(E124&lt;100%,0,E124*$C124)+IF(E125&lt;100%,0,E125*$C125)+IF(E126&lt;100%,0,E126*$C126)+IF(E127&lt;100%,0,E127*$C127)+IF(E128&lt;100%,0,E128*$C128)+IF(E129&lt;100%,0,E129*$C129)+IF(E130&lt;100%,0,E130*$C130)+IF(E131&lt;100%,0,E131*$C131)+IF(E132&lt;100%,0,E132*$C132)+IF(E133&lt;100%,0,E133*$C133)+IF(E134&lt;100%,0,E134*$C134)+IF(E135&lt;100%,0,E135*$C135)+IF(E136&lt;100%,0,E136*$C136)+IF(E137&lt;100%,0,E137*$C137)+IF(E138&lt;100%,0,E138*$C138)+IF(E139&lt;100%,0,E139*$C139)+IF(E140&lt;100%,0,E140*$C140))*$C142</f>
        <v>693.4619</v>
      </c>
      <c r="F142" s="77" t="n">
        <f aca="false">(IF(F114&lt;100%,0,F114*$C114)+IF(F115&lt;100%,0,F115*$C115)+IF(F116&lt;100%,0,F116*$C116)+IF(F117&lt;100%,0,F117*$C117)+IF(F118&lt;100%,0,F118*$C118)+IF(F119&lt;100%,0,F119*$C119)+IF(F120&lt;100%,0,F120*$C120)+IF(F121&lt;100%,0,F121*$C121)+IF(F122&lt;100%,0,F122*$C122)+IF(F123&lt;100%,0,F123*$C123)+IF(F124&lt;100%,0,F124*$C124)+IF(F125&lt;100%,0,F125*$C125)+IF(F126&lt;100%,0,F126*$C126)+IF(F127&lt;100%,0,F127*$C127)+IF(F128&lt;100%,0,F128*$C128)+IF(F129&lt;100%,0,F129*$C129)+IF(F130&lt;100%,0,F130*$C130)+IF(F131&lt;100%,0,F131*$C131)+IF(F132&lt;100%,0,F132*$C132)+IF(F133&lt;100%,0,F133*$C133)+IF(F134&lt;100%,0,F134*$C134)+IF(F135&lt;100%,0,F135*$C135)+IF(F136&lt;100%,0,F136*$C136)+IF(F137&lt;100%,0,F137*$C137)+IF(F138&lt;100%,0,F138*$C138)+IF(F139&lt;100%,0,F139*$C139)+IF(F140&lt;100%,0,F140*$C140))*$C142</f>
        <v>693.4619</v>
      </c>
      <c r="G142" s="77" t="n">
        <f aca="false">(IF(G114&lt;100%,0,G114*$C114)+IF(G115&lt;100%,0,G115*$C115)+IF(G116&lt;100%,0,G116*$C116)+IF(G117&lt;100%,0,G117*$C117)+IF(G118&lt;100%,0,G118*$C118)+IF(G119&lt;100%,0,G119*$C119)+IF(G120&lt;100%,0,G120*$C120)+IF(G121&lt;100%,0,G121*$C121)+IF(G122&lt;100%,0,G122*$C122)+IF(G123&lt;100%,0,G123*$C123)+IF(G124&lt;100%,0,G124*$C124)+IF(G125&lt;100%,0,G125*$C125)+IF(G126&lt;100%,0,G126*$C126)+IF(G127&lt;100%,0,G127*$C127)+IF(G128&lt;100%,0,G128*$C128)+IF(G129&lt;100%,0,G129*$C129)+IF(G130&lt;100%,0,G130*$C130)+IF(G131&lt;100%,0,G131*$C131)+IF(G132&lt;100%,0,G132*$C132)+IF(G133&lt;100%,0,G133*$C133)+IF(G134&lt;100%,0,G134*$C134)+IF(G135&lt;100%,0,G135*$C135)+IF(G136&lt;100%,0,G136*$C136)+IF(G137&lt;100%,0,G137*$C137)+IF(G138&lt;100%,0,G138*$C138)+IF(G139&lt;100%,0,G139*$C139)+IF(G140&lt;100%,0,G140*$C140))*$C142</f>
        <v>693.4619</v>
      </c>
      <c r="H142" s="77" t="n">
        <f aca="false">(IF(H114&lt;100%,0,H114*$C114)+IF(H115&lt;100%,0,H115*$C115)+IF(H116&lt;100%,0,H116*$C116)+IF(H117&lt;100%,0,H117*$C117)+IF(H118&lt;100%,0,H118*$C118)+IF(H119&lt;100%,0,H119*$C119)+IF(H120&lt;100%,0,H120*$C120)+IF(H121&lt;100%,0,H121*$C121)+IF(H122&lt;100%,0,H122*$C122)+IF(H123&lt;100%,0,H123*$C123)+IF(H124&lt;100%,0,H124*$C124)+IF(H125&lt;100%,0,H125*$C125)+IF(H126&lt;100%,0,H126*$C126)+IF(H127&lt;100%,0,H127*$C127)+IF(H128&lt;100%,0,H128*$C128)+IF(H129&lt;100%,0,H129*$C129)+IF(H130&lt;100%,0,H130*$C130)+IF(H131&lt;100%,0,H131*$C131)+IF(H132&lt;100%,0,H132*$C132)+IF(H133&lt;100%,0,H133*$C133)+IF(H134&lt;100%,0,H134*$C134)+IF(H135&lt;100%,0,H135*$C135)+IF(H136&lt;100%,0,H136*$C136)+IF(H137&lt;100%,0,H137*$C137)+IF(H138&lt;100%,0,H138*$C138)+IF(H139&lt;100%,0,H139*$C139)+IF(H140&lt;100%,0,H140*$C140))*$C142</f>
        <v>693.4619</v>
      </c>
      <c r="I142" s="77" t="n">
        <f aca="false">(IF(I114&lt;100%,0,I114*$C114)+IF(I115&lt;100%,0,I115*$C115)+IF(I116&lt;100%,0,I116*$C116)+IF(I117&lt;100%,0,I117*$C117)+IF(I118&lt;100%,0,I118*$C118)+IF(I119&lt;100%,0,I119*$C119)+IF(I120&lt;100%,0,I120*$C120)+IF(I121&lt;100%,0,I121*$C121)+IF(I122&lt;100%,0,I122*$C122)+IF(I123&lt;100%,0,I123*$C123)+IF(I124&lt;100%,0,I124*$C124)+IF(I125&lt;100%,0,I125*$C125)+IF(I126&lt;100%,0,I126*$C126)+IF(I127&lt;100%,0,I127*$C127)+IF(I128&lt;100%,0,I128*$C128)+IF(I129&lt;100%,0,I129*$C129)+IF(I130&lt;100%,0,I130*$C130)+IF(I131&lt;100%,0,I131*$C131)+IF(I132&lt;100%,0,I132*$C132)+IF(I133&lt;100%,0,I133*$C133)+IF(I134&lt;100%,0,I134*$C134)+IF(I135&lt;100%,0,I135*$C135)+IF(I136&lt;100%,0,I136*$C136)+IF(I137&lt;100%,0,I137*$C137)+IF(I138&lt;100%,0,I138*$C138)+IF(I139&lt;100%,0,I139*$C139)+IF(I140&lt;100%,0,I140*$C140))*$C142</f>
        <v>693.4619</v>
      </c>
      <c r="J142" s="77" t="n">
        <f aca="false">(IF(J114&lt;100%,0,J114*$C114)+IF(J115&lt;100%,0,J115*$C115)+IF(J116&lt;100%,0,J116*$C116)+IF(J117&lt;100%,0,J117*$C117)+IF(J118&lt;100%,0,J118*$C118)+IF(J119&lt;100%,0,J119*$C119)+IF(J120&lt;100%,0,J120*$C120)+IF(J121&lt;100%,0,J121*$C121)+IF(J122&lt;100%,0,J122*$C122)+IF(J123&lt;100%,0,J123*$C123)+IF(J124&lt;100%,0,J124*$C124)+IF(J125&lt;100%,0,J125*$C125)+IF(J126&lt;100%,0,J126*$C126)+IF(J127&lt;100%,0,J127*$C127)+IF(J128&lt;100%,0,J128*$C128)+IF(J129&lt;100%,0,J129*$C129)+IF(J130&lt;100%,0,J130*$C130)+IF(J131&lt;100%,0,J131*$C131)+IF(J132&lt;100%,0,J132*$C132)+IF(J133&lt;100%,0,J133*$C133)+IF(J134&lt;100%,0,J134*$C134)+IF(J135&lt;100%,0,J135*$C135)+IF(J136&lt;100%,0,J136*$C136)+IF(J137&lt;100%,0,J137*$C137)+IF(J138&lt;100%,0,J138*$C138)+IF(J139&lt;100%,0,J139*$C139)+IF(J140&lt;100%,0,J140*$C140))*$C142</f>
        <v>693.4619</v>
      </c>
      <c r="K142" s="77" t="n">
        <f aca="false">(IF(K114&lt;100%,0,K114*$C114)+IF(K115&lt;100%,0,K115*$C115)+IF(K116&lt;100%,0,K116*$C116)+IF(K117&lt;100%,0,K117*$C117)+IF(K118&lt;100%,0,K118*$C118)+IF(K119&lt;100%,0,K119*$C119)+IF(K120&lt;100%,0,K120*$C120)+IF(K121&lt;100%,0,K121*$C121)+IF(K122&lt;100%,0,K122*$C122)+IF(K123&lt;100%,0,K123*$C123)+IF(K124&lt;100%,0,K124*$C124)+IF(K125&lt;100%,0,K125*$C125)+IF(K126&lt;100%,0,K126*$C126)+IF(K127&lt;100%,0,K127*$C127)+IF(K128&lt;100%,0,K128*$C128)+IF(K129&lt;100%,0,K129*$C129)+IF(K130&lt;100%,0,K130*$C130)+IF(K131&lt;100%,0,K131*$C131)+IF(K132&lt;100%,0,K132*$C132)+IF(K133&lt;100%,0,K133*$C133)+IF(K134&lt;100%,0,K134*$C134)+IF(K135&lt;100%,0,K135*$C135)+IF(K136&lt;100%,0,K136*$C136)+IF(K137&lt;100%,0,K137*$C137)+IF(K138&lt;100%,0,K138*$C138)+IF(K139&lt;100%,0,K139*$C139)+IF(K140&lt;100%,0,K140*$C140))*$C142</f>
        <v>693.4619</v>
      </c>
      <c r="L142" s="77" t="n">
        <f aca="false">(IF(L114&lt;100%,0,L114*$C114)+IF(L115&lt;100%,0,L115*$C115)+IF(L116&lt;100%,0,L116*$C116)+IF(L117&lt;100%,0,L117*$C117)+IF(L118&lt;100%,0,L118*$C118)+IF(L119&lt;100%,0,L119*$C119)+IF(L120&lt;100%,0,L120*$C120)+IF(L121&lt;100%,0,L121*$C121)+IF(L122&lt;100%,0,L122*$C122)+IF(L123&lt;100%,0,L123*$C123)+IF(L124&lt;100%,0,L124*$C124)+IF(L125&lt;100%,0,L125*$C125)+IF(L126&lt;100%,0,L126*$C126)+IF(L127&lt;100%,0,L127*$C127)+IF(L128&lt;100%,0,L128*$C128)+IF(L129&lt;100%,0,L129*$C129)+IF(L130&lt;100%,0,L130*$C130)+IF(L131&lt;100%,0,L131*$C131)+IF(L132&lt;100%,0,L132*$C132)+IF(L133&lt;100%,0,L133*$C133)+IF(L134&lt;100%,0,L134*$C134)+IF(L135&lt;100%,0,L135*$C135)+IF(L136&lt;100%,0,L136*$C136)+IF(L137&lt;100%,0,L137*$C137)+IF(L138&lt;100%,0,L138*$C138)+IF(L139&lt;100%,0,L139*$C139)+IF(L140&lt;100%,0,L140*$C140))*$C142</f>
        <v>693.4619</v>
      </c>
      <c r="M142" s="77" t="n">
        <f aca="false">(IF(M114&lt;100%,0,M114*$C114)+IF(M115&lt;100%,0,M115*$C115)+IF(M116&lt;100%,0,M116*$C116)+IF(M117&lt;100%,0,M117*$C117)+IF(M118&lt;100%,0,M118*$C118)+IF(M119&lt;100%,0,M119*$C119)+IF(M120&lt;100%,0,M120*$C120)+IF(M121&lt;100%,0,M121*$C121)+IF(M122&lt;100%,0,M122*$C122)+IF(M123&lt;100%,0,M123*$C123)+IF(M124&lt;100%,0,M124*$C124)+IF(M125&lt;100%,0,M125*$C125)+IF(M126&lt;100%,0,M126*$C126)+IF(M127&lt;100%,0,M127*$C127)+IF(M128&lt;100%,0,M128*$C128)+IF(M129&lt;100%,0,M129*$C129)+IF(M130&lt;100%,0,M130*$C130)+IF(M131&lt;100%,0,M131*$C131)+IF(M132&lt;100%,0,M132*$C132)+IF(M133&lt;100%,0,M133*$C133)+IF(M134&lt;100%,0,M134*$C134)+IF(M135&lt;100%,0,M135*$C135)+IF(M136&lt;100%,0,M136*$C136)+IF(M137&lt;100%,0,M137*$C137)+IF(M138&lt;100%,0,M138*$C138)+IF(M139&lt;100%,0,M139*$C139)+IF(M140&lt;100%,0,M140*$C140))*$C142</f>
        <v>693.4619</v>
      </c>
      <c r="N142" s="77" t="n">
        <f aca="false">(IF(N114&lt;100%,0,N114*$C114)+IF(N115&lt;100%,0,N115*$C115)+IF(N116&lt;100%,0,N116*$C116)+IF(N117&lt;100%,0,N117*$C117)+IF(N118&lt;100%,0,N118*$C118)+IF(N119&lt;100%,0,N119*$C119)+IF(N120&lt;100%,0,N120*$C120)+IF(N121&lt;100%,0,N121*$C121)+IF(N122&lt;100%,0,N122*$C122)+IF(N123&lt;100%,0,N123*$C123)+IF(N124&lt;100%,0,N124*$C124)+IF(N125&lt;100%,0,N125*$C125)+IF(N126&lt;100%,0,N126*$C126)+IF(N127&lt;100%,0,N127*$C127)+IF(N128&lt;100%,0,N128*$C128)+IF(N129&lt;100%,0,N129*$C129)+IF(N130&lt;100%,0,N130*$C130)+IF(N131&lt;100%,0,N131*$C131)+IF(N132&lt;100%,0,N132*$C132)+IF(N133&lt;100%,0,N133*$C133)+IF(N134&lt;100%,0,N134*$C134)+IF(N135&lt;100%,0,N135*$C135)+IF(N136&lt;100%,0,N136*$C136)+IF(N137&lt;100%,0,N137*$C137)+IF(N138&lt;100%,0,N138*$C138)+IF(N139&lt;100%,0,N139*$C139)+IF(N140&lt;100%,0,N140*$C140))*$C142</f>
        <v>693.4619</v>
      </c>
      <c r="O142" s="77" t="n">
        <f aca="false">(IF(O114&lt;100%,0,O114*$C114)+IF(O115&lt;100%,0,O115*$C115)+IF(O116&lt;100%,0,O116*$C116)+IF(O117&lt;100%,0,O117*$C117)+IF(O118&lt;100%,0,O118*$C118)+IF(O119&lt;100%,0,O119*$C119)+IF(O120&lt;100%,0,O120*$C120)+IF(O121&lt;100%,0,O121*$C121)+IF(O122&lt;100%,0,O122*$C122)+IF(O123&lt;100%,0,O123*$C123)+IF(O124&lt;100%,0,O124*$C124)+IF(O125&lt;100%,0,O125*$C125)+IF(O126&lt;100%,0,O126*$C126)+IF(O127&lt;100%,0,O127*$C127)+IF(O128&lt;100%,0,O128*$C128)+IF(O129&lt;100%,0,O129*$C129)+IF(O130&lt;100%,0,O130*$C130)+IF(O131&lt;100%,0,O131*$C131)+IF(O132&lt;100%,0,O132*$C132)+IF(O133&lt;100%,0,O133*$C133)+IF(O134&lt;100%,0,O134*$C134)+IF(O135&lt;100%,0,O135*$C135)+IF(O136&lt;100%,0,O136*$C136)+IF(O137&lt;100%,0,O137*$C137)+IF(O138&lt;100%,0,O138*$C138)+IF(O139&lt;100%,0,O139*$C139)+IF(O140&lt;100%,0,O140*$C140))*$C142</f>
        <v>693.4619</v>
      </c>
      <c r="P142" s="77" t="n">
        <f aca="false">(IF(P114&lt;100%,0,P114*$C114)+IF(P115&lt;100%,0,P115*$C115)+IF(P116&lt;100%,0,P116*$C116)+IF(P117&lt;100%,0,P117*$C117)+IF(P118&lt;100%,0,P118*$C118)+IF(P119&lt;100%,0,P119*$C119)+IF(P120&lt;100%,0,P120*$C120)+IF(P121&lt;100%,0,P121*$C121)+IF(P122&lt;100%,0,P122*$C122)+IF(P123&lt;100%,0,P123*$C123)+IF(P124&lt;100%,0,P124*$C124)+IF(P125&lt;100%,0,P125*$C125)+IF(P126&lt;100%,0,P126*$C126)+IF(P127&lt;100%,0,P127*$C127)+IF(P128&lt;100%,0,P128*$C128)+IF(P129&lt;100%,0,P129*$C129)+IF(P130&lt;100%,0,P130*$C130)+IF(P131&lt;100%,0,P131*$C131)+IF(P132&lt;100%,0,P132*$C132)+IF(P133&lt;100%,0,P133*$C133)+IF(P134&lt;100%,0,P134*$C134)+IF(P135&lt;100%,0,P135*$C135)+IF(P136&lt;100%,0,P136*$C136)+IF(P137&lt;100%,0,P137*$C137)+IF(P138&lt;100%,0,P138*$C138)+IF(P139&lt;100%,0,P139*$C139)+IF(P140&lt;100%,0,P140*$C140))*$C142</f>
        <v>693.4619</v>
      </c>
      <c r="Q142" s="77" t="n">
        <f aca="false">(IF(Q114&lt;100%,0,Q114*$C114)+IF(Q115&lt;100%,0,Q115*$C115)+IF(Q116&lt;100%,0,Q116*$C116)+IF(Q117&lt;100%,0,Q117*$C117)+IF(Q118&lt;100%,0,Q118*$C118)+IF(Q119&lt;100%,0,Q119*$C119)+IF(Q120&lt;100%,0,Q120*$C120)+IF(Q121&lt;100%,0,Q121*$C121)+IF(Q122&lt;100%,0,Q122*$C122)+IF(Q123&lt;100%,0,Q123*$C123)+IF(Q124&lt;100%,0,Q124*$C124)+IF(Q125&lt;100%,0,Q125*$C125)+IF(Q126&lt;100%,0,Q126*$C126)+IF(Q127&lt;100%,0,Q127*$C127)+IF(Q128&lt;100%,0,Q128*$C128)+IF(Q129&lt;100%,0,Q129*$C129)+IF(Q130&lt;100%,0,Q130*$C130)+IF(Q131&lt;100%,0,Q131*$C131)+IF(Q132&lt;100%,0,Q132*$C132)+IF(Q133&lt;100%,0,Q133*$C133)+IF(Q134&lt;100%,0,Q134*$C134)+IF(Q135&lt;100%,0,Q135*$C135)+IF(Q136&lt;100%,0,Q136*$C136)+IF(Q137&lt;100%,0,Q137*$C137)+IF(Q138&lt;100%,0,Q138*$C138)+IF(Q139&lt;100%,0,Q139*$C139)+IF(Q140&lt;100%,0,Q140*$C140))*$C142</f>
        <v>693.4619</v>
      </c>
      <c r="R142" s="77" t="n">
        <f aca="false">(IF(R114&lt;100%,0,R114*$C114)+IF(R115&lt;100%,0,R115*$C115)+IF(R116&lt;100%,0,R116*$C116)+IF(R117&lt;100%,0,R117*$C117)+IF(R118&lt;100%,0,R118*$C118)+IF(R119&lt;100%,0,R119*$C119)+IF(R120&lt;100%,0,R120*$C120)+IF(R121&lt;100%,0,R121*$C121)+IF(R122&lt;100%,0,R122*$C122)+IF(R123&lt;100%,0,R123*$C123)+IF(R124&lt;100%,0,R124*$C124)+IF(R125&lt;100%,0,R125*$C125)+IF(R126&lt;100%,0,R126*$C126)+IF(R127&lt;100%,0,R127*$C127)+IF(R128&lt;100%,0,R128*$C128)+IF(R129&lt;100%,0,R129*$C129)+IF(R130&lt;100%,0,R130*$C130)+IF(R131&lt;100%,0,R131*$C131)+IF(R132&lt;100%,0,R132*$C132)+IF(R133&lt;100%,0,R133*$C133)+IF(R134&lt;100%,0,R134*$C134)+IF(R135&lt;100%,0,R135*$C135)+IF(R136&lt;100%,0,R136*$C136)+IF(R137&lt;100%,0,R137*$C137)+IF(R138&lt;100%,0,R138*$C138)+IF(R139&lt;100%,0,R139*$C139)+IF(R140&lt;100%,0,R140*$C140))*$C142</f>
        <v>693.4619</v>
      </c>
      <c r="S142" s="77" t="n">
        <f aca="false">(IF(S114&lt;100%,0,S114*$C114)+IF(S115&lt;100%,0,S115*$C115)+IF(S116&lt;100%,0,S116*$C116)+IF(S117&lt;100%,0,S117*$C117)+IF(S118&lt;100%,0,S118*$C118)+IF(S119&lt;100%,0,S119*$C119)+IF(S120&lt;100%,0,S120*$C120)+IF(S121&lt;100%,0,S121*$C121)+IF(S122&lt;100%,0,S122*$C122)+IF(S123&lt;100%,0,S123*$C123)+IF(S124&lt;100%,0,S124*$C124)+IF(S125&lt;100%,0,S125*$C125)+IF(S126&lt;100%,0,S126*$C126)+IF(S127&lt;100%,0,S127*$C127)+IF(S128&lt;100%,0,S128*$C128)+IF(S129&lt;100%,0,S129*$C129)+IF(S130&lt;100%,0,S130*$C130)+IF(S131&lt;100%,0,S131*$C131)+IF(S132&lt;100%,0,S132*$C132)+IF(S133&lt;100%,0,S133*$C133)+IF(S134&lt;100%,0,S134*$C134)+IF(S135&lt;100%,0,S135*$C135)+IF(S136&lt;100%,0,S136*$C136)+IF(S137&lt;100%,0,S137*$C137)+IF(S138&lt;100%,0,S138*$C138)+IF(S139&lt;100%,0,S139*$C139)+IF(S140&lt;100%,0,S140*$C140))*$C142</f>
        <v>693.4619</v>
      </c>
      <c r="T142" s="77" t="n">
        <f aca="false">(IF(T114&lt;100%,0,T114*$C114)+IF(T115&lt;100%,0,T115*$C115)+IF(T116&lt;100%,0,T116*$C116)+IF(T117&lt;100%,0,T117*$C117)+IF(T118&lt;100%,0,T118*$C118)+IF(T119&lt;100%,0,T119*$C119)+IF(T120&lt;100%,0,T120*$C120)+IF(T121&lt;100%,0,T121*$C121)+IF(T122&lt;100%,0,T122*$C122)+IF(T123&lt;100%,0,T123*$C123)+IF(T124&lt;100%,0,T124*$C124)+IF(T125&lt;100%,0,T125*$C125)+IF(T126&lt;100%,0,T126*$C126)+IF(T127&lt;100%,0,T127*$C127)+IF(T128&lt;100%,0,T128*$C128)+IF(T129&lt;100%,0,T129*$C129)+IF(T130&lt;100%,0,T130*$C130)+IF(T131&lt;100%,0,T131*$C131)+IF(T132&lt;100%,0,T132*$C132)+IF(T133&lt;100%,0,T133*$C133)+IF(T134&lt;100%,0,T134*$C134)+IF(T135&lt;100%,0,T135*$C135)+IF(T136&lt;100%,0,T136*$C136)+IF(T137&lt;100%,0,T137*$C137)+IF(T138&lt;100%,0,T138*$C138)+IF(T139&lt;100%,0,T139*$C139)+IF(T140&lt;100%,0,T140*$C140))*$C142</f>
        <v>693.4619</v>
      </c>
      <c r="U142" s="77" t="n">
        <f aca="false">(IF(U114&lt;100%,0,U114*$C114)+IF(U115&lt;100%,0,U115*$C115)+IF(U116&lt;100%,0,U116*$C116)+IF(U117&lt;100%,0,U117*$C117)+IF(U118&lt;100%,0,U118*$C118)+IF(U119&lt;100%,0,U119*$C119)+IF(U120&lt;100%,0,U120*$C120)+IF(U121&lt;100%,0,U121*$C121)+IF(U122&lt;100%,0,U122*$C122)+IF(U123&lt;100%,0,U123*$C123)+IF(U124&lt;100%,0,U124*$C124)+IF(U125&lt;100%,0,U125*$C125)+IF(U126&lt;100%,0,U126*$C126)+IF(U127&lt;100%,0,U127*$C127)+IF(U128&lt;100%,0,U128*$C128)+IF(U129&lt;100%,0,U129*$C129)+IF(U130&lt;100%,0,U130*$C130)+IF(U131&lt;100%,0,U131*$C131)+IF(U132&lt;100%,0,U132*$C132)+IF(U133&lt;100%,0,U133*$C133)+IF(U134&lt;100%,0,U134*$C134)+IF(U135&lt;100%,0,U135*$C135)+IF(U136&lt;100%,0,U136*$C136)+IF(U137&lt;100%,0,U137*$C137)+IF(U138&lt;100%,0,U138*$C138)+IF(U139&lt;100%,0,U139*$C139)+IF(U140&lt;100%,0,U140*$C140))*$C142</f>
        <v>693.4619</v>
      </c>
      <c r="V142" s="77" t="n">
        <f aca="false">(IF(V114&lt;100%,0,V114*$C114)+IF(V115&lt;100%,0,V115*$C115)+IF(V116&lt;100%,0,V116*$C116)+IF(V117&lt;100%,0,V117*$C117)+IF(V118&lt;100%,0,V118*$C118)+IF(V119&lt;100%,0,V119*$C119)+IF(V120&lt;100%,0,V120*$C120)+IF(V121&lt;100%,0,V121*$C121)+IF(V122&lt;100%,0,V122*$C122)+IF(V123&lt;100%,0,V123*$C123)+IF(V124&lt;100%,0,V124*$C124)+IF(V125&lt;100%,0,V125*$C125)+IF(V126&lt;100%,0,V126*$C126)+IF(V127&lt;100%,0,V127*$C127)+IF(V128&lt;100%,0,V128*$C128)+IF(V129&lt;100%,0,V129*$C129)+IF(V130&lt;100%,0,V130*$C130)+IF(V131&lt;100%,0,V131*$C131)+IF(V132&lt;100%,0,V132*$C132)+IF(V133&lt;100%,0,V133*$C133)+IF(V134&lt;100%,0,V134*$C134)+IF(V135&lt;100%,0,V135*$C135)+IF(V136&lt;100%,0,V136*$C136)+IF(V137&lt;100%,0,V137*$C137)+IF(V138&lt;100%,0,V138*$C138)+IF(V139&lt;100%,0,V139*$C139)+IF(V140&lt;100%,0,V140*$C140))*$C142</f>
        <v>693.4619</v>
      </c>
      <c r="W142" s="77" t="n">
        <f aca="false">(IF(W114&lt;100%,0,W114*$C114)+IF(W115&lt;100%,0,W115*$C115)+IF(W116&lt;100%,0,W116*$C116)+IF(W117&lt;100%,0,W117*$C117)+IF(W118&lt;100%,0,W118*$C118)+IF(W119&lt;100%,0,W119*$C119)+IF(W120&lt;100%,0,W120*$C120)+IF(W121&lt;100%,0,W121*$C121)+IF(W122&lt;100%,0,W122*$C122)+IF(W123&lt;100%,0,W123*$C123)+IF(W124&lt;100%,0,W124*$C124)+IF(W125&lt;100%,0,W125*$C125)+IF(W126&lt;100%,0,W126*$C126)+IF(W127&lt;100%,0,W127*$C127)+IF(W128&lt;100%,0,W128*$C128)+IF(W129&lt;100%,0,W129*$C129)+IF(W130&lt;100%,0,W130*$C130)+IF(W131&lt;100%,0,W131*$C131)+IF(W132&lt;100%,0,W132*$C132)+IF(W133&lt;100%,0,W133*$C133)+IF(W134&lt;100%,0,W134*$C134)+IF(W135&lt;100%,0,W135*$C135)+IF(W136&lt;100%,0,W136*$C136)+IF(W137&lt;100%,0,W137*$C137)+IF(W138&lt;100%,0,W138*$C138)+IF(W139&lt;100%,0,W139*$C139)+IF(W140&lt;100%,0,W140*$C140))*$C142</f>
        <v>693.4619</v>
      </c>
      <c r="X142" s="77" t="n">
        <f aca="false">(IF(X114&lt;100%,0,X114*$C114)+IF(X115&lt;100%,0,X115*$C115)+IF(X116&lt;100%,0,X116*$C116)+IF(X117&lt;100%,0,X117*$C117)+IF(X118&lt;100%,0,X118*$C118)+IF(X119&lt;100%,0,X119*$C119)+IF(X120&lt;100%,0,X120*$C120)+IF(X121&lt;100%,0,X121*$C121)+IF(X122&lt;100%,0,X122*$C122)+IF(X123&lt;100%,0,X123*$C123)+IF(X124&lt;100%,0,X124*$C124)+IF(X125&lt;100%,0,X125*$C125)+IF(X126&lt;100%,0,X126*$C126)+IF(X127&lt;100%,0,X127*$C127)+IF(X128&lt;100%,0,X128*$C128)+IF(X129&lt;100%,0,X129*$C129)+IF(X130&lt;100%,0,X130*$C130)+IF(X131&lt;100%,0,X131*$C131)+IF(X132&lt;100%,0,X132*$C132)+IF(X133&lt;100%,0,X133*$C133)+IF(X134&lt;100%,0,X134*$C134)+IF(X135&lt;100%,0,X135*$C135)+IF(X136&lt;100%,0,X136*$C136)+IF(X137&lt;100%,0,X137*$C137)+IF(X138&lt;100%,0,X138*$C138)+IF(X139&lt;100%,0,X139*$C139)+IF(X140&lt;100%,0,X140*$C140))*$C142</f>
        <v>693.4619</v>
      </c>
      <c r="Y142" s="77" t="n">
        <f aca="false">(IF(Y114&lt;100%,0,Y114*$C114)+IF(Y115&lt;100%,0,Y115*$C115)+IF(Y116&lt;100%,0,Y116*$C116)+IF(Y117&lt;100%,0,Y117*$C117)+IF(Y118&lt;100%,0,Y118*$C118)+IF(Y119&lt;100%,0,Y119*$C119)+IF(Y120&lt;100%,0,Y120*$C120)+IF(Y121&lt;100%,0,Y121*$C121)+IF(Y122&lt;100%,0,Y122*$C122)+IF(Y123&lt;100%,0,Y123*$C123)+IF(Y124&lt;100%,0,Y124*$C124)+IF(Y125&lt;100%,0,Y125*$C125)+IF(Y126&lt;100%,0,Y126*$C126)+IF(Y127&lt;100%,0,Y127*$C127)+IF(Y128&lt;100%,0,Y128*$C128)+IF(Y129&lt;100%,0,Y129*$C129)+IF(Y130&lt;100%,0,Y130*$C130)+IF(Y131&lt;100%,0,Y131*$C131)+IF(Y132&lt;100%,0,Y132*$C132)+IF(Y133&lt;100%,0,Y133*$C133)+IF(Y134&lt;100%,0,Y134*$C134)+IF(Y135&lt;100%,0,Y135*$C135)+IF(Y136&lt;100%,0,Y136*$C136)+IF(Y137&lt;100%,0,Y137*$C137)+IF(Y138&lt;100%,0,Y138*$C138)+IF(Y139&lt;100%,0,Y139*$C139)+IF(Y140&lt;100%,0,Y140*$C140))*$C142</f>
        <v>693.4619</v>
      </c>
      <c r="Z142" s="77" t="n">
        <f aca="false">(IF(Z114&lt;100%,0,Z114*$C114)+IF(Z115&lt;100%,0,Z115*$C115)+IF(Z116&lt;100%,0,Z116*$C116)+IF(Z117&lt;100%,0,Z117*$C117)+IF(Z118&lt;100%,0,Z118*$C118)+IF(Z119&lt;100%,0,Z119*$C119)+IF(Z120&lt;100%,0,Z120*$C120)+IF(Z121&lt;100%,0,Z121*$C121)+IF(Z122&lt;100%,0,Z122*$C122)+IF(Z123&lt;100%,0,Z123*$C123)+IF(Z124&lt;100%,0,Z124*$C124)+IF(Z125&lt;100%,0,Z125*$C125)+IF(Z126&lt;100%,0,Z126*$C126)+IF(Z127&lt;100%,0,Z127*$C127)+IF(Z128&lt;100%,0,Z128*$C128)+IF(Z129&lt;100%,0,Z129*$C129)+IF(Z130&lt;100%,0,Z130*$C130)+IF(Z131&lt;100%,0,Z131*$C131)+IF(Z132&lt;100%,0,Z132*$C132)+IF(Z133&lt;100%,0,Z133*$C133)+IF(Z134&lt;100%,0,Z134*$C134)+IF(Z135&lt;100%,0,Z135*$C135)+IF(Z136&lt;100%,0,Z136*$C136)+IF(Z137&lt;100%,0,Z137*$C137)+IF(Z138&lt;100%,0,Z138*$C138)+IF(Z139&lt;100%,0,Z139*$C139)+IF(Z140&lt;100%,0,Z140*$C140))*$C142</f>
        <v>693.4619</v>
      </c>
      <c r="AA142" s="77" t="n">
        <f aca="false">(IF(AA114&lt;100%,0,AA114*$C114)+IF(AA115&lt;100%,0,AA115*$C115)+IF(AA116&lt;100%,0,AA116*$C116)+IF(AA117&lt;100%,0,AA117*$C117)+IF(AA118&lt;100%,0,AA118*$C118)+IF(AA119&lt;100%,0,AA119*$C119)+IF(AA120&lt;100%,0,AA120*$C120)+IF(AA121&lt;100%,0,AA121*$C121)+IF(AA122&lt;100%,0,AA122*$C122)+IF(AA123&lt;100%,0,AA123*$C123)+IF(AA124&lt;100%,0,AA124*$C124)+IF(AA125&lt;100%,0,AA125*$C125)+IF(AA126&lt;100%,0,AA126*$C126)+IF(AA127&lt;100%,0,AA127*$C127)+IF(AA128&lt;100%,0,AA128*$C128)+IF(AA129&lt;100%,0,AA129*$C129)+IF(AA130&lt;100%,0,AA130*$C130)+IF(AA131&lt;100%,0,AA131*$C131)+IF(AA132&lt;100%,0,AA132*$C132)+IF(AA133&lt;100%,0,AA133*$C133)+IF(AA134&lt;100%,0,AA134*$C134)+IF(AA135&lt;100%,0,AA135*$C135)+IF(AA136&lt;100%,0,AA136*$C136)+IF(AA137&lt;100%,0,AA137*$C137)+IF(AA138&lt;100%,0,AA138*$C138)+IF(AA139&lt;100%,0,AA139*$C139)+IF(AA140&lt;100%,0,AA140*$C140))*$C142</f>
        <v>693.4619</v>
      </c>
      <c r="AB142" s="77" t="n">
        <f aca="false">(IF(AB114&lt;100%,0,AB114*$C114)+IF(AB115&lt;100%,0,AB115*$C115)+IF(AB116&lt;100%,0,AB116*$C116)+IF(AB117&lt;100%,0,AB117*$C117)+IF(AB118&lt;100%,0,AB118*$C118)+IF(AB119&lt;100%,0,AB119*$C119)+IF(AB120&lt;100%,0,AB120*$C120)+IF(AB121&lt;100%,0,AB121*$C121)+IF(AB122&lt;100%,0,AB122*$C122)+IF(AB123&lt;100%,0,AB123*$C123)+IF(AB124&lt;100%,0,AB124*$C124)+IF(AB125&lt;100%,0,AB125*$C125)+IF(AB126&lt;100%,0,AB126*$C126)+IF(AB127&lt;100%,0,AB127*$C127)+IF(AB128&lt;100%,0,AB128*$C128)+IF(AB129&lt;100%,0,AB129*$C129)+IF(AB130&lt;100%,0,AB130*$C130)+IF(AB131&lt;100%,0,AB131*$C131)+IF(AB132&lt;100%,0,AB132*$C132)+IF(AB133&lt;100%,0,AB133*$C133)+IF(AB134&lt;100%,0,AB134*$C134)+IF(AB135&lt;100%,0,AB135*$C135)+IF(AB136&lt;100%,0,AB136*$C136)+IF(AB137&lt;100%,0,AB137*$C137)+IF(AB138&lt;100%,0,AB138*$C138)+IF(AB139&lt;100%,0,AB139*$C139)+IF(AB140&lt;100%,0,AB140*$C140))*$C142</f>
        <v>693.4619</v>
      </c>
      <c r="AC142" s="77" t="n">
        <f aca="false">(IF(AC114&lt;100%,0,AC114*$C114)+IF(AC115&lt;100%,0,AC115*$C115)+IF(AC116&lt;100%,0,AC116*$C116)+IF(AC117&lt;100%,0,AC117*$C117)+IF(AC118&lt;100%,0,AC118*$C118)+IF(AC119&lt;100%,0,AC119*$C119)+IF(AC120&lt;100%,0,AC120*$C120)+IF(AC121&lt;100%,0,AC121*$C121)+IF(AC122&lt;100%,0,AC122*$C122)+IF(AC123&lt;100%,0,AC123*$C123)+IF(AC124&lt;100%,0,AC124*$C124)+IF(AC125&lt;100%,0,AC125*$C125)+IF(AC126&lt;100%,0,AC126*$C126)+IF(AC127&lt;100%,0,AC127*$C127)+IF(AC128&lt;100%,0,AC128*$C128)+IF(AC129&lt;100%,0,AC129*$C129)+IF(AC130&lt;100%,0,AC130*$C130)+IF(AC131&lt;100%,0,AC131*$C131)+IF(AC132&lt;100%,0,AC132*$C132)+IF(AC133&lt;100%,0,AC133*$C133)+IF(AC134&lt;100%,0,AC134*$C134)+IF(AC135&lt;100%,0,AC135*$C135)+IF(AC136&lt;100%,0,AC136*$C136)+IF(AC137&lt;100%,0,AC137*$C137)+IF(AC138&lt;100%,0,AC138*$C138)+IF(AC139&lt;100%,0,AC139*$C139)+IF(AC140&lt;100%,0,AC140*$C140))*$C142</f>
        <v>693.4619</v>
      </c>
      <c r="AD142" s="77" t="n">
        <f aca="false">(IF(AD114&lt;100%,0,AD114*$C114)+IF(AD115&lt;100%,0,AD115*$C115)+IF(AD116&lt;100%,0,AD116*$C116)+IF(AD117&lt;100%,0,AD117*$C117)+IF(AD118&lt;100%,0,AD118*$C118)+IF(AD119&lt;100%,0,AD119*$C119)+IF(AD120&lt;100%,0,AD120*$C120)+IF(AD121&lt;100%,0,AD121*$C121)+IF(AD122&lt;100%,0,AD122*$C122)+IF(AD123&lt;100%,0,AD123*$C123)+IF(AD124&lt;100%,0,AD124*$C124)+IF(AD125&lt;100%,0,AD125*$C125)+IF(AD126&lt;100%,0,AD126*$C126)+IF(AD127&lt;100%,0,AD127*$C127)+IF(AD128&lt;100%,0,AD128*$C128)+IF(AD129&lt;100%,0,AD129*$C129)+IF(AD130&lt;100%,0,AD130*$C130)+IF(AD131&lt;100%,0,AD131*$C131)+IF(AD132&lt;100%,0,AD132*$C132)+IF(AD133&lt;100%,0,AD133*$C133)+IF(AD134&lt;100%,0,AD134*$C134)+IF(AD135&lt;100%,0,AD135*$C135)+IF(AD136&lt;100%,0,AD136*$C136)+IF(AD137&lt;100%,0,AD137*$C137)+IF(AD138&lt;100%,0,AD138*$C138)+IF(AD139&lt;100%,0,AD139*$C139)+IF(AD140&lt;100%,0,AD140*$C140))*$C142</f>
        <v>693.4619</v>
      </c>
      <c r="AE142" s="77" t="n">
        <f aca="false">(IF(AE114&lt;100%,0,AE114*$C114)+IF(AE115&lt;100%,0,AE115*$C115)+IF(AE116&lt;100%,0,AE116*$C116)+IF(AE117&lt;100%,0,AE117*$C117)+IF(AE118&lt;100%,0,AE118*$C118)+IF(AE119&lt;100%,0,AE119*$C119)+IF(AE120&lt;100%,0,AE120*$C120)+IF(AE121&lt;100%,0,AE121*$C121)+IF(AE122&lt;100%,0,AE122*$C122)+IF(AE123&lt;100%,0,AE123*$C123)+IF(AE124&lt;100%,0,AE124*$C124)+IF(AE125&lt;100%,0,AE125*$C125)+IF(AE126&lt;100%,0,AE126*$C126)+IF(AE127&lt;100%,0,AE127*$C127)+IF(AE128&lt;100%,0,AE128*$C128)+IF(AE129&lt;100%,0,AE129*$C129)+IF(AE130&lt;100%,0,AE130*$C130)+IF(AE131&lt;100%,0,AE131*$C131)+IF(AE132&lt;100%,0,AE132*$C132)+IF(AE133&lt;100%,0,AE133*$C133)+IF(AE134&lt;100%,0,AE134*$C134)+IF(AE135&lt;100%,0,AE135*$C135)+IF(AE136&lt;100%,0,AE136*$C136)+IF(AE137&lt;100%,0,AE137*$C137)+IF(AE138&lt;100%,0,AE138*$C138)+IF(AE139&lt;100%,0,AE139*$C139)+IF(AE140&lt;100%,0,AE140*$C140))*$C142</f>
        <v>693.4619</v>
      </c>
      <c r="AF142" s="77" t="n">
        <f aca="false">(IF(AF114&lt;100%,0,AF114*$C114)+IF(AF115&lt;100%,0,AF115*$C115)+IF(AF116&lt;100%,0,AF116*$C116)+IF(AF117&lt;100%,0,AF117*$C117)+IF(AF118&lt;100%,0,AF118*$C118)+IF(AF119&lt;100%,0,AF119*$C119)+IF(AF120&lt;100%,0,AF120*$C120)+IF(AF121&lt;100%,0,AF121*$C121)+IF(AF122&lt;100%,0,AF122*$C122)+IF(AF123&lt;100%,0,AF123*$C123)+IF(AF124&lt;100%,0,AF124*$C124)+IF(AF125&lt;100%,0,AF125*$C125)+IF(AF126&lt;100%,0,AF126*$C126)+IF(AF127&lt;100%,0,AF127*$C127)+IF(AF128&lt;100%,0,AF128*$C128)+IF(AF129&lt;100%,0,AF129*$C129)+IF(AF130&lt;100%,0,AF130*$C130)+IF(AF131&lt;100%,0,AF131*$C131)+IF(AF132&lt;100%,0,AF132*$C132)+IF(AF133&lt;100%,0,AF133*$C133)+IF(AF134&lt;100%,0,AF134*$C134)+IF(AF135&lt;100%,0,AF135*$C135)+IF(AF136&lt;100%,0,AF136*$C136)+IF(AF137&lt;100%,0,AF137*$C137)+IF(AF138&lt;100%,0,AF138*$C138)+IF(AF139&lt;100%,0,AF139*$C139)+IF(AF140&lt;100%,0,AF140*$C140))*$C142</f>
        <v>693.4619</v>
      </c>
      <c r="AG142" s="77" t="n">
        <f aca="false">(IF(AG114&lt;100%,0,AG114*$C114)+IF(AG115&lt;100%,0,AG115*$C115)+IF(AG116&lt;100%,0,AG116*$C116)+IF(AG117&lt;100%,0,AG117*$C117)+IF(AG118&lt;100%,0,AG118*$C118)+IF(AG119&lt;100%,0,AG119*$C119)+IF(AG120&lt;100%,0,AG120*$C120)+IF(AG121&lt;100%,0,AG121*$C121)+IF(AG122&lt;100%,0,AG122*$C122)+IF(AG123&lt;100%,0,AG123*$C123)+IF(AG124&lt;100%,0,AG124*$C124)+IF(AG125&lt;100%,0,AG125*$C125)+IF(AG126&lt;100%,0,AG126*$C126)+IF(AG127&lt;100%,0,AG127*$C127)+IF(AG128&lt;100%,0,AG128*$C128)+IF(AG129&lt;100%,0,AG129*$C129)+IF(AG130&lt;100%,0,AG130*$C130)+IF(AG131&lt;100%,0,AG131*$C131)+IF(AG132&lt;100%,0,AG132*$C132)+IF(AG133&lt;100%,0,AG133*$C133)+IF(AG134&lt;100%,0,AG134*$C134)+IF(AG135&lt;100%,0,AG135*$C135)+IF(AG136&lt;100%,0,AG136*$C136)+IF(AG137&lt;100%,0,AG137*$C137)+IF(AG138&lt;100%,0,AG138*$C138)+IF(AG139&lt;100%,0,AG139*$C139)+IF(AG140&lt;100%,0,AG140*$C140))*$C142</f>
        <v>693.4619</v>
      </c>
      <c r="AH142" s="175" t="n">
        <f aca="false">(IF(AH114&lt;100%,0,AH114*$C114)+IF(AH115&lt;100%,0,AH115*$C115)+IF(AH116&lt;100%,0,AH116*$C116)+IF(AH117&lt;100%,0,AH117*$C117)+IF(AH118&lt;100%,0,AH118*$C118)+IF(AH119&lt;100%,0,AH119*$C119)+IF(AH120&lt;100%,0,AH120*$C120)+IF(AH121&lt;100%,0,AH121*$C121)+IF(AH122&lt;100%,0,AH122*$C122)+IF(AH123&lt;100%,0,AH123*$C123)+IF(AH124&lt;100%,0,AH124*$C124)+IF(AH125&lt;100%,0,AH125*$C125)+IF(AH126&lt;100%,0,AH126*$C126)+IF(AH127&lt;100%,0,AH127*$C127)+IF(AH128&lt;100%,0,AH128*$C128)+IF(AH129&lt;100%,0,AH129*$C129)+IF(AH130&lt;100%,0,AH130*$C130)+IF(AH131&lt;100%,0,AH131*$C131)+IF(AH132&lt;100%,0,AH132*$C132)+IF(AH133&lt;100%,0,AH133*$C133)+IF(AH134&lt;100%,0,AH134*$C134)+IF(AH135&lt;100%,0,AH135*$C135)+IF(AH136&lt;100%,0,AH136*$C136)+IF(AH137&lt;100%,0,AH137*$C137)+IF(AH138&lt;100%,0,AH138*$C138)+IF(AH139&lt;100%,0,AH139*$C139)+IF(AH140&lt;100%,0,AH140*$C140))*$C142</f>
        <v>693.4619</v>
      </c>
      <c r="AI142" s="83"/>
      <c r="AJ142" s="84"/>
      <c r="AK142" s="84"/>
      <c r="AL142" s="8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8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8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8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8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84"/>
      <c r="DH142" s="84"/>
      <c r="DI142" s="84"/>
      <c r="DJ142" s="84"/>
      <c r="DK142" s="84"/>
      <c r="DL142" s="84"/>
      <c r="DM142" s="84"/>
      <c r="DN142" s="84"/>
      <c r="DO142" s="84"/>
      <c r="DP142" s="84"/>
      <c r="DQ142" s="84"/>
      <c r="DR142" s="84"/>
      <c r="DS142" s="84"/>
      <c r="DT142" s="84"/>
      <c r="DU142" s="84"/>
      <c r="DV142" s="84"/>
      <c r="DW142" s="84"/>
      <c r="DX142" s="84"/>
      <c r="DY142" s="84"/>
      <c r="DZ142" s="84"/>
      <c r="EA142" s="84"/>
      <c r="EB142" s="84"/>
      <c r="EC142" s="84"/>
      <c r="ED142" s="84"/>
      <c r="EE142" s="84"/>
      <c r="EF142" s="84"/>
      <c r="EG142" s="84"/>
      <c r="EH142" s="84"/>
      <c r="EI142" s="84"/>
      <c r="EJ142" s="84"/>
      <c r="EK142" s="84"/>
      <c r="EL142" s="84"/>
      <c r="EM142" s="84"/>
      <c r="EN142" s="84"/>
      <c r="EO142" s="84"/>
      <c r="EP142" s="84"/>
      <c r="EQ142" s="84"/>
      <c r="ER142" s="84"/>
      <c r="ES142" s="84"/>
      <c r="ET142" s="84"/>
      <c r="EU142" s="84"/>
      <c r="EV142" s="84"/>
      <c r="EW142" s="84"/>
      <c r="EX142" s="84"/>
      <c r="EY142" s="84"/>
      <c r="EZ142" s="84"/>
      <c r="FA142" s="84"/>
      <c r="FB142" s="84"/>
      <c r="FC142" s="84"/>
      <c r="FD142" s="84"/>
      <c r="FE142" s="84"/>
      <c r="FF142" s="84"/>
      <c r="FG142" s="84"/>
      <c r="FH142" s="84"/>
      <c r="FI142" s="84"/>
      <c r="FJ142" s="84"/>
      <c r="FK142" s="84"/>
      <c r="FL142" s="84"/>
      <c r="FM142" s="84"/>
      <c r="FN142" s="84"/>
      <c r="FO142" s="84"/>
      <c r="FP142" s="84"/>
      <c r="FQ142" s="84"/>
      <c r="FR142" s="84"/>
      <c r="FS142" s="84"/>
      <c r="FT142" s="84"/>
      <c r="FU142" s="84"/>
      <c r="FV142" s="84"/>
      <c r="FW142" s="84"/>
      <c r="FX142" s="84"/>
      <c r="FY142" s="84"/>
      <c r="FZ142" s="84"/>
      <c r="GA142" s="84"/>
      <c r="GB142" s="84"/>
      <c r="GC142" s="84"/>
      <c r="GD142" s="84"/>
      <c r="GE142" s="84"/>
      <c r="GF142" s="84"/>
      <c r="GG142" s="84"/>
      <c r="GH142" s="84"/>
      <c r="GI142" s="84"/>
      <c r="GJ142" s="84"/>
      <c r="GK142" s="84"/>
      <c r="GL142" s="84"/>
      <c r="GM142" s="84"/>
      <c r="GN142" s="84"/>
      <c r="GO142" s="84"/>
      <c r="GP142" s="84"/>
      <c r="GQ142" s="84"/>
      <c r="GR142" s="84"/>
      <c r="GS142" s="84"/>
      <c r="GT142" s="84"/>
      <c r="GU142" s="84"/>
      <c r="GV142" s="84"/>
      <c r="GW142" s="84"/>
      <c r="GX142" s="84"/>
      <c r="GY142" s="84"/>
      <c r="GZ142" s="84"/>
      <c r="HA142" s="84"/>
      <c r="HB142" s="84"/>
      <c r="HC142" s="84"/>
      <c r="HD142" s="84"/>
      <c r="HE142" s="84"/>
      <c r="HF142" s="84"/>
      <c r="HG142" s="84"/>
      <c r="HH142" s="84"/>
      <c r="HI142" s="84"/>
      <c r="HJ142" s="84"/>
      <c r="HK142" s="84"/>
      <c r="HL142" s="84"/>
      <c r="HM142" s="84"/>
      <c r="HN142" s="84"/>
      <c r="HO142" s="84"/>
      <c r="HP142" s="84"/>
      <c r="HQ142" s="84"/>
      <c r="HR142" s="84"/>
      <c r="HS142" s="84"/>
      <c r="HT142" s="84"/>
      <c r="HU142" s="84"/>
      <c r="HV142" s="84"/>
      <c r="HW142" s="84"/>
      <c r="HX142" s="84"/>
      <c r="HY142" s="84"/>
      <c r="HZ142" s="84"/>
      <c r="IA142" s="84"/>
      <c r="IB142" s="84"/>
      <c r="IC142" s="84"/>
      <c r="ID142" s="84"/>
      <c r="IE142" s="84"/>
      <c r="IF142" s="84"/>
      <c r="IG142" s="84"/>
      <c r="IH142" s="84"/>
      <c r="II142" s="84"/>
      <c r="IJ142" s="84"/>
      <c r="IK142" s="84"/>
      <c r="IL142" s="84"/>
      <c r="IM142" s="84"/>
      <c r="IN142" s="84"/>
      <c r="IO142" s="84"/>
      <c r="IP142" s="84"/>
      <c r="IQ142" s="84"/>
      <c r="IR142" s="84"/>
      <c r="IS142" s="84"/>
      <c r="IT142" s="84"/>
      <c r="IU142" s="84"/>
      <c r="IV142" s="84"/>
      <c r="IW142" s="84"/>
    </row>
    <row r="143" customFormat="false" ht="15.95" hidden="false" customHeight="true" outlineLevel="0" collapsed="false">
      <c r="A143" s="80"/>
      <c r="B143" s="85" t="s">
        <v>23</v>
      </c>
      <c r="C143" s="86"/>
      <c r="D143" s="87" t="n">
        <f aca="false">D141-D142</f>
        <v>24895.5381</v>
      </c>
      <c r="E143" s="88" t="n">
        <f aca="false">E141-E142</f>
        <v>24895.5381</v>
      </c>
      <c r="F143" s="88" t="n">
        <f aca="false">F141-F142</f>
        <v>24895.5381</v>
      </c>
      <c r="G143" s="88" t="n">
        <f aca="false">G141-G142</f>
        <v>24895.5381</v>
      </c>
      <c r="H143" s="88" t="n">
        <f aca="false">H141-H142</f>
        <v>24895.5381</v>
      </c>
      <c r="I143" s="88" t="n">
        <f aca="false">I141-I142</f>
        <v>24895.5381</v>
      </c>
      <c r="J143" s="88" t="n">
        <f aca="false">J141-J142</f>
        <v>24895.5381</v>
      </c>
      <c r="K143" s="88" t="n">
        <f aca="false">K141-K142</f>
        <v>24895.5381</v>
      </c>
      <c r="L143" s="88" t="n">
        <f aca="false">L141-L142</f>
        <v>24895.5381</v>
      </c>
      <c r="M143" s="88" t="n">
        <f aca="false">M141-M142</f>
        <v>24895.5381</v>
      </c>
      <c r="N143" s="88" t="n">
        <f aca="false">N141-N142</f>
        <v>24895.5381</v>
      </c>
      <c r="O143" s="88" t="n">
        <f aca="false">O141-O142</f>
        <v>24895.5381</v>
      </c>
      <c r="P143" s="88" t="n">
        <f aca="false">P141-P142</f>
        <v>24895.5381</v>
      </c>
      <c r="Q143" s="88" t="n">
        <f aca="false">Q141-Q142</f>
        <v>24895.5381</v>
      </c>
      <c r="R143" s="88" t="n">
        <f aca="false">R141-R142</f>
        <v>24895.5381</v>
      </c>
      <c r="S143" s="88" t="n">
        <f aca="false">S141-S142</f>
        <v>24895.5381</v>
      </c>
      <c r="T143" s="88" t="n">
        <f aca="false">T141-T142</f>
        <v>24895.5381</v>
      </c>
      <c r="U143" s="88" t="n">
        <f aca="false">U141-U142</f>
        <v>24895.5381</v>
      </c>
      <c r="V143" s="88" t="n">
        <f aca="false">V141-V142</f>
        <v>24895.5381</v>
      </c>
      <c r="W143" s="88" t="n">
        <f aca="false">W141-W142</f>
        <v>24895.5381</v>
      </c>
      <c r="X143" s="88" t="n">
        <f aca="false">X141-X142</f>
        <v>24895.5381</v>
      </c>
      <c r="Y143" s="88" t="n">
        <f aca="false">Y141-Y142</f>
        <v>24895.5381</v>
      </c>
      <c r="Z143" s="88" t="n">
        <f aca="false">Z141-Z142</f>
        <v>24895.5381</v>
      </c>
      <c r="AA143" s="88" t="n">
        <f aca="false">AA141-AA142</f>
        <v>24895.5381</v>
      </c>
      <c r="AB143" s="88" t="n">
        <f aca="false">AB141-AB142</f>
        <v>24895.5381</v>
      </c>
      <c r="AC143" s="88" t="n">
        <f aca="false">AC141-AC142</f>
        <v>24895.5381</v>
      </c>
      <c r="AD143" s="88" t="n">
        <f aca="false">AD141-AD142</f>
        <v>24895.5381</v>
      </c>
      <c r="AE143" s="88" t="n">
        <f aca="false">AE141-AE142</f>
        <v>24895.5381</v>
      </c>
      <c r="AF143" s="88" t="n">
        <f aca="false">AF141-AF142</f>
        <v>24895.5381</v>
      </c>
      <c r="AG143" s="88" t="n">
        <f aca="false">AG141-AG142</f>
        <v>24895.5381</v>
      </c>
      <c r="AH143" s="180" t="n">
        <f aca="false">AH141-AH142</f>
        <v>24895.5381</v>
      </c>
      <c r="AI143" s="83"/>
      <c r="AJ143" s="84"/>
      <c r="AK143" s="84"/>
      <c r="AL143" s="8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8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8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8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8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84"/>
      <c r="DH143" s="84"/>
      <c r="DI143" s="84"/>
      <c r="DJ143" s="84"/>
      <c r="DK143" s="84"/>
      <c r="DL143" s="84"/>
      <c r="DM143" s="84"/>
      <c r="DN143" s="84"/>
      <c r="DO143" s="84"/>
      <c r="DP143" s="84"/>
      <c r="DQ143" s="84"/>
      <c r="DR143" s="84"/>
      <c r="DS143" s="84"/>
      <c r="DT143" s="84"/>
      <c r="DU143" s="84"/>
      <c r="DV143" s="84"/>
      <c r="DW143" s="84"/>
      <c r="DX143" s="84"/>
      <c r="DY143" s="84"/>
      <c r="DZ143" s="84"/>
      <c r="EA143" s="84"/>
      <c r="EB143" s="84"/>
      <c r="EC143" s="84"/>
      <c r="ED143" s="84"/>
      <c r="EE143" s="84"/>
      <c r="EF143" s="84"/>
      <c r="EG143" s="84"/>
      <c r="EH143" s="84"/>
      <c r="EI143" s="84"/>
      <c r="EJ143" s="84"/>
      <c r="EK143" s="84"/>
      <c r="EL143" s="84"/>
      <c r="EM143" s="84"/>
      <c r="EN143" s="84"/>
      <c r="EO143" s="84"/>
      <c r="EP143" s="84"/>
      <c r="EQ143" s="84"/>
      <c r="ER143" s="84"/>
      <c r="ES143" s="84"/>
      <c r="ET143" s="84"/>
      <c r="EU143" s="84"/>
      <c r="EV143" s="84"/>
      <c r="EW143" s="84"/>
      <c r="EX143" s="84"/>
      <c r="EY143" s="84"/>
      <c r="EZ143" s="84"/>
      <c r="FA143" s="84"/>
      <c r="FB143" s="84"/>
      <c r="FC143" s="84"/>
      <c r="FD143" s="84"/>
      <c r="FE143" s="84"/>
      <c r="FF143" s="84"/>
      <c r="FG143" s="84"/>
      <c r="FH143" s="84"/>
      <c r="FI143" s="84"/>
      <c r="FJ143" s="84"/>
      <c r="FK143" s="84"/>
      <c r="FL143" s="84"/>
      <c r="FM143" s="84"/>
      <c r="FN143" s="84"/>
      <c r="FO143" s="84"/>
      <c r="FP143" s="84"/>
      <c r="FQ143" s="84"/>
      <c r="FR143" s="84"/>
      <c r="FS143" s="84"/>
      <c r="FT143" s="84"/>
      <c r="FU143" s="84"/>
      <c r="FV143" s="84"/>
      <c r="FW143" s="84"/>
      <c r="FX143" s="84"/>
      <c r="FY143" s="84"/>
      <c r="FZ143" s="84"/>
      <c r="GA143" s="84"/>
      <c r="GB143" s="84"/>
      <c r="GC143" s="84"/>
      <c r="GD143" s="84"/>
      <c r="GE143" s="84"/>
      <c r="GF143" s="84"/>
      <c r="GG143" s="84"/>
      <c r="GH143" s="84"/>
      <c r="GI143" s="84"/>
      <c r="GJ143" s="84"/>
      <c r="GK143" s="84"/>
      <c r="GL143" s="84"/>
      <c r="GM143" s="84"/>
      <c r="GN143" s="84"/>
      <c r="GO143" s="84"/>
      <c r="GP143" s="84"/>
      <c r="GQ143" s="84"/>
      <c r="GR143" s="84"/>
      <c r="GS143" s="84"/>
      <c r="GT143" s="84"/>
      <c r="GU143" s="84"/>
      <c r="GV143" s="84"/>
      <c r="GW143" s="84"/>
      <c r="GX143" s="84"/>
      <c r="GY143" s="84"/>
      <c r="GZ143" s="84"/>
      <c r="HA143" s="84"/>
      <c r="HB143" s="84"/>
      <c r="HC143" s="84"/>
      <c r="HD143" s="84"/>
      <c r="HE143" s="84"/>
      <c r="HF143" s="84"/>
      <c r="HG143" s="84"/>
      <c r="HH143" s="84"/>
      <c r="HI143" s="84"/>
      <c r="HJ143" s="84"/>
      <c r="HK143" s="84"/>
      <c r="HL143" s="84"/>
      <c r="HM143" s="84"/>
      <c r="HN143" s="84"/>
      <c r="HO143" s="84"/>
      <c r="HP143" s="84"/>
      <c r="HQ143" s="84"/>
      <c r="HR143" s="84"/>
      <c r="HS143" s="84"/>
      <c r="HT143" s="84"/>
      <c r="HU143" s="84"/>
      <c r="HV143" s="84"/>
      <c r="HW143" s="84"/>
      <c r="HX143" s="84"/>
      <c r="HY143" s="84"/>
      <c r="HZ143" s="84"/>
      <c r="IA143" s="84"/>
      <c r="IB143" s="84"/>
      <c r="IC143" s="84"/>
      <c r="ID143" s="84"/>
      <c r="IE143" s="84"/>
      <c r="IF143" s="84"/>
      <c r="IG143" s="84"/>
      <c r="IH143" s="84"/>
      <c r="II143" s="84"/>
      <c r="IJ143" s="84"/>
      <c r="IK143" s="84"/>
      <c r="IL143" s="84"/>
      <c r="IM143" s="84"/>
      <c r="IN143" s="84"/>
      <c r="IO143" s="84"/>
      <c r="IP143" s="84"/>
      <c r="IQ143" s="84"/>
      <c r="IR143" s="84"/>
      <c r="IS143" s="84"/>
      <c r="IT143" s="84"/>
      <c r="IU143" s="84"/>
      <c r="IV143" s="84"/>
      <c r="IW143" s="84"/>
    </row>
    <row r="144" customFormat="false" ht="15.95" hidden="false" customHeight="true" outlineLevel="0" collapsed="false">
      <c r="A144" s="37"/>
      <c r="B144" s="91" t="s">
        <v>24</v>
      </c>
      <c r="C144" s="92" t="n">
        <f aca="false">SUM(C114:C140)</f>
        <v>25589</v>
      </c>
      <c r="D144" s="39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146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  <c r="BA144" s="43"/>
      <c r="BB144" s="43"/>
      <c r="BC144" s="43"/>
      <c r="BD144" s="43"/>
      <c r="BE144" s="43"/>
      <c r="BF144" s="43"/>
      <c r="BG144" s="43"/>
      <c r="BH144" s="43"/>
      <c r="BI144" s="43"/>
      <c r="BJ144" s="43"/>
      <c r="BK144" s="43"/>
      <c r="BL144" s="43"/>
      <c r="BM144" s="43"/>
      <c r="BN144" s="43"/>
      <c r="BO144" s="43"/>
      <c r="BP144" s="43"/>
      <c r="BQ144" s="43"/>
      <c r="BR144" s="43"/>
      <c r="BS144" s="43"/>
      <c r="BT144" s="43"/>
      <c r="BU144" s="43"/>
      <c r="BV144" s="43"/>
      <c r="BW144" s="43"/>
      <c r="BX144" s="43"/>
      <c r="BY144" s="43"/>
      <c r="BZ144" s="43"/>
      <c r="CA144" s="43"/>
      <c r="CB144" s="43"/>
      <c r="CC144" s="43"/>
      <c r="CD144" s="43"/>
      <c r="CE144" s="43"/>
      <c r="CF144" s="43"/>
      <c r="CG144" s="43"/>
      <c r="CH144" s="43"/>
      <c r="CI144" s="43"/>
      <c r="CJ144" s="43"/>
      <c r="CK144" s="43"/>
      <c r="CL144" s="43"/>
      <c r="CM144" s="43"/>
      <c r="CN144" s="43"/>
      <c r="CO144" s="43"/>
      <c r="CP144" s="43"/>
      <c r="CQ144" s="43"/>
      <c r="CR144" s="43"/>
      <c r="CS144" s="43"/>
      <c r="CT144" s="43"/>
      <c r="CU144" s="43"/>
      <c r="CV144" s="43"/>
      <c r="CW144" s="43"/>
      <c r="CX144" s="43"/>
      <c r="CY144" s="43"/>
      <c r="CZ144" s="43"/>
      <c r="DA144" s="43"/>
      <c r="DB144" s="43"/>
      <c r="DC144" s="43"/>
      <c r="DD144" s="43"/>
      <c r="DE144" s="43"/>
      <c r="DF144" s="43"/>
      <c r="DG144" s="43"/>
      <c r="DH144" s="43"/>
      <c r="DI144" s="43"/>
      <c r="DJ144" s="43"/>
      <c r="DK144" s="43"/>
      <c r="DL144" s="43"/>
      <c r="DM144" s="43"/>
      <c r="DN144" s="43"/>
      <c r="DO144" s="43"/>
      <c r="DP144" s="43"/>
      <c r="DQ144" s="43"/>
      <c r="DR144" s="43"/>
      <c r="DS144" s="43"/>
      <c r="DT144" s="43"/>
      <c r="DU144" s="43"/>
      <c r="DV144" s="43"/>
      <c r="DW144" s="43"/>
      <c r="DX144" s="43"/>
      <c r="DY144" s="43"/>
      <c r="DZ144" s="43"/>
      <c r="EA144" s="43"/>
      <c r="EB144" s="43"/>
      <c r="EC144" s="43"/>
      <c r="ED144" s="43"/>
      <c r="EE144" s="43"/>
      <c r="EF144" s="43"/>
      <c r="EG144" s="43"/>
      <c r="EH144" s="43"/>
      <c r="EI144" s="43"/>
      <c r="EJ144" s="43"/>
      <c r="EK144" s="43"/>
      <c r="EL144" s="43"/>
      <c r="EM144" s="43"/>
      <c r="EN144" s="43"/>
      <c r="EO144" s="43"/>
      <c r="EP144" s="43"/>
      <c r="EQ144" s="43"/>
      <c r="ER144" s="43"/>
      <c r="ES144" s="43"/>
      <c r="ET144" s="43"/>
      <c r="EU144" s="43"/>
      <c r="EV144" s="43"/>
      <c r="EW144" s="43"/>
      <c r="EX144" s="43"/>
      <c r="EY144" s="43"/>
      <c r="EZ144" s="43"/>
      <c r="FA144" s="43"/>
      <c r="FB144" s="43"/>
      <c r="FC144" s="43"/>
      <c r="FD144" s="43"/>
      <c r="FE144" s="43"/>
      <c r="FF144" s="43"/>
      <c r="FG144" s="43"/>
      <c r="FH144" s="43"/>
      <c r="FI144" s="43"/>
      <c r="FJ144" s="43"/>
      <c r="FK144" s="43"/>
      <c r="FL144" s="43"/>
      <c r="FM144" s="43"/>
      <c r="FN144" s="43"/>
      <c r="FO144" s="43"/>
      <c r="FP144" s="43"/>
      <c r="FQ144" s="43"/>
      <c r="FR144" s="43"/>
      <c r="FS144" s="43"/>
      <c r="FT144" s="43"/>
      <c r="FU144" s="43"/>
      <c r="FV144" s="43"/>
      <c r="FW144" s="43"/>
      <c r="FX144" s="43"/>
      <c r="FY144" s="43"/>
      <c r="FZ144" s="43"/>
      <c r="GA144" s="43"/>
      <c r="GB144" s="43"/>
      <c r="GC144" s="43"/>
      <c r="GD144" s="43"/>
      <c r="GE144" s="43"/>
      <c r="GF144" s="43"/>
      <c r="GG144" s="43"/>
      <c r="GH144" s="43"/>
      <c r="GI144" s="43"/>
      <c r="GJ144" s="43"/>
      <c r="GK144" s="43"/>
      <c r="GL144" s="43"/>
      <c r="GM144" s="43"/>
      <c r="GN144" s="43"/>
      <c r="GO144" s="43"/>
      <c r="GP144" s="43"/>
      <c r="GQ144" s="43"/>
      <c r="GR144" s="43"/>
      <c r="GS144" s="43"/>
      <c r="GT144" s="43"/>
      <c r="GU144" s="43"/>
      <c r="GV144" s="43"/>
      <c r="GW144" s="43"/>
      <c r="GX144" s="43"/>
      <c r="GY144" s="43"/>
      <c r="GZ144" s="43"/>
      <c r="HA144" s="43"/>
      <c r="HB144" s="43"/>
      <c r="HC144" s="43"/>
      <c r="HD144" s="43"/>
      <c r="HE144" s="43"/>
      <c r="HF144" s="43"/>
      <c r="HG144" s="43"/>
      <c r="HH144" s="43"/>
      <c r="HI144" s="43"/>
      <c r="HJ144" s="43"/>
      <c r="HK144" s="43"/>
      <c r="HL144" s="43"/>
      <c r="HM144" s="43"/>
      <c r="HN144" s="43"/>
      <c r="HO144" s="43"/>
      <c r="HP144" s="43"/>
      <c r="HQ144" s="43"/>
      <c r="HR144" s="43"/>
      <c r="HS144" s="43"/>
      <c r="HT144" s="43"/>
      <c r="HU144" s="43"/>
      <c r="HV144" s="43"/>
      <c r="HW144" s="43"/>
      <c r="HX144" s="43"/>
      <c r="HY144" s="43"/>
      <c r="HZ144" s="43"/>
      <c r="IA144" s="43"/>
      <c r="IB144" s="43"/>
      <c r="IC144" s="43"/>
      <c r="ID144" s="43"/>
      <c r="IE144" s="43"/>
      <c r="IF144" s="43"/>
      <c r="IG144" s="43"/>
      <c r="IH144" s="43"/>
      <c r="II144" s="43"/>
      <c r="IJ144" s="43"/>
      <c r="IK144" s="43"/>
      <c r="IL144" s="43"/>
      <c r="IM144" s="43"/>
      <c r="IN144" s="43"/>
      <c r="IO144" s="43"/>
      <c r="IP144" s="43"/>
      <c r="IQ144" s="43"/>
      <c r="IR144" s="43"/>
      <c r="IS144" s="43"/>
      <c r="IT144" s="43"/>
      <c r="IU144" s="43"/>
      <c r="IV144" s="43"/>
      <c r="IW144" s="43"/>
    </row>
    <row r="145" customFormat="false" ht="15.95" hidden="false" customHeight="true" outlineLevel="0" collapsed="false">
      <c r="A145" s="37"/>
      <c r="B145" s="93"/>
      <c r="C145" s="37" t="n">
        <f aca="false">SUM(D143:AH143)/31</f>
        <v>24895.5381</v>
      </c>
      <c r="D145" s="39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146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  <c r="BA145" s="43"/>
      <c r="BB145" s="43"/>
      <c r="BC145" s="43"/>
      <c r="BD145" s="43"/>
      <c r="BE145" s="43"/>
      <c r="BF145" s="43"/>
      <c r="BG145" s="43"/>
      <c r="BH145" s="43"/>
      <c r="BI145" s="43"/>
      <c r="BJ145" s="43"/>
      <c r="BK145" s="43"/>
      <c r="BL145" s="43"/>
      <c r="BM145" s="43"/>
      <c r="BN145" s="43"/>
      <c r="BO145" s="43"/>
      <c r="BP145" s="43"/>
      <c r="BQ145" s="43"/>
      <c r="BR145" s="43"/>
      <c r="BS145" s="43"/>
      <c r="BT145" s="43"/>
      <c r="BU145" s="43"/>
      <c r="BV145" s="43"/>
      <c r="BW145" s="43"/>
      <c r="BX145" s="43"/>
      <c r="BY145" s="43"/>
      <c r="BZ145" s="43"/>
      <c r="CA145" s="43"/>
      <c r="CB145" s="43"/>
      <c r="CC145" s="43"/>
      <c r="CD145" s="43"/>
      <c r="CE145" s="43"/>
      <c r="CF145" s="43"/>
      <c r="CG145" s="43"/>
      <c r="CH145" s="43"/>
      <c r="CI145" s="43"/>
      <c r="CJ145" s="43"/>
      <c r="CK145" s="43"/>
      <c r="CL145" s="43"/>
      <c r="CM145" s="43"/>
      <c r="CN145" s="43"/>
      <c r="CO145" s="43"/>
      <c r="CP145" s="43"/>
      <c r="CQ145" s="43"/>
      <c r="CR145" s="43"/>
      <c r="CS145" s="43"/>
      <c r="CT145" s="43"/>
      <c r="CU145" s="43"/>
      <c r="CV145" s="43"/>
      <c r="CW145" s="43"/>
      <c r="CX145" s="43"/>
      <c r="CY145" s="43"/>
      <c r="CZ145" s="43"/>
      <c r="DA145" s="43"/>
      <c r="DB145" s="43"/>
      <c r="DC145" s="43"/>
      <c r="DD145" s="43"/>
      <c r="DE145" s="43"/>
      <c r="DF145" s="43"/>
      <c r="DG145" s="43"/>
      <c r="DH145" s="43"/>
      <c r="DI145" s="43"/>
      <c r="DJ145" s="43"/>
      <c r="DK145" s="43"/>
      <c r="DL145" s="43"/>
      <c r="DM145" s="43"/>
      <c r="DN145" s="43"/>
      <c r="DO145" s="43"/>
      <c r="DP145" s="43"/>
      <c r="DQ145" s="43"/>
      <c r="DR145" s="43"/>
      <c r="DS145" s="43"/>
      <c r="DT145" s="43"/>
      <c r="DU145" s="43"/>
      <c r="DV145" s="43"/>
      <c r="DW145" s="43"/>
      <c r="DX145" s="43"/>
      <c r="DY145" s="43"/>
      <c r="DZ145" s="43"/>
      <c r="EA145" s="43"/>
      <c r="EB145" s="43"/>
      <c r="EC145" s="43"/>
      <c r="ED145" s="43"/>
      <c r="EE145" s="43"/>
      <c r="EF145" s="43"/>
      <c r="EG145" s="43"/>
      <c r="EH145" s="43"/>
      <c r="EI145" s="43"/>
      <c r="EJ145" s="43"/>
      <c r="EK145" s="43"/>
      <c r="EL145" s="43"/>
      <c r="EM145" s="43"/>
      <c r="EN145" s="43"/>
      <c r="EO145" s="43"/>
      <c r="EP145" s="43"/>
      <c r="EQ145" s="43"/>
      <c r="ER145" s="43"/>
      <c r="ES145" s="43"/>
      <c r="ET145" s="43"/>
      <c r="EU145" s="43"/>
      <c r="EV145" s="43"/>
      <c r="EW145" s="43"/>
      <c r="EX145" s="43"/>
      <c r="EY145" s="43"/>
      <c r="EZ145" s="43"/>
      <c r="FA145" s="43"/>
      <c r="FB145" s="43"/>
      <c r="FC145" s="43"/>
      <c r="FD145" s="43"/>
      <c r="FE145" s="43"/>
      <c r="FF145" s="43"/>
      <c r="FG145" s="43"/>
      <c r="FH145" s="43"/>
      <c r="FI145" s="43"/>
      <c r="FJ145" s="43"/>
      <c r="FK145" s="43"/>
      <c r="FL145" s="43"/>
      <c r="FM145" s="43"/>
      <c r="FN145" s="43"/>
      <c r="FO145" s="43"/>
      <c r="FP145" s="43"/>
      <c r="FQ145" s="43"/>
      <c r="FR145" s="43"/>
      <c r="FS145" s="43"/>
      <c r="FT145" s="43"/>
      <c r="FU145" s="43"/>
      <c r="FV145" s="43"/>
      <c r="FW145" s="43"/>
      <c r="FX145" s="43"/>
      <c r="FY145" s="43"/>
      <c r="FZ145" s="43"/>
      <c r="GA145" s="43"/>
      <c r="GB145" s="43"/>
      <c r="GC145" s="43"/>
      <c r="GD145" s="43"/>
      <c r="GE145" s="43"/>
      <c r="GF145" s="43"/>
      <c r="GG145" s="43"/>
      <c r="GH145" s="43"/>
      <c r="GI145" s="43"/>
      <c r="GJ145" s="43"/>
      <c r="GK145" s="43"/>
      <c r="GL145" s="43"/>
      <c r="GM145" s="43"/>
      <c r="GN145" s="43"/>
      <c r="GO145" s="43"/>
      <c r="GP145" s="43"/>
      <c r="GQ145" s="43"/>
      <c r="GR145" s="43"/>
      <c r="GS145" s="43"/>
      <c r="GT145" s="43"/>
      <c r="GU145" s="43"/>
      <c r="GV145" s="43"/>
      <c r="GW145" s="43"/>
      <c r="GX145" s="43"/>
      <c r="GY145" s="43"/>
      <c r="GZ145" s="43"/>
      <c r="HA145" s="43"/>
      <c r="HB145" s="43"/>
      <c r="HC145" s="43"/>
      <c r="HD145" s="43"/>
      <c r="HE145" s="43"/>
      <c r="HF145" s="43"/>
      <c r="HG145" s="43"/>
      <c r="HH145" s="43"/>
      <c r="HI145" s="43"/>
      <c r="HJ145" s="43"/>
      <c r="HK145" s="43"/>
      <c r="HL145" s="43"/>
      <c r="HM145" s="43"/>
      <c r="HN145" s="43"/>
      <c r="HO145" s="43"/>
      <c r="HP145" s="43"/>
      <c r="HQ145" s="43"/>
      <c r="HR145" s="43"/>
      <c r="HS145" s="43"/>
      <c r="HT145" s="43"/>
      <c r="HU145" s="43"/>
      <c r="HV145" s="43"/>
      <c r="HW145" s="43"/>
      <c r="HX145" s="43"/>
      <c r="HY145" s="43"/>
      <c r="HZ145" s="43"/>
      <c r="IA145" s="43"/>
      <c r="IB145" s="43"/>
      <c r="IC145" s="43"/>
      <c r="ID145" s="43"/>
      <c r="IE145" s="43"/>
      <c r="IF145" s="43"/>
      <c r="IG145" s="43"/>
      <c r="IH145" s="43"/>
      <c r="II145" s="43"/>
      <c r="IJ145" s="43"/>
      <c r="IK145" s="43"/>
      <c r="IL145" s="43"/>
      <c r="IM145" s="43"/>
      <c r="IN145" s="43"/>
      <c r="IO145" s="43"/>
      <c r="IP145" s="43"/>
      <c r="IQ145" s="43"/>
      <c r="IR145" s="43"/>
      <c r="IS145" s="43"/>
      <c r="IT145" s="43"/>
      <c r="IU145" s="43"/>
      <c r="IV145" s="43"/>
      <c r="IW145" s="43"/>
    </row>
    <row r="146" customFormat="false" ht="15.95" hidden="false" customHeight="true" outlineLevel="0" collapsed="false">
      <c r="A146" s="37"/>
      <c r="B146" s="38" t="s">
        <v>113</v>
      </c>
      <c r="C146" s="37"/>
      <c r="D146" s="39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146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  <c r="BM146" s="43"/>
      <c r="BN146" s="43"/>
      <c r="BO146" s="43"/>
      <c r="BP146" s="43"/>
      <c r="BQ146" s="43"/>
      <c r="BR146" s="43"/>
      <c r="BS146" s="43"/>
      <c r="BT146" s="43"/>
      <c r="BU146" s="43"/>
      <c r="BV146" s="43"/>
      <c r="BW146" s="43"/>
      <c r="BX146" s="43"/>
      <c r="BY146" s="43"/>
      <c r="BZ146" s="43"/>
      <c r="CA146" s="43"/>
      <c r="CB146" s="43"/>
      <c r="CC146" s="43"/>
      <c r="CD146" s="43"/>
      <c r="CE146" s="43"/>
      <c r="CF146" s="43"/>
      <c r="CG146" s="43"/>
      <c r="CH146" s="43"/>
      <c r="CI146" s="43"/>
      <c r="CJ146" s="43"/>
      <c r="CK146" s="43"/>
      <c r="CL146" s="43"/>
      <c r="CM146" s="43"/>
      <c r="CN146" s="43"/>
      <c r="CO146" s="43"/>
      <c r="CP146" s="43"/>
      <c r="CQ146" s="43"/>
      <c r="CR146" s="43"/>
      <c r="CS146" s="43"/>
      <c r="CT146" s="43"/>
      <c r="CU146" s="43"/>
      <c r="CV146" s="43"/>
      <c r="CW146" s="43"/>
      <c r="CX146" s="43"/>
      <c r="CY146" s="43"/>
      <c r="CZ146" s="43"/>
      <c r="DA146" s="43"/>
      <c r="DB146" s="43"/>
      <c r="DC146" s="43"/>
      <c r="DD146" s="43"/>
      <c r="DE146" s="43"/>
      <c r="DF146" s="43"/>
      <c r="DG146" s="43"/>
      <c r="DH146" s="43"/>
      <c r="DI146" s="43"/>
      <c r="DJ146" s="43"/>
      <c r="DK146" s="43"/>
      <c r="DL146" s="43"/>
      <c r="DM146" s="43"/>
      <c r="DN146" s="43"/>
      <c r="DO146" s="43"/>
      <c r="DP146" s="43"/>
      <c r="DQ146" s="43"/>
      <c r="DR146" s="43"/>
      <c r="DS146" s="43"/>
      <c r="DT146" s="43"/>
      <c r="DU146" s="43"/>
      <c r="DV146" s="43"/>
      <c r="DW146" s="43"/>
      <c r="DX146" s="43"/>
      <c r="DY146" s="43"/>
      <c r="DZ146" s="43"/>
      <c r="EA146" s="43"/>
      <c r="EB146" s="43"/>
      <c r="EC146" s="43"/>
      <c r="ED146" s="43"/>
      <c r="EE146" s="43"/>
      <c r="EF146" s="43"/>
      <c r="EG146" s="43"/>
      <c r="EH146" s="43"/>
      <c r="EI146" s="43"/>
      <c r="EJ146" s="43"/>
      <c r="EK146" s="43"/>
      <c r="EL146" s="43"/>
      <c r="EM146" s="43"/>
      <c r="EN146" s="43"/>
      <c r="EO146" s="43"/>
      <c r="EP146" s="43"/>
      <c r="EQ146" s="43"/>
      <c r="ER146" s="43"/>
      <c r="ES146" s="43"/>
      <c r="ET146" s="43"/>
      <c r="EU146" s="43"/>
      <c r="EV146" s="43"/>
      <c r="EW146" s="43"/>
      <c r="EX146" s="43"/>
      <c r="EY146" s="43"/>
      <c r="EZ146" s="43"/>
      <c r="FA146" s="43"/>
      <c r="FB146" s="43"/>
      <c r="FC146" s="43"/>
      <c r="FD146" s="43"/>
      <c r="FE146" s="43"/>
      <c r="FF146" s="43"/>
      <c r="FG146" s="43"/>
      <c r="FH146" s="43"/>
      <c r="FI146" s="43"/>
      <c r="FJ146" s="43"/>
      <c r="FK146" s="43"/>
      <c r="FL146" s="43"/>
      <c r="FM146" s="43"/>
      <c r="FN146" s="43"/>
      <c r="FO146" s="43"/>
      <c r="FP146" s="43"/>
      <c r="FQ146" s="43"/>
      <c r="FR146" s="43"/>
      <c r="FS146" s="43"/>
      <c r="FT146" s="43"/>
      <c r="FU146" s="43"/>
      <c r="FV146" s="43"/>
      <c r="FW146" s="43"/>
      <c r="FX146" s="43"/>
      <c r="FY146" s="43"/>
      <c r="FZ146" s="43"/>
      <c r="GA146" s="43"/>
      <c r="GB146" s="43"/>
      <c r="GC146" s="43"/>
      <c r="GD146" s="43"/>
      <c r="GE146" s="43"/>
      <c r="GF146" s="43"/>
      <c r="GG146" s="43"/>
      <c r="GH146" s="43"/>
      <c r="GI146" s="43"/>
      <c r="GJ146" s="43"/>
      <c r="GK146" s="43"/>
      <c r="GL146" s="43"/>
      <c r="GM146" s="43"/>
      <c r="GN146" s="43"/>
      <c r="GO146" s="43"/>
      <c r="GP146" s="43"/>
      <c r="GQ146" s="43"/>
      <c r="GR146" s="43"/>
      <c r="GS146" s="43"/>
      <c r="GT146" s="43"/>
      <c r="GU146" s="43"/>
      <c r="GV146" s="43"/>
      <c r="GW146" s="43"/>
      <c r="GX146" s="43"/>
      <c r="GY146" s="43"/>
      <c r="GZ146" s="43"/>
      <c r="HA146" s="43"/>
      <c r="HB146" s="43"/>
      <c r="HC146" s="43"/>
      <c r="HD146" s="43"/>
      <c r="HE146" s="43"/>
      <c r="HF146" s="43"/>
      <c r="HG146" s="43"/>
      <c r="HH146" s="43"/>
      <c r="HI146" s="43"/>
      <c r="HJ146" s="43"/>
      <c r="HK146" s="43"/>
      <c r="HL146" s="43"/>
      <c r="HM146" s="43"/>
      <c r="HN146" s="43"/>
      <c r="HO146" s="43"/>
      <c r="HP146" s="43"/>
      <c r="HQ146" s="43"/>
      <c r="HR146" s="43"/>
      <c r="HS146" s="43"/>
      <c r="HT146" s="43"/>
      <c r="HU146" s="43"/>
      <c r="HV146" s="43"/>
      <c r="HW146" s="43"/>
      <c r="HX146" s="43"/>
      <c r="HY146" s="43"/>
      <c r="HZ146" s="43"/>
      <c r="IA146" s="43"/>
      <c r="IB146" s="43"/>
      <c r="IC146" s="43"/>
      <c r="ID146" s="43"/>
      <c r="IE146" s="43"/>
      <c r="IF146" s="43"/>
      <c r="IG146" s="43"/>
      <c r="IH146" s="43"/>
      <c r="II146" s="43"/>
      <c r="IJ146" s="43"/>
      <c r="IK146" s="43"/>
      <c r="IL146" s="43"/>
      <c r="IM146" s="43"/>
      <c r="IN146" s="43"/>
      <c r="IO146" s="43"/>
      <c r="IP146" s="43"/>
      <c r="IQ146" s="43"/>
      <c r="IR146" s="43"/>
      <c r="IS146" s="43"/>
      <c r="IT146" s="43"/>
      <c r="IU146" s="43"/>
      <c r="IV146" s="43"/>
      <c r="IW146" s="43"/>
    </row>
    <row r="147" customFormat="false" ht="15.95" hidden="false" customHeight="true" outlineLevel="0" collapsed="false">
      <c r="A147" s="44" t="n">
        <v>1</v>
      </c>
      <c r="B147" s="45" t="s">
        <v>114</v>
      </c>
      <c r="C147" s="44" t="n">
        <v>836</v>
      </c>
      <c r="D147" s="229" t="n">
        <v>1</v>
      </c>
      <c r="E147" s="151" t="n">
        <v>1</v>
      </c>
      <c r="F147" s="151" t="n">
        <v>1</v>
      </c>
      <c r="G147" s="151" t="n">
        <v>1</v>
      </c>
      <c r="H147" s="151" t="n">
        <v>1</v>
      </c>
      <c r="I147" s="151" t="n">
        <v>1</v>
      </c>
      <c r="J147" s="151" t="n">
        <v>1</v>
      </c>
      <c r="K147" s="151" t="n">
        <v>1</v>
      </c>
      <c r="L147" s="151" t="n">
        <v>1</v>
      </c>
      <c r="M147" s="151" t="n">
        <v>1</v>
      </c>
      <c r="N147" s="151" t="n">
        <v>1</v>
      </c>
      <c r="O147" s="151" t="n">
        <v>1</v>
      </c>
      <c r="P147" s="151" t="n">
        <v>1</v>
      </c>
      <c r="Q147" s="151" t="n">
        <v>1</v>
      </c>
      <c r="R147" s="151" t="n">
        <v>1</v>
      </c>
      <c r="S147" s="151" t="n">
        <v>1</v>
      </c>
      <c r="T147" s="151" t="n">
        <v>1</v>
      </c>
      <c r="U147" s="151" t="n">
        <v>1</v>
      </c>
      <c r="V147" s="151" t="n">
        <v>1</v>
      </c>
      <c r="W147" s="151" t="n">
        <v>1</v>
      </c>
      <c r="X147" s="151" t="n">
        <v>1</v>
      </c>
      <c r="Y147" s="151" t="n">
        <v>1</v>
      </c>
      <c r="Z147" s="151" t="n">
        <v>1</v>
      </c>
      <c r="AA147" s="151" t="n">
        <v>1</v>
      </c>
      <c r="AB147" s="151" t="n">
        <v>1</v>
      </c>
      <c r="AC147" s="151" t="n">
        <v>1</v>
      </c>
      <c r="AD147" s="151" t="n">
        <v>1</v>
      </c>
      <c r="AE147" s="151" t="n">
        <v>1</v>
      </c>
      <c r="AF147" s="151" t="n">
        <v>1</v>
      </c>
      <c r="AG147" s="151" t="n">
        <v>1</v>
      </c>
      <c r="AH147" s="152" t="n">
        <v>1</v>
      </c>
      <c r="AI147" s="43"/>
      <c r="AJ147" s="43"/>
      <c r="AK147" s="43"/>
      <c r="AL147" s="43"/>
      <c r="AM147" s="43"/>
      <c r="AN147" s="43"/>
      <c r="AO147" s="43"/>
      <c r="AP147" s="43"/>
      <c r="AQ147" s="43"/>
      <c r="AR147" s="43"/>
      <c r="AS147" s="43"/>
      <c r="AT147" s="43"/>
      <c r="AU147" s="43"/>
      <c r="AV147" s="43"/>
      <c r="AW147" s="43"/>
      <c r="AX147" s="43"/>
      <c r="AY147" s="43"/>
      <c r="AZ147" s="43"/>
      <c r="BA147" s="43"/>
      <c r="BB147" s="43"/>
      <c r="BC147" s="43"/>
      <c r="BD147" s="43"/>
      <c r="BE147" s="43"/>
      <c r="BF147" s="43"/>
      <c r="BG147" s="43"/>
      <c r="BH147" s="43"/>
      <c r="BI147" s="43"/>
      <c r="BJ147" s="43"/>
      <c r="BK147" s="43"/>
      <c r="BL147" s="43"/>
      <c r="BM147" s="43"/>
      <c r="BN147" s="43"/>
      <c r="BO147" s="43"/>
      <c r="BP147" s="43"/>
      <c r="BQ147" s="43"/>
      <c r="BR147" s="43"/>
      <c r="BS147" s="43"/>
      <c r="BT147" s="43"/>
      <c r="BU147" s="43"/>
      <c r="BV147" s="43"/>
      <c r="BW147" s="43"/>
      <c r="BX147" s="43"/>
      <c r="BY147" s="43"/>
      <c r="BZ147" s="43"/>
      <c r="CA147" s="43"/>
      <c r="CB147" s="43"/>
      <c r="CC147" s="43"/>
      <c r="CD147" s="43"/>
      <c r="CE147" s="43"/>
      <c r="CF147" s="43"/>
      <c r="CG147" s="43"/>
      <c r="CH147" s="43"/>
      <c r="CI147" s="43"/>
      <c r="CJ147" s="43"/>
      <c r="CK147" s="43"/>
      <c r="CL147" s="43"/>
      <c r="CM147" s="43"/>
      <c r="CN147" s="43"/>
      <c r="CO147" s="43"/>
      <c r="CP147" s="43"/>
      <c r="CQ147" s="43"/>
      <c r="CR147" s="43"/>
      <c r="CS147" s="43"/>
      <c r="CT147" s="43"/>
      <c r="CU147" s="43"/>
      <c r="CV147" s="43"/>
      <c r="CW147" s="43"/>
      <c r="CX147" s="43"/>
      <c r="CY147" s="43"/>
      <c r="CZ147" s="43"/>
      <c r="DA147" s="43"/>
      <c r="DB147" s="43"/>
      <c r="DC147" s="43"/>
      <c r="DD147" s="43"/>
      <c r="DE147" s="43"/>
      <c r="DF147" s="43"/>
      <c r="DG147" s="43"/>
      <c r="DH147" s="43"/>
      <c r="DI147" s="43"/>
      <c r="DJ147" s="43"/>
      <c r="DK147" s="43"/>
      <c r="DL147" s="43"/>
      <c r="DM147" s="43"/>
      <c r="DN147" s="43"/>
      <c r="DO147" s="43"/>
      <c r="DP147" s="43"/>
      <c r="DQ147" s="43"/>
      <c r="DR147" s="43"/>
      <c r="DS147" s="43"/>
      <c r="DT147" s="43"/>
      <c r="DU147" s="43"/>
      <c r="DV147" s="43"/>
      <c r="DW147" s="43"/>
      <c r="DX147" s="43"/>
      <c r="DY147" s="43"/>
      <c r="DZ147" s="43"/>
      <c r="EA147" s="43"/>
      <c r="EB147" s="43"/>
      <c r="EC147" s="43"/>
      <c r="ED147" s="43"/>
      <c r="EE147" s="43"/>
      <c r="EF147" s="43"/>
      <c r="EG147" s="43"/>
      <c r="EH147" s="43"/>
      <c r="EI147" s="43"/>
      <c r="EJ147" s="43"/>
      <c r="EK147" s="43"/>
      <c r="EL147" s="43"/>
      <c r="EM147" s="43"/>
      <c r="EN147" s="43"/>
      <c r="EO147" s="43"/>
      <c r="EP147" s="43"/>
      <c r="EQ147" s="43"/>
      <c r="ER147" s="43"/>
      <c r="ES147" s="43"/>
      <c r="ET147" s="43"/>
      <c r="EU147" s="43"/>
      <c r="EV147" s="43"/>
      <c r="EW147" s="43"/>
      <c r="EX147" s="43"/>
      <c r="EY147" s="43"/>
      <c r="EZ147" s="43"/>
      <c r="FA147" s="43"/>
      <c r="FB147" s="43"/>
      <c r="FC147" s="43"/>
      <c r="FD147" s="43"/>
      <c r="FE147" s="43"/>
      <c r="FF147" s="43"/>
      <c r="FG147" s="43"/>
      <c r="FH147" s="43"/>
      <c r="FI147" s="43"/>
      <c r="FJ147" s="43"/>
      <c r="FK147" s="43"/>
      <c r="FL147" s="43"/>
      <c r="FM147" s="43"/>
      <c r="FN147" s="43"/>
      <c r="FO147" s="43"/>
      <c r="FP147" s="43"/>
      <c r="FQ147" s="43"/>
      <c r="FR147" s="43"/>
      <c r="FS147" s="43"/>
      <c r="FT147" s="43"/>
      <c r="FU147" s="43"/>
      <c r="FV147" s="43"/>
      <c r="FW147" s="43"/>
      <c r="FX147" s="43"/>
      <c r="FY147" s="43"/>
      <c r="FZ147" s="43"/>
      <c r="GA147" s="43"/>
      <c r="GB147" s="43"/>
      <c r="GC147" s="43"/>
      <c r="GD147" s="43"/>
      <c r="GE147" s="43"/>
      <c r="GF147" s="43"/>
      <c r="GG147" s="43"/>
      <c r="GH147" s="43"/>
      <c r="GI147" s="43"/>
      <c r="GJ147" s="43"/>
      <c r="GK147" s="43"/>
      <c r="GL147" s="43"/>
      <c r="GM147" s="43"/>
      <c r="GN147" s="43"/>
      <c r="GO147" s="43"/>
      <c r="GP147" s="43"/>
      <c r="GQ147" s="43"/>
      <c r="GR147" s="43"/>
      <c r="GS147" s="43"/>
      <c r="GT147" s="43"/>
      <c r="GU147" s="43"/>
      <c r="GV147" s="43"/>
      <c r="GW147" s="43"/>
      <c r="GX147" s="43"/>
      <c r="GY147" s="43"/>
      <c r="GZ147" s="43"/>
      <c r="HA147" s="43"/>
      <c r="HB147" s="43"/>
      <c r="HC147" s="43"/>
      <c r="HD147" s="43"/>
      <c r="HE147" s="43"/>
      <c r="HF147" s="43"/>
      <c r="HG147" s="43"/>
      <c r="HH147" s="43"/>
      <c r="HI147" s="43"/>
      <c r="HJ147" s="43"/>
      <c r="HK147" s="43"/>
      <c r="HL147" s="43"/>
      <c r="HM147" s="43"/>
      <c r="HN147" s="43"/>
      <c r="HO147" s="43"/>
      <c r="HP147" s="43"/>
      <c r="HQ147" s="43"/>
      <c r="HR147" s="43"/>
      <c r="HS147" s="43"/>
      <c r="HT147" s="43"/>
      <c r="HU147" s="43"/>
      <c r="HV147" s="43"/>
      <c r="HW147" s="43"/>
      <c r="HX147" s="43"/>
      <c r="HY147" s="43"/>
      <c r="HZ147" s="43"/>
      <c r="IA147" s="43"/>
      <c r="IB147" s="43"/>
      <c r="IC147" s="43"/>
      <c r="ID147" s="43"/>
      <c r="IE147" s="43"/>
      <c r="IF147" s="43"/>
      <c r="IG147" s="43"/>
      <c r="IH147" s="43"/>
      <c r="II147" s="43"/>
      <c r="IJ147" s="43"/>
      <c r="IK147" s="43"/>
      <c r="IL147" s="43"/>
      <c r="IM147" s="43"/>
      <c r="IN147" s="43"/>
      <c r="IO147" s="43"/>
      <c r="IP147" s="43"/>
      <c r="IQ147" s="43"/>
      <c r="IR147" s="43"/>
      <c r="IS147" s="43"/>
      <c r="IT147" s="43"/>
      <c r="IU147" s="43"/>
      <c r="IV147" s="43"/>
      <c r="IW147" s="43"/>
    </row>
    <row r="148" customFormat="false" ht="15.95" hidden="false" customHeight="true" outlineLevel="0" collapsed="false">
      <c r="A148" s="44" t="n">
        <f aca="false">+A147+1</f>
        <v>2</v>
      </c>
      <c r="B148" s="45" t="s">
        <v>115</v>
      </c>
      <c r="C148" s="44" t="n">
        <v>858</v>
      </c>
      <c r="D148" s="229" t="n">
        <v>1</v>
      </c>
      <c r="E148" s="151" t="n">
        <v>1</v>
      </c>
      <c r="F148" s="151" t="n">
        <v>1</v>
      </c>
      <c r="G148" s="151" t="n">
        <v>1</v>
      </c>
      <c r="H148" s="151" t="n">
        <v>1</v>
      </c>
      <c r="I148" s="151" t="n">
        <v>1</v>
      </c>
      <c r="J148" s="151" t="n">
        <v>1</v>
      </c>
      <c r="K148" s="151" t="n">
        <v>1</v>
      </c>
      <c r="L148" s="151" t="n">
        <v>1</v>
      </c>
      <c r="M148" s="151" t="n">
        <v>1</v>
      </c>
      <c r="N148" s="151" t="n">
        <v>1</v>
      </c>
      <c r="O148" s="151" t="n">
        <v>1</v>
      </c>
      <c r="P148" s="151" t="n">
        <v>1</v>
      </c>
      <c r="Q148" s="151" t="n">
        <v>1</v>
      </c>
      <c r="R148" s="151" t="n">
        <v>1</v>
      </c>
      <c r="S148" s="151" t="n">
        <v>1</v>
      </c>
      <c r="T148" s="151" t="n">
        <v>1</v>
      </c>
      <c r="U148" s="151" t="n">
        <v>1</v>
      </c>
      <c r="V148" s="151" t="n">
        <v>1</v>
      </c>
      <c r="W148" s="151" t="n">
        <v>1</v>
      </c>
      <c r="X148" s="151" t="n">
        <v>1</v>
      </c>
      <c r="Y148" s="151" t="n">
        <v>1</v>
      </c>
      <c r="Z148" s="151" t="n">
        <v>1</v>
      </c>
      <c r="AA148" s="151" t="n">
        <v>1</v>
      </c>
      <c r="AB148" s="151" t="n">
        <v>1</v>
      </c>
      <c r="AC148" s="151" t="n">
        <v>1</v>
      </c>
      <c r="AD148" s="151" t="n">
        <v>1</v>
      </c>
      <c r="AE148" s="151" t="n">
        <v>1</v>
      </c>
      <c r="AF148" s="151" t="n">
        <v>1</v>
      </c>
      <c r="AG148" s="151" t="n">
        <v>1</v>
      </c>
      <c r="AH148" s="152" t="n">
        <v>1</v>
      </c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3"/>
      <c r="AU148" s="43"/>
      <c r="AV148" s="43"/>
      <c r="AW148" s="43"/>
      <c r="AX148" s="43"/>
      <c r="AY148" s="43"/>
      <c r="AZ148" s="43"/>
      <c r="BA148" s="43"/>
      <c r="BB148" s="43"/>
      <c r="BC148" s="43"/>
      <c r="BD148" s="43"/>
      <c r="BE148" s="43"/>
      <c r="BF148" s="43"/>
      <c r="BG148" s="43"/>
      <c r="BH148" s="43"/>
      <c r="BI148" s="43"/>
      <c r="BJ148" s="43"/>
      <c r="BK148" s="43"/>
      <c r="BL148" s="43"/>
      <c r="BM148" s="43"/>
      <c r="BN148" s="43"/>
      <c r="BO148" s="43"/>
      <c r="BP148" s="43"/>
      <c r="BQ148" s="43"/>
      <c r="BR148" s="43"/>
      <c r="BS148" s="43"/>
      <c r="BT148" s="43"/>
      <c r="BU148" s="43"/>
      <c r="BV148" s="43"/>
      <c r="BW148" s="43"/>
      <c r="BX148" s="43"/>
      <c r="BY148" s="43"/>
      <c r="BZ148" s="43"/>
      <c r="CA148" s="43"/>
      <c r="CB148" s="43"/>
      <c r="CC148" s="43"/>
      <c r="CD148" s="43"/>
      <c r="CE148" s="43"/>
      <c r="CF148" s="43"/>
      <c r="CG148" s="43"/>
      <c r="CH148" s="43"/>
      <c r="CI148" s="43"/>
      <c r="CJ148" s="43"/>
      <c r="CK148" s="43"/>
      <c r="CL148" s="43"/>
      <c r="CM148" s="43"/>
      <c r="CN148" s="43"/>
      <c r="CO148" s="43"/>
      <c r="CP148" s="43"/>
      <c r="CQ148" s="43"/>
      <c r="CR148" s="43"/>
      <c r="CS148" s="43"/>
      <c r="CT148" s="43"/>
      <c r="CU148" s="43"/>
      <c r="CV148" s="43"/>
      <c r="CW148" s="43"/>
      <c r="CX148" s="43"/>
      <c r="CY148" s="43"/>
      <c r="CZ148" s="43"/>
      <c r="DA148" s="43"/>
      <c r="DB148" s="43"/>
      <c r="DC148" s="43"/>
      <c r="DD148" s="43"/>
      <c r="DE148" s="43"/>
      <c r="DF148" s="43"/>
      <c r="DG148" s="43"/>
      <c r="DH148" s="43"/>
      <c r="DI148" s="43"/>
      <c r="DJ148" s="43"/>
      <c r="DK148" s="43"/>
      <c r="DL148" s="43"/>
      <c r="DM148" s="43"/>
      <c r="DN148" s="43"/>
      <c r="DO148" s="43"/>
      <c r="DP148" s="43"/>
      <c r="DQ148" s="43"/>
      <c r="DR148" s="43"/>
      <c r="DS148" s="43"/>
      <c r="DT148" s="43"/>
      <c r="DU148" s="43"/>
      <c r="DV148" s="43"/>
      <c r="DW148" s="43"/>
      <c r="DX148" s="43"/>
      <c r="DY148" s="43"/>
      <c r="DZ148" s="43"/>
      <c r="EA148" s="43"/>
      <c r="EB148" s="43"/>
      <c r="EC148" s="43"/>
      <c r="ED148" s="43"/>
      <c r="EE148" s="43"/>
      <c r="EF148" s="43"/>
      <c r="EG148" s="43"/>
      <c r="EH148" s="43"/>
      <c r="EI148" s="43"/>
      <c r="EJ148" s="43"/>
      <c r="EK148" s="43"/>
      <c r="EL148" s="43"/>
      <c r="EM148" s="43"/>
      <c r="EN148" s="43"/>
      <c r="EO148" s="43"/>
      <c r="EP148" s="43"/>
      <c r="EQ148" s="43"/>
      <c r="ER148" s="43"/>
      <c r="ES148" s="43"/>
      <c r="ET148" s="43"/>
      <c r="EU148" s="43"/>
      <c r="EV148" s="43"/>
      <c r="EW148" s="43"/>
      <c r="EX148" s="43"/>
      <c r="EY148" s="43"/>
      <c r="EZ148" s="43"/>
      <c r="FA148" s="43"/>
      <c r="FB148" s="43"/>
      <c r="FC148" s="43"/>
      <c r="FD148" s="43"/>
      <c r="FE148" s="43"/>
      <c r="FF148" s="43"/>
      <c r="FG148" s="43"/>
      <c r="FH148" s="43"/>
      <c r="FI148" s="43"/>
      <c r="FJ148" s="43"/>
      <c r="FK148" s="43"/>
      <c r="FL148" s="43"/>
      <c r="FM148" s="43"/>
      <c r="FN148" s="43"/>
      <c r="FO148" s="43"/>
      <c r="FP148" s="43"/>
      <c r="FQ148" s="43"/>
      <c r="FR148" s="43"/>
      <c r="FS148" s="43"/>
      <c r="FT148" s="43"/>
      <c r="FU148" s="43"/>
      <c r="FV148" s="43"/>
      <c r="FW148" s="43"/>
      <c r="FX148" s="43"/>
      <c r="FY148" s="43"/>
      <c r="FZ148" s="43"/>
      <c r="GA148" s="43"/>
      <c r="GB148" s="43"/>
      <c r="GC148" s="43"/>
      <c r="GD148" s="43"/>
      <c r="GE148" s="43"/>
      <c r="GF148" s="43"/>
      <c r="GG148" s="43"/>
      <c r="GH148" s="43"/>
      <c r="GI148" s="43"/>
      <c r="GJ148" s="43"/>
      <c r="GK148" s="43"/>
      <c r="GL148" s="43"/>
      <c r="GM148" s="43"/>
      <c r="GN148" s="43"/>
      <c r="GO148" s="43"/>
      <c r="GP148" s="43"/>
      <c r="GQ148" s="43"/>
      <c r="GR148" s="43"/>
      <c r="GS148" s="43"/>
      <c r="GT148" s="43"/>
      <c r="GU148" s="43"/>
      <c r="GV148" s="43"/>
      <c r="GW148" s="43"/>
      <c r="GX148" s="43"/>
      <c r="GY148" s="43"/>
      <c r="GZ148" s="43"/>
      <c r="HA148" s="43"/>
      <c r="HB148" s="43"/>
      <c r="HC148" s="43"/>
      <c r="HD148" s="43"/>
      <c r="HE148" s="43"/>
      <c r="HF148" s="43"/>
      <c r="HG148" s="43"/>
      <c r="HH148" s="43"/>
      <c r="HI148" s="43"/>
      <c r="HJ148" s="43"/>
      <c r="HK148" s="43"/>
      <c r="HL148" s="43"/>
      <c r="HM148" s="43"/>
      <c r="HN148" s="43"/>
      <c r="HO148" s="43"/>
      <c r="HP148" s="43"/>
      <c r="HQ148" s="43"/>
      <c r="HR148" s="43"/>
      <c r="HS148" s="43"/>
      <c r="HT148" s="43"/>
      <c r="HU148" s="43"/>
      <c r="HV148" s="43"/>
      <c r="HW148" s="43"/>
      <c r="HX148" s="43"/>
      <c r="HY148" s="43"/>
      <c r="HZ148" s="43"/>
      <c r="IA148" s="43"/>
      <c r="IB148" s="43"/>
      <c r="IC148" s="43"/>
      <c r="ID148" s="43"/>
      <c r="IE148" s="43"/>
      <c r="IF148" s="43"/>
      <c r="IG148" s="43"/>
      <c r="IH148" s="43"/>
      <c r="II148" s="43"/>
      <c r="IJ148" s="43"/>
      <c r="IK148" s="43"/>
      <c r="IL148" s="43"/>
      <c r="IM148" s="43"/>
      <c r="IN148" s="43"/>
      <c r="IO148" s="43"/>
      <c r="IP148" s="43"/>
      <c r="IQ148" s="43"/>
      <c r="IR148" s="43"/>
      <c r="IS148" s="43"/>
      <c r="IT148" s="43"/>
      <c r="IU148" s="43"/>
      <c r="IV148" s="43"/>
      <c r="IW148" s="43"/>
    </row>
    <row r="149" customFormat="false" ht="15.95" hidden="false" customHeight="true" outlineLevel="0" collapsed="false">
      <c r="A149" s="44" t="n">
        <f aca="false">+A148+1</f>
        <v>3</v>
      </c>
      <c r="B149" s="45" t="s">
        <v>116</v>
      </c>
      <c r="C149" s="44" t="n">
        <v>1235</v>
      </c>
      <c r="D149" s="229" t="n">
        <v>1</v>
      </c>
      <c r="E149" s="151" t="n">
        <v>1</v>
      </c>
      <c r="F149" s="151" t="n">
        <v>1</v>
      </c>
      <c r="G149" s="151" t="n">
        <v>1</v>
      </c>
      <c r="H149" s="151" t="n">
        <v>1</v>
      </c>
      <c r="I149" s="151" t="n">
        <v>1</v>
      </c>
      <c r="J149" s="151" t="n">
        <v>1</v>
      </c>
      <c r="K149" s="151" t="n">
        <v>1</v>
      </c>
      <c r="L149" s="151" t="n">
        <v>1</v>
      </c>
      <c r="M149" s="151" t="n">
        <v>1</v>
      </c>
      <c r="N149" s="151" t="n">
        <v>1</v>
      </c>
      <c r="O149" s="151" t="n">
        <v>1</v>
      </c>
      <c r="P149" s="151" t="n">
        <v>1</v>
      </c>
      <c r="Q149" s="151" t="n">
        <v>1</v>
      </c>
      <c r="R149" s="151" t="n">
        <v>1</v>
      </c>
      <c r="S149" s="151" t="n">
        <v>1</v>
      </c>
      <c r="T149" s="151" t="n">
        <v>1</v>
      </c>
      <c r="U149" s="151" t="n">
        <v>1</v>
      </c>
      <c r="V149" s="151" t="n">
        <v>1</v>
      </c>
      <c r="W149" s="151" t="n">
        <v>1</v>
      </c>
      <c r="X149" s="151" t="n">
        <v>1</v>
      </c>
      <c r="Y149" s="151" t="n">
        <v>1</v>
      </c>
      <c r="Z149" s="151" t="n">
        <v>1</v>
      </c>
      <c r="AA149" s="151" t="n">
        <v>1</v>
      </c>
      <c r="AB149" s="151" t="n">
        <v>1</v>
      </c>
      <c r="AC149" s="151" t="n">
        <v>1</v>
      </c>
      <c r="AD149" s="151" t="n">
        <v>1</v>
      </c>
      <c r="AE149" s="151" t="n">
        <v>1</v>
      </c>
      <c r="AF149" s="151" t="n">
        <v>1</v>
      </c>
      <c r="AG149" s="151" t="n">
        <v>1</v>
      </c>
      <c r="AH149" s="152" t="n">
        <v>1</v>
      </c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43"/>
      <c r="AU149" s="43"/>
      <c r="AV149" s="43"/>
      <c r="AW149" s="43"/>
      <c r="AX149" s="43"/>
      <c r="AY149" s="43"/>
      <c r="AZ149" s="43"/>
      <c r="BA149" s="43"/>
      <c r="BB149" s="43"/>
      <c r="BC149" s="43"/>
      <c r="BD149" s="43"/>
      <c r="BE149" s="43"/>
      <c r="BF149" s="43"/>
      <c r="BG149" s="43"/>
      <c r="BH149" s="43"/>
      <c r="BI149" s="43"/>
      <c r="BJ149" s="43"/>
      <c r="BK149" s="43"/>
      <c r="BL149" s="43"/>
      <c r="BM149" s="43"/>
      <c r="BN149" s="43"/>
      <c r="BO149" s="43"/>
      <c r="BP149" s="43"/>
      <c r="BQ149" s="43"/>
      <c r="BR149" s="43"/>
      <c r="BS149" s="43"/>
      <c r="BT149" s="43"/>
      <c r="BU149" s="43"/>
      <c r="BV149" s="43"/>
      <c r="BW149" s="43"/>
      <c r="BX149" s="43"/>
      <c r="BY149" s="43"/>
      <c r="BZ149" s="43"/>
      <c r="CA149" s="43"/>
      <c r="CB149" s="43"/>
      <c r="CC149" s="43"/>
      <c r="CD149" s="43"/>
      <c r="CE149" s="43"/>
      <c r="CF149" s="43"/>
      <c r="CG149" s="43"/>
      <c r="CH149" s="43"/>
      <c r="CI149" s="43"/>
      <c r="CJ149" s="43"/>
      <c r="CK149" s="43"/>
      <c r="CL149" s="43"/>
      <c r="CM149" s="43"/>
      <c r="CN149" s="43"/>
      <c r="CO149" s="43"/>
      <c r="CP149" s="43"/>
      <c r="CQ149" s="43"/>
      <c r="CR149" s="43"/>
      <c r="CS149" s="43"/>
      <c r="CT149" s="43"/>
      <c r="CU149" s="43"/>
      <c r="CV149" s="43"/>
      <c r="CW149" s="43"/>
      <c r="CX149" s="43"/>
      <c r="CY149" s="43"/>
      <c r="CZ149" s="43"/>
      <c r="DA149" s="43"/>
      <c r="DB149" s="43"/>
      <c r="DC149" s="43"/>
      <c r="DD149" s="43"/>
      <c r="DE149" s="43"/>
      <c r="DF149" s="43"/>
      <c r="DG149" s="43"/>
      <c r="DH149" s="43"/>
      <c r="DI149" s="43"/>
      <c r="DJ149" s="43"/>
      <c r="DK149" s="43"/>
      <c r="DL149" s="43"/>
      <c r="DM149" s="43"/>
      <c r="DN149" s="43"/>
      <c r="DO149" s="43"/>
      <c r="DP149" s="43"/>
      <c r="DQ149" s="43"/>
      <c r="DR149" s="43"/>
      <c r="DS149" s="43"/>
      <c r="DT149" s="43"/>
      <c r="DU149" s="43"/>
      <c r="DV149" s="43"/>
      <c r="DW149" s="43"/>
      <c r="DX149" s="43"/>
      <c r="DY149" s="43"/>
      <c r="DZ149" s="43"/>
      <c r="EA149" s="43"/>
      <c r="EB149" s="43"/>
      <c r="EC149" s="43"/>
      <c r="ED149" s="43"/>
      <c r="EE149" s="43"/>
      <c r="EF149" s="43"/>
      <c r="EG149" s="43"/>
      <c r="EH149" s="43"/>
      <c r="EI149" s="43"/>
      <c r="EJ149" s="43"/>
      <c r="EK149" s="43"/>
      <c r="EL149" s="43"/>
      <c r="EM149" s="43"/>
      <c r="EN149" s="43"/>
      <c r="EO149" s="43"/>
      <c r="EP149" s="43"/>
      <c r="EQ149" s="43"/>
      <c r="ER149" s="43"/>
      <c r="ES149" s="43"/>
      <c r="ET149" s="43"/>
      <c r="EU149" s="43"/>
      <c r="EV149" s="43"/>
      <c r="EW149" s="43"/>
      <c r="EX149" s="43"/>
      <c r="EY149" s="43"/>
      <c r="EZ149" s="43"/>
      <c r="FA149" s="43"/>
      <c r="FB149" s="43"/>
      <c r="FC149" s="43"/>
      <c r="FD149" s="43"/>
      <c r="FE149" s="43"/>
      <c r="FF149" s="43"/>
      <c r="FG149" s="43"/>
      <c r="FH149" s="43"/>
      <c r="FI149" s="43"/>
      <c r="FJ149" s="43"/>
      <c r="FK149" s="43"/>
      <c r="FL149" s="43"/>
      <c r="FM149" s="43"/>
      <c r="FN149" s="43"/>
      <c r="FO149" s="43"/>
      <c r="FP149" s="43"/>
      <c r="FQ149" s="43"/>
      <c r="FR149" s="43"/>
      <c r="FS149" s="43"/>
      <c r="FT149" s="43"/>
      <c r="FU149" s="43"/>
      <c r="FV149" s="43"/>
      <c r="FW149" s="43"/>
      <c r="FX149" s="43"/>
      <c r="FY149" s="43"/>
      <c r="FZ149" s="43"/>
      <c r="GA149" s="43"/>
      <c r="GB149" s="43"/>
      <c r="GC149" s="43"/>
      <c r="GD149" s="43"/>
      <c r="GE149" s="43"/>
      <c r="GF149" s="43"/>
      <c r="GG149" s="43"/>
      <c r="GH149" s="43"/>
      <c r="GI149" s="43"/>
      <c r="GJ149" s="43"/>
      <c r="GK149" s="43"/>
      <c r="GL149" s="43"/>
      <c r="GM149" s="43"/>
      <c r="GN149" s="43"/>
      <c r="GO149" s="43"/>
      <c r="GP149" s="43"/>
      <c r="GQ149" s="43"/>
      <c r="GR149" s="43"/>
      <c r="GS149" s="43"/>
      <c r="GT149" s="43"/>
      <c r="GU149" s="43"/>
      <c r="GV149" s="43"/>
      <c r="GW149" s="43"/>
      <c r="GX149" s="43"/>
      <c r="GY149" s="43"/>
      <c r="GZ149" s="43"/>
      <c r="HA149" s="43"/>
      <c r="HB149" s="43"/>
      <c r="HC149" s="43"/>
      <c r="HD149" s="43"/>
      <c r="HE149" s="43"/>
      <c r="HF149" s="43"/>
      <c r="HG149" s="43"/>
      <c r="HH149" s="43"/>
      <c r="HI149" s="43"/>
      <c r="HJ149" s="43"/>
      <c r="HK149" s="43"/>
      <c r="HL149" s="43"/>
      <c r="HM149" s="43"/>
      <c r="HN149" s="43"/>
      <c r="HO149" s="43"/>
      <c r="HP149" s="43"/>
      <c r="HQ149" s="43"/>
      <c r="HR149" s="43"/>
      <c r="HS149" s="43"/>
      <c r="HT149" s="43"/>
      <c r="HU149" s="43"/>
      <c r="HV149" s="43"/>
      <c r="HW149" s="43"/>
      <c r="HX149" s="43"/>
      <c r="HY149" s="43"/>
      <c r="HZ149" s="43"/>
      <c r="IA149" s="43"/>
      <c r="IB149" s="43"/>
      <c r="IC149" s="43"/>
      <c r="ID149" s="43"/>
      <c r="IE149" s="43"/>
      <c r="IF149" s="43"/>
      <c r="IG149" s="43"/>
      <c r="IH149" s="43"/>
      <c r="II149" s="43"/>
      <c r="IJ149" s="43"/>
      <c r="IK149" s="43"/>
      <c r="IL149" s="43"/>
      <c r="IM149" s="43"/>
      <c r="IN149" s="43"/>
      <c r="IO149" s="43"/>
      <c r="IP149" s="43"/>
      <c r="IQ149" s="43"/>
      <c r="IR149" s="43"/>
      <c r="IS149" s="43"/>
      <c r="IT149" s="43"/>
      <c r="IU149" s="43"/>
      <c r="IV149" s="43"/>
      <c r="IW149" s="43"/>
    </row>
    <row r="150" customFormat="false" ht="15.95" hidden="false" customHeight="true" outlineLevel="0" collapsed="false">
      <c r="A150" s="44" t="n">
        <f aca="false">+A149+1</f>
        <v>4</v>
      </c>
      <c r="B150" s="45" t="s">
        <v>117</v>
      </c>
      <c r="C150" s="44" t="n">
        <v>1142</v>
      </c>
      <c r="D150" s="229" t="n">
        <v>1</v>
      </c>
      <c r="E150" s="151" t="n">
        <v>1</v>
      </c>
      <c r="F150" s="151" t="n">
        <v>1</v>
      </c>
      <c r="G150" s="151" t="n">
        <v>1</v>
      </c>
      <c r="H150" s="151" t="n">
        <v>1</v>
      </c>
      <c r="I150" s="151" t="n">
        <v>1</v>
      </c>
      <c r="J150" s="151" t="n">
        <v>1</v>
      </c>
      <c r="K150" s="151" t="n">
        <v>1</v>
      </c>
      <c r="L150" s="151" t="n">
        <v>1</v>
      </c>
      <c r="M150" s="151" t="n">
        <v>1</v>
      </c>
      <c r="N150" s="151" t="n">
        <v>1</v>
      </c>
      <c r="O150" s="151" t="n">
        <v>1</v>
      </c>
      <c r="P150" s="151" t="n">
        <v>1</v>
      </c>
      <c r="Q150" s="151" t="n">
        <v>1</v>
      </c>
      <c r="R150" s="151" t="n">
        <v>1</v>
      </c>
      <c r="S150" s="151" t="n">
        <v>1</v>
      </c>
      <c r="T150" s="151" t="n">
        <v>1</v>
      </c>
      <c r="U150" s="151" t="n">
        <v>1</v>
      </c>
      <c r="V150" s="151" t="n">
        <v>1</v>
      </c>
      <c r="W150" s="151" t="n">
        <v>1</v>
      </c>
      <c r="X150" s="151" t="n">
        <v>1</v>
      </c>
      <c r="Y150" s="151" t="n">
        <v>1</v>
      </c>
      <c r="Z150" s="151" t="n">
        <v>1</v>
      </c>
      <c r="AA150" s="151" t="n">
        <v>1</v>
      </c>
      <c r="AB150" s="151" t="n">
        <v>1</v>
      </c>
      <c r="AC150" s="151" t="n">
        <v>1</v>
      </c>
      <c r="AD150" s="151" t="n">
        <v>1</v>
      </c>
      <c r="AE150" s="151" t="n">
        <v>1</v>
      </c>
      <c r="AF150" s="151" t="n">
        <v>1</v>
      </c>
      <c r="AG150" s="151" t="n">
        <v>1</v>
      </c>
      <c r="AH150" s="152" t="n">
        <v>1</v>
      </c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  <c r="BA150" s="43"/>
      <c r="BB150" s="43"/>
      <c r="BC150" s="43"/>
      <c r="BD150" s="43"/>
      <c r="BE150" s="43"/>
      <c r="BF150" s="43"/>
      <c r="BG150" s="43"/>
      <c r="BH150" s="43"/>
      <c r="BI150" s="43"/>
      <c r="BJ150" s="43"/>
      <c r="BK150" s="43"/>
      <c r="BL150" s="43"/>
      <c r="BM150" s="43"/>
      <c r="BN150" s="43"/>
      <c r="BO150" s="43"/>
      <c r="BP150" s="43"/>
      <c r="BQ150" s="43"/>
      <c r="BR150" s="43"/>
      <c r="BS150" s="43"/>
      <c r="BT150" s="43"/>
      <c r="BU150" s="43"/>
      <c r="BV150" s="43"/>
      <c r="BW150" s="43"/>
      <c r="BX150" s="43"/>
      <c r="BY150" s="43"/>
      <c r="BZ150" s="43"/>
      <c r="CA150" s="43"/>
      <c r="CB150" s="43"/>
      <c r="CC150" s="43"/>
      <c r="CD150" s="43"/>
      <c r="CE150" s="43"/>
      <c r="CF150" s="43"/>
      <c r="CG150" s="43"/>
      <c r="CH150" s="43"/>
      <c r="CI150" s="43"/>
      <c r="CJ150" s="43"/>
      <c r="CK150" s="43"/>
      <c r="CL150" s="43"/>
      <c r="CM150" s="43"/>
      <c r="CN150" s="43"/>
      <c r="CO150" s="43"/>
      <c r="CP150" s="43"/>
      <c r="CQ150" s="43"/>
      <c r="CR150" s="43"/>
      <c r="CS150" s="43"/>
      <c r="CT150" s="43"/>
      <c r="CU150" s="43"/>
      <c r="CV150" s="43"/>
      <c r="CW150" s="43"/>
      <c r="CX150" s="43"/>
      <c r="CY150" s="43"/>
      <c r="CZ150" s="43"/>
      <c r="DA150" s="43"/>
      <c r="DB150" s="43"/>
      <c r="DC150" s="43"/>
      <c r="DD150" s="43"/>
      <c r="DE150" s="43"/>
      <c r="DF150" s="43"/>
      <c r="DG150" s="43"/>
      <c r="DH150" s="43"/>
      <c r="DI150" s="43"/>
      <c r="DJ150" s="43"/>
      <c r="DK150" s="43"/>
      <c r="DL150" s="43"/>
      <c r="DM150" s="43"/>
      <c r="DN150" s="43"/>
      <c r="DO150" s="43"/>
      <c r="DP150" s="43"/>
      <c r="DQ150" s="43"/>
      <c r="DR150" s="43"/>
      <c r="DS150" s="43"/>
      <c r="DT150" s="43"/>
      <c r="DU150" s="43"/>
      <c r="DV150" s="43"/>
      <c r="DW150" s="43"/>
      <c r="DX150" s="43"/>
      <c r="DY150" s="43"/>
      <c r="DZ150" s="43"/>
      <c r="EA150" s="43"/>
      <c r="EB150" s="43"/>
      <c r="EC150" s="43"/>
      <c r="ED150" s="43"/>
      <c r="EE150" s="43"/>
      <c r="EF150" s="43"/>
      <c r="EG150" s="43"/>
      <c r="EH150" s="43"/>
      <c r="EI150" s="43"/>
      <c r="EJ150" s="43"/>
      <c r="EK150" s="43"/>
      <c r="EL150" s="43"/>
      <c r="EM150" s="43"/>
      <c r="EN150" s="43"/>
      <c r="EO150" s="43"/>
      <c r="EP150" s="43"/>
      <c r="EQ150" s="43"/>
      <c r="ER150" s="43"/>
      <c r="ES150" s="43"/>
      <c r="ET150" s="43"/>
      <c r="EU150" s="43"/>
      <c r="EV150" s="43"/>
      <c r="EW150" s="43"/>
      <c r="EX150" s="43"/>
      <c r="EY150" s="43"/>
      <c r="EZ150" s="43"/>
      <c r="FA150" s="43"/>
      <c r="FB150" s="43"/>
      <c r="FC150" s="43"/>
      <c r="FD150" s="43"/>
      <c r="FE150" s="43"/>
      <c r="FF150" s="43"/>
      <c r="FG150" s="43"/>
      <c r="FH150" s="43"/>
      <c r="FI150" s="43"/>
      <c r="FJ150" s="43"/>
      <c r="FK150" s="43"/>
      <c r="FL150" s="43"/>
      <c r="FM150" s="43"/>
      <c r="FN150" s="43"/>
      <c r="FO150" s="43"/>
      <c r="FP150" s="43"/>
      <c r="FQ150" s="43"/>
      <c r="FR150" s="43"/>
      <c r="FS150" s="43"/>
      <c r="FT150" s="43"/>
      <c r="FU150" s="43"/>
      <c r="FV150" s="43"/>
      <c r="FW150" s="43"/>
      <c r="FX150" s="43"/>
      <c r="FY150" s="43"/>
      <c r="FZ150" s="43"/>
      <c r="GA150" s="43"/>
      <c r="GB150" s="43"/>
      <c r="GC150" s="43"/>
      <c r="GD150" s="43"/>
      <c r="GE150" s="43"/>
      <c r="GF150" s="43"/>
      <c r="GG150" s="43"/>
      <c r="GH150" s="43"/>
      <c r="GI150" s="43"/>
      <c r="GJ150" s="43"/>
      <c r="GK150" s="43"/>
      <c r="GL150" s="43"/>
      <c r="GM150" s="43"/>
      <c r="GN150" s="43"/>
      <c r="GO150" s="43"/>
      <c r="GP150" s="43"/>
      <c r="GQ150" s="43"/>
      <c r="GR150" s="43"/>
      <c r="GS150" s="43"/>
      <c r="GT150" s="43"/>
      <c r="GU150" s="43"/>
      <c r="GV150" s="43"/>
      <c r="GW150" s="43"/>
      <c r="GX150" s="43"/>
      <c r="GY150" s="43"/>
      <c r="GZ150" s="43"/>
      <c r="HA150" s="43"/>
      <c r="HB150" s="43"/>
      <c r="HC150" s="43"/>
      <c r="HD150" s="43"/>
      <c r="HE150" s="43"/>
      <c r="HF150" s="43"/>
      <c r="HG150" s="43"/>
      <c r="HH150" s="43"/>
      <c r="HI150" s="43"/>
      <c r="HJ150" s="43"/>
      <c r="HK150" s="43"/>
      <c r="HL150" s="43"/>
      <c r="HM150" s="43"/>
      <c r="HN150" s="43"/>
      <c r="HO150" s="43"/>
      <c r="HP150" s="43"/>
      <c r="HQ150" s="43"/>
      <c r="HR150" s="43"/>
      <c r="HS150" s="43"/>
      <c r="HT150" s="43"/>
      <c r="HU150" s="43"/>
      <c r="HV150" s="43"/>
      <c r="HW150" s="43"/>
      <c r="HX150" s="43"/>
      <c r="HY150" s="43"/>
      <c r="HZ150" s="43"/>
      <c r="IA150" s="43"/>
      <c r="IB150" s="43"/>
      <c r="IC150" s="43"/>
      <c r="ID150" s="43"/>
      <c r="IE150" s="43"/>
      <c r="IF150" s="43"/>
      <c r="IG150" s="43"/>
      <c r="IH150" s="43"/>
      <c r="II150" s="43"/>
      <c r="IJ150" s="43"/>
      <c r="IK150" s="43"/>
      <c r="IL150" s="43"/>
      <c r="IM150" s="43"/>
      <c r="IN150" s="43"/>
      <c r="IO150" s="43"/>
      <c r="IP150" s="43"/>
      <c r="IQ150" s="43"/>
      <c r="IR150" s="43"/>
      <c r="IS150" s="43"/>
      <c r="IT150" s="43"/>
      <c r="IU150" s="43"/>
      <c r="IV150" s="43"/>
      <c r="IW150" s="43"/>
    </row>
    <row r="151" customFormat="false" ht="15.95" hidden="false" customHeight="true" outlineLevel="0" collapsed="false">
      <c r="A151" s="44" t="n">
        <f aca="false">+A150+1</f>
        <v>5</v>
      </c>
      <c r="B151" s="45" t="s">
        <v>118</v>
      </c>
      <c r="C151" s="44" t="n">
        <v>936</v>
      </c>
      <c r="D151" s="229" t="n">
        <v>1</v>
      </c>
      <c r="E151" s="151" t="n">
        <v>1</v>
      </c>
      <c r="F151" s="151" t="n">
        <v>1</v>
      </c>
      <c r="G151" s="151" t="n">
        <v>1</v>
      </c>
      <c r="H151" s="151" t="n">
        <v>1</v>
      </c>
      <c r="I151" s="151" t="n">
        <v>1</v>
      </c>
      <c r="J151" s="151" t="n">
        <v>1</v>
      </c>
      <c r="K151" s="151" t="n">
        <v>1</v>
      </c>
      <c r="L151" s="151" t="n">
        <v>1</v>
      </c>
      <c r="M151" s="151" t="n">
        <v>1</v>
      </c>
      <c r="N151" s="151" t="n">
        <v>1</v>
      </c>
      <c r="O151" s="151" t="n">
        <v>1</v>
      </c>
      <c r="P151" s="151" t="n">
        <v>1</v>
      </c>
      <c r="Q151" s="151" t="n">
        <v>1</v>
      </c>
      <c r="R151" s="151" t="n">
        <v>1</v>
      </c>
      <c r="S151" s="151" t="n">
        <v>1</v>
      </c>
      <c r="T151" s="151" t="n">
        <v>1</v>
      </c>
      <c r="U151" s="151" t="n">
        <v>1</v>
      </c>
      <c r="V151" s="151" t="n">
        <v>1</v>
      </c>
      <c r="W151" s="151" t="n">
        <v>1</v>
      </c>
      <c r="X151" s="151" t="n">
        <v>1</v>
      </c>
      <c r="Y151" s="151" t="n">
        <v>1</v>
      </c>
      <c r="Z151" s="151" t="n">
        <v>1</v>
      </c>
      <c r="AA151" s="151" t="n">
        <v>1</v>
      </c>
      <c r="AB151" s="151" t="n">
        <v>1</v>
      </c>
      <c r="AC151" s="151" t="n">
        <v>1</v>
      </c>
      <c r="AD151" s="151" t="n">
        <v>1</v>
      </c>
      <c r="AE151" s="151" t="n">
        <v>1</v>
      </c>
      <c r="AF151" s="151" t="n">
        <v>1</v>
      </c>
      <c r="AG151" s="151" t="n">
        <v>1</v>
      </c>
      <c r="AH151" s="152" t="n">
        <v>1</v>
      </c>
      <c r="AI151" s="43"/>
      <c r="AJ151" s="43"/>
      <c r="AK151" s="43"/>
      <c r="AL151" s="43"/>
      <c r="AM151" s="43"/>
      <c r="AN151" s="43"/>
      <c r="AO151" s="43"/>
      <c r="AP151" s="43"/>
      <c r="AQ151" s="43"/>
      <c r="AR151" s="43"/>
      <c r="AS151" s="43"/>
      <c r="AT151" s="43"/>
      <c r="AU151" s="43"/>
      <c r="AV151" s="43"/>
      <c r="AW151" s="43"/>
      <c r="AX151" s="43"/>
      <c r="AY151" s="43"/>
      <c r="AZ151" s="43"/>
      <c r="BA151" s="43"/>
      <c r="BB151" s="43"/>
      <c r="BC151" s="43"/>
      <c r="BD151" s="43"/>
      <c r="BE151" s="43"/>
      <c r="BF151" s="43"/>
      <c r="BG151" s="43"/>
      <c r="BH151" s="43"/>
      <c r="BI151" s="43"/>
      <c r="BJ151" s="43"/>
      <c r="BK151" s="43"/>
      <c r="BL151" s="43"/>
      <c r="BM151" s="43"/>
      <c r="BN151" s="43"/>
      <c r="BO151" s="43"/>
      <c r="BP151" s="43"/>
      <c r="BQ151" s="43"/>
      <c r="BR151" s="43"/>
      <c r="BS151" s="43"/>
      <c r="BT151" s="43"/>
      <c r="BU151" s="43"/>
      <c r="BV151" s="43"/>
      <c r="BW151" s="43"/>
      <c r="BX151" s="43"/>
      <c r="BY151" s="43"/>
      <c r="BZ151" s="43"/>
      <c r="CA151" s="43"/>
      <c r="CB151" s="43"/>
      <c r="CC151" s="43"/>
      <c r="CD151" s="43"/>
      <c r="CE151" s="43"/>
      <c r="CF151" s="43"/>
      <c r="CG151" s="43"/>
      <c r="CH151" s="43"/>
      <c r="CI151" s="43"/>
      <c r="CJ151" s="43"/>
      <c r="CK151" s="43"/>
      <c r="CL151" s="43"/>
      <c r="CM151" s="43"/>
      <c r="CN151" s="43"/>
      <c r="CO151" s="43"/>
      <c r="CP151" s="43"/>
      <c r="CQ151" s="43"/>
      <c r="CR151" s="43"/>
      <c r="CS151" s="43"/>
      <c r="CT151" s="43"/>
      <c r="CU151" s="43"/>
      <c r="CV151" s="43"/>
      <c r="CW151" s="43"/>
      <c r="CX151" s="43"/>
      <c r="CY151" s="43"/>
      <c r="CZ151" s="43"/>
      <c r="DA151" s="43"/>
      <c r="DB151" s="43"/>
      <c r="DC151" s="43"/>
      <c r="DD151" s="43"/>
      <c r="DE151" s="43"/>
      <c r="DF151" s="43"/>
      <c r="DG151" s="43"/>
      <c r="DH151" s="43"/>
      <c r="DI151" s="43"/>
      <c r="DJ151" s="43"/>
      <c r="DK151" s="43"/>
      <c r="DL151" s="43"/>
      <c r="DM151" s="43"/>
      <c r="DN151" s="43"/>
      <c r="DO151" s="43"/>
      <c r="DP151" s="43"/>
      <c r="DQ151" s="43"/>
      <c r="DR151" s="43"/>
      <c r="DS151" s="43"/>
      <c r="DT151" s="43"/>
      <c r="DU151" s="43"/>
      <c r="DV151" s="43"/>
      <c r="DW151" s="43"/>
      <c r="DX151" s="43"/>
      <c r="DY151" s="43"/>
      <c r="DZ151" s="43"/>
      <c r="EA151" s="43"/>
      <c r="EB151" s="43"/>
      <c r="EC151" s="43"/>
      <c r="ED151" s="43"/>
      <c r="EE151" s="43"/>
      <c r="EF151" s="43"/>
      <c r="EG151" s="43"/>
      <c r="EH151" s="43"/>
      <c r="EI151" s="43"/>
      <c r="EJ151" s="43"/>
      <c r="EK151" s="43"/>
      <c r="EL151" s="43"/>
      <c r="EM151" s="43"/>
      <c r="EN151" s="43"/>
      <c r="EO151" s="43"/>
      <c r="EP151" s="43"/>
      <c r="EQ151" s="43"/>
      <c r="ER151" s="43"/>
      <c r="ES151" s="43"/>
      <c r="ET151" s="43"/>
      <c r="EU151" s="43"/>
      <c r="EV151" s="43"/>
      <c r="EW151" s="43"/>
      <c r="EX151" s="43"/>
      <c r="EY151" s="43"/>
      <c r="EZ151" s="43"/>
      <c r="FA151" s="43"/>
      <c r="FB151" s="43"/>
      <c r="FC151" s="43"/>
      <c r="FD151" s="43"/>
      <c r="FE151" s="43"/>
      <c r="FF151" s="43"/>
      <c r="FG151" s="43"/>
      <c r="FH151" s="43"/>
      <c r="FI151" s="43"/>
      <c r="FJ151" s="43"/>
      <c r="FK151" s="43"/>
      <c r="FL151" s="43"/>
      <c r="FM151" s="43"/>
      <c r="FN151" s="43"/>
      <c r="FO151" s="43"/>
      <c r="FP151" s="43"/>
      <c r="FQ151" s="43"/>
      <c r="FR151" s="43"/>
      <c r="FS151" s="43"/>
      <c r="FT151" s="43"/>
      <c r="FU151" s="43"/>
      <c r="FV151" s="43"/>
      <c r="FW151" s="43"/>
      <c r="FX151" s="43"/>
      <c r="FY151" s="43"/>
      <c r="FZ151" s="43"/>
      <c r="GA151" s="43"/>
      <c r="GB151" s="43"/>
      <c r="GC151" s="43"/>
      <c r="GD151" s="43"/>
      <c r="GE151" s="43"/>
      <c r="GF151" s="43"/>
      <c r="GG151" s="43"/>
      <c r="GH151" s="43"/>
      <c r="GI151" s="43"/>
      <c r="GJ151" s="43"/>
      <c r="GK151" s="43"/>
      <c r="GL151" s="43"/>
      <c r="GM151" s="43"/>
      <c r="GN151" s="43"/>
      <c r="GO151" s="43"/>
      <c r="GP151" s="43"/>
      <c r="GQ151" s="43"/>
      <c r="GR151" s="43"/>
      <c r="GS151" s="43"/>
      <c r="GT151" s="43"/>
      <c r="GU151" s="43"/>
      <c r="GV151" s="43"/>
      <c r="GW151" s="43"/>
      <c r="GX151" s="43"/>
      <c r="GY151" s="43"/>
      <c r="GZ151" s="43"/>
      <c r="HA151" s="43"/>
      <c r="HB151" s="43"/>
      <c r="HC151" s="43"/>
      <c r="HD151" s="43"/>
      <c r="HE151" s="43"/>
      <c r="HF151" s="43"/>
      <c r="HG151" s="43"/>
      <c r="HH151" s="43"/>
      <c r="HI151" s="43"/>
      <c r="HJ151" s="43"/>
      <c r="HK151" s="43"/>
      <c r="HL151" s="43"/>
      <c r="HM151" s="43"/>
      <c r="HN151" s="43"/>
      <c r="HO151" s="43"/>
      <c r="HP151" s="43"/>
      <c r="HQ151" s="43"/>
      <c r="HR151" s="43"/>
      <c r="HS151" s="43"/>
      <c r="HT151" s="43"/>
      <c r="HU151" s="43"/>
      <c r="HV151" s="43"/>
      <c r="HW151" s="43"/>
      <c r="HX151" s="43"/>
      <c r="HY151" s="43"/>
      <c r="HZ151" s="43"/>
      <c r="IA151" s="43"/>
      <c r="IB151" s="43"/>
      <c r="IC151" s="43"/>
      <c r="ID151" s="43"/>
      <c r="IE151" s="43"/>
      <c r="IF151" s="43"/>
      <c r="IG151" s="43"/>
      <c r="IH151" s="43"/>
      <c r="II151" s="43"/>
      <c r="IJ151" s="43"/>
      <c r="IK151" s="43"/>
      <c r="IL151" s="43"/>
      <c r="IM151" s="43"/>
      <c r="IN151" s="43"/>
      <c r="IO151" s="43"/>
      <c r="IP151" s="43"/>
      <c r="IQ151" s="43"/>
      <c r="IR151" s="43"/>
      <c r="IS151" s="43"/>
      <c r="IT151" s="43"/>
      <c r="IU151" s="43"/>
      <c r="IV151" s="43"/>
      <c r="IW151" s="43"/>
    </row>
    <row r="152" customFormat="false" ht="15.95" hidden="false" customHeight="true" outlineLevel="0" collapsed="false">
      <c r="A152" s="44" t="n">
        <f aca="false">+A151+1</f>
        <v>6</v>
      </c>
      <c r="B152" s="45" t="s">
        <v>119</v>
      </c>
      <c r="C152" s="44" t="n">
        <v>1075</v>
      </c>
      <c r="D152" s="229" t="n">
        <v>1</v>
      </c>
      <c r="E152" s="151" t="n">
        <v>1</v>
      </c>
      <c r="F152" s="151" t="n">
        <v>1</v>
      </c>
      <c r="G152" s="151" t="n">
        <v>1</v>
      </c>
      <c r="H152" s="151" t="n">
        <v>1</v>
      </c>
      <c r="I152" s="151" t="n">
        <v>1</v>
      </c>
      <c r="J152" s="151" t="n">
        <v>1</v>
      </c>
      <c r="K152" s="151" t="n">
        <v>1</v>
      </c>
      <c r="L152" s="151" t="n">
        <v>1</v>
      </c>
      <c r="M152" s="151" t="n">
        <v>1</v>
      </c>
      <c r="N152" s="151" t="n">
        <v>1</v>
      </c>
      <c r="O152" s="151" t="n">
        <v>1</v>
      </c>
      <c r="P152" s="151" t="n">
        <v>1</v>
      </c>
      <c r="Q152" s="151" t="n">
        <v>1</v>
      </c>
      <c r="R152" s="151" t="n">
        <v>1</v>
      </c>
      <c r="S152" s="151" t="n">
        <v>1</v>
      </c>
      <c r="T152" s="151" t="n">
        <v>1</v>
      </c>
      <c r="U152" s="151" t="n">
        <v>1</v>
      </c>
      <c r="V152" s="151" t="n">
        <v>1</v>
      </c>
      <c r="W152" s="151" t="n">
        <v>1</v>
      </c>
      <c r="X152" s="151" t="n">
        <v>1</v>
      </c>
      <c r="Y152" s="151" t="n">
        <v>1</v>
      </c>
      <c r="Z152" s="151" t="n">
        <v>1</v>
      </c>
      <c r="AA152" s="151" t="n">
        <v>1</v>
      </c>
      <c r="AB152" s="151" t="n">
        <v>1</v>
      </c>
      <c r="AC152" s="151" t="n">
        <v>1</v>
      </c>
      <c r="AD152" s="151" t="n">
        <v>1</v>
      </c>
      <c r="AE152" s="151" t="n">
        <v>1</v>
      </c>
      <c r="AF152" s="151" t="n">
        <v>1</v>
      </c>
      <c r="AG152" s="151" t="n">
        <v>1</v>
      </c>
      <c r="AH152" s="152" t="n">
        <v>1</v>
      </c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43"/>
      <c r="AU152" s="43"/>
      <c r="AV152" s="43"/>
      <c r="AW152" s="43"/>
      <c r="AX152" s="43"/>
      <c r="AY152" s="43"/>
      <c r="AZ152" s="43"/>
      <c r="BA152" s="43"/>
      <c r="BB152" s="43"/>
      <c r="BC152" s="43"/>
      <c r="BD152" s="43"/>
      <c r="BE152" s="43"/>
      <c r="BF152" s="43"/>
      <c r="BG152" s="43"/>
      <c r="BH152" s="43"/>
      <c r="BI152" s="43"/>
      <c r="BJ152" s="43"/>
      <c r="BK152" s="43"/>
      <c r="BL152" s="43"/>
      <c r="BM152" s="43"/>
      <c r="BN152" s="43"/>
      <c r="BO152" s="43"/>
      <c r="BP152" s="43"/>
      <c r="BQ152" s="43"/>
      <c r="BR152" s="43"/>
      <c r="BS152" s="43"/>
      <c r="BT152" s="43"/>
      <c r="BU152" s="43"/>
      <c r="BV152" s="43"/>
      <c r="BW152" s="43"/>
      <c r="BX152" s="43"/>
      <c r="BY152" s="43"/>
      <c r="BZ152" s="43"/>
      <c r="CA152" s="43"/>
      <c r="CB152" s="43"/>
      <c r="CC152" s="43"/>
      <c r="CD152" s="43"/>
      <c r="CE152" s="43"/>
      <c r="CF152" s="43"/>
      <c r="CG152" s="43"/>
      <c r="CH152" s="43"/>
      <c r="CI152" s="43"/>
      <c r="CJ152" s="43"/>
      <c r="CK152" s="43"/>
      <c r="CL152" s="43"/>
      <c r="CM152" s="43"/>
      <c r="CN152" s="43"/>
      <c r="CO152" s="43"/>
      <c r="CP152" s="43"/>
      <c r="CQ152" s="43"/>
      <c r="CR152" s="43"/>
      <c r="CS152" s="43"/>
      <c r="CT152" s="43"/>
      <c r="CU152" s="43"/>
      <c r="CV152" s="43"/>
      <c r="CW152" s="43"/>
      <c r="CX152" s="43"/>
      <c r="CY152" s="43"/>
      <c r="CZ152" s="43"/>
      <c r="DA152" s="43"/>
      <c r="DB152" s="43"/>
      <c r="DC152" s="43"/>
      <c r="DD152" s="43"/>
      <c r="DE152" s="43"/>
      <c r="DF152" s="43"/>
      <c r="DG152" s="43"/>
      <c r="DH152" s="43"/>
      <c r="DI152" s="43"/>
      <c r="DJ152" s="43"/>
      <c r="DK152" s="43"/>
      <c r="DL152" s="43"/>
      <c r="DM152" s="43"/>
      <c r="DN152" s="43"/>
      <c r="DO152" s="43"/>
      <c r="DP152" s="43"/>
      <c r="DQ152" s="43"/>
      <c r="DR152" s="43"/>
      <c r="DS152" s="43"/>
      <c r="DT152" s="43"/>
      <c r="DU152" s="43"/>
      <c r="DV152" s="43"/>
      <c r="DW152" s="43"/>
      <c r="DX152" s="43"/>
      <c r="DY152" s="43"/>
      <c r="DZ152" s="43"/>
      <c r="EA152" s="43"/>
      <c r="EB152" s="43"/>
      <c r="EC152" s="43"/>
      <c r="ED152" s="43"/>
      <c r="EE152" s="43"/>
      <c r="EF152" s="43"/>
      <c r="EG152" s="43"/>
      <c r="EH152" s="43"/>
      <c r="EI152" s="43"/>
      <c r="EJ152" s="43"/>
      <c r="EK152" s="43"/>
      <c r="EL152" s="43"/>
      <c r="EM152" s="43"/>
      <c r="EN152" s="43"/>
      <c r="EO152" s="43"/>
      <c r="EP152" s="43"/>
      <c r="EQ152" s="43"/>
      <c r="ER152" s="43"/>
      <c r="ES152" s="43"/>
      <c r="ET152" s="43"/>
      <c r="EU152" s="43"/>
      <c r="EV152" s="43"/>
      <c r="EW152" s="43"/>
      <c r="EX152" s="43"/>
      <c r="EY152" s="43"/>
      <c r="EZ152" s="43"/>
      <c r="FA152" s="43"/>
      <c r="FB152" s="43"/>
      <c r="FC152" s="43"/>
      <c r="FD152" s="43"/>
      <c r="FE152" s="43"/>
      <c r="FF152" s="43"/>
      <c r="FG152" s="43"/>
      <c r="FH152" s="43"/>
      <c r="FI152" s="43"/>
      <c r="FJ152" s="43"/>
      <c r="FK152" s="43"/>
      <c r="FL152" s="43"/>
      <c r="FM152" s="43"/>
      <c r="FN152" s="43"/>
      <c r="FO152" s="43"/>
      <c r="FP152" s="43"/>
      <c r="FQ152" s="43"/>
      <c r="FR152" s="43"/>
      <c r="FS152" s="43"/>
      <c r="FT152" s="43"/>
      <c r="FU152" s="43"/>
      <c r="FV152" s="43"/>
      <c r="FW152" s="43"/>
      <c r="FX152" s="43"/>
      <c r="FY152" s="43"/>
      <c r="FZ152" s="43"/>
      <c r="GA152" s="43"/>
      <c r="GB152" s="43"/>
      <c r="GC152" s="43"/>
      <c r="GD152" s="43"/>
      <c r="GE152" s="43"/>
      <c r="GF152" s="43"/>
      <c r="GG152" s="43"/>
      <c r="GH152" s="43"/>
      <c r="GI152" s="43"/>
      <c r="GJ152" s="43"/>
      <c r="GK152" s="43"/>
      <c r="GL152" s="43"/>
      <c r="GM152" s="43"/>
      <c r="GN152" s="43"/>
      <c r="GO152" s="43"/>
      <c r="GP152" s="43"/>
      <c r="GQ152" s="43"/>
      <c r="GR152" s="43"/>
      <c r="GS152" s="43"/>
      <c r="GT152" s="43"/>
      <c r="GU152" s="43"/>
      <c r="GV152" s="43"/>
      <c r="GW152" s="43"/>
      <c r="GX152" s="43"/>
      <c r="GY152" s="43"/>
      <c r="GZ152" s="43"/>
      <c r="HA152" s="43"/>
      <c r="HB152" s="43"/>
      <c r="HC152" s="43"/>
      <c r="HD152" s="43"/>
      <c r="HE152" s="43"/>
      <c r="HF152" s="43"/>
      <c r="HG152" s="43"/>
      <c r="HH152" s="43"/>
      <c r="HI152" s="43"/>
      <c r="HJ152" s="43"/>
      <c r="HK152" s="43"/>
      <c r="HL152" s="43"/>
      <c r="HM152" s="43"/>
      <c r="HN152" s="43"/>
      <c r="HO152" s="43"/>
      <c r="HP152" s="43"/>
      <c r="HQ152" s="43"/>
      <c r="HR152" s="43"/>
      <c r="HS152" s="43"/>
      <c r="HT152" s="43"/>
      <c r="HU152" s="43"/>
      <c r="HV152" s="43"/>
      <c r="HW152" s="43"/>
      <c r="HX152" s="43"/>
      <c r="HY152" s="43"/>
      <c r="HZ152" s="43"/>
      <c r="IA152" s="43"/>
      <c r="IB152" s="43"/>
      <c r="IC152" s="43"/>
      <c r="ID152" s="43"/>
      <c r="IE152" s="43"/>
      <c r="IF152" s="43"/>
      <c r="IG152" s="43"/>
      <c r="IH152" s="43"/>
      <c r="II152" s="43"/>
      <c r="IJ152" s="43"/>
      <c r="IK152" s="43"/>
      <c r="IL152" s="43"/>
      <c r="IM152" s="43"/>
      <c r="IN152" s="43"/>
      <c r="IO152" s="43"/>
      <c r="IP152" s="43"/>
      <c r="IQ152" s="43"/>
      <c r="IR152" s="43"/>
      <c r="IS152" s="43"/>
      <c r="IT152" s="43"/>
      <c r="IU152" s="43"/>
      <c r="IV152" s="43"/>
      <c r="IW152" s="43"/>
    </row>
    <row r="153" customFormat="false" ht="15.95" hidden="false" customHeight="true" outlineLevel="0" collapsed="false">
      <c r="A153" s="96" t="n">
        <f aca="false">+A152+1</f>
        <v>7</v>
      </c>
      <c r="B153" s="97" t="s">
        <v>120</v>
      </c>
      <c r="C153" s="96" t="n">
        <v>1135</v>
      </c>
      <c r="D153" s="232" t="n">
        <v>1</v>
      </c>
      <c r="E153" s="170" t="n">
        <v>1</v>
      </c>
      <c r="F153" s="170" t="n">
        <v>1</v>
      </c>
      <c r="G153" s="170" t="n">
        <v>1</v>
      </c>
      <c r="H153" s="170" t="n">
        <v>1</v>
      </c>
      <c r="I153" s="170" t="n">
        <v>1</v>
      </c>
      <c r="J153" s="170" t="n">
        <v>1</v>
      </c>
      <c r="K153" s="170" t="n">
        <v>1</v>
      </c>
      <c r="L153" s="170" t="n">
        <v>1</v>
      </c>
      <c r="M153" s="170" t="n">
        <v>1</v>
      </c>
      <c r="N153" s="170" t="n">
        <v>1</v>
      </c>
      <c r="O153" s="170" t="n">
        <v>1</v>
      </c>
      <c r="P153" s="170" t="n">
        <v>1</v>
      </c>
      <c r="Q153" s="170" t="n">
        <v>1</v>
      </c>
      <c r="R153" s="170" t="n">
        <v>1</v>
      </c>
      <c r="S153" s="170" t="n">
        <v>1</v>
      </c>
      <c r="T153" s="170" t="n">
        <v>1</v>
      </c>
      <c r="U153" s="170" t="n">
        <v>1</v>
      </c>
      <c r="V153" s="170" t="n">
        <v>1</v>
      </c>
      <c r="W153" s="170" t="n">
        <v>1</v>
      </c>
      <c r="X153" s="170" t="n">
        <v>1</v>
      </c>
      <c r="Y153" s="170" t="n">
        <v>1</v>
      </c>
      <c r="Z153" s="170" t="n">
        <v>1</v>
      </c>
      <c r="AA153" s="170" t="n">
        <v>1</v>
      </c>
      <c r="AB153" s="170" t="n">
        <v>1</v>
      </c>
      <c r="AC153" s="170" t="n">
        <v>1</v>
      </c>
      <c r="AD153" s="170" t="n">
        <v>1</v>
      </c>
      <c r="AE153" s="170" t="n">
        <v>1</v>
      </c>
      <c r="AF153" s="170" t="n">
        <v>1</v>
      </c>
      <c r="AG153" s="170" t="n">
        <v>1</v>
      </c>
      <c r="AH153" s="171" t="n">
        <v>1</v>
      </c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  <c r="BA153" s="43"/>
      <c r="BB153" s="43"/>
      <c r="BC153" s="43"/>
      <c r="BD153" s="43"/>
      <c r="BE153" s="43"/>
      <c r="BF153" s="43"/>
      <c r="BG153" s="43"/>
      <c r="BH153" s="43"/>
      <c r="BI153" s="43"/>
      <c r="BJ153" s="43"/>
      <c r="BK153" s="43"/>
      <c r="BL153" s="43"/>
      <c r="BM153" s="43"/>
      <c r="BN153" s="43"/>
      <c r="BO153" s="43"/>
      <c r="BP153" s="43"/>
      <c r="BQ153" s="43"/>
      <c r="BR153" s="43"/>
      <c r="BS153" s="43"/>
      <c r="BT153" s="43"/>
      <c r="BU153" s="43"/>
      <c r="BV153" s="43"/>
      <c r="BW153" s="43"/>
      <c r="BX153" s="43"/>
      <c r="BY153" s="43"/>
      <c r="BZ153" s="43"/>
      <c r="CA153" s="43"/>
      <c r="CB153" s="43"/>
      <c r="CC153" s="43"/>
      <c r="CD153" s="43"/>
      <c r="CE153" s="43"/>
      <c r="CF153" s="43"/>
      <c r="CG153" s="43"/>
      <c r="CH153" s="43"/>
      <c r="CI153" s="43"/>
      <c r="CJ153" s="43"/>
      <c r="CK153" s="43"/>
      <c r="CL153" s="43"/>
      <c r="CM153" s="43"/>
      <c r="CN153" s="43"/>
      <c r="CO153" s="43"/>
      <c r="CP153" s="43"/>
      <c r="CQ153" s="43"/>
      <c r="CR153" s="43"/>
      <c r="CS153" s="43"/>
      <c r="CT153" s="43"/>
      <c r="CU153" s="43"/>
      <c r="CV153" s="43"/>
      <c r="CW153" s="43"/>
      <c r="CX153" s="43"/>
      <c r="CY153" s="43"/>
      <c r="CZ153" s="43"/>
      <c r="DA153" s="43"/>
      <c r="DB153" s="43"/>
      <c r="DC153" s="43"/>
      <c r="DD153" s="43"/>
      <c r="DE153" s="43"/>
      <c r="DF153" s="43"/>
      <c r="DG153" s="43"/>
      <c r="DH153" s="43"/>
      <c r="DI153" s="43"/>
      <c r="DJ153" s="43"/>
      <c r="DK153" s="43"/>
      <c r="DL153" s="43"/>
      <c r="DM153" s="43"/>
      <c r="DN153" s="43"/>
      <c r="DO153" s="43"/>
      <c r="DP153" s="43"/>
      <c r="DQ153" s="43"/>
      <c r="DR153" s="43"/>
      <c r="DS153" s="43"/>
      <c r="DT153" s="43"/>
      <c r="DU153" s="43"/>
      <c r="DV153" s="43"/>
      <c r="DW153" s="43"/>
      <c r="DX153" s="43"/>
      <c r="DY153" s="43"/>
      <c r="DZ153" s="43"/>
      <c r="EA153" s="43"/>
      <c r="EB153" s="43"/>
      <c r="EC153" s="43"/>
      <c r="ED153" s="43"/>
      <c r="EE153" s="43"/>
      <c r="EF153" s="43"/>
      <c r="EG153" s="43"/>
      <c r="EH153" s="43"/>
      <c r="EI153" s="43"/>
      <c r="EJ153" s="43"/>
      <c r="EK153" s="43"/>
      <c r="EL153" s="43"/>
      <c r="EM153" s="43"/>
      <c r="EN153" s="43"/>
      <c r="EO153" s="43"/>
      <c r="EP153" s="43"/>
      <c r="EQ153" s="43"/>
      <c r="ER153" s="43"/>
      <c r="ES153" s="43"/>
      <c r="ET153" s="43"/>
      <c r="EU153" s="43"/>
      <c r="EV153" s="43"/>
      <c r="EW153" s="43"/>
      <c r="EX153" s="43"/>
      <c r="EY153" s="43"/>
      <c r="EZ153" s="43"/>
      <c r="FA153" s="43"/>
      <c r="FB153" s="43"/>
      <c r="FC153" s="43"/>
      <c r="FD153" s="43"/>
      <c r="FE153" s="43"/>
      <c r="FF153" s="43"/>
      <c r="FG153" s="43"/>
      <c r="FH153" s="43"/>
      <c r="FI153" s="43"/>
      <c r="FJ153" s="43"/>
      <c r="FK153" s="43"/>
      <c r="FL153" s="43"/>
      <c r="FM153" s="43"/>
      <c r="FN153" s="43"/>
      <c r="FO153" s="43"/>
      <c r="FP153" s="43"/>
      <c r="FQ153" s="43"/>
      <c r="FR153" s="43"/>
      <c r="FS153" s="43"/>
      <c r="FT153" s="43"/>
      <c r="FU153" s="43"/>
      <c r="FV153" s="43"/>
      <c r="FW153" s="43"/>
      <c r="FX153" s="43"/>
      <c r="FY153" s="43"/>
      <c r="FZ153" s="43"/>
      <c r="GA153" s="43"/>
      <c r="GB153" s="43"/>
      <c r="GC153" s="43"/>
      <c r="GD153" s="43"/>
      <c r="GE153" s="43"/>
      <c r="GF153" s="43"/>
      <c r="GG153" s="43"/>
      <c r="GH153" s="43"/>
      <c r="GI153" s="43"/>
      <c r="GJ153" s="43"/>
      <c r="GK153" s="43"/>
      <c r="GL153" s="43"/>
      <c r="GM153" s="43"/>
      <c r="GN153" s="43"/>
      <c r="GO153" s="43"/>
      <c r="GP153" s="43"/>
      <c r="GQ153" s="43"/>
      <c r="GR153" s="43"/>
      <c r="GS153" s="43"/>
      <c r="GT153" s="43"/>
      <c r="GU153" s="43"/>
      <c r="GV153" s="43"/>
      <c r="GW153" s="43"/>
      <c r="GX153" s="43"/>
      <c r="GY153" s="43"/>
      <c r="GZ153" s="43"/>
      <c r="HA153" s="43"/>
      <c r="HB153" s="43"/>
      <c r="HC153" s="43"/>
      <c r="HD153" s="43"/>
      <c r="HE153" s="43"/>
      <c r="HF153" s="43"/>
      <c r="HG153" s="43"/>
      <c r="HH153" s="43"/>
      <c r="HI153" s="43"/>
      <c r="HJ153" s="43"/>
      <c r="HK153" s="43"/>
      <c r="HL153" s="43"/>
      <c r="HM153" s="43"/>
      <c r="HN153" s="43"/>
      <c r="HO153" s="43"/>
      <c r="HP153" s="43"/>
      <c r="HQ153" s="43"/>
      <c r="HR153" s="43"/>
      <c r="HS153" s="43"/>
      <c r="HT153" s="43"/>
      <c r="HU153" s="43"/>
      <c r="HV153" s="43"/>
      <c r="HW153" s="43"/>
      <c r="HX153" s="43"/>
      <c r="HY153" s="43"/>
      <c r="HZ153" s="43"/>
      <c r="IA153" s="43"/>
      <c r="IB153" s="43"/>
      <c r="IC153" s="43"/>
      <c r="ID153" s="43"/>
      <c r="IE153" s="43"/>
      <c r="IF153" s="43"/>
      <c r="IG153" s="43"/>
      <c r="IH153" s="43"/>
      <c r="II153" s="43"/>
      <c r="IJ153" s="43"/>
      <c r="IK153" s="43"/>
      <c r="IL153" s="43"/>
      <c r="IM153" s="43"/>
      <c r="IN153" s="43"/>
      <c r="IO153" s="43"/>
      <c r="IP153" s="43"/>
      <c r="IQ153" s="43"/>
      <c r="IR153" s="43"/>
      <c r="IS153" s="43"/>
      <c r="IT153" s="43"/>
      <c r="IU153" s="43"/>
      <c r="IV153" s="43"/>
      <c r="IW153" s="43"/>
    </row>
    <row r="154" customFormat="false" ht="15.95" hidden="false" customHeight="true" outlineLevel="0" collapsed="false">
      <c r="A154" s="73"/>
      <c r="B154" s="74" t="s">
        <v>21</v>
      </c>
      <c r="C154" s="75"/>
      <c r="D154" s="76" t="n">
        <f aca="false">(D147*$C147)+(D148*$C148)+(D149*$C149)+(D150*$C150)+(D151*$C151)+(D152*$C152)+(D153*$C153)</f>
        <v>7217</v>
      </c>
      <c r="E154" s="77" t="n">
        <f aca="false">(E147*$C147)+(E148*$C148)+(E149*$C149)+(E150*$C150)+(E151*$C151)+(E152*$C152)+(E153*$C153)</f>
        <v>7217</v>
      </c>
      <c r="F154" s="77" t="n">
        <f aca="false">(F147*$C147)+(F148*$C148)+(F149*$C149)+(F150*$C150)+(F151*$C151)+(F152*$C152)+(F153*$C153)</f>
        <v>7217</v>
      </c>
      <c r="G154" s="77" t="n">
        <f aca="false">(G147*$C147)+(G148*$C148)+(G149*$C149)+(G150*$C150)+(G151*$C151)+(G152*$C152)+(G153*$C153)</f>
        <v>7217</v>
      </c>
      <c r="H154" s="77" t="n">
        <f aca="false">(H147*$C147)+(H148*$C148)+(H149*$C149)+(H150*$C150)+(H151*$C151)+(H152*$C152)+(H153*$C153)</f>
        <v>7217</v>
      </c>
      <c r="I154" s="77" t="n">
        <f aca="false">(I147*$C147)+(I148*$C148)+(I149*$C149)+(I150*$C150)+(I151*$C151)+(I152*$C152)+(I153*$C153)</f>
        <v>7217</v>
      </c>
      <c r="J154" s="77" t="n">
        <f aca="false">(J147*$C147)+(J148*$C148)+(J149*$C149)+(J150*$C150)+(J151*$C151)+(J152*$C152)+(J153*$C153)</f>
        <v>7217</v>
      </c>
      <c r="K154" s="77" t="n">
        <f aca="false">(K147*$C147)+(K148*$C148)+(K149*$C149)+(K150*$C150)+(K151*$C151)+(K152*$C152)+(K153*$C153)</f>
        <v>7217</v>
      </c>
      <c r="L154" s="77" t="n">
        <f aca="false">(L147*$C147)+(L148*$C148)+(L149*$C149)+(L150*$C150)+(L151*$C151)+(L152*$C152)+(L153*$C153)</f>
        <v>7217</v>
      </c>
      <c r="M154" s="77" t="n">
        <f aca="false">(M147*$C147)+(M148*$C148)+(M149*$C149)+(M150*$C150)+(M151*$C151)+(M152*$C152)+(M153*$C153)</f>
        <v>7217</v>
      </c>
      <c r="N154" s="77" t="n">
        <f aca="false">(N147*$C147)+(N148*$C148)+(N149*$C149)+(N150*$C150)+(N151*$C151)+(N152*$C152)+(N153*$C153)</f>
        <v>7217</v>
      </c>
      <c r="O154" s="77" t="n">
        <f aca="false">(O147*$C147)+(O148*$C148)+(O149*$C149)+(O150*$C150)+(O151*$C151)+(O152*$C152)+(O153*$C153)</f>
        <v>7217</v>
      </c>
      <c r="P154" s="77" t="n">
        <f aca="false">(P147*$C147)+(P148*$C148)+(P149*$C149)+(P150*$C150)+(P151*$C151)+(P152*$C152)+(P153*$C153)</f>
        <v>7217</v>
      </c>
      <c r="Q154" s="77" t="n">
        <f aca="false">(Q147*$C147)+(Q148*$C148)+(Q149*$C149)+(Q150*$C150)+(Q151*$C151)+(Q152*$C152)+(Q153*$C153)</f>
        <v>7217</v>
      </c>
      <c r="R154" s="77" t="n">
        <f aca="false">(R147*$C147)+(R148*$C148)+(R149*$C149)+(R150*$C150)+(R151*$C151)+(R152*$C152)+(R153*$C153)</f>
        <v>7217</v>
      </c>
      <c r="S154" s="77" t="n">
        <f aca="false">(S147*$C147)+(S148*$C148)+(S149*$C149)+(S150*$C150)+(S151*$C151)+(S152*$C152)+(S153*$C153)</f>
        <v>7217</v>
      </c>
      <c r="T154" s="77" t="n">
        <f aca="false">(T147*$C147)+(T148*$C148)+(T149*$C149)+(T150*$C150)+(T151*$C151)+(T152*$C152)+(T153*$C153)</f>
        <v>7217</v>
      </c>
      <c r="U154" s="77" t="n">
        <f aca="false">(U147*$C147)+(U148*$C148)+(U149*$C149)+(U150*$C150)+(U151*$C151)+(U152*$C152)+(U153*$C153)</f>
        <v>7217</v>
      </c>
      <c r="V154" s="77" t="n">
        <f aca="false">(V147*$C147)+(V148*$C148)+(V149*$C149)+(V150*$C150)+(V151*$C151)+(V152*$C152)+(V153*$C153)</f>
        <v>7217</v>
      </c>
      <c r="W154" s="77" t="n">
        <f aca="false">(W147*$C147)+(W148*$C148)+(W149*$C149)+(W150*$C150)+(W151*$C151)+(W152*$C152)+(W153*$C153)</f>
        <v>7217</v>
      </c>
      <c r="X154" s="77" t="n">
        <f aca="false">(X147*$C147)+(X148*$C148)+(X149*$C149)+(X150*$C150)+(X151*$C151)+(X152*$C152)+(X153*$C153)</f>
        <v>7217</v>
      </c>
      <c r="Y154" s="77" t="n">
        <f aca="false">(Y147*$C147)+(Y148*$C148)+(Y149*$C149)+(Y150*$C150)+(Y151*$C151)+(Y152*$C152)+(Y153*$C153)</f>
        <v>7217</v>
      </c>
      <c r="Z154" s="77" t="n">
        <f aca="false">(Z147*$C147)+(Z148*$C148)+(Z149*$C149)+(Z150*$C150)+(Z151*$C151)+(Z152*$C152)+(Z153*$C153)</f>
        <v>7217</v>
      </c>
      <c r="AA154" s="77" t="n">
        <f aca="false">(AA147*$C147)+(AA148*$C148)+(AA149*$C149)+(AA150*$C150)+(AA151*$C151)+(AA152*$C152)+(AA153*$C153)</f>
        <v>7217</v>
      </c>
      <c r="AB154" s="77" t="n">
        <f aca="false">(AB147*$C147)+(AB148*$C148)+(AB149*$C149)+(AB150*$C150)+(AB151*$C151)+(AB152*$C152)+(AB153*$C153)</f>
        <v>7217</v>
      </c>
      <c r="AC154" s="77" t="n">
        <f aca="false">(AC147*$C147)+(AC148*$C148)+(AC149*$C149)+(AC150*$C150)+(AC151*$C151)+(AC152*$C152)+(AC153*$C153)</f>
        <v>7217</v>
      </c>
      <c r="AD154" s="77" t="n">
        <f aca="false">(AD147*$C147)+(AD148*$C148)+(AD149*$C149)+(AD150*$C150)+(AD151*$C151)+(AD152*$C152)+(AD153*$C153)</f>
        <v>7217</v>
      </c>
      <c r="AE154" s="77" t="n">
        <f aca="false">(AE147*$C147)+(AE148*$C148)+(AE149*$C149)+(AE150*$C150)+(AE151*$C151)+(AE152*$C152)+(AE153*$C153)</f>
        <v>7217</v>
      </c>
      <c r="AF154" s="77" t="n">
        <f aca="false">(AF147*$C147)+(AF148*$C148)+(AF149*$C149)+(AF150*$C150)+(AF151*$C151)+(AF152*$C152)+(AF153*$C153)</f>
        <v>7217</v>
      </c>
      <c r="AG154" s="77" t="n">
        <f aca="false">(AG147*$C147)+(AG148*$C148)+(AG149*$C149)+(AG150*$C150)+(AG151*$C151)+(AG152*$C152)+(AG153*$C153)</f>
        <v>7217</v>
      </c>
      <c r="AH154" s="175" t="n">
        <f aca="false">(AH147*$C147)+(AH148*$C148)+(AH149*$C149)+(AH150*$C150)+(AH151*$C151)+(AH152*$C152)+(AH153*$C153)</f>
        <v>7217</v>
      </c>
      <c r="AI154" s="43"/>
      <c r="AJ154" s="43"/>
      <c r="AK154" s="43"/>
      <c r="AL154" s="43"/>
      <c r="AM154" s="43"/>
      <c r="AN154" s="43"/>
      <c r="AO154" s="43"/>
      <c r="AP154" s="43"/>
      <c r="AQ154" s="43"/>
      <c r="AR154" s="43"/>
      <c r="AS154" s="43"/>
      <c r="AT154" s="43"/>
      <c r="AU154" s="43"/>
      <c r="AV154" s="43"/>
      <c r="AW154" s="43"/>
      <c r="AX154" s="43"/>
      <c r="AY154" s="43"/>
      <c r="AZ154" s="43"/>
      <c r="BA154" s="43"/>
      <c r="BB154" s="43"/>
      <c r="BC154" s="43"/>
      <c r="BD154" s="43"/>
      <c r="BE154" s="43"/>
      <c r="BF154" s="43"/>
      <c r="BG154" s="43"/>
      <c r="BH154" s="43"/>
      <c r="BI154" s="43"/>
      <c r="BJ154" s="43"/>
      <c r="BK154" s="43"/>
      <c r="BL154" s="43"/>
      <c r="BM154" s="43"/>
      <c r="BN154" s="43"/>
      <c r="BO154" s="43"/>
      <c r="BP154" s="43"/>
      <c r="BQ154" s="43"/>
      <c r="BR154" s="43"/>
      <c r="BS154" s="43"/>
      <c r="BT154" s="43"/>
      <c r="BU154" s="43"/>
      <c r="BV154" s="43"/>
      <c r="BW154" s="43"/>
      <c r="BX154" s="43"/>
      <c r="BY154" s="43"/>
      <c r="BZ154" s="43"/>
      <c r="CA154" s="43"/>
      <c r="CB154" s="43"/>
      <c r="CC154" s="43"/>
      <c r="CD154" s="43"/>
      <c r="CE154" s="43"/>
      <c r="CF154" s="43"/>
      <c r="CG154" s="43"/>
      <c r="CH154" s="43"/>
      <c r="CI154" s="43"/>
      <c r="CJ154" s="43"/>
      <c r="CK154" s="43"/>
      <c r="CL154" s="43"/>
      <c r="CM154" s="43"/>
      <c r="CN154" s="43"/>
      <c r="CO154" s="43"/>
      <c r="CP154" s="43"/>
      <c r="CQ154" s="43"/>
      <c r="CR154" s="43"/>
      <c r="CS154" s="43"/>
      <c r="CT154" s="43"/>
      <c r="CU154" s="43"/>
      <c r="CV154" s="43"/>
      <c r="CW154" s="43"/>
      <c r="CX154" s="43"/>
      <c r="CY154" s="43"/>
      <c r="CZ154" s="43"/>
      <c r="DA154" s="43"/>
      <c r="DB154" s="43"/>
      <c r="DC154" s="43"/>
      <c r="DD154" s="43"/>
      <c r="DE154" s="43"/>
      <c r="DF154" s="43"/>
      <c r="DG154" s="43"/>
      <c r="DH154" s="43"/>
      <c r="DI154" s="43"/>
      <c r="DJ154" s="43"/>
      <c r="DK154" s="43"/>
      <c r="DL154" s="43"/>
      <c r="DM154" s="43"/>
      <c r="DN154" s="43"/>
      <c r="DO154" s="43"/>
      <c r="DP154" s="43"/>
      <c r="DQ154" s="43"/>
      <c r="DR154" s="43"/>
      <c r="DS154" s="43"/>
      <c r="DT154" s="43"/>
      <c r="DU154" s="43"/>
      <c r="DV154" s="43"/>
      <c r="DW154" s="43"/>
      <c r="DX154" s="43"/>
      <c r="DY154" s="43"/>
      <c r="DZ154" s="43"/>
      <c r="EA154" s="43"/>
      <c r="EB154" s="43"/>
      <c r="EC154" s="43"/>
      <c r="ED154" s="43"/>
      <c r="EE154" s="43"/>
      <c r="EF154" s="43"/>
      <c r="EG154" s="43"/>
      <c r="EH154" s="43"/>
      <c r="EI154" s="43"/>
      <c r="EJ154" s="43"/>
      <c r="EK154" s="43"/>
      <c r="EL154" s="43"/>
      <c r="EM154" s="43"/>
      <c r="EN154" s="43"/>
      <c r="EO154" s="43"/>
      <c r="EP154" s="43"/>
      <c r="EQ154" s="43"/>
      <c r="ER154" s="43"/>
      <c r="ES154" s="43"/>
      <c r="ET154" s="43"/>
      <c r="EU154" s="43"/>
      <c r="EV154" s="43"/>
      <c r="EW154" s="43"/>
      <c r="EX154" s="43"/>
      <c r="EY154" s="43"/>
      <c r="EZ154" s="43"/>
      <c r="FA154" s="43"/>
      <c r="FB154" s="43"/>
      <c r="FC154" s="43"/>
      <c r="FD154" s="43"/>
      <c r="FE154" s="43"/>
      <c r="FF154" s="43"/>
      <c r="FG154" s="43"/>
      <c r="FH154" s="43"/>
      <c r="FI154" s="43"/>
      <c r="FJ154" s="43"/>
      <c r="FK154" s="43"/>
      <c r="FL154" s="43"/>
      <c r="FM154" s="43"/>
      <c r="FN154" s="43"/>
      <c r="FO154" s="43"/>
      <c r="FP154" s="43"/>
      <c r="FQ154" s="43"/>
      <c r="FR154" s="43"/>
      <c r="FS154" s="43"/>
      <c r="FT154" s="43"/>
      <c r="FU154" s="43"/>
      <c r="FV154" s="43"/>
      <c r="FW154" s="43"/>
      <c r="FX154" s="43"/>
      <c r="FY154" s="43"/>
      <c r="FZ154" s="43"/>
      <c r="GA154" s="43"/>
      <c r="GB154" s="43"/>
      <c r="GC154" s="43"/>
      <c r="GD154" s="43"/>
      <c r="GE154" s="43"/>
      <c r="GF154" s="43"/>
      <c r="GG154" s="43"/>
      <c r="GH154" s="43"/>
      <c r="GI154" s="43"/>
      <c r="GJ154" s="43"/>
      <c r="GK154" s="43"/>
      <c r="GL154" s="43"/>
      <c r="GM154" s="43"/>
      <c r="GN154" s="43"/>
      <c r="GO154" s="43"/>
      <c r="GP154" s="43"/>
      <c r="GQ154" s="43"/>
      <c r="GR154" s="43"/>
      <c r="GS154" s="43"/>
      <c r="GT154" s="43"/>
      <c r="GU154" s="43"/>
      <c r="GV154" s="43"/>
      <c r="GW154" s="43"/>
      <c r="GX154" s="43"/>
      <c r="GY154" s="43"/>
      <c r="GZ154" s="43"/>
      <c r="HA154" s="43"/>
      <c r="HB154" s="43"/>
      <c r="HC154" s="43"/>
      <c r="HD154" s="43"/>
      <c r="HE154" s="43"/>
      <c r="HF154" s="43"/>
      <c r="HG154" s="43"/>
      <c r="HH154" s="43"/>
      <c r="HI154" s="43"/>
      <c r="HJ154" s="43"/>
      <c r="HK154" s="43"/>
      <c r="HL154" s="43"/>
      <c r="HM154" s="43"/>
      <c r="HN154" s="43"/>
      <c r="HO154" s="43"/>
      <c r="HP154" s="43"/>
      <c r="HQ154" s="43"/>
      <c r="HR154" s="43"/>
      <c r="HS154" s="43"/>
      <c r="HT154" s="43"/>
      <c r="HU154" s="43"/>
      <c r="HV154" s="43"/>
      <c r="HW154" s="43"/>
      <c r="HX154" s="43"/>
      <c r="HY154" s="43"/>
      <c r="HZ154" s="43"/>
      <c r="IA154" s="43"/>
      <c r="IB154" s="43"/>
      <c r="IC154" s="43"/>
      <c r="ID154" s="43"/>
      <c r="IE154" s="43"/>
      <c r="IF154" s="43"/>
      <c r="IG154" s="43"/>
      <c r="IH154" s="43"/>
      <c r="II154" s="43"/>
      <c r="IJ154" s="43"/>
      <c r="IK154" s="43"/>
      <c r="IL154" s="43"/>
      <c r="IM154" s="43"/>
      <c r="IN154" s="43"/>
      <c r="IO154" s="43"/>
      <c r="IP154" s="43"/>
      <c r="IQ154" s="43"/>
      <c r="IR154" s="43"/>
      <c r="IS154" s="43"/>
      <c r="IT154" s="43"/>
      <c r="IU154" s="43"/>
      <c r="IV154" s="43"/>
      <c r="IW154" s="43"/>
    </row>
    <row r="155" customFormat="false" ht="15.95" hidden="false" customHeight="true" outlineLevel="0" collapsed="false">
      <c r="A155" s="80"/>
      <c r="B155" s="81" t="s">
        <v>22</v>
      </c>
      <c r="C155" s="82" t="n">
        <v>0.0318</v>
      </c>
      <c r="D155" s="76" t="n">
        <f aca="false">(IF(D147&lt;100%,0,D147*$C147)+IF(D148&lt;100%,0,D148*$C148)+IF(D149&lt;100%,0,D149*$C149)+IF(D150&lt;100%,0,D150*$C150)+IF(D151&lt;100%,0,D151*$C151)+IF(D152&lt;100%,0,D152*$C152)+IF(D153&lt;100%,0,D153*$C153))*$C155</f>
        <v>229.5006</v>
      </c>
      <c r="E155" s="77" t="n">
        <f aca="false">(IF(E147&lt;100%,0,E147*$C147)+IF(E148&lt;100%,0,E148*$C148)+IF(E149&lt;100%,0,E149*$C149)+IF(E150&lt;100%,0,E150*$C150)+IF(E151&lt;100%,0,E151*$C151)+IF(E152&lt;100%,0,E152*$C152)+IF(E153&lt;100%,0,E153*$C153))*$C155</f>
        <v>229.5006</v>
      </c>
      <c r="F155" s="77" t="n">
        <f aca="false">(IF(F147&lt;100%,0,F147*$C147)+IF(F148&lt;100%,0,F148*$C148)+IF(F149&lt;100%,0,F149*$C149)+IF(F150&lt;100%,0,F150*$C150)+IF(F151&lt;100%,0,F151*$C151)+IF(F152&lt;100%,0,F152*$C152)+IF(F153&lt;100%,0,F153*$C153))*$C155</f>
        <v>229.5006</v>
      </c>
      <c r="G155" s="77" t="n">
        <f aca="false">(IF(G147&lt;100%,0,G147*$C147)+IF(G148&lt;100%,0,G148*$C148)+IF(G149&lt;100%,0,G149*$C149)+IF(G150&lt;100%,0,G150*$C150)+IF(G151&lt;100%,0,G151*$C151)+IF(G152&lt;100%,0,G152*$C152)+IF(G153&lt;100%,0,G153*$C153))*$C155</f>
        <v>229.5006</v>
      </c>
      <c r="H155" s="77" t="n">
        <f aca="false">(IF(H147&lt;100%,0,H147*$C147)+IF(H148&lt;100%,0,H148*$C148)+IF(H149&lt;100%,0,H149*$C149)+IF(H150&lt;100%,0,H150*$C150)+IF(H151&lt;100%,0,H151*$C151)+IF(H152&lt;100%,0,H152*$C152)+IF(H153&lt;100%,0,H153*$C153))*$C155</f>
        <v>229.5006</v>
      </c>
      <c r="I155" s="77" t="n">
        <f aca="false">(IF(I147&lt;100%,0,I147*$C147)+IF(I148&lt;100%,0,I148*$C148)+IF(I149&lt;100%,0,I149*$C149)+IF(I150&lt;100%,0,I150*$C150)+IF(I151&lt;100%,0,I151*$C151)+IF(I152&lt;100%,0,I152*$C152)+IF(I153&lt;100%,0,I153*$C153))*$C155</f>
        <v>229.5006</v>
      </c>
      <c r="J155" s="77" t="n">
        <f aca="false">(IF(J147&lt;100%,0,J147*$C147)+IF(J148&lt;100%,0,J148*$C148)+IF(J149&lt;100%,0,J149*$C149)+IF(J150&lt;100%,0,J150*$C150)+IF(J151&lt;100%,0,J151*$C151)+IF(J152&lt;100%,0,J152*$C152)+IF(J153&lt;100%,0,J153*$C153))*$C155</f>
        <v>229.5006</v>
      </c>
      <c r="K155" s="77" t="n">
        <f aca="false">(IF(K147&lt;100%,0,K147*$C147)+IF(K148&lt;100%,0,K148*$C148)+IF(K149&lt;100%,0,K149*$C149)+IF(K150&lt;100%,0,K150*$C150)+IF(K151&lt;100%,0,K151*$C151)+IF(K152&lt;100%,0,K152*$C152)+IF(K153&lt;100%,0,K153*$C153))*$C155</f>
        <v>229.5006</v>
      </c>
      <c r="L155" s="77" t="n">
        <f aca="false">(IF(L147&lt;100%,0,L147*$C147)+IF(L148&lt;100%,0,L148*$C148)+IF(L149&lt;100%,0,L149*$C149)+IF(L150&lt;100%,0,L150*$C150)+IF(L151&lt;100%,0,L151*$C151)+IF(L152&lt;100%,0,L152*$C152)+IF(L153&lt;100%,0,L153*$C153))*$C155</f>
        <v>229.5006</v>
      </c>
      <c r="M155" s="77" t="n">
        <f aca="false">(IF(M147&lt;100%,0,M147*$C147)+IF(M148&lt;100%,0,M148*$C148)+IF(M149&lt;100%,0,M149*$C149)+IF(M150&lt;100%,0,M150*$C150)+IF(M151&lt;100%,0,M151*$C151)+IF(M152&lt;100%,0,M152*$C152)+IF(M153&lt;100%,0,M153*$C153))*$C155</f>
        <v>229.5006</v>
      </c>
      <c r="N155" s="77" t="n">
        <f aca="false">(IF(N147&lt;100%,0,N147*$C147)+IF(N148&lt;100%,0,N148*$C148)+IF(N149&lt;100%,0,N149*$C149)+IF(N150&lt;100%,0,N150*$C150)+IF(N151&lt;100%,0,N151*$C151)+IF(N152&lt;100%,0,N152*$C152)+IF(N153&lt;100%,0,N153*$C153))*$C155</f>
        <v>229.5006</v>
      </c>
      <c r="O155" s="77" t="n">
        <f aca="false">(IF(O147&lt;100%,0,O147*$C147)+IF(O148&lt;100%,0,O148*$C148)+IF(O149&lt;100%,0,O149*$C149)+IF(O150&lt;100%,0,O150*$C150)+IF(O151&lt;100%,0,O151*$C151)+IF(O152&lt;100%,0,O152*$C152)+IF(O153&lt;100%,0,O153*$C153))*$C155</f>
        <v>229.5006</v>
      </c>
      <c r="P155" s="77" t="n">
        <f aca="false">(IF(P147&lt;100%,0,P147*$C147)+IF(P148&lt;100%,0,P148*$C148)+IF(P149&lt;100%,0,P149*$C149)+IF(P150&lt;100%,0,P150*$C150)+IF(P151&lt;100%,0,P151*$C151)+IF(P152&lt;100%,0,P152*$C152)+IF(P153&lt;100%,0,P153*$C153))*$C155</f>
        <v>229.5006</v>
      </c>
      <c r="Q155" s="77" t="n">
        <f aca="false">(IF(Q147&lt;100%,0,Q147*$C147)+IF(Q148&lt;100%,0,Q148*$C148)+IF(Q149&lt;100%,0,Q149*$C149)+IF(Q150&lt;100%,0,Q150*$C150)+IF(Q151&lt;100%,0,Q151*$C151)+IF(Q152&lt;100%,0,Q152*$C152)+IF(Q153&lt;100%,0,Q153*$C153))*$C155</f>
        <v>229.5006</v>
      </c>
      <c r="R155" s="77" t="n">
        <f aca="false">(IF(R147&lt;100%,0,R147*$C147)+IF(R148&lt;100%,0,R148*$C148)+IF(R149&lt;100%,0,R149*$C149)+IF(R150&lt;100%,0,R150*$C150)+IF(R151&lt;100%,0,R151*$C151)+IF(R152&lt;100%,0,R152*$C152)+IF(R153&lt;100%,0,R153*$C153))*$C155</f>
        <v>229.5006</v>
      </c>
      <c r="S155" s="77" t="n">
        <f aca="false">(IF(S147&lt;100%,0,S147*$C147)+IF(S148&lt;100%,0,S148*$C148)+IF(S149&lt;100%,0,S149*$C149)+IF(S150&lt;100%,0,S150*$C150)+IF(S151&lt;100%,0,S151*$C151)+IF(S152&lt;100%,0,S152*$C152)+IF(S153&lt;100%,0,S153*$C153))*$C155</f>
        <v>229.5006</v>
      </c>
      <c r="T155" s="77" t="n">
        <f aca="false">(IF(T147&lt;100%,0,T147*$C147)+IF(T148&lt;100%,0,T148*$C148)+IF(T149&lt;100%,0,T149*$C149)+IF(T150&lt;100%,0,T150*$C150)+IF(T151&lt;100%,0,T151*$C151)+IF(T152&lt;100%,0,T152*$C152)+IF(T153&lt;100%,0,T153*$C153))*$C155</f>
        <v>229.5006</v>
      </c>
      <c r="U155" s="77" t="n">
        <f aca="false">(IF(U147&lt;100%,0,U147*$C147)+IF(U148&lt;100%,0,U148*$C148)+IF(U149&lt;100%,0,U149*$C149)+IF(U150&lt;100%,0,U150*$C150)+IF(U151&lt;100%,0,U151*$C151)+IF(U152&lt;100%,0,U152*$C152)+IF(U153&lt;100%,0,U153*$C153))*$C155</f>
        <v>229.5006</v>
      </c>
      <c r="V155" s="77" t="n">
        <f aca="false">(IF(V147&lt;100%,0,V147*$C147)+IF(V148&lt;100%,0,V148*$C148)+IF(V149&lt;100%,0,V149*$C149)+IF(V150&lt;100%,0,V150*$C150)+IF(V151&lt;100%,0,V151*$C151)+IF(V152&lt;100%,0,V152*$C152)+IF(V153&lt;100%,0,V153*$C153))*$C155</f>
        <v>229.5006</v>
      </c>
      <c r="W155" s="77" t="n">
        <f aca="false">(IF(W147&lt;100%,0,W147*$C147)+IF(W148&lt;100%,0,W148*$C148)+IF(W149&lt;100%,0,W149*$C149)+IF(W150&lt;100%,0,W150*$C150)+IF(W151&lt;100%,0,W151*$C151)+IF(W152&lt;100%,0,W152*$C152)+IF(W153&lt;100%,0,W153*$C153))*$C155</f>
        <v>229.5006</v>
      </c>
      <c r="X155" s="77" t="n">
        <f aca="false">(IF(X147&lt;100%,0,X147*$C147)+IF(X148&lt;100%,0,X148*$C148)+IF(X149&lt;100%,0,X149*$C149)+IF(X150&lt;100%,0,X150*$C150)+IF(X151&lt;100%,0,X151*$C151)+IF(X152&lt;100%,0,X152*$C152)+IF(X153&lt;100%,0,X153*$C153))*$C155</f>
        <v>229.5006</v>
      </c>
      <c r="Y155" s="77" t="n">
        <f aca="false">(IF(Y147&lt;100%,0,Y147*$C147)+IF(Y148&lt;100%,0,Y148*$C148)+IF(Y149&lt;100%,0,Y149*$C149)+IF(Y150&lt;100%,0,Y150*$C150)+IF(Y151&lt;100%,0,Y151*$C151)+IF(Y152&lt;100%,0,Y152*$C152)+IF(Y153&lt;100%,0,Y153*$C153))*$C155</f>
        <v>229.5006</v>
      </c>
      <c r="Z155" s="77" t="n">
        <f aca="false">(IF(Z147&lt;100%,0,Z147*$C147)+IF(Z148&lt;100%,0,Z148*$C148)+IF(Z149&lt;100%,0,Z149*$C149)+IF(Z150&lt;100%,0,Z150*$C150)+IF(Z151&lt;100%,0,Z151*$C151)+IF(Z152&lt;100%,0,Z152*$C152)+IF(Z153&lt;100%,0,Z153*$C153))*$C155</f>
        <v>229.5006</v>
      </c>
      <c r="AA155" s="77" t="n">
        <f aca="false">(IF(AA147&lt;100%,0,AA147*$C147)+IF(AA148&lt;100%,0,AA148*$C148)+IF(AA149&lt;100%,0,AA149*$C149)+IF(AA150&lt;100%,0,AA150*$C150)+IF(AA151&lt;100%,0,AA151*$C151)+IF(AA152&lt;100%,0,AA152*$C152)+IF(AA153&lt;100%,0,AA153*$C153))*$C155</f>
        <v>229.5006</v>
      </c>
      <c r="AB155" s="77" t="n">
        <f aca="false">(IF(AB147&lt;100%,0,AB147*$C147)+IF(AB148&lt;100%,0,AB148*$C148)+IF(AB149&lt;100%,0,AB149*$C149)+IF(AB150&lt;100%,0,AB150*$C150)+IF(AB151&lt;100%,0,AB151*$C151)+IF(AB152&lt;100%,0,AB152*$C152)+IF(AB153&lt;100%,0,AB153*$C153))*$C155</f>
        <v>229.5006</v>
      </c>
      <c r="AC155" s="77" t="n">
        <f aca="false">(IF(AC147&lt;100%,0,AC147*$C147)+IF(AC148&lt;100%,0,AC148*$C148)+IF(AC149&lt;100%,0,AC149*$C149)+IF(AC150&lt;100%,0,AC150*$C150)+IF(AC151&lt;100%,0,AC151*$C151)+IF(AC152&lt;100%,0,AC152*$C152)+IF(AC153&lt;100%,0,AC153*$C153))*$C155</f>
        <v>229.5006</v>
      </c>
      <c r="AD155" s="77" t="n">
        <f aca="false">(IF(AD147&lt;100%,0,AD147*$C147)+IF(AD148&lt;100%,0,AD148*$C148)+IF(AD149&lt;100%,0,AD149*$C149)+IF(AD150&lt;100%,0,AD150*$C150)+IF(AD151&lt;100%,0,AD151*$C151)+IF(AD152&lt;100%,0,AD152*$C152)+IF(AD153&lt;100%,0,AD153*$C153))*$C155</f>
        <v>229.5006</v>
      </c>
      <c r="AE155" s="77" t="n">
        <f aca="false">(IF(AE147&lt;100%,0,AE147*$C147)+IF(AE148&lt;100%,0,AE148*$C148)+IF(AE149&lt;100%,0,AE149*$C149)+IF(AE150&lt;100%,0,AE150*$C150)+IF(AE151&lt;100%,0,AE151*$C151)+IF(AE152&lt;100%,0,AE152*$C152)+IF(AE153&lt;100%,0,AE153*$C153))*$C155</f>
        <v>229.5006</v>
      </c>
      <c r="AF155" s="77" t="n">
        <f aca="false">(IF(AF147&lt;100%,0,AF147*$C147)+IF(AF148&lt;100%,0,AF148*$C148)+IF(AF149&lt;100%,0,AF149*$C149)+IF(AF150&lt;100%,0,AF150*$C150)+IF(AF151&lt;100%,0,AF151*$C151)+IF(AF152&lt;100%,0,AF152*$C152)+IF(AF153&lt;100%,0,AF153*$C153))*$C155</f>
        <v>229.5006</v>
      </c>
      <c r="AG155" s="77" t="n">
        <f aca="false">(IF(AG147&lt;100%,0,AG147*$C147)+IF(AG148&lt;100%,0,AG148*$C148)+IF(AG149&lt;100%,0,AG149*$C149)+IF(AG150&lt;100%,0,AG150*$C150)+IF(AG151&lt;100%,0,AG151*$C151)+IF(AG152&lt;100%,0,AG152*$C152)+IF(AG153&lt;100%,0,AG153*$C153))*$C155</f>
        <v>229.5006</v>
      </c>
      <c r="AH155" s="175" t="n">
        <f aca="false">(IF(AH147&lt;100%,0,AH147*$C147)+IF(AH148&lt;100%,0,AH148*$C148)+IF(AH149&lt;100%,0,AH149*$C149)+IF(AH150&lt;100%,0,AH150*$C150)+IF(AH151&lt;100%,0,AH151*$C151)+IF(AH152&lt;100%,0,AH152*$C152)+IF(AH153&lt;100%,0,AH153*$C153))*$C155</f>
        <v>229.5006</v>
      </c>
      <c r="AI155" s="83"/>
      <c r="AJ155" s="84"/>
      <c r="AK155" s="84"/>
      <c r="AL155" s="8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8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8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8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8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84"/>
      <c r="DH155" s="84"/>
      <c r="DI155" s="84"/>
      <c r="DJ155" s="84"/>
      <c r="DK155" s="84"/>
      <c r="DL155" s="84"/>
      <c r="DM155" s="84"/>
      <c r="DN155" s="84"/>
      <c r="DO155" s="84"/>
      <c r="DP155" s="84"/>
      <c r="DQ155" s="84"/>
      <c r="DR155" s="84"/>
      <c r="DS155" s="84"/>
      <c r="DT155" s="84"/>
      <c r="DU155" s="84"/>
      <c r="DV155" s="84"/>
      <c r="DW155" s="84"/>
      <c r="DX155" s="84"/>
      <c r="DY155" s="84"/>
      <c r="DZ155" s="84"/>
      <c r="EA155" s="84"/>
      <c r="EB155" s="84"/>
      <c r="EC155" s="84"/>
      <c r="ED155" s="84"/>
      <c r="EE155" s="84"/>
      <c r="EF155" s="84"/>
      <c r="EG155" s="84"/>
      <c r="EH155" s="84"/>
      <c r="EI155" s="84"/>
      <c r="EJ155" s="84"/>
      <c r="EK155" s="84"/>
      <c r="EL155" s="84"/>
      <c r="EM155" s="84"/>
      <c r="EN155" s="84"/>
      <c r="EO155" s="84"/>
      <c r="EP155" s="84"/>
      <c r="EQ155" s="84"/>
      <c r="ER155" s="84"/>
      <c r="ES155" s="84"/>
      <c r="ET155" s="84"/>
      <c r="EU155" s="84"/>
      <c r="EV155" s="84"/>
      <c r="EW155" s="84"/>
      <c r="EX155" s="84"/>
      <c r="EY155" s="84"/>
      <c r="EZ155" s="84"/>
      <c r="FA155" s="84"/>
      <c r="FB155" s="84"/>
      <c r="FC155" s="84"/>
      <c r="FD155" s="84"/>
      <c r="FE155" s="84"/>
      <c r="FF155" s="84"/>
      <c r="FG155" s="84"/>
      <c r="FH155" s="84"/>
      <c r="FI155" s="84"/>
      <c r="FJ155" s="84"/>
      <c r="FK155" s="84"/>
      <c r="FL155" s="84"/>
      <c r="FM155" s="84"/>
      <c r="FN155" s="84"/>
      <c r="FO155" s="84"/>
      <c r="FP155" s="84"/>
      <c r="FQ155" s="84"/>
      <c r="FR155" s="84"/>
      <c r="FS155" s="84"/>
      <c r="FT155" s="84"/>
      <c r="FU155" s="84"/>
      <c r="FV155" s="84"/>
      <c r="FW155" s="84"/>
      <c r="FX155" s="84"/>
      <c r="FY155" s="84"/>
      <c r="FZ155" s="84"/>
      <c r="GA155" s="84"/>
      <c r="GB155" s="84"/>
      <c r="GC155" s="84"/>
      <c r="GD155" s="84"/>
      <c r="GE155" s="84"/>
      <c r="GF155" s="84"/>
      <c r="GG155" s="84"/>
      <c r="GH155" s="84"/>
      <c r="GI155" s="84"/>
      <c r="GJ155" s="84"/>
      <c r="GK155" s="84"/>
      <c r="GL155" s="84"/>
      <c r="GM155" s="84"/>
      <c r="GN155" s="84"/>
      <c r="GO155" s="84"/>
      <c r="GP155" s="84"/>
      <c r="GQ155" s="84"/>
      <c r="GR155" s="84"/>
      <c r="GS155" s="84"/>
      <c r="GT155" s="84"/>
      <c r="GU155" s="84"/>
      <c r="GV155" s="84"/>
      <c r="GW155" s="84"/>
      <c r="GX155" s="84"/>
      <c r="GY155" s="84"/>
      <c r="GZ155" s="84"/>
      <c r="HA155" s="84"/>
      <c r="HB155" s="84"/>
      <c r="HC155" s="84"/>
      <c r="HD155" s="84"/>
      <c r="HE155" s="84"/>
      <c r="HF155" s="84"/>
      <c r="HG155" s="84"/>
      <c r="HH155" s="84"/>
      <c r="HI155" s="84"/>
      <c r="HJ155" s="84"/>
      <c r="HK155" s="84"/>
      <c r="HL155" s="84"/>
      <c r="HM155" s="84"/>
      <c r="HN155" s="84"/>
      <c r="HO155" s="84"/>
      <c r="HP155" s="84"/>
      <c r="HQ155" s="84"/>
      <c r="HR155" s="84"/>
      <c r="HS155" s="84"/>
      <c r="HT155" s="84"/>
      <c r="HU155" s="84"/>
      <c r="HV155" s="84"/>
      <c r="HW155" s="84"/>
      <c r="HX155" s="84"/>
      <c r="HY155" s="84"/>
      <c r="HZ155" s="84"/>
      <c r="IA155" s="84"/>
      <c r="IB155" s="84"/>
      <c r="IC155" s="84"/>
      <c r="ID155" s="84"/>
      <c r="IE155" s="84"/>
      <c r="IF155" s="84"/>
      <c r="IG155" s="84"/>
      <c r="IH155" s="84"/>
      <c r="II155" s="84"/>
      <c r="IJ155" s="84"/>
      <c r="IK155" s="84"/>
      <c r="IL155" s="84"/>
      <c r="IM155" s="84"/>
      <c r="IN155" s="84"/>
      <c r="IO155" s="84"/>
      <c r="IP155" s="84"/>
      <c r="IQ155" s="84"/>
      <c r="IR155" s="84"/>
      <c r="IS155" s="84"/>
      <c r="IT155" s="84"/>
      <c r="IU155" s="84"/>
      <c r="IV155" s="84"/>
      <c r="IW155" s="84"/>
    </row>
    <row r="156" customFormat="false" ht="15.95" hidden="false" customHeight="true" outlineLevel="0" collapsed="false">
      <c r="A156" s="80"/>
      <c r="B156" s="85" t="s">
        <v>23</v>
      </c>
      <c r="C156" s="86"/>
      <c r="D156" s="87" t="n">
        <f aca="false">D154-D155</f>
        <v>6987.4994</v>
      </c>
      <c r="E156" s="88" t="n">
        <f aca="false">E154-E155</f>
        <v>6987.4994</v>
      </c>
      <c r="F156" s="88" t="n">
        <f aca="false">F154-F155</f>
        <v>6987.4994</v>
      </c>
      <c r="G156" s="88" t="n">
        <f aca="false">G154-G155</f>
        <v>6987.4994</v>
      </c>
      <c r="H156" s="88" t="n">
        <f aca="false">H154-H155</f>
        <v>6987.4994</v>
      </c>
      <c r="I156" s="88" t="n">
        <f aca="false">I154-I155</f>
        <v>6987.4994</v>
      </c>
      <c r="J156" s="88" t="n">
        <f aca="false">J154-J155</f>
        <v>6987.4994</v>
      </c>
      <c r="K156" s="88" t="n">
        <f aca="false">K154-K155</f>
        <v>6987.4994</v>
      </c>
      <c r="L156" s="88" t="n">
        <f aca="false">L154-L155</f>
        <v>6987.4994</v>
      </c>
      <c r="M156" s="88" t="n">
        <f aca="false">M154-M155</f>
        <v>6987.4994</v>
      </c>
      <c r="N156" s="88" t="n">
        <f aca="false">N154-N155</f>
        <v>6987.4994</v>
      </c>
      <c r="O156" s="88" t="n">
        <f aca="false">O154-O155</f>
        <v>6987.4994</v>
      </c>
      <c r="P156" s="88" t="n">
        <f aca="false">P154-P155</f>
        <v>6987.4994</v>
      </c>
      <c r="Q156" s="88" t="n">
        <f aca="false">Q154-Q155</f>
        <v>6987.4994</v>
      </c>
      <c r="R156" s="88" t="n">
        <f aca="false">R154-R155</f>
        <v>6987.4994</v>
      </c>
      <c r="S156" s="88" t="n">
        <f aca="false">S154-S155</f>
        <v>6987.4994</v>
      </c>
      <c r="T156" s="88" t="n">
        <f aca="false">T154-T155</f>
        <v>6987.4994</v>
      </c>
      <c r="U156" s="88" t="n">
        <f aca="false">U154-U155</f>
        <v>6987.4994</v>
      </c>
      <c r="V156" s="88" t="n">
        <f aca="false">V154-V155</f>
        <v>6987.4994</v>
      </c>
      <c r="W156" s="88" t="n">
        <f aca="false">W154-W155</f>
        <v>6987.4994</v>
      </c>
      <c r="X156" s="88" t="n">
        <f aca="false">X154-X155</f>
        <v>6987.4994</v>
      </c>
      <c r="Y156" s="88" t="n">
        <f aca="false">Y154-Y155</f>
        <v>6987.4994</v>
      </c>
      <c r="Z156" s="88" t="n">
        <f aca="false">Z154-Z155</f>
        <v>6987.4994</v>
      </c>
      <c r="AA156" s="88" t="n">
        <f aca="false">AA154-AA155</f>
        <v>6987.4994</v>
      </c>
      <c r="AB156" s="88" t="n">
        <f aca="false">AB154-AB155</f>
        <v>6987.4994</v>
      </c>
      <c r="AC156" s="88" t="n">
        <f aca="false">AC154-AC155</f>
        <v>6987.4994</v>
      </c>
      <c r="AD156" s="88" t="n">
        <f aca="false">AD154-AD155</f>
        <v>6987.4994</v>
      </c>
      <c r="AE156" s="88" t="n">
        <f aca="false">AE154-AE155</f>
        <v>6987.4994</v>
      </c>
      <c r="AF156" s="88" t="n">
        <f aca="false">AF154-AF155</f>
        <v>6987.4994</v>
      </c>
      <c r="AG156" s="88" t="n">
        <f aca="false">AG154-AG155</f>
        <v>6987.4994</v>
      </c>
      <c r="AH156" s="180" t="n">
        <f aca="false">AH154-AH155</f>
        <v>6987.4994</v>
      </c>
      <c r="AI156" s="83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8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8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8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8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84"/>
      <c r="DH156" s="84"/>
      <c r="DI156" s="84"/>
      <c r="DJ156" s="84"/>
      <c r="DK156" s="84"/>
      <c r="DL156" s="84"/>
      <c r="DM156" s="84"/>
      <c r="DN156" s="84"/>
      <c r="DO156" s="84"/>
      <c r="DP156" s="84"/>
      <c r="DQ156" s="84"/>
      <c r="DR156" s="84"/>
      <c r="DS156" s="84"/>
      <c r="DT156" s="84"/>
      <c r="DU156" s="84"/>
      <c r="DV156" s="84"/>
      <c r="DW156" s="84"/>
      <c r="DX156" s="84"/>
      <c r="DY156" s="84"/>
      <c r="DZ156" s="84"/>
      <c r="EA156" s="84"/>
      <c r="EB156" s="84"/>
      <c r="EC156" s="84"/>
      <c r="ED156" s="84"/>
      <c r="EE156" s="84"/>
      <c r="EF156" s="84"/>
      <c r="EG156" s="84"/>
      <c r="EH156" s="84"/>
      <c r="EI156" s="84"/>
      <c r="EJ156" s="84"/>
      <c r="EK156" s="84"/>
      <c r="EL156" s="84"/>
      <c r="EM156" s="84"/>
      <c r="EN156" s="84"/>
      <c r="EO156" s="84"/>
      <c r="EP156" s="84"/>
      <c r="EQ156" s="84"/>
      <c r="ER156" s="84"/>
      <c r="ES156" s="84"/>
      <c r="ET156" s="84"/>
      <c r="EU156" s="84"/>
      <c r="EV156" s="84"/>
      <c r="EW156" s="84"/>
      <c r="EX156" s="84"/>
      <c r="EY156" s="84"/>
      <c r="EZ156" s="84"/>
      <c r="FA156" s="84"/>
      <c r="FB156" s="84"/>
      <c r="FC156" s="84"/>
      <c r="FD156" s="84"/>
      <c r="FE156" s="84"/>
      <c r="FF156" s="84"/>
      <c r="FG156" s="84"/>
      <c r="FH156" s="84"/>
      <c r="FI156" s="84"/>
      <c r="FJ156" s="84"/>
      <c r="FK156" s="84"/>
      <c r="FL156" s="84"/>
      <c r="FM156" s="84"/>
      <c r="FN156" s="84"/>
      <c r="FO156" s="84"/>
      <c r="FP156" s="84"/>
      <c r="FQ156" s="84"/>
      <c r="FR156" s="84"/>
      <c r="FS156" s="84"/>
      <c r="FT156" s="84"/>
      <c r="FU156" s="84"/>
      <c r="FV156" s="84"/>
      <c r="FW156" s="84"/>
      <c r="FX156" s="84"/>
      <c r="FY156" s="84"/>
      <c r="FZ156" s="84"/>
      <c r="GA156" s="84"/>
      <c r="GB156" s="84"/>
      <c r="GC156" s="84"/>
      <c r="GD156" s="84"/>
      <c r="GE156" s="84"/>
      <c r="GF156" s="84"/>
      <c r="GG156" s="84"/>
      <c r="GH156" s="84"/>
      <c r="GI156" s="84"/>
      <c r="GJ156" s="84"/>
      <c r="GK156" s="84"/>
      <c r="GL156" s="84"/>
      <c r="GM156" s="84"/>
      <c r="GN156" s="84"/>
      <c r="GO156" s="84"/>
      <c r="GP156" s="84"/>
      <c r="GQ156" s="84"/>
      <c r="GR156" s="84"/>
      <c r="GS156" s="84"/>
      <c r="GT156" s="84"/>
      <c r="GU156" s="84"/>
      <c r="GV156" s="84"/>
      <c r="GW156" s="84"/>
      <c r="GX156" s="84"/>
      <c r="GY156" s="84"/>
      <c r="GZ156" s="84"/>
      <c r="HA156" s="84"/>
      <c r="HB156" s="84"/>
      <c r="HC156" s="84"/>
      <c r="HD156" s="84"/>
      <c r="HE156" s="84"/>
      <c r="HF156" s="84"/>
      <c r="HG156" s="84"/>
      <c r="HH156" s="84"/>
      <c r="HI156" s="84"/>
      <c r="HJ156" s="84"/>
      <c r="HK156" s="84"/>
      <c r="HL156" s="84"/>
      <c r="HM156" s="84"/>
      <c r="HN156" s="84"/>
      <c r="HO156" s="84"/>
      <c r="HP156" s="84"/>
      <c r="HQ156" s="84"/>
      <c r="HR156" s="84"/>
      <c r="HS156" s="84"/>
      <c r="HT156" s="84"/>
      <c r="HU156" s="84"/>
      <c r="HV156" s="84"/>
      <c r="HW156" s="84"/>
      <c r="HX156" s="84"/>
      <c r="HY156" s="84"/>
      <c r="HZ156" s="84"/>
      <c r="IA156" s="84"/>
      <c r="IB156" s="84"/>
      <c r="IC156" s="84"/>
      <c r="ID156" s="84"/>
      <c r="IE156" s="84"/>
      <c r="IF156" s="84"/>
      <c r="IG156" s="84"/>
      <c r="IH156" s="84"/>
      <c r="II156" s="84"/>
      <c r="IJ156" s="84"/>
      <c r="IK156" s="84"/>
      <c r="IL156" s="84"/>
      <c r="IM156" s="84"/>
      <c r="IN156" s="84"/>
      <c r="IO156" s="84"/>
      <c r="IP156" s="84"/>
      <c r="IQ156" s="84"/>
      <c r="IR156" s="84"/>
      <c r="IS156" s="84"/>
      <c r="IT156" s="84"/>
      <c r="IU156" s="84"/>
      <c r="IV156" s="84"/>
      <c r="IW156" s="84"/>
    </row>
    <row r="157" customFormat="false" ht="15.95" hidden="false" customHeight="true" outlineLevel="0" collapsed="false">
      <c r="A157" s="37"/>
      <c r="B157" s="91" t="s">
        <v>24</v>
      </c>
      <c r="C157" s="92" t="n">
        <f aca="false">SUM(C147:C153)</f>
        <v>7217</v>
      </c>
      <c r="D157" s="39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146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3"/>
      <c r="AU157" s="43"/>
      <c r="AV157" s="43"/>
      <c r="AW157" s="43"/>
      <c r="AX157" s="43"/>
      <c r="AY157" s="43"/>
      <c r="AZ157" s="43"/>
      <c r="BA157" s="43"/>
      <c r="BB157" s="43"/>
      <c r="BC157" s="43"/>
      <c r="BD157" s="43"/>
      <c r="BE157" s="43"/>
      <c r="BF157" s="43"/>
      <c r="BG157" s="43"/>
      <c r="BH157" s="43"/>
      <c r="BI157" s="43"/>
      <c r="BJ157" s="43"/>
      <c r="BK157" s="43"/>
      <c r="BL157" s="43"/>
      <c r="BM157" s="43"/>
      <c r="BN157" s="43"/>
      <c r="BO157" s="43"/>
      <c r="BP157" s="43"/>
      <c r="BQ157" s="43"/>
      <c r="BR157" s="43"/>
      <c r="BS157" s="43"/>
      <c r="BT157" s="43"/>
      <c r="BU157" s="43"/>
      <c r="BV157" s="43"/>
      <c r="BW157" s="43"/>
      <c r="BX157" s="43"/>
      <c r="BY157" s="43"/>
      <c r="BZ157" s="43"/>
      <c r="CA157" s="43"/>
      <c r="CB157" s="43"/>
      <c r="CC157" s="43"/>
      <c r="CD157" s="43"/>
      <c r="CE157" s="43"/>
      <c r="CF157" s="43"/>
      <c r="CG157" s="43"/>
      <c r="CH157" s="43"/>
      <c r="CI157" s="43"/>
      <c r="CJ157" s="43"/>
      <c r="CK157" s="43"/>
      <c r="CL157" s="43"/>
      <c r="CM157" s="43"/>
      <c r="CN157" s="43"/>
      <c r="CO157" s="43"/>
      <c r="CP157" s="43"/>
      <c r="CQ157" s="43"/>
      <c r="CR157" s="43"/>
      <c r="CS157" s="43"/>
      <c r="CT157" s="43"/>
      <c r="CU157" s="43"/>
      <c r="CV157" s="43"/>
      <c r="CW157" s="43"/>
      <c r="CX157" s="43"/>
      <c r="CY157" s="43"/>
      <c r="CZ157" s="43"/>
      <c r="DA157" s="43"/>
      <c r="DB157" s="43"/>
      <c r="DC157" s="43"/>
      <c r="DD157" s="43"/>
      <c r="DE157" s="43"/>
      <c r="DF157" s="43"/>
      <c r="DG157" s="43"/>
      <c r="DH157" s="43"/>
      <c r="DI157" s="43"/>
      <c r="DJ157" s="43"/>
      <c r="DK157" s="43"/>
      <c r="DL157" s="43"/>
      <c r="DM157" s="43"/>
      <c r="DN157" s="43"/>
      <c r="DO157" s="43"/>
      <c r="DP157" s="43"/>
      <c r="DQ157" s="43"/>
      <c r="DR157" s="43"/>
      <c r="DS157" s="43"/>
      <c r="DT157" s="43"/>
      <c r="DU157" s="43"/>
      <c r="DV157" s="43"/>
      <c r="DW157" s="43"/>
      <c r="DX157" s="43"/>
      <c r="DY157" s="43"/>
      <c r="DZ157" s="43"/>
      <c r="EA157" s="43"/>
      <c r="EB157" s="43"/>
      <c r="EC157" s="43"/>
      <c r="ED157" s="43"/>
      <c r="EE157" s="43"/>
      <c r="EF157" s="43"/>
      <c r="EG157" s="43"/>
      <c r="EH157" s="43"/>
      <c r="EI157" s="43"/>
      <c r="EJ157" s="43"/>
      <c r="EK157" s="43"/>
      <c r="EL157" s="43"/>
      <c r="EM157" s="43"/>
      <c r="EN157" s="43"/>
      <c r="EO157" s="43"/>
      <c r="EP157" s="43"/>
      <c r="EQ157" s="43"/>
      <c r="ER157" s="43"/>
      <c r="ES157" s="43"/>
      <c r="ET157" s="43"/>
      <c r="EU157" s="43"/>
      <c r="EV157" s="43"/>
      <c r="EW157" s="43"/>
      <c r="EX157" s="43"/>
      <c r="EY157" s="43"/>
      <c r="EZ157" s="43"/>
      <c r="FA157" s="43"/>
      <c r="FB157" s="43"/>
      <c r="FC157" s="43"/>
      <c r="FD157" s="43"/>
      <c r="FE157" s="43"/>
      <c r="FF157" s="43"/>
      <c r="FG157" s="43"/>
      <c r="FH157" s="43"/>
      <c r="FI157" s="43"/>
      <c r="FJ157" s="43"/>
      <c r="FK157" s="43"/>
      <c r="FL157" s="43"/>
      <c r="FM157" s="43"/>
      <c r="FN157" s="43"/>
      <c r="FO157" s="43"/>
      <c r="FP157" s="43"/>
      <c r="FQ157" s="43"/>
      <c r="FR157" s="43"/>
      <c r="FS157" s="43"/>
      <c r="FT157" s="43"/>
      <c r="FU157" s="43"/>
      <c r="FV157" s="43"/>
      <c r="FW157" s="43"/>
      <c r="FX157" s="43"/>
      <c r="FY157" s="43"/>
      <c r="FZ157" s="43"/>
      <c r="GA157" s="43"/>
      <c r="GB157" s="43"/>
      <c r="GC157" s="43"/>
      <c r="GD157" s="43"/>
      <c r="GE157" s="43"/>
      <c r="GF157" s="43"/>
      <c r="GG157" s="43"/>
      <c r="GH157" s="43"/>
      <c r="GI157" s="43"/>
      <c r="GJ157" s="43"/>
      <c r="GK157" s="43"/>
      <c r="GL157" s="43"/>
      <c r="GM157" s="43"/>
      <c r="GN157" s="43"/>
      <c r="GO157" s="43"/>
      <c r="GP157" s="43"/>
      <c r="GQ157" s="43"/>
      <c r="GR157" s="43"/>
      <c r="GS157" s="43"/>
      <c r="GT157" s="43"/>
      <c r="GU157" s="43"/>
      <c r="GV157" s="43"/>
      <c r="GW157" s="43"/>
      <c r="GX157" s="43"/>
      <c r="GY157" s="43"/>
      <c r="GZ157" s="43"/>
      <c r="HA157" s="43"/>
      <c r="HB157" s="43"/>
      <c r="HC157" s="43"/>
      <c r="HD157" s="43"/>
      <c r="HE157" s="43"/>
      <c r="HF157" s="43"/>
      <c r="HG157" s="43"/>
      <c r="HH157" s="43"/>
      <c r="HI157" s="43"/>
      <c r="HJ157" s="43"/>
      <c r="HK157" s="43"/>
      <c r="HL157" s="43"/>
      <c r="HM157" s="43"/>
      <c r="HN157" s="43"/>
      <c r="HO157" s="43"/>
      <c r="HP157" s="43"/>
      <c r="HQ157" s="43"/>
      <c r="HR157" s="43"/>
      <c r="HS157" s="43"/>
      <c r="HT157" s="43"/>
      <c r="HU157" s="43"/>
      <c r="HV157" s="43"/>
      <c r="HW157" s="43"/>
      <c r="HX157" s="43"/>
      <c r="HY157" s="43"/>
      <c r="HZ157" s="43"/>
      <c r="IA157" s="43"/>
      <c r="IB157" s="43"/>
      <c r="IC157" s="43"/>
      <c r="ID157" s="43"/>
      <c r="IE157" s="43"/>
      <c r="IF157" s="43"/>
      <c r="IG157" s="43"/>
      <c r="IH157" s="43"/>
      <c r="II157" s="43"/>
      <c r="IJ157" s="43"/>
      <c r="IK157" s="43"/>
      <c r="IL157" s="43"/>
      <c r="IM157" s="43"/>
      <c r="IN157" s="43"/>
      <c r="IO157" s="43"/>
      <c r="IP157" s="43"/>
      <c r="IQ157" s="43"/>
      <c r="IR157" s="43"/>
      <c r="IS157" s="43"/>
      <c r="IT157" s="43"/>
      <c r="IU157" s="43"/>
      <c r="IV157" s="43"/>
      <c r="IW157" s="43"/>
    </row>
    <row r="158" customFormat="false" ht="15.95" hidden="false" customHeight="true" outlineLevel="0" collapsed="false">
      <c r="A158" s="37"/>
      <c r="B158" s="93"/>
      <c r="C158" s="37" t="n">
        <f aca="false">SUM(D156:AH156)/31</f>
        <v>6987.4994</v>
      </c>
      <c r="D158" s="39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146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  <c r="BA158" s="43"/>
      <c r="BB158" s="43"/>
      <c r="BC158" s="43"/>
      <c r="BD158" s="43"/>
      <c r="BE158" s="43"/>
      <c r="BF158" s="43"/>
      <c r="BG158" s="43"/>
      <c r="BH158" s="43"/>
      <c r="BI158" s="43"/>
      <c r="BJ158" s="43"/>
      <c r="BK158" s="43"/>
      <c r="BL158" s="43"/>
      <c r="BM158" s="43"/>
      <c r="BN158" s="43"/>
      <c r="BO158" s="43"/>
      <c r="BP158" s="43"/>
      <c r="BQ158" s="43"/>
      <c r="BR158" s="43"/>
      <c r="BS158" s="43"/>
      <c r="BT158" s="43"/>
      <c r="BU158" s="43"/>
      <c r="BV158" s="43"/>
      <c r="BW158" s="43"/>
      <c r="BX158" s="43"/>
      <c r="BY158" s="43"/>
      <c r="BZ158" s="43"/>
      <c r="CA158" s="43"/>
      <c r="CB158" s="43"/>
      <c r="CC158" s="43"/>
      <c r="CD158" s="43"/>
      <c r="CE158" s="43"/>
      <c r="CF158" s="43"/>
      <c r="CG158" s="43"/>
      <c r="CH158" s="43"/>
      <c r="CI158" s="43"/>
      <c r="CJ158" s="43"/>
      <c r="CK158" s="43"/>
      <c r="CL158" s="43"/>
      <c r="CM158" s="43"/>
      <c r="CN158" s="43"/>
      <c r="CO158" s="43"/>
      <c r="CP158" s="43"/>
      <c r="CQ158" s="43"/>
      <c r="CR158" s="43"/>
      <c r="CS158" s="43"/>
      <c r="CT158" s="43"/>
      <c r="CU158" s="43"/>
      <c r="CV158" s="43"/>
      <c r="CW158" s="43"/>
      <c r="CX158" s="43"/>
      <c r="CY158" s="43"/>
      <c r="CZ158" s="43"/>
      <c r="DA158" s="43"/>
      <c r="DB158" s="43"/>
      <c r="DC158" s="43"/>
      <c r="DD158" s="43"/>
      <c r="DE158" s="43"/>
      <c r="DF158" s="43"/>
      <c r="DG158" s="43"/>
      <c r="DH158" s="43"/>
      <c r="DI158" s="43"/>
      <c r="DJ158" s="43"/>
      <c r="DK158" s="43"/>
      <c r="DL158" s="43"/>
      <c r="DM158" s="43"/>
      <c r="DN158" s="43"/>
      <c r="DO158" s="43"/>
      <c r="DP158" s="43"/>
      <c r="DQ158" s="43"/>
      <c r="DR158" s="43"/>
      <c r="DS158" s="43"/>
      <c r="DT158" s="43"/>
      <c r="DU158" s="43"/>
      <c r="DV158" s="43"/>
      <c r="DW158" s="43"/>
      <c r="DX158" s="43"/>
      <c r="DY158" s="43"/>
      <c r="DZ158" s="43"/>
      <c r="EA158" s="43"/>
      <c r="EB158" s="43"/>
      <c r="EC158" s="43"/>
      <c r="ED158" s="43"/>
      <c r="EE158" s="43"/>
      <c r="EF158" s="43"/>
      <c r="EG158" s="43"/>
      <c r="EH158" s="43"/>
      <c r="EI158" s="43"/>
      <c r="EJ158" s="43"/>
      <c r="EK158" s="43"/>
      <c r="EL158" s="43"/>
      <c r="EM158" s="43"/>
      <c r="EN158" s="43"/>
      <c r="EO158" s="43"/>
      <c r="EP158" s="43"/>
      <c r="EQ158" s="43"/>
      <c r="ER158" s="43"/>
      <c r="ES158" s="43"/>
      <c r="ET158" s="43"/>
      <c r="EU158" s="43"/>
      <c r="EV158" s="43"/>
      <c r="EW158" s="43"/>
      <c r="EX158" s="43"/>
      <c r="EY158" s="43"/>
      <c r="EZ158" s="43"/>
      <c r="FA158" s="43"/>
      <c r="FB158" s="43"/>
      <c r="FC158" s="43"/>
      <c r="FD158" s="43"/>
      <c r="FE158" s="43"/>
      <c r="FF158" s="43"/>
      <c r="FG158" s="43"/>
      <c r="FH158" s="43"/>
      <c r="FI158" s="43"/>
      <c r="FJ158" s="43"/>
      <c r="FK158" s="43"/>
      <c r="FL158" s="43"/>
      <c r="FM158" s="43"/>
      <c r="FN158" s="43"/>
      <c r="FO158" s="43"/>
      <c r="FP158" s="43"/>
      <c r="FQ158" s="43"/>
      <c r="FR158" s="43"/>
      <c r="FS158" s="43"/>
      <c r="FT158" s="43"/>
      <c r="FU158" s="43"/>
      <c r="FV158" s="43"/>
      <c r="FW158" s="43"/>
      <c r="FX158" s="43"/>
      <c r="FY158" s="43"/>
      <c r="FZ158" s="43"/>
      <c r="GA158" s="43"/>
      <c r="GB158" s="43"/>
      <c r="GC158" s="43"/>
      <c r="GD158" s="43"/>
      <c r="GE158" s="43"/>
      <c r="GF158" s="43"/>
      <c r="GG158" s="43"/>
      <c r="GH158" s="43"/>
      <c r="GI158" s="43"/>
      <c r="GJ158" s="43"/>
      <c r="GK158" s="43"/>
      <c r="GL158" s="43"/>
      <c r="GM158" s="43"/>
      <c r="GN158" s="43"/>
      <c r="GO158" s="43"/>
      <c r="GP158" s="43"/>
      <c r="GQ158" s="43"/>
      <c r="GR158" s="43"/>
      <c r="GS158" s="43"/>
      <c r="GT158" s="43"/>
      <c r="GU158" s="43"/>
      <c r="GV158" s="43"/>
      <c r="GW158" s="43"/>
      <c r="GX158" s="43"/>
      <c r="GY158" s="43"/>
      <c r="GZ158" s="43"/>
      <c r="HA158" s="43"/>
      <c r="HB158" s="43"/>
      <c r="HC158" s="43"/>
      <c r="HD158" s="43"/>
      <c r="HE158" s="43"/>
      <c r="HF158" s="43"/>
      <c r="HG158" s="43"/>
      <c r="HH158" s="43"/>
      <c r="HI158" s="43"/>
      <c r="HJ158" s="43"/>
      <c r="HK158" s="43"/>
      <c r="HL158" s="43"/>
      <c r="HM158" s="43"/>
      <c r="HN158" s="43"/>
      <c r="HO158" s="43"/>
      <c r="HP158" s="43"/>
      <c r="HQ158" s="43"/>
      <c r="HR158" s="43"/>
      <c r="HS158" s="43"/>
      <c r="HT158" s="43"/>
      <c r="HU158" s="43"/>
      <c r="HV158" s="43"/>
      <c r="HW158" s="43"/>
      <c r="HX158" s="43"/>
      <c r="HY158" s="43"/>
      <c r="HZ158" s="43"/>
      <c r="IA158" s="43"/>
      <c r="IB158" s="43"/>
      <c r="IC158" s="43"/>
      <c r="ID158" s="43"/>
      <c r="IE158" s="43"/>
      <c r="IF158" s="43"/>
      <c r="IG158" s="43"/>
      <c r="IH158" s="43"/>
      <c r="II158" s="43"/>
      <c r="IJ158" s="43"/>
      <c r="IK158" s="43"/>
      <c r="IL158" s="43"/>
      <c r="IM158" s="43"/>
      <c r="IN158" s="43"/>
      <c r="IO158" s="43"/>
      <c r="IP158" s="43"/>
      <c r="IQ158" s="43"/>
      <c r="IR158" s="43"/>
      <c r="IS158" s="43"/>
      <c r="IT158" s="43"/>
      <c r="IU158" s="43"/>
      <c r="IV158" s="43"/>
      <c r="IW158" s="43"/>
    </row>
    <row r="159" customFormat="false" ht="15.95" hidden="false" customHeight="true" outlineLevel="0" collapsed="false">
      <c r="A159" s="37"/>
      <c r="B159" s="93"/>
      <c r="C159" s="37"/>
      <c r="D159" s="39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146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3"/>
      <c r="AU159" s="43"/>
      <c r="AV159" s="43"/>
      <c r="AW159" s="43"/>
      <c r="AX159" s="43"/>
      <c r="AY159" s="43"/>
      <c r="AZ159" s="43"/>
      <c r="BA159" s="43"/>
      <c r="BB159" s="43"/>
      <c r="BC159" s="43"/>
      <c r="BD159" s="43"/>
      <c r="BE159" s="43"/>
      <c r="BF159" s="43"/>
      <c r="BG159" s="43"/>
      <c r="BH159" s="43"/>
      <c r="BI159" s="43"/>
      <c r="BJ159" s="43"/>
      <c r="BK159" s="43"/>
      <c r="BL159" s="43"/>
      <c r="BM159" s="43"/>
      <c r="BN159" s="43"/>
      <c r="BO159" s="43"/>
      <c r="BP159" s="43"/>
      <c r="BQ159" s="43"/>
      <c r="BR159" s="43"/>
      <c r="BS159" s="43"/>
      <c r="BT159" s="43"/>
      <c r="BU159" s="43"/>
      <c r="BV159" s="43"/>
      <c r="BW159" s="43"/>
      <c r="BX159" s="43"/>
      <c r="BY159" s="43"/>
      <c r="BZ159" s="43"/>
      <c r="CA159" s="43"/>
      <c r="CB159" s="43"/>
      <c r="CC159" s="43"/>
      <c r="CD159" s="43"/>
      <c r="CE159" s="43"/>
      <c r="CF159" s="43"/>
      <c r="CG159" s="43"/>
      <c r="CH159" s="43"/>
      <c r="CI159" s="43"/>
      <c r="CJ159" s="43"/>
      <c r="CK159" s="43"/>
      <c r="CL159" s="43"/>
      <c r="CM159" s="43"/>
      <c r="CN159" s="43"/>
      <c r="CO159" s="43"/>
      <c r="CP159" s="43"/>
      <c r="CQ159" s="43"/>
      <c r="CR159" s="43"/>
      <c r="CS159" s="43"/>
      <c r="CT159" s="43"/>
      <c r="CU159" s="43"/>
      <c r="CV159" s="43"/>
      <c r="CW159" s="43"/>
      <c r="CX159" s="43"/>
      <c r="CY159" s="43"/>
      <c r="CZ159" s="43"/>
      <c r="DA159" s="43"/>
      <c r="DB159" s="43"/>
      <c r="DC159" s="43"/>
      <c r="DD159" s="43"/>
      <c r="DE159" s="43"/>
      <c r="DF159" s="43"/>
      <c r="DG159" s="43"/>
      <c r="DH159" s="43"/>
      <c r="DI159" s="43"/>
      <c r="DJ159" s="43"/>
      <c r="DK159" s="43"/>
      <c r="DL159" s="43"/>
      <c r="DM159" s="43"/>
      <c r="DN159" s="43"/>
      <c r="DO159" s="43"/>
      <c r="DP159" s="43"/>
      <c r="DQ159" s="43"/>
      <c r="DR159" s="43"/>
      <c r="DS159" s="43"/>
      <c r="DT159" s="43"/>
      <c r="DU159" s="43"/>
      <c r="DV159" s="43"/>
      <c r="DW159" s="43"/>
      <c r="DX159" s="43"/>
      <c r="DY159" s="43"/>
      <c r="DZ159" s="43"/>
      <c r="EA159" s="43"/>
      <c r="EB159" s="43"/>
      <c r="EC159" s="43"/>
      <c r="ED159" s="43"/>
      <c r="EE159" s="43"/>
      <c r="EF159" s="43"/>
      <c r="EG159" s="43"/>
      <c r="EH159" s="43"/>
      <c r="EI159" s="43"/>
      <c r="EJ159" s="43"/>
      <c r="EK159" s="43"/>
      <c r="EL159" s="43"/>
      <c r="EM159" s="43"/>
      <c r="EN159" s="43"/>
      <c r="EO159" s="43"/>
      <c r="EP159" s="43"/>
      <c r="EQ159" s="43"/>
      <c r="ER159" s="43"/>
      <c r="ES159" s="43"/>
      <c r="ET159" s="43"/>
      <c r="EU159" s="43"/>
      <c r="EV159" s="43"/>
      <c r="EW159" s="43"/>
      <c r="EX159" s="43"/>
      <c r="EY159" s="43"/>
      <c r="EZ159" s="43"/>
      <c r="FA159" s="43"/>
      <c r="FB159" s="43"/>
      <c r="FC159" s="43"/>
      <c r="FD159" s="43"/>
      <c r="FE159" s="43"/>
      <c r="FF159" s="43"/>
      <c r="FG159" s="43"/>
      <c r="FH159" s="43"/>
      <c r="FI159" s="43"/>
      <c r="FJ159" s="43"/>
      <c r="FK159" s="43"/>
      <c r="FL159" s="43"/>
      <c r="FM159" s="43"/>
      <c r="FN159" s="43"/>
      <c r="FO159" s="43"/>
      <c r="FP159" s="43"/>
      <c r="FQ159" s="43"/>
      <c r="FR159" s="43"/>
      <c r="FS159" s="43"/>
      <c r="FT159" s="43"/>
      <c r="FU159" s="43"/>
      <c r="FV159" s="43"/>
      <c r="FW159" s="43"/>
      <c r="FX159" s="43"/>
      <c r="FY159" s="43"/>
      <c r="FZ159" s="43"/>
      <c r="GA159" s="43"/>
      <c r="GB159" s="43"/>
      <c r="GC159" s="43"/>
      <c r="GD159" s="43"/>
      <c r="GE159" s="43"/>
      <c r="GF159" s="43"/>
      <c r="GG159" s="43"/>
      <c r="GH159" s="43"/>
      <c r="GI159" s="43"/>
      <c r="GJ159" s="43"/>
      <c r="GK159" s="43"/>
      <c r="GL159" s="43"/>
      <c r="GM159" s="43"/>
      <c r="GN159" s="43"/>
      <c r="GO159" s="43"/>
      <c r="GP159" s="43"/>
      <c r="GQ159" s="43"/>
      <c r="GR159" s="43"/>
      <c r="GS159" s="43"/>
      <c r="GT159" s="43"/>
      <c r="GU159" s="43"/>
      <c r="GV159" s="43"/>
      <c r="GW159" s="43"/>
      <c r="GX159" s="43"/>
      <c r="GY159" s="43"/>
      <c r="GZ159" s="43"/>
      <c r="HA159" s="43"/>
      <c r="HB159" s="43"/>
      <c r="HC159" s="43"/>
      <c r="HD159" s="43"/>
      <c r="HE159" s="43"/>
      <c r="HF159" s="43"/>
      <c r="HG159" s="43"/>
      <c r="HH159" s="43"/>
      <c r="HI159" s="43"/>
      <c r="HJ159" s="43"/>
      <c r="HK159" s="43"/>
      <c r="HL159" s="43"/>
      <c r="HM159" s="43"/>
      <c r="HN159" s="43"/>
      <c r="HO159" s="43"/>
      <c r="HP159" s="43"/>
      <c r="HQ159" s="43"/>
      <c r="HR159" s="43"/>
      <c r="HS159" s="43"/>
      <c r="HT159" s="43"/>
      <c r="HU159" s="43"/>
      <c r="HV159" s="43"/>
      <c r="HW159" s="43"/>
      <c r="HX159" s="43"/>
      <c r="HY159" s="43"/>
      <c r="HZ159" s="43"/>
      <c r="IA159" s="43"/>
      <c r="IB159" s="43"/>
      <c r="IC159" s="43"/>
      <c r="ID159" s="43"/>
      <c r="IE159" s="43"/>
      <c r="IF159" s="43"/>
      <c r="IG159" s="43"/>
      <c r="IH159" s="43"/>
      <c r="II159" s="43"/>
      <c r="IJ159" s="43"/>
      <c r="IK159" s="43"/>
      <c r="IL159" s="43"/>
      <c r="IM159" s="43"/>
      <c r="IN159" s="43"/>
      <c r="IO159" s="43"/>
      <c r="IP159" s="43"/>
      <c r="IQ159" s="43"/>
      <c r="IR159" s="43"/>
      <c r="IS159" s="43"/>
      <c r="IT159" s="43"/>
      <c r="IU159" s="43"/>
      <c r="IV159" s="43"/>
      <c r="IW159" s="43"/>
    </row>
    <row r="160" customFormat="false" ht="15.95" hidden="false" customHeight="true" outlineLevel="0" collapsed="false">
      <c r="A160" s="73"/>
      <c r="B160" s="114" t="s">
        <v>121</v>
      </c>
      <c r="C160" s="75"/>
      <c r="D160" s="87" t="n">
        <f aca="false">D15+D25+D36+D55+D75+D87+D98+D110+D143+D156</f>
        <v>84240.1543</v>
      </c>
      <c r="E160" s="115" t="n">
        <f aca="false">E15+E25+E36+E55+E75+E87+E98+E110+E143+E156</f>
        <v>84240.1543</v>
      </c>
      <c r="F160" s="115" t="n">
        <f aca="false">F15+F25+F36+F55+F75+F87+F98+F110+F143+F156</f>
        <v>84240.1543</v>
      </c>
      <c r="G160" s="115" t="n">
        <f aca="false">G15+G25+G36+G55+G75+G87+G98+G110+G143+G156</f>
        <v>84240.1543</v>
      </c>
      <c r="H160" s="115" t="n">
        <f aca="false">H15+H25+H36+H55+H75+H87+H98+H110+H143+H156</f>
        <v>84240.1543</v>
      </c>
      <c r="I160" s="115" t="n">
        <f aca="false">I15+I25+I36+I55+I75+I87+I98+I110+I143+I156</f>
        <v>84240.1543</v>
      </c>
      <c r="J160" s="115" t="n">
        <f aca="false">J15+J25+J36+J55+J75+J87+J98+J110+J143+J156</f>
        <v>84240.1543</v>
      </c>
      <c r="K160" s="115" t="n">
        <f aca="false">K15+K25+K36+K55+K75+K87+K98+K110+K143+K156</f>
        <v>84240.1543</v>
      </c>
      <c r="L160" s="115" t="n">
        <f aca="false">L15+L25+L36+L55+L75+L87+L98+L110+L143+L156</f>
        <v>84240.1543</v>
      </c>
      <c r="M160" s="115" t="n">
        <f aca="false">M15+M25+M36+M55+M75+M87+M98+M110+M143+M156</f>
        <v>84240.1543</v>
      </c>
      <c r="N160" s="115" t="n">
        <f aca="false">N15+N25+N36+N55+N75+N87+N98+N110+N143+N156</f>
        <v>84240.1543</v>
      </c>
      <c r="O160" s="115" t="n">
        <f aca="false">O15+O25+O36+O55+O75+O87+O98+O110+O143+O156</f>
        <v>84240.1543</v>
      </c>
      <c r="P160" s="115" t="n">
        <f aca="false">P15+P25+P36+P55+P75+P87+P98+P110+P143+P156</f>
        <v>84240.1543</v>
      </c>
      <c r="Q160" s="115" t="n">
        <f aca="false">Q15+Q25+Q36+Q55+Q75+Q87+Q98+Q110+Q143+Q156</f>
        <v>84240.1543</v>
      </c>
      <c r="R160" s="115" t="n">
        <f aca="false">R15+R25+R36+R55+R75+R87+R98+R110+R143+R156</f>
        <v>84240.1543</v>
      </c>
      <c r="S160" s="115" t="n">
        <f aca="false">S15+S25+S36+S55+S75+S87+S98+S110+S143+S156</f>
        <v>84240.1543</v>
      </c>
      <c r="T160" s="115" t="n">
        <f aca="false">T15+T25+T36+T55+T75+T87+T98+T110+T143+T156</f>
        <v>84240.1543</v>
      </c>
      <c r="U160" s="115" t="n">
        <f aca="false">U15+U25+U36+U55+U75+U87+U98+U110+U143+U156</f>
        <v>84240.1543</v>
      </c>
      <c r="V160" s="115" t="n">
        <f aca="false">V15+V25+V36+V55+V75+V87+V98+V110+V143+V156</f>
        <v>84240.1543</v>
      </c>
      <c r="W160" s="115" t="n">
        <f aca="false">W15+W25+W36+W55+W75+W87+W98+W110+W143+W156</f>
        <v>84240.1543</v>
      </c>
      <c r="X160" s="115" t="n">
        <f aca="false">X15+X25+X36+X55+X75+X87+X98+X110+X143+X156</f>
        <v>84240.1543</v>
      </c>
      <c r="Y160" s="115" t="n">
        <f aca="false">Y15+Y25+Y36+Y55+Y75+Y87+Y98+Y110+Y143+Y156</f>
        <v>84240.1543</v>
      </c>
      <c r="Z160" s="115" t="n">
        <f aca="false">Z15+Z25+Z36+Z55+Z75+Z87+Z98+Z110+Z143+Z156</f>
        <v>84240.1543</v>
      </c>
      <c r="AA160" s="115" t="n">
        <f aca="false">AA15+AA25+AA36+AA55+AA75+AA87+AA98+AA110+AA143+AA156</f>
        <v>84240.1543</v>
      </c>
      <c r="AB160" s="115" t="n">
        <f aca="false">AB15+AB25+AB36+AB55+AB75+AB87+AB98+AB110+AB143+AB156</f>
        <v>84240.1543</v>
      </c>
      <c r="AC160" s="115" t="n">
        <f aca="false">AC15+AC25+AC36+AC55+AC75+AC87+AC98+AC110+AC143+AC156</f>
        <v>84240.1543</v>
      </c>
      <c r="AD160" s="115" t="n">
        <f aca="false">AD15+AD25+AD36+AD55+AD75+AD87+AD98+AD110+AD143+AD156</f>
        <v>84240.1543</v>
      </c>
      <c r="AE160" s="115" t="n">
        <f aca="false">AE15+AE25+AE36+AE55+AE75+AE87+AE98+AE110+AE143+AE156</f>
        <v>84240.1543</v>
      </c>
      <c r="AF160" s="115" t="n">
        <f aca="false">AF15+AF25+AF36+AF55+AF75+AF87+AF98+AF110+AF143+AF156</f>
        <v>84240.1543</v>
      </c>
      <c r="AG160" s="115" t="n">
        <f aca="false">AG15+AG25+AG36+AG55+AG75+AG87+AG98+AG110+AG143+AG156</f>
        <v>84240.1543</v>
      </c>
      <c r="AH160" s="205" t="n">
        <f aca="false">AH15+AH25+AH36+AH55+AH75+AH87+AH98+AH110+AH143+AH156</f>
        <v>84240.1543</v>
      </c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  <c r="BH160" s="43"/>
      <c r="BI160" s="43"/>
      <c r="BJ160" s="43"/>
      <c r="BK160" s="43"/>
      <c r="BL160" s="43"/>
      <c r="BM160" s="43"/>
      <c r="BN160" s="43"/>
      <c r="BO160" s="43"/>
      <c r="BP160" s="43"/>
      <c r="BQ160" s="43"/>
      <c r="BR160" s="43"/>
      <c r="BS160" s="43"/>
      <c r="BT160" s="43"/>
      <c r="BU160" s="43"/>
      <c r="BV160" s="43"/>
      <c r="BW160" s="43"/>
      <c r="BX160" s="43"/>
      <c r="BY160" s="43"/>
      <c r="BZ160" s="43"/>
      <c r="CA160" s="43"/>
      <c r="CB160" s="43"/>
      <c r="CC160" s="43"/>
      <c r="CD160" s="43"/>
      <c r="CE160" s="43"/>
      <c r="CF160" s="43"/>
      <c r="CG160" s="43"/>
      <c r="CH160" s="43"/>
      <c r="CI160" s="43"/>
      <c r="CJ160" s="43"/>
      <c r="CK160" s="43"/>
      <c r="CL160" s="43"/>
      <c r="CM160" s="43"/>
      <c r="CN160" s="43"/>
      <c r="CO160" s="43"/>
      <c r="CP160" s="43"/>
      <c r="CQ160" s="43"/>
      <c r="CR160" s="43"/>
      <c r="CS160" s="43"/>
      <c r="CT160" s="43"/>
      <c r="CU160" s="43"/>
      <c r="CV160" s="43"/>
      <c r="CW160" s="43"/>
      <c r="CX160" s="43"/>
      <c r="CY160" s="43"/>
      <c r="CZ160" s="43"/>
      <c r="DA160" s="43"/>
      <c r="DB160" s="43"/>
      <c r="DC160" s="43"/>
      <c r="DD160" s="43"/>
      <c r="DE160" s="43"/>
      <c r="DF160" s="43"/>
      <c r="DG160" s="43"/>
      <c r="DH160" s="43"/>
      <c r="DI160" s="43"/>
      <c r="DJ160" s="43"/>
      <c r="DK160" s="43"/>
      <c r="DL160" s="43"/>
      <c r="DM160" s="43"/>
      <c r="DN160" s="43"/>
      <c r="DO160" s="43"/>
      <c r="DP160" s="43"/>
      <c r="DQ160" s="43"/>
      <c r="DR160" s="43"/>
      <c r="DS160" s="43"/>
      <c r="DT160" s="43"/>
      <c r="DU160" s="43"/>
      <c r="DV160" s="43"/>
      <c r="DW160" s="43"/>
      <c r="DX160" s="43"/>
      <c r="DY160" s="43"/>
      <c r="DZ160" s="43"/>
      <c r="EA160" s="43"/>
      <c r="EB160" s="43"/>
      <c r="EC160" s="43"/>
      <c r="ED160" s="43"/>
      <c r="EE160" s="43"/>
      <c r="EF160" s="43"/>
      <c r="EG160" s="43"/>
      <c r="EH160" s="43"/>
      <c r="EI160" s="43"/>
      <c r="EJ160" s="43"/>
      <c r="EK160" s="43"/>
      <c r="EL160" s="43"/>
      <c r="EM160" s="43"/>
      <c r="EN160" s="43"/>
      <c r="EO160" s="43"/>
      <c r="EP160" s="43"/>
      <c r="EQ160" s="43"/>
      <c r="ER160" s="43"/>
      <c r="ES160" s="43"/>
      <c r="ET160" s="43"/>
      <c r="EU160" s="43"/>
      <c r="EV160" s="43"/>
      <c r="EW160" s="43"/>
      <c r="EX160" s="43"/>
      <c r="EY160" s="43"/>
      <c r="EZ160" s="43"/>
      <c r="FA160" s="43"/>
      <c r="FB160" s="43"/>
      <c r="FC160" s="43"/>
      <c r="FD160" s="43"/>
      <c r="FE160" s="43"/>
      <c r="FF160" s="43"/>
      <c r="FG160" s="43"/>
      <c r="FH160" s="43"/>
      <c r="FI160" s="43"/>
      <c r="FJ160" s="43"/>
      <c r="FK160" s="43"/>
      <c r="FL160" s="43"/>
      <c r="FM160" s="43"/>
      <c r="FN160" s="43"/>
      <c r="FO160" s="43"/>
      <c r="FP160" s="43"/>
      <c r="FQ160" s="43"/>
      <c r="FR160" s="43"/>
      <c r="FS160" s="43"/>
      <c r="FT160" s="43"/>
      <c r="FU160" s="43"/>
      <c r="FV160" s="43"/>
      <c r="FW160" s="43"/>
      <c r="FX160" s="43"/>
      <c r="FY160" s="43"/>
      <c r="FZ160" s="43"/>
      <c r="GA160" s="43"/>
      <c r="GB160" s="43"/>
      <c r="GC160" s="43"/>
      <c r="GD160" s="43"/>
      <c r="GE160" s="43"/>
      <c r="GF160" s="43"/>
      <c r="GG160" s="43"/>
      <c r="GH160" s="43"/>
      <c r="GI160" s="43"/>
      <c r="GJ160" s="43"/>
      <c r="GK160" s="43"/>
      <c r="GL160" s="43"/>
      <c r="GM160" s="43"/>
      <c r="GN160" s="43"/>
      <c r="GO160" s="43"/>
      <c r="GP160" s="43"/>
      <c r="GQ160" s="43"/>
      <c r="GR160" s="43"/>
      <c r="GS160" s="43"/>
      <c r="GT160" s="43"/>
      <c r="GU160" s="43"/>
      <c r="GV160" s="43"/>
      <c r="GW160" s="43"/>
      <c r="GX160" s="43"/>
      <c r="GY160" s="43"/>
      <c r="GZ160" s="43"/>
      <c r="HA160" s="43"/>
      <c r="HB160" s="43"/>
      <c r="HC160" s="43"/>
      <c r="HD160" s="43"/>
      <c r="HE160" s="43"/>
      <c r="HF160" s="43"/>
      <c r="HG160" s="43"/>
      <c r="HH160" s="43"/>
      <c r="HI160" s="43"/>
      <c r="HJ160" s="43"/>
      <c r="HK160" s="43"/>
      <c r="HL160" s="43"/>
      <c r="HM160" s="43"/>
      <c r="HN160" s="43"/>
      <c r="HO160" s="43"/>
      <c r="HP160" s="43"/>
      <c r="HQ160" s="43"/>
      <c r="HR160" s="43"/>
      <c r="HS160" s="43"/>
      <c r="HT160" s="43"/>
      <c r="HU160" s="43"/>
      <c r="HV160" s="43"/>
      <c r="HW160" s="43"/>
      <c r="HX160" s="43"/>
      <c r="HY160" s="43"/>
      <c r="HZ160" s="43"/>
      <c r="IA160" s="43"/>
      <c r="IB160" s="43"/>
      <c r="IC160" s="43"/>
      <c r="ID160" s="43"/>
      <c r="IE160" s="43"/>
      <c r="IF160" s="43"/>
      <c r="IG160" s="43"/>
      <c r="IH160" s="43"/>
      <c r="II160" s="43"/>
      <c r="IJ160" s="43"/>
      <c r="IK160" s="43"/>
      <c r="IL160" s="43"/>
      <c r="IM160" s="43"/>
      <c r="IN160" s="43"/>
      <c r="IO160" s="43"/>
      <c r="IP160" s="43"/>
      <c r="IQ160" s="43"/>
      <c r="IR160" s="43"/>
      <c r="IS160" s="43"/>
      <c r="IT160" s="43"/>
      <c r="IU160" s="43"/>
      <c r="IV160" s="43"/>
      <c r="IW160" s="43"/>
    </row>
    <row r="161" customFormat="false" ht="15.95" hidden="false" customHeight="true" outlineLevel="0" collapsed="false">
      <c r="A161" s="37"/>
      <c r="B161" s="91" t="s">
        <v>24</v>
      </c>
      <c r="C161" s="92" t="n">
        <f aca="false">C16+C26+C37+C56+C76+C88+C99+C111+C144+C157</f>
        <v>87010</v>
      </c>
      <c r="D161" s="39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146"/>
      <c r="AI161" s="43"/>
      <c r="AJ161" s="43"/>
      <c r="AK161" s="43"/>
      <c r="AL161" s="43"/>
      <c r="AM161" s="43"/>
      <c r="AN161" s="43"/>
      <c r="AO161" s="43"/>
      <c r="AP161" s="43"/>
      <c r="AQ161" s="43"/>
      <c r="AR161" s="43"/>
      <c r="AS161" s="43"/>
      <c r="AT161" s="43"/>
      <c r="AU161" s="43"/>
      <c r="AV161" s="43"/>
      <c r="AW161" s="43"/>
      <c r="AX161" s="43"/>
      <c r="AY161" s="43"/>
      <c r="AZ161" s="43"/>
      <c r="BA161" s="43"/>
      <c r="BB161" s="43"/>
      <c r="BC161" s="43"/>
      <c r="BD161" s="43"/>
      <c r="BE161" s="43"/>
      <c r="BF161" s="43"/>
      <c r="BG161" s="43"/>
      <c r="BH161" s="43"/>
      <c r="BI161" s="43"/>
      <c r="BJ161" s="43"/>
      <c r="BK161" s="43"/>
      <c r="BL161" s="43"/>
      <c r="BM161" s="43"/>
      <c r="BN161" s="43"/>
      <c r="BO161" s="43"/>
      <c r="BP161" s="43"/>
      <c r="BQ161" s="43"/>
      <c r="BR161" s="43"/>
      <c r="BS161" s="43"/>
      <c r="BT161" s="43"/>
      <c r="BU161" s="43"/>
      <c r="BV161" s="43"/>
      <c r="BW161" s="43"/>
      <c r="BX161" s="43"/>
      <c r="BY161" s="43"/>
      <c r="BZ161" s="43"/>
      <c r="CA161" s="43"/>
      <c r="CB161" s="43"/>
      <c r="CC161" s="43"/>
      <c r="CD161" s="43"/>
      <c r="CE161" s="43"/>
      <c r="CF161" s="43"/>
      <c r="CG161" s="43"/>
      <c r="CH161" s="43"/>
      <c r="CI161" s="43"/>
      <c r="CJ161" s="43"/>
      <c r="CK161" s="43"/>
      <c r="CL161" s="43"/>
      <c r="CM161" s="43"/>
      <c r="CN161" s="43"/>
      <c r="CO161" s="43"/>
      <c r="CP161" s="43"/>
      <c r="CQ161" s="43"/>
      <c r="CR161" s="43"/>
      <c r="CS161" s="43"/>
      <c r="CT161" s="43"/>
      <c r="CU161" s="43"/>
      <c r="CV161" s="43"/>
      <c r="CW161" s="43"/>
      <c r="CX161" s="43"/>
      <c r="CY161" s="43"/>
      <c r="CZ161" s="43"/>
      <c r="DA161" s="43"/>
      <c r="DB161" s="43"/>
      <c r="DC161" s="43"/>
      <c r="DD161" s="43"/>
      <c r="DE161" s="43"/>
      <c r="DF161" s="43"/>
      <c r="DG161" s="43"/>
      <c r="DH161" s="43"/>
      <c r="DI161" s="43"/>
      <c r="DJ161" s="43"/>
      <c r="DK161" s="43"/>
      <c r="DL161" s="43"/>
      <c r="DM161" s="43"/>
      <c r="DN161" s="43"/>
      <c r="DO161" s="43"/>
      <c r="DP161" s="43"/>
      <c r="DQ161" s="43"/>
      <c r="DR161" s="43"/>
      <c r="DS161" s="43"/>
      <c r="DT161" s="43"/>
      <c r="DU161" s="43"/>
      <c r="DV161" s="43"/>
      <c r="DW161" s="43"/>
      <c r="DX161" s="43"/>
      <c r="DY161" s="43"/>
      <c r="DZ161" s="43"/>
      <c r="EA161" s="43"/>
      <c r="EB161" s="43"/>
      <c r="EC161" s="43"/>
      <c r="ED161" s="43"/>
      <c r="EE161" s="43"/>
      <c r="EF161" s="43"/>
      <c r="EG161" s="43"/>
      <c r="EH161" s="43"/>
      <c r="EI161" s="43"/>
      <c r="EJ161" s="43"/>
      <c r="EK161" s="43"/>
      <c r="EL161" s="43"/>
      <c r="EM161" s="43"/>
      <c r="EN161" s="43"/>
      <c r="EO161" s="43"/>
      <c r="EP161" s="43"/>
      <c r="EQ161" s="43"/>
      <c r="ER161" s="43"/>
      <c r="ES161" s="43"/>
      <c r="ET161" s="43"/>
      <c r="EU161" s="43"/>
      <c r="EV161" s="43"/>
      <c r="EW161" s="43"/>
      <c r="EX161" s="43"/>
      <c r="EY161" s="43"/>
      <c r="EZ161" s="43"/>
      <c r="FA161" s="43"/>
      <c r="FB161" s="43"/>
      <c r="FC161" s="43"/>
      <c r="FD161" s="43"/>
      <c r="FE161" s="43"/>
      <c r="FF161" s="43"/>
      <c r="FG161" s="43"/>
      <c r="FH161" s="43"/>
      <c r="FI161" s="43"/>
      <c r="FJ161" s="43"/>
      <c r="FK161" s="43"/>
      <c r="FL161" s="43"/>
      <c r="FM161" s="43"/>
      <c r="FN161" s="43"/>
      <c r="FO161" s="43"/>
      <c r="FP161" s="43"/>
      <c r="FQ161" s="43"/>
      <c r="FR161" s="43"/>
      <c r="FS161" s="43"/>
      <c r="FT161" s="43"/>
      <c r="FU161" s="43"/>
      <c r="FV161" s="43"/>
      <c r="FW161" s="43"/>
      <c r="FX161" s="43"/>
      <c r="FY161" s="43"/>
      <c r="FZ161" s="43"/>
      <c r="GA161" s="43"/>
      <c r="GB161" s="43"/>
      <c r="GC161" s="43"/>
      <c r="GD161" s="43"/>
      <c r="GE161" s="43"/>
      <c r="GF161" s="43"/>
      <c r="GG161" s="43"/>
      <c r="GH161" s="43"/>
      <c r="GI161" s="43"/>
      <c r="GJ161" s="43"/>
      <c r="GK161" s="43"/>
      <c r="GL161" s="43"/>
      <c r="GM161" s="43"/>
      <c r="GN161" s="43"/>
      <c r="GO161" s="43"/>
      <c r="GP161" s="43"/>
      <c r="GQ161" s="43"/>
      <c r="GR161" s="43"/>
      <c r="GS161" s="43"/>
      <c r="GT161" s="43"/>
      <c r="GU161" s="43"/>
      <c r="GV161" s="43"/>
      <c r="GW161" s="43"/>
      <c r="GX161" s="43"/>
      <c r="GY161" s="43"/>
      <c r="GZ161" s="43"/>
      <c r="HA161" s="43"/>
      <c r="HB161" s="43"/>
      <c r="HC161" s="43"/>
      <c r="HD161" s="43"/>
      <c r="HE161" s="43"/>
      <c r="HF161" s="43"/>
      <c r="HG161" s="43"/>
      <c r="HH161" s="43"/>
      <c r="HI161" s="43"/>
      <c r="HJ161" s="43"/>
      <c r="HK161" s="43"/>
      <c r="HL161" s="43"/>
      <c r="HM161" s="43"/>
      <c r="HN161" s="43"/>
      <c r="HO161" s="43"/>
      <c r="HP161" s="43"/>
      <c r="HQ161" s="43"/>
      <c r="HR161" s="43"/>
      <c r="HS161" s="43"/>
      <c r="HT161" s="43"/>
      <c r="HU161" s="43"/>
      <c r="HV161" s="43"/>
      <c r="HW161" s="43"/>
      <c r="HX161" s="43"/>
      <c r="HY161" s="43"/>
      <c r="HZ161" s="43"/>
      <c r="IA161" s="43"/>
      <c r="IB161" s="43"/>
      <c r="IC161" s="43"/>
      <c r="ID161" s="43"/>
      <c r="IE161" s="43"/>
      <c r="IF161" s="43"/>
      <c r="IG161" s="43"/>
      <c r="IH161" s="43"/>
      <c r="II161" s="43"/>
      <c r="IJ161" s="43"/>
      <c r="IK161" s="43"/>
      <c r="IL161" s="43"/>
      <c r="IM161" s="43"/>
      <c r="IN161" s="43"/>
      <c r="IO161" s="43"/>
      <c r="IP161" s="43"/>
      <c r="IQ161" s="43"/>
      <c r="IR161" s="43"/>
      <c r="IS161" s="43"/>
      <c r="IT161" s="43"/>
      <c r="IU161" s="43"/>
      <c r="IV161" s="43"/>
      <c r="IW161" s="43"/>
    </row>
    <row r="162" customFormat="false" ht="15.95" hidden="false" customHeight="true" outlineLevel="0" collapsed="false">
      <c r="A162" s="37"/>
      <c r="B162" s="93"/>
      <c r="C162" s="37" t="n">
        <f aca="false">SUM(D160:AH160)/31</f>
        <v>84240.1543</v>
      </c>
      <c r="D162" s="118" t="n">
        <f aca="false">(D13+D23+D34+D53+D73+D85+D96+D141+D154)/87012</f>
        <v>0.942718475612559</v>
      </c>
      <c r="E162" s="119" t="n">
        <f aca="false">(E13+E23+E34+E53+E73+E85+E96+E141+E154)/87012</f>
        <v>0.942718475612559</v>
      </c>
      <c r="F162" s="119" t="n">
        <f aca="false">(F13+F23+F34+F53+F73+F85+F96+F141+F154)/87012</f>
        <v>0.942718475612559</v>
      </c>
      <c r="G162" s="119" t="n">
        <f aca="false">(G13+G23+G34+G53+G73+G85+G96+G141+G154)/87012</f>
        <v>0.942718475612559</v>
      </c>
      <c r="H162" s="119" t="n">
        <f aca="false">(H13+H23+H34+H53+H73+H85+H96+H141+H154)/87012</f>
        <v>0.942718475612559</v>
      </c>
      <c r="I162" s="119" t="n">
        <f aca="false">(I13+I23+I34+I53+I73+I85+I96+I141+I154)/87012</f>
        <v>0.942718475612559</v>
      </c>
      <c r="J162" s="119" t="n">
        <f aca="false">(J13+J23+J34+J53+J73+J85+J96+J141+J154)/87012</f>
        <v>0.942718475612559</v>
      </c>
      <c r="K162" s="119" t="n">
        <f aca="false">(K13+K23+K34+K53+K73+K85+K96+K141+K154)/87012</f>
        <v>0.942718475612559</v>
      </c>
      <c r="L162" s="119" t="n">
        <f aca="false">(L13+L23+L34+L53+L73+L85+L96+L141+L154)/87012</f>
        <v>0.942718475612559</v>
      </c>
      <c r="M162" s="119" t="n">
        <f aca="false">(M13+M23+M34+M53+M73+M85+M96+M141+M154)/87012</f>
        <v>0.942718475612559</v>
      </c>
      <c r="N162" s="119" t="n">
        <f aca="false">(N13+N23+N34+N53+N73+N85+N96+N141+N154)/87012</f>
        <v>0.942718475612559</v>
      </c>
      <c r="O162" s="119" t="n">
        <f aca="false">(O13+O23+O34+O53+O73+O85+O96+O141+O154)/87012</f>
        <v>0.942718475612559</v>
      </c>
      <c r="P162" s="119" t="n">
        <f aca="false">(P13+P23+P34+P53+P73+P85+P96+P141+P154)/87012</f>
        <v>0.942718475612559</v>
      </c>
      <c r="Q162" s="119" t="n">
        <f aca="false">(Q13+Q23+Q34+Q53+Q73+Q85+Q96+Q141+Q154)/87012</f>
        <v>0.942718475612559</v>
      </c>
      <c r="R162" s="119" t="n">
        <f aca="false">(R13+R23+R34+R53+R73+R85+R96+R141+R154)/87012</f>
        <v>0.942718475612559</v>
      </c>
      <c r="S162" s="119" t="n">
        <f aca="false">(S13+S23+S34+S53+S73+S85+S96+S141+S154)/87012</f>
        <v>0.942718475612559</v>
      </c>
      <c r="T162" s="119" t="n">
        <f aca="false">(T13+T23+T34+T53+T73+T85+T96+T141+T154)/87012</f>
        <v>0.942718475612559</v>
      </c>
      <c r="U162" s="119" t="n">
        <f aca="false">(U13+U23+U34+U53+U73+U85+U96+U141+U154)/87012</f>
        <v>0.942718475612559</v>
      </c>
      <c r="V162" s="119" t="n">
        <f aca="false">(V13+V23+V34+V53+V73+V85+V96+V141+V154)/87012</f>
        <v>0.942718475612559</v>
      </c>
      <c r="W162" s="119" t="n">
        <f aca="false">(W13+W23+W34+W53+W73+W85+W96+W141+W154)/87012</f>
        <v>0.942718475612559</v>
      </c>
      <c r="X162" s="119" t="n">
        <f aca="false">(X13+X23+X34+X53+X73+X85+X96+X141+X154)/87012</f>
        <v>0.942718475612559</v>
      </c>
      <c r="Y162" s="119" t="n">
        <f aca="false">(Y13+Y23+Y34+Y53+Y73+Y85+Y96+Y141+Y154)/87012</f>
        <v>0.942718475612559</v>
      </c>
      <c r="Z162" s="119" t="n">
        <f aca="false">(Z13+Z23+Z34+Z53+Z73+Z85+Z96+Z141+Z154)/87012</f>
        <v>0.942718475612559</v>
      </c>
      <c r="AA162" s="119" t="n">
        <f aca="false">(AA13+AA23+AA34+AA53+AA73+AA85+AA96+AA141+AA154)/87012</f>
        <v>0.942718475612559</v>
      </c>
      <c r="AB162" s="119" t="n">
        <f aca="false">(AB13+AB23+AB34+AB53+AB73+AB85+AB96+AB141+AB154)/87012</f>
        <v>0.942718475612559</v>
      </c>
      <c r="AC162" s="119" t="n">
        <f aca="false">(AC13+AC23+AC34+AC53+AC73+AC85+AC96+AC141+AC154)/87012</f>
        <v>0.942718475612559</v>
      </c>
      <c r="AD162" s="119" t="n">
        <f aca="false">(AD13+AD23+AD34+AD53+AD73+AD85+AD96+AD141+AD154)/87012</f>
        <v>0.942718475612559</v>
      </c>
      <c r="AE162" s="119" t="n">
        <f aca="false">(AE13+AE23+AE34+AE53+AE73+AE85+AE96+AE141+AE154)/87012</f>
        <v>0.942718475612559</v>
      </c>
      <c r="AF162" s="119" t="n">
        <f aca="false">(AF13+AF23+AF34+AF53+AF73+AF85+AF96+AF141+AF154)/87012</f>
        <v>0.942718475612559</v>
      </c>
      <c r="AG162" s="119" t="n">
        <f aca="false">(AG13+AG23+AG34+AG53+AG73+AG85+AG96+AG141+AG154)/87012</f>
        <v>0.942718475612559</v>
      </c>
      <c r="AH162" s="208" t="n">
        <f aca="false">(AH13+AH23+AH34+AH53+AH73+AH85+AH96+AH141+AH154)/87012</f>
        <v>0.942718475612559</v>
      </c>
      <c r="AI162" s="122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3"/>
      <c r="AU162" s="43"/>
      <c r="AV162" s="43"/>
      <c r="AW162" s="43"/>
      <c r="AX162" s="43"/>
      <c r="AY162" s="43"/>
      <c r="AZ162" s="43"/>
      <c r="BA162" s="43"/>
      <c r="BB162" s="43"/>
      <c r="BC162" s="43"/>
      <c r="BD162" s="43"/>
      <c r="BE162" s="43"/>
      <c r="BF162" s="43"/>
      <c r="BG162" s="43"/>
      <c r="BH162" s="43"/>
      <c r="BI162" s="43"/>
      <c r="BJ162" s="43"/>
      <c r="BK162" s="43"/>
      <c r="BL162" s="43"/>
      <c r="BM162" s="43"/>
      <c r="BN162" s="43"/>
      <c r="BO162" s="43"/>
      <c r="BP162" s="43"/>
      <c r="BQ162" s="43"/>
      <c r="BR162" s="43"/>
      <c r="BS162" s="43"/>
      <c r="BT162" s="43"/>
      <c r="BU162" s="43"/>
      <c r="BV162" s="43"/>
      <c r="BW162" s="43"/>
      <c r="BX162" s="43"/>
      <c r="BY162" s="43"/>
      <c r="BZ162" s="43"/>
      <c r="CA162" s="43"/>
      <c r="CB162" s="43"/>
      <c r="CC162" s="43"/>
      <c r="CD162" s="43"/>
      <c r="CE162" s="43"/>
      <c r="CF162" s="43"/>
      <c r="CG162" s="43"/>
      <c r="CH162" s="43"/>
      <c r="CI162" s="43"/>
      <c r="CJ162" s="43"/>
      <c r="CK162" s="43"/>
      <c r="CL162" s="43"/>
      <c r="CM162" s="43"/>
      <c r="CN162" s="43"/>
      <c r="CO162" s="43"/>
      <c r="CP162" s="43"/>
      <c r="CQ162" s="43"/>
      <c r="CR162" s="43"/>
      <c r="CS162" s="43"/>
      <c r="CT162" s="43"/>
      <c r="CU162" s="43"/>
      <c r="CV162" s="43"/>
      <c r="CW162" s="43"/>
      <c r="CX162" s="43"/>
      <c r="CY162" s="43"/>
      <c r="CZ162" s="43"/>
      <c r="DA162" s="43"/>
      <c r="DB162" s="43"/>
      <c r="DC162" s="43"/>
      <c r="DD162" s="43"/>
      <c r="DE162" s="43"/>
      <c r="DF162" s="43"/>
      <c r="DG162" s="43"/>
      <c r="DH162" s="43"/>
      <c r="DI162" s="43"/>
      <c r="DJ162" s="43"/>
      <c r="DK162" s="43"/>
      <c r="DL162" s="43"/>
      <c r="DM162" s="43"/>
      <c r="DN162" s="43"/>
      <c r="DO162" s="43"/>
      <c r="DP162" s="43"/>
      <c r="DQ162" s="43"/>
      <c r="DR162" s="43"/>
      <c r="DS162" s="43"/>
      <c r="DT162" s="43"/>
      <c r="DU162" s="43"/>
      <c r="DV162" s="43"/>
      <c r="DW162" s="43"/>
      <c r="DX162" s="43"/>
      <c r="DY162" s="43"/>
      <c r="DZ162" s="43"/>
      <c r="EA162" s="43"/>
      <c r="EB162" s="43"/>
      <c r="EC162" s="43"/>
      <c r="ED162" s="43"/>
      <c r="EE162" s="43"/>
      <c r="EF162" s="43"/>
      <c r="EG162" s="43"/>
      <c r="EH162" s="43"/>
      <c r="EI162" s="43"/>
      <c r="EJ162" s="43"/>
      <c r="EK162" s="43"/>
      <c r="EL162" s="43"/>
      <c r="EM162" s="43"/>
      <c r="EN162" s="43"/>
      <c r="EO162" s="43"/>
      <c r="EP162" s="43"/>
      <c r="EQ162" s="43"/>
      <c r="ER162" s="43"/>
      <c r="ES162" s="43"/>
      <c r="ET162" s="43"/>
      <c r="EU162" s="43"/>
      <c r="EV162" s="43"/>
      <c r="EW162" s="43"/>
      <c r="EX162" s="43"/>
      <c r="EY162" s="43"/>
      <c r="EZ162" s="43"/>
      <c r="FA162" s="43"/>
      <c r="FB162" s="43"/>
      <c r="FC162" s="43"/>
      <c r="FD162" s="43"/>
      <c r="FE162" s="43"/>
      <c r="FF162" s="43"/>
      <c r="FG162" s="43"/>
      <c r="FH162" s="43"/>
      <c r="FI162" s="43"/>
      <c r="FJ162" s="43"/>
      <c r="FK162" s="43"/>
      <c r="FL162" s="43"/>
      <c r="FM162" s="43"/>
      <c r="FN162" s="43"/>
      <c r="FO162" s="43"/>
      <c r="FP162" s="43"/>
      <c r="FQ162" s="43"/>
      <c r="FR162" s="43"/>
      <c r="FS162" s="43"/>
      <c r="FT162" s="43"/>
      <c r="FU162" s="43"/>
      <c r="FV162" s="43"/>
      <c r="FW162" s="43"/>
      <c r="FX162" s="43"/>
      <c r="FY162" s="43"/>
      <c r="FZ162" s="43"/>
      <c r="GA162" s="43"/>
      <c r="GB162" s="43"/>
      <c r="GC162" s="43"/>
      <c r="GD162" s="43"/>
      <c r="GE162" s="43"/>
      <c r="GF162" s="43"/>
      <c r="GG162" s="43"/>
      <c r="GH162" s="43"/>
      <c r="GI162" s="43"/>
      <c r="GJ162" s="43"/>
      <c r="GK162" s="43"/>
      <c r="GL162" s="43"/>
      <c r="GM162" s="43"/>
      <c r="GN162" s="43"/>
      <c r="GO162" s="43"/>
      <c r="GP162" s="43"/>
      <c r="GQ162" s="43"/>
      <c r="GR162" s="43"/>
      <c r="GS162" s="43"/>
      <c r="GT162" s="43"/>
      <c r="GU162" s="43"/>
      <c r="GV162" s="43"/>
      <c r="GW162" s="43"/>
      <c r="GX162" s="43"/>
      <c r="GY162" s="43"/>
      <c r="GZ162" s="43"/>
      <c r="HA162" s="43"/>
      <c r="HB162" s="43"/>
      <c r="HC162" s="43"/>
      <c r="HD162" s="43"/>
      <c r="HE162" s="43"/>
      <c r="HF162" s="43"/>
      <c r="HG162" s="43"/>
      <c r="HH162" s="43"/>
      <c r="HI162" s="43"/>
      <c r="HJ162" s="43"/>
      <c r="HK162" s="43"/>
      <c r="HL162" s="43"/>
      <c r="HM162" s="43"/>
      <c r="HN162" s="43"/>
      <c r="HO162" s="43"/>
      <c r="HP162" s="43"/>
      <c r="HQ162" s="43"/>
      <c r="HR162" s="43"/>
      <c r="HS162" s="43"/>
      <c r="HT162" s="43"/>
      <c r="HU162" s="43"/>
      <c r="HV162" s="43"/>
      <c r="HW162" s="43"/>
      <c r="HX162" s="43"/>
      <c r="HY162" s="43"/>
      <c r="HZ162" s="43"/>
      <c r="IA162" s="43"/>
      <c r="IB162" s="43"/>
      <c r="IC162" s="43"/>
      <c r="ID162" s="43"/>
      <c r="IE162" s="43"/>
      <c r="IF162" s="43"/>
      <c r="IG162" s="43"/>
      <c r="IH162" s="43"/>
      <c r="II162" s="43"/>
      <c r="IJ162" s="43"/>
      <c r="IK162" s="43"/>
      <c r="IL162" s="43"/>
      <c r="IM162" s="43"/>
      <c r="IN162" s="43"/>
      <c r="IO162" s="43"/>
      <c r="IP162" s="43"/>
      <c r="IQ162" s="43"/>
      <c r="IR162" s="43"/>
      <c r="IS162" s="43"/>
      <c r="IT162" s="43"/>
      <c r="IU162" s="43"/>
      <c r="IV162" s="43"/>
      <c r="IW162" s="43"/>
    </row>
    <row r="163" customFormat="false" ht="15.95" hidden="false" customHeight="true" outlineLevel="0" collapsed="false">
      <c r="A163" s="37"/>
      <c r="B163" s="93"/>
      <c r="C163" s="37"/>
      <c r="D163" s="39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146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  <c r="BA163" s="43"/>
      <c r="BB163" s="43"/>
      <c r="BC163" s="43"/>
      <c r="BD163" s="43"/>
      <c r="BE163" s="43"/>
      <c r="BF163" s="43"/>
      <c r="BG163" s="43"/>
      <c r="BH163" s="43"/>
      <c r="BI163" s="43"/>
      <c r="BJ163" s="43"/>
      <c r="BK163" s="43"/>
      <c r="BL163" s="43"/>
      <c r="BM163" s="43"/>
      <c r="BN163" s="43"/>
      <c r="BO163" s="43"/>
      <c r="BP163" s="43"/>
      <c r="BQ163" s="43"/>
      <c r="BR163" s="43"/>
      <c r="BS163" s="43"/>
      <c r="BT163" s="43"/>
      <c r="BU163" s="43"/>
      <c r="BV163" s="43"/>
      <c r="BW163" s="43"/>
      <c r="BX163" s="43"/>
      <c r="BY163" s="43"/>
      <c r="BZ163" s="43"/>
      <c r="CA163" s="43"/>
      <c r="CB163" s="43"/>
      <c r="CC163" s="43"/>
      <c r="CD163" s="43"/>
      <c r="CE163" s="43"/>
      <c r="CF163" s="43"/>
      <c r="CG163" s="43"/>
      <c r="CH163" s="43"/>
      <c r="CI163" s="43"/>
      <c r="CJ163" s="43"/>
      <c r="CK163" s="43"/>
      <c r="CL163" s="43"/>
      <c r="CM163" s="43"/>
      <c r="CN163" s="43"/>
      <c r="CO163" s="43"/>
      <c r="CP163" s="43"/>
      <c r="CQ163" s="43"/>
      <c r="CR163" s="43"/>
      <c r="CS163" s="43"/>
      <c r="CT163" s="43"/>
      <c r="CU163" s="43"/>
      <c r="CV163" s="43"/>
      <c r="CW163" s="43"/>
      <c r="CX163" s="43"/>
      <c r="CY163" s="43"/>
      <c r="CZ163" s="43"/>
      <c r="DA163" s="43"/>
      <c r="DB163" s="43"/>
      <c r="DC163" s="43"/>
      <c r="DD163" s="43"/>
      <c r="DE163" s="43"/>
      <c r="DF163" s="43"/>
      <c r="DG163" s="43"/>
      <c r="DH163" s="43"/>
      <c r="DI163" s="43"/>
      <c r="DJ163" s="43"/>
      <c r="DK163" s="43"/>
      <c r="DL163" s="43"/>
      <c r="DM163" s="43"/>
      <c r="DN163" s="43"/>
      <c r="DO163" s="43"/>
      <c r="DP163" s="43"/>
      <c r="DQ163" s="43"/>
      <c r="DR163" s="43"/>
      <c r="DS163" s="43"/>
      <c r="DT163" s="43"/>
      <c r="DU163" s="43"/>
      <c r="DV163" s="43"/>
      <c r="DW163" s="43"/>
      <c r="DX163" s="43"/>
      <c r="DY163" s="43"/>
      <c r="DZ163" s="43"/>
      <c r="EA163" s="43"/>
      <c r="EB163" s="43"/>
      <c r="EC163" s="43"/>
      <c r="ED163" s="43"/>
      <c r="EE163" s="43"/>
      <c r="EF163" s="43"/>
      <c r="EG163" s="43"/>
      <c r="EH163" s="43"/>
      <c r="EI163" s="43"/>
      <c r="EJ163" s="43"/>
      <c r="EK163" s="43"/>
      <c r="EL163" s="43"/>
      <c r="EM163" s="43"/>
      <c r="EN163" s="43"/>
      <c r="EO163" s="43"/>
      <c r="EP163" s="43"/>
      <c r="EQ163" s="43"/>
      <c r="ER163" s="43"/>
      <c r="ES163" s="43"/>
      <c r="ET163" s="43"/>
      <c r="EU163" s="43"/>
      <c r="EV163" s="43"/>
      <c r="EW163" s="43"/>
      <c r="EX163" s="43"/>
      <c r="EY163" s="43"/>
      <c r="EZ163" s="43"/>
      <c r="FA163" s="43"/>
      <c r="FB163" s="43"/>
      <c r="FC163" s="43"/>
      <c r="FD163" s="43"/>
      <c r="FE163" s="43"/>
      <c r="FF163" s="43"/>
      <c r="FG163" s="43"/>
      <c r="FH163" s="43"/>
      <c r="FI163" s="43"/>
      <c r="FJ163" s="43"/>
      <c r="FK163" s="43"/>
      <c r="FL163" s="43"/>
      <c r="FM163" s="43"/>
      <c r="FN163" s="43"/>
      <c r="FO163" s="43"/>
      <c r="FP163" s="43"/>
      <c r="FQ163" s="43"/>
      <c r="FR163" s="43"/>
      <c r="FS163" s="43"/>
      <c r="FT163" s="43"/>
      <c r="FU163" s="43"/>
      <c r="FV163" s="43"/>
      <c r="FW163" s="43"/>
      <c r="FX163" s="43"/>
      <c r="FY163" s="43"/>
      <c r="FZ163" s="43"/>
      <c r="GA163" s="43"/>
      <c r="GB163" s="43"/>
      <c r="GC163" s="43"/>
      <c r="GD163" s="43"/>
      <c r="GE163" s="43"/>
      <c r="GF163" s="43"/>
      <c r="GG163" s="43"/>
      <c r="GH163" s="43"/>
      <c r="GI163" s="43"/>
      <c r="GJ163" s="43"/>
      <c r="GK163" s="43"/>
      <c r="GL163" s="43"/>
      <c r="GM163" s="43"/>
      <c r="GN163" s="43"/>
      <c r="GO163" s="43"/>
      <c r="GP163" s="43"/>
      <c r="GQ163" s="43"/>
      <c r="GR163" s="43"/>
      <c r="GS163" s="43"/>
      <c r="GT163" s="43"/>
      <c r="GU163" s="43"/>
      <c r="GV163" s="43"/>
      <c r="GW163" s="43"/>
      <c r="GX163" s="43"/>
      <c r="GY163" s="43"/>
      <c r="GZ163" s="43"/>
      <c r="HA163" s="43"/>
      <c r="HB163" s="43"/>
      <c r="HC163" s="43"/>
      <c r="HD163" s="43"/>
      <c r="HE163" s="43"/>
      <c r="HF163" s="43"/>
      <c r="HG163" s="43"/>
      <c r="HH163" s="43"/>
      <c r="HI163" s="43"/>
      <c r="HJ163" s="43"/>
      <c r="HK163" s="43"/>
      <c r="HL163" s="43"/>
      <c r="HM163" s="43"/>
      <c r="HN163" s="43"/>
      <c r="HO163" s="43"/>
      <c r="HP163" s="43"/>
      <c r="HQ163" s="43"/>
      <c r="HR163" s="43"/>
      <c r="HS163" s="43"/>
      <c r="HT163" s="43"/>
      <c r="HU163" s="43"/>
      <c r="HV163" s="43"/>
      <c r="HW163" s="43"/>
      <c r="HX163" s="43"/>
      <c r="HY163" s="43"/>
      <c r="HZ163" s="43"/>
      <c r="IA163" s="43"/>
      <c r="IB163" s="43"/>
      <c r="IC163" s="43"/>
      <c r="ID163" s="43"/>
      <c r="IE163" s="43"/>
      <c r="IF163" s="43"/>
      <c r="IG163" s="43"/>
      <c r="IH163" s="43"/>
      <c r="II163" s="43"/>
      <c r="IJ163" s="43"/>
      <c r="IK163" s="43"/>
      <c r="IL163" s="43"/>
      <c r="IM163" s="43"/>
      <c r="IN163" s="43"/>
      <c r="IO163" s="43"/>
      <c r="IP163" s="43"/>
      <c r="IQ163" s="43"/>
      <c r="IR163" s="43"/>
      <c r="IS163" s="43"/>
      <c r="IT163" s="43"/>
      <c r="IU163" s="43"/>
      <c r="IV163" s="43"/>
      <c r="IW163" s="43"/>
    </row>
    <row r="164" customFormat="false" ht="15.95" hidden="false" customHeight="true" outlineLevel="0" collapsed="false">
      <c r="A164" s="123"/>
      <c r="B164" s="124" t="s">
        <v>122</v>
      </c>
      <c r="C164" s="125"/>
      <c r="D164" s="126"/>
      <c r="E164" s="127"/>
      <c r="F164" s="127"/>
      <c r="G164" s="127"/>
      <c r="H164" s="128"/>
      <c r="I164" s="129"/>
      <c r="J164" s="127"/>
      <c r="K164" s="128"/>
      <c r="L164" s="129"/>
      <c r="M164" s="127"/>
      <c r="N164" s="127"/>
      <c r="O164" s="128"/>
      <c r="P164" s="129"/>
      <c r="Q164" s="127"/>
      <c r="R164" s="127"/>
      <c r="S164" s="127"/>
      <c r="T164" s="127"/>
      <c r="U164" s="127"/>
      <c r="V164" s="127"/>
      <c r="W164" s="127"/>
      <c r="X164" s="127"/>
      <c r="Y164" s="127"/>
      <c r="Z164" s="127"/>
      <c r="AA164" s="127"/>
      <c r="AB164" s="127"/>
      <c r="AC164" s="127"/>
      <c r="AD164" s="127"/>
      <c r="AE164" s="127"/>
      <c r="AF164" s="127"/>
      <c r="AG164" s="128"/>
      <c r="AH164" s="212"/>
      <c r="AI164" s="43"/>
      <c r="AJ164" s="43"/>
      <c r="AK164" s="43"/>
      <c r="AL164" s="43"/>
      <c r="AM164" s="43"/>
      <c r="AN164" s="43"/>
      <c r="AO164" s="43"/>
      <c r="AP164" s="43"/>
      <c r="AQ164" s="43"/>
      <c r="AR164" s="43"/>
      <c r="AS164" s="43"/>
      <c r="AT164" s="43"/>
      <c r="AU164" s="43"/>
      <c r="AV164" s="43"/>
      <c r="AW164" s="43"/>
      <c r="AX164" s="43"/>
      <c r="AY164" s="43"/>
      <c r="AZ164" s="43"/>
      <c r="BA164" s="43"/>
      <c r="BB164" s="43"/>
      <c r="BC164" s="43"/>
      <c r="BD164" s="43"/>
      <c r="BE164" s="43"/>
      <c r="BF164" s="43"/>
      <c r="BG164" s="43"/>
      <c r="BH164" s="43"/>
      <c r="BI164" s="43"/>
      <c r="BJ164" s="43"/>
      <c r="BK164" s="43"/>
      <c r="BL164" s="43"/>
      <c r="BM164" s="43"/>
      <c r="BN164" s="43"/>
      <c r="BO164" s="43"/>
      <c r="BP164" s="43"/>
      <c r="BQ164" s="43"/>
      <c r="BR164" s="43"/>
      <c r="BS164" s="43"/>
      <c r="BT164" s="43"/>
      <c r="BU164" s="43"/>
      <c r="BV164" s="43"/>
      <c r="BW164" s="43"/>
      <c r="BX164" s="43"/>
      <c r="BY164" s="43"/>
      <c r="BZ164" s="43"/>
      <c r="CA164" s="43"/>
      <c r="CB164" s="43"/>
      <c r="CC164" s="43"/>
      <c r="CD164" s="43"/>
      <c r="CE164" s="43"/>
      <c r="CF164" s="43"/>
      <c r="CG164" s="43"/>
      <c r="CH164" s="43"/>
      <c r="CI164" s="43"/>
      <c r="CJ164" s="43"/>
      <c r="CK164" s="43"/>
      <c r="CL164" s="43"/>
      <c r="CM164" s="43"/>
      <c r="CN164" s="43"/>
      <c r="CO164" s="43"/>
      <c r="CP164" s="43"/>
      <c r="CQ164" s="43"/>
      <c r="CR164" s="43"/>
      <c r="CS164" s="43"/>
      <c r="CT164" s="43"/>
      <c r="CU164" s="43"/>
      <c r="CV164" s="43"/>
      <c r="CW164" s="43"/>
      <c r="CX164" s="43"/>
      <c r="CY164" s="43"/>
      <c r="CZ164" s="43"/>
      <c r="DA164" s="43"/>
      <c r="DB164" s="43"/>
      <c r="DC164" s="43"/>
      <c r="DD164" s="43"/>
      <c r="DE164" s="43"/>
      <c r="DF164" s="43"/>
      <c r="DG164" s="43"/>
      <c r="DH164" s="43"/>
      <c r="DI164" s="43"/>
      <c r="DJ164" s="43"/>
      <c r="DK164" s="43"/>
      <c r="DL164" s="43"/>
      <c r="DM164" s="43"/>
      <c r="DN164" s="43"/>
      <c r="DO164" s="43"/>
      <c r="DP164" s="43"/>
      <c r="DQ164" s="43"/>
      <c r="DR164" s="43"/>
      <c r="DS164" s="43"/>
      <c r="DT164" s="43"/>
      <c r="DU164" s="43"/>
      <c r="DV164" s="43"/>
      <c r="DW164" s="43"/>
      <c r="DX164" s="43"/>
      <c r="DY164" s="43"/>
      <c r="DZ164" s="43"/>
      <c r="EA164" s="43"/>
      <c r="EB164" s="43"/>
      <c r="EC164" s="43"/>
      <c r="ED164" s="43"/>
      <c r="EE164" s="43"/>
      <c r="EF164" s="43"/>
      <c r="EG164" s="43"/>
      <c r="EH164" s="43"/>
      <c r="EI164" s="43"/>
      <c r="EJ164" s="43"/>
      <c r="EK164" s="43"/>
      <c r="EL164" s="43"/>
      <c r="EM164" s="43"/>
      <c r="EN164" s="43"/>
      <c r="EO164" s="43"/>
      <c r="EP164" s="43"/>
      <c r="EQ164" s="43"/>
      <c r="ER164" s="43"/>
      <c r="ES164" s="43"/>
      <c r="ET164" s="43"/>
      <c r="EU164" s="43"/>
      <c r="EV164" s="43"/>
      <c r="EW164" s="43"/>
      <c r="EX164" s="43"/>
      <c r="EY164" s="43"/>
      <c r="EZ164" s="43"/>
      <c r="FA164" s="43"/>
      <c r="FB164" s="43"/>
      <c r="FC164" s="43"/>
      <c r="FD164" s="43"/>
      <c r="FE164" s="43"/>
      <c r="FF164" s="43"/>
      <c r="FG164" s="43"/>
      <c r="FH164" s="43"/>
      <c r="FI164" s="43"/>
      <c r="FJ164" s="43"/>
      <c r="FK164" s="43"/>
      <c r="FL164" s="43"/>
      <c r="FM164" s="43"/>
      <c r="FN164" s="43"/>
      <c r="FO164" s="43"/>
      <c r="FP164" s="43"/>
      <c r="FQ164" s="43"/>
      <c r="FR164" s="43"/>
      <c r="FS164" s="43"/>
      <c r="FT164" s="43"/>
      <c r="FU164" s="43"/>
      <c r="FV164" s="43"/>
      <c r="FW164" s="43"/>
      <c r="FX164" s="43"/>
      <c r="FY164" s="43"/>
      <c r="FZ164" s="43"/>
      <c r="GA164" s="43"/>
      <c r="GB164" s="43"/>
      <c r="GC164" s="43"/>
      <c r="GD164" s="43"/>
      <c r="GE164" s="43"/>
      <c r="GF164" s="43"/>
      <c r="GG164" s="43"/>
      <c r="GH164" s="43"/>
      <c r="GI164" s="43"/>
      <c r="GJ164" s="43"/>
      <c r="GK164" s="43"/>
      <c r="GL164" s="43"/>
      <c r="GM164" s="43"/>
      <c r="GN164" s="43"/>
      <c r="GO164" s="43"/>
      <c r="GP164" s="43"/>
      <c r="GQ164" s="43"/>
      <c r="GR164" s="43"/>
      <c r="GS164" s="43"/>
      <c r="GT164" s="43"/>
      <c r="GU164" s="43"/>
      <c r="GV164" s="43"/>
      <c r="GW164" s="43"/>
      <c r="GX164" s="43"/>
      <c r="GY164" s="43"/>
      <c r="GZ164" s="43"/>
      <c r="HA164" s="43"/>
      <c r="HB164" s="43"/>
      <c r="HC164" s="43"/>
      <c r="HD164" s="43"/>
      <c r="HE164" s="43"/>
      <c r="HF164" s="43"/>
      <c r="HG164" s="43"/>
      <c r="HH164" s="43"/>
      <c r="HI164" s="43"/>
      <c r="HJ164" s="43"/>
      <c r="HK164" s="43"/>
      <c r="HL164" s="43"/>
      <c r="HM164" s="43"/>
      <c r="HN164" s="43"/>
      <c r="HO164" s="43"/>
      <c r="HP164" s="43"/>
      <c r="HQ164" s="43"/>
      <c r="HR164" s="43"/>
      <c r="HS164" s="43"/>
      <c r="HT164" s="43"/>
      <c r="HU164" s="43"/>
      <c r="HV164" s="43"/>
      <c r="HW164" s="43"/>
      <c r="HX164" s="43"/>
      <c r="HY164" s="43"/>
      <c r="HZ164" s="43"/>
      <c r="IA164" s="43"/>
      <c r="IB164" s="43"/>
      <c r="IC164" s="43"/>
      <c r="ID164" s="43"/>
      <c r="IE164" s="43"/>
      <c r="IF164" s="43"/>
      <c r="IG164" s="43"/>
      <c r="IH164" s="43"/>
      <c r="II164" s="43"/>
      <c r="IJ164" s="43"/>
      <c r="IK164" s="43"/>
      <c r="IL164" s="43"/>
      <c r="IM164" s="43"/>
      <c r="IN164" s="43"/>
      <c r="IO164" s="43"/>
      <c r="IP164" s="43"/>
      <c r="IQ164" s="43"/>
      <c r="IR164" s="43"/>
      <c r="IS164" s="43"/>
      <c r="IT164" s="43"/>
      <c r="IU164" s="43"/>
      <c r="IV164" s="43"/>
      <c r="IW164" s="43"/>
    </row>
    <row r="165" customFormat="false" ht="15.95" hidden="false" customHeight="true" outlineLevel="0" collapsed="false">
      <c r="A165" s="37"/>
      <c r="B165" s="38" t="s">
        <v>123</v>
      </c>
      <c r="C165" s="37"/>
      <c r="D165" s="39"/>
      <c r="E165" s="40"/>
      <c r="F165" s="40"/>
      <c r="G165" s="40"/>
      <c r="H165" s="41"/>
      <c r="I165" s="42"/>
      <c r="J165" s="40"/>
      <c r="K165" s="41"/>
      <c r="L165" s="42"/>
      <c r="M165" s="40"/>
      <c r="N165" s="40"/>
      <c r="O165" s="41"/>
      <c r="P165" s="42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1"/>
      <c r="AH165" s="213"/>
      <c r="AI165" s="43"/>
      <c r="AJ165" s="43"/>
      <c r="AK165" s="43"/>
      <c r="AL165" s="43"/>
      <c r="AM165" s="43"/>
      <c r="AN165" s="43"/>
      <c r="AO165" s="43"/>
      <c r="AP165" s="43"/>
      <c r="AQ165" s="43"/>
      <c r="AR165" s="43"/>
      <c r="AS165" s="43"/>
      <c r="AT165" s="43"/>
      <c r="AU165" s="43"/>
      <c r="AV165" s="43"/>
      <c r="AW165" s="43"/>
      <c r="AX165" s="43"/>
      <c r="AY165" s="43"/>
      <c r="AZ165" s="43"/>
      <c r="BA165" s="43"/>
      <c r="BB165" s="43"/>
      <c r="BC165" s="43"/>
      <c r="BD165" s="43"/>
      <c r="BE165" s="43"/>
      <c r="BF165" s="43"/>
      <c r="BG165" s="43"/>
      <c r="BH165" s="43"/>
      <c r="BI165" s="43"/>
      <c r="BJ165" s="43"/>
      <c r="BK165" s="43"/>
      <c r="BL165" s="43"/>
      <c r="BM165" s="43"/>
      <c r="BN165" s="43"/>
      <c r="BO165" s="43"/>
      <c r="BP165" s="43"/>
      <c r="BQ165" s="43"/>
      <c r="BR165" s="43"/>
      <c r="BS165" s="43"/>
      <c r="BT165" s="43"/>
      <c r="BU165" s="43"/>
      <c r="BV165" s="43"/>
      <c r="BW165" s="43"/>
      <c r="BX165" s="43"/>
      <c r="BY165" s="43"/>
      <c r="BZ165" s="43"/>
      <c r="CA165" s="43"/>
      <c r="CB165" s="43"/>
      <c r="CC165" s="43"/>
      <c r="CD165" s="43"/>
      <c r="CE165" s="43"/>
      <c r="CF165" s="43"/>
      <c r="CG165" s="43"/>
      <c r="CH165" s="43"/>
      <c r="CI165" s="43"/>
      <c r="CJ165" s="43"/>
      <c r="CK165" s="43"/>
      <c r="CL165" s="43"/>
      <c r="CM165" s="43"/>
      <c r="CN165" s="43"/>
      <c r="CO165" s="43"/>
      <c r="CP165" s="43"/>
      <c r="CQ165" s="43"/>
      <c r="CR165" s="43"/>
      <c r="CS165" s="43"/>
      <c r="CT165" s="43"/>
      <c r="CU165" s="43"/>
      <c r="CV165" s="43"/>
      <c r="CW165" s="43"/>
      <c r="CX165" s="43"/>
      <c r="CY165" s="43"/>
      <c r="CZ165" s="43"/>
      <c r="DA165" s="43"/>
      <c r="DB165" s="43"/>
      <c r="DC165" s="43"/>
      <c r="DD165" s="43"/>
      <c r="DE165" s="43"/>
      <c r="DF165" s="43"/>
      <c r="DG165" s="43"/>
      <c r="DH165" s="43"/>
      <c r="DI165" s="43"/>
      <c r="DJ165" s="43"/>
      <c r="DK165" s="43"/>
      <c r="DL165" s="43"/>
      <c r="DM165" s="43"/>
      <c r="DN165" s="43"/>
      <c r="DO165" s="43"/>
      <c r="DP165" s="43"/>
      <c r="DQ165" s="43"/>
      <c r="DR165" s="43"/>
      <c r="DS165" s="43"/>
      <c r="DT165" s="43"/>
      <c r="DU165" s="43"/>
      <c r="DV165" s="43"/>
      <c r="DW165" s="43"/>
      <c r="DX165" s="43"/>
      <c r="DY165" s="43"/>
      <c r="DZ165" s="43"/>
      <c r="EA165" s="43"/>
      <c r="EB165" s="43"/>
      <c r="EC165" s="43"/>
      <c r="ED165" s="43"/>
      <c r="EE165" s="43"/>
      <c r="EF165" s="43"/>
      <c r="EG165" s="43"/>
      <c r="EH165" s="43"/>
      <c r="EI165" s="43"/>
      <c r="EJ165" s="43"/>
      <c r="EK165" s="43"/>
      <c r="EL165" s="43"/>
      <c r="EM165" s="43"/>
      <c r="EN165" s="43"/>
      <c r="EO165" s="43"/>
      <c r="EP165" s="43"/>
      <c r="EQ165" s="43"/>
      <c r="ER165" s="43"/>
      <c r="ES165" s="43"/>
      <c r="ET165" s="43"/>
      <c r="EU165" s="43"/>
      <c r="EV165" s="43"/>
      <c r="EW165" s="43"/>
      <c r="EX165" s="43"/>
      <c r="EY165" s="43"/>
      <c r="EZ165" s="43"/>
      <c r="FA165" s="43"/>
      <c r="FB165" s="43"/>
      <c r="FC165" s="43"/>
      <c r="FD165" s="43"/>
      <c r="FE165" s="43"/>
      <c r="FF165" s="43"/>
      <c r="FG165" s="43"/>
      <c r="FH165" s="43"/>
      <c r="FI165" s="43"/>
      <c r="FJ165" s="43"/>
      <c r="FK165" s="43"/>
      <c r="FL165" s="43"/>
      <c r="FM165" s="43"/>
      <c r="FN165" s="43"/>
      <c r="FO165" s="43"/>
      <c r="FP165" s="43"/>
      <c r="FQ165" s="43"/>
      <c r="FR165" s="43"/>
      <c r="FS165" s="43"/>
      <c r="FT165" s="43"/>
      <c r="FU165" s="43"/>
      <c r="FV165" s="43"/>
      <c r="FW165" s="43"/>
      <c r="FX165" s="43"/>
      <c r="FY165" s="43"/>
      <c r="FZ165" s="43"/>
      <c r="GA165" s="43"/>
      <c r="GB165" s="43"/>
      <c r="GC165" s="43"/>
      <c r="GD165" s="43"/>
      <c r="GE165" s="43"/>
      <c r="GF165" s="43"/>
      <c r="GG165" s="43"/>
      <c r="GH165" s="43"/>
      <c r="GI165" s="43"/>
      <c r="GJ165" s="43"/>
      <c r="GK165" s="43"/>
      <c r="GL165" s="43"/>
      <c r="GM165" s="43"/>
      <c r="GN165" s="43"/>
      <c r="GO165" s="43"/>
      <c r="GP165" s="43"/>
      <c r="GQ165" s="43"/>
      <c r="GR165" s="43"/>
      <c r="GS165" s="43"/>
      <c r="GT165" s="43"/>
      <c r="GU165" s="43"/>
      <c r="GV165" s="43"/>
      <c r="GW165" s="43"/>
      <c r="GX165" s="43"/>
      <c r="GY165" s="43"/>
      <c r="GZ165" s="43"/>
      <c r="HA165" s="43"/>
      <c r="HB165" s="43"/>
      <c r="HC165" s="43"/>
      <c r="HD165" s="43"/>
      <c r="HE165" s="43"/>
      <c r="HF165" s="43"/>
      <c r="HG165" s="43"/>
      <c r="HH165" s="43"/>
      <c r="HI165" s="43"/>
      <c r="HJ165" s="43"/>
      <c r="HK165" s="43"/>
      <c r="HL165" s="43"/>
      <c r="HM165" s="43"/>
      <c r="HN165" s="43"/>
      <c r="HO165" s="43"/>
      <c r="HP165" s="43"/>
      <c r="HQ165" s="43"/>
      <c r="HR165" s="43"/>
      <c r="HS165" s="43"/>
      <c r="HT165" s="43"/>
      <c r="HU165" s="43"/>
      <c r="HV165" s="43"/>
      <c r="HW165" s="43"/>
      <c r="HX165" s="43"/>
      <c r="HY165" s="43"/>
      <c r="HZ165" s="43"/>
      <c r="IA165" s="43"/>
      <c r="IB165" s="43"/>
      <c r="IC165" s="43"/>
      <c r="ID165" s="43"/>
      <c r="IE165" s="43"/>
      <c r="IF165" s="43"/>
      <c r="IG165" s="43"/>
      <c r="IH165" s="43"/>
      <c r="II165" s="43"/>
      <c r="IJ165" s="43"/>
      <c r="IK165" s="43"/>
      <c r="IL165" s="43"/>
      <c r="IM165" s="43"/>
      <c r="IN165" s="43"/>
      <c r="IO165" s="43"/>
      <c r="IP165" s="43"/>
      <c r="IQ165" s="43"/>
      <c r="IR165" s="43"/>
      <c r="IS165" s="43"/>
      <c r="IT165" s="43"/>
      <c r="IU165" s="43"/>
      <c r="IV165" s="43"/>
      <c r="IW165" s="43"/>
    </row>
    <row r="166" customFormat="false" ht="15.75" hidden="false" customHeight="false" outlineLevel="0" collapsed="false">
      <c r="A166" s="44" t="n">
        <v>1</v>
      </c>
      <c r="B166" s="45" t="s">
        <v>124</v>
      </c>
      <c r="C166" s="44" t="n">
        <v>1107</v>
      </c>
      <c r="D166" s="229" t="n">
        <v>1</v>
      </c>
      <c r="E166" s="151" t="n">
        <v>1</v>
      </c>
      <c r="F166" s="151" t="n">
        <v>1</v>
      </c>
      <c r="G166" s="151" t="n">
        <v>1</v>
      </c>
      <c r="H166" s="160" t="n">
        <v>1</v>
      </c>
      <c r="I166" s="150" t="n">
        <v>1</v>
      </c>
      <c r="J166" s="151" t="n">
        <v>1</v>
      </c>
      <c r="K166" s="160" t="n">
        <v>1</v>
      </c>
      <c r="L166" s="150" t="n">
        <v>1</v>
      </c>
      <c r="M166" s="151" t="n">
        <v>1</v>
      </c>
      <c r="N166" s="151" t="n">
        <v>1</v>
      </c>
      <c r="O166" s="160" t="n">
        <v>1</v>
      </c>
      <c r="P166" s="150" t="n">
        <v>1</v>
      </c>
      <c r="Q166" s="151" t="n">
        <v>1</v>
      </c>
      <c r="R166" s="151" t="n">
        <v>1</v>
      </c>
      <c r="S166" s="151" t="n">
        <v>1</v>
      </c>
      <c r="T166" s="151" t="n">
        <v>1</v>
      </c>
      <c r="U166" s="151" t="n">
        <v>1</v>
      </c>
      <c r="V166" s="151" t="n">
        <v>1</v>
      </c>
      <c r="W166" s="151" t="n">
        <v>1</v>
      </c>
      <c r="X166" s="151" t="n">
        <v>1</v>
      </c>
      <c r="Y166" s="151" t="n">
        <v>1</v>
      </c>
      <c r="Z166" s="151" t="n">
        <v>1</v>
      </c>
      <c r="AA166" s="151" t="n">
        <v>1</v>
      </c>
      <c r="AB166" s="151" t="n">
        <v>1</v>
      </c>
      <c r="AC166" s="151" t="n">
        <v>1</v>
      </c>
      <c r="AD166" s="151" t="n">
        <v>1</v>
      </c>
      <c r="AE166" s="151" t="n">
        <v>1</v>
      </c>
      <c r="AF166" s="151" t="n">
        <v>1</v>
      </c>
      <c r="AG166" s="160" t="n">
        <v>1</v>
      </c>
      <c r="AH166" s="215" t="n">
        <v>1</v>
      </c>
    </row>
    <row r="167" customFormat="false" ht="15.75" hidden="false" customHeight="false" outlineLevel="0" collapsed="false">
      <c r="A167" s="44" t="n">
        <f aca="false">+A166+1</f>
        <v>2</v>
      </c>
      <c r="B167" s="45" t="s">
        <v>125</v>
      </c>
      <c r="C167" s="44" t="n">
        <v>1073</v>
      </c>
      <c r="D167" s="229" t="n">
        <v>1</v>
      </c>
      <c r="E167" s="151" t="n">
        <v>1</v>
      </c>
      <c r="F167" s="151" t="n">
        <v>1</v>
      </c>
      <c r="G167" s="151" t="n">
        <v>1</v>
      </c>
      <c r="H167" s="160" t="n">
        <v>1</v>
      </c>
      <c r="I167" s="150" t="n">
        <v>1</v>
      </c>
      <c r="J167" s="151" t="n">
        <v>1</v>
      </c>
      <c r="K167" s="160" t="n">
        <v>1</v>
      </c>
      <c r="L167" s="150" t="n">
        <v>1</v>
      </c>
      <c r="M167" s="151" t="n">
        <v>1</v>
      </c>
      <c r="N167" s="151" t="n">
        <v>1</v>
      </c>
      <c r="O167" s="160" t="n">
        <v>1</v>
      </c>
      <c r="P167" s="150" t="n">
        <v>1</v>
      </c>
      <c r="Q167" s="151" t="n">
        <v>1</v>
      </c>
      <c r="R167" s="151" t="n">
        <v>1</v>
      </c>
      <c r="S167" s="151" t="n">
        <v>1</v>
      </c>
      <c r="T167" s="151" t="n">
        <v>1</v>
      </c>
      <c r="U167" s="151" t="n">
        <v>1</v>
      </c>
      <c r="V167" s="151" t="n">
        <v>1</v>
      </c>
      <c r="W167" s="151" t="n">
        <v>1</v>
      </c>
      <c r="X167" s="151" t="n">
        <v>1</v>
      </c>
      <c r="Y167" s="151" t="n">
        <v>1</v>
      </c>
      <c r="Z167" s="151" t="n">
        <v>1</v>
      </c>
      <c r="AA167" s="151" t="n">
        <v>1</v>
      </c>
      <c r="AB167" s="151" t="n">
        <v>1</v>
      </c>
      <c r="AC167" s="151" t="n">
        <v>1</v>
      </c>
      <c r="AD167" s="151" t="n">
        <v>1</v>
      </c>
      <c r="AE167" s="151" t="n">
        <v>1</v>
      </c>
      <c r="AF167" s="151" t="n">
        <v>1</v>
      </c>
      <c r="AG167" s="160" t="n">
        <v>1</v>
      </c>
      <c r="AH167" s="215" t="n">
        <v>1</v>
      </c>
    </row>
    <row r="168" customFormat="false" ht="15.75" hidden="false" customHeight="false" outlineLevel="0" collapsed="false">
      <c r="A168" s="44" t="n">
        <f aca="false">+A167+1</f>
        <v>3</v>
      </c>
      <c r="B168" s="45" t="s">
        <v>126</v>
      </c>
      <c r="C168" s="44" t="n">
        <v>1087</v>
      </c>
      <c r="D168" s="229" t="n">
        <v>1</v>
      </c>
      <c r="E168" s="151" t="n">
        <v>1</v>
      </c>
      <c r="F168" s="151" t="n">
        <v>1</v>
      </c>
      <c r="G168" s="151" t="n">
        <v>1</v>
      </c>
      <c r="H168" s="160" t="n">
        <v>1</v>
      </c>
      <c r="I168" s="150" t="n">
        <v>1</v>
      </c>
      <c r="J168" s="151" t="n">
        <v>1</v>
      </c>
      <c r="K168" s="160" t="n">
        <v>1</v>
      </c>
      <c r="L168" s="150" t="n">
        <v>1</v>
      </c>
      <c r="M168" s="151" t="n">
        <v>1</v>
      </c>
      <c r="N168" s="151" t="n">
        <v>1</v>
      </c>
      <c r="O168" s="160" t="n">
        <v>1</v>
      </c>
      <c r="P168" s="150" t="n">
        <v>1</v>
      </c>
      <c r="Q168" s="151" t="n">
        <v>1</v>
      </c>
      <c r="R168" s="151" t="n">
        <v>1</v>
      </c>
      <c r="S168" s="151" t="n">
        <v>1</v>
      </c>
      <c r="T168" s="151" t="n">
        <v>1</v>
      </c>
      <c r="U168" s="151" t="n">
        <v>1</v>
      </c>
      <c r="V168" s="151" t="n">
        <v>1</v>
      </c>
      <c r="W168" s="151" t="n">
        <v>1</v>
      </c>
      <c r="X168" s="151" t="n">
        <v>1</v>
      </c>
      <c r="Y168" s="151" t="n">
        <v>1</v>
      </c>
      <c r="Z168" s="151" t="n">
        <v>1</v>
      </c>
      <c r="AA168" s="151" t="n">
        <v>1</v>
      </c>
      <c r="AB168" s="151" t="n">
        <v>1</v>
      </c>
      <c r="AC168" s="151" t="n">
        <v>1</v>
      </c>
      <c r="AD168" s="151" t="n">
        <v>1</v>
      </c>
      <c r="AE168" s="151" t="n">
        <v>1</v>
      </c>
      <c r="AF168" s="151" t="n">
        <v>1</v>
      </c>
      <c r="AG168" s="160" t="n">
        <v>1</v>
      </c>
      <c r="AH168" s="215" t="n">
        <v>1</v>
      </c>
    </row>
    <row r="169" customFormat="false" ht="15.75" hidden="false" customHeight="false" outlineLevel="0" collapsed="false">
      <c r="A169" s="44" t="n">
        <f aca="false">+A168+1</f>
        <v>4</v>
      </c>
      <c r="B169" s="45" t="s">
        <v>127</v>
      </c>
      <c r="C169" s="44" t="n">
        <v>1243</v>
      </c>
      <c r="D169" s="229" t="n">
        <v>1</v>
      </c>
      <c r="E169" s="151" t="n">
        <v>1</v>
      </c>
      <c r="F169" s="151" t="n">
        <v>1</v>
      </c>
      <c r="G169" s="151" t="n">
        <v>1</v>
      </c>
      <c r="H169" s="160" t="n">
        <v>1</v>
      </c>
      <c r="I169" s="150" t="n">
        <v>1</v>
      </c>
      <c r="J169" s="151" t="n">
        <v>1</v>
      </c>
      <c r="K169" s="160" t="n">
        <v>1</v>
      </c>
      <c r="L169" s="150" t="n">
        <v>1</v>
      </c>
      <c r="M169" s="151" t="n">
        <v>1</v>
      </c>
      <c r="N169" s="151" t="n">
        <v>1</v>
      </c>
      <c r="O169" s="160" t="n">
        <v>1</v>
      </c>
      <c r="P169" s="150" t="n">
        <v>1</v>
      </c>
      <c r="Q169" s="151" t="n">
        <v>1</v>
      </c>
      <c r="R169" s="151" t="n">
        <v>1</v>
      </c>
      <c r="S169" s="151" t="n">
        <v>1</v>
      </c>
      <c r="T169" s="151" t="n">
        <v>1</v>
      </c>
      <c r="U169" s="151" t="n">
        <v>1</v>
      </c>
      <c r="V169" s="151" t="n">
        <v>1</v>
      </c>
      <c r="W169" s="151" t="n">
        <v>1</v>
      </c>
      <c r="X169" s="151" t="n">
        <v>1</v>
      </c>
      <c r="Y169" s="151" t="n">
        <v>1</v>
      </c>
      <c r="Z169" s="151" t="n">
        <v>1</v>
      </c>
      <c r="AA169" s="151" t="n">
        <v>1</v>
      </c>
      <c r="AB169" s="151" t="n">
        <v>1</v>
      </c>
      <c r="AC169" s="151" t="n">
        <v>1</v>
      </c>
      <c r="AD169" s="151" t="n">
        <v>1</v>
      </c>
      <c r="AE169" s="151" t="n">
        <v>1</v>
      </c>
      <c r="AF169" s="151" t="n">
        <v>1</v>
      </c>
      <c r="AG169" s="160" t="n">
        <v>1</v>
      </c>
      <c r="AH169" s="215" t="n">
        <v>1</v>
      </c>
    </row>
    <row r="170" customFormat="false" ht="15.75" hidden="false" customHeight="false" outlineLevel="0" collapsed="false">
      <c r="A170" s="44" t="n">
        <f aca="false">+A169+1</f>
        <v>5</v>
      </c>
      <c r="B170" s="45" t="s">
        <v>128</v>
      </c>
      <c r="C170" s="44" t="n">
        <v>1243</v>
      </c>
      <c r="D170" s="229" t="n">
        <v>1</v>
      </c>
      <c r="E170" s="151" t="n">
        <v>1</v>
      </c>
      <c r="F170" s="151" t="n">
        <v>1</v>
      </c>
      <c r="G170" s="151" t="n">
        <v>1</v>
      </c>
      <c r="H170" s="160" t="n">
        <v>1</v>
      </c>
      <c r="I170" s="150" t="n">
        <v>1</v>
      </c>
      <c r="J170" s="151" t="n">
        <v>1</v>
      </c>
      <c r="K170" s="160" t="n">
        <v>1</v>
      </c>
      <c r="L170" s="150" t="n">
        <v>1</v>
      </c>
      <c r="M170" s="151" t="n">
        <v>1</v>
      </c>
      <c r="N170" s="151" t="n">
        <v>1</v>
      </c>
      <c r="O170" s="160" t="n">
        <v>1</v>
      </c>
      <c r="P170" s="150" t="n">
        <v>1</v>
      </c>
      <c r="Q170" s="160" t="n">
        <v>1</v>
      </c>
      <c r="R170" s="160" t="n">
        <v>1</v>
      </c>
      <c r="S170" s="160" t="n">
        <v>1</v>
      </c>
      <c r="T170" s="160" t="n">
        <v>1</v>
      </c>
      <c r="U170" s="160" t="n">
        <v>1</v>
      </c>
      <c r="V170" s="160" t="n">
        <v>1</v>
      </c>
      <c r="W170" s="160" t="n">
        <v>1</v>
      </c>
      <c r="X170" s="160" t="n">
        <v>1</v>
      </c>
      <c r="Y170" s="160" t="n">
        <v>1</v>
      </c>
      <c r="Z170" s="160" t="n">
        <v>1</v>
      </c>
      <c r="AA170" s="160" t="n">
        <v>1</v>
      </c>
      <c r="AB170" s="160" t="n">
        <v>1</v>
      </c>
      <c r="AC170" s="160" t="n">
        <v>1</v>
      </c>
      <c r="AD170" s="160" t="n">
        <v>1</v>
      </c>
      <c r="AE170" s="160" t="n">
        <v>1</v>
      </c>
      <c r="AF170" s="160" t="n">
        <v>1</v>
      </c>
      <c r="AG170" s="160" t="n">
        <v>1</v>
      </c>
      <c r="AH170" s="215" t="n">
        <v>1</v>
      </c>
    </row>
    <row r="171" customFormat="false" ht="15.75" hidden="false" customHeight="false" outlineLevel="0" collapsed="false">
      <c r="A171" s="44" t="n">
        <f aca="false">+A170+1</f>
        <v>6</v>
      </c>
      <c r="B171" s="45" t="s">
        <v>129</v>
      </c>
      <c r="C171" s="44" t="n">
        <v>1247</v>
      </c>
      <c r="D171" s="229" t="n">
        <v>1</v>
      </c>
      <c r="E171" s="151" t="n">
        <v>1</v>
      </c>
      <c r="F171" s="151" t="n">
        <v>1</v>
      </c>
      <c r="G171" s="151" t="n">
        <v>1</v>
      </c>
      <c r="H171" s="160" t="n">
        <v>1</v>
      </c>
      <c r="I171" s="150" t="n">
        <v>1</v>
      </c>
      <c r="J171" s="151" t="n">
        <v>1</v>
      </c>
      <c r="K171" s="160" t="n">
        <v>1</v>
      </c>
      <c r="L171" s="150" t="n">
        <v>1</v>
      </c>
      <c r="M171" s="151" t="n">
        <v>1</v>
      </c>
      <c r="N171" s="151" t="n">
        <v>1</v>
      </c>
      <c r="O171" s="160" t="n">
        <v>1</v>
      </c>
      <c r="P171" s="150" t="n">
        <v>1</v>
      </c>
      <c r="Q171" s="160" t="n">
        <v>1</v>
      </c>
      <c r="R171" s="160" t="n">
        <v>1</v>
      </c>
      <c r="S171" s="160" t="n">
        <v>1</v>
      </c>
      <c r="T171" s="160" t="n">
        <v>1</v>
      </c>
      <c r="U171" s="160" t="n">
        <v>1</v>
      </c>
      <c r="V171" s="160" t="n">
        <v>1</v>
      </c>
      <c r="W171" s="160" t="n">
        <v>1</v>
      </c>
      <c r="X171" s="160" t="n">
        <v>1</v>
      </c>
      <c r="Y171" s="160" t="n">
        <v>1</v>
      </c>
      <c r="Z171" s="160" t="n">
        <v>1</v>
      </c>
      <c r="AA171" s="160" t="n">
        <v>1</v>
      </c>
      <c r="AB171" s="160" t="n">
        <v>1</v>
      </c>
      <c r="AC171" s="160" t="n">
        <v>1</v>
      </c>
      <c r="AD171" s="160" t="n">
        <v>1</v>
      </c>
      <c r="AE171" s="160" t="n">
        <v>1</v>
      </c>
      <c r="AF171" s="160" t="n">
        <v>1</v>
      </c>
      <c r="AG171" s="160" t="n">
        <v>1</v>
      </c>
      <c r="AH171" s="215" t="n">
        <v>1</v>
      </c>
    </row>
    <row r="172" customFormat="false" ht="15.75" hidden="false" customHeight="false" outlineLevel="0" collapsed="false">
      <c r="A172" s="44" t="n">
        <f aca="false">+A171+1</f>
        <v>7</v>
      </c>
      <c r="B172" s="45" t="s">
        <v>130</v>
      </c>
      <c r="C172" s="44" t="n">
        <v>1070</v>
      </c>
      <c r="D172" s="229" t="n">
        <v>1</v>
      </c>
      <c r="E172" s="151" t="n">
        <v>1</v>
      </c>
      <c r="F172" s="151" t="n">
        <v>1</v>
      </c>
      <c r="G172" s="151" t="n">
        <v>1</v>
      </c>
      <c r="H172" s="160" t="n">
        <v>1</v>
      </c>
      <c r="I172" s="150" t="n">
        <v>1</v>
      </c>
      <c r="J172" s="151" t="n">
        <v>1</v>
      </c>
      <c r="K172" s="160" t="n">
        <v>1</v>
      </c>
      <c r="L172" s="150" t="n">
        <v>1</v>
      </c>
      <c r="M172" s="151" t="n">
        <v>1</v>
      </c>
      <c r="N172" s="151" t="n">
        <v>1</v>
      </c>
      <c r="O172" s="160" t="n">
        <v>1</v>
      </c>
      <c r="P172" s="150" t="n">
        <v>1</v>
      </c>
      <c r="Q172" s="160" t="n">
        <v>1</v>
      </c>
      <c r="R172" s="160" t="n">
        <v>1</v>
      </c>
      <c r="S172" s="160" t="n">
        <v>1</v>
      </c>
      <c r="T172" s="160" t="n">
        <v>1</v>
      </c>
      <c r="U172" s="160" t="n">
        <v>1</v>
      </c>
      <c r="V172" s="160" t="n">
        <v>1</v>
      </c>
      <c r="W172" s="160" t="n">
        <v>1</v>
      </c>
      <c r="X172" s="160" t="n">
        <v>1</v>
      </c>
      <c r="Y172" s="160" t="n">
        <v>1</v>
      </c>
      <c r="Z172" s="160" t="n">
        <v>1</v>
      </c>
      <c r="AA172" s="160" t="n">
        <v>1</v>
      </c>
      <c r="AB172" s="160" t="n">
        <v>1</v>
      </c>
      <c r="AC172" s="160" t="n">
        <v>1</v>
      </c>
      <c r="AD172" s="160" t="n">
        <v>1</v>
      </c>
      <c r="AE172" s="160" t="n">
        <v>1</v>
      </c>
      <c r="AF172" s="160" t="n">
        <v>1</v>
      </c>
      <c r="AG172" s="160" t="n">
        <v>1</v>
      </c>
      <c r="AH172" s="215" t="n">
        <v>1</v>
      </c>
    </row>
    <row r="173" customFormat="false" ht="16.5" hidden="false" customHeight="false" outlineLevel="0" collapsed="false">
      <c r="A173" s="96" t="n">
        <f aca="false">+A172+1</f>
        <v>8</v>
      </c>
      <c r="B173" s="97" t="s">
        <v>131</v>
      </c>
      <c r="C173" s="96" t="n">
        <v>1080</v>
      </c>
      <c r="D173" s="232" t="n">
        <v>1</v>
      </c>
      <c r="E173" s="170" t="n">
        <v>1</v>
      </c>
      <c r="F173" s="170" t="n">
        <v>1</v>
      </c>
      <c r="G173" s="170" t="n">
        <v>1</v>
      </c>
      <c r="H173" s="198" t="n">
        <v>1</v>
      </c>
      <c r="I173" s="169" t="n">
        <v>1</v>
      </c>
      <c r="J173" s="170" t="n">
        <v>1</v>
      </c>
      <c r="K173" s="198" t="n">
        <v>1</v>
      </c>
      <c r="L173" s="197" t="n">
        <v>1</v>
      </c>
      <c r="M173" s="198" t="n">
        <v>1</v>
      </c>
      <c r="N173" s="198" t="n">
        <v>1</v>
      </c>
      <c r="O173" s="198" t="n">
        <v>1</v>
      </c>
      <c r="P173" s="169" t="n">
        <v>1</v>
      </c>
      <c r="Q173" s="170" t="n">
        <v>1</v>
      </c>
      <c r="R173" s="170" t="n">
        <v>1</v>
      </c>
      <c r="S173" s="170" t="n">
        <v>1</v>
      </c>
      <c r="T173" s="170" t="n">
        <v>1</v>
      </c>
      <c r="U173" s="170" t="n">
        <v>1</v>
      </c>
      <c r="V173" s="170" t="n">
        <v>1</v>
      </c>
      <c r="W173" s="170" t="n">
        <v>1</v>
      </c>
      <c r="X173" s="170" t="n">
        <v>1</v>
      </c>
      <c r="Y173" s="170" t="n">
        <v>1</v>
      </c>
      <c r="Z173" s="170" t="n">
        <v>1</v>
      </c>
      <c r="AA173" s="170" t="n">
        <v>1</v>
      </c>
      <c r="AB173" s="170" t="n">
        <v>1</v>
      </c>
      <c r="AC173" s="170" t="n">
        <v>1</v>
      </c>
      <c r="AD173" s="170" t="n">
        <v>1</v>
      </c>
      <c r="AE173" s="170" t="n">
        <v>1</v>
      </c>
      <c r="AF173" s="170" t="n">
        <v>1</v>
      </c>
      <c r="AG173" s="198" t="n">
        <v>1</v>
      </c>
      <c r="AH173" s="221" t="n">
        <v>1</v>
      </c>
    </row>
    <row r="174" customFormat="false" ht="15.75" hidden="false" customHeight="false" outlineLevel="0" collapsed="false">
      <c r="A174" s="73"/>
      <c r="B174" s="74" t="s">
        <v>21</v>
      </c>
      <c r="C174" s="75"/>
      <c r="D174" s="76" t="n">
        <f aca="false">(D166*$C166)+(D167*$C167)+(D168*$C168)+(D169*$C169)+(D170*$C170)+(D171*$C171)+(D172*$C172)+(D173*$C173)</f>
        <v>9150</v>
      </c>
      <c r="E174" s="77" t="n">
        <f aca="false">(E166*$C166)+(E167*$C167)+(E168*$C168)+(E169*$C169)+(E170*$C170)+(E171*$C171)+(E172*$C172)+(E173*$C173)</f>
        <v>9150</v>
      </c>
      <c r="F174" s="77" t="n">
        <f aca="false">(F166*$C166)+(F167*$C167)+(F168*$C168)+(F169*$C169)+(F170*$C170)+(F171*$C171)+(F172*$C172)+(F173*$C173)</f>
        <v>9150</v>
      </c>
      <c r="G174" s="77" t="n">
        <f aca="false">(G166*$C166)+(G167*$C167)+(G168*$C168)+(G169*$C169)+(G170*$C170)+(G171*$C171)+(G172*$C172)+(G173*$C173)</f>
        <v>9150</v>
      </c>
      <c r="H174" s="78" t="n">
        <f aca="false">(H166*$C166)+(H167*$C167)+(H168*$C168)+(H169*$C169)+(H170*$C170)+(H171*$C171)+(H172*$C172)+(H173*$C173)</f>
        <v>9150</v>
      </c>
      <c r="I174" s="79" t="n">
        <f aca="false">(I166*$C166)+(I167*$C167)+(I168*$C168)+(I169*$C169)+(I170*$C170)+(I171*$C171)+(I172*$C172)+(I173*$C173)</f>
        <v>9150</v>
      </c>
      <c r="J174" s="77" t="n">
        <f aca="false">(J166*$C166)+(J167*$C167)+(J168*$C168)+(J169*$C169)+(J170*$C170)+(J171*$C171)+(J172*$C172)+(J173*$C173)</f>
        <v>9150</v>
      </c>
      <c r="K174" s="78" t="n">
        <f aca="false">(K166*$C166)+(K167*$C167)+(K168*$C168)+(K169*$C169)+(K170*$C170)+(K171*$C171)+(K172*$C172)+(K173*$C173)</f>
        <v>9150</v>
      </c>
      <c r="L174" s="79" t="n">
        <f aca="false">(L166*$C166)+(L167*$C167)+(L168*$C168)+(L169*$C169)+(L170*$C170)+(L171*$C171)+(L172*$C172)+(L173*$C173)</f>
        <v>9150</v>
      </c>
      <c r="M174" s="77" t="n">
        <f aca="false">(M166*$C166)+(M167*$C167)+(M168*$C168)+(M169*$C169)+(M170*$C170)+(M171*$C171)+(M172*$C172)+(M173*$C173)</f>
        <v>9150</v>
      </c>
      <c r="N174" s="77" t="n">
        <f aca="false">(N166*$C166)+(N167*$C167)+(N168*$C168)+(N169*$C169)+(N170*$C170)+(N171*$C171)+(N172*$C172)+(N173*$C173)</f>
        <v>9150</v>
      </c>
      <c r="O174" s="78" t="n">
        <f aca="false">(O166*$C166)+(O167*$C167)+(O168*$C168)+(O169*$C169)+(O170*$C170)+(O171*$C171)+(O172*$C172)+(O173*$C173)</f>
        <v>9150</v>
      </c>
      <c r="P174" s="79" t="n">
        <f aca="false">(P166*$C166)+(P167*$C167)+(P168*$C168)+(P169*$C169)+(P170*$C170)+(P171*$C171)+(P172*$C172)+(P173*$C173)</f>
        <v>9150</v>
      </c>
      <c r="Q174" s="77" t="n">
        <f aca="false">(Q166*$C166)+(Q167*$C167)+(Q168*$C168)+(Q169*$C169)+(Q170*$C170)+(Q171*$C171)+(Q172*$C172)+(Q173*$C173)</f>
        <v>9150</v>
      </c>
      <c r="R174" s="77" t="n">
        <f aca="false">(R166*$C166)+(R167*$C167)+(R168*$C168)+(R169*$C169)+(R170*$C170)+(R171*$C171)+(R172*$C172)+(R173*$C173)</f>
        <v>9150</v>
      </c>
      <c r="S174" s="77" t="n">
        <f aca="false">(S166*$C166)+(S167*$C167)+(S168*$C168)+(S169*$C169)+(S170*$C170)+(S171*$C171)+(S172*$C172)+(S173*$C173)</f>
        <v>9150</v>
      </c>
      <c r="T174" s="77" t="n">
        <f aca="false">(T166*$C166)+(T167*$C167)+(T168*$C168)+(T169*$C169)+(T170*$C170)+(T171*$C171)+(T172*$C172)+(T173*$C173)</f>
        <v>9150</v>
      </c>
      <c r="U174" s="77" t="n">
        <f aca="false">(U166*$C166)+(U167*$C167)+(U168*$C168)+(U169*$C169)+(U170*$C170)+(U171*$C171)+(U172*$C172)+(U173*$C173)</f>
        <v>9150</v>
      </c>
      <c r="V174" s="77" t="n">
        <f aca="false">(V166*$C166)+(V167*$C167)+(V168*$C168)+(V169*$C169)+(V170*$C170)+(V171*$C171)+(V172*$C172)+(V173*$C173)</f>
        <v>9150</v>
      </c>
      <c r="W174" s="77" t="n">
        <f aca="false">(W166*$C166)+(W167*$C167)+(W168*$C168)+(W169*$C169)+(W170*$C170)+(W171*$C171)+(W172*$C172)+(W173*$C173)</f>
        <v>9150</v>
      </c>
      <c r="X174" s="77" t="n">
        <f aca="false">(X166*$C166)+(X167*$C167)+(X168*$C168)+(X169*$C169)+(X170*$C170)+(X171*$C171)+(X172*$C172)+(X173*$C173)</f>
        <v>9150</v>
      </c>
      <c r="Y174" s="77" t="n">
        <f aca="false">(Y166*$C166)+(Y167*$C167)+(Y168*$C168)+(Y169*$C169)+(Y170*$C170)+(Y171*$C171)+(Y172*$C172)+(Y173*$C173)</f>
        <v>9150</v>
      </c>
      <c r="Z174" s="77" t="n">
        <f aca="false">(Z166*$C166)+(Z167*$C167)+(Z168*$C168)+(Z169*$C169)+(Z170*$C170)+(Z171*$C171)+(Z172*$C172)+(Z173*$C173)</f>
        <v>9150</v>
      </c>
      <c r="AA174" s="77" t="n">
        <f aca="false">(AA166*$C166)+(AA167*$C167)+(AA168*$C168)+(AA169*$C169)+(AA170*$C170)+(AA171*$C171)+(AA172*$C172)+(AA173*$C173)</f>
        <v>9150</v>
      </c>
      <c r="AB174" s="77" t="n">
        <f aca="false">(AB166*$C166)+(AB167*$C167)+(AB168*$C168)+(AB169*$C169)+(AB170*$C170)+(AB171*$C171)+(AB172*$C172)+(AB173*$C173)</f>
        <v>9150</v>
      </c>
      <c r="AC174" s="77" t="n">
        <f aca="false">(AC166*$C166)+(AC167*$C167)+(AC168*$C168)+(AC169*$C169)+(AC170*$C170)+(AC171*$C171)+(AC172*$C172)+(AC173*$C173)</f>
        <v>9150</v>
      </c>
      <c r="AD174" s="77" t="n">
        <f aca="false">(AD166*$C166)+(AD167*$C167)+(AD168*$C168)+(AD169*$C169)+(AD170*$C170)+(AD171*$C171)+(AD172*$C172)+(AD173*$C173)</f>
        <v>9150</v>
      </c>
      <c r="AE174" s="77" t="n">
        <f aca="false">(AE166*$C166)+(AE167*$C167)+(AE168*$C168)+(AE169*$C169)+(AE170*$C170)+(AE171*$C171)+(AE172*$C172)+(AE173*$C173)</f>
        <v>9150</v>
      </c>
      <c r="AF174" s="77" t="n">
        <f aca="false">(AF166*$C166)+(AF167*$C167)+(AF168*$C168)+(AF169*$C169)+(AF170*$C170)+(AF171*$C171)+(AF172*$C172)+(AF173*$C173)</f>
        <v>9150</v>
      </c>
      <c r="AG174" s="78" t="n">
        <f aca="false">(AG166*$C166)+(AG167*$C167)+(AG168*$C168)+(AG169*$C169)+(AG170*$C170)+(AG171*$C171)+(AG172*$C172)+(AG173*$C173)</f>
        <v>9150</v>
      </c>
      <c r="AH174" s="222" t="n">
        <f aca="false">(AH166*$C166)+(AH167*$C167)+(AH168*$C168)+(AH169*$C169)+(AH170*$C170)+(AH171*$C171)+(AH172*$C172)+(AH173*$C173)</f>
        <v>9150</v>
      </c>
    </row>
    <row r="175" customFormat="false" ht="15.75" hidden="false" customHeight="false" outlineLevel="0" collapsed="false">
      <c r="A175" s="80"/>
      <c r="B175" s="81" t="s">
        <v>22</v>
      </c>
      <c r="C175" s="82" t="n">
        <v>0.0725</v>
      </c>
      <c r="D175" s="247" t="n">
        <f aca="false">(IF(D166&lt;100%,0,D166*$C166)+IF(D167&lt;100%,0,D167*$C167)+IF(D168&lt;100%,0,D168*$C168)+IF(D169&lt;100%,0,D169*$C169)+IF(D170&lt;100%,0,D170*$C170)+IF(D171&lt;100%,0,D171*$C171)+IF(D172&lt;100%,0,D172*$C172)+IF(D173&lt;100%,0,D173*$C173))*$C175</f>
        <v>663.375</v>
      </c>
      <c r="E175" s="131" t="n">
        <f aca="false">(IF(E166&lt;100%,0,E166*$C166)+IF(E167&lt;100%,0,E167*$C167)+IF(E168&lt;100%,0,E168*$C168)+IF(E169&lt;100%,0,E169*$C169)+IF(E170&lt;100%,0,E170*$C170)+IF(E171&lt;100%,0,E171*$C171)+IF(E172&lt;100%,0,E172*$C172)+IF(E173&lt;100%,0,E173*$C173))*$C175</f>
        <v>663.375</v>
      </c>
      <c r="F175" s="131" t="n">
        <f aca="false">(IF(F166&lt;100%,0,F166*$C166)+IF(F167&lt;100%,0,F167*$C167)+IF(F168&lt;100%,0,F168*$C168)+IF(F169&lt;100%,0,F169*$C169)+IF(F170&lt;100%,0,F170*$C170)+IF(F171&lt;100%,0,F171*$C171)+IF(F172&lt;100%,0,F172*$C172)+IF(F173&lt;100%,0,F173*$C173))*$C175</f>
        <v>663.375</v>
      </c>
      <c r="G175" s="131" t="n">
        <f aca="false">(IF(G166&lt;100%,0,G166*$C166)+IF(G167&lt;100%,0,G167*$C167)+IF(G168&lt;100%,0,G168*$C168)+IF(G169&lt;100%,0,G169*$C169)+IF(G170&lt;100%,0,G170*$C170)+IF(G171&lt;100%,0,G171*$C171)+IF(G172&lt;100%,0,G172*$C172)+IF(G173&lt;100%,0,G173*$C173))*$C175</f>
        <v>663.375</v>
      </c>
      <c r="H175" s="131" t="n">
        <f aca="false">(IF(H166&lt;100%,0,H166*$C166)+IF(H167&lt;100%,0,H167*$C167)+IF(H168&lt;100%,0,H168*$C168)+IF(H169&lt;100%,0,H169*$C169)+IF(H170&lt;100%,0,H170*$C170)+IF(H171&lt;100%,0,H171*$C171)+IF(H172&lt;100%,0,H172*$C172)+IF(H173&lt;100%,0,H173*$C173))*$C175</f>
        <v>663.375</v>
      </c>
      <c r="I175" s="131" t="n">
        <f aca="false">(IF(I166&lt;100%,0,I166*$C166)+IF(I167&lt;100%,0,I167*$C167)+IF(I168&lt;100%,0,I168*$C168)+IF(I169&lt;100%,0,I169*$C169)+IF(I170&lt;100%,0,I170*$C170)+IF(I171&lt;100%,0,I171*$C171)+IF(I172&lt;100%,0,I172*$C172)+IF(I173&lt;100%,0,I173*$C173))*$C175</f>
        <v>663.375</v>
      </c>
      <c r="J175" s="131" t="n">
        <f aca="false">(IF(J166&lt;100%,0,J166*$C166)+IF(J167&lt;100%,0,J167*$C167)+IF(J168&lt;100%,0,J168*$C168)+IF(J169&lt;100%,0,J169*$C169)+IF(J170&lt;100%,0,J170*$C170)+IF(J171&lt;100%,0,J171*$C171)+IF(J172&lt;100%,0,J172*$C172)+IF(J173&lt;100%,0,J173*$C173))*$C175</f>
        <v>663.375</v>
      </c>
      <c r="K175" s="131" t="n">
        <f aca="false">(IF(K166&lt;100%,0,K166*$C166)+IF(K167&lt;100%,0,K167*$C167)+IF(K168&lt;100%,0,K168*$C168)+IF(K169&lt;100%,0,K169*$C169)+IF(K170&lt;100%,0,K170*$C170)+IF(K171&lt;100%,0,K171*$C171)+IF(K172&lt;100%,0,K172*$C172)+IF(K173&lt;100%,0,K173*$C173))*$C175</f>
        <v>663.375</v>
      </c>
      <c r="L175" s="131" t="n">
        <f aca="false">(IF(L166&lt;100%,0,L166*$C166)+IF(L167&lt;100%,0,L167*$C167)+IF(L168&lt;100%,0,L168*$C168)+IF(L169&lt;100%,0,L169*$C169)+IF(L170&lt;100%,0,L170*$C170)+IF(L171&lt;100%,0,L171*$C171)+IF(L172&lt;100%,0,L172*$C172)+IF(L173&lt;100%,0,L173*$C173))*$C175</f>
        <v>663.375</v>
      </c>
      <c r="M175" s="78" t="n">
        <f aca="false">(IF(M166&lt;100%,0,M166*$C166)+IF(M167&lt;100%,0,M167*$C167)+IF(M168&lt;100%,0,M168*$C168)+IF(M169&lt;100%,0,M169*$C169)+IF(M170&lt;100%,0,M170*$C170)+IF(M171&lt;100%,0,M171*$C171)+IF(M172&lt;100%,0,M172*$C172)+IF(M173&lt;100%,0,M173*$C173))*$C175</f>
        <v>663.375</v>
      </c>
      <c r="N175" s="78" t="n">
        <f aca="false">(IF(N166&lt;100%,0,N166*$C166)+IF(N167&lt;100%,0,N167*$C167)+IF(N168&lt;100%,0,N168*$C168)+IF(N169&lt;100%,0,N169*$C169)+IF(N170&lt;100%,0,N170*$C170)+IF(N171&lt;100%,0,N171*$C171)+IF(N172&lt;100%,0,N172*$C172)+IF(N173&lt;100%,0,N173*$C173))*$C175</f>
        <v>663.375</v>
      </c>
      <c r="O175" s="78" t="n">
        <f aca="false">(IF(O166&lt;100%,0,O166*$C166)+IF(O167&lt;100%,0,O167*$C167)+IF(O168&lt;100%,0,O168*$C168)+IF(O169&lt;100%,0,O169*$C169)+IF(O170&lt;100%,0,O170*$C170)+IF(O171&lt;100%,0,O171*$C171)+IF(O172&lt;100%,0,O172*$C172)+IF(O173&lt;100%,0,O173*$C173))*$C175</f>
        <v>663.375</v>
      </c>
      <c r="P175" s="131" t="n">
        <f aca="false">(IF(P166&lt;100%,0,P166*$C166)+IF(P167&lt;100%,0,P167*$C167)+IF(P168&lt;100%,0,P168*$C168)+IF(P169&lt;100%,0,P169*$C169)+IF(P170&lt;100%,0,P170*$C170)+IF(P171&lt;100%,0,P171*$C171)+IF(P172&lt;100%,0,P172*$C172)+IF(P173&lt;100%,0,P173*$C173))*$C175</f>
        <v>663.375</v>
      </c>
      <c r="Q175" s="78" t="n">
        <f aca="false">(IF(Q166&lt;100%,0,Q166*$C166)+IF(Q167&lt;100%,0,Q167*$C167)+IF(Q168&lt;100%,0,Q168*$C168)+IF(Q169&lt;100%,0,Q169*$C169)+IF(Q170&lt;100%,0,Q170*$C170)+IF(Q171&lt;100%,0,Q171*$C171)+IF(Q172&lt;100%,0,Q172*$C172)+IF(Q173&lt;100%,0,Q173*$C173))*$C175</f>
        <v>663.375</v>
      </c>
      <c r="R175" s="78" t="n">
        <f aca="false">(IF(R166&lt;100%,0,R166*$C166)+IF(R167&lt;100%,0,R167*$C167)+IF(R168&lt;100%,0,R168*$C168)+IF(R169&lt;100%,0,R169*$C169)+IF(R170&lt;100%,0,R170*$C170)+IF(R171&lt;100%,0,R171*$C171)+IF(R172&lt;100%,0,R172*$C172)+IF(R173&lt;100%,0,R173*$C173))*$C175</f>
        <v>663.375</v>
      </c>
      <c r="S175" s="78" t="n">
        <f aca="false">(IF(S166&lt;100%,0,S166*$C166)+IF(S167&lt;100%,0,S167*$C167)+IF(S168&lt;100%,0,S168*$C168)+IF(S169&lt;100%,0,S169*$C169)+IF(S170&lt;100%,0,S170*$C170)+IF(S171&lt;100%,0,S171*$C171)+IF(S172&lt;100%,0,S172*$C172)+IF(S173&lt;100%,0,S173*$C173))*$C175</f>
        <v>663.375</v>
      </c>
      <c r="T175" s="78" t="n">
        <f aca="false">(IF(T166&lt;100%,0,T166*$C166)+IF(T167&lt;100%,0,T167*$C167)+IF(T168&lt;100%,0,T168*$C168)+IF(T169&lt;100%,0,T169*$C169)+IF(T170&lt;100%,0,T170*$C170)+IF(T171&lt;100%,0,T171*$C171)+IF(T172&lt;100%,0,T172*$C172)+IF(T173&lt;100%,0,T173*$C173))*$C175</f>
        <v>663.375</v>
      </c>
      <c r="U175" s="78" t="n">
        <f aca="false">(IF(U166&lt;100%,0,U166*$C166)+IF(U167&lt;100%,0,U167*$C167)+IF(U168&lt;100%,0,U168*$C168)+IF(U169&lt;100%,0,U169*$C169)+IF(U170&lt;100%,0,U170*$C170)+IF(U171&lt;100%,0,U171*$C171)+IF(U172&lt;100%,0,U172*$C172)+IF(U173&lt;100%,0,U173*$C173))*$C175</f>
        <v>663.375</v>
      </c>
      <c r="V175" s="78" t="n">
        <f aca="false">(IF(V166&lt;100%,0,V166*$C166)+IF(V167&lt;100%,0,V167*$C167)+IF(V168&lt;100%,0,V168*$C168)+IF(V169&lt;100%,0,V169*$C169)+IF(V170&lt;100%,0,V170*$C170)+IF(V171&lt;100%,0,V171*$C171)+IF(V172&lt;100%,0,V172*$C172)+IF(V173&lt;100%,0,V173*$C173))*$C175</f>
        <v>663.375</v>
      </c>
      <c r="W175" s="78" t="n">
        <f aca="false">(IF(W166&lt;100%,0,W166*$C166)+IF(W167&lt;100%,0,W167*$C167)+IF(W168&lt;100%,0,W168*$C168)+IF(W169&lt;100%,0,W169*$C169)+IF(W170&lt;100%,0,W170*$C170)+IF(W171&lt;100%,0,W171*$C171)+IF(W172&lt;100%,0,W172*$C172)+IF(W173&lt;100%,0,W173*$C173))*$C175</f>
        <v>663.375</v>
      </c>
      <c r="X175" s="78" t="n">
        <f aca="false">(IF(X166&lt;100%,0,X166*$C166)+IF(X167&lt;100%,0,X167*$C167)+IF(X168&lt;100%,0,X168*$C168)+IF(X169&lt;100%,0,X169*$C169)+IF(X170&lt;100%,0,X170*$C170)+IF(X171&lt;100%,0,X171*$C171)+IF(X172&lt;100%,0,X172*$C172)+IF(X173&lt;100%,0,X173*$C173))*$C175</f>
        <v>663.375</v>
      </c>
      <c r="Y175" s="78" t="n">
        <f aca="false">(IF(Y166&lt;100%,0,Y166*$C166)+IF(Y167&lt;100%,0,Y167*$C167)+IF(Y168&lt;100%,0,Y168*$C168)+IF(Y169&lt;100%,0,Y169*$C169)+IF(Y170&lt;100%,0,Y170*$C170)+IF(Y171&lt;100%,0,Y171*$C171)+IF(Y172&lt;100%,0,Y172*$C172)+IF(Y173&lt;100%,0,Y173*$C173))*$C175</f>
        <v>663.375</v>
      </c>
      <c r="Z175" s="78" t="n">
        <f aca="false">(IF(Z166&lt;100%,0,Z166*$C166)+IF(Z167&lt;100%,0,Z167*$C167)+IF(Z168&lt;100%,0,Z168*$C168)+IF(Z169&lt;100%,0,Z169*$C169)+IF(Z170&lt;100%,0,Z170*$C170)+IF(Z171&lt;100%,0,Z171*$C171)+IF(Z172&lt;100%,0,Z172*$C172)+IF(Z173&lt;100%,0,Z173*$C173))*$C175</f>
        <v>663.375</v>
      </c>
      <c r="AA175" s="78" t="n">
        <f aca="false">(IF(AA166&lt;100%,0,AA166*$C166)+IF(AA167&lt;100%,0,AA167*$C167)+IF(AA168&lt;100%,0,AA168*$C168)+IF(AA169&lt;100%,0,AA169*$C169)+IF(AA170&lt;100%,0,AA170*$C170)+IF(AA171&lt;100%,0,AA171*$C171)+IF(AA172&lt;100%,0,AA172*$C172)+IF(AA173&lt;100%,0,AA173*$C173))*$C175</f>
        <v>663.375</v>
      </c>
      <c r="AB175" s="78" t="n">
        <f aca="false">(IF(AB166&lt;100%,0,AB166*$C166)+IF(AB167&lt;100%,0,AB167*$C167)+IF(AB168&lt;100%,0,AB168*$C168)+IF(AB169&lt;100%,0,AB169*$C169)+IF(AB170&lt;100%,0,AB170*$C170)+IF(AB171&lt;100%,0,AB171*$C171)+IF(AB172&lt;100%,0,AB172*$C172)+IF(AB173&lt;100%,0,AB173*$C173))*$C175</f>
        <v>663.375</v>
      </c>
      <c r="AC175" s="78" t="n">
        <f aca="false">(IF(AC166&lt;100%,0,AC166*$C166)+IF(AC167&lt;100%,0,AC167*$C167)+IF(AC168&lt;100%,0,AC168*$C168)+IF(AC169&lt;100%,0,AC169*$C169)+IF(AC170&lt;100%,0,AC170*$C170)+IF(AC171&lt;100%,0,AC171*$C171)+IF(AC172&lt;100%,0,AC172*$C172)+IF(AC173&lt;100%,0,AC173*$C173))*$C175</f>
        <v>663.375</v>
      </c>
      <c r="AD175" s="78" t="n">
        <f aca="false">(IF(AD166&lt;100%,0,AD166*$C166)+IF(AD167&lt;100%,0,AD167*$C167)+IF(AD168&lt;100%,0,AD168*$C168)+IF(AD169&lt;100%,0,AD169*$C169)+IF(AD170&lt;100%,0,AD170*$C170)+IF(AD171&lt;100%,0,AD171*$C171)+IF(AD172&lt;100%,0,AD172*$C172)+IF(AD173&lt;100%,0,AD173*$C173))*$C175</f>
        <v>663.375</v>
      </c>
      <c r="AE175" s="78" t="n">
        <f aca="false">(IF(AE166&lt;100%,0,AE166*$C166)+IF(AE167&lt;100%,0,AE167*$C167)+IF(AE168&lt;100%,0,AE168*$C168)+IF(AE169&lt;100%,0,AE169*$C169)+IF(AE170&lt;100%,0,AE170*$C170)+IF(AE171&lt;100%,0,AE171*$C171)+IF(AE172&lt;100%,0,AE172*$C172)+IF(AE173&lt;100%,0,AE173*$C173))*$C175</f>
        <v>663.375</v>
      </c>
      <c r="AF175" s="78" t="n">
        <f aca="false">(IF(AF166&lt;100%,0,AF166*$C166)+IF(AF167&lt;100%,0,AF167*$C167)+IF(AF168&lt;100%,0,AF168*$C168)+IF(AF169&lt;100%,0,AF169*$C169)+IF(AF170&lt;100%,0,AF170*$C170)+IF(AF171&lt;100%,0,AF171*$C171)+IF(AF172&lt;100%,0,AF172*$C172)+IF(AF173&lt;100%,0,AF173*$C173))*$C175</f>
        <v>663.375</v>
      </c>
      <c r="AG175" s="78" t="n">
        <f aca="false">(IF(AG166&lt;100%,0,AG166*$C166)+IF(AG167&lt;100%,0,AG167*$C167)+IF(AG168&lt;100%,0,AG168*$C168)+IF(AG169&lt;100%,0,AG169*$C169)+IF(AG170&lt;100%,0,AG170*$C170)+IF(AG171&lt;100%,0,AG171*$C171)+IF(AG172&lt;100%,0,AG172*$C172)+IF(AG173&lt;100%,0,AG173*$C173))*$C175</f>
        <v>663.375</v>
      </c>
      <c r="AH175" s="222" t="n">
        <f aca="false">(IF(AH166&lt;100%,0,AH166*$C166)+IF(AH167&lt;100%,0,AH167*$C167)+IF(AH168&lt;100%,0,AH168*$C168)+IF(AH169&lt;100%,0,AH169*$C169)+IF(AH170&lt;100%,0,AH170*$C170)+IF(AH171&lt;100%,0,AH171*$C171)+IF(AH172&lt;100%,0,AH172*$C172)+IF(AH173&lt;100%,0,AH173*$C173))*$C175</f>
        <v>663.375</v>
      </c>
    </row>
    <row r="176" customFormat="false" ht="15.75" hidden="false" customHeight="false" outlineLevel="0" collapsed="false">
      <c r="A176" s="80"/>
      <c r="B176" s="85" t="s">
        <v>23</v>
      </c>
      <c r="C176" s="86"/>
      <c r="D176" s="87" t="n">
        <f aca="false">D174-D175</f>
        <v>8486.625</v>
      </c>
      <c r="E176" s="88" t="n">
        <f aca="false">E174-E175</f>
        <v>8486.625</v>
      </c>
      <c r="F176" s="88" t="n">
        <f aca="false">F174-F175</f>
        <v>8486.625</v>
      </c>
      <c r="G176" s="88" t="n">
        <f aca="false">G174-G175</f>
        <v>8486.625</v>
      </c>
      <c r="H176" s="89" t="n">
        <f aca="false">H174-H175</f>
        <v>8486.625</v>
      </c>
      <c r="I176" s="90" t="n">
        <f aca="false">I174-I175</f>
        <v>8486.625</v>
      </c>
      <c r="J176" s="88" t="n">
        <f aca="false">J174-J175</f>
        <v>8486.625</v>
      </c>
      <c r="K176" s="89" t="n">
        <f aca="false">K174-K175</f>
        <v>8486.625</v>
      </c>
      <c r="L176" s="90" t="n">
        <f aca="false">L174-L175</f>
        <v>8486.625</v>
      </c>
      <c r="M176" s="88" t="n">
        <f aca="false">M174-M175</f>
        <v>8486.625</v>
      </c>
      <c r="N176" s="88" t="n">
        <f aca="false">N174-N175</f>
        <v>8486.625</v>
      </c>
      <c r="O176" s="89" t="n">
        <f aca="false">O174-O175</f>
        <v>8486.625</v>
      </c>
      <c r="P176" s="90" t="n">
        <f aca="false">P174-P175</f>
        <v>8486.625</v>
      </c>
      <c r="Q176" s="88" t="n">
        <f aca="false">Q174-Q175</f>
        <v>8486.625</v>
      </c>
      <c r="R176" s="88" t="n">
        <f aca="false">R174-R175</f>
        <v>8486.625</v>
      </c>
      <c r="S176" s="88" t="n">
        <f aca="false">S174-S175</f>
        <v>8486.625</v>
      </c>
      <c r="T176" s="88" t="n">
        <f aca="false">T174-T175</f>
        <v>8486.625</v>
      </c>
      <c r="U176" s="88" t="n">
        <f aca="false">U174-U175</f>
        <v>8486.625</v>
      </c>
      <c r="V176" s="88" t="n">
        <f aca="false">V174-V175</f>
        <v>8486.625</v>
      </c>
      <c r="W176" s="88" t="n">
        <f aca="false">W174-W175</f>
        <v>8486.625</v>
      </c>
      <c r="X176" s="88" t="n">
        <f aca="false">X174-X175</f>
        <v>8486.625</v>
      </c>
      <c r="Y176" s="88" t="n">
        <f aca="false">Y174-Y175</f>
        <v>8486.625</v>
      </c>
      <c r="Z176" s="88" t="n">
        <f aca="false">Z174-Z175</f>
        <v>8486.625</v>
      </c>
      <c r="AA176" s="88" t="n">
        <f aca="false">AA174-AA175</f>
        <v>8486.625</v>
      </c>
      <c r="AB176" s="88" t="n">
        <f aca="false">AB174-AB175</f>
        <v>8486.625</v>
      </c>
      <c r="AC176" s="88" t="n">
        <f aca="false">AC174-AC175</f>
        <v>8486.625</v>
      </c>
      <c r="AD176" s="88" t="n">
        <f aca="false">AD174-AD175</f>
        <v>8486.625</v>
      </c>
      <c r="AE176" s="88" t="n">
        <f aca="false">AE174-AE175</f>
        <v>8486.625</v>
      </c>
      <c r="AF176" s="88" t="n">
        <f aca="false">AF174-AF175</f>
        <v>8486.625</v>
      </c>
      <c r="AG176" s="89" t="n">
        <f aca="false">AG174-AG175</f>
        <v>8486.625</v>
      </c>
      <c r="AH176" s="223" t="n">
        <f aca="false">AH174-AH175</f>
        <v>8486.625</v>
      </c>
    </row>
    <row r="177" customFormat="false" ht="15.75" hidden="false" customHeight="false" outlineLevel="0" collapsed="false">
      <c r="A177" s="37"/>
      <c r="B177" s="91" t="s">
        <v>24</v>
      </c>
      <c r="C177" s="92" t="n">
        <f aca="false">SUM(C166:C173)</f>
        <v>9150</v>
      </c>
      <c r="D177" s="39"/>
      <c r="E177" s="40"/>
      <c r="F177" s="40"/>
      <c r="G177" s="40"/>
      <c r="H177" s="41"/>
      <c r="I177" s="42"/>
      <c r="J177" s="40"/>
      <c r="K177" s="41"/>
      <c r="L177" s="42"/>
      <c r="M177" s="40"/>
      <c r="N177" s="40"/>
      <c r="O177" s="41"/>
      <c r="P177" s="42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1"/>
      <c r="AH177" s="213"/>
    </row>
    <row r="178" customFormat="false" ht="15.75" hidden="false" customHeight="false" outlineLevel="0" collapsed="false">
      <c r="A178" s="37"/>
      <c r="B178" s="93"/>
      <c r="C178" s="37" t="n">
        <f aca="false">SUM(D176:AH176)/31</f>
        <v>8486.625</v>
      </c>
      <c r="D178" s="39"/>
      <c r="E178" s="40"/>
      <c r="F178" s="40"/>
      <c r="G178" s="40"/>
      <c r="H178" s="41"/>
      <c r="I178" s="42"/>
      <c r="J178" s="40"/>
      <c r="K178" s="41"/>
      <c r="L178" s="42"/>
      <c r="M178" s="40"/>
      <c r="N178" s="40"/>
      <c r="O178" s="41"/>
      <c r="P178" s="42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1"/>
      <c r="AH178" s="213"/>
    </row>
  </sheetData>
  <printOptions headings="false" gridLines="true" gridLinesSet="true" horizontalCentered="false" verticalCentered="false"/>
  <pageMargins left="0.5" right="0.5" top="0.75" bottom="0.75" header="0.5" footer="0.5"/>
  <pageSetup paperSize="1" scale="100" fitToWidth="1" fitToHeight="3" pageOrder="downThenOver" orientation="landscape" blackAndWhite="false" draft="false" cellComments="none" horizontalDpi="300" verticalDpi="300" copies="1"/>
  <headerFooter differentFirst="false" differentOddEven="false">
    <oddHeader>&amp;L&amp;"Times New Roman,Bold"&amp;18Four Month Daily Forecast - 4/18/00&amp;RHighly Confidential</oddHeader>
    <oddFooter>&amp;L&amp;F&amp;C&amp;P&amp;R&amp;D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178"/>
  <sheetViews>
    <sheetView showFormulas="false" showGridLines="true" showRowColHeaders="true" showZeros="true" rightToLeft="false" tabSelected="false" showOutlineSymbols="false" defaultGridColor="false" view="normal" topLeftCell="A1" colorId="12" zoomScale="70" zoomScaleNormal="70" zoomScalePageLayoutView="100" workbookViewId="0">
      <pane xSplit="3" ySplit="2" topLeftCell="D47" activePane="bottomRight" state="frozen"/>
      <selection pane="topLeft" activeCell="A1" activeCellId="0" sqref="A1"/>
      <selection pane="topRight" activeCell="D1" activeCellId="0" sqref="D1"/>
      <selection pane="bottomLeft" activeCell="A47" activeCellId="0" sqref="A47"/>
      <selection pane="bottomRight" activeCell="AC66" activeCellId="0" sqref="AC66"/>
    </sheetView>
  </sheetViews>
  <sheetFormatPr defaultColWidth="9.7421875" defaultRowHeight="15.75" customHeight="true" zeroHeight="false" outlineLevelRow="0" outlineLevelCol="0"/>
  <cols>
    <col collapsed="false" customWidth="true" hidden="false" outlineLevel="0" max="1" min="1" style="11" width="3.62"/>
    <col collapsed="false" customWidth="true" hidden="false" outlineLevel="0" max="2" min="2" style="11" width="20.12"/>
    <col collapsed="false" customWidth="true" hidden="false" outlineLevel="0" max="3" min="3" style="11" width="6.74"/>
    <col collapsed="false" customWidth="true" hidden="false" outlineLevel="0" max="31" min="4" style="11" width="6.37"/>
    <col collapsed="false" customWidth="false" hidden="false" outlineLevel="0" max="257" min="32" style="11" width="9.74"/>
  </cols>
  <sheetData>
    <row r="1" customFormat="false" ht="31.5" hidden="false" customHeight="true" outlineLevel="0" collapsed="false">
      <c r="A1" s="12"/>
      <c r="B1" s="13" t="n">
        <v>37288</v>
      </c>
      <c r="C1" s="14"/>
      <c r="D1" s="15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7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DF1" s="18"/>
      <c r="DG1" s="18"/>
      <c r="DH1" s="18"/>
      <c r="DI1" s="18"/>
      <c r="DJ1" s="18"/>
      <c r="DK1" s="18"/>
      <c r="DL1" s="18"/>
      <c r="DM1" s="18"/>
      <c r="DN1" s="18"/>
      <c r="DO1" s="18"/>
      <c r="DP1" s="18"/>
      <c r="DQ1" s="18"/>
      <c r="DR1" s="18"/>
      <c r="DS1" s="18"/>
      <c r="DT1" s="18"/>
      <c r="DU1" s="18"/>
      <c r="DV1" s="18"/>
      <c r="DW1" s="18"/>
      <c r="DX1" s="18"/>
      <c r="DY1" s="18"/>
      <c r="DZ1" s="18"/>
      <c r="EA1" s="18"/>
      <c r="EB1" s="18"/>
      <c r="EC1" s="18"/>
      <c r="ED1" s="18"/>
      <c r="EE1" s="18"/>
      <c r="EF1" s="18"/>
      <c r="EG1" s="18"/>
      <c r="EH1" s="18"/>
      <c r="EI1" s="18"/>
      <c r="EJ1" s="18"/>
      <c r="EK1" s="18"/>
      <c r="EL1" s="18"/>
      <c r="EM1" s="18"/>
      <c r="EN1" s="18"/>
      <c r="EO1" s="18"/>
      <c r="EP1" s="18"/>
      <c r="EQ1" s="18"/>
      <c r="ER1" s="18"/>
      <c r="ES1" s="18"/>
      <c r="ET1" s="18"/>
      <c r="EU1" s="18"/>
      <c r="EV1" s="18"/>
      <c r="EW1" s="18"/>
      <c r="EX1" s="18"/>
      <c r="EY1" s="18"/>
      <c r="EZ1" s="18"/>
      <c r="FA1" s="18"/>
      <c r="FB1" s="18"/>
      <c r="FC1" s="18"/>
      <c r="FD1" s="18"/>
      <c r="FE1" s="18"/>
      <c r="FF1" s="18"/>
      <c r="FG1" s="18"/>
      <c r="FH1" s="18"/>
      <c r="FI1" s="18"/>
      <c r="FJ1" s="18"/>
      <c r="FK1" s="18"/>
      <c r="FL1" s="18"/>
      <c r="FM1" s="18"/>
      <c r="FN1" s="18"/>
      <c r="FO1" s="18"/>
      <c r="FP1" s="18"/>
      <c r="FQ1" s="18"/>
      <c r="FR1" s="18"/>
      <c r="FS1" s="18"/>
      <c r="FT1" s="18"/>
      <c r="FU1" s="18"/>
      <c r="FV1" s="18"/>
      <c r="FW1" s="18"/>
      <c r="FX1" s="18"/>
      <c r="FY1" s="18"/>
      <c r="FZ1" s="18"/>
      <c r="GA1" s="18"/>
      <c r="GB1" s="18"/>
      <c r="GC1" s="18"/>
      <c r="GD1" s="18"/>
      <c r="GE1" s="18"/>
      <c r="GF1" s="18"/>
      <c r="GG1" s="18"/>
      <c r="GH1" s="18"/>
      <c r="GI1" s="18"/>
      <c r="GJ1" s="18"/>
      <c r="GK1" s="18"/>
      <c r="GL1" s="18"/>
      <c r="GM1" s="18"/>
      <c r="GN1" s="18"/>
      <c r="GO1" s="18"/>
      <c r="GP1" s="18"/>
      <c r="GQ1" s="18"/>
      <c r="GR1" s="18"/>
      <c r="GS1" s="18"/>
      <c r="GT1" s="18"/>
      <c r="GU1" s="18"/>
      <c r="GV1" s="18"/>
      <c r="GW1" s="18"/>
      <c r="GX1" s="18"/>
      <c r="GY1" s="18"/>
      <c r="GZ1" s="18"/>
      <c r="HA1" s="18"/>
      <c r="HB1" s="18"/>
      <c r="HC1" s="18"/>
      <c r="HD1" s="18"/>
      <c r="HE1" s="18"/>
      <c r="HF1" s="18"/>
      <c r="HG1" s="18"/>
      <c r="HH1" s="18"/>
      <c r="HI1" s="18"/>
      <c r="HJ1" s="18"/>
      <c r="HK1" s="18"/>
      <c r="HL1" s="18"/>
      <c r="HM1" s="18"/>
      <c r="HN1" s="18"/>
      <c r="HO1" s="18"/>
      <c r="HP1" s="18"/>
      <c r="HQ1" s="18"/>
      <c r="HR1" s="18"/>
      <c r="HS1" s="18"/>
      <c r="HT1" s="18"/>
      <c r="HU1" s="18"/>
      <c r="HV1" s="18"/>
      <c r="HW1" s="18"/>
      <c r="HX1" s="18"/>
      <c r="HY1" s="18"/>
      <c r="HZ1" s="18"/>
      <c r="IA1" s="18"/>
      <c r="IB1" s="18"/>
      <c r="IC1" s="18"/>
      <c r="ID1" s="18"/>
      <c r="IE1" s="18"/>
      <c r="IF1" s="18"/>
      <c r="IG1" s="18"/>
      <c r="IH1" s="18"/>
      <c r="II1" s="18"/>
      <c r="IJ1" s="18"/>
      <c r="IK1" s="18"/>
      <c r="IL1" s="18"/>
      <c r="IM1" s="18"/>
      <c r="IN1" s="18"/>
      <c r="IO1" s="18"/>
      <c r="IP1" s="18"/>
      <c r="IQ1" s="18"/>
      <c r="IR1" s="18"/>
      <c r="IS1" s="18"/>
      <c r="IT1" s="18"/>
      <c r="IU1" s="18"/>
      <c r="IV1" s="18"/>
      <c r="IW1" s="18"/>
    </row>
    <row r="2" customFormat="false" ht="27" hidden="false" customHeight="false" outlineLevel="0" collapsed="false">
      <c r="A2" s="19"/>
      <c r="B2" s="20" t="s">
        <v>9</v>
      </c>
      <c r="C2" s="21" t="s">
        <v>10</v>
      </c>
      <c r="D2" s="22" t="n">
        <v>1</v>
      </c>
      <c r="E2" s="26" t="n">
        <f aca="false">D2+1</f>
        <v>2</v>
      </c>
      <c r="F2" s="26" t="n">
        <f aca="false">E2+1</f>
        <v>3</v>
      </c>
      <c r="G2" s="26" t="n">
        <f aca="false">F2+1</f>
        <v>4</v>
      </c>
      <c r="H2" s="26" t="n">
        <f aca="false">G2+1</f>
        <v>5</v>
      </c>
      <c r="I2" s="26" t="n">
        <f aca="false">H2+1</f>
        <v>6</v>
      </c>
      <c r="J2" s="26" t="n">
        <f aca="false">I2+1</f>
        <v>7</v>
      </c>
      <c r="K2" s="26" t="n">
        <f aca="false">J2+1</f>
        <v>8</v>
      </c>
      <c r="L2" s="26" t="n">
        <f aca="false">K2+1</f>
        <v>9</v>
      </c>
      <c r="M2" s="26" t="n">
        <f aca="false">L2+1</f>
        <v>10</v>
      </c>
      <c r="N2" s="26" t="n">
        <f aca="false">M2+1</f>
        <v>11</v>
      </c>
      <c r="O2" s="26" t="n">
        <f aca="false">N2+1</f>
        <v>12</v>
      </c>
      <c r="P2" s="26" t="n">
        <f aca="false">O2+1</f>
        <v>13</v>
      </c>
      <c r="Q2" s="26" t="n">
        <f aca="false">P2+1</f>
        <v>14</v>
      </c>
      <c r="R2" s="26" t="n">
        <f aca="false">Q2+1</f>
        <v>15</v>
      </c>
      <c r="S2" s="26" t="n">
        <f aca="false">R2+1</f>
        <v>16</v>
      </c>
      <c r="T2" s="26" t="n">
        <f aca="false">S2+1</f>
        <v>17</v>
      </c>
      <c r="U2" s="26" t="n">
        <f aca="false">T2+1</f>
        <v>18</v>
      </c>
      <c r="V2" s="26" t="n">
        <f aca="false">U2+1</f>
        <v>19</v>
      </c>
      <c r="W2" s="26" t="n">
        <f aca="false">V2+1</f>
        <v>20</v>
      </c>
      <c r="X2" s="26" t="n">
        <f aca="false">W2+1</f>
        <v>21</v>
      </c>
      <c r="Y2" s="26" t="n">
        <f aca="false">X2+1</f>
        <v>22</v>
      </c>
      <c r="Z2" s="26" t="n">
        <f aca="false">Y2+1</f>
        <v>23</v>
      </c>
      <c r="AA2" s="26" t="n">
        <f aca="false">Z2+1</f>
        <v>24</v>
      </c>
      <c r="AB2" s="26" t="n">
        <f aca="false">AA2+1</f>
        <v>25</v>
      </c>
      <c r="AC2" s="26" t="n">
        <f aca="false">AB2+1</f>
        <v>26</v>
      </c>
      <c r="AD2" s="26" t="n">
        <f aca="false">AC2+1</f>
        <v>27</v>
      </c>
      <c r="AE2" s="257" t="n">
        <f aca="false">AD2+1</f>
        <v>28</v>
      </c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  <c r="CP2" s="27"/>
      <c r="CQ2" s="27"/>
      <c r="CR2" s="27"/>
      <c r="CS2" s="27"/>
      <c r="CT2" s="27"/>
      <c r="CU2" s="27"/>
      <c r="CV2" s="27"/>
      <c r="CW2" s="27"/>
      <c r="CX2" s="27"/>
      <c r="CY2" s="27"/>
      <c r="CZ2" s="27"/>
      <c r="DA2" s="27"/>
      <c r="DB2" s="27"/>
      <c r="DC2" s="27"/>
      <c r="DD2" s="27"/>
      <c r="DE2" s="27"/>
      <c r="DF2" s="27"/>
      <c r="DG2" s="27"/>
      <c r="DH2" s="27"/>
      <c r="DI2" s="27"/>
      <c r="DJ2" s="27"/>
      <c r="DK2" s="27"/>
      <c r="DL2" s="27"/>
      <c r="DM2" s="27"/>
      <c r="DN2" s="27"/>
      <c r="DO2" s="27"/>
      <c r="DP2" s="27"/>
      <c r="DQ2" s="27"/>
      <c r="DR2" s="27"/>
      <c r="DS2" s="27"/>
      <c r="DT2" s="27"/>
      <c r="DU2" s="27"/>
      <c r="DV2" s="27"/>
      <c r="DW2" s="27"/>
      <c r="DX2" s="27"/>
      <c r="DY2" s="27"/>
      <c r="DZ2" s="27"/>
      <c r="EA2" s="27"/>
      <c r="EB2" s="27"/>
      <c r="EC2" s="27"/>
      <c r="ED2" s="27"/>
      <c r="EE2" s="27"/>
      <c r="EF2" s="27"/>
      <c r="EG2" s="27"/>
      <c r="EH2" s="27"/>
      <c r="EI2" s="27"/>
      <c r="EJ2" s="27"/>
      <c r="EK2" s="27"/>
      <c r="EL2" s="27"/>
      <c r="EM2" s="27"/>
      <c r="EN2" s="27"/>
      <c r="EO2" s="27"/>
      <c r="EP2" s="27"/>
      <c r="EQ2" s="27"/>
      <c r="ER2" s="27"/>
      <c r="ES2" s="27"/>
      <c r="ET2" s="27"/>
      <c r="EU2" s="27"/>
      <c r="EV2" s="27"/>
      <c r="EW2" s="27"/>
      <c r="EX2" s="27"/>
      <c r="EY2" s="27"/>
      <c r="EZ2" s="27"/>
      <c r="FA2" s="27"/>
      <c r="FB2" s="27"/>
      <c r="FC2" s="27"/>
      <c r="FD2" s="27"/>
      <c r="FE2" s="27"/>
      <c r="FF2" s="27"/>
      <c r="FG2" s="27"/>
      <c r="FH2" s="27"/>
      <c r="FI2" s="27"/>
      <c r="FJ2" s="27"/>
      <c r="FK2" s="27"/>
      <c r="FL2" s="27"/>
      <c r="FM2" s="27"/>
      <c r="FN2" s="27"/>
      <c r="FO2" s="27"/>
      <c r="FP2" s="27"/>
      <c r="FQ2" s="27"/>
      <c r="FR2" s="27"/>
      <c r="FS2" s="27"/>
      <c r="FT2" s="27"/>
      <c r="FU2" s="27"/>
      <c r="FV2" s="27"/>
      <c r="FW2" s="27"/>
      <c r="FX2" s="27"/>
      <c r="FY2" s="27"/>
      <c r="FZ2" s="27"/>
      <c r="GA2" s="27"/>
      <c r="GB2" s="27"/>
      <c r="GC2" s="27"/>
      <c r="GD2" s="27"/>
      <c r="GE2" s="27"/>
      <c r="GF2" s="27"/>
      <c r="GG2" s="27"/>
      <c r="GH2" s="27"/>
      <c r="GI2" s="27"/>
      <c r="GJ2" s="27"/>
      <c r="GK2" s="27"/>
      <c r="GL2" s="27"/>
      <c r="GM2" s="27"/>
      <c r="GN2" s="27"/>
      <c r="GO2" s="27"/>
      <c r="GP2" s="27"/>
      <c r="GQ2" s="27"/>
      <c r="GR2" s="27"/>
      <c r="GS2" s="27"/>
      <c r="GT2" s="27"/>
      <c r="GU2" s="27"/>
      <c r="GV2" s="27"/>
      <c r="GW2" s="27"/>
      <c r="GX2" s="27"/>
      <c r="GY2" s="27"/>
      <c r="GZ2" s="27"/>
      <c r="HA2" s="27"/>
      <c r="HB2" s="27"/>
      <c r="HC2" s="27"/>
      <c r="HD2" s="27"/>
      <c r="HE2" s="27"/>
      <c r="HF2" s="27"/>
      <c r="HG2" s="27"/>
      <c r="HH2" s="27"/>
      <c r="HI2" s="27"/>
      <c r="HJ2" s="27"/>
      <c r="HK2" s="27"/>
      <c r="HL2" s="27"/>
      <c r="HM2" s="27"/>
      <c r="HN2" s="27"/>
      <c r="HO2" s="27"/>
      <c r="HP2" s="27"/>
      <c r="HQ2" s="27"/>
      <c r="HR2" s="27"/>
      <c r="HS2" s="27"/>
      <c r="HT2" s="27"/>
      <c r="HU2" s="27"/>
      <c r="HV2" s="27"/>
      <c r="HW2" s="27"/>
      <c r="HX2" s="27"/>
      <c r="HY2" s="27"/>
      <c r="HZ2" s="27"/>
      <c r="IA2" s="27"/>
      <c r="IB2" s="27"/>
      <c r="IC2" s="27"/>
      <c r="ID2" s="27"/>
      <c r="IE2" s="27"/>
      <c r="IF2" s="27"/>
      <c r="IG2" s="27"/>
      <c r="IH2" s="27"/>
      <c r="II2" s="27"/>
      <c r="IJ2" s="27"/>
      <c r="IK2" s="27"/>
      <c r="IL2" s="27"/>
      <c r="IM2" s="27"/>
      <c r="IN2" s="27"/>
      <c r="IO2" s="27"/>
      <c r="IP2" s="27"/>
      <c r="IQ2" s="27"/>
      <c r="IR2" s="27"/>
      <c r="IS2" s="27"/>
      <c r="IT2" s="27"/>
      <c r="IU2" s="27"/>
      <c r="IV2" s="27"/>
      <c r="IW2" s="27"/>
    </row>
    <row r="3" customFormat="false" ht="13.5" hidden="false" customHeight="false" outlineLevel="0" collapsed="false">
      <c r="A3" s="28"/>
      <c r="B3" s="29" t="s">
        <v>11</v>
      </c>
      <c r="C3" s="30"/>
      <c r="D3" s="31"/>
      <c r="E3" s="32"/>
      <c r="F3" s="32"/>
      <c r="G3" s="32"/>
      <c r="H3" s="33"/>
      <c r="I3" s="34"/>
      <c r="J3" s="32"/>
      <c r="K3" s="32"/>
      <c r="L3" s="33"/>
      <c r="M3" s="34"/>
      <c r="N3" s="32"/>
      <c r="O3" s="139"/>
      <c r="P3" s="34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226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  <c r="DQ3" s="27"/>
      <c r="DR3" s="27"/>
      <c r="DS3" s="27"/>
      <c r="DT3" s="27"/>
      <c r="DU3" s="27"/>
      <c r="DV3" s="27"/>
      <c r="DW3" s="27"/>
      <c r="DX3" s="27"/>
      <c r="DY3" s="27"/>
      <c r="DZ3" s="27"/>
      <c r="EA3" s="27"/>
      <c r="EB3" s="27"/>
      <c r="EC3" s="27"/>
      <c r="ED3" s="27"/>
      <c r="EE3" s="27"/>
      <c r="EF3" s="27"/>
      <c r="EG3" s="27"/>
      <c r="EH3" s="27"/>
      <c r="EI3" s="27"/>
      <c r="EJ3" s="27"/>
      <c r="EK3" s="27"/>
      <c r="EL3" s="27"/>
      <c r="EM3" s="27"/>
      <c r="EN3" s="27"/>
      <c r="EO3" s="27"/>
      <c r="EP3" s="27"/>
      <c r="EQ3" s="27"/>
      <c r="ER3" s="27"/>
      <c r="ES3" s="27"/>
      <c r="ET3" s="27"/>
      <c r="EU3" s="27"/>
      <c r="EV3" s="27"/>
      <c r="EW3" s="27"/>
      <c r="EX3" s="27"/>
      <c r="EY3" s="27"/>
      <c r="EZ3" s="27"/>
      <c r="FA3" s="27"/>
      <c r="FB3" s="27"/>
      <c r="FC3" s="27"/>
      <c r="FD3" s="27"/>
      <c r="FE3" s="27"/>
      <c r="FF3" s="27"/>
      <c r="FG3" s="27"/>
      <c r="FH3" s="27"/>
      <c r="FI3" s="27"/>
      <c r="FJ3" s="27"/>
      <c r="FK3" s="27"/>
      <c r="FL3" s="27"/>
      <c r="FM3" s="27"/>
      <c r="FN3" s="27"/>
      <c r="FO3" s="27"/>
      <c r="FP3" s="27"/>
      <c r="FQ3" s="27"/>
      <c r="FR3" s="27"/>
      <c r="FS3" s="27"/>
      <c r="FT3" s="27"/>
      <c r="FU3" s="27"/>
      <c r="FV3" s="27"/>
      <c r="FW3" s="27"/>
      <c r="FX3" s="27"/>
      <c r="FY3" s="27"/>
      <c r="FZ3" s="27"/>
      <c r="GA3" s="27"/>
      <c r="GB3" s="27"/>
      <c r="GC3" s="27"/>
      <c r="GD3" s="27"/>
      <c r="GE3" s="27"/>
      <c r="GF3" s="27"/>
      <c r="GG3" s="27"/>
      <c r="GH3" s="27"/>
      <c r="GI3" s="27"/>
      <c r="GJ3" s="27"/>
      <c r="GK3" s="27"/>
      <c r="GL3" s="27"/>
      <c r="GM3" s="27"/>
      <c r="GN3" s="27"/>
      <c r="GO3" s="27"/>
      <c r="GP3" s="27"/>
      <c r="GQ3" s="27"/>
      <c r="GR3" s="27"/>
      <c r="GS3" s="27"/>
      <c r="GT3" s="27"/>
      <c r="GU3" s="27"/>
      <c r="GV3" s="27"/>
      <c r="GW3" s="27"/>
      <c r="GX3" s="27"/>
      <c r="GY3" s="27"/>
      <c r="GZ3" s="27"/>
      <c r="HA3" s="27"/>
      <c r="HB3" s="27"/>
      <c r="HC3" s="27"/>
      <c r="HD3" s="27"/>
      <c r="HE3" s="27"/>
      <c r="HF3" s="27"/>
      <c r="HG3" s="27"/>
      <c r="HH3" s="27"/>
      <c r="HI3" s="27"/>
      <c r="HJ3" s="27"/>
      <c r="HK3" s="27"/>
      <c r="HL3" s="27"/>
      <c r="HM3" s="27"/>
      <c r="HN3" s="27"/>
      <c r="HO3" s="27"/>
      <c r="HP3" s="27"/>
      <c r="HQ3" s="27"/>
      <c r="HR3" s="27"/>
      <c r="HS3" s="27"/>
      <c r="HT3" s="27"/>
      <c r="HU3" s="27"/>
      <c r="HV3" s="27"/>
      <c r="HW3" s="27"/>
      <c r="HX3" s="27"/>
      <c r="HY3" s="27"/>
      <c r="HZ3" s="27"/>
      <c r="IA3" s="27"/>
      <c r="IB3" s="27"/>
      <c r="IC3" s="27"/>
      <c r="ID3" s="27"/>
      <c r="IE3" s="27"/>
      <c r="IF3" s="27"/>
      <c r="IG3" s="27"/>
      <c r="IH3" s="27"/>
      <c r="II3" s="27"/>
      <c r="IJ3" s="27"/>
      <c r="IK3" s="27"/>
      <c r="IL3" s="27"/>
      <c r="IM3" s="27"/>
      <c r="IN3" s="27"/>
      <c r="IO3" s="27"/>
      <c r="IP3" s="27"/>
      <c r="IQ3" s="27"/>
      <c r="IR3" s="27"/>
      <c r="IS3" s="27"/>
      <c r="IT3" s="27"/>
      <c r="IU3" s="27"/>
      <c r="IV3" s="27"/>
      <c r="IW3" s="27"/>
    </row>
    <row r="4" customFormat="false" ht="15.95" hidden="false" customHeight="true" outlineLevel="0" collapsed="false">
      <c r="A4" s="37"/>
      <c r="B4" s="38" t="s">
        <v>12</v>
      </c>
      <c r="C4" s="37"/>
      <c r="D4" s="39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146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43"/>
      <c r="DP4" s="43"/>
      <c r="DQ4" s="43"/>
      <c r="DR4" s="43"/>
      <c r="DS4" s="43"/>
      <c r="DT4" s="43"/>
      <c r="DU4" s="43"/>
      <c r="DV4" s="43"/>
      <c r="DW4" s="43"/>
      <c r="DX4" s="43"/>
      <c r="DY4" s="43"/>
      <c r="DZ4" s="43"/>
      <c r="EA4" s="43"/>
      <c r="EB4" s="43"/>
      <c r="EC4" s="43"/>
      <c r="ED4" s="43"/>
      <c r="EE4" s="43"/>
      <c r="EF4" s="43"/>
      <c r="EG4" s="43"/>
      <c r="EH4" s="43"/>
      <c r="EI4" s="43"/>
      <c r="EJ4" s="43"/>
      <c r="EK4" s="43"/>
      <c r="EL4" s="43"/>
      <c r="EM4" s="43"/>
      <c r="EN4" s="43"/>
      <c r="EO4" s="43"/>
      <c r="EP4" s="43"/>
      <c r="EQ4" s="43"/>
      <c r="ER4" s="43"/>
      <c r="ES4" s="43"/>
      <c r="ET4" s="43"/>
      <c r="EU4" s="43"/>
      <c r="EV4" s="43"/>
      <c r="EW4" s="43"/>
      <c r="EX4" s="43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  <c r="GI4" s="43"/>
      <c r="GJ4" s="43"/>
      <c r="GK4" s="43"/>
      <c r="GL4" s="43"/>
      <c r="GM4" s="43"/>
      <c r="GN4" s="43"/>
      <c r="GO4" s="43"/>
      <c r="GP4" s="43"/>
      <c r="GQ4" s="43"/>
      <c r="GR4" s="43"/>
      <c r="GS4" s="43"/>
      <c r="GT4" s="43"/>
      <c r="GU4" s="43"/>
      <c r="GV4" s="43"/>
      <c r="GW4" s="43"/>
      <c r="GX4" s="43"/>
      <c r="GY4" s="43"/>
      <c r="GZ4" s="43"/>
      <c r="HA4" s="43"/>
      <c r="HB4" s="43"/>
      <c r="HC4" s="43"/>
      <c r="HD4" s="43"/>
      <c r="HE4" s="43"/>
      <c r="HF4" s="43"/>
      <c r="HG4" s="43"/>
      <c r="HH4" s="43"/>
      <c r="HI4" s="43"/>
      <c r="HJ4" s="43"/>
      <c r="HK4" s="43"/>
      <c r="HL4" s="43"/>
      <c r="HM4" s="43"/>
      <c r="HN4" s="43"/>
      <c r="HO4" s="43"/>
      <c r="HP4" s="43"/>
      <c r="HQ4" s="43"/>
      <c r="HR4" s="43"/>
      <c r="HS4" s="43"/>
      <c r="HT4" s="43"/>
      <c r="HU4" s="43"/>
      <c r="HV4" s="43"/>
      <c r="HW4" s="43"/>
      <c r="HX4" s="43"/>
      <c r="HY4" s="43"/>
      <c r="HZ4" s="43"/>
      <c r="IA4" s="43"/>
      <c r="IB4" s="43"/>
      <c r="IC4" s="43"/>
      <c r="ID4" s="43"/>
      <c r="IE4" s="43"/>
      <c r="IF4" s="43"/>
      <c r="IG4" s="43"/>
      <c r="IH4" s="43"/>
      <c r="II4" s="43"/>
      <c r="IJ4" s="43"/>
      <c r="IK4" s="43"/>
      <c r="IL4" s="43"/>
      <c r="IM4" s="43"/>
      <c r="IN4" s="43"/>
      <c r="IO4" s="43"/>
      <c r="IP4" s="43"/>
      <c r="IQ4" s="43"/>
      <c r="IR4" s="43"/>
      <c r="IS4" s="43"/>
      <c r="IT4" s="43"/>
      <c r="IU4" s="43"/>
      <c r="IV4" s="43"/>
      <c r="IW4" s="43"/>
    </row>
    <row r="5" customFormat="false" ht="15.95" hidden="false" customHeight="true" outlineLevel="0" collapsed="false">
      <c r="A5" s="44" t="n">
        <v>1</v>
      </c>
      <c r="B5" s="45" t="s">
        <v>13</v>
      </c>
      <c r="C5" s="44" t="n">
        <v>810</v>
      </c>
      <c r="D5" s="229" t="n">
        <v>1</v>
      </c>
      <c r="E5" s="151" t="n">
        <v>1</v>
      </c>
      <c r="F5" s="151" t="n">
        <v>1</v>
      </c>
      <c r="G5" s="151" t="n">
        <v>1</v>
      </c>
      <c r="H5" s="151" t="n">
        <v>1</v>
      </c>
      <c r="I5" s="151" t="n">
        <v>1</v>
      </c>
      <c r="J5" s="151" t="n">
        <v>1</v>
      </c>
      <c r="K5" s="151" t="n">
        <v>1</v>
      </c>
      <c r="L5" s="151" t="n">
        <v>1</v>
      </c>
      <c r="M5" s="151" t="n">
        <v>1</v>
      </c>
      <c r="N5" s="151" t="n">
        <v>1</v>
      </c>
      <c r="O5" s="151" t="n">
        <v>1</v>
      </c>
      <c r="P5" s="151" t="n">
        <v>1</v>
      </c>
      <c r="Q5" s="151" t="n">
        <v>1</v>
      </c>
      <c r="R5" s="151" t="n">
        <v>1</v>
      </c>
      <c r="S5" s="151" t="n">
        <v>1</v>
      </c>
      <c r="T5" s="151" t="n">
        <v>1</v>
      </c>
      <c r="U5" s="151" t="n">
        <v>1</v>
      </c>
      <c r="V5" s="151" t="n">
        <v>1</v>
      </c>
      <c r="W5" s="151" t="n">
        <v>1</v>
      </c>
      <c r="X5" s="151" t="n">
        <v>1</v>
      </c>
      <c r="Y5" s="151" t="n">
        <v>1</v>
      </c>
      <c r="Z5" s="151" t="n">
        <v>1</v>
      </c>
      <c r="AA5" s="151" t="n">
        <v>1</v>
      </c>
      <c r="AB5" s="151" t="n">
        <v>1</v>
      </c>
      <c r="AC5" s="151" t="n">
        <v>1</v>
      </c>
      <c r="AD5" s="151" t="n">
        <v>1</v>
      </c>
      <c r="AE5" s="152" t="n">
        <v>1</v>
      </c>
      <c r="AF5" s="43"/>
      <c r="AG5" s="43"/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3"/>
      <c r="BM5" s="43"/>
      <c r="BN5" s="43"/>
      <c r="BO5" s="43"/>
      <c r="BP5" s="43"/>
      <c r="BQ5" s="43"/>
      <c r="BR5" s="43"/>
      <c r="BS5" s="43"/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  <c r="CG5" s="43"/>
      <c r="CH5" s="43"/>
      <c r="CI5" s="43"/>
      <c r="CJ5" s="43"/>
      <c r="CK5" s="43"/>
      <c r="CL5" s="43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3"/>
      <c r="CY5" s="43"/>
      <c r="CZ5" s="43"/>
      <c r="DA5" s="43"/>
      <c r="DB5" s="43"/>
      <c r="DC5" s="43"/>
      <c r="DD5" s="43"/>
      <c r="DE5" s="43"/>
      <c r="DF5" s="43"/>
      <c r="DG5" s="43"/>
      <c r="DH5" s="43"/>
      <c r="DI5" s="43"/>
      <c r="DJ5" s="43"/>
      <c r="DK5" s="43"/>
      <c r="DL5" s="43"/>
      <c r="DM5" s="43"/>
      <c r="DN5" s="43"/>
      <c r="DO5" s="43"/>
      <c r="DP5" s="43"/>
      <c r="DQ5" s="43"/>
      <c r="DR5" s="43"/>
      <c r="DS5" s="43"/>
      <c r="DT5" s="43"/>
      <c r="DU5" s="43"/>
      <c r="DV5" s="43"/>
      <c r="DW5" s="43"/>
      <c r="DX5" s="43"/>
      <c r="DY5" s="43"/>
      <c r="DZ5" s="43"/>
      <c r="EA5" s="43"/>
      <c r="EB5" s="43"/>
      <c r="EC5" s="43"/>
      <c r="ED5" s="43"/>
      <c r="EE5" s="43"/>
      <c r="EF5" s="43"/>
      <c r="EG5" s="43"/>
      <c r="EH5" s="43"/>
      <c r="EI5" s="43"/>
      <c r="EJ5" s="43"/>
      <c r="EK5" s="43"/>
      <c r="EL5" s="43"/>
      <c r="EM5" s="43"/>
      <c r="EN5" s="43"/>
      <c r="EO5" s="43"/>
      <c r="EP5" s="43"/>
      <c r="EQ5" s="43"/>
      <c r="ER5" s="43"/>
      <c r="ES5" s="43"/>
      <c r="ET5" s="43"/>
      <c r="EU5" s="43"/>
      <c r="EV5" s="43"/>
      <c r="EW5" s="43"/>
      <c r="EX5" s="43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  <c r="GI5" s="43"/>
      <c r="GJ5" s="43"/>
      <c r="GK5" s="43"/>
      <c r="GL5" s="43"/>
      <c r="GM5" s="43"/>
      <c r="GN5" s="43"/>
      <c r="GO5" s="43"/>
      <c r="GP5" s="43"/>
      <c r="GQ5" s="43"/>
      <c r="GR5" s="43"/>
      <c r="GS5" s="43"/>
      <c r="GT5" s="43"/>
      <c r="GU5" s="43"/>
      <c r="GV5" s="43"/>
      <c r="GW5" s="43"/>
      <c r="GX5" s="43"/>
      <c r="GY5" s="43"/>
      <c r="GZ5" s="43"/>
      <c r="HA5" s="43"/>
      <c r="HB5" s="43"/>
      <c r="HC5" s="43"/>
      <c r="HD5" s="43"/>
      <c r="HE5" s="43"/>
      <c r="HF5" s="43"/>
      <c r="HG5" s="43"/>
      <c r="HH5" s="43"/>
      <c r="HI5" s="43"/>
      <c r="HJ5" s="43"/>
      <c r="HK5" s="43"/>
      <c r="HL5" s="43"/>
      <c r="HM5" s="43"/>
      <c r="HN5" s="43"/>
      <c r="HO5" s="43"/>
      <c r="HP5" s="43"/>
      <c r="HQ5" s="43"/>
      <c r="HR5" s="43"/>
      <c r="HS5" s="43"/>
      <c r="HT5" s="43"/>
      <c r="HU5" s="43"/>
      <c r="HV5" s="43"/>
      <c r="HW5" s="43"/>
      <c r="HX5" s="43"/>
      <c r="HY5" s="43"/>
      <c r="HZ5" s="43"/>
      <c r="IA5" s="43"/>
      <c r="IB5" s="43"/>
      <c r="IC5" s="43"/>
      <c r="ID5" s="43"/>
      <c r="IE5" s="43"/>
      <c r="IF5" s="43"/>
      <c r="IG5" s="43"/>
      <c r="IH5" s="43"/>
      <c r="II5" s="43"/>
      <c r="IJ5" s="43"/>
      <c r="IK5" s="43"/>
      <c r="IL5" s="43"/>
      <c r="IM5" s="43"/>
      <c r="IN5" s="43"/>
      <c r="IO5" s="43"/>
      <c r="IP5" s="43"/>
      <c r="IQ5" s="43"/>
      <c r="IR5" s="43"/>
      <c r="IS5" s="43"/>
      <c r="IT5" s="43"/>
      <c r="IU5" s="43"/>
      <c r="IV5" s="43"/>
      <c r="IW5" s="43"/>
    </row>
    <row r="6" customFormat="false" ht="15.95" hidden="false" customHeight="true" outlineLevel="0" collapsed="false">
      <c r="A6" s="44" t="n">
        <f aca="false">+A5+1</f>
        <v>2</v>
      </c>
      <c r="B6" s="45" t="s">
        <v>14</v>
      </c>
      <c r="C6" s="44" t="n">
        <v>833</v>
      </c>
      <c r="D6" s="229" t="n">
        <v>1</v>
      </c>
      <c r="E6" s="151" t="n">
        <v>1</v>
      </c>
      <c r="F6" s="151" t="n">
        <v>1</v>
      </c>
      <c r="G6" s="151" t="n">
        <v>1</v>
      </c>
      <c r="H6" s="151" t="n">
        <v>1</v>
      </c>
      <c r="I6" s="151" t="n">
        <v>1</v>
      </c>
      <c r="J6" s="151" t="n">
        <v>1</v>
      </c>
      <c r="K6" s="151" t="n">
        <v>1</v>
      </c>
      <c r="L6" s="151" t="n">
        <v>1</v>
      </c>
      <c r="M6" s="151" t="n">
        <v>1</v>
      </c>
      <c r="N6" s="151" t="n">
        <v>1</v>
      </c>
      <c r="O6" s="151" t="n">
        <v>1</v>
      </c>
      <c r="P6" s="151" t="n">
        <v>1</v>
      </c>
      <c r="Q6" s="151" t="n">
        <v>1</v>
      </c>
      <c r="R6" s="151" t="n">
        <v>1</v>
      </c>
      <c r="S6" s="164" t="n">
        <v>0</v>
      </c>
      <c r="T6" s="164" t="n">
        <v>0</v>
      </c>
      <c r="U6" s="164" t="n">
        <v>0</v>
      </c>
      <c r="V6" s="164" t="n">
        <v>0</v>
      </c>
      <c r="W6" s="164" t="n">
        <v>0</v>
      </c>
      <c r="X6" s="164" t="n">
        <v>0</v>
      </c>
      <c r="Y6" s="164" t="n">
        <v>0</v>
      </c>
      <c r="Z6" s="164" t="n">
        <v>0</v>
      </c>
      <c r="AA6" s="164" t="n">
        <v>0</v>
      </c>
      <c r="AB6" s="164" t="n">
        <v>0</v>
      </c>
      <c r="AC6" s="164" t="n">
        <v>0</v>
      </c>
      <c r="AD6" s="164" t="n">
        <v>0</v>
      </c>
      <c r="AE6" s="165" t="n">
        <v>0</v>
      </c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43"/>
      <c r="BH6" s="43"/>
      <c r="BI6" s="43"/>
      <c r="BJ6" s="43"/>
      <c r="BK6" s="43"/>
      <c r="BL6" s="43"/>
      <c r="BM6" s="43"/>
      <c r="BN6" s="43"/>
      <c r="BO6" s="43"/>
      <c r="BP6" s="43"/>
      <c r="BQ6" s="43"/>
      <c r="BR6" s="43"/>
      <c r="BS6" s="43"/>
      <c r="BT6" s="43"/>
      <c r="BU6" s="43"/>
      <c r="BV6" s="43"/>
      <c r="BW6" s="43"/>
      <c r="BX6" s="43"/>
      <c r="BY6" s="43"/>
      <c r="BZ6" s="43"/>
      <c r="CA6" s="43"/>
      <c r="CB6" s="43"/>
      <c r="CC6" s="43"/>
      <c r="CD6" s="43"/>
      <c r="CE6" s="43"/>
      <c r="CF6" s="43"/>
      <c r="CG6" s="43"/>
      <c r="CH6" s="43"/>
      <c r="CI6" s="43"/>
      <c r="CJ6" s="43"/>
      <c r="CK6" s="43"/>
      <c r="CL6" s="43"/>
      <c r="CM6" s="43"/>
      <c r="CN6" s="43"/>
      <c r="CO6" s="43"/>
      <c r="CP6" s="43"/>
      <c r="CQ6" s="43"/>
      <c r="CR6" s="43"/>
      <c r="CS6" s="43"/>
      <c r="CT6" s="43"/>
      <c r="CU6" s="43"/>
      <c r="CV6" s="43"/>
      <c r="CW6" s="43"/>
      <c r="CX6" s="43"/>
      <c r="CY6" s="43"/>
      <c r="CZ6" s="43"/>
      <c r="DA6" s="43"/>
      <c r="DB6" s="43"/>
      <c r="DC6" s="43"/>
      <c r="DD6" s="43"/>
      <c r="DE6" s="43"/>
      <c r="DF6" s="43"/>
      <c r="DG6" s="43"/>
      <c r="DH6" s="43"/>
      <c r="DI6" s="43"/>
      <c r="DJ6" s="43"/>
      <c r="DK6" s="43"/>
      <c r="DL6" s="43"/>
      <c r="DM6" s="43"/>
      <c r="DN6" s="43"/>
      <c r="DO6" s="43"/>
      <c r="DP6" s="43"/>
      <c r="DQ6" s="43"/>
      <c r="DR6" s="43"/>
      <c r="DS6" s="43"/>
      <c r="DT6" s="43"/>
      <c r="DU6" s="43"/>
      <c r="DV6" s="43"/>
      <c r="DW6" s="43"/>
      <c r="DX6" s="43"/>
      <c r="DY6" s="43"/>
      <c r="DZ6" s="43"/>
      <c r="EA6" s="43"/>
      <c r="EB6" s="43"/>
      <c r="EC6" s="43"/>
      <c r="ED6" s="43"/>
      <c r="EE6" s="43"/>
      <c r="EF6" s="43"/>
      <c r="EG6" s="43"/>
      <c r="EH6" s="43"/>
      <c r="EI6" s="43"/>
      <c r="EJ6" s="43"/>
      <c r="EK6" s="43"/>
      <c r="EL6" s="43"/>
      <c r="EM6" s="43"/>
      <c r="EN6" s="43"/>
      <c r="EO6" s="43"/>
      <c r="EP6" s="43"/>
      <c r="EQ6" s="43"/>
      <c r="ER6" s="43"/>
      <c r="ES6" s="43"/>
      <c r="ET6" s="43"/>
      <c r="EU6" s="43"/>
      <c r="EV6" s="43"/>
      <c r="EW6" s="43"/>
      <c r="EX6" s="43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  <c r="GH6" s="43"/>
      <c r="GI6" s="43"/>
      <c r="GJ6" s="43"/>
      <c r="GK6" s="43"/>
      <c r="GL6" s="43"/>
      <c r="GM6" s="43"/>
      <c r="GN6" s="43"/>
      <c r="GO6" s="43"/>
      <c r="GP6" s="43"/>
      <c r="GQ6" s="43"/>
      <c r="GR6" s="43"/>
      <c r="GS6" s="43"/>
      <c r="GT6" s="43"/>
      <c r="GU6" s="43"/>
      <c r="GV6" s="43"/>
      <c r="GW6" s="43"/>
      <c r="GX6" s="43"/>
      <c r="GY6" s="43"/>
      <c r="GZ6" s="43"/>
      <c r="HA6" s="43"/>
      <c r="HB6" s="43"/>
      <c r="HC6" s="43"/>
      <c r="HD6" s="43"/>
      <c r="HE6" s="43"/>
      <c r="HF6" s="43"/>
      <c r="HG6" s="43"/>
      <c r="HH6" s="43"/>
      <c r="HI6" s="43"/>
      <c r="HJ6" s="43"/>
      <c r="HK6" s="43"/>
      <c r="HL6" s="43"/>
      <c r="HM6" s="43"/>
      <c r="HN6" s="43"/>
      <c r="HO6" s="43"/>
      <c r="HP6" s="43"/>
      <c r="HQ6" s="43"/>
      <c r="HR6" s="43"/>
      <c r="HS6" s="43"/>
      <c r="HT6" s="43"/>
      <c r="HU6" s="43"/>
      <c r="HV6" s="43"/>
      <c r="HW6" s="43"/>
      <c r="HX6" s="43"/>
      <c r="HY6" s="43"/>
      <c r="HZ6" s="43"/>
      <c r="IA6" s="43"/>
      <c r="IB6" s="43"/>
      <c r="IC6" s="43"/>
      <c r="ID6" s="43"/>
      <c r="IE6" s="43"/>
      <c r="IF6" s="43"/>
      <c r="IG6" s="43"/>
      <c r="IH6" s="43"/>
      <c r="II6" s="43"/>
      <c r="IJ6" s="43"/>
      <c r="IK6" s="43"/>
      <c r="IL6" s="43"/>
      <c r="IM6" s="43"/>
      <c r="IN6" s="43"/>
      <c r="IO6" s="43"/>
      <c r="IP6" s="43"/>
      <c r="IQ6" s="43"/>
      <c r="IR6" s="43"/>
      <c r="IS6" s="43"/>
      <c r="IT6" s="43"/>
      <c r="IU6" s="43"/>
      <c r="IV6" s="43"/>
      <c r="IW6" s="43"/>
    </row>
    <row r="7" customFormat="false" ht="15.95" hidden="false" customHeight="true" outlineLevel="0" collapsed="false">
      <c r="A7" s="44" t="n">
        <f aca="false">+A6+1</f>
        <v>3</v>
      </c>
      <c r="B7" s="45" t="s">
        <v>15</v>
      </c>
      <c r="C7" s="44" t="n">
        <v>877</v>
      </c>
      <c r="D7" s="229" t="n">
        <v>1</v>
      </c>
      <c r="E7" s="151" t="n">
        <v>1</v>
      </c>
      <c r="F7" s="151" t="n">
        <v>1</v>
      </c>
      <c r="G7" s="151" t="n">
        <v>1</v>
      </c>
      <c r="H7" s="151" t="n">
        <v>1</v>
      </c>
      <c r="I7" s="151" t="n">
        <v>1</v>
      </c>
      <c r="J7" s="151" t="n">
        <v>1</v>
      </c>
      <c r="K7" s="151" t="n">
        <v>1</v>
      </c>
      <c r="L7" s="151" t="n">
        <v>1</v>
      </c>
      <c r="M7" s="151" t="n">
        <v>1</v>
      </c>
      <c r="N7" s="151" t="n">
        <v>1</v>
      </c>
      <c r="O7" s="151" t="n">
        <v>1</v>
      </c>
      <c r="P7" s="151" t="n">
        <v>1</v>
      </c>
      <c r="Q7" s="151" t="n">
        <v>1</v>
      </c>
      <c r="R7" s="151" t="n">
        <v>1</v>
      </c>
      <c r="S7" s="151" t="n">
        <v>1</v>
      </c>
      <c r="T7" s="151" t="n">
        <v>1</v>
      </c>
      <c r="U7" s="151" t="n">
        <v>1</v>
      </c>
      <c r="V7" s="151" t="n">
        <v>1</v>
      </c>
      <c r="W7" s="151" t="n">
        <v>1</v>
      </c>
      <c r="X7" s="151" t="n">
        <v>1</v>
      </c>
      <c r="Y7" s="151" t="n">
        <v>1</v>
      </c>
      <c r="Z7" s="151" t="n">
        <v>1</v>
      </c>
      <c r="AA7" s="151" t="n">
        <v>1</v>
      </c>
      <c r="AB7" s="151" t="n">
        <v>1</v>
      </c>
      <c r="AC7" s="151" t="n">
        <v>1</v>
      </c>
      <c r="AD7" s="151" t="n">
        <v>1</v>
      </c>
      <c r="AE7" s="152" t="n">
        <v>1</v>
      </c>
      <c r="AF7" s="43"/>
      <c r="AG7" s="43"/>
      <c r="AH7" s="43"/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  <c r="BP7" s="43"/>
      <c r="BQ7" s="43"/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43"/>
      <c r="CR7" s="43"/>
      <c r="CS7" s="43"/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43"/>
      <c r="DO7" s="43"/>
      <c r="DP7" s="43"/>
      <c r="DQ7" s="43"/>
      <c r="DR7" s="43"/>
      <c r="DS7" s="43"/>
      <c r="DT7" s="43"/>
      <c r="DU7" s="43"/>
      <c r="DV7" s="43"/>
      <c r="DW7" s="43"/>
      <c r="DX7" s="43"/>
      <c r="DY7" s="43"/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  <c r="GI7" s="43"/>
      <c r="GJ7" s="43"/>
      <c r="GK7" s="43"/>
      <c r="GL7" s="43"/>
      <c r="GM7" s="43"/>
      <c r="GN7" s="43"/>
      <c r="GO7" s="43"/>
      <c r="GP7" s="43"/>
      <c r="GQ7" s="43"/>
      <c r="GR7" s="43"/>
      <c r="GS7" s="43"/>
      <c r="GT7" s="43"/>
      <c r="GU7" s="43"/>
      <c r="GV7" s="43"/>
      <c r="GW7" s="43"/>
      <c r="GX7" s="43"/>
      <c r="GY7" s="43"/>
      <c r="GZ7" s="43"/>
      <c r="HA7" s="43"/>
      <c r="HB7" s="43"/>
      <c r="HC7" s="43"/>
      <c r="HD7" s="43"/>
      <c r="HE7" s="43"/>
      <c r="HF7" s="43"/>
      <c r="HG7" s="43"/>
      <c r="HH7" s="43"/>
      <c r="HI7" s="43"/>
      <c r="HJ7" s="43"/>
      <c r="HK7" s="43"/>
      <c r="HL7" s="43"/>
      <c r="HM7" s="43"/>
      <c r="HN7" s="43"/>
      <c r="HO7" s="43"/>
      <c r="HP7" s="43"/>
      <c r="HQ7" s="43"/>
      <c r="HR7" s="43"/>
      <c r="HS7" s="43"/>
      <c r="HT7" s="43"/>
      <c r="HU7" s="43"/>
      <c r="HV7" s="43"/>
      <c r="HW7" s="43"/>
      <c r="HX7" s="43"/>
      <c r="HY7" s="43"/>
      <c r="HZ7" s="43"/>
      <c r="IA7" s="43"/>
      <c r="IB7" s="43"/>
      <c r="IC7" s="43"/>
      <c r="ID7" s="43"/>
      <c r="IE7" s="43"/>
      <c r="IF7" s="43"/>
      <c r="IG7" s="43"/>
      <c r="IH7" s="43"/>
      <c r="II7" s="43"/>
      <c r="IJ7" s="43"/>
      <c r="IK7" s="43"/>
      <c r="IL7" s="43"/>
      <c r="IM7" s="43"/>
      <c r="IN7" s="43"/>
      <c r="IO7" s="43"/>
      <c r="IP7" s="43"/>
      <c r="IQ7" s="43"/>
      <c r="IR7" s="43"/>
      <c r="IS7" s="43"/>
      <c r="IT7" s="43"/>
      <c r="IU7" s="43"/>
      <c r="IV7" s="43"/>
      <c r="IW7" s="43"/>
    </row>
    <row r="8" customFormat="false" ht="15.95" hidden="false" customHeight="true" outlineLevel="0" collapsed="false">
      <c r="A8" s="44" t="n">
        <f aca="false">+A7+1</f>
        <v>4</v>
      </c>
      <c r="B8" s="45" t="s">
        <v>16</v>
      </c>
      <c r="C8" s="44" t="n">
        <v>1020</v>
      </c>
      <c r="D8" s="229" t="n">
        <v>1</v>
      </c>
      <c r="E8" s="151" t="n">
        <v>1</v>
      </c>
      <c r="F8" s="151" t="n">
        <v>1</v>
      </c>
      <c r="G8" s="151" t="n">
        <v>1</v>
      </c>
      <c r="H8" s="151" t="n">
        <v>1</v>
      </c>
      <c r="I8" s="151" t="n">
        <v>1</v>
      </c>
      <c r="J8" s="151" t="n">
        <v>1</v>
      </c>
      <c r="K8" s="151" t="n">
        <v>1</v>
      </c>
      <c r="L8" s="151" t="n">
        <v>1</v>
      </c>
      <c r="M8" s="151" t="n">
        <v>1</v>
      </c>
      <c r="N8" s="151" t="n">
        <v>1</v>
      </c>
      <c r="O8" s="151" t="n">
        <v>1</v>
      </c>
      <c r="P8" s="151" t="n">
        <v>1</v>
      </c>
      <c r="Q8" s="151" t="n">
        <v>1</v>
      </c>
      <c r="R8" s="151" t="n">
        <v>1</v>
      </c>
      <c r="S8" s="151" t="n">
        <v>1</v>
      </c>
      <c r="T8" s="151" t="n">
        <v>1</v>
      </c>
      <c r="U8" s="151" t="n">
        <v>1</v>
      </c>
      <c r="V8" s="151" t="n">
        <v>1</v>
      </c>
      <c r="W8" s="151" t="n">
        <v>1</v>
      </c>
      <c r="X8" s="151" t="n">
        <v>1</v>
      </c>
      <c r="Y8" s="151" t="n">
        <v>1</v>
      </c>
      <c r="Z8" s="151" t="n">
        <v>1</v>
      </c>
      <c r="AA8" s="151" t="n">
        <v>1</v>
      </c>
      <c r="AB8" s="151" t="n">
        <v>1</v>
      </c>
      <c r="AC8" s="151" t="n">
        <v>1</v>
      </c>
      <c r="AD8" s="151" t="n">
        <v>1</v>
      </c>
      <c r="AE8" s="152" t="n">
        <v>1</v>
      </c>
      <c r="AF8" s="43"/>
      <c r="AG8" s="43"/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  <c r="GI8" s="43"/>
      <c r="GJ8" s="43"/>
      <c r="GK8" s="43"/>
      <c r="GL8" s="43"/>
      <c r="GM8" s="43"/>
      <c r="GN8" s="43"/>
      <c r="GO8" s="43"/>
      <c r="GP8" s="43"/>
      <c r="GQ8" s="43"/>
      <c r="GR8" s="43"/>
      <c r="GS8" s="43"/>
      <c r="GT8" s="43"/>
      <c r="GU8" s="43"/>
      <c r="GV8" s="43"/>
      <c r="GW8" s="43"/>
      <c r="GX8" s="43"/>
      <c r="GY8" s="43"/>
      <c r="GZ8" s="43"/>
      <c r="HA8" s="43"/>
      <c r="HB8" s="43"/>
      <c r="HC8" s="43"/>
      <c r="HD8" s="43"/>
      <c r="HE8" s="43"/>
      <c r="HF8" s="43"/>
      <c r="HG8" s="43"/>
      <c r="HH8" s="43"/>
      <c r="HI8" s="43"/>
      <c r="HJ8" s="43"/>
      <c r="HK8" s="43"/>
      <c r="HL8" s="43"/>
      <c r="HM8" s="43"/>
      <c r="HN8" s="43"/>
      <c r="HO8" s="43"/>
      <c r="HP8" s="43"/>
      <c r="HQ8" s="43"/>
      <c r="HR8" s="43"/>
      <c r="HS8" s="43"/>
      <c r="HT8" s="43"/>
      <c r="HU8" s="43"/>
      <c r="HV8" s="43"/>
      <c r="HW8" s="43"/>
      <c r="HX8" s="43"/>
      <c r="HY8" s="43"/>
      <c r="HZ8" s="43"/>
      <c r="IA8" s="43"/>
      <c r="IB8" s="43"/>
      <c r="IC8" s="43"/>
      <c r="ID8" s="43"/>
      <c r="IE8" s="43"/>
      <c r="IF8" s="43"/>
      <c r="IG8" s="43"/>
      <c r="IH8" s="43"/>
      <c r="II8" s="43"/>
      <c r="IJ8" s="43"/>
      <c r="IK8" s="43"/>
      <c r="IL8" s="43"/>
      <c r="IM8" s="43"/>
      <c r="IN8" s="43"/>
      <c r="IO8" s="43"/>
      <c r="IP8" s="43"/>
      <c r="IQ8" s="43"/>
      <c r="IR8" s="43"/>
      <c r="IS8" s="43"/>
      <c r="IT8" s="43"/>
      <c r="IU8" s="43"/>
      <c r="IV8" s="43"/>
      <c r="IW8" s="43"/>
    </row>
    <row r="9" customFormat="false" ht="15.95" hidden="false" customHeight="true" outlineLevel="0" collapsed="false">
      <c r="A9" s="94" t="n">
        <f aca="false">+A8+1</f>
        <v>5</v>
      </c>
      <c r="B9" s="95" t="s">
        <v>17</v>
      </c>
      <c r="C9" s="94" t="n">
        <v>1090</v>
      </c>
      <c r="D9" s="229" t="n">
        <v>1</v>
      </c>
      <c r="E9" s="151" t="n">
        <v>1</v>
      </c>
      <c r="F9" s="151" t="n">
        <v>1</v>
      </c>
      <c r="G9" s="151" t="n">
        <v>1</v>
      </c>
      <c r="H9" s="151" t="n">
        <v>1</v>
      </c>
      <c r="I9" s="151" t="n">
        <v>1</v>
      </c>
      <c r="J9" s="151" t="n">
        <v>1</v>
      </c>
      <c r="K9" s="151" t="n">
        <v>1</v>
      </c>
      <c r="L9" s="151" t="n">
        <v>1</v>
      </c>
      <c r="M9" s="151" t="n">
        <v>1</v>
      </c>
      <c r="N9" s="151" t="n">
        <v>1</v>
      </c>
      <c r="O9" s="151" t="n">
        <v>1</v>
      </c>
      <c r="P9" s="151" t="n">
        <v>1</v>
      </c>
      <c r="Q9" s="151" t="n">
        <v>1</v>
      </c>
      <c r="R9" s="151" t="n">
        <v>1</v>
      </c>
      <c r="S9" s="151" t="n">
        <v>1</v>
      </c>
      <c r="T9" s="151" t="n">
        <v>1</v>
      </c>
      <c r="U9" s="151" t="n">
        <v>1</v>
      </c>
      <c r="V9" s="151" t="n">
        <v>1</v>
      </c>
      <c r="W9" s="151" t="n">
        <v>1</v>
      </c>
      <c r="X9" s="151" t="n">
        <v>1</v>
      </c>
      <c r="Y9" s="151" t="n">
        <v>1</v>
      </c>
      <c r="Z9" s="151" t="n">
        <v>1</v>
      </c>
      <c r="AA9" s="151" t="n">
        <v>1</v>
      </c>
      <c r="AB9" s="151" t="n">
        <v>1</v>
      </c>
      <c r="AC9" s="151" t="n">
        <v>1</v>
      </c>
      <c r="AD9" s="151" t="n">
        <v>1</v>
      </c>
      <c r="AE9" s="152" t="n">
        <v>1</v>
      </c>
      <c r="AF9" s="43"/>
      <c r="AG9" s="43"/>
      <c r="AH9" s="43"/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3"/>
      <c r="BP9" s="43"/>
      <c r="BQ9" s="43"/>
      <c r="BR9" s="43"/>
      <c r="BS9" s="43"/>
      <c r="BT9" s="43"/>
      <c r="BU9" s="43"/>
      <c r="BV9" s="43"/>
      <c r="BW9" s="43"/>
      <c r="BX9" s="43"/>
      <c r="BY9" s="43"/>
      <c r="BZ9" s="43"/>
      <c r="CA9" s="43"/>
      <c r="CB9" s="43"/>
      <c r="CC9" s="43"/>
      <c r="CD9" s="43"/>
      <c r="CE9" s="43"/>
      <c r="CF9" s="43"/>
      <c r="CG9" s="43"/>
      <c r="CH9" s="43"/>
      <c r="CI9" s="43"/>
      <c r="CJ9" s="43"/>
      <c r="CK9" s="43"/>
      <c r="CL9" s="43"/>
      <c r="CM9" s="43"/>
      <c r="CN9" s="43"/>
      <c r="CO9" s="43"/>
      <c r="CP9" s="43"/>
      <c r="CQ9" s="43"/>
      <c r="CR9" s="43"/>
      <c r="CS9" s="43"/>
      <c r="CT9" s="43"/>
      <c r="CU9" s="43"/>
      <c r="CV9" s="43"/>
      <c r="CW9" s="43"/>
      <c r="CX9" s="43"/>
      <c r="CY9" s="43"/>
      <c r="CZ9" s="43"/>
      <c r="DA9" s="43"/>
      <c r="DB9" s="43"/>
      <c r="DC9" s="43"/>
      <c r="DD9" s="43"/>
      <c r="DE9" s="43"/>
      <c r="DF9" s="43"/>
      <c r="DG9" s="43"/>
      <c r="DH9" s="43"/>
      <c r="DI9" s="43"/>
      <c r="DJ9" s="43"/>
      <c r="DK9" s="43"/>
      <c r="DL9" s="43"/>
      <c r="DM9" s="43"/>
      <c r="DN9" s="43"/>
      <c r="DO9" s="43"/>
      <c r="DP9" s="43"/>
      <c r="DQ9" s="43"/>
      <c r="DR9" s="43"/>
      <c r="DS9" s="43"/>
      <c r="DT9" s="43"/>
      <c r="DU9" s="43"/>
      <c r="DV9" s="43"/>
      <c r="DW9" s="43"/>
      <c r="DX9" s="43"/>
      <c r="DY9" s="43"/>
      <c r="DZ9" s="43"/>
      <c r="EA9" s="43"/>
      <c r="EB9" s="43"/>
      <c r="EC9" s="43"/>
      <c r="ED9" s="43"/>
      <c r="EE9" s="43"/>
      <c r="EF9" s="43"/>
      <c r="EG9" s="43"/>
      <c r="EH9" s="43"/>
      <c r="EI9" s="43"/>
      <c r="EJ9" s="43"/>
      <c r="EK9" s="43"/>
      <c r="EL9" s="43"/>
      <c r="EM9" s="43"/>
      <c r="EN9" s="43"/>
      <c r="EO9" s="43"/>
      <c r="EP9" s="43"/>
      <c r="EQ9" s="43"/>
      <c r="ER9" s="43"/>
      <c r="ES9" s="43"/>
      <c r="ET9" s="43"/>
      <c r="EU9" s="43"/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  <c r="GI9" s="43"/>
      <c r="GJ9" s="43"/>
      <c r="GK9" s="43"/>
      <c r="GL9" s="43"/>
      <c r="GM9" s="43"/>
      <c r="GN9" s="43"/>
      <c r="GO9" s="43"/>
      <c r="GP9" s="43"/>
      <c r="GQ9" s="43"/>
      <c r="GR9" s="43"/>
      <c r="GS9" s="43"/>
      <c r="GT9" s="43"/>
      <c r="GU9" s="43"/>
      <c r="GV9" s="43"/>
      <c r="GW9" s="43"/>
      <c r="GX9" s="43"/>
      <c r="GY9" s="43"/>
      <c r="GZ9" s="43"/>
      <c r="HA9" s="43"/>
      <c r="HB9" s="43"/>
      <c r="HC9" s="43"/>
      <c r="HD9" s="43"/>
      <c r="HE9" s="43"/>
      <c r="HF9" s="43"/>
      <c r="HG9" s="43"/>
      <c r="HH9" s="43"/>
      <c r="HI9" s="43"/>
      <c r="HJ9" s="43"/>
      <c r="HK9" s="43"/>
      <c r="HL9" s="43"/>
      <c r="HM9" s="43"/>
      <c r="HN9" s="43"/>
      <c r="HO9" s="43"/>
      <c r="HP9" s="43"/>
      <c r="HQ9" s="43"/>
      <c r="HR9" s="43"/>
      <c r="HS9" s="43"/>
      <c r="HT9" s="43"/>
      <c r="HU9" s="43"/>
      <c r="HV9" s="43"/>
      <c r="HW9" s="43"/>
      <c r="HX9" s="43"/>
      <c r="HY9" s="43"/>
      <c r="HZ9" s="43"/>
      <c r="IA9" s="43"/>
      <c r="IB9" s="43"/>
      <c r="IC9" s="43"/>
      <c r="ID9" s="43"/>
      <c r="IE9" s="43"/>
      <c r="IF9" s="43"/>
      <c r="IG9" s="43"/>
      <c r="IH9" s="43"/>
      <c r="II9" s="43"/>
      <c r="IJ9" s="43"/>
      <c r="IK9" s="43"/>
      <c r="IL9" s="43"/>
      <c r="IM9" s="43"/>
      <c r="IN9" s="43"/>
      <c r="IO9" s="43"/>
      <c r="IP9" s="43"/>
      <c r="IQ9" s="43"/>
      <c r="IR9" s="43"/>
      <c r="IS9" s="43"/>
      <c r="IT9" s="43"/>
      <c r="IU9" s="43"/>
      <c r="IV9" s="43"/>
      <c r="IW9" s="43"/>
    </row>
    <row r="10" customFormat="false" ht="15.95" hidden="false" customHeight="true" outlineLevel="0" collapsed="false">
      <c r="A10" s="44" t="n">
        <f aca="false">+A9+1</f>
        <v>6</v>
      </c>
      <c r="B10" s="45" t="s">
        <v>18</v>
      </c>
      <c r="C10" s="44" t="n">
        <v>1098</v>
      </c>
      <c r="D10" s="229" t="n">
        <v>1</v>
      </c>
      <c r="E10" s="151" t="n">
        <v>1</v>
      </c>
      <c r="F10" s="151" t="n">
        <v>1</v>
      </c>
      <c r="G10" s="151" t="n">
        <v>1</v>
      </c>
      <c r="H10" s="151" t="n">
        <v>1</v>
      </c>
      <c r="I10" s="151" t="n">
        <v>1</v>
      </c>
      <c r="J10" s="151" t="n">
        <v>1</v>
      </c>
      <c r="K10" s="151" t="n">
        <v>1</v>
      </c>
      <c r="L10" s="151" t="n">
        <v>1</v>
      </c>
      <c r="M10" s="151" t="n">
        <v>1</v>
      </c>
      <c r="N10" s="151" t="n">
        <v>1</v>
      </c>
      <c r="O10" s="151" t="n">
        <v>1</v>
      </c>
      <c r="P10" s="151" t="n">
        <v>1</v>
      </c>
      <c r="Q10" s="160" t="n">
        <v>1</v>
      </c>
      <c r="R10" s="160" t="n">
        <v>1</v>
      </c>
      <c r="S10" s="160" t="n">
        <v>1</v>
      </c>
      <c r="T10" s="160" t="n">
        <v>1</v>
      </c>
      <c r="U10" s="160" t="n">
        <v>1</v>
      </c>
      <c r="V10" s="151" t="n">
        <v>1</v>
      </c>
      <c r="W10" s="151" t="n">
        <v>1</v>
      </c>
      <c r="X10" s="151" t="n">
        <v>1</v>
      </c>
      <c r="Y10" s="151" t="n">
        <v>1</v>
      </c>
      <c r="Z10" s="151" t="n">
        <v>1</v>
      </c>
      <c r="AA10" s="151" t="n">
        <v>1</v>
      </c>
      <c r="AB10" s="151" t="n">
        <v>1</v>
      </c>
      <c r="AC10" s="151" t="n">
        <v>1</v>
      </c>
      <c r="AD10" s="151" t="n">
        <v>1</v>
      </c>
      <c r="AE10" s="152" t="n">
        <v>1</v>
      </c>
      <c r="AF10" s="43"/>
      <c r="AG10" s="43"/>
      <c r="AH10" s="43"/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  <c r="BK10" s="43"/>
      <c r="BL10" s="43"/>
      <c r="BM10" s="43"/>
      <c r="BN10" s="43"/>
      <c r="BO10" s="43"/>
      <c r="BP10" s="43"/>
      <c r="BQ10" s="43"/>
      <c r="BR10" s="43"/>
      <c r="BS10" s="43"/>
      <c r="BT10" s="43"/>
      <c r="BU10" s="43"/>
      <c r="BV10" s="43"/>
      <c r="BW10" s="43"/>
      <c r="BX10" s="43"/>
      <c r="BY10" s="43"/>
      <c r="BZ10" s="43"/>
      <c r="CA10" s="43"/>
      <c r="CB10" s="43"/>
      <c r="CC10" s="43"/>
      <c r="CD10" s="43"/>
      <c r="CE10" s="43"/>
      <c r="CF10" s="43"/>
      <c r="CG10" s="43"/>
      <c r="CH10" s="43"/>
      <c r="CI10" s="43"/>
      <c r="CJ10" s="43"/>
      <c r="CK10" s="43"/>
      <c r="CL10" s="43"/>
      <c r="CM10" s="43"/>
      <c r="CN10" s="43"/>
      <c r="CO10" s="43"/>
      <c r="CP10" s="43"/>
      <c r="CQ10" s="43"/>
      <c r="CR10" s="43"/>
      <c r="CS10" s="43"/>
      <c r="CT10" s="43"/>
      <c r="CU10" s="43"/>
      <c r="CV10" s="43"/>
      <c r="CW10" s="43"/>
      <c r="CX10" s="43"/>
      <c r="CY10" s="43"/>
      <c r="CZ10" s="43"/>
      <c r="DA10" s="43"/>
      <c r="DB10" s="43"/>
      <c r="DC10" s="43"/>
      <c r="DD10" s="43"/>
      <c r="DE10" s="43"/>
      <c r="DF10" s="43"/>
      <c r="DG10" s="43"/>
      <c r="DH10" s="43"/>
      <c r="DI10" s="43"/>
      <c r="DJ10" s="43"/>
      <c r="DK10" s="43"/>
      <c r="DL10" s="43"/>
      <c r="DM10" s="43"/>
      <c r="DN10" s="43"/>
      <c r="DO10" s="43"/>
      <c r="DP10" s="43"/>
      <c r="DQ10" s="43"/>
      <c r="DR10" s="43"/>
      <c r="DS10" s="43"/>
      <c r="DT10" s="43"/>
      <c r="DU10" s="43"/>
      <c r="DV10" s="43"/>
      <c r="DW10" s="43"/>
      <c r="DX10" s="43"/>
      <c r="DY10" s="43"/>
      <c r="DZ10" s="43"/>
      <c r="EA10" s="43"/>
      <c r="EB10" s="43"/>
      <c r="EC10" s="43"/>
      <c r="ED10" s="43"/>
      <c r="EE10" s="43"/>
      <c r="EF10" s="43"/>
      <c r="EG10" s="43"/>
      <c r="EH10" s="43"/>
      <c r="EI10" s="43"/>
      <c r="EJ10" s="43"/>
      <c r="EK10" s="43"/>
      <c r="EL10" s="43"/>
      <c r="EM10" s="43"/>
      <c r="EN10" s="43"/>
      <c r="EO10" s="43"/>
      <c r="EP10" s="43"/>
      <c r="EQ10" s="43"/>
      <c r="ER10" s="43"/>
      <c r="ES10" s="43"/>
      <c r="ET10" s="43"/>
      <c r="EU10" s="43"/>
      <c r="EV10" s="43"/>
      <c r="EW10" s="43"/>
      <c r="EX10" s="43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  <c r="GI10" s="43"/>
      <c r="GJ10" s="43"/>
      <c r="GK10" s="43"/>
      <c r="GL10" s="43"/>
      <c r="GM10" s="43"/>
      <c r="GN10" s="43"/>
      <c r="GO10" s="43"/>
      <c r="GP10" s="43"/>
      <c r="GQ10" s="43"/>
      <c r="GR10" s="43"/>
      <c r="GS10" s="43"/>
      <c r="GT10" s="43"/>
      <c r="GU10" s="43"/>
      <c r="GV10" s="43"/>
      <c r="GW10" s="43"/>
      <c r="GX10" s="43"/>
      <c r="GY10" s="43"/>
      <c r="GZ10" s="43"/>
      <c r="HA10" s="43"/>
      <c r="HB10" s="43"/>
      <c r="HC10" s="43"/>
      <c r="HD10" s="43"/>
      <c r="HE10" s="43"/>
      <c r="HF10" s="43"/>
      <c r="HG10" s="43"/>
      <c r="HH10" s="43"/>
      <c r="HI10" s="43"/>
      <c r="HJ10" s="43"/>
      <c r="HK10" s="43"/>
      <c r="HL10" s="43"/>
      <c r="HM10" s="43"/>
      <c r="HN10" s="43"/>
      <c r="HO10" s="43"/>
      <c r="HP10" s="43"/>
      <c r="HQ10" s="43"/>
      <c r="HR10" s="43"/>
      <c r="HS10" s="43"/>
      <c r="HT10" s="43"/>
      <c r="HU10" s="43"/>
      <c r="HV10" s="43"/>
      <c r="HW10" s="43"/>
      <c r="HX10" s="43"/>
      <c r="HY10" s="43"/>
      <c r="HZ10" s="43"/>
      <c r="IA10" s="43"/>
      <c r="IB10" s="43"/>
      <c r="IC10" s="43"/>
      <c r="ID10" s="43"/>
      <c r="IE10" s="43"/>
      <c r="IF10" s="43"/>
      <c r="IG10" s="43"/>
      <c r="IH10" s="43"/>
      <c r="II10" s="43"/>
      <c r="IJ10" s="43"/>
      <c r="IK10" s="43"/>
      <c r="IL10" s="43"/>
      <c r="IM10" s="43"/>
      <c r="IN10" s="43"/>
      <c r="IO10" s="43"/>
      <c r="IP10" s="43"/>
      <c r="IQ10" s="43"/>
      <c r="IR10" s="43"/>
      <c r="IS10" s="43"/>
      <c r="IT10" s="43"/>
      <c r="IU10" s="43"/>
      <c r="IV10" s="43"/>
      <c r="IW10" s="43"/>
    </row>
    <row r="11" customFormat="false" ht="15.95" hidden="false" customHeight="true" outlineLevel="0" collapsed="false">
      <c r="A11" s="44" t="n">
        <f aca="false">+A10+1</f>
        <v>7</v>
      </c>
      <c r="B11" s="45" t="s">
        <v>19</v>
      </c>
      <c r="C11" s="44" t="n">
        <v>780</v>
      </c>
      <c r="D11" s="229" t="n">
        <v>1</v>
      </c>
      <c r="E11" s="151" t="n">
        <v>1</v>
      </c>
      <c r="F11" s="151" t="n">
        <v>1</v>
      </c>
      <c r="G11" s="151" t="n">
        <v>1</v>
      </c>
      <c r="H11" s="151" t="n">
        <v>1</v>
      </c>
      <c r="I11" s="151" t="n">
        <v>1</v>
      </c>
      <c r="J11" s="151" t="n">
        <v>1</v>
      </c>
      <c r="K11" s="151" t="n">
        <v>1</v>
      </c>
      <c r="L11" s="151" t="n">
        <v>1</v>
      </c>
      <c r="M11" s="151" t="n">
        <v>1</v>
      </c>
      <c r="N11" s="151" t="n">
        <v>1</v>
      </c>
      <c r="O11" s="151" t="n">
        <v>1</v>
      </c>
      <c r="P11" s="151" t="n">
        <v>1</v>
      </c>
      <c r="Q11" s="160" t="n">
        <v>1</v>
      </c>
      <c r="R11" s="160" t="n">
        <v>1</v>
      </c>
      <c r="S11" s="160" t="n">
        <v>1</v>
      </c>
      <c r="T11" s="160" t="n">
        <v>1</v>
      </c>
      <c r="U11" s="160" t="n">
        <v>1</v>
      </c>
      <c r="V11" s="160" t="n">
        <v>1</v>
      </c>
      <c r="W11" s="160" t="n">
        <v>1</v>
      </c>
      <c r="X11" s="160" t="n">
        <v>1</v>
      </c>
      <c r="Y11" s="160" t="n">
        <v>1</v>
      </c>
      <c r="Z11" s="160" t="n">
        <v>1</v>
      </c>
      <c r="AA11" s="160" t="n">
        <v>1</v>
      </c>
      <c r="AB11" s="160" t="n">
        <v>1</v>
      </c>
      <c r="AC11" s="160" t="n">
        <v>1</v>
      </c>
      <c r="AD11" s="160" t="n">
        <v>1</v>
      </c>
      <c r="AE11" s="152" t="n">
        <v>1</v>
      </c>
      <c r="AF11" s="43"/>
      <c r="AG11" s="43"/>
      <c r="AH11" s="43"/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3"/>
      <c r="BL11" s="43"/>
      <c r="BM11" s="43"/>
      <c r="BN11" s="43"/>
      <c r="BO11" s="43"/>
      <c r="BP11" s="43"/>
      <c r="BQ11" s="43"/>
      <c r="BR11" s="43"/>
      <c r="BS11" s="43"/>
      <c r="BT11" s="43"/>
      <c r="BU11" s="43"/>
      <c r="BV11" s="43"/>
      <c r="BW11" s="43"/>
      <c r="BX11" s="43"/>
      <c r="BY11" s="43"/>
      <c r="BZ11" s="43"/>
      <c r="CA11" s="43"/>
      <c r="CB11" s="43"/>
      <c r="CC11" s="43"/>
      <c r="CD11" s="43"/>
      <c r="CE11" s="43"/>
      <c r="CF11" s="43"/>
      <c r="CG11" s="43"/>
      <c r="CH11" s="43"/>
      <c r="CI11" s="43"/>
      <c r="CJ11" s="43"/>
      <c r="CK11" s="43"/>
      <c r="CL11" s="43"/>
      <c r="CM11" s="43"/>
      <c r="CN11" s="43"/>
      <c r="CO11" s="43"/>
      <c r="CP11" s="43"/>
      <c r="CQ11" s="43"/>
      <c r="CR11" s="43"/>
      <c r="CS11" s="43"/>
      <c r="CT11" s="43"/>
      <c r="CU11" s="43"/>
      <c r="CV11" s="43"/>
      <c r="CW11" s="43"/>
      <c r="CX11" s="43"/>
      <c r="CY11" s="43"/>
      <c r="CZ11" s="43"/>
      <c r="DA11" s="43"/>
      <c r="DB11" s="43"/>
      <c r="DC11" s="43"/>
      <c r="DD11" s="43"/>
      <c r="DE11" s="43"/>
      <c r="DF11" s="43"/>
      <c r="DG11" s="43"/>
      <c r="DH11" s="43"/>
      <c r="DI11" s="43"/>
      <c r="DJ11" s="43"/>
      <c r="DK11" s="43"/>
      <c r="DL11" s="43"/>
      <c r="DM11" s="43"/>
      <c r="DN11" s="43"/>
      <c r="DO11" s="43"/>
      <c r="DP11" s="43"/>
      <c r="DQ11" s="43"/>
      <c r="DR11" s="43"/>
      <c r="DS11" s="43"/>
      <c r="DT11" s="43"/>
      <c r="DU11" s="43"/>
      <c r="DV11" s="43"/>
      <c r="DW11" s="43"/>
      <c r="DX11" s="43"/>
      <c r="DY11" s="43"/>
      <c r="DZ11" s="43"/>
      <c r="EA11" s="43"/>
      <c r="EB11" s="43"/>
      <c r="EC11" s="43"/>
      <c r="ED11" s="43"/>
      <c r="EE11" s="43"/>
      <c r="EF11" s="43"/>
      <c r="EG11" s="43"/>
      <c r="EH11" s="43"/>
      <c r="EI11" s="43"/>
      <c r="EJ11" s="43"/>
      <c r="EK11" s="43"/>
      <c r="EL11" s="43"/>
      <c r="EM11" s="43"/>
      <c r="EN11" s="43"/>
      <c r="EO11" s="43"/>
      <c r="EP11" s="43"/>
      <c r="EQ11" s="43"/>
      <c r="ER11" s="43"/>
      <c r="ES11" s="43"/>
      <c r="ET11" s="43"/>
      <c r="EU11" s="43"/>
      <c r="EV11" s="43"/>
      <c r="EW11" s="43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  <c r="GI11" s="43"/>
      <c r="GJ11" s="43"/>
      <c r="GK11" s="43"/>
      <c r="GL11" s="43"/>
      <c r="GM11" s="43"/>
      <c r="GN11" s="43"/>
      <c r="GO11" s="43"/>
      <c r="GP11" s="43"/>
      <c r="GQ11" s="43"/>
      <c r="GR11" s="43"/>
      <c r="GS11" s="43"/>
      <c r="GT11" s="43"/>
      <c r="GU11" s="43"/>
      <c r="GV11" s="43"/>
      <c r="GW11" s="43"/>
      <c r="GX11" s="43"/>
      <c r="GY11" s="43"/>
      <c r="GZ11" s="43"/>
      <c r="HA11" s="43"/>
      <c r="HB11" s="43"/>
      <c r="HC11" s="43"/>
      <c r="HD11" s="43"/>
      <c r="HE11" s="43"/>
      <c r="HF11" s="43"/>
      <c r="HG11" s="43"/>
      <c r="HH11" s="43"/>
      <c r="HI11" s="43"/>
      <c r="HJ11" s="43"/>
      <c r="HK11" s="43"/>
      <c r="HL11" s="43"/>
      <c r="HM11" s="43"/>
      <c r="HN11" s="43"/>
      <c r="HO11" s="43"/>
      <c r="HP11" s="43"/>
      <c r="HQ11" s="43"/>
      <c r="HR11" s="43"/>
      <c r="HS11" s="43"/>
      <c r="HT11" s="43"/>
      <c r="HU11" s="43"/>
      <c r="HV11" s="43"/>
      <c r="HW11" s="43"/>
      <c r="HX11" s="43"/>
      <c r="HY11" s="43"/>
      <c r="HZ11" s="43"/>
      <c r="IA11" s="43"/>
      <c r="IB11" s="43"/>
      <c r="IC11" s="43"/>
      <c r="ID11" s="43"/>
      <c r="IE11" s="43"/>
      <c r="IF11" s="43"/>
      <c r="IG11" s="43"/>
      <c r="IH11" s="43"/>
      <c r="II11" s="43"/>
      <c r="IJ11" s="43"/>
      <c r="IK11" s="43"/>
      <c r="IL11" s="43"/>
      <c r="IM11" s="43"/>
      <c r="IN11" s="43"/>
      <c r="IO11" s="43"/>
      <c r="IP11" s="43"/>
      <c r="IQ11" s="43"/>
      <c r="IR11" s="43"/>
      <c r="IS11" s="43"/>
      <c r="IT11" s="43"/>
      <c r="IU11" s="43"/>
      <c r="IV11" s="43"/>
      <c r="IW11" s="43"/>
    </row>
    <row r="12" customFormat="false" ht="15.95" hidden="false" customHeight="true" outlineLevel="0" collapsed="false">
      <c r="A12" s="96" t="n">
        <f aca="false">+A11+1</f>
        <v>8</v>
      </c>
      <c r="B12" s="97" t="s">
        <v>20</v>
      </c>
      <c r="C12" s="96" t="n">
        <v>1194</v>
      </c>
      <c r="D12" s="232" t="n">
        <v>1</v>
      </c>
      <c r="E12" s="170" t="n">
        <v>1</v>
      </c>
      <c r="F12" s="170" t="n">
        <v>1</v>
      </c>
      <c r="G12" s="170" t="n">
        <v>1</v>
      </c>
      <c r="H12" s="170" t="n">
        <v>1</v>
      </c>
      <c r="I12" s="170" t="n">
        <v>1</v>
      </c>
      <c r="J12" s="170" t="n">
        <v>1</v>
      </c>
      <c r="K12" s="170" t="n">
        <v>1</v>
      </c>
      <c r="L12" s="170" t="n">
        <v>1</v>
      </c>
      <c r="M12" s="170" t="n">
        <v>1</v>
      </c>
      <c r="N12" s="170" t="n">
        <v>1</v>
      </c>
      <c r="O12" s="170" t="n">
        <v>1</v>
      </c>
      <c r="P12" s="170" t="n">
        <v>1</v>
      </c>
      <c r="Q12" s="170" t="n">
        <v>1</v>
      </c>
      <c r="R12" s="170" t="n">
        <v>1</v>
      </c>
      <c r="S12" s="170" t="n">
        <v>1</v>
      </c>
      <c r="T12" s="170" t="n">
        <v>1</v>
      </c>
      <c r="U12" s="170" t="n">
        <v>1</v>
      </c>
      <c r="V12" s="170" t="n">
        <v>1</v>
      </c>
      <c r="W12" s="170" t="n">
        <v>1</v>
      </c>
      <c r="X12" s="170" t="n">
        <v>1</v>
      </c>
      <c r="Y12" s="170" t="n">
        <v>1</v>
      </c>
      <c r="Z12" s="170" t="n">
        <v>1</v>
      </c>
      <c r="AA12" s="170" t="n">
        <v>1</v>
      </c>
      <c r="AB12" s="170" t="n">
        <v>1</v>
      </c>
      <c r="AC12" s="170" t="n">
        <v>1</v>
      </c>
      <c r="AD12" s="170" t="n">
        <v>1</v>
      </c>
      <c r="AE12" s="171" t="n">
        <v>1</v>
      </c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  <c r="BU12" s="43"/>
      <c r="BV12" s="43"/>
      <c r="BW12" s="43"/>
      <c r="BX12" s="43"/>
      <c r="BY12" s="43"/>
      <c r="BZ12" s="43"/>
      <c r="CA12" s="43"/>
      <c r="CB12" s="43"/>
      <c r="CC12" s="43"/>
      <c r="CD12" s="43"/>
      <c r="CE12" s="43"/>
      <c r="CF12" s="43"/>
      <c r="CG12" s="43"/>
      <c r="CH12" s="43"/>
      <c r="CI12" s="43"/>
      <c r="CJ12" s="43"/>
      <c r="CK12" s="43"/>
      <c r="CL12" s="43"/>
      <c r="CM12" s="43"/>
      <c r="CN12" s="43"/>
      <c r="CO12" s="43"/>
      <c r="CP12" s="43"/>
      <c r="CQ12" s="43"/>
      <c r="CR12" s="43"/>
      <c r="CS12" s="43"/>
      <c r="CT12" s="43"/>
      <c r="CU12" s="43"/>
      <c r="CV12" s="43"/>
      <c r="CW12" s="43"/>
      <c r="CX12" s="43"/>
      <c r="CY12" s="43"/>
      <c r="CZ12" s="43"/>
      <c r="DA12" s="43"/>
      <c r="DB12" s="43"/>
      <c r="DC12" s="43"/>
      <c r="DD12" s="43"/>
      <c r="DE12" s="43"/>
      <c r="DF12" s="43"/>
      <c r="DG12" s="43"/>
      <c r="DH12" s="43"/>
      <c r="DI12" s="43"/>
      <c r="DJ12" s="43"/>
      <c r="DK12" s="43"/>
      <c r="DL12" s="43"/>
      <c r="DM12" s="43"/>
      <c r="DN12" s="43"/>
      <c r="DO12" s="43"/>
      <c r="DP12" s="43"/>
      <c r="DQ12" s="43"/>
      <c r="DR12" s="43"/>
      <c r="DS12" s="43"/>
      <c r="DT12" s="43"/>
      <c r="DU12" s="43"/>
      <c r="DV12" s="43"/>
      <c r="DW12" s="43"/>
      <c r="DX12" s="43"/>
      <c r="DY12" s="43"/>
      <c r="DZ12" s="43"/>
      <c r="EA12" s="43"/>
      <c r="EB12" s="43"/>
      <c r="EC12" s="43"/>
      <c r="ED12" s="43"/>
      <c r="EE12" s="43"/>
      <c r="EF12" s="43"/>
      <c r="EG12" s="43"/>
      <c r="EH12" s="43"/>
      <c r="EI12" s="43"/>
      <c r="EJ12" s="43"/>
      <c r="EK12" s="43"/>
      <c r="EL12" s="43"/>
      <c r="EM12" s="43"/>
      <c r="EN12" s="43"/>
      <c r="EO12" s="43"/>
      <c r="EP12" s="43"/>
      <c r="EQ12" s="43"/>
      <c r="ER12" s="43"/>
      <c r="ES12" s="43"/>
      <c r="ET12" s="43"/>
      <c r="EU12" s="43"/>
      <c r="EV12" s="43"/>
      <c r="EW12" s="43"/>
      <c r="EX12" s="43"/>
      <c r="EY12" s="43"/>
      <c r="EZ12" s="43"/>
      <c r="FA12" s="43"/>
      <c r="FB12" s="43"/>
      <c r="FC12" s="43"/>
      <c r="FD12" s="43"/>
      <c r="FE12" s="43"/>
      <c r="FF12" s="43"/>
      <c r="FG12" s="43"/>
      <c r="FH12" s="43"/>
      <c r="FI12" s="43"/>
      <c r="FJ12" s="43"/>
      <c r="FK12" s="43"/>
      <c r="FL12" s="43"/>
      <c r="FM12" s="43"/>
      <c r="FN12" s="43"/>
      <c r="FO12" s="43"/>
      <c r="FP12" s="43"/>
      <c r="FQ12" s="43"/>
      <c r="FR12" s="43"/>
      <c r="FS12" s="43"/>
      <c r="FT12" s="43"/>
      <c r="FU12" s="43"/>
      <c r="FV12" s="43"/>
      <c r="FW12" s="43"/>
      <c r="FX12" s="43"/>
      <c r="FY12" s="43"/>
      <c r="FZ12" s="43"/>
      <c r="GA12" s="43"/>
      <c r="GB12" s="43"/>
      <c r="GC12" s="43"/>
      <c r="GD12" s="43"/>
      <c r="GE12" s="43"/>
      <c r="GF12" s="43"/>
      <c r="GG12" s="43"/>
      <c r="GH12" s="43"/>
      <c r="GI12" s="43"/>
      <c r="GJ12" s="43"/>
      <c r="GK12" s="43"/>
      <c r="GL12" s="43"/>
      <c r="GM12" s="43"/>
      <c r="GN12" s="43"/>
      <c r="GO12" s="43"/>
      <c r="GP12" s="43"/>
      <c r="GQ12" s="43"/>
      <c r="GR12" s="43"/>
      <c r="GS12" s="43"/>
      <c r="GT12" s="43"/>
      <c r="GU12" s="43"/>
      <c r="GV12" s="43"/>
      <c r="GW12" s="43"/>
      <c r="GX12" s="43"/>
      <c r="GY12" s="43"/>
      <c r="GZ12" s="43"/>
      <c r="HA12" s="43"/>
      <c r="HB12" s="43"/>
      <c r="HC12" s="43"/>
      <c r="HD12" s="43"/>
      <c r="HE12" s="43"/>
      <c r="HF12" s="43"/>
      <c r="HG12" s="43"/>
      <c r="HH12" s="43"/>
      <c r="HI12" s="43"/>
      <c r="HJ12" s="43"/>
      <c r="HK12" s="43"/>
      <c r="HL12" s="43"/>
      <c r="HM12" s="43"/>
      <c r="HN12" s="43"/>
      <c r="HO12" s="43"/>
      <c r="HP12" s="43"/>
      <c r="HQ12" s="43"/>
      <c r="HR12" s="43"/>
      <c r="HS12" s="43"/>
      <c r="HT12" s="43"/>
      <c r="HU12" s="43"/>
      <c r="HV12" s="43"/>
      <c r="HW12" s="43"/>
      <c r="HX12" s="43"/>
      <c r="HY12" s="43"/>
      <c r="HZ12" s="43"/>
      <c r="IA12" s="43"/>
      <c r="IB12" s="43"/>
      <c r="IC12" s="43"/>
      <c r="ID12" s="43"/>
      <c r="IE12" s="43"/>
      <c r="IF12" s="43"/>
      <c r="IG12" s="43"/>
      <c r="IH12" s="43"/>
      <c r="II12" s="43"/>
      <c r="IJ12" s="43"/>
      <c r="IK12" s="43"/>
      <c r="IL12" s="43"/>
      <c r="IM12" s="43"/>
      <c r="IN12" s="43"/>
      <c r="IO12" s="43"/>
      <c r="IP12" s="43"/>
      <c r="IQ12" s="43"/>
      <c r="IR12" s="43"/>
      <c r="IS12" s="43"/>
      <c r="IT12" s="43"/>
      <c r="IU12" s="43"/>
      <c r="IV12" s="43"/>
      <c r="IW12" s="43"/>
    </row>
    <row r="13" customFormat="false" ht="15.95" hidden="false" customHeight="true" outlineLevel="0" collapsed="false">
      <c r="A13" s="73"/>
      <c r="B13" s="74" t="s">
        <v>21</v>
      </c>
      <c r="C13" s="75"/>
      <c r="D13" s="76" t="n">
        <f aca="false">(D5*$C5)+(D6*$C6)+(D7*$C7)+(D8*$C8)+(D9*$C9)+(D10*$C10)+(D11*$C11)+(D12*$C12)</f>
        <v>7702</v>
      </c>
      <c r="E13" s="77" t="n">
        <f aca="false">(E5*$C5)+(E6*$C6)+(E7*$C7)+(E8*$C8)+(E9*$C9)+(E10*$C10)+(E11*$C11)+(E12*$C12)</f>
        <v>7702</v>
      </c>
      <c r="F13" s="77" t="n">
        <f aca="false">(F5*$C5)+(F6*$C6)+(F7*$C7)+(F8*$C8)+(F9*$C9)+(F10*$C10)+(F11*$C11)+(F12*$C12)</f>
        <v>7702</v>
      </c>
      <c r="G13" s="77" t="n">
        <f aca="false">(G5*$C5)+(G6*$C6)+(G7*$C7)+(G8*$C8)+(G9*$C9)+(G10*$C10)+(G11*$C11)+(G12*$C12)</f>
        <v>7702</v>
      </c>
      <c r="H13" s="77" t="n">
        <f aca="false">(H5*$C5)+(H6*$C6)+(H7*$C7)+(H8*$C8)+(H9*$C9)+(H10*$C10)+(H11*$C11)+(H12*$C12)</f>
        <v>7702</v>
      </c>
      <c r="I13" s="77" t="n">
        <f aca="false">(I5*$C5)+(I6*$C6)+(I7*$C7)+(I8*$C8)+(I9*$C9)+(I10*$C10)+(I11*$C11)+(I12*$C12)</f>
        <v>7702</v>
      </c>
      <c r="J13" s="77" t="n">
        <f aca="false">(J5*$C5)+(J6*$C6)+(J7*$C7)+(J8*$C8)+(J9*$C9)+(J10*$C10)+(J11*$C11)+(J12*$C12)</f>
        <v>7702</v>
      </c>
      <c r="K13" s="77" t="n">
        <f aca="false">(K5*$C5)+(K6*$C6)+(K7*$C7)+(K8*$C8)+(K9*$C9)+(K10*$C10)+(K11*$C11)+(K12*$C12)</f>
        <v>7702</v>
      </c>
      <c r="L13" s="77" t="n">
        <f aca="false">(L5*$C5)+(L6*$C6)+(L7*$C7)+(L8*$C8)+(L9*$C9)+(L10*$C10)+(L11*$C11)+(L12*$C12)</f>
        <v>7702</v>
      </c>
      <c r="M13" s="77" t="n">
        <f aca="false">(M5*$C5)+(M6*$C6)+(M7*$C7)+(M8*$C8)+(M9*$C9)+(M10*$C10)+(M11*$C11)+(M12*$C12)</f>
        <v>7702</v>
      </c>
      <c r="N13" s="77" t="n">
        <f aca="false">(N5*$C5)+(N6*$C6)+(N7*$C7)+(N8*$C8)+(N9*$C9)+(N10*$C10)+(N11*$C11)+(N12*$C12)</f>
        <v>7702</v>
      </c>
      <c r="O13" s="77" t="n">
        <f aca="false">(O5*$C5)+(O6*$C6)+(O7*$C7)+(O8*$C8)+(O9*$C9)+(O10*$C10)+(O11*$C11)+(O12*$C12)</f>
        <v>7702</v>
      </c>
      <c r="P13" s="77" t="n">
        <f aca="false">(P5*$C5)+(P6*$C6)+(P7*$C7)+(P8*$C8)+(P9*$C9)+(P10*$C10)+(P11*$C11)+(P12*$C12)</f>
        <v>7702</v>
      </c>
      <c r="Q13" s="77" t="n">
        <f aca="false">(Q5*$C5)+(Q6*$C6)+(Q7*$C7)+(Q8*$C8)+(Q9*$C9)+(Q10*$C10)+(Q11*$C11)+(Q12*$C12)</f>
        <v>7702</v>
      </c>
      <c r="R13" s="77" t="n">
        <f aca="false">(R5*$C5)+(R6*$C6)+(R7*$C7)+(R8*$C8)+(R9*$C9)+(R10*$C10)+(R11*$C11)+(R12*$C12)</f>
        <v>7702</v>
      </c>
      <c r="S13" s="77" t="n">
        <f aca="false">(S5*$C5)+(S6*$C6)+(S7*$C7)+(S8*$C8)+(S9*$C9)+(S10*$C10)+(S11*$C11)+(S12*$C12)</f>
        <v>6869</v>
      </c>
      <c r="T13" s="77" t="n">
        <f aca="false">(T5*$C5)+(T6*$C6)+(T7*$C7)+(T8*$C8)+(T9*$C9)+(T10*$C10)+(T11*$C11)+(T12*$C12)</f>
        <v>6869</v>
      </c>
      <c r="U13" s="77" t="n">
        <f aca="false">(U5*$C5)+(U6*$C6)+(U7*$C7)+(U8*$C8)+(U9*$C9)+(U10*$C10)+(U11*$C11)+(U12*$C12)</f>
        <v>6869</v>
      </c>
      <c r="V13" s="77" t="n">
        <f aca="false">(V5*$C5)+(V6*$C6)+(V7*$C7)+(V8*$C8)+(V9*$C9)+(V10*$C10)+(V11*$C11)+(V12*$C12)</f>
        <v>6869</v>
      </c>
      <c r="W13" s="77" t="n">
        <f aca="false">(W5*$C5)+(W6*$C6)+(W7*$C7)+(W8*$C8)+(W9*$C9)+(W10*$C10)+(W11*$C11)+(W12*$C12)</f>
        <v>6869</v>
      </c>
      <c r="X13" s="77" t="n">
        <f aca="false">(X5*$C5)+(X6*$C6)+(X7*$C7)+(X8*$C8)+(X9*$C9)+(X10*$C10)+(X11*$C11)+(X12*$C12)</f>
        <v>6869</v>
      </c>
      <c r="Y13" s="77" t="n">
        <f aca="false">(Y5*$C5)+(Y6*$C6)+(Y7*$C7)+(Y8*$C8)+(Y9*$C9)+(Y10*$C10)+(Y11*$C11)+(Y12*$C12)</f>
        <v>6869</v>
      </c>
      <c r="Z13" s="77" t="n">
        <f aca="false">(Z5*$C5)+(Z6*$C6)+(Z7*$C7)+(Z8*$C8)+(Z9*$C9)+(Z10*$C10)+(Z11*$C11)+(Z12*$C12)</f>
        <v>6869</v>
      </c>
      <c r="AA13" s="77" t="n">
        <f aca="false">(AA5*$C5)+(AA6*$C6)+(AA7*$C7)+(AA8*$C8)+(AA9*$C9)+(AA10*$C10)+(AA11*$C11)+(AA12*$C12)</f>
        <v>6869</v>
      </c>
      <c r="AB13" s="77" t="n">
        <f aca="false">(AB5*$C5)+(AB6*$C6)+(AB7*$C7)+(AB8*$C8)+(AB9*$C9)+(AB10*$C10)+(AB11*$C11)+(AB12*$C12)</f>
        <v>6869</v>
      </c>
      <c r="AC13" s="77" t="n">
        <f aca="false">(AC5*$C5)+(AC6*$C6)+(AC7*$C7)+(AC8*$C8)+(AC9*$C9)+(AC10*$C10)+(AC11*$C11)+(AC12*$C12)</f>
        <v>6869</v>
      </c>
      <c r="AD13" s="77" t="n">
        <f aca="false">(AD5*$C5)+(AD6*$C6)+(AD7*$C7)+(AD8*$C8)+(AD9*$C9)+(AD10*$C10)+(AD11*$C11)+(AD12*$C12)</f>
        <v>6869</v>
      </c>
      <c r="AE13" s="175" t="n">
        <f aca="false">(AE5*$C5)+(AE6*$C6)+(AE7*$C7)+(AE8*$C8)+(AE9*$C9)+(AE10*$C10)+(AE11*$C11)+(AE12*$C12)</f>
        <v>6869</v>
      </c>
      <c r="AF13" s="43"/>
      <c r="AG13" s="43"/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  <c r="BZ13" s="43"/>
      <c r="CA13" s="43"/>
      <c r="CB13" s="43"/>
      <c r="CC13" s="43"/>
      <c r="CD13" s="43"/>
      <c r="CE13" s="43"/>
      <c r="CF13" s="43"/>
      <c r="CG13" s="43"/>
      <c r="CH13" s="43"/>
      <c r="CI13" s="43"/>
      <c r="CJ13" s="43"/>
      <c r="CK13" s="43"/>
      <c r="CL13" s="43"/>
      <c r="CM13" s="43"/>
      <c r="CN13" s="43"/>
      <c r="CO13" s="43"/>
      <c r="CP13" s="43"/>
      <c r="CQ13" s="43"/>
      <c r="CR13" s="43"/>
      <c r="CS13" s="43"/>
      <c r="CT13" s="43"/>
      <c r="CU13" s="43"/>
      <c r="CV13" s="43"/>
      <c r="CW13" s="43"/>
      <c r="CX13" s="43"/>
      <c r="CY13" s="43"/>
      <c r="CZ13" s="43"/>
      <c r="DA13" s="43"/>
      <c r="DB13" s="43"/>
      <c r="DC13" s="43"/>
      <c r="DD13" s="43"/>
      <c r="DE13" s="43"/>
      <c r="DF13" s="43"/>
      <c r="DG13" s="43"/>
      <c r="DH13" s="43"/>
      <c r="DI13" s="43"/>
      <c r="DJ13" s="43"/>
      <c r="DK13" s="43"/>
      <c r="DL13" s="43"/>
      <c r="DM13" s="43"/>
      <c r="DN13" s="43"/>
      <c r="DO13" s="43"/>
      <c r="DP13" s="43"/>
      <c r="DQ13" s="43"/>
      <c r="DR13" s="43"/>
      <c r="DS13" s="43"/>
      <c r="DT13" s="43"/>
      <c r="DU13" s="43"/>
      <c r="DV13" s="43"/>
      <c r="DW13" s="43"/>
      <c r="DX13" s="43"/>
      <c r="DY13" s="43"/>
      <c r="DZ13" s="43"/>
      <c r="EA13" s="43"/>
      <c r="EB13" s="43"/>
      <c r="EC13" s="43"/>
      <c r="ED13" s="43"/>
      <c r="EE13" s="43"/>
      <c r="EF13" s="43"/>
      <c r="EG13" s="43"/>
      <c r="EH13" s="43"/>
      <c r="EI13" s="43"/>
      <c r="EJ13" s="43"/>
      <c r="EK13" s="43"/>
      <c r="EL13" s="43"/>
      <c r="EM13" s="43"/>
      <c r="EN13" s="43"/>
      <c r="EO13" s="43"/>
      <c r="EP13" s="43"/>
      <c r="EQ13" s="43"/>
      <c r="ER13" s="43"/>
      <c r="ES13" s="43"/>
      <c r="ET13" s="43"/>
      <c r="EU13" s="43"/>
      <c r="EV13" s="43"/>
      <c r="EW13" s="43"/>
      <c r="EX13" s="43"/>
      <c r="EY13" s="43"/>
      <c r="EZ13" s="43"/>
      <c r="FA13" s="43"/>
      <c r="FB13" s="43"/>
      <c r="FC13" s="43"/>
      <c r="FD13" s="43"/>
      <c r="FE13" s="43"/>
      <c r="FF13" s="43"/>
      <c r="FG13" s="43"/>
      <c r="FH13" s="43"/>
      <c r="FI13" s="43"/>
      <c r="FJ13" s="43"/>
      <c r="FK13" s="43"/>
      <c r="FL13" s="43"/>
      <c r="FM13" s="43"/>
      <c r="FN13" s="43"/>
      <c r="FO13" s="43"/>
      <c r="FP13" s="43"/>
      <c r="FQ13" s="43"/>
      <c r="FR13" s="43"/>
      <c r="FS13" s="43"/>
      <c r="FT13" s="43"/>
      <c r="FU13" s="43"/>
      <c r="FV13" s="43"/>
      <c r="FW13" s="43"/>
      <c r="FX13" s="43"/>
      <c r="FY13" s="43"/>
      <c r="FZ13" s="43"/>
      <c r="GA13" s="43"/>
      <c r="GB13" s="43"/>
      <c r="GC13" s="43"/>
      <c r="GD13" s="43"/>
      <c r="GE13" s="43"/>
      <c r="GF13" s="43"/>
      <c r="GG13" s="43"/>
      <c r="GH13" s="43"/>
      <c r="GI13" s="43"/>
      <c r="GJ13" s="43"/>
      <c r="GK13" s="43"/>
      <c r="GL13" s="43"/>
      <c r="GM13" s="43"/>
      <c r="GN13" s="43"/>
      <c r="GO13" s="43"/>
      <c r="GP13" s="43"/>
      <c r="GQ13" s="43"/>
      <c r="GR13" s="43"/>
      <c r="GS13" s="43"/>
      <c r="GT13" s="43"/>
      <c r="GU13" s="43"/>
      <c r="GV13" s="43"/>
      <c r="GW13" s="43"/>
      <c r="GX13" s="43"/>
      <c r="GY13" s="43"/>
      <c r="GZ13" s="43"/>
      <c r="HA13" s="43"/>
      <c r="HB13" s="43"/>
      <c r="HC13" s="43"/>
      <c r="HD13" s="43"/>
      <c r="HE13" s="43"/>
      <c r="HF13" s="43"/>
      <c r="HG13" s="43"/>
      <c r="HH13" s="43"/>
      <c r="HI13" s="43"/>
      <c r="HJ13" s="43"/>
      <c r="HK13" s="43"/>
      <c r="HL13" s="43"/>
      <c r="HM13" s="43"/>
      <c r="HN13" s="43"/>
      <c r="HO13" s="43"/>
      <c r="HP13" s="43"/>
      <c r="HQ13" s="43"/>
      <c r="HR13" s="43"/>
      <c r="HS13" s="43"/>
      <c r="HT13" s="43"/>
      <c r="HU13" s="43"/>
      <c r="HV13" s="43"/>
      <c r="HW13" s="43"/>
      <c r="HX13" s="43"/>
      <c r="HY13" s="43"/>
      <c r="HZ13" s="43"/>
      <c r="IA13" s="43"/>
      <c r="IB13" s="43"/>
      <c r="IC13" s="43"/>
      <c r="ID13" s="43"/>
      <c r="IE13" s="43"/>
      <c r="IF13" s="43"/>
      <c r="IG13" s="43"/>
      <c r="IH13" s="43"/>
      <c r="II13" s="43"/>
      <c r="IJ13" s="43"/>
      <c r="IK13" s="43"/>
      <c r="IL13" s="43"/>
      <c r="IM13" s="43"/>
      <c r="IN13" s="43"/>
      <c r="IO13" s="43"/>
      <c r="IP13" s="43"/>
      <c r="IQ13" s="43"/>
      <c r="IR13" s="43"/>
      <c r="IS13" s="43"/>
      <c r="IT13" s="43"/>
      <c r="IU13" s="43"/>
      <c r="IV13" s="43"/>
      <c r="IW13" s="43"/>
    </row>
    <row r="14" customFormat="false" ht="15.95" hidden="false" customHeight="true" outlineLevel="0" collapsed="false">
      <c r="A14" s="80"/>
      <c r="B14" s="81" t="s">
        <v>22</v>
      </c>
      <c r="C14" s="82" t="n">
        <v>0.0432</v>
      </c>
      <c r="D14" s="76" t="n">
        <f aca="false">(IF(D5&lt;100%,0,D5*$C5)+IF(D6&lt;100%,0,D6*$C6)+IF(D7&lt;100%,0,D7*$C7)+IF(D8&lt;100%,0,D8*$C8)+IF(D9&lt;100%,0,D9*$C9)+IF(D10&lt;100%,0,D10*$C10)+IF(D11&lt;100%,0,D11*$C11)+IF(D12&lt;100%,0,D12*$C12))*$C14</f>
        <v>332.7264</v>
      </c>
      <c r="E14" s="77" t="n">
        <f aca="false">(IF(E5&lt;100%,0,E5*$C5)+IF(E6&lt;100%,0,E6*$C6)+IF(E7&lt;100%,0,E7*$C7)+IF(E8&lt;100%,0,E8*$C8)+IF(E9&lt;100%,0,E9*$C9)+IF(E10&lt;100%,0,E10*$C10)+IF(E11&lt;100%,0,E11*$C11)+IF(E12&lt;100%,0,E12*$C12))*$C14</f>
        <v>332.7264</v>
      </c>
      <c r="F14" s="77" t="n">
        <f aca="false">(IF(F5&lt;100%,0,F5*$C5)+IF(F6&lt;100%,0,F6*$C6)+IF(F7&lt;100%,0,F7*$C7)+IF(F8&lt;100%,0,F8*$C8)+IF(F9&lt;100%,0,F9*$C9)+IF(F10&lt;100%,0,F10*$C10)+IF(F11&lt;100%,0,F11*$C11)+IF(F12&lt;100%,0,F12*$C12))*$C14</f>
        <v>332.7264</v>
      </c>
      <c r="G14" s="77" t="n">
        <f aca="false">(IF(G5&lt;100%,0,G5*$C5)+IF(G6&lt;100%,0,G6*$C6)+IF(G7&lt;100%,0,G7*$C7)+IF(G8&lt;100%,0,G8*$C8)+IF(G9&lt;100%,0,G9*$C9)+IF(G10&lt;100%,0,G10*$C10)+IF(G11&lt;100%,0,G11*$C11)+IF(G12&lt;100%,0,G12*$C12))*$C14</f>
        <v>332.7264</v>
      </c>
      <c r="H14" s="77" t="n">
        <f aca="false">(IF(H5&lt;100%,0,H5*$C5)+IF(H6&lt;100%,0,H6*$C6)+IF(H7&lt;100%,0,H7*$C7)+IF(H8&lt;100%,0,H8*$C8)+IF(H9&lt;100%,0,H9*$C9)+IF(H10&lt;100%,0,H10*$C10)+IF(H11&lt;100%,0,H11*$C11)+IF(H12&lt;100%,0,H12*$C12))*$C14</f>
        <v>332.7264</v>
      </c>
      <c r="I14" s="77" t="n">
        <f aca="false">(IF(I5&lt;100%,0,I5*$C5)+IF(I6&lt;100%,0,I6*$C6)+IF(I7&lt;100%,0,I7*$C7)+IF(I8&lt;100%,0,I8*$C8)+IF(I9&lt;100%,0,I9*$C9)+IF(I10&lt;100%,0,I10*$C10)+IF(I11&lt;100%,0,I11*$C11)+IF(I12&lt;100%,0,I12*$C12))*$C14</f>
        <v>332.7264</v>
      </c>
      <c r="J14" s="77" t="n">
        <f aca="false">(IF(J5&lt;100%,0,J5*$C5)+IF(J6&lt;100%,0,J6*$C6)+IF(J7&lt;100%,0,J7*$C7)+IF(J8&lt;100%,0,J8*$C8)+IF(J9&lt;100%,0,J9*$C9)+IF(J10&lt;100%,0,J10*$C10)+IF(J11&lt;100%,0,J11*$C11)+IF(J12&lt;100%,0,J12*$C12))*$C14</f>
        <v>332.7264</v>
      </c>
      <c r="K14" s="77" t="n">
        <f aca="false">(IF(K5&lt;100%,0,K5*$C5)+IF(K6&lt;100%,0,K6*$C6)+IF(K7&lt;100%,0,K7*$C7)+IF(K8&lt;100%,0,K8*$C8)+IF(K9&lt;100%,0,K9*$C9)+IF(K10&lt;100%,0,K10*$C10)+IF(K11&lt;100%,0,K11*$C11)+IF(K12&lt;100%,0,K12*$C12))*$C14</f>
        <v>332.7264</v>
      </c>
      <c r="L14" s="77" t="n">
        <f aca="false">(IF(L5&lt;100%,0,L5*$C5)+IF(L6&lt;100%,0,L6*$C6)+IF(L7&lt;100%,0,L7*$C7)+IF(L8&lt;100%,0,L8*$C8)+IF(L9&lt;100%,0,L9*$C9)+IF(L10&lt;100%,0,L10*$C10)+IF(L11&lt;100%,0,L11*$C11)+IF(L12&lt;100%,0,L12*$C12))*$C14</f>
        <v>332.7264</v>
      </c>
      <c r="M14" s="77" t="n">
        <f aca="false">(IF(M5&lt;100%,0,M5*$C5)+IF(M6&lt;100%,0,M6*$C6)+IF(M7&lt;100%,0,M7*$C7)+IF(M8&lt;100%,0,M8*$C8)+IF(M9&lt;100%,0,M9*$C9)+IF(M10&lt;100%,0,M10*$C10)+IF(M11&lt;100%,0,M11*$C11)+IF(M12&lt;100%,0,M12*$C12))*$C14</f>
        <v>332.7264</v>
      </c>
      <c r="N14" s="77" t="n">
        <f aca="false">(IF(N5&lt;100%,0,N5*$C5)+IF(N6&lt;100%,0,N6*$C6)+IF(N7&lt;100%,0,N7*$C7)+IF(N8&lt;100%,0,N8*$C8)+IF(N9&lt;100%,0,N9*$C9)+IF(N10&lt;100%,0,N10*$C10)+IF(N11&lt;100%,0,N11*$C11)+IF(N12&lt;100%,0,N12*$C12))*$C14</f>
        <v>332.7264</v>
      </c>
      <c r="O14" s="77" t="n">
        <f aca="false">(IF(O5&lt;100%,0,O5*$C5)+IF(O6&lt;100%,0,O6*$C6)+IF(O7&lt;100%,0,O7*$C7)+IF(O8&lt;100%,0,O8*$C8)+IF(O9&lt;100%,0,O9*$C9)+IF(O10&lt;100%,0,O10*$C10)+IF(O11&lt;100%,0,O11*$C11)+IF(O12&lt;100%,0,O12*$C12))*$C14</f>
        <v>332.7264</v>
      </c>
      <c r="P14" s="77" t="n">
        <f aca="false">(IF(P5&lt;100%,0,P5*$C5)+IF(P6&lt;100%,0,P6*$C6)+IF(P7&lt;100%,0,P7*$C7)+IF(P8&lt;100%,0,P8*$C8)+IF(P9&lt;100%,0,P9*$C9)+IF(P10&lt;100%,0,P10*$C10)+IF(P11&lt;100%,0,P11*$C11)+IF(P12&lt;100%,0,P12*$C12))*$C14</f>
        <v>332.7264</v>
      </c>
      <c r="Q14" s="77" t="n">
        <f aca="false">(IF(Q5&lt;100%,0,Q5*$C5)+IF(Q6&lt;100%,0,Q6*$C6)+IF(Q7&lt;100%,0,Q7*$C7)+IF(Q8&lt;100%,0,Q8*$C8)+IF(Q9&lt;100%,0,Q9*$C9)+IF(Q10&lt;100%,0,Q10*$C10)+IF(Q11&lt;100%,0,Q11*$C11)+IF(Q12&lt;100%,0,Q12*$C12))*$C14</f>
        <v>332.7264</v>
      </c>
      <c r="R14" s="77" t="n">
        <f aca="false">(IF(R5&lt;100%,0,R5*$C5)+IF(R6&lt;100%,0,R6*$C6)+IF(R7&lt;100%,0,R7*$C7)+IF(R8&lt;100%,0,R8*$C8)+IF(R9&lt;100%,0,R9*$C9)+IF(R10&lt;100%,0,R10*$C10)+IF(R11&lt;100%,0,R11*$C11)+IF(R12&lt;100%,0,R12*$C12))*$C14</f>
        <v>332.7264</v>
      </c>
      <c r="S14" s="77" t="n">
        <f aca="false">(IF(S5&lt;100%,0,S5*$C5)+IF(S6&lt;100%,0,S6*$C6)+IF(S7&lt;100%,0,S7*$C7)+IF(S8&lt;100%,0,S8*$C8)+IF(S9&lt;100%,0,S9*$C9)+IF(S10&lt;100%,0,S10*$C10)+IF(S11&lt;100%,0,S11*$C11)+IF(S12&lt;100%,0,S12*$C12))*$C14</f>
        <v>296.7408</v>
      </c>
      <c r="T14" s="77" t="n">
        <f aca="false">(IF(T5&lt;100%,0,T5*$C5)+IF(T6&lt;100%,0,T6*$C6)+IF(T7&lt;100%,0,T7*$C7)+IF(T8&lt;100%,0,T8*$C8)+IF(T9&lt;100%,0,T9*$C9)+IF(T10&lt;100%,0,T10*$C10)+IF(T11&lt;100%,0,T11*$C11)+IF(T12&lt;100%,0,T12*$C12))*$C14</f>
        <v>296.7408</v>
      </c>
      <c r="U14" s="77" t="n">
        <f aca="false">(IF(U5&lt;100%,0,U5*$C5)+IF(U6&lt;100%,0,U6*$C6)+IF(U7&lt;100%,0,U7*$C7)+IF(U8&lt;100%,0,U8*$C8)+IF(U9&lt;100%,0,U9*$C9)+IF(U10&lt;100%,0,U10*$C10)+IF(U11&lt;100%,0,U11*$C11)+IF(U12&lt;100%,0,U12*$C12))*$C14</f>
        <v>296.7408</v>
      </c>
      <c r="V14" s="77" t="n">
        <f aca="false">(IF(V5&lt;100%,0,V5*$C5)+IF(V6&lt;100%,0,V6*$C6)+IF(V7&lt;100%,0,V7*$C7)+IF(V8&lt;100%,0,V8*$C8)+IF(V9&lt;100%,0,V9*$C9)+IF(V10&lt;100%,0,V10*$C10)+IF(V11&lt;100%,0,V11*$C11)+IF(V12&lt;100%,0,V12*$C12))*$C14</f>
        <v>296.7408</v>
      </c>
      <c r="W14" s="77" t="n">
        <f aca="false">(IF(W5&lt;100%,0,W5*$C5)+IF(W6&lt;100%,0,W6*$C6)+IF(W7&lt;100%,0,W7*$C7)+IF(W8&lt;100%,0,W8*$C8)+IF(W9&lt;100%,0,W9*$C9)+IF(W10&lt;100%,0,W10*$C10)+IF(W11&lt;100%,0,W11*$C11)+IF(W12&lt;100%,0,W12*$C12))*$C14</f>
        <v>296.7408</v>
      </c>
      <c r="X14" s="77" t="n">
        <f aca="false">(IF(X5&lt;100%,0,X5*$C5)+IF(X6&lt;100%,0,X6*$C6)+IF(X7&lt;100%,0,X7*$C7)+IF(X8&lt;100%,0,X8*$C8)+IF(X9&lt;100%,0,X9*$C9)+IF(X10&lt;100%,0,X10*$C10)+IF(X11&lt;100%,0,X11*$C11)+IF(X12&lt;100%,0,X12*$C12))*$C14</f>
        <v>296.7408</v>
      </c>
      <c r="Y14" s="77" t="n">
        <f aca="false">(IF(Y5&lt;100%,0,Y5*$C5)+IF(Y6&lt;100%,0,Y6*$C6)+IF(Y7&lt;100%,0,Y7*$C7)+IF(Y8&lt;100%,0,Y8*$C8)+IF(Y9&lt;100%,0,Y9*$C9)+IF(Y10&lt;100%,0,Y10*$C10)+IF(Y11&lt;100%,0,Y11*$C11)+IF(Y12&lt;100%,0,Y12*$C12))*$C14</f>
        <v>296.7408</v>
      </c>
      <c r="Z14" s="77" t="n">
        <f aca="false">(IF(Z5&lt;100%,0,Z5*$C5)+IF(Z6&lt;100%,0,Z6*$C6)+IF(Z7&lt;100%,0,Z7*$C7)+IF(Z8&lt;100%,0,Z8*$C8)+IF(Z9&lt;100%,0,Z9*$C9)+IF(Z10&lt;100%,0,Z10*$C10)+IF(Z11&lt;100%,0,Z11*$C11)+IF(Z12&lt;100%,0,Z12*$C12))*$C14</f>
        <v>296.7408</v>
      </c>
      <c r="AA14" s="77" t="n">
        <f aca="false">(IF(AA5&lt;100%,0,AA5*$C5)+IF(AA6&lt;100%,0,AA6*$C6)+IF(AA7&lt;100%,0,AA7*$C7)+IF(AA8&lt;100%,0,AA8*$C8)+IF(AA9&lt;100%,0,AA9*$C9)+IF(AA10&lt;100%,0,AA10*$C10)+IF(AA11&lt;100%,0,AA11*$C11)+IF(AA12&lt;100%,0,AA12*$C12))*$C14</f>
        <v>296.7408</v>
      </c>
      <c r="AB14" s="77" t="n">
        <f aca="false">(IF(AB5&lt;100%,0,AB5*$C5)+IF(AB6&lt;100%,0,AB6*$C6)+IF(AB7&lt;100%,0,AB7*$C7)+IF(AB8&lt;100%,0,AB8*$C8)+IF(AB9&lt;100%,0,AB9*$C9)+IF(AB10&lt;100%,0,AB10*$C10)+IF(AB11&lt;100%,0,AB11*$C11)+IF(AB12&lt;100%,0,AB12*$C12))*$C14</f>
        <v>296.7408</v>
      </c>
      <c r="AC14" s="77" t="n">
        <f aca="false">(IF(AC5&lt;100%,0,AC5*$C5)+IF(AC6&lt;100%,0,AC6*$C6)+IF(AC7&lt;100%,0,AC7*$C7)+IF(AC8&lt;100%,0,AC8*$C8)+IF(AC9&lt;100%,0,AC9*$C9)+IF(AC10&lt;100%,0,AC10*$C10)+IF(AC11&lt;100%,0,AC11*$C11)+IF(AC12&lt;100%,0,AC12*$C12))*$C14</f>
        <v>296.7408</v>
      </c>
      <c r="AD14" s="77" t="n">
        <f aca="false">(IF(AD5&lt;100%,0,AD5*$C5)+IF(AD6&lt;100%,0,AD6*$C6)+IF(AD7&lt;100%,0,AD7*$C7)+IF(AD8&lt;100%,0,AD8*$C8)+IF(AD9&lt;100%,0,AD9*$C9)+IF(AD10&lt;100%,0,AD10*$C10)+IF(AD11&lt;100%,0,AD11*$C11)+IF(AD12&lt;100%,0,AD12*$C12))*$C14</f>
        <v>296.7408</v>
      </c>
      <c r="AE14" s="175" t="n">
        <f aca="false">(IF(AE5&lt;100%,0,AE5*$C5)+IF(AE6&lt;100%,0,AE6*$C6)+IF(AE7&lt;100%,0,AE7*$C7)+IF(AE8&lt;100%,0,AE8*$C8)+IF(AE9&lt;100%,0,AE9*$C9)+IF(AE10&lt;100%,0,AE10*$C10)+IF(AE11&lt;100%,0,AE11*$C11)+IF(AE12&lt;100%,0,AE12*$C12))*$C14</f>
        <v>296.7408</v>
      </c>
      <c r="AF14" s="83"/>
      <c r="AG14" s="84"/>
      <c r="AH14" s="84"/>
      <c r="AI14" s="84"/>
      <c r="AJ14" s="84"/>
      <c r="AK14" s="84"/>
      <c r="AL14" s="8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8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8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8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8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84"/>
      <c r="DH14" s="84"/>
      <c r="DI14" s="84"/>
      <c r="DJ14" s="84"/>
      <c r="DK14" s="84"/>
      <c r="DL14" s="84"/>
      <c r="DM14" s="84"/>
      <c r="DN14" s="84"/>
      <c r="DO14" s="84"/>
      <c r="DP14" s="84"/>
      <c r="DQ14" s="84"/>
      <c r="DR14" s="84"/>
      <c r="DS14" s="84"/>
      <c r="DT14" s="84"/>
      <c r="DU14" s="84"/>
      <c r="DV14" s="84"/>
      <c r="DW14" s="84"/>
      <c r="DX14" s="84"/>
      <c r="DY14" s="84"/>
      <c r="DZ14" s="84"/>
      <c r="EA14" s="84"/>
      <c r="EB14" s="84"/>
      <c r="EC14" s="84"/>
      <c r="ED14" s="84"/>
      <c r="EE14" s="84"/>
      <c r="EF14" s="84"/>
      <c r="EG14" s="84"/>
      <c r="EH14" s="84"/>
      <c r="EI14" s="84"/>
      <c r="EJ14" s="84"/>
      <c r="EK14" s="84"/>
      <c r="EL14" s="84"/>
      <c r="EM14" s="84"/>
      <c r="EN14" s="84"/>
      <c r="EO14" s="84"/>
      <c r="EP14" s="84"/>
      <c r="EQ14" s="84"/>
      <c r="ER14" s="84"/>
      <c r="ES14" s="84"/>
      <c r="ET14" s="84"/>
      <c r="EU14" s="84"/>
      <c r="EV14" s="84"/>
      <c r="EW14" s="84"/>
      <c r="EX14" s="84"/>
      <c r="EY14" s="84"/>
      <c r="EZ14" s="84"/>
      <c r="FA14" s="84"/>
      <c r="FB14" s="84"/>
      <c r="FC14" s="84"/>
      <c r="FD14" s="84"/>
      <c r="FE14" s="84"/>
      <c r="FF14" s="84"/>
      <c r="FG14" s="84"/>
      <c r="FH14" s="84"/>
      <c r="FI14" s="84"/>
      <c r="FJ14" s="84"/>
      <c r="FK14" s="84"/>
      <c r="FL14" s="84"/>
      <c r="FM14" s="84"/>
      <c r="FN14" s="84"/>
      <c r="FO14" s="84"/>
      <c r="FP14" s="84"/>
      <c r="FQ14" s="84"/>
      <c r="FR14" s="84"/>
      <c r="FS14" s="84"/>
      <c r="FT14" s="84"/>
      <c r="FU14" s="84"/>
      <c r="FV14" s="84"/>
      <c r="FW14" s="84"/>
      <c r="FX14" s="84"/>
      <c r="FY14" s="84"/>
      <c r="FZ14" s="84"/>
      <c r="GA14" s="84"/>
      <c r="GB14" s="84"/>
      <c r="GC14" s="84"/>
      <c r="GD14" s="84"/>
      <c r="GE14" s="84"/>
      <c r="GF14" s="84"/>
      <c r="GG14" s="84"/>
      <c r="GH14" s="84"/>
      <c r="GI14" s="84"/>
      <c r="GJ14" s="84"/>
      <c r="GK14" s="84"/>
      <c r="GL14" s="84"/>
      <c r="GM14" s="84"/>
      <c r="GN14" s="84"/>
      <c r="GO14" s="84"/>
      <c r="GP14" s="84"/>
      <c r="GQ14" s="84"/>
      <c r="GR14" s="84"/>
      <c r="GS14" s="84"/>
      <c r="GT14" s="84"/>
      <c r="GU14" s="84"/>
      <c r="GV14" s="84"/>
      <c r="GW14" s="84"/>
      <c r="GX14" s="84"/>
      <c r="GY14" s="84"/>
      <c r="GZ14" s="84"/>
      <c r="HA14" s="84"/>
      <c r="HB14" s="84"/>
      <c r="HC14" s="84"/>
      <c r="HD14" s="84"/>
      <c r="HE14" s="84"/>
      <c r="HF14" s="84"/>
      <c r="HG14" s="84"/>
      <c r="HH14" s="84"/>
      <c r="HI14" s="84"/>
      <c r="HJ14" s="84"/>
      <c r="HK14" s="84"/>
      <c r="HL14" s="84"/>
      <c r="HM14" s="84"/>
      <c r="HN14" s="84"/>
      <c r="HO14" s="84"/>
      <c r="HP14" s="84"/>
      <c r="HQ14" s="84"/>
      <c r="HR14" s="84"/>
      <c r="HS14" s="84"/>
      <c r="HT14" s="84"/>
      <c r="HU14" s="84"/>
      <c r="HV14" s="84"/>
      <c r="HW14" s="84"/>
      <c r="HX14" s="84"/>
      <c r="HY14" s="84"/>
      <c r="HZ14" s="84"/>
      <c r="IA14" s="84"/>
      <c r="IB14" s="84"/>
      <c r="IC14" s="84"/>
      <c r="ID14" s="84"/>
      <c r="IE14" s="84"/>
      <c r="IF14" s="84"/>
      <c r="IG14" s="84"/>
      <c r="IH14" s="84"/>
      <c r="II14" s="84"/>
      <c r="IJ14" s="84"/>
      <c r="IK14" s="84"/>
      <c r="IL14" s="84"/>
      <c r="IM14" s="84"/>
      <c r="IN14" s="84"/>
      <c r="IO14" s="84"/>
      <c r="IP14" s="84"/>
      <c r="IQ14" s="84"/>
      <c r="IR14" s="84"/>
      <c r="IS14" s="84"/>
      <c r="IT14" s="84"/>
      <c r="IU14" s="84"/>
      <c r="IV14" s="84"/>
      <c r="IW14" s="84"/>
    </row>
    <row r="15" customFormat="false" ht="15.95" hidden="false" customHeight="true" outlineLevel="0" collapsed="false">
      <c r="A15" s="80"/>
      <c r="B15" s="85" t="s">
        <v>23</v>
      </c>
      <c r="C15" s="86"/>
      <c r="D15" s="87" t="n">
        <f aca="false">D13-D14</f>
        <v>7369.2736</v>
      </c>
      <c r="E15" s="88" t="n">
        <f aca="false">E13-E14</f>
        <v>7369.2736</v>
      </c>
      <c r="F15" s="88" t="n">
        <f aca="false">F13-F14</f>
        <v>7369.2736</v>
      </c>
      <c r="G15" s="88" t="n">
        <f aca="false">G13-G14</f>
        <v>7369.2736</v>
      </c>
      <c r="H15" s="88" t="n">
        <f aca="false">H13-H14</f>
        <v>7369.2736</v>
      </c>
      <c r="I15" s="88" t="n">
        <f aca="false">I13-I14</f>
        <v>7369.2736</v>
      </c>
      <c r="J15" s="88" t="n">
        <f aca="false">J13-J14</f>
        <v>7369.2736</v>
      </c>
      <c r="K15" s="88" t="n">
        <f aca="false">K13-K14</f>
        <v>7369.2736</v>
      </c>
      <c r="L15" s="88" t="n">
        <f aca="false">L13-L14</f>
        <v>7369.2736</v>
      </c>
      <c r="M15" s="88" t="n">
        <f aca="false">M13-M14</f>
        <v>7369.2736</v>
      </c>
      <c r="N15" s="88" t="n">
        <f aca="false">N13-N14</f>
        <v>7369.2736</v>
      </c>
      <c r="O15" s="88" t="n">
        <f aca="false">O13-O14</f>
        <v>7369.2736</v>
      </c>
      <c r="P15" s="88" t="n">
        <f aca="false">P13-P14</f>
        <v>7369.2736</v>
      </c>
      <c r="Q15" s="88" t="n">
        <f aca="false">Q13-Q14</f>
        <v>7369.2736</v>
      </c>
      <c r="R15" s="88" t="n">
        <f aca="false">R13-R14</f>
        <v>7369.2736</v>
      </c>
      <c r="S15" s="88" t="n">
        <f aca="false">S13-S14</f>
        <v>6572.2592</v>
      </c>
      <c r="T15" s="88" t="n">
        <f aca="false">T13-T14</f>
        <v>6572.2592</v>
      </c>
      <c r="U15" s="88" t="n">
        <f aca="false">U13-U14</f>
        <v>6572.2592</v>
      </c>
      <c r="V15" s="88" t="n">
        <f aca="false">V13-V14</f>
        <v>6572.2592</v>
      </c>
      <c r="W15" s="88" t="n">
        <f aca="false">W13-W14</f>
        <v>6572.2592</v>
      </c>
      <c r="X15" s="88" t="n">
        <f aca="false">X13-X14</f>
        <v>6572.2592</v>
      </c>
      <c r="Y15" s="88" t="n">
        <f aca="false">Y13-Y14</f>
        <v>6572.2592</v>
      </c>
      <c r="Z15" s="88" t="n">
        <f aca="false">Z13-Z14</f>
        <v>6572.2592</v>
      </c>
      <c r="AA15" s="88" t="n">
        <f aca="false">AA13-AA14</f>
        <v>6572.2592</v>
      </c>
      <c r="AB15" s="88" t="n">
        <f aca="false">AB13-AB14</f>
        <v>6572.2592</v>
      </c>
      <c r="AC15" s="88" t="n">
        <f aca="false">AC13-AC14</f>
        <v>6572.2592</v>
      </c>
      <c r="AD15" s="88" t="n">
        <f aca="false">AD13-AD14</f>
        <v>6572.2592</v>
      </c>
      <c r="AE15" s="180" t="n">
        <f aca="false">AE13-AE14</f>
        <v>6572.2592</v>
      </c>
      <c r="AF15" s="83"/>
      <c r="AG15" s="84"/>
      <c r="AH15" s="84"/>
      <c r="AI15" s="84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8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8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84"/>
      <c r="DH15" s="84"/>
      <c r="DI15" s="84"/>
      <c r="DJ15" s="84"/>
      <c r="DK15" s="84"/>
      <c r="DL15" s="84"/>
      <c r="DM15" s="84"/>
      <c r="DN15" s="84"/>
      <c r="DO15" s="84"/>
      <c r="DP15" s="84"/>
      <c r="DQ15" s="84"/>
      <c r="DR15" s="84"/>
      <c r="DS15" s="84"/>
      <c r="DT15" s="84"/>
      <c r="DU15" s="84"/>
      <c r="DV15" s="84"/>
      <c r="DW15" s="84"/>
      <c r="DX15" s="84"/>
      <c r="DY15" s="84"/>
      <c r="DZ15" s="84"/>
      <c r="EA15" s="84"/>
      <c r="EB15" s="84"/>
      <c r="EC15" s="84"/>
      <c r="ED15" s="84"/>
      <c r="EE15" s="84"/>
      <c r="EF15" s="84"/>
      <c r="EG15" s="84"/>
      <c r="EH15" s="84"/>
      <c r="EI15" s="84"/>
      <c r="EJ15" s="84"/>
      <c r="EK15" s="84"/>
      <c r="EL15" s="84"/>
      <c r="EM15" s="84"/>
      <c r="EN15" s="84"/>
      <c r="EO15" s="84"/>
      <c r="EP15" s="84"/>
      <c r="EQ15" s="84"/>
      <c r="ER15" s="84"/>
      <c r="ES15" s="84"/>
      <c r="ET15" s="84"/>
      <c r="EU15" s="84"/>
      <c r="EV15" s="84"/>
      <c r="EW15" s="84"/>
      <c r="EX15" s="84"/>
      <c r="EY15" s="84"/>
      <c r="EZ15" s="84"/>
      <c r="FA15" s="84"/>
      <c r="FB15" s="84"/>
      <c r="FC15" s="84"/>
      <c r="FD15" s="84"/>
      <c r="FE15" s="84"/>
      <c r="FF15" s="84"/>
      <c r="FG15" s="84"/>
      <c r="FH15" s="84"/>
      <c r="FI15" s="84"/>
      <c r="FJ15" s="84"/>
      <c r="FK15" s="84"/>
      <c r="FL15" s="84"/>
      <c r="FM15" s="84"/>
      <c r="FN15" s="84"/>
      <c r="FO15" s="84"/>
      <c r="FP15" s="84"/>
      <c r="FQ15" s="84"/>
      <c r="FR15" s="84"/>
      <c r="FS15" s="84"/>
      <c r="FT15" s="84"/>
      <c r="FU15" s="84"/>
      <c r="FV15" s="84"/>
      <c r="FW15" s="84"/>
      <c r="FX15" s="84"/>
      <c r="FY15" s="84"/>
      <c r="FZ15" s="84"/>
      <c r="GA15" s="84"/>
      <c r="GB15" s="84"/>
      <c r="GC15" s="84"/>
      <c r="GD15" s="84"/>
      <c r="GE15" s="84"/>
      <c r="GF15" s="84"/>
      <c r="GG15" s="84"/>
      <c r="GH15" s="84"/>
      <c r="GI15" s="84"/>
      <c r="GJ15" s="84"/>
      <c r="GK15" s="84"/>
      <c r="GL15" s="84"/>
      <c r="GM15" s="84"/>
      <c r="GN15" s="84"/>
      <c r="GO15" s="84"/>
      <c r="GP15" s="84"/>
      <c r="GQ15" s="84"/>
      <c r="GR15" s="84"/>
      <c r="GS15" s="84"/>
      <c r="GT15" s="84"/>
      <c r="GU15" s="84"/>
      <c r="GV15" s="84"/>
      <c r="GW15" s="84"/>
      <c r="GX15" s="84"/>
      <c r="GY15" s="84"/>
      <c r="GZ15" s="84"/>
      <c r="HA15" s="84"/>
      <c r="HB15" s="84"/>
      <c r="HC15" s="84"/>
      <c r="HD15" s="84"/>
      <c r="HE15" s="84"/>
      <c r="HF15" s="84"/>
      <c r="HG15" s="84"/>
      <c r="HH15" s="84"/>
      <c r="HI15" s="84"/>
      <c r="HJ15" s="84"/>
      <c r="HK15" s="84"/>
      <c r="HL15" s="84"/>
      <c r="HM15" s="84"/>
      <c r="HN15" s="84"/>
      <c r="HO15" s="84"/>
      <c r="HP15" s="84"/>
      <c r="HQ15" s="84"/>
      <c r="HR15" s="84"/>
      <c r="HS15" s="84"/>
      <c r="HT15" s="84"/>
      <c r="HU15" s="84"/>
      <c r="HV15" s="84"/>
      <c r="HW15" s="84"/>
      <c r="HX15" s="84"/>
      <c r="HY15" s="84"/>
      <c r="HZ15" s="84"/>
      <c r="IA15" s="84"/>
      <c r="IB15" s="84"/>
      <c r="IC15" s="84"/>
      <c r="ID15" s="84"/>
      <c r="IE15" s="84"/>
      <c r="IF15" s="84"/>
      <c r="IG15" s="84"/>
      <c r="IH15" s="84"/>
      <c r="II15" s="84"/>
      <c r="IJ15" s="84"/>
      <c r="IK15" s="84"/>
      <c r="IL15" s="84"/>
      <c r="IM15" s="84"/>
      <c r="IN15" s="84"/>
      <c r="IO15" s="84"/>
      <c r="IP15" s="84"/>
      <c r="IQ15" s="84"/>
      <c r="IR15" s="84"/>
      <c r="IS15" s="84"/>
      <c r="IT15" s="84"/>
      <c r="IU15" s="84"/>
      <c r="IV15" s="84"/>
      <c r="IW15" s="84"/>
    </row>
    <row r="16" customFormat="false" ht="15.95" hidden="false" customHeight="true" outlineLevel="0" collapsed="false">
      <c r="A16" s="37"/>
      <c r="B16" s="91" t="s">
        <v>24</v>
      </c>
      <c r="C16" s="92" t="n">
        <f aca="false">SUM(C5:C12)</f>
        <v>7702</v>
      </c>
      <c r="D16" s="39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146"/>
      <c r="AF16" s="43"/>
      <c r="AG16" s="43"/>
      <c r="AH16" s="43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43"/>
      <c r="BJ16" s="43"/>
      <c r="BK16" s="43"/>
      <c r="BL16" s="43"/>
      <c r="BM16" s="43"/>
      <c r="BN16" s="43"/>
      <c r="BO16" s="43"/>
      <c r="BP16" s="43"/>
      <c r="BQ16" s="43"/>
      <c r="BR16" s="43"/>
      <c r="BS16" s="43"/>
      <c r="BT16" s="43"/>
      <c r="BU16" s="43"/>
      <c r="BV16" s="43"/>
      <c r="BW16" s="43"/>
      <c r="BX16" s="43"/>
      <c r="BY16" s="43"/>
      <c r="BZ16" s="43"/>
      <c r="CA16" s="43"/>
      <c r="CB16" s="43"/>
      <c r="CC16" s="43"/>
      <c r="CD16" s="43"/>
      <c r="CE16" s="43"/>
      <c r="CF16" s="43"/>
      <c r="CG16" s="43"/>
      <c r="CH16" s="43"/>
      <c r="CI16" s="43"/>
      <c r="CJ16" s="43"/>
      <c r="CK16" s="43"/>
      <c r="CL16" s="43"/>
      <c r="CM16" s="43"/>
      <c r="CN16" s="43"/>
      <c r="CO16" s="43"/>
      <c r="CP16" s="43"/>
      <c r="CQ16" s="43"/>
      <c r="CR16" s="43"/>
      <c r="CS16" s="43"/>
      <c r="CT16" s="43"/>
      <c r="CU16" s="43"/>
      <c r="CV16" s="43"/>
      <c r="CW16" s="43"/>
      <c r="CX16" s="43"/>
      <c r="CY16" s="43"/>
      <c r="CZ16" s="43"/>
      <c r="DA16" s="43"/>
      <c r="DB16" s="43"/>
      <c r="DC16" s="43"/>
      <c r="DD16" s="43"/>
      <c r="DE16" s="43"/>
      <c r="DF16" s="43"/>
      <c r="DG16" s="43"/>
      <c r="DH16" s="43"/>
      <c r="DI16" s="43"/>
      <c r="DJ16" s="43"/>
      <c r="DK16" s="43"/>
      <c r="DL16" s="43"/>
      <c r="DM16" s="43"/>
      <c r="DN16" s="43"/>
      <c r="DO16" s="43"/>
      <c r="DP16" s="43"/>
      <c r="DQ16" s="43"/>
      <c r="DR16" s="43"/>
      <c r="DS16" s="43"/>
      <c r="DT16" s="43"/>
      <c r="DU16" s="43"/>
      <c r="DV16" s="43"/>
      <c r="DW16" s="43"/>
      <c r="DX16" s="43"/>
      <c r="DY16" s="43"/>
      <c r="DZ16" s="43"/>
      <c r="EA16" s="43"/>
      <c r="EB16" s="43"/>
      <c r="EC16" s="43"/>
      <c r="ED16" s="43"/>
      <c r="EE16" s="43"/>
      <c r="EF16" s="43"/>
      <c r="EG16" s="43"/>
      <c r="EH16" s="43"/>
      <c r="EI16" s="43"/>
      <c r="EJ16" s="43"/>
      <c r="EK16" s="43"/>
      <c r="EL16" s="43"/>
      <c r="EM16" s="43"/>
      <c r="EN16" s="43"/>
      <c r="EO16" s="43"/>
      <c r="EP16" s="43"/>
      <c r="EQ16" s="43"/>
      <c r="ER16" s="43"/>
      <c r="ES16" s="43"/>
      <c r="ET16" s="43"/>
      <c r="EU16" s="43"/>
      <c r="EV16" s="43"/>
      <c r="EW16" s="43"/>
      <c r="EX16" s="43"/>
      <c r="EY16" s="43"/>
      <c r="EZ16" s="43"/>
      <c r="FA16" s="43"/>
      <c r="FB16" s="43"/>
      <c r="FC16" s="43"/>
      <c r="FD16" s="43"/>
      <c r="FE16" s="43"/>
      <c r="FF16" s="43"/>
      <c r="FG16" s="43"/>
      <c r="FH16" s="43"/>
      <c r="FI16" s="43"/>
      <c r="FJ16" s="43"/>
      <c r="FK16" s="43"/>
      <c r="FL16" s="43"/>
      <c r="FM16" s="43"/>
      <c r="FN16" s="43"/>
      <c r="FO16" s="43"/>
      <c r="FP16" s="43"/>
      <c r="FQ16" s="43"/>
      <c r="FR16" s="43"/>
      <c r="FS16" s="43"/>
      <c r="FT16" s="43"/>
      <c r="FU16" s="43"/>
      <c r="FV16" s="43"/>
      <c r="FW16" s="43"/>
      <c r="FX16" s="43"/>
      <c r="FY16" s="43"/>
      <c r="FZ16" s="43"/>
      <c r="GA16" s="43"/>
      <c r="GB16" s="43"/>
      <c r="GC16" s="43"/>
      <c r="GD16" s="43"/>
      <c r="GE16" s="43"/>
      <c r="GF16" s="43"/>
      <c r="GG16" s="43"/>
      <c r="GH16" s="43"/>
      <c r="GI16" s="43"/>
      <c r="GJ16" s="43"/>
      <c r="GK16" s="43"/>
      <c r="GL16" s="43"/>
      <c r="GM16" s="43"/>
      <c r="GN16" s="43"/>
      <c r="GO16" s="43"/>
      <c r="GP16" s="43"/>
      <c r="GQ16" s="43"/>
      <c r="GR16" s="43"/>
      <c r="GS16" s="43"/>
      <c r="GT16" s="43"/>
      <c r="GU16" s="43"/>
      <c r="GV16" s="43"/>
      <c r="GW16" s="43"/>
      <c r="GX16" s="43"/>
      <c r="GY16" s="43"/>
      <c r="GZ16" s="43"/>
      <c r="HA16" s="43"/>
      <c r="HB16" s="43"/>
      <c r="HC16" s="43"/>
      <c r="HD16" s="43"/>
      <c r="HE16" s="43"/>
      <c r="HF16" s="43"/>
      <c r="HG16" s="43"/>
      <c r="HH16" s="43"/>
      <c r="HI16" s="43"/>
      <c r="HJ16" s="43"/>
      <c r="HK16" s="43"/>
      <c r="HL16" s="43"/>
      <c r="HM16" s="43"/>
      <c r="HN16" s="43"/>
      <c r="HO16" s="43"/>
      <c r="HP16" s="43"/>
      <c r="HQ16" s="43"/>
      <c r="HR16" s="43"/>
      <c r="HS16" s="43"/>
      <c r="HT16" s="43"/>
      <c r="HU16" s="43"/>
      <c r="HV16" s="43"/>
      <c r="HW16" s="43"/>
      <c r="HX16" s="43"/>
      <c r="HY16" s="43"/>
      <c r="HZ16" s="43"/>
      <c r="IA16" s="43"/>
      <c r="IB16" s="43"/>
      <c r="IC16" s="43"/>
      <c r="ID16" s="43"/>
      <c r="IE16" s="43"/>
      <c r="IF16" s="43"/>
      <c r="IG16" s="43"/>
      <c r="IH16" s="43"/>
      <c r="II16" s="43"/>
      <c r="IJ16" s="43"/>
      <c r="IK16" s="43"/>
      <c r="IL16" s="43"/>
      <c r="IM16" s="43"/>
      <c r="IN16" s="43"/>
      <c r="IO16" s="43"/>
      <c r="IP16" s="43"/>
      <c r="IQ16" s="43"/>
      <c r="IR16" s="43"/>
      <c r="IS16" s="43"/>
      <c r="IT16" s="43"/>
      <c r="IU16" s="43"/>
      <c r="IV16" s="43"/>
      <c r="IW16" s="43"/>
    </row>
    <row r="17" customFormat="false" ht="15.95" hidden="false" customHeight="true" outlineLevel="0" collapsed="false">
      <c r="A17" s="37"/>
      <c r="B17" s="93"/>
      <c r="C17" s="37" t="n">
        <f aca="false">SUM(D15:AE15)/28</f>
        <v>6999.2312</v>
      </c>
      <c r="D17" s="39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146"/>
      <c r="AF17" s="43"/>
      <c r="AG17" s="43"/>
      <c r="AH17" s="43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3"/>
      <c r="BL17" s="43"/>
      <c r="BM17" s="43"/>
      <c r="BN17" s="43"/>
      <c r="BO17" s="43"/>
      <c r="BP17" s="43"/>
      <c r="BQ17" s="43"/>
      <c r="BR17" s="43"/>
      <c r="BS17" s="43"/>
      <c r="BT17" s="43"/>
      <c r="BU17" s="43"/>
      <c r="BV17" s="43"/>
      <c r="BW17" s="43"/>
      <c r="BX17" s="43"/>
      <c r="BY17" s="43"/>
      <c r="BZ17" s="43"/>
      <c r="CA17" s="43"/>
      <c r="CB17" s="43"/>
      <c r="CC17" s="43"/>
      <c r="CD17" s="43"/>
      <c r="CE17" s="43"/>
      <c r="CF17" s="43"/>
      <c r="CG17" s="43"/>
      <c r="CH17" s="43"/>
      <c r="CI17" s="43"/>
      <c r="CJ17" s="43"/>
      <c r="CK17" s="43"/>
      <c r="CL17" s="43"/>
      <c r="CM17" s="43"/>
      <c r="CN17" s="43"/>
      <c r="CO17" s="43"/>
      <c r="CP17" s="43"/>
      <c r="CQ17" s="43"/>
      <c r="CR17" s="43"/>
      <c r="CS17" s="43"/>
      <c r="CT17" s="43"/>
      <c r="CU17" s="43"/>
      <c r="CV17" s="43"/>
      <c r="CW17" s="43"/>
      <c r="CX17" s="43"/>
      <c r="CY17" s="43"/>
      <c r="CZ17" s="43"/>
      <c r="DA17" s="43"/>
      <c r="DB17" s="43"/>
      <c r="DC17" s="43"/>
      <c r="DD17" s="43"/>
      <c r="DE17" s="43"/>
      <c r="DF17" s="43"/>
      <c r="DG17" s="43"/>
      <c r="DH17" s="43"/>
      <c r="DI17" s="43"/>
      <c r="DJ17" s="43"/>
      <c r="DK17" s="43"/>
      <c r="DL17" s="43"/>
      <c r="DM17" s="43"/>
      <c r="DN17" s="43"/>
      <c r="DO17" s="43"/>
      <c r="DP17" s="43"/>
      <c r="DQ17" s="43"/>
      <c r="DR17" s="43"/>
      <c r="DS17" s="43"/>
      <c r="DT17" s="43"/>
      <c r="DU17" s="43"/>
      <c r="DV17" s="43"/>
      <c r="DW17" s="43"/>
      <c r="DX17" s="43"/>
      <c r="DY17" s="43"/>
      <c r="DZ17" s="43"/>
      <c r="EA17" s="43"/>
      <c r="EB17" s="43"/>
      <c r="EC17" s="43"/>
      <c r="ED17" s="43"/>
      <c r="EE17" s="43"/>
      <c r="EF17" s="43"/>
      <c r="EG17" s="43"/>
      <c r="EH17" s="43"/>
      <c r="EI17" s="43"/>
      <c r="EJ17" s="43"/>
      <c r="EK17" s="43"/>
      <c r="EL17" s="43"/>
      <c r="EM17" s="43"/>
      <c r="EN17" s="43"/>
      <c r="EO17" s="43"/>
      <c r="EP17" s="43"/>
      <c r="EQ17" s="43"/>
      <c r="ER17" s="43"/>
      <c r="ES17" s="43"/>
      <c r="ET17" s="43"/>
      <c r="EU17" s="43"/>
      <c r="EV17" s="43"/>
      <c r="EW17" s="43"/>
      <c r="EX17" s="43"/>
      <c r="EY17" s="43"/>
      <c r="EZ17" s="43"/>
      <c r="FA17" s="43"/>
      <c r="FB17" s="43"/>
      <c r="FC17" s="43"/>
      <c r="FD17" s="43"/>
      <c r="FE17" s="43"/>
      <c r="FF17" s="43"/>
      <c r="FG17" s="43"/>
      <c r="FH17" s="43"/>
      <c r="FI17" s="43"/>
      <c r="FJ17" s="43"/>
      <c r="FK17" s="43"/>
      <c r="FL17" s="43"/>
      <c r="FM17" s="43"/>
      <c r="FN17" s="43"/>
      <c r="FO17" s="43"/>
      <c r="FP17" s="43"/>
      <c r="FQ17" s="43"/>
      <c r="FR17" s="43"/>
      <c r="FS17" s="43"/>
      <c r="FT17" s="43"/>
      <c r="FU17" s="43"/>
      <c r="FV17" s="43"/>
      <c r="FW17" s="43"/>
      <c r="FX17" s="43"/>
      <c r="FY17" s="43"/>
      <c r="FZ17" s="43"/>
      <c r="GA17" s="43"/>
      <c r="GB17" s="43"/>
      <c r="GC17" s="43"/>
      <c r="GD17" s="43"/>
      <c r="GE17" s="43"/>
      <c r="GF17" s="43"/>
      <c r="GG17" s="43"/>
      <c r="GH17" s="43"/>
      <c r="GI17" s="43"/>
      <c r="GJ17" s="43"/>
      <c r="GK17" s="43"/>
      <c r="GL17" s="43"/>
      <c r="GM17" s="43"/>
      <c r="GN17" s="43"/>
      <c r="GO17" s="43"/>
      <c r="GP17" s="43"/>
      <c r="GQ17" s="43"/>
      <c r="GR17" s="43"/>
      <c r="GS17" s="43"/>
      <c r="GT17" s="43"/>
      <c r="GU17" s="43"/>
      <c r="GV17" s="43"/>
      <c r="GW17" s="43"/>
      <c r="GX17" s="43"/>
      <c r="GY17" s="43"/>
      <c r="GZ17" s="43"/>
      <c r="HA17" s="43"/>
      <c r="HB17" s="43"/>
      <c r="HC17" s="43"/>
      <c r="HD17" s="43"/>
      <c r="HE17" s="43"/>
      <c r="HF17" s="43"/>
      <c r="HG17" s="43"/>
      <c r="HH17" s="43"/>
      <c r="HI17" s="43"/>
      <c r="HJ17" s="43"/>
      <c r="HK17" s="43"/>
      <c r="HL17" s="43"/>
      <c r="HM17" s="43"/>
      <c r="HN17" s="43"/>
      <c r="HO17" s="43"/>
      <c r="HP17" s="43"/>
      <c r="HQ17" s="43"/>
      <c r="HR17" s="43"/>
      <c r="HS17" s="43"/>
      <c r="HT17" s="43"/>
      <c r="HU17" s="43"/>
      <c r="HV17" s="43"/>
      <c r="HW17" s="43"/>
      <c r="HX17" s="43"/>
      <c r="HY17" s="43"/>
      <c r="HZ17" s="43"/>
      <c r="IA17" s="43"/>
      <c r="IB17" s="43"/>
      <c r="IC17" s="43"/>
      <c r="ID17" s="43"/>
      <c r="IE17" s="43"/>
      <c r="IF17" s="43"/>
      <c r="IG17" s="43"/>
      <c r="IH17" s="43"/>
      <c r="II17" s="43"/>
      <c r="IJ17" s="43"/>
      <c r="IK17" s="43"/>
      <c r="IL17" s="43"/>
      <c r="IM17" s="43"/>
      <c r="IN17" s="43"/>
      <c r="IO17" s="43"/>
      <c r="IP17" s="43"/>
      <c r="IQ17" s="43"/>
      <c r="IR17" s="43"/>
      <c r="IS17" s="43"/>
      <c r="IT17" s="43"/>
      <c r="IU17" s="43"/>
      <c r="IV17" s="43"/>
      <c r="IW17" s="43"/>
    </row>
    <row r="18" customFormat="false" ht="15.95" hidden="false" customHeight="true" outlineLevel="0" collapsed="false">
      <c r="A18" s="37"/>
      <c r="B18" s="38" t="s">
        <v>25</v>
      </c>
      <c r="C18" s="37"/>
      <c r="D18" s="39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146"/>
      <c r="AF18" s="43"/>
      <c r="AG18" s="43"/>
      <c r="AH18" s="43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43"/>
      <c r="BJ18" s="43"/>
      <c r="BK18" s="43"/>
      <c r="BL18" s="43"/>
      <c r="BM18" s="43"/>
      <c r="BN18" s="43"/>
      <c r="BO18" s="43"/>
      <c r="BP18" s="43"/>
      <c r="BQ18" s="43"/>
      <c r="BR18" s="43"/>
      <c r="BS18" s="43"/>
      <c r="BT18" s="43"/>
      <c r="BU18" s="43"/>
      <c r="BV18" s="43"/>
      <c r="BW18" s="43"/>
      <c r="BX18" s="43"/>
      <c r="BY18" s="43"/>
      <c r="BZ18" s="43"/>
      <c r="CA18" s="43"/>
      <c r="CB18" s="43"/>
      <c r="CC18" s="43"/>
      <c r="CD18" s="43"/>
      <c r="CE18" s="43"/>
      <c r="CF18" s="43"/>
      <c r="CG18" s="43"/>
      <c r="CH18" s="43"/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3"/>
      <c r="DC18" s="43"/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3"/>
      <c r="DU18" s="43"/>
      <c r="DV18" s="43"/>
      <c r="DW18" s="43"/>
      <c r="DX18" s="43"/>
      <c r="DY18" s="43"/>
      <c r="DZ18" s="43"/>
      <c r="EA18" s="43"/>
      <c r="EB18" s="43"/>
      <c r="EC18" s="43"/>
      <c r="ED18" s="43"/>
      <c r="EE18" s="43"/>
      <c r="EF18" s="43"/>
      <c r="EG18" s="43"/>
      <c r="EH18" s="43"/>
      <c r="EI18" s="43"/>
      <c r="EJ18" s="43"/>
      <c r="EK18" s="43"/>
      <c r="EL18" s="43"/>
      <c r="EM18" s="43"/>
      <c r="EN18" s="43"/>
      <c r="EO18" s="43"/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3"/>
      <c r="FF18" s="43"/>
      <c r="FG18" s="43"/>
      <c r="FH18" s="43"/>
      <c r="FI18" s="43"/>
      <c r="FJ18" s="43"/>
      <c r="FK18" s="43"/>
      <c r="FL18" s="43"/>
      <c r="FM18" s="43"/>
      <c r="FN18" s="43"/>
      <c r="FO18" s="43"/>
      <c r="FP18" s="43"/>
      <c r="FQ18" s="43"/>
      <c r="FR18" s="43"/>
      <c r="FS18" s="43"/>
      <c r="FT18" s="43"/>
      <c r="FU18" s="43"/>
      <c r="FV18" s="43"/>
      <c r="FW18" s="43"/>
      <c r="FX18" s="43"/>
      <c r="FY18" s="43"/>
      <c r="FZ18" s="43"/>
      <c r="GA18" s="43"/>
      <c r="GB18" s="43"/>
      <c r="GC18" s="43"/>
      <c r="GD18" s="43"/>
      <c r="GE18" s="43"/>
      <c r="GF18" s="43"/>
      <c r="GG18" s="43"/>
      <c r="GH18" s="43"/>
      <c r="GI18" s="43"/>
      <c r="GJ18" s="43"/>
      <c r="GK18" s="43"/>
      <c r="GL18" s="43"/>
      <c r="GM18" s="43"/>
      <c r="GN18" s="43"/>
      <c r="GO18" s="43"/>
      <c r="GP18" s="43"/>
      <c r="GQ18" s="43"/>
      <c r="GR18" s="43"/>
      <c r="GS18" s="43"/>
      <c r="GT18" s="43"/>
      <c r="GU18" s="43"/>
      <c r="GV18" s="43"/>
      <c r="GW18" s="43"/>
      <c r="GX18" s="43"/>
      <c r="GY18" s="43"/>
      <c r="GZ18" s="43"/>
      <c r="HA18" s="43"/>
      <c r="HB18" s="43"/>
      <c r="HC18" s="43"/>
      <c r="HD18" s="43"/>
      <c r="HE18" s="43"/>
      <c r="HF18" s="43"/>
      <c r="HG18" s="43"/>
      <c r="HH18" s="43"/>
      <c r="HI18" s="43"/>
      <c r="HJ18" s="43"/>
      <c r="HK18" s="43"/>
      <c r="HL18" s="43"/>
      <c r="HM18" s="43"/>
      <c r="HN18" s="43"/>
      <c r="HO18" s="43"/>
      <c r="HP18" s="43"/>
      <c r="HQ18" s="43"/>
      <c r="HR18" s="43"/>
      <c r="HS18" s="43"/>
      <c r="HT18" s="43"/>
      <c r="HU18" s="43"/>
      <c r="HV18" s="43"/>
      <c r="HW18" s="43"/>
      <c r="HX18" s="43"/>
      <c r="HY18" s="43"/>
      <c r="HZ18" s="43"/>
      <c r="IA18" s="43"/>
      <c r="IB18" s="43"/>
      <c r="IC18" s="43"/>
      <c r="ID18" s="43"/>
      <c r="IE18" s="43"/>
      <c r="IF18" s="43"/>
      <c r="IG18" s="43"/>
      <c r="IH18" s="43"/>
      <c r="II18" s="43"/>
      <c r="IJ18" s="43"/>
      <c r="IK18" s="43"/>
      <c r="IL18" s="43"/>
      <c r="IM18" s="43"/>
      <c r="IN18" s="43"/>
      <c r="IO18" s="43"/>
      <c r="IP18" s="43"/>
      <c r="IQ18" s="43"/>
      <c r="IR18" s="43"/>
      <c r="IS18" s="43"/>
      <c r="IT18" s="43"/>
      <c r="IU18" s="43"/>
      <c r="IV18" s="43"/>
      <c r="IW18" s="43"/>
    </row>
    <row r="19" customFormat="false" ht="15.95" hidden="false" customHeight="true" outlineLevel="0" collapsed="false">
      <c r="A19" s="44" t="n">
        <v>1</v>
      </c>
      <c r="B19" s="45" t="s">
        <v>26</v>
      </c>
      <c r="C19" s="44" t="n">
        <v>1150</v>
      </c>
      <c r="D19" s="229" t="n">
        <v>1</v>
      </c>
      <c r="E19" s="151" t="n">
        <v>1</v>
      </c>
      <c r="F19" s="151" t="n">
        <v>1</v>
      </c>
      <c r="G19" s="151" t="n">
        <v>1</v>
      </c>
      <c r="H19" s="151" t="n">
        <v>1</v>
      </c>
      <c r="I19" s="151" t="n">
        <v>1</v>
      </c>
      <c r="J19" s="151" t="n">
        <v>1</v>
      </c>
      <c r="K19" s="151" t="n">
        <v>1</v>
      </c>
      <c r="L19" s="151" t="n">
        <v>1</v>
      </c>
      <c r="M19" s="151" t="n">
        <v>1</v>
      </c>
      <c r="N19" s="151" t="n">
        <v>1</v>
      </c>
      <c r="O19" s="151" t="n">
        <v>1</v>
      </c>
      <c r="P19" s="151" t="n">
        <v>1</v>
      </c>
      <c r="Q19" s="151" t="n">
        <v>1</v>
      </c>
      <c r="R19" s="151" t="n">
        <v>1</v>
      </c>
      <c r="S19" s="151" t="n">
        <v>1</v>
      </c>
      <c r="T19" s="151" t="n">
        <v>1</v>
      </c>
      <c r="U19" s="151" t="n">
        <v>1</v>
      </c>
      <c r="V19" s="151" t="n">
        <v>1</v>
      </c>
      <c r="W19" s="151" t="n">
        <v>1</v>
      </c>
      <c r="X19" s="151" t="n">
        <v>1</v>
      </c>
      <c r="Y19" s="151" t="n">
        <v>1</v>
      </c>
      <c r="Z19" s="151" t="n">
        <v>1</v>
      </c>
      <c r="AA19" s="151" t="n">
        <v>1</v>
      </c>
      <c r="AB19" s="151" t="n">
        <v>1</v>
      </c>
      <c r="AC19" s="151" t="n">
        <v>1</v>
      </c>
      <c r="AD19" s="151" t="n">
        <v>1</v>
      </c>
      <c r="AE19" s="152" t="n">
        <v>1</v>
      </c>
      <c r="AF19" s="43"/>
      <c r="AG19" s="43"/>
      <c r="AH19" s="43"/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43"/>
      <c r="BJ19" s="43"/>
      <c r="BK19" s="43"/>
      <c r="BL19" s="43"/>
      <c r="BM19" s="43"/>
      <c r="BN19" s="43"/>
      <c r="BO19" s="43"/>
      <c r="BP19" s="43"/>
      <c r="BQ19" s="43"/>
      <c r="BR19" s="43"/>
      <c r="BS19" s="43"/>
      <c r="BT19" s="43"/>
      <c r="BU19" s="43"/>
      <c r="BV19" s="43"/>
      <c r="BW19" s="43"/>
      <c r="BX19" s="43"/>
      <c r="BY19" s="43"/>
      <c r="BZ19" s="43"/>
      <c r="CA19" s="43"/>
      <c r="CB19" s="43"/>
      <c r="CC19" s="43"/>
      <c r="CD19" s="43"/>
      <c r="CE19" s="43"/>
      <c r="CF19" s="43"/>
      <c r="CG19" s="43"/>
      <c r="CH19" s="43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3"/>
      <c r="DC19" s="43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3"/>
      <c r="DU19" s="43"/>
      <c r="DV19" s="43"/>
      <c r="DW19" s="43"/>
      <c r="DX19" s="43"/>
      <c r="DY19" s="43"/>
      <c r="DZ19" s="43"/>
      <c r="EA19" s="43"/>
      <c r="EB19" s="43"/>
      <c r="EC19" s="43"/>
      <c r="ED19" s="43"/>
      <c r="EE19" s="43"/>
      <c r="EF19" s="43"/>
      <c r="EG19" s="43"/>
      <c r="EH19" s="43"/>
      <c r="EI19" s="43"/>
      <c r="EJ19" s="43"/>
      <c r="EK19" s="43"/>
      <c r="EL19" s="43"/>
      <c r="EM19" s="43"/>
      <c r="EN19" s="43"/>
      <c r="EO19" s="43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3"/>
      <c r="FF19" s="43"/>
      <c r="FG19" s="43"/>
      <c r="FH19" s="43"/>
      <c r="FI19" s="43"/>
      <c r="FJ19" s="43"/>
      <c r="FK19" s="43"/>
      <c r="FL19" s="43"/>
      <c r="FM19" s="43"/>
      <c r="FN19" s="43"/>
      <c r="FO19" s="43"/>
      <c r="FP19" s="43"/>
      <c r="FQ19" s="43"/>
      <c r="FR19" s="43"/>
      <c r="FS19" s="43"/>
      <c r="FT19" s="43"/>
      <c r="FU19" s="43"/>
      <c r="FV19" s="43"/>
      <c r="FW19" s="43"/>
      <c r="FX19" s="43"/>
      <c r="FY19" s="43"/>
      <c r="FZ19" s="43"/>
      <c r="GA19" s="43"/>
      <c r="GB19" s="43"/>
      <c r="GC19" s="43"/>
      <c r="GD19" s="43"/>
      <c r="GE19" s="43"/>
      <c r="GF19" s="43"/>
      <c r="GG19" s="43"/>
      <c r="GH19" s="43"/>
      <c r="GI19" s="43"/>
      <c r="GJ19" s="43"/>
      <c r="GK19" s="43"/>
      <c r="GL19" s="43"/>
      <c r="GM19" s="43"/>
      <c r="GN19" s="43"/>
      <c r="GO19" s="43"/>
      <c r="GP19" s="43"/>
      <c r="GQ19" s="43"/>
      <c r="GR19" s="43"/>
      <c r="GS19" s="43"/>
      <c r="GT19" s="43"/>
      <c r="GU19" s="43"/>
      <c r="GV19" s="43"/>
      <c r="GW19" s="43"/>
      <c r="GX19" s="43"/>
      <c r="GY19" s="43"/>
      <c r="GZ19" s="43"/>
      <c r="HA19" s="43"/>
      <c r="HB19" s="43"/>
      <c r="HC19" s="43"/>
      <c r="HD19" s="43"/>
      <c r="HE19" s="43"/>
      <c r="HF19" s="43"/>
      <c r="HG19" s="43"/>
      <c r="HH19" s="43"/>
      <c r="HI19" s="43"/>
      <c r="HJ19" s="43"/>
      <c r="HK19" s="43"/>
      <c r="HL19" s="43"/>
      <c r="HM19" s="43"/>
      <c r="HN19" s="43"/>
      <c r="HO19" s="43"/>
      <c r="HP19" s="43"/>
      <c r="HQ19" s="43"/>
      <c r="HR19" s="43"/>
      <c r="HS19" s="43"/>
      <c r="HT19" s="43"/>
      <c r="HU19" s="43"/>
      <c r="HV19" s="43"/>
      <c r="HW19" s="43"/>
      <c r="HX19" s="43"/>
      <c r="HY19" s="43"/>
      <c r="HZ19" s="43"/>
      <c r="IA19" s="43"/>
      <c r="IB19" s="43"/>
      <c r="IC19" s="43"/>
      <c r="ID19" s="43"/>
      <c r="IE19" s="43"/>
      <c r="IF19" s="43"/>
      <c r="IG19" s="43"/>
      <c r="IH19" s="43"/>
      <c r="II19" s="43"/>
      <c r="IJ19" s="43"/>
      <c r="IK19" s="43"/>
      <c r="IL19" s="43"/>
      <c r="IM19" s="43"/>
      <c r="IN19" s="43"/>
      <c r="IO19" s="43"/>
      <c r="IP19" s="43"/>
      <c r="IQ19" s="43"/>
      <c r="IR19" s="43"/>
      <c r="IS19" s="43"/>
      <c r="IT19" s="43"/>
      <c r="IU19" s="43"/>
      <c r="IV19" s="43"/>
      <c r="IW19" s="43"/>
    </row>
    <row r="20" customFormat="false" ht="15.95" hidden="false" customHeight="true" outlineLevel="0" collapsed="false">
      <c r="A20" s="44" t="n">
        <f aca="false">+A19+1</f>
        <v>2</v>
      </c>
      <c r="B20" s="45" t="s">
        <v>27</v>
      </c>
      <c r="C20" s="44" t="n">
        <v>1150</v>
      </c>
      <c r="D20" s="229" t="n">
        <v>1</v>
      </c>
      <c r="E20" s="151" t="n">
        <v>1</v>
      </c>
      <c r="F20" s="151" t="n">
        <v>1</v>
      </c>
      <c r="G20" s="151" t="n">
        <v>1</v>
      </c>
      <c r="H20" s="151" t="n">
        <v>1</v>
      </c>
      <c r="I20" s="151" t="n">
        <v>1</v>
      </c>
      <c r="J20" s="151" t="n">
        <v>1</v>
      </c>
      <c r="K20" s="151" t="n">
        <v>1</v>
      </c>
      <c r="L20" s="151" t="n">
        <v>1</v>
      </c>
      <c r="M20" s="151" t="n">
        <v>1</v>
      </c>
      <c r="N20" s="151" t="n">
        <v>1</v>
      </c>
      <c r="O20" s="151" t="n">
        <v>1</v>
      </c>
      <c r="P20" s="151" t="n">
        <v>1</v>
      </c>
      <c r="Q20" s="151" t="n">
        <v>1</v>
      </c>
      <c r="R20" s="151" t="n">
        <v>1</v>
      </c>
      <c r="S20" s="151" t="n">
        <v>1</v>
      </c>
      <c r="T20" s="151" t="n">
        <v>1</v>
      </c>
      <c r="U20" s="151" t="n">
        <v>1</v>
      </c>
      <c r="V20" s="151" t="n">
        <v>1</v>
      </c>
      <c r="W20" s="151" t="n">
        <v>1</v>
      </c>
      <c r="X20" s="151" t="n">
        <v>1</v>
      </c>
      <c r="Y20" s="151" t="n">
        <v>1</v>
      </c>
      <c r="Z20" s="151" t="n">
        <v>1</v>
      </c>
      <c r="AA20" s="151" t="n">
        <v>1</v>
      </c>
      <c r="AB20" s="151" t="n">
        <v>1</v>
      </c>
      <c r="AC20" s="151" t="n">
        <v>1</v>
      </c>
      <c r="AD20" s="151" t="n">
        <v>1</v>
      </c>
      <c r="AE20" s="152" t="n">
        <v>1</v>
      </c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3"/>
      <c r="CP20" s="43"/>
      <c r="CQ20" s="43"/>
      <c r="CR20" s="43"/>
      <c r="CS20" s="43"/>
      <c r="CT20" s="43"/>
      <c r="CU20" s="43"/>
      <c r="CV20" s="43"/>
      <c r="CW20" s="43"/>
      <c r="CX20" s="43"/>
      <c r="CY20" s="43"/>
      <c r="CZ20" s="43"/>
      <c r="DA20" s="43"/>
      <c r="DB20" s="43"/>
      <c r="DC20" s="43"/>
      <c r="DD20" s="43"/>
      <c r="DE20" s="43"/>
      <c r="DF20" s="43"/>
      <c r="DG20" s="43"/>
      <c r="DH20" s="43"/>
      <c r="DI20" s="43"/>
      <c r="DJ20" s="43"/>
      <c r="DK20" s="43"/>
      <c r="DL20" s="43"/>
      <c r="DM20" s="43"/>
      <c r="DN20" s="43"/>
      <c r="DO20" s="43"/>
      <c r="DP20" s="43"/>
      <c r="DQ20" s="43"/>
      <c r="DR20" s="43"/>
      <c r="DS20" s="43"/>
      <c r="DT20" s="43"/>
      <c r="DU20" s="43"/>
      <c r="DV20" s="43"/>
      <c r="DW20" s="43"/>
      <c r="DX20" s="43"/>
      <c r="DY20" s="43"/>
      <c r="DZ20" s="43"/>
      <c r="EA20" s="43"/>
      <c r="EB20" s="43"/>
      <c r="EC20" s="43"/>
      <c r="ED20" s="43"/>
      <c r="EE20" s="43"/>
      <c r="EF20" s="43"/>
      <c r="EG20" s="43"/>
      <c r="EH20" s="43"/>
      <c r="EI20" s="43"/>
      <c r="EJ20" s="43"/>
      <c r="EK20" s="43"/>
      <c r="EL20" s="43"/>
      <c r="EM20" s="43"/>
      <c r="EN20" s="43"/>
      <c r="EO20" s="43"/>
      <c r="EP20" s="43"/>
      <c r="EQ20" s="43"/>
      <c r="ER20" s="43"/>
      <c r="ES20" s="43"/>
      <c r="ET20" s="43"/>
      <c r="EU20" s="43"/>
      <c r="EV20" s="43"/>
      <c r="EW20" s="43"/>
      <c r="EX20" s="43"/>
      <c r="EY20" s="43"/>
      <c r="EZ20" s="43"/>
      <c r="FA20" s="43"/>
      <c r="FB20" s="43"/>
      <c r="FC20" s="43"/>
      <c r="FD20" s="43"/>
      <c r="FE20" s="43"/>
      <c r="FF20" s="43"/>
      <c r="FG20" s="43"/>
      <c r="FH20" s="43"/>
      <c r="FI20" s="43"/>
      <c r="FJ20" s="43"/>
      <c r="FK20" s="43"/>
      <c r="FL20" s="43"/>
      <c r="FM20" s="43"/>
      <c r="FN20" s="43"/>
      <c r="FO20" s="43"/>
      <c r="FP20" s="43"/>
      <c r="FQ20" s="43"/>
      <c r="FR20" s="43"/>
      <c r="FS20" s="43"/>
      <c r="FT20" s="43"/>
      <c r="FU20" s="43"/>
      <c r="FV20" s="43"/>
      <c r="FW20" s="43"/>
      <c r="FX20" s="43"/>
      <c r="FY20" s="43"/>
      <c r="FZ20" s="43"/>
      <c r="GA20" s="43"/>
      <c r="GB20" s="43"/>
      <c r="GC20" s="43"/>
      <c r="GD20" s="43"/>
      <c r="GE20" s="43"/>
      <c r="GF20" s="43"/>
      <c r="GG20" s="43"/>
      <c r="GH20" s="43"/>
      <c r="GI20" s="43"/>
      <c r="GJ20" s="43"/>
      <c r="GK20" s="43"/>
      <c r="GL20" s="43"/>
      <c r="GM20" s="43"/>
      <c r="GN20" s="43"/>
      <c r="GO20" s="43"/>
      <c r="GP20" s="43"/>
      <c r="GQ20" s="43"/>
      <c r="GR20" s="43"/>
      <c r="GS20" s="43"/>
      <c r="GT20" s="43"/>
      <c r="GU20" s="43"/>
      <c r="GV20" s="43"/>
      <c r="GW20" s="43"/>
      <c r="GX20" s="43"/>
      <c r="GY20" s="43"/>
      <c r="GZ20" s="43"/>
      <c r="HA20" s="43"/>
      <c r="HB20" s="43"/>
      <c r="HC20" s="43"/>
      <c r="HD20" s="43"/>
      <c r="HE20" s="43"/>
      <c r="HF20" s="43"/>
      <c r="HG20" s="43"/>
      <c r="HH20" s="43"/>
      <c r="HI20" s="43"/>
      <c r="HJ20" s="43"/>
      <c r="HK20" s="43"/>
      <c r="HL20" s="43"/>
      <c r="HM20" s="43"/>
      <c r="HN20" s="43"/>
      <c r="HO20" s="43"/>
      <c r="HP20" s="43"/>
      <c r="HQ20" s="43"/>
      <c r="HR20" s="43"/>
      <c r="HS20" s="43"/>
      <c r="HT20" s="43"/>
      <c r="HU20" s="43"/>
      <c r="HV20" s="43"/>
      <c r="HW20" s="43"/>
      <c r="HX20" s="43"/>
      <c r="HY20" s="43"/>
      <c r="HZ20" s="43"/>
      <c r="IA20" s="43"/>
      <c r="IB20" s="43"/>
      <c r="IC20" s="43"/>
      <c r="ID20" s="43"/>
      <c r="IE20" s="43"/>
      <c r="IF20" s="43"/>
      <c r="IG20" s="43"/>
      <c r="IH20" s="43"/>
      <c r="II20" s="43"/>
      <c r="IJ20" s="43"/>
      <c r="IK20" s="43"/>
      <c r="IL20" s="43"/>
      <c r="IM20" s="43"/>
      <c r="IN20" s="43"/>
      <c r="IO20" s="43"/>
      <c r="IP20" s="43"/>
      <c r="IQ20" s="43"/>
      <c r="IR20" s="43"/>
      <c r="IS20" s="43"/>
      <c r="IT20" s="43"/>
      <c r="IU20" s="43"/>
      <c r="IV20" s="43"/>
      <c r="IW20" s="43"/>
    </row>
    <row r="21" customFormat="false" ht="15.95" hidden="false" customHeight="true" outlineLevel="0" collapsed="false">
      <c r="A21" s="44" t="n">
        <f aca="false">+A20+1</f>
        <v>3</v>
      </c>
      <c r="B21" s="45" t="s">
        <v>28</v>
      </c>
      <c r="C21" s="44" t="n">
        <v>1250</v>
      </c>
      <c r="D21" s="229" t="n">
        <v>1</v>
      </c>
      <c r="E21" s="151" t="n">
        <v>1</v>
      </c>
      <c r="F21" s="151" t="n">
        <v>1</v>
      </c>
      <c r="G21" s="151" t="n">
        <v>1</v>
      </c>
      <c r="H21" s="151" t="n">
        <v>1</v>
      </c>
      <c r="I21" s="151" t="n">
        <v>1</v>
      </c>
      <c r="J21" s="151" t="n">
        <v>1</v>
      </c>
      <c r="K21" s="151" t="n">
        <v>1</v>
      </c>
      <c r="L21" s="151" t="n">
        <v>1</v>
      </c>
      <c r="M21" s="151" t="n">
        <v>1</v>
      </c>
      <c r="N21" s="151" t="n">
        <v>1</v>
      </c>
      <c r="O21" s="151" t="n">
        <v>1</v>
      </c>
      <c r="P21" s="151" t="n">
        <v>1</v>
      </c>
      <c r="Q21" s="151" t="n">
        <v>1</v>
      </c>
      <c r="R21" s="151" t="n">
        <v>1</v>
      </c>
      <c r="S21" s="151" t="n">
        <v>1</v>
      </c>
      <c r="T21" s="151" t="n">
        <v>1</v>
      </c>
      <c r="U21" s="151" t="n">
        <v>1</v>
      </c>
      <c r="V21" s="151" t="n">
        <v>1</v>
      </c>
      <c r="W21" s="151" t="n">
        <v>1</v>
      </c>
      <c r="X21" s="151" t="n">
        <v>1</v>
      </c>
      <c r="Y21" s="151" t="n">
        <v>1</v>
      </c>
      <c r="Z21" s="151" t="n">
        <v>1</v>
      </c>
      <c r="AA21" s="151" t="n">
        <v>1</v>
      </c>
      <c r="AB21" s="151" t="n">
        <v>1</v>
      </c>
      <c r="AC21" s="151" t="n">
        <v>1</v>
      </c>
      <c r="AD21" s="151" t="n">
        <v>1</v>
      </c>
      <c r="AE21" s="152" t="n">
        <v>1</v>
      </c>
      <c r="AF21" s="43"/>
      <c r="AG21" s="43"/>
      <c r="AH21" s="43"/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  <c r="CE21" s="43"/>
      <c r="CF21" s="43"/>
      <c r="CG21" s="43"/>
      <c r="CH21" s="43"/>
      <c r="CI21" s="43"/>
      <c r="CJ21" s="43"/>
      <c r="CK21" s="43"/>
      <c r="CL21" s="43"/>
      <c r="CM21" s="43"/>
      <c r="CN21" s="43"/>
      <c r="CO21" s="43"/>
      <c r="CP21" s="43"/>
      <c r="CQ21" s="43"/>
      <c r="CR21" s="43"/>
      <c r="CS21" s="43"/>
      <c r="CT21" s="43"/>
      <c r="CU21" s="43"/>
      <c r="CV21" s="43"/>
      <c r="CW21" s="43"/>
      <c r="CX21" s="43"/>
      <c r="CY21" s="43"/>
      <c r="CZ21" s="43"/>
      <c r="DA21" s="43"/>
      <c r="DB21" s="43"/>
      <c r="DC21" s="43"/>
      <c r="DD21" s="43"/>
      <c r="DE21" s="43"/>
      <c r="DF21" s="43"/>
      <c r="DG21" s="43"/>
      <c r="DH21" s="43"/>
      <c r="DI21" s="43"/>
      <c r="DJ21" s="43"/>
      <c r="DK21" s="43"/>
      <c r="DL21" s="43"/>
      <c r="DM21" s="43"/>
      <c r="DN21" s="43"/>
      <c r="DO21" s="43"/>
      <c r="DP21" s="43"/>
      <c r="DQ21" s="43"/>
      <c r="DR21" s="43"/>
      <c r="DS21" s="43"/>
      <c r="DT21" s="43"/>
      <c r="DU21" s="43"/>
      <c r="DV21" s="43"/>
      <c r="DW21" s="43"/>
      <c r="DX21" s="43"/>
      <c r="DY21" s="43"/>
      <c r="DZ21" s="43"/>
      <c r="EA21" s="43"/>
      <c r="EB21" s="43"/>
      <c r="EC21" s="43"/>
      <c r="ED21" s="43"/>
      <c r="EE21" s="43"/>
      <c r="EF21" s="43"/>
      <c r="EG21" s="43"/>
      <c r="EH21" s="43"/>
      <c r="EI21" s="43"/>
      <c r="EJ21" s="43"/>
      <c r="EK21" s="43"/>
      <c r="EL21" s="43"/>
      <c r="EM21" s="43"/>
      <c r="EN21" s="43"/>
      <c r="EO21" s="43"/>
      <c r="EP21" s="43"/>
      <c r="EQ21" s="43"/>
      <c r="ER21" s="43"/>
      <c r="ES21" s="43"/>
      <c r="ET21" s="43"/>
      <c r="EU21" s="43"/>
      <c r="EV21" s="43"/>
      <c r="EW21" s="43"/>
      <c r="EX21" s="43"/>
      <c r="EY21" s="43"/>
      <c r="EZ21" s="43"/>
      <c r="FA21" s="43"/>
      <c r="FB21" s="43"/>
      <c r="FC21" s="43"/>
      <c r="FD21" s="43"/>
      <c r="FE21" s="43"/>
      <c r="FF21" s="43"/>
      <c r="FG21" s="43"/>
      <c r="FH21" s="43"/>
      <c r="FI21" s="43"/>
      <c r="FJ21" s="43"/>
      <c r="FK21" s="43"/>
      <c r="FL21" s="43"/>
      <c r="FM21" s="43"/>
      <c r="FN21" s="43"/>
      <c r="FO21" s="43"/>
      <c r="FP21" s="43"/>
      <c r="FQ21" s="43"/>
      <c r="FR21" s="43"/>
      <c r="FS21" s="43"/>
      <c r="FT21" s="43"/>
      <c r="FU21" s="43"/>
      <c r="FV21" s="43"/>
      <c r="FW21" s="43"/>
      <c r="FX21" s="43"/>
      <c r="FY21" s="43"/>
      <c r="FZ21" s="43"/>
      <c r="GA21" s="43"/>
      <c r="GB21" s="43"/>
      <c r="GC21" s="43"/>
      <c r="GD21" s="43"/>
      <c r="GE21" s="43"/>
      <c r="GF21" s="43"/>
      <c r="GG21" s="43"/>
      <c r="GH21" s="43"/>
      <c r="GI21" s="43"/>
      <c r="GJ21" s="43"/>
      <c r="GK21" s="43"/>
      <c r="GL21" s="43"/>
      <c r="GM21" s="43"/>
      <c r="GN21" s="43"/>
      <c r="GO21" s="43"/>
      <c r="GP21" s="43"/>
      <c r="GQ21" s="43"/>
      <c r="GR21" s="43"/>
      <c r="GS21" s="43"/>
      <c r="GT21" s="43"/>
      <c r="GU21" s="43"/>
      <c r="GV21" s="43"/>
      <c r="GW21" s="43"/>
      <c r="GX21" s="43"/>
      <c r="GY21" s="43"/>
      <c r="GZ21" s="43"/>
      <c r="HA21" s="43"/>
      <c r="HB21" s="43"/>
      <c r="HC21" s="43"/>
      <c r="HD21" s="43"/>
      <c r="HE21" s="43"/>
      <c r="HF21" s="43"/>
      <c r="HG21" s="43"/>
      <c r="HH21" s="43"/>
      <c r="HI21" s="43"/>
      <c r="HJ21" s="43"/>
      <c r="HK21" s="43"/>
      <c r="HL21" s="43"/>
      <c r="HM21" s="43"/>
      <c r="HN21" s="43"/>
      <c r="HO21" s="43"/>
      <c r="HP21" s="43"/>
      <c r="HQ21" s="43"/>
      <c r="HR21" s="43"/>
      <c r="HS21" s="43"/>
      <c r="HT21" s="43"/>
      <c r="HU21" s="43"/>
      <c r="HV21" s="43"/>
      <c r="HW21" s="43"/>
      <c r="HX21" s="43"/>
      <c r="HY21" s="43"/>
      <c r="HZ21" s="43"/>
      <c r="IA21" s="43"/>
      <c r="IB21" s="43"/>
      <c r="IC21" s="43"/>
      <c r="ID21" s="43"/>
      <c r="IE21" s="43"/>
      <c r="IF21" s="43"/>
      <c r="IG21" s="43"/>
      <c r="IH21" s="43"/>
      <c r="II21" s="43"/>
      <c r="IJ21" s="43"/>
      <c r="IK21" s="43"/>
      <c r="IL21" s="43"/>
      <c r="IM21" s="43"/>
      <c r="IN21" s="43"/>
      <c r="IO21" s="43"/>
      <c r="IP21" s="43"/>
      <c r="IQ21" s="43"/>
      <c r="IR21" s="43"/>
      <c r="IS21" s="43"/>
      <c r="IT21" s="43"/>
      <c r="IU21" s="43"/>
      <c r="IV21" s="43"/>
      <c r="IW21" s="43"/>
    </row>
    <row r="22" customFormat="false" ht="15.95" hidden="false" customHeight="true" outlineLevel="0" collapsed="false">
      <c r="A22" s="96" t="n">
        <f aca="false">+A21+1</f>
        <v>4</v>
      </c>
      <c r="B22" s="97" t="s">
        <v>29</v>
      </c>
      <c r="C22" s="96" t="n">
        <v>1250</v>
      </c>
      <c r="D22" s="232" t="n">
        <v>1</v>
      </c>
      <c r="E22" s="170" t="n">
        <v>1</v>
      </c>
      <c r="F22" s="170" t="n">
        <v>1</v>
      </c>
      <c r="G22" s="170" t="n">
        <v>1</v>
      </c>
      <c r="H22" s="170" t="n">
        <v>1</v>
      </c>
      <c r="I22" s="170" t="n">
        <v>1</v>
      </c>
      <c r="J22" s="170" t="n">
        <v>1</v>
      </c>
      <c r="K22" s="170" t="n">
        <v>1</v>
      </c>
      <c r="L22" s="170" t="n">
        <v>1</v>
      </c>
      <c r="M22" s="170" t="n">
        <v>1</v>
      </c>
      <c r="N22" s="170" t="n">
        <v>1</v>
      </c>
      <c r="O22" s="170" t="n">
        <v>1</v>
      </c>
      <c r="P22" s="170" t="n">
        <v>1</v>
      </c>
      <c r="Q22" s="170" t="n">
        <v>1</v>
      </c>
      <c r="R22" s="170" t="n">
        <v>1</v>
      </c>
      <c r="S22" s="170" t="n">
        <v>1</v>
      </c>
      <c r="T22" s="170" t="n">
        <v>1</v>
      </c>
      <c r="U22" s="170" t="n">
        <v>1</v>
      </c>
      <c r="V22" s="170" t="n">
        <v>1</v>
      </c>
      <c r="W22" s="170" t="n">
        <v>1</v>
      </c>
      <c r="X22" s="170" t="n">
        <v>1</v>
      </c>
      <c r="Y22" s="170" t="n">
        <v>1</v>
      </c>
      <c r="Z22" s="170" t="n">
        <v>1</v>
      </c>
      <c r="AA22" s="170" t="n">
        <v>1</v>
      </c>
      <c r="AB22" s="170" t="n">
        <v>1</v>
      </c>
      <c r="AC22" s="170" t="n">
        <v>1</v>
      </c>
      <c r="AD22" s="170" t="n">
        <v>1</v>
      </c>
      <c r="AE22" s="171" t="n">
        <v>1</v>
      </c>
      <c r="AF22" s="43"/>
      <c r="AG22" s="43"/>
      <c r="AH22" s="43"/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43"/>
      <c r="BN22" s="43"/>
      <c r="BO22" s="43"/>
      <c r="BP22" s="43"/>
      <c r="BQ22" s="43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  <c r="CE22" s="43"/>
      <c r="CF22" s="43"/>
      <c r="CG22" s="43"/>
      <c r="CH22" s="43"/>
      <c r="CI22" s="43"/>
      <c r="CJ22" s="43"/>
      <c r="CK22" s="43"/>
      <c r="CL22" s="43"/>
      <c r="CM22" s="43"/>
      <c r="CN22" s="43"/>
      <c r="CO22" s="43"/>
      <c r="CP22" s="43"/>
      <c r="CQ22" s="43"/>
      <c r="CR22" s="43"/>
      <c r="CS22" s="43"/>
      <c r="CT22" s="43"/>
      <c r="CU22" s="43"/>
      <c r="CV22" s="43"/>
      <c r="CW22" s="43"/>
      <c r="CX22" s="43"/>
      <c r="CY22" s="43"/>
      <c r="CZ22" s="43"/>
      <c r="DA22" s="43"/>
      <c r="DB22" s="43"/>
      <c r="DC22" s="43"/>
      <c r="DD22" s="43"/>
      <c r="DE22" s="43"/>
      <c r="DF22" s="43"/>
      <c r="DG22" s="43"/>
      <c r="DH22" s="43"/>
      <c r="DI22" s="43"/>
      <c r="DJ22" s="43"/>
      <c r="DK22" s="43"/>
      <c r="DL22" s="43"/>
      <c r="DM22" s="43"/>
      <c r="DN22" s="43"/>
      <c r="DO22" s="43"/>
      <c r="DP22" s="43"/>
      <c r="DQ22" s="43"/>
      <c r="DR22" s="43"/>
      <c r="DS22" s="43"/>
      <c r="DT22" s="43"/>
      <c r="DU22" s="43"/>
      <c r="DV22" s="43"/>
      <c r="DW22" s="43"/>
      <c r="DX22" s="43"/>
      <c r="DY22" s="43"/>
      <c r="DZ22" s="43"/>
      <c r="EA22" s="43"/>
      <c r="EB22" s="43"/>
      <c r="EC22" s="43"/>
      <c r="ED22" s="43"/>
      <c r="EE22" s="43"/>
      <c r="EF22" s="43"/>
      <c r="EG22" s="43"/>
      <c r="EH22" s="43"/>
      <c r="EI22" s="43"/>
      <c r="EJ22" s="43"/>
      <c r="EK22" s="43"/>
      <c r="EL22" s="43"/>
      <c r="EM22" s="43"/>
      <c r="EN22" s="43"/>
      <c r="EO22" s="43"/>
      <c r="EP22" s="43"/>
      <c r="EQ22" s="43"/>
      <c r="ER22" s="43"/>
      <c r="ES22" s="43"/>
      <c r="ET22" s="43"/>
      <c r="EU22" s="43"/>
      <c r="EV22" s="43"/>
      <c r="EW22" s="43"/>
      <c r="EX22" s="43"/>
      <c r="EY22" s="43"/>
      <c r="EZ22" s="43"/>
      <c r="FA22" s="43"/>
      <c r="FB22" s="43"/>
      <c r="FC22" s="43"/>
      <c r="FD22" s="43"/>
      <c r="FE22" s="43"/>
      <c r="FF22" s="43"/>
      <c r="FG22" s="43"/>
      <c r="FH22" s="43"/>
      <c r="FI22" s="43"/>
      <c r="FJ22" s="43"/>
      <c r="FK22" s="43"/>
      <c r="FL22" s="43"/>
      <c r="FM22" s="43"/>
      <c r="FN22" s="43"/>
      <c r="FO22" s="43"/>
      <c r="FP22" s="43"/>
      <c r="FQ22" s="43"/>
      <c r="FR22" s="43"/>
      <c r="FS22" s="43"/>
      <c r="FT22" s="43"/>
      <c r="FU22" s="43"/>
      <c r="FV22" s="43"/>
      <c r="FW22" s="43"/>
      <c r="FX22" s="43"/>
      <c r="FY22" s="43"/>
      <c r="FZ22" s="43"/>
      <c r="GA22" s="43"/>
      <c r="GB22" s="43"/>
      <c r="GC22" s="43"/>
      <c r="GD22" s="43"/>
      <c r="GE22" s="43"/>
      <c r="GF22" s="43"/>
      <c r="GG22" s="43"/>
      <c r="GH22" s="43"/>
      <c r="GI22" s="43"/>
      <c r="GJ22" s="43"/>
      <c r="GK22" s="43"/>
      <c r="GL22" s="43"/>
      <c r="GM22" s="43"/>
      <c r="GN22" s="43"/>
      <c r="GO22" s="43"/>
      <c r="GP22" s="43"/>
      <c r="GQ22" s="43"/>
      <c r="GR22" s="43"/>
      <c r="GS22" s="43"/>
      <c r="GT22" s="43"/>
      <c r="GU22" s="43"/>
      <c r="GV22" s="43"/>
      <c r="GW22" s="43"/>
      <c r="GX22" s="43"/>
      <c r="GY22" s="43"/>
      <c r="GZ22" s="43"/>
      <c r="HA22" s="43"/>
      <c r="HB22" s="43"/>
      <c r="HC22" s="43"/>
      <c r="HD22" s="43"/>
      <c r="HE22" s="43"/>
      <c r="HF22" s="43"/>
      <c r="HG22" s="43"/>
      <c r="HH22" s="43"/>
      <c r="HI22" s="43"/>
      <c r="HJ22" s="43"/>
      <c r="HK22" s="43"/>
      <c r="HL22" s="43"/>
      <c r="HM22" s="43"/>
      <c r="HN22" s="43"/>
      <c r="HO22" s="43"/>
      <c r="HP22" s="43"/>
      <c r="HQ22" s="43"/>
      <c r="HR22" s="43"/>
      <c r="HS22" s="43"/>
      <c r="HT22" s="43"/>
      <c r="HU22" s="43"/>
      <c r="HV22" s="43"/>
      <c r="HW22" s="43"/>
      <c r="HX22" s="43"/>
      <c r="HY22" s="43"/>
      <c r="HZ22" s="43"/>
      <c r="IA22" s="43"/>
      <c r="IB22" s="43"/>
      <c r="IC22" s="43"/>
      <c r="ID22" s="43"/>
      <c r="IE22" s="43"/>
      <c r="IF22" s="43"/>
      <c r="IG22" s="43"/>
      <c r="IH22" s="43"/>
      <c r="II22" s="43"/>
      <c r="IJ22" s="43"/>
      <c r="IK22" s="43"/>
      <c r="IL22" s="43"/>
      <c r="IM22" s="43"/>
      <c r="IN22" s="43"/>
      <c r="IO22" s="43"/>
      <c r="IP22" s="43"/>
      <c r="IQ22" s="43"/>
      <c r="IR22" s="43"/>
      <c r="IS22" s="43"/>
      <c r="IT22" s="43"/>
      <c r="IU22" s="43"/>
      <c r="IV22" s="43"/>
      <c r="IW22" s="43"/>
    </row>
    <row r="23" customFormat="false" ht="15.95" hidden="false" customHeight="true" outlineLevel="0" collapsed="false">
      <c r="A23" s="73"/>
      <c r="B23" s="74" t="s">
        <v>21</v>
      </c>
      <c r="C23" s="75"/>
      <c r="D23" s="76" t="n">
        <f aca="false">(D19*$C19)+(D20*$C20)+(D21*$C21)+(D22*$C22)</f>
        <v>4800</v>
      </c>
      <c r="E23" s="77" t="n">
        <f aca="false">(E19*$C19)+(E20*$C20)+(E21*$C21)+(E22*$C22)</f>
        <v>4800</v>
      </c>
      <c r="F23" s="77" t="n">
        <f aca="false">(F19*$C19)+(F20*$C20)+(F21*$C21)+(F22*$C22)</f>
        <v>4800</v>
      </c>
      <c r="G23" s="77" t="n">
        <f aca="false">(G19*$C19)+(G20*$C20)+(G21*$C21)+(G22*$C22)</f>
        <v>4800</v>
      </c>
      <c r="H23" s="77" t="n">
        <f aca="false">(H19*$C19)+(H20*$C20)+(H21*$C21)+(H22*$C22)</f>
        <v>4800</v>
      </c>
      <c r="I23" s="77" t="n">
        <f aca="false">(I19*$C19)+(I20*$C20)+(I21*$C21)+(I22*$C22)</f>
        <v>4800</v>
      </c>
      <c r="J23" s="77" t="n">
        <f aca="false">(J19*$C19)+(J20*$C20)+(J21*$C21)+(J22*$C22)</f>
        <v>4800</v>
      </c>
      <c r="K23" s="77" t="n">
        <f aca="false">(K19*$C19)+(K20*$C20)+(K21*$C21)+(K22*$C22)</f>
        <v>4800</v>
      </c>
      <c r="L23" s="77" t="n">
        <f aca="false">(L19*$C19)+(L20*$C20)+(L21*$C21)+(L22*$C22)</f>
        <v>4800</v>
      </c>
      <c r="M23" s="77" t="n">
        <f aca="false">(M19*$C19)+(M20*$C20)+(M21*$C21)+(M22*$C22)</f>
        <v>4800</v>
      </c>
      <c r="N23" s="77" t="n">
        <f aca="false">(N19*$C19)+(N20*$C20)+(N21*$C21)+(N22*$C22)</f>
        <v>4800</v>
      </c>
      <c r="O23" s="77" t="n">
        <f aca="false">(O19*$C19)+(O20*$C20)+(O21*$C21)+(O22*$C22)</f>
        <v>4800</v>
      </c>
      <c r="P23" s="77" t="n">
        <f aca="false">(P19*$C19)+(P20*$C20)+(P21*$C21)+(P22*$C22)</f>
        <v>4800</v>
      </c>
      <c r="Q23" s="77" t="n">
        <f aca="false">(Q19*$C19)+(Q20*$C20)+(Q21*$C21)+(Q22*$C22)</f>
        <v>4800</v>
      </c>
      <c r="R23" s="77" t="n">
        <f aca="false">(R19*$C19)+(R20*$C20)+(R21*$C21)+(R22*$C22)</f>
        <v>4800</v>
      </c>
      <c r="S23" s="77" t="n">
        <f aca="false">(S19*$C19)+(S20*$C20)+(S21*$C21)+(S22*$C22)</f>
        <v>4800</v>
      </c>
      <c r="T23" s="77" t="n">
        <f aca="false">(T19*$C19)+(T20*$C20)+(T21*$C21)+(T22*$C22)</f>
        <v>4800</v>
      </c>
      <c r="U23" s="77" t="n">
        <f aca="false">(U19*$C19)+(U20*$C20)+(U21*$C21)+(U22*$C22)</f>
        <v>4800</v>
      </c>
      <c r="V23" s="77" t="n">
        <f aca="false">(V19*$C19)+(V20*$C20)+(V21*$C21)+(V22*$C22)</f>
        <v>4800</v>
      </c>
      <c r="W23" s="77" t="n">
        <f aca="false">(W19*$C19)+(W20*$C20)+(W21*$C21)+(W22*$C22)</f>
        <v>4800</v>
      </c>
      <c r="X23" s="77" t="n">
        <f aca="false">(X19*$C19)+(X20*$C20)+(X21*$C21)+(X22*$C22)</f>
        <v>4800</v>
      </c>
      <c r="Y23" s="77" t="n">
        <f aca="false">(Y19*$C19)+(Y20*$C20)+(Y21*$C21)+(Y22*$C22)</f>
        <v>4800</v>
      </c>
      <c r="Z23" s="77" t="n">
        <f aca="false">(Z19*$C19)+(Z20*$C20)+(Z21*$C21)+(Z22*$C22)</f>
        <v>4800</v>
      </c>
      <c r="AA23" s="77" t="n">
        <f aca="false">(AA19*$C19)+(AA20*$C20)+(AA21*$C21)+(AA22*$C22)</f>
        <v>4800</v>
      </c>
      <c r="AB23" s="77" t="n">
        <f aca="false">(AB19*$C19)+(AB20*$C20)+(AB21*$C21)+(AB22*$C22)</f>
        <v>4800</v>
      </c>
      <c r="AC23" s="77" t="n">
        <f aca="false">(AC19*$C19)+(AC20*$C20)+(AC21*$C21)+(AC22*$C22)</f>
        <v>4800</v>
      </c>
      <c r="AD23" s="77" t="n">
        <f aca="false">(AD19*$C19)+(AD20*$C20)+(AD21*$C21)+(AD22*$C22)</f>
        <v>4800</v>
      </c>
      <c r="AE23" s="175" t="n">
        <f aca="false">(AE19*$C19)+(AE20*$C20)+(AE21*$C21)+(AE22*$C22)</f>
        <v>4800</v>
      </c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  <c r="CE23" s="43"/>
      <c r="CF23" s="43"/>
      <c r="CG23" s="43"/>
      <c r="CH23" s="43"/>
      <c r="CI23" s="43"/>
      <c r="CJ23" s="43"/>
      <c r="CK23" s="43"/>
      <c r="CL23" s="43"/>
      <c r="CM23" s="43"/>
      <c r="CN23" s="43"/>
      <c r="CO23" s="43"/>
      <c r="CP23" s="43"/>
      <c r="CQ23" s="43"/>
      <c r="CR23" s="43"/>
      <c r="CS23" s="43"/>
      <c r="CT23" s="43"/>
      <c r="CU23" s="43"/>
      <c r="CV23" s="43"/>
      <c r="CW23" s="43"/>
      <c r="CX23" s="43"/>
      <c r="CY23" s="43"/>
      <c r="CZ23" s="43"/>
      <c r="DA23" s="43"/>
      <c r="DB23" s="43"/>
      <c r="DC23" s="43"/>
      <c r="DD23" s="43"/>
      <c r="DE23" s="43"/>
      <c r="DF23" s="43"/>
      <c r="DG23" s="43"/>
      <c r="DH23" s="43"/>
      <c r="DI23" s="43"/>
      <c r="DJ23" s="43"/>
      <c r="DK23" s="43"/>
      <c r="DL23" s="43"/>
      <c r="DM23" s="43"/>
      <c r="DN23" s="43"/>
      <c r="DO23" s="43"/>
      <c r="DP23" s="43"/>
      <c r="DQ23" s="43"/>
      <c r="DR23" s="43"/>
      <c r="DS23" s="43"/>
      <c r="DT23" s="43"/>
      <c r="DU23" s="43"/>
      <c r="DV23" s="43"/>
      <c r="DW23" s="43"/>
      <c r="DX23" s="43"/>
      <c r="DY23" s="43"/>
      <c r="DZ23" s="43"/>
      <c r="EA23" s="43"/>
      <c r="EB23" s="43"/>
      <c r="EC23" s="43"/>
      <c r="ED23" s="43"/>
      <c r="EE23" s="43"/>
      <c r="EF23" s="43"/>
      <c r="EG23" s="43"/>
      <c r="EH23" s="43"/>
      <c r="EI23" s="43"/>
      <c r="EJ23" s="43"/>
      <c r="EK23" s="43"/>
      <c r="EL23" s="43"/>
      <c r="EM23" s="43"/>
      <c r="EN23" s="43"/>
      <c r="EO23" s="43"/>
      <c r="EP23" s="43"/>
      <c r="EQ23" s="43"/>
      <c r="ER23" s="43"/>
      <c r="ES23" s="43"/>
      <c r="ET23" s="43"/>
      <c r="EU23" s="43"/>
      <c r="EV23" s="43"/>
      <c r="EW23" s="43"/>
      <c r="EX23" s="43"/>
      <c r="EY23" s="43"/>
      <c r="EZ23" s="43"/>
      <c r="FA23" s="43"/>
      <c r="FB23" s="43"/>
      <c r="FC23" s="43"/>
      <c r="FD23" s="43"/>
      <c r="FE23" s="43"/>
      <c r="FF23" s="43"/>
      <c r="FG23" s="43"/>
      <c r="FH23" s="43"/>
      <c r="FI23" s="43"/>
      <c r="FJ23" s="43"/>
      <c r="FK23" s="43"/>
      <c r="FL23" s="43"/>
      <c r="FM23" s="43"/>
      <c r="FN23" s="43"/>
      <c r="FO23" s="43"/>
      <c r="FP23" s="43"/>
      <c r="FQ23" s="43"/>
      <c r="FR23" s="43"/>
      <c r="FS23" s="43"/>
      <c r="FT23" s="43"/>
      <c r="FU23" s="43"/>
      <c r="FV23" s="43"/>
      <c r="FW23" s="43"/>
      <c r="FX23" s="43"/>
      <c r="FY23" s="43"/>
      <c r="FZ23" s="43"/>
      <c r="GA23" s="43"/>
      <c r="GB23" s="43"/>
      <c r="GC23" s="43"/>
      <c r="GD23" s="43"/>
      <c r="GE23" s="43"/>
      <c r="GF23" s="43"/>
      <c r="GG23" s="43"/>
      <c r="GH23" s="43"/>
      <c r="GI23" s="43"/>
      <c r="GJ23" s="43"/>
      <c r="GK23" s="43"/>
      <c r="GL23" s="43"/>
      <c r="GM23" s="43"/>
      <c r="GN23" s="43"/>
      <c r="GO23" s="43"/>
      <c r="GP23" s="43"/>
      <c r="GQ23" s="43"/>
      <c r="GR23" s="43"/>
      <c r="GS23" s="43"/>
      <c r="GT23" s="43"/>
      <c r="GU23" s="43"/>
      <c r="GV23" s="43"/>
      <c r="GW23" s="43"/>
      <c r="GX23" s="43"/>
      <c r="GY23" s="43"/>
      <c r="GZ23" s="43"/>
      <c r="HA23" s="43"/>
      <c r="HB23" s="43"/>
      <c r="HC23" s="43"/>
      <c r="HD23" s="43"/>
      <c r="HE23" s="43"/>
      <c r="HF23" s="43"/>
      <c r="HG23" s="43"/>
      <c r="HH23" s="43"/>
      <c r="HI23" s="43"/>
      <c r="HJ23" s="43"/>
      <c r="HK23" s="43"/>
      <c r="HL23" s="43"/>
      <c r="HM23" s="43"/>
      <c r="HN23" s="43"/>
      <c r="HO23" s="43"/>
      <c r="HP23" s="43"/>
      <c r="HQ23" s="43"/>
      <c r="HR23" s="43"/>
      <c r="HS23" s="43"/>
      <c r="HT23" s="43"/>
      <c r="HU23" s="43"/>
      <c r="HV23" s="43"/>
      <c r="HW23" s="43"/>
      <c r="HX23" s="43"/>
      <c r="HY23" s="43"/>
      <c r="HZ23" s="43"/>
      <c r="IA23" s="43"/>
      <c r="IB23" s="43"/>
      <c r="IC23" s="43"/>
      <c r="ID23" s="43"/>
      <c r="IE23" s="43"/>
      <c r="IF23" s="43"/>
      <c r="IG23" s="43"/>
      <c r="IH23" s="43"/>
      <c r="II23" s="43"/>
      <c r="IJ23" s="43"/>
      <c r="IK23" s="43"/>
      <c r="IL23" s="43"/>
      <c r="IM23" s="43"/>
      <c r="IN23" s="43"/>
      <c r="IO23" s="43"/>
      <c r="IP23" s="43"/>
      <c r="IQ23" s="43"/>
      <c r="IR23" s="43"/>
      <c r="IS23" s="43"/>
      <c r="IT23" s="43"/>
      <c r="IU23" s="43"/>
      <c r="IV23" s="43"/>
      <c r="IW23" s="43"/>
    </row>
    <row r="24" customFormat="false" ht="15.95" hidden="false" customHeight="true" outlineLevel="0" collapsed="false">
      <c r="A24" s="80"/>
      <c r="B24" s="81" t="s">
        <v>22</v>
      </c>
      <c r="C24" s="82" t="n">
        <v>0.0145</v>
      </c>
      <c r="D24" s="76" t="n">
        <f aca="false">(IF(D19&lt;100%,0,D19*$C19)+IF(D20&lt;100%,0,D20*$C20)+IF(D21&lt;100%,0,D21*$C21)+IF(D22&lt;100%,0,D22*$C22))*$C24</f>
        <v>69.6</v>
      </c>
      <c r="E24" s="77" t="n">
        <f aca="false">(IF(E19&lt;100%,0,E19*$C19)+IF(E20&lt;100%,0,E20*$C20)+IF(E21&lt;100%,0,E21*$C21)+IF(E22&lt;100%,0,E22*$C22))*$C24</f>
        <v>69.6</v>
      </c>
      <c r="F24" s="77" t="n">
        <f aca="false">(IF(F19&lt;100%,0,F19*$C19)+IF(F20&lt;100%,0,F20*$C20)+IF(F21&lt;100%,0,F21*$C21)+IF(F22&lt;100%,0,F22*$C22))*$C24</f>
        <v>69.6</v>
      </c>
      <c r="G24" s="77" t="n">
        <f aca="false">(IF(G19&lt;100%,0,G19*$C19)+IF(G20&lt;100%,0,G20*$C20)+IF(G21&lt;100%,0,G21*$C21)+IF(G22&lt;100%,0,G22*$C22))*$C24</f>
        <v>69.6</v>
      </c>
      <c r="H24" s="77" t="n">
        <f aca="false">(IF(H19&lt;100%,0,H19*$C19)+IF(H20&lt;100%,0,H20*$C20)+IF(H21&lt;100%,0,H21*$C21)+IF(H22&lt;100%,0,H22*$C22))*$C24</f>
        <v>69.6</v>
      </c>
      <c r="I24" s="77" t="n">
        <f aca="false">(IF(I19&lt;100%,0,I19*$C19)+IF(I20&lt;100%,0,I20*$C20)+IF(I21&lt;100%,0,I21*$C21)+IF(I22&lt;100%,0,I22*$C22))*$C24</f>
        <v>69.6</v>
      </c>
      <c r="J24" s="77" t="n">
        <f aca="false">(IF(J19&lt;100%,0,J19*$C19)+IF(J20&lt;100%,0,J20*$C20)+IF(J21&lt;100%,0,J21*$C21)+IF(J22&lt;100%,0,J22*$C22))*$C24</f>
        <v>69.6</v>
      </c>
      <c r="K24" s="77" t="n">
        <f aca="false">(IF(K19&lt;100%,0,K19*$C19)+IF(K20&lt;100%,0,K20*$C20)+IF(K21&lt;100%,0,K21*$C21)+IF(K22&lt;100%,0,K22*$C22))*$C24</f>
        <v>69.6</v>
      </c>
      <c r="L24" s="77" t="n">
        <f aca="false">(IF(L19&lt;100%,0,L19*$C19)+IF(L20&lt;100%,0,L20*$C20)+IF(L21&lt;100%,0,L21*$C21)+IF(L22&lt;100%,0,L22*$C22))*$C24</f>
        <v>69.6</v>
      </c>
      <c r="M24" s="77" t="n">
        <f aca="false">(IF(M19&lt;100%,0,M19*$C19)+IF(M20&lt;100%,0,M20*$C20)+IF(M21&lt;100%,0,M21*$C21)+IF(M22&lt;100%,0,M22*$C22))*$C24</f>
        <v>69.6</v>
      </c>
      <c r="N24" s="77" t="n">
        <f aca="false">(IF(N19&lt;100%,0,N19*$C19)+IF(N20&lt;100%,0,N20*$C20)+IF(N21&lt;100%,0,N21*$C21)+IF(N22&lt;100%,0,N22*$C22))*$C24</f>
        <v>69.6</v>
      </c>
      <c r="O24" s="77" t="n">
        <f aca="false">(IF(O19&lt;100%,0,O19*$C19)+IF(O20&lt;100%,0,O20*$C20)+IF(O21&lt;100%,0,O21*$C21)+IF(O22&lt;100%,0,O22*$C22))*$C24</f>
        <v>69.6</v>
      </c>
      <c r="P24" s="77" t="n">
        <f aca="false">(IF(P19&lt;100%,0,P19*$C19)+IF(P20&lt;100%,0,P20*$C20)+IF(P21&lt;100%,0,P21*$C21)+IF(P22&lt;100%,0,P22*$C22))*$C24</f>
        <v>69.6</v>
      </c>
      <c r="Q24" s="77" t="n">
        <f aca="false">(IF(Q19&lt;100%,0,Q19*$C19)+IF(Q20&lt;100%,0,Q20*$C20)+IF(Q21&lt;100%,0,Q21*$C21)+IF(Q22&lt;100%,0,Q22*$C22))*$C24</f>
        <v>69.6</v>
      </c>
      <c r="R24" s="77" t="n">
        <f aca="false">(IF(R19&lt;100%,0,R19*$C19)+IF(R20&lt;100%,0,R20*$C20)+IF(R21&lt;100%,0,R21*$C21)+IF(R22&lt;100%,0,R22*$C22))*$C24</f>
        <v>69.6</v>
      </c>
      <c r="S24" s="77" t="n">
        <f aca="false">(IF(S19&lt;100%,0,S19*$C19)+IF(S20&lt;100%,0,S20*$C20)+IF(S21&lt;100%,0,S21*$C21)+IF(S22&lt;100%,0,S22*$C22))*$C24</f>
        <v>69.6</v>
      </c>
      <c r="T24" s="77" t="n">
        <f aca="false">(IF(T19&lt;100%,0,T19*$C19)+IF(T20&lt;100%,0,T20*$C20)+IF(T21&lt;100%,0,T21*$C21)+IF(T22&lt;100%,0,T22*$C22))*$C24</f>
        <v>69.6</v>
      </c>
      <c r="U24" s="77" t="n">
        <f aca="false">(IF(U19&lt;100%,0,U19*$C19)+IF(U20&lt;100%,0,U20*$C20)+IF(U21&lt;100%,0,U21*$C21)+IF(U22&lt;100%,0,U22*$C22))*$C24</f>
        <v>69.6</v>
      </c>
      <c r="V24" s="77" t="n">
        <f aca="false">(IF(V19&lt;100%,0,V19*$C19)+IF(V20&lt;100%,0,V20*$C20)+IF(V21&lt;100%,0,V21*$C21)+IF(V22&lt;100%,0,V22*$C22))*$C24</f>
        <v>69.6</v>
      </c>
      <c r="W24" s="77" t="n">
        <f aca="false">(IF(W19&lt;100%,0,W19*$C19)+IF(W20&lt;100%,0,W20*$C20)+IF(W21&lt;100%,0,W21*$C21)+IF(W22&lt;100%,0,W22*$C22))*$C24</f>
        <v>69.6</v>
      </c>
      <c r="X24" s="77" t="n">
        <f aca="false">(IF(X19&lt;100%,0,X19*$C19)+IF(X20&lt;100%,0,X20*$C20)+IF(X21&lt;100%,0,X21*$C21)+IF(X22&lt;100%,0,X22*$C22))*$C24</f>
        <v>69.6</v>
      </c>
      <c r="Y24" s="77" t="n">
        <f aca="false">(IF(Y19&lt;100%,0,Y19*$C19)+IF(Y20&lt;100%,0,Y20*$C20)+IF(Y21&lt;100%,0,Y21*$C21)+IF(Y22&lt;100%,0,Y22*$C22))*$C24</f>
        <v>69.6</v>
      </c>
      <c r="Z24" s="77" t="n">
        <f aca="false">(IF(Z19&lt;100%,0,Z19*$C19)+IF(Z20&lt;100%,0,Z20*$C20)+IF(Z21&lt;100%,0,Z21*$C21)+IF(Z22&lt;100%,0,Z22*$C22))*$C24</f>
        <v>69.6</v>
      </c>
      <c r="AA24" s="77" t="n">
        <f aca="false">(IF(AA19&lt;100%,0,AA19*$C19)+IF(AA20&lt;100%,0,AA20*$C20)+IF(AA21&lt;100%,0,AA21*$C21)+IF(AA22&lt;100%,0,AA22*$C22))*$C24</f>
        <v>69.6</v>
      </c>
      <c r="AB24" s="77" t="n">
        <f aca="false">(IF(AB19&lt;100%,0,AB19*$C19)+IF(AB20&lt;100%,0,AB20*$C20)+IF(AB21&lt;100%,0,AB21*$C21)+IF(AB22&lt;100%,0,AB22*$C22))*$C24</f>
        <v>69.6</v>
      </c>
      <c r="AC24" s="77" t="n">
        <f aca="false">(IF(AC19&lt;100%,0,AC19*$C19)+IF(AC20&lt;100%,0,AC20*$C20)+IF(AC21&lt;100%,0,AC21*$C21)+IF(AC22&lt;100%,0,AC22*$C22))*$C24</f>
        <v>69.6</v>
      </c>
      <c r="AD24" s="77" t="n">
        <f aca="false">(IF(AD19&lt;100%,0,AD19*$C19)+IF(AD20&lt;100%,0,AD20*$C20)+IF(AD21&lt;100%,0,AD21*$C21)+IF(AD22&lt;100%,0,AD22*$C22))*$C24</f>
        <v>69.6</v>
      </c>
      <c r="AE24" s="175" t="n">
        <f aca="false">(IF(AE19&lt;100%,0,AE19*$C19)+IF(AE20&lt;100%,0,AE20*$C20)+IF(AE21&lt;100%,0,AE21*$C21)+IF(AE22&lt;100%,0,AE22*$C22))*$C24</f>
        <v>69.6</v>
      </c>
      <c r="AF24" s="83"/>
      <c r="AG24" s="84"/>
      <c r="AH24" s="84"/>
      <c r="AI24" s="84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  <c r="DK24" s="84"/>
      <c r="DL24" s="84"/>
      <c r="DM24" s="84"/>
      <c r="DN24" s="84"/>
      <c r="DO24" s="84"/>
      <c r="DP24" s="84"/>
      <c r="DQ24" s="84"/>
      <c r="DR24" s="84"/>
      <c r="DS24" s="84"/>
      <c r="DT24" s="84"/>
      <c r="DU24" s="84"/>
      <c r="DV24" s="84"/>
      <c r="DW24" s="84"/>
      <c r="DX24" s="84"/>
      <c r="DY24" s="84"/>
      <c r="DZ24" s="84"/>
      <c r="EA24" s="84"/>
      <c r="EB24" s="84"/>
      <c r="EC24" s="84"/>
      <c r="ED24" s="84"/>
      <c r="EE24" s="84"/>
      <c r="EF24" s="84"/>
      <c r="EG24" s="84"/>
      <c r="EH24" s="84"/>
      <c r="EI24" s="84"/>
      <c r="EJ24" s="84"/>
      <c r="EK24" s="84"/>
      <c r="EL24" s="84"/>
      <c r="EM24" s="84"/>
      <c r="EN24" s="84"/>
      <c r="EO24" s="84"/>
      <c r="EP24" s="84"/>
      <c r="EQ24" s="84"/>
      <c r="ER24" s="84"/>
      <c r="ES24" s="84"/>
      <c r="ET24" s="84"/>
      <c r="EU24" s="84"/>
      <c r="EV24" s="84"/>
      <c r="EW24" s="84"/>
      <c r="EX24" s="84"/>
      <c r="EY24" s="84"/>
      <c r="EZ24" s="84"/>
      <c r="FA24" s="84"/>
      <c r="FB24" s="84"/>
      <c r="FC24" s="84"/>
      <c r="FD24" s="84"/>
      <c r="FE24" s="84"/>
      <c r="FF24" s="84"/>
      <c r="FG24" s="84"/>
      <c r="FH24" s="84"/>
      <c r="FI24" s="84"/>
      <c r="FJ24" s="84"/>
      <c r="FK24" s="84"/>
      <c r="FL24" s="84"/>
      <c r="FM24" s="84"/>
      <c r="FN24" s="84"/>
      <c r="FO24" s="84"/>
      <c r="FP24" s="84"/>
      <c r="FQ24" s="84"/>
      <c r="FR24" s="84"/>
      <c r="FS24" s="84"/>
      <c r="FT24" s="84"/>
      <c r="FU24" s="84"/>
      <c r="FV24" s="84"/>
      <c r="FW24" s="84"/>
      <c r="FX24" s="84"/>
      <c r="FY24" s="84"/>
      <c r="FZ24" s="84"/>
      <c r="GA24" s="84"/>
      <c r="GB24" s="84"/>
      <c r="GC24" s="84"/>
      <c r="GD24" s="84"/>
      <c r="GE24" s="84"/>
      <c r="GF24" s="84"/>
      <c r="GG24" s="84"/>
      <c r="GH24" s="84"/>
      <c r="GI24" s="84"/>
      <c r="GJ24" s="84"/>
      <c r="GK24" s="84"/>
      <c r="GL24" s="84"/>
      <c r="GM24" s="84"/>
      <c r="GN24" s="84"/>
      <c r="GO24" s="84"/>
      <c r="GP24" s="84"/>
      <c r="GQ24" s="84"/>
      <c r="GR24" s="84"/>
      <c r="GS24" s="84"/>
      <c r="GT24" s="84"/>
      <c r="GU24" s="84"/>
      <c r="GV24" s="84"/>
      <c r="GW24" s="84"/>
      <c r="GX24" s="84"/>
      <c r="GY24" s="84"/>
      <c r="GZ24" s="84"/>
      <c r="HA24" s="84"/>
      <c r="HB24" s="84"/>
      <c r="HC24" s="84"/>
      <c r="HD24" s="84"/>
      <c r="HE24" s="84"/>
      <c r="HF24" s="84"/>
      <c r="HG24" s="84"/>
      <c r="HH24" s="84"/>
      <c r="HI24" s="84"/>
      <c r="HJ24" s="84"/>
      <c r="HK24" s="84"/>
      <c r="HL24" s="84"/>
      <c r="HM24" s="84"/>
      <c r="HN24" s="84"/>
      <c r="HO24" s="84"/>
      <c r="HP24" s="84"/>
      <c r="HQ24" s="84"/>
      <c r="HR24" s="84"/>
      <c r="HS24" s="84"/>
      <c r="HT24" s="84"/>
      <c r="HU24" s="84"/>
      <c r="HV24" s="84"/>
      <c r="HW24" s="84"/>
      <c r="HX24" s="84"/>
      <c r="HY24" s="84"/>
      <c r="HZ24" s="84"/>
      <c r="IA24" s="84"/>
      <c r="IB24" s="84"/>
      <c r="IC24" s="84"/>
      <c r="ID24" s="84"/>
      <c r="IE24" s="84"/>
      <c r="IF24" s="84"/>
      <c r="IG24" s="84"/>
      <c r="IH24" s="84"/>
      <c r="II24" s="84"/>
      <c r="IJ24" s="84"/>
      <c r="IK24" s="84"/>
      <c r="IL24" s="84"/>
      <c r="IM24" s="84"/>
      <c r="IN24" s="84"/>
      <c r="IO24" s="84"/>
      <c r="IP24" s="84"/>
      <c r="IQ24" s="84"/>
      <c r="IR24" s="84"/>
      <c r="IS24" s="84"/>
      <c r="IT24" s="84"/>
      <c r="IU24" s="84"/>
      <c r="IV24" s="84"/>
      <c r="IW24" s="84"/>
    </row>
    <row r="25" customFormat="false" ht="15.95" hidden="false" customHeight="true" outlineLevel="0" collapsed="false">
      <c r="A25" s="80"/>
      <c r="B25" s="85" t="s">
        <v>23</v>
      </c>
      <c r="C25" s="86"/>
      <c r="D25" s="87" t="n">
        <f aca="false">D23-D24</f>
        <v>4730.4</v>
      </c>
      <c r="E25" s="88" t="n">
        <f aca="false">E23-E24</f>
        <v>4730.4</v>
      </c>
      <c r="F25" s="88" t="n">
        <f aca="false">F23-F24</f>
        <v>4730.4</v>
      </c>
      <c r="G25" s="88" t="n">
        <f aca="false">G23-G24</f>
        <v>4730.4</v>
      </c>
      <c r="H25" s="88" t="n">
        <f aca="false">H23-H24</f>
        <v>4730.4</v>
      </c>
      <c r="I25" s="88" t="n">
        <f aca="false">I23-I24</f>
        <v>4730.4</v>
      </c>
      <c r="J25" s="88" t="n">
        <f aca="false">J23-J24</f>
        <v>4730.4</v>
      </c>
      <c r="K25" s="88" t="n">
        <f aca="false">K23-K24</f>
        <v>4730.4</v>
      </c>
      <c r="L25" s="88" t="n">
        <f aca="false">L23-L24</f>
        <v>4730.4</v>
      </c>
      <c r="M25" s="88" t="n">
        <f aca="false">M23-M24</f>
        <v>4730.4</v>
      </c>
      <c r="N25" s="88" t="n">
        <f aca="false">N23-N24</f>
        <v>4730.4</v>
      </c>
      <c r="O25" s="88" t="n">
        <f aca="false">O23-O24</f>
        <v>4730.4</v>
      </c>
      <c r="P25" s="88" t="n">
        <f aca="false">P23-P24</f>
        <v>4730.4</v>
      </c>
      <c r="Q25" s="88" t="n">
        <f aca="false">Q23-Q24</f>
        <v>4730.4</v>
      </c>
      <c r="R25" s="88" t="n">
        <f aca="false">R23-R24</f>
        <v>4730.4</v>
      </c>
      <c r="S25" s="88" t="n">
        <f aca="false">S23-S24</f>
        <v>4730.4</v>
      </c>
      <c r="T25" s="88" t="n">
        <f aca="false">T23-T24</f>
        <v>4730.4</v>
      </c>
      <c r="U25" s="88" t="n">
        <f aca="false">U23-U24</f>
        <v>4730.4</v>
      </c>
      <c r="V25" s="88" t="n">
        <f aca="false">V23-V24</f>
        <v>4730.4</v>
      </c>
      <c r="W25" s="88" t="n">
        <f aca="false">W23-W24</f>
        <v>4730.4</v>
      </c>
      <c r="X25" s="88" t="n">
        <f aca="false">X23-X24</f>
        <v>4730.4</v>
      </c>
      <c r="Y25" s="88" t="n">
        <f aca="false">Y23-Y24</f>
        <v>4730.4</v>
      </c>
      <c r="Z25" s="88" t="n">
        <f aca="false">Z23-Z24</f>
        <v>4730.4</v>
      </c>
      <c r="AA25" s="88" t="n">
        <f aca="false">AA23-AA24</f>
        <v>4730.4</v>
      </c>
      <c r="AB25" s="88" t="n">
        <f aca="false">AB23-AB24</f>
        <v>4730.4</v>
      </c>
      <c r="AC25" s="88" t="n">
        <f aca="false">AC23-AC24</f>
        <v>4730.4</v>
      </c>
      <c r="AD25" s="88" t="n">
        <f aca="false">AD23-AD24</f>
        <v>4730.4</v>
      </c>
      <c r="AE25" s="180" t="n">
        <f aca="false">AE23-AE24</f>
        <v>4730.4</v>
      </c>
      <c r="AF25" s="83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  <c r="DK25" s="84"/>
      <c r="DL25" s="84"/>
      <c r="DM25" s="84"/>
      <c r="DN25" s="84"/>
      <c r="DO25" s="84"/>
      <c r="DP25" s="84"/>
      <c r="DQ25" s="84"/>
      <c r="DR25" s="84"/>
      <c r="DS25" s="84"/>
      <c r="DT25" s="84"/>
      <c r="DU25" s="84"/>
      <c r="DV25" s="84"/>
      <c r="DW25" s="84"/>
      <c r="DX25" s="84"/>
      <c r="DY25" s="84"/>
      <c r="DZ25" s="84"/>
      <c r="EA25" s="84"/>
      <c r="EB25" s="84"/>
      <c r="EC25" s="84"/>
      <c r="ED25" s="84"/>
      <c r="EE25" s="84"/>
      <c r="EF25" s="84"/>
      <c r="EG25" s="84"/>
      <c r="EH25" s="84"/>
      <c r="EI25" s="84"/>
      <c r="EJ25" s="84"/>
      <c r="EK25" s="84"/>
      <c r="EL25" s="84"/>
      <c r="EM25" s="84"/>
      <c r="EN25" s="84"/>
      <c r="EO25" s="84"/>
      <c r="EP25" s="84"/>
      <c r="EQ25" s="84"/>
      <c r="ER25" s="84"/>
      <c r="ES25" s="84"/>
      <c r="ET25" s="84"/>
      <c r="EU25" s="84"/>
      <c r="EV25" s="84"/>
      <c r="EW25" s="84"/>
      <c r="EX25" s="84"/>
      <c r="EY25" s="84"/>
      <c r="EZ25" s="84"/>
      <c r="FA25" s="84"/>
      <c r="FB25" s="84"/>
      <c r="FC25" s="84"/>
      <c r="FD25" s="84"/>
      <c r="FE25" s="84"/>
      <c r="FF25" s="84"/>
      <c r="FG25" s="84"/>
      <c r="FH25" s="84"/>
      <c r="FI25" s="84"/>
      <c r="FJ25" s="84"/>
      <c r="FK25" s="84"/>
      <c r="FL25" s="84"/>
      <c r="FM25" s="84"/>
      <c r="FN25" s="84"/>
      <c r="FO25" s="84"/>
      <c r="FP25" s="84"/>
      <c r="FQ25" s="84"/>
      <c r="FR25" s="84"/>
      <c r="FS25" s="84"/>
      <c r="FT25" s="84"/>
      <c r="FU25" s="84"/>
      <c r="FV25" s="84"/>
      <c r="FW25" s="84"/>
      <c r="FX25" s="84"/>
      <c r="FY25" s="84"/>
      <c r="FZ25" s="84"/>
      <c r="GA25" s="84"/>
      <c r="GB25" s="84"/>
      <c r="GC25" s="84"/>
      <c r="GD25" s="84"/>
      <c r="GE25" s="84"/>
      <c r="GF25" s="84"/>
      <c r="GG25" s="84"/>
      <c r="GH25" s="84"/>
      <c r="GI25" s="84"/>
      <c r="GJ25" s="84"/>
      <c r="GK25" s="84"/>
      <c r="GL25" s="84"/>
      <c r="GM25" s="84"/>
      <c r="GN25" s="84"/>
      <c r="GO25" s="84"/>
      <c r="GP25" s="84"/>
      <c r="GQ25" s="84"/>
      <c r="GR25" s="84"/>
      <c r="GS25" s="84"/>
      <c r="GT25" s="84"/>
      <c r="GU25" s="84"/>
      <c r="GV25" s="84"/>
      <c r="GW25" s="84"/>
      <c r="GX25" s="84"/>
      <c r="GY25" s="84"/>
      <c r="GZ25" s="84"/>
      <c r="HA25" s="84"/>
      <c r="HB25" s="84"/>
      <c r="HC25" s="84"/>
      <c r="HD25" s="84"/>
      <c r="HE25" s="84"/>
      <c r="HF25" s="84"/>
      <c r="HG25" s="84"/>
      <c r="HH25" s="84"/>
      <c r="HI25" s="84"/>
      <c r="HJ25" s="84"/>
      <c r="HK25" s="84"/>
      <c r="HL25" s="84"/>
      <c r="HM25" s="84"/>
      <c r="HN25" s="84"/>
      <c r="HO25" s="84"/>
      <c r="HP25" s="84"/>
      <c r="HQ25" s="84"/>
      <c r="HR25" s="84"/>
      <c r="HS25" s="84"/>
      <c r="HT25" s="84"/>
      <c r="HU25" s="84"/>
      <c r="HV25" s="84"/>
      <c r="HW25" s="84"/>
      <c r="HX25" s="84"/>
      <c r="HY25" s="84"/>
      <c r="HZ25" s="84"/>
      <c r="IA25" s="84"/>
      <c r="IB25" s="84"/>
      <c r="IC25" s="84"/>
      <c r="ID25" s="84"/>
      <c r="IE25" s="84"/>
      <c r="IF25" s="84"/>
      <c r="IG25" s="84"/>
      <c r="IH25" s="84"/>
      <c r="II25" s="84"/>
      <c r="IJ25" s="84"/>
      <c r="IK25" s="84"/>
      <c r="IL25" s="84"/>
      <c r="IM25" s="84"/>
      <c r="IN25" s="84"/>
      <c r="IO25" s="84"/>
      <c r="IP25" s="84"/>
      <c r="IQ25" s="84"/>
      <c r="IR25" s="84"/>
      <c r="IS25" s="84"/>
      <c r="IT25" s="84"/>
      <c r="IU25" s="84"/>
      <c r="IV25" s="84"/>
      <c r="IW25" s="84"/>
    </row>
    <row r="26" customFormat="false" ht="15.95" hidden="false" customHeight="true" outlineLevel="0" collapsed="false">
      <c r="A26" s="37"/>
      <c r="B26" s="91" t="s">
        <v>24</v>
      </c>
      <c r="C26" s="92" t="n">
        <f aca="false">SUM(C19:C22)</f>
        <v>4800</v>
      </c>
      <c r="D26" s="39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146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  <c r="IV26" s="43"/>
      <c r="IW26" s="43"/>
    </row>
    <row r="27" customFormat="false" ht="15.95" hidden="false" customHeight="true" outlineLevel="0" collapsed="false">
      <c r="A27" s="37"/>
      <c r="B27" s="93"/>
      <c r="C27" s="37" t="n">
        <f aca="false">SUM(D25:AE25)/28</f>
        <v>4730.4</v>
      </c>
      <c r="D27" s="39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146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  <c r="IV27" s="43"/>
      <c r="IW27" s="43"/>
    </row>
    <row r="28" customFormat="false" ht="15.95" hidden="false" customHeight="true" outlineLevel="0" collapsed="false">
      <c r="A28" s="37"/>
      <c r="B28" s="38" t="s">
        <v>30</v>
      </c>
      <c r="C28" s="37"/>
      <c r="D28" s="39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146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"/>
      <c r="FJ28" s="43"/>
      <c r="FK28" s="43"/>
      <c r="FL28" s="43"/>
      <c r="FM28" s="43"/>
      <c r="FN28" s="43"/>
      <c r="FO28" s="43"/>
      <c r="FP28" s="43"/>
      <c r="FQ28" s="43"/>
      <c r="FR28" s="43"/>
      <c r="FS28" s="43"/>
      <c r="FT28" s="43"/>
      <c r="FU28" s="43"/>
      <c r="FV28" s="43"/>
      <c r="FW28" s="43"/>
      <c r="FX28" s="43"/>
      <c r="FY28" s="43"/>
      <c r="FZ28" s="43"/>
      <c r="GA28" s="43"/>
      <c r="GB28" s="43"/>
      <c r="GC28" s="43"/>
      <c r="GD28" s="43"/>
      <c r="GE28" s="43"/>
      <c r="GF28" s="43"/>
      <c r="GG28" s="43"/>
      <c r="GH28" s="43"/>
      <c r="GI28" s="43"/>
      <c r="GJ28" s="43"/>
      <c r="GK28" s="43"/>
      <c r="GL28" s="43"/>
      <c r="GM28" s="43"/>
      <c r="GN28" s="43"/>
      <c r="GO28" s="43"/>
      <c r="GP28" s="43"/>
      <c r="GQ28" s="43"/>
      <c r="GR28" s="43"/>
      <c r="GS28" s="43"/>
      <c r="GT28" s="43"/>
      <c r="GU28" s="43"/>
      <c r="GV28" s="43"/>
      <c r="GW28" s="43"/>
      <c r="GX28" s="43"/>
      <c r="GY28" s="43"/>
      <c r="GZ28" s="43"/>
      <c r="HA28" s="43"/>
      <c r="HB28" s="43"/>
      <c r="HC28" s="43"/>
      <c r="HD28" s="43"/>
      <c r="HE28" s="43"/>
      <c r="HF28" s="43"/>
      <c r="HG28" s="43"/>
      <c r="HH28" s="43"/>
      <c r="HI28" s="43"/>
      <c r="HJ28" s="43"/>
      <c r="HK28" s="43"/>
      <c r="HL28" s="43"/>
      <c r="HM28" s="43"/>
      <c r="HN28" s="43"/>
      <c r="HO28" s="43"/>
      <c r="HP28" s="43"/>
      <c r="HQ28" s="43"/>
      <c r="HR28" s="43"/>
      <c r="HS28" s="43"/>
      <c r="HT28" s="43"/>
      <c r="HU28" s="43"/>
      <c r="HV28" s="43"/>
      <c r="HW28" s="43"/>
      <c r="HX28" s="43"/>
      <c r="HY28" s="43"/>
      <c r="HZ28" s="43"/>
      <c r="IA28" s="43"/>
      <c r="IB28" s="43"/>
      <c r="IC28" s="43"/>
      <c r="ID28" s="43"/>
      <c r="IE28" s="43"/>
      <c r="IF28" s="43"/>
      <c r="IG28" s="43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  <c r="IV28" s="43"/>
      <c r="IW28" s="43"/>
    </row>
    <row r="29" customFormat="false" ht="15.95" hidden="false" customHeight="true" outlineLevel="0" collapsed="false">
      <c r="A29" s="44" t="n">
        <v>1</v>
      </c>
      <c r="B29" s="45" t="s">
        <v>31</v>
      </c>
      <c r="C29" s="44" t="n">
        <v>825</v>
      </c>
      <c r="D29" s="229" t="n">
        <v>1</v>
      </c>
      <c r="E29" s="151" t="n">
        <v>1</v>
      </c>
      <c r="F29" s="151" t="n">
        <v>1</v>
      </c>
      <c r="G29" s="151" t="n">
        <v>1</v>
      </c>
      <c r="H29" s="151" t="n">
        <v>1</v>
      </c>
      <c r="I29" s="151" t="n">
        <v>1</v>
      </c>
      <c r="J29" s="151" t="n">
        <v>1</v>
      </c>
      <c r="K29" s="151" t="n">
        <v>1</v>
      </c>
      <c r="L29" s="151" t="n">
        <v>1</v>
      </c>
      <c r="M29" s="151" t="n">
        <v>1</v>
      </c>
      <c r="N29" s="151" t="n">
        <v>1</v>
      </c>
      <c r="O29" s="151" t="n">
        <v>1</v>
      </c>
      <c r="P29" s="151" t="n">
        <v>1</v>
      </c>
      <c r="Q29" s="151" t="n">
        <v>1</v>
      </c>
      <c r="R29" s="151" t="n">
        <v>1</v>
      </c>
      <c r="S29" s="151" t="n">
        <v>1</v>
      </c>
      <c r="T29" s="151" t="n">
        <v>1</v>
      </c>
      <c r="U29" s="151" t="n">
        <v>1</v>
      </c>
      <c r="V29" s="151" t="n">
        <v>1</v>
      </c>
      <c r="W29" s="151" t="n">
        <v>1</v>
      </c>
      <c r="X29" s="151" t="n">
        <v>1</v>
      </c>
      <c r="Y29" s="151" t="n">
        <v>1</v>
      </c>
      <c r="Z29" s="151" t="n">
        <v>1</v>
      </c>
      <c r="AA29" s="151" t="n">
        <v>1</v>
      </c>
      <c r="AB29" s="151" t="n">
        <v>1</v>
      </c>
      <c r="AC29" s="151" t="n">
        <v>1</v>
      </c>
      <c r="AD29" s="151" t="n">
        <v>1</v>
      </c>
      <c r="AE29" s="152" t="n">
        <v>1</v>
      </c>
      <c r="AF29" s="43"/>
      <c r="AG29" s="43"/>
      <c r="AH29" s="43"/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  <c r="BD29" s="43"/>
      <c r="BE29" s="43"/>
      <c r="BF29" s="43"/>
      <c r="BG29" s="43"/>
      <c r="BH29" s="43"/>
      <c r="BI29" s="43"/>
      <c r="BJ29" s="43"/>
      <c r="BK29" s="43"/>
      <c r="BL29" s="43"/>
      <c r="BM29" s="43"/>
      <c r="BN29" s="43"/>
      <c r="BO29" s="43"/>
      <c r="BP29" s="43"/>
      <c r="BQ29" s="43"/>
      <c r="BR29" s="43"/>
      <c r="BS29" s="43"/>
      <c r="BT29" s="43"/>
      <c r="BU29" s="43"/>
      <c r="BV29" s="43"/>
      <c r="BW29" s="43"/>
      <c r="BX29" s="43"/>
      <c r="BY29" s="43"/>
      <c r="BZ29" s="43"/>
      <c r="CA29" s="43"/>
      <c r="CB29" s="43"/>
      <c r="CC29" s="43"/>
      <c r="CD29" s="43"/>
      <c r="CE29" s="43"/>
      <c r="CF29" s="43"/>
      <c r="CG29" s="43"/>
      <c r="CH29" s="43"/>
      <c r="CI29" s="43"/>
      <c r="CJ29" s="43"/>
      <c r="CK29" s="43"/>
      <c r="CL29" s="43"/>
      <c r="CM29" s="43"/>
      <c r="CN29" s="43"/>
      <c r="CO29" s="43"/>
      <c r="CP29" s="43"/>
      <c r="CQ29" s="43"/>
      <c r="CR29" s="43"/>
      <c r="CS29" s="43"/>
      <c r="CT29" s="43"/>
      <c r="CU29" s="43"/>
      <c r="CV29" s="43"/>
      <c r="CW29" s="43"/>
      <c r="CX29" s="43"/>
      <c r="CY29" s="43"/>
      <c r="CZ29" s="43"/>
      <c r="DA29" s="43"/>
      <c r="DB29" s="43"/>
      <c r="DC29" s="43"/>
      <c r="DD29" s="43"/>
      <c r="DE29" s="43"/>
      <c r="DF29" s="43"/>
      <c r="DG29" s="43"/>
      <c r="DH29" s="43"/>
      <c r="DI29" s="43"/>
      <c r="DJ29" s="43"/>
      <c r="DK29" s="43"/>
      <c r="DL29" s="43"/>
      <c r="DM29" s="43"/>
      <c r="DN29" s="43"/>
      <c r="DO29" s="43"/>
      <c r="DP29" s="43"/>
      <c r="DQ29" s="43"/>
      <c r="DR29" s="43"/>
      <c r="DS29" s="43"/>
      <c r="DT29" s="43"/>
      <c r="DU29" s="43"/>
      <c r="DV29" s="43"/>
      <c r="DW29" s="43"/>
      <c r="DX29" s="43"/>
      <c r="DY29" s="43"/>
      <c r="DZ29" s="43"/>
      <c r="EA29" s="43"/>
      <c r="EB29" s="43"/>
      <c r="EC29" s="43"/>
      <c r="ED29" s="43"/>
      <c r="EE29" s="43"/>
      <c r="EF29" s="43"/>
      <c r="EG29" s="43"/>
      <c r="EH29" s="43"/>
      <c r="EI29" s="43"/>
      <c r="EJ29" s="43"/>
      <c r="EK29" s="43"/>
      <c r="EL29" s="43"/>
      <c r="EM29" s="43"/>
      <c r="EN29" s="43"/>
      <c r="EO29" s="43"/>
      <c r="EP29" s="43"/>
      <c r="EQ29" s="43"/>
      <c r="ER29" s="43"/>
      <c r="ES29" s="43"/>
      <c r="ET29" s="43"/>
      <c r="EU29" s="43"/>
      <c r="EV29" s="43"/>
      <c r="EW29" s="43"/>
      <c r="EX29" s="43"/>
      <c r="EY29" s="43"/>
      <c r="EZ29" s="43"/>
      <c r="FA29" s="43"/>
      <c r="FB29" s="43"/>
      <c r="FC29" s="43"/>
      <c r="FD29" s="43"/>
      <c r="FE29" s="43"/>
      <c r="FF29" s="43"/>
      <c r="FG29" s="43"/>
      <c r="FH29" s="43"/>
      <c r="FI29" s="43"/>
      <c r="FJ29" s="43"/>
      <c r="FK29" s="43"/>
      <c r="FL29" s="43"/>
      <c r="FM29" s="43"/>
      <c r="FN29" s="43"/>
      <c r="FO29" s="43"/>
      <c r="FP29" s="43"/>
      <c r="FQ29" s="43"/>
      <c r="FR29" s="43"/>
      <c r="FS29" s="43"/>
      <c r="FT29" s="43"/>
      <c r="FU29" s="43"/>
      <c r="FV29" s="43"/>
      <c r="FW29" s="43"/>
      <c r="FX29" s="43"/>
      <c r="FY29" s="43"/>
      <c r="FZ29" s="43"/>
      <c r="GA29" s="43"/>
      <c r="GB29" s="43"/>
      <c r="GC29" s="43"/>
      <c r="GD29" s="43"/>
      <c r="GE29" s="43"/>
      <c r="GF29" s="43"/>
      <c r="GG29" s="43"/>
      <c r="GH29" s="43"/>
      <c r="GI29" s="43"/>
      <c r="GJ29" s="43"/>
      <c r="GK29" s="43"/>
      <c r="GL29" s="43"/>
      <c r="GM29" s="43"/>
      <c r="GN29" s="43"/>
      <c r="GO29" s="43"/>
      <c r="GP29" s="43"/>
      <c r="GQ29" s="43"/>
      <c r="GR29" s="43"/>
      <c r="GS29" s="43"/>
      <c r="GT29" s="43"/>
      <c r="GU29" s="43"/>
      <c r="GV29" s="43"/>
      <c r="GW29" s="43"/>
      <c r="GX29" s="43"/>
      <c r="GY29" s="43"/>
      <c r="GZ29" s="43"/>
      <c r="HA29" s="43"/>
      <c r="HB29" s="43"/>
      <c r="HC29" s="43"/>
      <c r="HD29" s="43"/>
      <c r="HE29" s="43"/>
      <c r="HF29" s="43"/>
      <c r="HG29" s="43"/>
      <c r="HH29" s="43"/>
      <c r="HI29" s="43"/>
      <c r="HJ29" s="43"/>
      <c r="HK29" s="43"/>
      <c r="HL29" s="43"/>
      <c r="HM29" s="43"/>
      <c r="HN29" s="43"/>
      <c r="HO29" s="43"/>
      <c r="HP29" s="43"/>
      <c r="HQ29" s="43"/>
      <c r="HR29" s="43"/>
      <c r="HS29" s="43"/>
      <c r="HT29" s="43"/>
      <c r="HU29" s="43"/>
      <c r="HV29" s="43"/>
      <c r="HW29" s="43"/>
      <c r="HX29" s="43"/>
      <c r="HY29" s="43"/>
      <c r="HZ29" s="43"/>
      <c r="IA29" s="43"/>
      <c r="IB29" s="43"/>
      <c r="IC29" s="43"/>
      <c r="ID29" s="43"/>
      <c r="IE29" s="43"/>
      <c r="IF29" s="43"/>
      <c r="IG29" s="43"/>
      <c r="IH29" s="43"/>
      <c r="II29" s="43"/>
      <c r="IJ29" s="43"/>
      <c r="IK29" s="43"/>
      <c r="IL29" s="43"/>
      <c r="IM29" s="43"/>
      <c r="IN29" s="43"/>
      <c r="IO29" s="43"/>
      <c r="IP29" s="43"/>
      <c r="IQ29" s="43"/>
      <c r="IR29" s="43"/>
      <c r="IS29" s="43"/>
      <c r="IT29" s="43"/>
      <c r="IU29" s="43"/>
      <c r="IV29" s="43"/>
      <c r="IW29" s="43"/>
    </row>
    <row r="30" customFormat="false" ht="15.95" hidden="false" customHeight="true" outlineLevel="0" collapsed="false">
      <c r="A30" s="44" t="n">
        <f aca="false">+A29+1</f>
        <v>2</v>
      </c>
      <c r="B30" s="45" t="s">
        <v>32</v>
      </c>
      <c r="C30" s="44" t="n">
        <v>839</v>
      </c>
      <c r="D30" s="229" t="n">
        <v>1</v>
      </c>
      <c r="E30" s="151" t="n">
        <v>1</v>
      </c>
      <c r="F30" s="151" t="n">
        <v>1</v>
      </c>
      <c r="G30" s="151" t="n">
        <v>1</v>
      </c>
      <c r="H30" s="151" t="n">
        <v>1</v>
      </c>
      <c r="I30" s="151" t="n">
        <v>1</v>
      </c>
      <c r="J30" s="151" t="n">
        <v>1</v>
      </c>
      <c r="K30" s="151" t="n">
        <v>1</v>
      </c>
      <c r="L30" s="151" t="n">
        <v>1</v>
      </c>
      <c r="M30" s="151" t="n">
        <v>1</v>
      </c>
      <c r="N30" s="151" t="n">
        <v>1</v>
      </c>
      <c r="O30" s="151" t="n">
        <v>1</v>
      </c>
      <c r="P30" s="151" t="n">
        <v>1</v>
      </c>
      <c r="Q30" s="151" t="n">
        <v>1</v>
      </c>
      <c r="R30" s="151" t="n">
        <v>1</v>
      </c>
      <c r="S30" s="151" t="n">
        <v>1</v>
      </c>
      <c r="T30" s="151" t="n">
        <v>1</v>
      </c>
      <c r="U30" s="151" t="n">
        <v>1</v>
      </c>
      <c r="V30" s="151" t="n">
        <v>1</v>
      </c>
      <c r="W30" s="151" t="n">
        <v>1</v>
      </c>
      <c r="X30" s="151" t="n">
        <v>1</v>
      </c>
      <c r="Y30" s="151" t="n">
        <v>1</v>
      </c>
      <c r="Z30" s="151" t="n">
        <v>1</v>
      </c>
      <c r="AA30" s="151" t="n">
        <v>1</v>
      </c>
      <c r="AB30" s="151" t="n">
        <v>1</v>
      </c>
      <c r="AC30" s="151" t="n">
        <v>1</v>
      </c>
      <c r="AD30" s="151" t="n">
        <v>1</v>
      </c>
      <c r="AE30" s="152" t="n">
        <v>1</v>
      </c>
      <c r="AF30" s="43"/>
      <c r="AG30" s="43"/>
      <c r="AH30" s="43"/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3"/>
      <c r="BM30" s="43"/>
      <c r="BN30" s="43"/>
      <c r="BO30" s="43"/>
      <c r="BP30" s="43"/>
      <c r="BQ30" s="43"/>
      <c r="BR30" s="43"/>
      <c r="BS30" s="43"/>
      <c r="BT30" s="43"/>
      <c r="BU30" s="43"/>
      <c r="BV30" s="43"/>
      <c r="BW30" s="43"/>
      <c r="BX30" s="43"/>
      <c r="BY30" s="43"/>
      <c r="BZ30" s="43"/>
      <c r="CA30" s="43"/>
      <c r="CB30" s="43"/>
      <c r="CC30" s="43"/>
      <c r="CD30" s="43"/>
      <c r="CE30" s="43"/>
      <c r="CF30" s="43"/>
      <c r="CG30" s="43"/>
      <c r="CH30" s="43"/>
      <c r="CI30" s="43"/>
      <c r="CJ30" s="43"/>
      <c r="CK30" s="43"/>
      <c r="CL30" s="43"/>
      <c r="CM30" s="43"/>
      <c r="CN30" s="43"/>
      <c r="CO30" s="43"/>
      <c r="CP30" s="43"/>
      <c r="CQ30" s="43"/>
      <c r="CR30" s="43"/>
      <c r="CS30" s="43"/>
      <c r="CT30" s="43"/>
      <c r="CU30" s="43"/>
      <c r="CV30" s="43"/>
      <c r="CW30" s="43"/>
      <c r="CX30" s="43"/>
      <c r="CY30" s="43"/>
      <c r="CZ30" s="43"/>
      <c r="DA30" s="43"/>
      <c r="DB30" s="43"/>
      <c r="DC30" s="43"/>
      <c r="DD30" s="43"/>
      <c r="DE30" s="43"/>
      <c r="DF30" s="43"/>
      <c r="DG30" s="43"/>
      <c r="DH30" s="43"/>
      <c r="DI30" s="43"/>
      <c r="DJ30" s="43"/>
      <c r="DK30" s="43"/>
      <c r="DL30" s="43"/>
      <c r="DM30" s="43"/>
      <c r="DN30" s="43"/>
      <c r="DO30" s="43"/>
      <c r="DP30" s="43"/>
      <c r="DQ30" s="43"/>
      <c r="DR30" s="43"/>
      <c r="DS30" s="43"/>
      <c r="DT30" s="43"/>
      <c r="DU30" s="43"/>
      <c r="DV30" s="43"/>
      <c r="DW30" s="43"/>
      <c r="DX30" s="43"/>
      <c r="DY30" s="43"/>
      <c r="DZ30" s="43"/>
      <c r="EA30" s="43"/>
      <c r="EB30" s="43"/>
      <c r="EC30" s="43"/>
      <c r="ED30" s="43"/>
      <c r="EE30" s="43"/>
      <c r="EF30" s="43"/>
      <c r="EG30" s="43"/>
      <c r="EH30" s="43"/>
      <c r="EI30" s="43"/>
      <c r="EJ30" s="43"/>
      <c r="EK30" s="43"/>
      <c r="EL30" s="43"/>
      <c r="EM30" s="43"/>
      <c r="EN30" s="43"/>
      <c r="EO30" s="43"/>
      <c r="EP30" s="43"/>
      <c r="EQ30" s="43"/>
      <c r="ER30" s="43"/>
      <c r="ES30" s="43"/>
      <c r="ET30" s="43"/>
      <c r="EU30" s="43"/>
      <c r="EV30" s="43"/>
      <c r="EW30" s="43"/>
      <c r="EX30" s="43"/>
      <c r="EY30" s="43"/>
      <c r="EZ30" s="43"/>
      <c r="FA30" s="43"/>
      <c r="FB30" s="43"/>
      <c r="FC30" s="43"/>
      <c r="FD30" s="43"/>
      <c r="FE30" s="43"/>
      <c r="FF30" s="43"/>
      <c r="FG30" s="43"/>
      <c r="FH30" s="43"/>
      <c r="FI30" s="43"/>
      <c r="FJ30" s="43"/>
      <c r="FK30" s="43"/>
      <c r="FL30" s="43"/>
      <c r="FM30" s="43"/>
      <c r="FN30" s="43"/>
      <c r="FO30" s="43"/>
      <c r="FP30" s="43"/>
      <c r="FQ30" s="43"/>
      <c r="FR30" s="43"/>
      <c r="FS30" s="43"/>
      <c r="FT30" s="43"/>
      <c r="FU30" s="43"/>
      <c r="FV30" s="43"/>
      <c r="FW30" s="43"/>
      <c r="FX30" s="43"/>
      <c r="FY30" s="43"/>
      <c r="FZ30" s="43"/>
      <c r="GA30" s="43"/>
      <c r="GB30" s="43"/>
      <c r="GC30" s="43"/>
      <c r="GD30" s="43"/>
      <c r="GE30" s="43"/>
      <c r="GF30" s="43"/>
      <c r="GG30" s="43"/>
      <c r="GH30" s="43"/>
      <c r="GI30" s="43"/>
      <c r="GJ30" s="43"/>
      <c r="GK30" s="43"/>
      <c r="GL30" s="43"/>
      <c r="GM30" s="43"/>
      <c r="GN30" s="43"/>
      <c r="GO30" s="43"/>
      <c r="GP30" s="43"/>
      <c r="GQ30" s="43"/>
      <c r="GR30" s="43"/>
      <c r="GS30" s="43"/>
      <c r="GT30" s="43"/>
      <c r="GU30" s="43"/>
      <c r="GV30" s="43"/>
      <c r="GW30" s="43"/>
      <c r="GX30" s="43"/>
      <c r="GY30" s="43"/>
      <c r="GZ30" s="43"/>
      <c r="HA30" s="43"/>
      <c r="HB30" s="43"/>
      <c r="HC30" s="43"/>
      <c r="HD30" s="43"/>
      <c r="HE30" s="43"/>
      <c r="HF30" s="43"/>
      <c r="HG30" s="43"/>
      <c r="HH30" s="43"/>
      <c r="HI30" s="43"/>
      <c r="HJ30" s="43"/>
      <c r="HK30" s="43"/>
      <c r="HL30" s="43"/>
      <c r="HM30" s="43"/>
      <c r="HN30" s="43"/>
      <c r="HO30" s="43"/>
      <c r="HP30" s="43"/>
      <c r="HQ30" s="43"/>
      <c r="HR30" s="43"/>
      <c r="HS30" s="43"/>
      <c r="HT30" s="43"/>
      <c r="HU30" s="43"/>
      <c r="HV30" s="43"/>
      <c r="HW30" s="43"/>
      <c r="HX30" s="43"/>
      <c r="HY30" s="43"/>
      <c r="HZ30" s="43"/>
      <c r="IA30" s="43"/>
      <c r="IB30" s="43"/>
      <c r="IC30" s="43"/>
      <c r="ID30" s="43"/>
      <c r="IE30" s="43"/>
      <c r="IF30" s="43"/>
      <c r="IG30" s="43"/>
      <c r="IH30" s="43"/>
      <c r="II30" s="43"/>
      <c r="IJ30" s="43"/>
      <c r="IK30" s="43"/>
      <c r="IL30" s="43"/>
      <c r="IM30" s="43"/>
      <c r="IN30" s="43"/>
      <c r="IO30" s="43"/>
      <c r="IP30" s="43"/>
      <c r="IQ30" s="43"/>
      <c r="IR30" s="43"/>
      <c r="IS30" s="43"/>
      <c r="IT30" s="43"/>
      <c r="IU30" s="43"/>
      <c r="IV30" s="43"/>
      <c r="IW30" s="43"/>
    </row>
    <row r="31" customFormat="false" ht="15.95" hidden="false" customHeight="true" outlineLevel="0" collapsed="false">
      <c r="A31" s="44" t="n">
        <f aca="false">+A30+1</f>
        <v>3</v>
      </c>
      <c r="B31" s="45" t="s">
        <v>33</v>
      </c>
      <c r="C31" s="44" t="n">
        <v>839</v>
      </c>
      <c r="D31" s="229" t="n">
        <v>1</v>
      </c>
      <c r="E31" s="151" t="n">
        <v>1</v>
      </c>
      <c r="F31" s="151" t="n">
        <v>1</v>
      </c>
      <c r="G31" s="151" t="n">
        <v>1</v>
      </c>
      <c r="H31" s="151" t="n">
        <v>1</v>
      </c>
      <c r="I31" s="151" t="n">
        <v>1</v>
      </c>
      <c r="J31" s="151" t="n">
        <v>1</v>
      </c>
      <c r="K31" s="151" t="n">
        <v>1</v>
      </c>
      <c r="L31" s="151" t="n">
        <v>1</v>
      </c>
      <c r="M31" s="151" t="n">
        <v>1</v>
      </c>
      <c r="N31" s="151" t="n">
        <v>1</v>
      </c>
      <c r="O31" s="151" t="n">
        <v>1</v>
      </c>
      <c r="P31" s="151" t="n">
        <v>1</v>
      </c>
      <c r="Q31" s="151" t="n">
        <v>1</v>
      </c>
      <c r="R31" s="151" t="n">
        <v>1</v>
      </c>
      <c r="S31" s="151" t="n">
        <v>1</v>
      </c>
      <c r="T31" s="151" t="n">
        <v>1</v>
      </c>
      <c r="U31" s="151" t="n">
        <v>1</v>
      </c>
      <c r="V31" s="151" t="n">
        <v>1</v>
      </c>
      <c r="W31" s="151" t="n">
        <v>1</v>
      </c>
      <c r="X31" s="151" t="n">
        <v>1</v>
      </c>
      <c r="Y31" s="151" t="n">
        <v>1</v>
      </c>
      <c r="Z31" s="151" t="n">
        <v>1</v>
      </c>
      <c r="AA31" s="151" t="n">
        <v>1</v>
      </c>
      <c r="AB31" s="151" t="n">
        <v>1</v>
      </c>
      <c r="AC31" s="151" t="n">
        <v>1</v>
      </c>
      <c r="AD31" s="151" t="n">
        <v>1</v>
      </c>
      <c r="AE31" s="152" t="n">
        <v>1</v>
      </c>
      <c r="AF31" s="43"/>
      <c r="AG31" s="43"/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43"/>
      <c r="BO31" s="43"/>
      <c r="BP31" s="43"/>
      <c r="BQ31" s="43"/>
      <c r="BR31" s="43"/>
      <c r="BS31" s="43"/>
      <c r="BT31" s="43"/>
      <c r="BU31" s="43"/>
      <c r="BV31" s="43"/>
      <c r="BW31" s="43"/>
      <c r="BX31" s="43"/>
      <c r="BY31" s="43"/>
      <c r="BZ31" s="43"/>
      <c r="CA31" s="43"/>
      <c r="CB31" s="43"/>
      <c r="CC31" s="43"/>
      <c r="CD31" s="43"/>
      <c r="CE31" s="43"/>
      <c r="CF31" s="43"/>
      <c r="CG31" s="43"/>
      <c r="CH31" s="43"/>
      <c r="CI31" s="43"/>
      <c r="CJ31" s="43"/>
      <c r="CK31" s="43"/>
      <c r="CL31" s="43"/>
      <c r="CM31" s="43"/>
      <c r="CN31" s="43"/>
      <c r="CO31" s="43"/>
      <c r="CP31" s="43"/>
      <c r="CQ31" s="43"/>
      <c r="CR31" s="43"/>
      <c r="CS31" s="43"/>
      <c r="CT31" s="43"/>
      <c r="CU31" s="43"/>
      <c r="CV31" s="43"/>
      <c r="CW31" s="43"/>
      <c r="CX31" s="43"/>
      <c r="CY31" s="43"/>
      <c r="CZ31" s="43"/>
      <c r="DA31" s="43"/>
      <c r="DB31" s="43"/>
      <c r="DC31" s="43"/>
      <c r="DD31" s="43"/>
      <c r="DE31" s="43"/>
      <c r="DF31" s="43"/>
      <c r="DG31" s="43"/>
      <c r="DH31" s="43"/>
      <c r="DI31" s="43"/>
      <c r="DJ31" s="43"/>
      <c r="DK31" s="43"/>
      <c r="DL31" s="43"/>
      <c r="DM31" s="43"/>
      <c r="DN31" s="43"/>
      <c r="DO31" s="43"/>
      <c r="DP31" s="43"/>
      <c r="DQ31" s="43"/>
      <c r="DR31" s="43"/>
      <c r="DS31" s="43"/>
      <c r="DT31" s="43"/>
      <c r="DU31" s="43"/>
      <c r="DV31" s="43"/>
      <c r="DW31" s="43"/>
      <c r="DX31" s="43"/>
      <c r="DY31" s="43"/>
      <c r="DZ31" s="43"/>
      <c r="EA31" s="43"/>
      <c r="EB31" s="43"/>
      <c r="EC31" s="43"/>
      <c r="ED31" s="43"/>
      <c r="EE31" s="43"/>
      <c r="EF31" s="43"/>
      <c r="EG31" s="43"/>
      <c r="EH31" s="43"/>
      <c r="EI31" s="43"/>
      <c r="EJ31" s="43"/>
      <c r="EK31" s="43"/>
      <c r="EL31" s="43"/>
      <c r="EM31" s="43"/>
      <c r="EN31" s="43"/>
      <c r="EO31" s="43"/>
      <c r="EP31" s="43"/>
      <c r="EQ31" s="43"/>
      <c r="ER31" s="43"/>
      <c r="ES31" s="43"/>
      <c r="ET31" s="43"/>
      <c r="EU31" s="43"/>
      <c r="EV31" s="43"/>
      <c r="EW31" s="43"/>
      <c r="EX31" s="43"/>
      <c r="EY31" s="43"/>
      <c r="EZ31" s="43"/>
      <c r="FA31" s="43"/>
      <c r="FB31" s="43"/>
      <c r="FC31" s="43"/>
      <c r="FD31" s="43"/>
      <c r="FE31" s="43"/>
      <c r="FF31" s="43"/>
      <c r="FG31" s="43"/>
      <c r="FH31" s="43"/>
      <c r="FI31" s="43"/>
      <c r="FJ31" s="43"/>
      <c r="FK31" s="43"/>
      <c r="FL31" s="43"/>
      <c r="FM31" s="43"/>
      <c r="FN31" s="43"/>
      <c r="FO31" s="43"/>
      <c r="FP31" s="43"/>
      <c r="FQ31" s="43"/>
      <c r="FR31" s="43"/>
      <c r="FS31" s="43"/>
      <c r="FT31" s="43"/>
      <c r="FU31" s="43"/>
      <c r="FV31" s="43"/>
      <c r="FW31" s="43"/>
      <c r="FX31" s="43"/>
      <c r="FY31" s="43"/>
      <c r="FZ31" s="43"/>
      <c r="GA31" s="43"/>
      <c r="GB31" s="43"/>
      <c r="GC31" s="43"/>
      <c r="GD31" s="43"/>
      <c r="GE31" s="43"/>
      <c r="GF31" s="43"/>
      <c r="GG31" s="43"/>
      <c r="GH31" s="43"/>
      <c r="GI31" s="43"/>
      <c r="GJ31" s="43"/>
      <c r="GK31" s="43"/>
      <c r="GL31" s="43"/>
      <c r="GM31" s="43"/>
      <c r="GN31" s="43"/>
      <c r="GO31" s="43"/>
      <c r="GP31" s="43"/>
      <c r="GQ31" s="43"/>
      <c r="GR31" s="43"/>
      <c r="GS31" s="43"/>
      <c r="GT31" s="43"/>
      <c r="GU31" s="43"/>
      <c r="GV31" s="43"/>
      <c r="GW31" s="43"/>
      <c r="GX31" s="43"/>
      <c r="GY31" s="43"/>
      <c r="GZ31" s="43"/>
      <c r="HA31" s="43"/>
      <c r="HB31" s="43"/>
      <c r="HC31" s="43"/>
      <c r="HD31" s="43"/>
      <c r="HE31" s="43"/>
      <c r="HF31" s="43"/>
      <c r="HG31" s="43"/>
      <c r="HH31" s="43"/>
      <c r="HI31" s="43"/>
      <c r="HJ31" s="43"/>
      <c r="HK31" s="43"/>
      <c r="HL31" s="43"/>
      <c r="HM31" s="43"/>
      <c r="HN31" s="43"/>
      <c r="HO31" s="43"/>
      <c r="HP31" s="43"/>
      <c r="HQ31" s="43"/>
      <c r="HR31" s="43"/>
      <c r="HS31" s="43"/>
      <c r="HT31" s="43"/>
      <c r="HU31" s="43"/>
      <c r="HV31" s="43"/>
      <c r="HW31" s="43"/>
      <c r="HX31" s="43"/>
      <c r="HY31" s="43"/>
      <c r="HZ31" s="43"/>
      <c r="IA31" s="43"/>
      <c r="IB31" s="43"/>
      <c r="IC31" s="43"/>
      <c r="ID31" s="43"/>
      <c r="IE31" s="43"/>
      <c r="IF31" s="43"/>
      <c r="IG31" s="43"/>
      <c r="IH31" s="43"/>
      <c r="II31" s="43"/>
      <c r="IJ31" s="43"/>
      <c r="IK31" s="43"/>
      <c r="IL31" s="43"/>
      <c r="IM31" s="43"/>
      <c r="IN31" s="43"/>
      <c r="IO31" s="43"/>
      <c r="IP31" s="43"/>
      <c r="IQ31" s="43"/>
      <c r="IR31" s="43"/>
      <c r="IS31" s="43"/>
      <c r="IT31" s="43"/>
      <c r="IU31" s="43"/>
      <c r="IV31" s="43"/>
      <c r="IW31" s="43"/>
    </row>
    <row r="32" customFormat="false" ht="15.95" hidden="false" customHeight="true" outlineLevel="0" collapsed="false">
      <c r="A32" s="44" t="n">
        <f aca="false">+A31+1</f>
        <v>4</v>
      </c>
      <c r="B32" s="45" t="s">
        <v>34</v>
      </c>
      <c r="C32" s="44" t="n">
        <v>693</v>
      </c>
      <c r="D32" s="229" t="n">
        <v>1</v>
      </c>
      <c r="E32" s="151" t="n">
        <v>1</v>
      </c>
      <c r="F32" s="151" t="n">
        <v>1</v>
      </c>
      <c r="G32" s="151" t="n">
        <v>1</v>
      </c>
      <c r="H32" s="151" t="n">
        <v>1</v>
      </c>
      <c r="I32" s="151" t="n">
        <v>1</v>
      </c>
      <c r="J32" s="151" t="n">
        <v>1</v>
      </c>
      <c r="K32" s="151" t="n">
        <v>1</v>
      </c>
      <c r="L32" s="151" t="n">
        <v>1</v>
      </c>
      <c r="M32" s="151" t="n">
        <v>1</v>
      </c>
      <c r="N32" s="151" t="n">
        <v>1</v>
      </c>
      <c r="O32" s="151" t="n">
        <v>1</v>
      </c>
      <c r="P32" s="151" t="n">
        <v>1</v>
      </c>
      <c r="Q32" s="151" t="n">
        <v>1</v>
      </c>
      <c r="R32" s="151" t="n">
        <v>1</v>
      </c>
      <c r="S32" s="151" t="n">
        <v>1</v>
      </c>
      <c r="T32" s="151" t="n">
        <v>1</v>
      </c>
      <c r="U32" s="151" t="n">
        <v>1</v>
      </c>
      <c r="V32" s="151" t="n">
        <v>1</v>
      </c>
      <c r="W32" s="151" t="n">
        <v>1</v>
      </c>
      <c r="X32" s="151" t="n">
        <v>1</v>
      </c>
      <c r="Y32" s="151" t="n">
        <v>1</v>
      </c>
      <c r="Z32" s="151" t="n">
        <v>1</v>
      </c>
      <c r="AA32" s="151" t="n">
        <v>1</v>
      </c>
      <c r="AB32" s="151" t="n">
        <v>1</v>
      </c>
      <c r="AC32" s="151" t="n">
        <v>1</v>
      </c>
      <c r="AD32" s="151" t="n">
        <v>1</v>
      </c>
      <c r="AE32" s="152" t="n">
        <v>1</v>
      </c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  <c r="FF32" s="43"/>
      <c r="FG32" s="43"/>
      <c r="FH32" s="43"/>
      <c r="FI32" s="43"/>
      <c r="FJ32" s="43"/>
      <c r="FK32" s="43"/>
      <c r="FL32" s="43"/>
      <c r="FM32" s="43"/>
      <c r="FN32" s="43"/>
      <c r="FO32" s="43"/>
      <c r="FP32" s="43"/>
      <c r="FQ32" s="43"/>
      <c r="FR32" s="43"/>
      <c r="FS32" s="43"/>
      <c r="FT32" s="43"/>
      <c r="FU32" s="43"/>
      <c r="FV32" s="43"/>
      <c r="FW32" s="43"/>
      <c r="FX32" s="43"/>
      <c r="FY32" s="43"/>
      <c r="FZ32" s="43"/>
      <c r="GA32" s="43"/>
      <c r="GB32" s="43"/>
      <c r="GC32" s="43"/>
      <c r="GD32" s="43"/>
      <c r="GE32" s="43"/>
      <c r="GF32" s="43"/>
      <c r="GG32" s="43"/>
      <c r="GH32" s="43"/>
      <c r="GI32" s="43"/>
      <c r="GJ32" s="43"/>
      <c r="GK32" s="43"/>
      <c r="GL32" s="43"/>
      <c r="GM32" s="43"/>
      <c r="GN32" s="43"/>
      <c r="GO32" s="43"/>
      <c r="GP32" s="43"/>
      <c r="GQ32" s="43"/>
      <c r="GR32" s="43"/>
      <c r="GS32" s="43"/>
      <c r="GT32" s="43"/>
      <c r="GU32" s="43"/>
      <c r="GV32" s="43"/>
      <c r="GW32" s="43"/>
      <c r="GX32" s="43"/>
      <c r="GY32" s="43"/>
      <c r="GZ32" s="43"/>
      <c r="HA32" s="43"/>
      <c r="HB32" s="43"/>
      <c r="HC32" s="43"/>
      <c r="HD32" s="43"/>
      <c r="HE32" s="43"/>
      <c r="HF32" s="43"/>
      <c r="HG32" s="43"/>
      <c r="HH32" s="43"/>
      <c r="HI32" s="43"/>
      <c r="HJ32" s="43"/>
      <c r="HK32" s="43"/>
      <c r="HL32" s="43"/>
      <c r="HM32" s="43"/>
      <c r="HN32" s="43"/>
      <c r="HO32" s="43"/>
      <c r="HP32" s="43"/>
      <c r="HQ32" s="43"/>
      <c r="HR32" s="43"/>
      <c r="HS32" s="43"/>
      <c r="HT32" s="43"/>
      <c r="HU32" s="43"/>
      <c r="HV32" s="43"/>
      <c r="HW32" s="43"/>
      <c r="HX32" s="43"/>
      <c r="HY32" s="43"/>
      <c r="HZ32" s="43"/>
      <c r="IA32" s="43"/>
      <c r="IB32" s="43"/>
      <c r="IC32" s="43"/>
      <c r="ID32" s="43"/>
      <c r="IE32" s="43"/>
      <c r="IF32" s="43"/>
      <c r="IG32" s="43"/>
      <c r="IH32" s="43"/>
      <c r="II32" s="43"/>
      <c r="IJ32" s="43"/>
      <c r="IK32" s="43"/>
      <c r="IL32" s="43"/>
      <c r="IM32" s="43"/>
      <c r="IN32" s="43"/>
      <c r="IO32" s="43"/>
      <c r="IP32" s="43"/>
      <c r="IQ32" s="43"/>
      <c r="IR32" s="43"/>
      <c r="IS32" s="43"/>
      <c r="IT32" s="43"/>
      <c r="IU32" s="43"/>
      <c r="IV32" s="43"/>
      <c r="IW32" s="43"/>
    </row>
    <row r="33" customFormat="false" ht="15.95" hidden="false" customHeight="true" outlineLevel="0" collapsed="false">
      <c r="A33" s="96" t="n">
        <f aca="false">+A32+1</f>
        <v>5</v>
      </c>
      <c r="B33" s="97" t="s">
        <v>35</v>
      </c>
      <c r="C33" s="96" t="n">
        <v>693</v>
      </c>
      <c r="D33" s="232" t="n">
        <v>1</v>
      </c>
      <c r="E33" s="170" t="n">
        <v>1</v>
      </c>
      <c r="F33" s="170" t="n">
        <v>1</v>
      </c>
      <c r="G33" s="170" t="n">
        <v>1</v>
      </c>
      <c r="H33" s="170" t="n">
        <v>1</v>
      </c>
      <c r="I33" s="170" t="n">
        <v>1</v>
      </c>
      <c r="J33" s="170" t="n">
        <v>1</v>
      </c>
      <c r="K33" s="170" t="n">
        <v>1</v>
      </c>
      <c r="L33" s="170" t="n">
        <v>1</v>
      </c>
      <c r="M33" s="170" t="n">
        <v>1</v>
      </c>
      <c r="N33" s="170" t="n">
        <v>1</v>
      </c>
      <c r="O33" s="170" t="n">
        <v>1</v>
      </c>
      <c r="P33" s="170" t="n">
        <v>1</v>
      </c>
      <c r="Q33" s="170" t="n">
        <v>1</v>
      </c>
      <c r="R33" s="170" t="n">
        <v>1</v>
      </c>
      <c r="S33" s="170" t="n">
        <v>1</v>
      </c>
      <c r="T33" s="170" t="n">
        <v>1</v>
      </c>
      <c r="U33" s="170" t="n">
        <v>1</v>
      </c>
      <c r="V33" s="170" t="n">
        <v>1</v>
      </c>
      <c r="W33" s="170" t="n">
        <v>1</v>
      </c>
      <c r="X33" s="170" t="n">
        <v>1</v>
      </c>
      <c r="Y33" s="170" t="n">
        <v>1</v>
      </c>
      <c r="Z33" s="170" t="n">
        <v>1</v>
      </c>
      <c r="AA33" s="170" t="n">
        <v>1</v>
      </c>
      <c r="AB33" s="170" t="n">
        <v>1</v>
      </c>
      <c r="AC33" s="170" t="n">
        <v>1</v>
      </c>
      <c r="AD33" s="170" t="n">
        <v>1</v>
      </c>
      <c r="AE33" s="171" t="n">
        <v>1</v>
      </c>
      <c r="AF33" s="43"/>
      <c r="AG33" s="43"/>
      <c r="AH33" s="43"/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M33" s="43"/>
      <c r="BN33" s="43"/>
      <c r="BO33" s="43"/>
      <c r="BP33" s="43"/>
      <c r="BQ33" s="43"/>
      <c r="BR33" s="43"/>
      <c r="BS33" s="43"/>
      <c r="BT33" s="43"/>
      <c r="BU33" s="43"/>
      <c r="BV33" s="43"/>
      <c r="BW33" s="43"/>
      <c r="BX33" s="43"/>
      <c r="BY33" s="43"/>
      <c r="BZ33" s="43"/>
      <c r="CA33" s="43"/>
      <c r="CB33" s="43"/>
      <c r="CC33" s="43"/>
      <c r="CD33" s="43"/>
      <c r="CE33" s="43"/>
      <c r="CF33" s="43"/>
      <c r="CG33" s="43"/>
      <c r="CH33" s="43"/>
      <c r="CI33" s="43"/>
      <c r="CJ33" s="43"/>
      <c r="CK33" s="43"/>
      <c r="CL33" s="43"/>
      <c r="CM33" s="43"/>
      <c r="CN33" s="43"/>
      <c r="CO33" s="43"/>
      <c r="CP33" s="43"/>
      <c r="CQ33" s="43"/>
      <c r="CR33" s="43"/>
      <c r="CS33" s="43"/>
      <c r="CT33" s="43"/>
      <c r="CU33" s="43"/>
      <c r="CV33" s="43"/>
      <c r="CW33" s="43"/>
      <c r="CX33" s="43"/>
      <c r="CY33" s="43"/>
      <c r="CZ33" s="43"/>
      <c r="DA33" s="43"/>
      <c r="DB33" s="43"/>
      <c r="DC33" s="43"/>
      <c r="DD33" s="43"/>
      <c r="DE33" s="43"/>
      <c r="DF33" s="43"/>
      <c r="DG33" s="43"/>
      <c r="DH33" s="43"/>
      <c r="DI33" s="43"/>
      <c r="DJ33" s="43"/>
      <c r="DK33" s="43"/>
      <c r="DL33" s="43"/>
      <c r="DM33" s="43"/>
      <c r="DN33" s="43"/>
      <c r="DO33" s="43"/>
      <c r="DP33" s="43"/>
      <c r="DQ33" s="43"/>
      <c r="DR33" s="43"/>
      <c r="DS33" s="43"/>
      <c r="DT33" s="43"/>
      <c r="DU33" s="43"/>
      <c r="DV33" s="43"/>
      <c r="DW33" s="43"/>
      <c r="DX33" s="43"/>
      <c r="DY33" s="43"/>
      <c r="DZ33" s="43"/>
      <c r="EA33" s="43"/>
      <c r="EB33" s="43"/>
      <c r="EC33" s="43"/>
      <c r="ED33" s="43"/>
      <c r="EE33" s="43"/>
      <c r="EF33" s="43"/>
      <c r="EG33" s="43"/>
      <c r="EH33" s="43"/>
      <c r="EI33" s="43"/>
      <c r="EJ33" s="43"/>
      <c r="EK33" s="43"/>
      <c r="EL33" s="43"/>
      <c r="EM33" s="43"/>
      <c r="EN33" s="43"/>
      <c r="EO33" s="43"/>
      <c r="EP33" s="43"/>
      <c r="EQ33" s="43"/>
      <c r="ER33" s="43"/>
      <c r="ES33" s="43"/>
      <c r="ET33" s="43"/>
      <c r="EU33" s="43"/>
      <c r="EV33" s="43"/>
      <c r="EW33" s="43"/>
      <c r="EX33" s="43"/>
      <c r="EY33" s="43"/>
      <c r="EZ33" s="43"/>
      <c r="FA33" s="43"/>
      <c r="FB33" s="43"/>
      <c r="FC33" s="43"/>
      <c r="FD33" s="43"/>
      <c r="FE33" s="43"/>
      <c r="FF33" s="43"/>
      <c r="FG33" s="43"/>
      <c r="FH33" s="43"/>
      <c r="FI33" s="43"/>
      <c r="FJ33" s="43"/>
      <c r="FK33" s="43"/>
      <c r="FL33" s="43"/>
      <c r="FM33" s="43"/>
      <c r="FN33" s="43"/>
      <c r="FO33" s="43"/>
      <c r="FP33" s="43"/>
      <c r="FQ33" s="43"/>
      <c r="FR33" s="43"/>
      <c r="FS33" s="43"/>
      <c r="FT33" s="43"/>
      <c r="FU33" s="43"/>
      <c r="FV33" s="43"/>
      <c r="FW33" s="43"/>
      <c r="FX33" s="43"/>
      <c r="FY33" s="43"/>
      <c r="FZ33" s="43"/>
      <c r="GA33" s="43"/>
      <c r="GB33" s="43"/>
      <c r="GC33" s="43"/>
      <c r="GD33" s="43"/>
      <c r="GE33" s="43"/>
      <c r="GF33" s="43"/>
      <c r="GG33" s="43"/>
      <c r="GH33" s="43"/>
      <c r="GI33" s="43"/>
      <c r="GJ33" s="43"/>
      <c r="GK33" s="43"/>
      <c r="GL33" s="43"/>
      <c r="GM33" s="43"/>
      <c r="GN33" s="43"/>
      <c r="GO33" s="43"/>
      <c r="GP33" s="43"/>
      <c r="GQ33" s="43"/>
      <c r="GR33" s="43"/>
      <c r="GS33" s="43"/>
      <c r="GT33" s="43"/>
      <c r="GU33" s="43"/>
      <c r="GV33" s="43"/>
      <c r="GW33" s="43"/>
      <c r="GX33" s="43"/>
      <c r="GY33" s="43"/>
      <c r="GZ33" s="43"/>
      <c r="HA33" s="43"/>
      <c r="HB33" s="43"/>
      <c r="HC33" s="43"/>
      <c r="HD33" s="43"/>
      <c r="HE33" s="43"/>
      <c r="HF33" s="43"/>
      <c r="HG33" s="43"/>
      <c r="HH33" s="43"/>
      <c r="HI33" s="43"/>
      <c r="HJ33" s="43"/>
      <c r="HK33" s="43"/>
      <c r="HL33" s="43"/>
      <c r="HM33" s="43"/>
      <c r="HN33" s="43"/>
      <c r="HO33" s="43"/>
      <c r="HP33" s="43"/>
      <c r="HQ33" s="43"/>
      <c r="HR33" s="43"/>
      <c r="HS33" s="43"/>
      <c r="HT33" s="43"/>
      <c r="HU33" s="43"/>
      <c r="HV33" s="43"/>
      <c r="HW33" s="43"/>
      <c r="HX33" s="43"/>
      <c r="HY33" s="43"/>
      <c r="HZ33" s="43"/>
      <c r="IA33" s="43"/>
      <c r="IB33" s="43"/>
      <c r="IC33" s="43"/>
      <c r="ID33" s="43"/>
      <c r="IE33" s="43"/>
      <c r="IF33" s="43"/>
      <c r="IG33" s="43"/>
      <c r="IH33" s="43"/>
      <c r="II33" s="43"/>
      <c r="IJ33" s="43"/>
      <c r="IK33" s="43"/>
      <c r="IL33" s="43"/>
      <c r="IM33" s="43"/>
      <c r="IN33" s="43"/>
      <c r="IO33" s="43"/>
      <c r="IP33" s="43"/>
      <c r="IQ33" s="43"/>
      <c r="IR33" s="43"/>
      <c r="IS33" s="43"/>
      <c r="IT33" s="43"/>
      <c r="IU33" s="43"/>
      <c r="IV33" s="43"/>
      <c r="IW33" s="43"/>
    </row>
    <row r="34" customFormat="false" ht="15.95" hidden="false" customHeight="true" outlineLevel="0" collapsed="false">
      <c r="A34" s="73"/>
      <c r="B34" s="74" t="s">
        <v>21</v>
      </c>
      <c r="C34" s="75"/>
      <c r="D34" s="76" t="n">
        <f aca="false">(D29*$C29)+(D30*$C30)+(D31*$C31)+(D32*$C32)+(D33*$C33)</f>
        <v>3889</v>
      </c>
      <c r="E34" s="77" t="n">
        <f aca="false">(E29*$C29)+(E30*$C30)+(E31*$C31)+(E32*$C32)+(E33*$C33)</f>
        <v>3889</v>
      </c>
      <c r="F34" s="77" t="n">
        <f aca="false">(F29*$C29)+(F30*$C30)+(F31*$C31)+(F32*$C32)+(F33*$C33)</f>
        <v>3889</v>
      </c>
      <c r="G34" s="77" t="n">
        <f aca="false">(G29*$C29)+(G30*$C30)+(G31*$C31)+(G32*$C32)+(G33*$C33)</f>
        <v>3889</v>
      </c>
      <c r="H34" s="77" t="n">
        <f aca="false">(H29*$C29)+(H30*$C30)+(H31*$C31)+(H32*$C32)+(H33*$C33)</f>
        <v>3889</v>
      </c>
      <c r="I34" s="77" t="n">
        <f aca="false">(I29*$C29)+(I30*$C30)+(I31*$C31)+(I32*$C32)+(I33*$C33)</f>
        <v>3889</v>
      </c>
      <c r="J34" s="77" t="n">
        <f aca="false">(J29*$C29)+(J30*$C30)+(J31*$C31)+(J32*$C32)+(J33*$C33)</f>
        <v>3889</v>
      </c>
      <c r="K34" s="77" t="n">
        <f aca="false">(K29*$C29)+(K30*$C30)+(K31*$C31)+(K32*$C32)+(K33*$C33)</f>
        <v>3889</v>
      </c>
      <c r="L34" s="77" t="n">
        <f aca="false">(L29*$C29)+(L30*$C30)+(L31*$C31)+(L32*$C32)+(L33*$C33)</f>
        <v>3889</v>
      </c>
      <c r="M34" s="77" t="n">
        <f aca="false">(M29*$C29)+(M30*$C30)+(M31*$C31)+(M32*$C32)+(M33*$C33)</f>
        <v>3889</v>
      </c>
      <c r="N34" s="77" t="n">
        <f aca="false">(N29*$C29)+(N30*$C30)+(N31*$C31)+(N32*$C32)+(N33*$C33)</f>
        <v>3889</v>
      </c>
      <c r="O34" s="77" t="n">
        <f aca="false">(O29*$C29)+(O30*$C30)+(O31*$C31)+(O32*$C32)+(O33*$C33)</f>
        <v>3889</v>
      </c>
      <c r="P34" s="77" t="n">
        <f aca="false">(P29*$C29)+(P30*$C30)+(P31*$C31)+(P32*$C32)+(P33*$C33)</f>
        <v>3889</v>
      </c>
      <c r="Q34" s="77" t="n">
        <f aca="false">(Q29*$C29)+(Q30*$C30)+(Q31*$C31)+(Q32*$C32)+(Q33*$C33)</f>
        <v>3889</v>
      </c>
      <c r="R34" s="77" t="n">
        <f aca="false">(R29*$C29)+(R30*$C30)+(R31*$C31)+(R32*$C32)+(R33*$C33)</f>
        <v>3889</v>
      </c>
      <c r="S34" s="77" t="n">
        <f aca="false">(S29*$C29)+(S30*$C30)+(S31*$C31)+(S32*$C32)+(S33*$C33)</f>
        <v>3889</v>
      </c>
      <c r="T34" s="77" t="n">
        <f aca="false">(T29*$C29)+(T30*$C30)+(T31*$C31)+(T32*$C32)+(T33*$C33)</f>
        <v>3889</v>
      </c>
      <c r="U34" s="77" t="n">
        <f aca="false">(U29*$C29)+(U30*$C30)+(U31*$C31)+(U32*$C32)+(U33*$C33)</f>
        <v>3889</v>
      </c>
      <c r="V34" s="77" t="n">
        <f aca="false">(V29*$C29)+(V30*$C30)+(V31*$C31)+(V32*$C32)+(V33*$C33)</f>
        <v>3889</v>
      </c>
      <c r="W34" s="77" t="n">
        <f aca="false">(W29*$C29)+(W30*$C30)+(W31*$C31)+(W32*$C32)+(W33*$C33)</f>
        <v>3889</v>
      </c>
      <c r="X34" s="77" t="n">
        <f aca="false">(X29*$C29)+(X30*$C30)+(X31*$C31)+(X32*$C32)+(X33*$C33)</f>
        <v>3889</v>
      </c>
      <c r="Y34" s="77" t="n">
        <f aca="false">(Y29*$C29)+(Y30*$C30)+(Y31*$C31)+(Y32*$C32)+(Y33*$C33)</f>
        <v>3889</v>
      </c>
      <c r="Z34" s="77" t="n">
        <f aca="false">(Z29*$C29)+(Z30*$C30)+(Z31*$C31)+(Z32*$C32)+(Z33*$C33)</f>
        <v>3889</v>
      </c>
      <c r="AA34" s="77" t="n">
        <f aca="false">(AA29*$C29)+(AA30*$C30)+(AA31*$C31)+(AA32*$C32)+(AA33*$C33)</f>
        <v>3889</v>
      </c>
      <c r="AB34" s="77" t="n">
        <f aca="false">(AB29*$C29)+(AB30*$C30)+(AB31*$C31)+(AB32*$C32)+(AB33*$C33)</f>
        <v>3889</v>
      </c>
      <c r="AC34" s="77" t="n">
        <f aca="false">(AC29*$C29)+(AC30*$C30)+(AC31*$C31)+(AC32*$C32)+(AC33*$C33)</f>
        <v>3889</v>
      </c>
      <c r="AD34" s="77" t="n">
        <f aca="false">(AD29*$C29)+(AD30*$C30)+(AD31*$C31)+(AD32*$C32)+(AD33*$C33)</f>
        <v>3889</v>
      </c>
      <c r="AE34" s="175" t="n">
        <f aca="false">(AE29*$C29)+(AE30*$C30)+(AE31*$C31)+(AE32*$C32)+(AE33*$C33)</f>
        <v>3889</v>
      </c>
      <c r="AF34" s="43"/>
      <c r="AG34" s="43"/>
      <c r="AH34" s="43"/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43"/>
      <c r="BJ34" s="43"/>
      <c r="BK34" s="43"/>
      <c r="BL34" s="43"/>
      <c r="BM34" s="43"/>
      <c r="BN34" s="43"/>
      <c r="BO34" s="43"/>
      <c r="BP34" s="43"/>
      <c r="BQ34" s="43"/>
      <c r="BR34" s="43"/>
      <c r="BS34" s="43"/>
      <c r="BT34" s="43"/>
      <c r="BU34" s="43"/>
      <c r="BV34" s="43"/>
      <c r="BW34" s="43"/>
      <c r="BX34" s="43"/>
      <c r="BY34" s="43"/>
      <c r="BZ34" s="43"/>
      <c r="CA34" s="43"/>
      <c r="CB34" s="43"/>
      <c r="CC34" s="43"/>
      <c r="CD34" s="43"/>
      <c r="CE34" s="43"/>
      <c r="CF34" s="43"/>
      <c r="CG34" s="43"/>
      <c r="CH34" s="43"/>
      <c r="CI34" s="43"/>
      <c r="CJ34" s="43"/>
      <c r="CK34" s="43"/>
      <c r="CL34" s="43"/>
      <c r="CM34" s="43"/>
      <c r="CN34" s="43"/>
      <c r="CO34" s="43"/>
      <c r="CP34" s="43"/>
      <c r="CQ34" s="43"/>
      <c r="CR34" s="43"/>
      <c r="CS34" s="43"/>
      <c r="CT34" s="43"/>
      <c r="CU34" s="43"/>
      <c r="CV34" s="43"/>
      <c r="CW34" s="43"/>
      <c r="CX34" s="43"/>
      <c r="CY34" s="43"/>
      <c r="CZ34" s="43"/>
      <c r="DA34" s="43"/>
      <c r="DB34" s="43"/>
      <c r="DC34" s="43"/>
      <c r="DD34" s="43"/>
      <c r="DE34" s="43"/>
      <c r="DF34" s="43"/>
      <c r="DG34" s="43"/>
      <c r="DH34" s="43"/>
      <c r="DI34" s="43"/>
      <c r="DJ34" s="43"/>
      <c r="DK34" s="43"/>
      <c r="DL34" s="43"/>
      <c r="DM34" s="43"/>
      <c r="DN34" s="43"/>
      <c r="DO34" s="43"/>
      <c r="DP34" s="43"/>
      <c r="DQ34" s="43"/>
      <c r="DR34" s="43"/>
      <c r="DS34" s="43"/>
      <c r="DT34" s="43"/>
      <c r="DU34" s="43"/>
      <c r="DV34" s="43"/>
      <c r="DW34" s="43"/>
      <c r="DX34" s="43"/>
      <c r="DY34" s="43"/>
      <c r="DZ34" s="43"/>
      <c r="EA34" s="43"/>
      <c r="EB34" s="43"/>
      <c r="EC34" s="43"/>
      <c r="ED34" s="43"/>
      <c r="EE34" s="43"/>
      <c r="EF34" s="43"/>
      <c r="EG34" s="43"/>
      <c r="EH34" s="43"/>
      <c r="EI34" s="43"/>
      <c r="EJ34" s="43"/>
      <c r="EK34" s="43"/>
      <c r="EL34" s="43"/>
      <c r="EM34" s="43"/>
      <c r="EN34" s="43"/>
      <c r="EO34" s="43"/>
      <c r="EP34" s="43"/>
      <c r="EQ34" s="43"/>
      <c r="ER34" s="43"/>
      <c r="ES34" s="43"/>
      <c r="ET34" s="43"/>
      <c r="EU34" s="43"/>
      <c r="EV34" s="43"/>
      <c r="EW34" s="43"/>
      <c r="EX34" s="43"/>
      <c r="EY34" s="43"/>
      <c r="EZ34" s="43"/>
      <c r="FA34" s="43"/>
      <c r="FB34" s="43"/>
      <c r="FC34" s="43"/>
      <c r="FD34" s="43"/>
      <c r="FE34" s="43"/>
      <c r="FF34" s="43"/>
      <c r="FG34" s="43"/>
      <c r="FH34" s="43"/>
      <c r="FI34" s="43"/>
      <c r="FJ34" s="43"/>
      <c r="FK34" s="43"/>
      <c r="FL34" s="43"/>
      <c r="FM34" s="43"/>
      <c r="FN34" s="43"/>
      <c r="FO34" s="43"/>
      <c r="FP34" s="43"/>
      <c r="FQ34" s="43"/>
      <c r="FR34" s="43"/>
      <c r="FS34" s="43"/>
      <c r="FT34" s="43"/>
      <c r="FU34" s="43"/>
      <c r="FV34" s="43"/>
      <c r="FW34" s="43"/>
      <c r="FX34" s="43"/>
      <c r="FY34" s="43"/>
      <c r="FZ34" s="43"/>
      <c r="GA34" s="43"/>
      <c r="GB34" s="43"/>
      <c r="GC34" s="43"/>
      <c r="GD34" s="43"/>
      <c r="GE34" s="43"/>
      <c r="GF34" s="43"/>
      <c r="GG34" s="43"/>
      <c r="GH34" s="43"/>
      <c r="GI34" s="43"/>
      <c r="GJ34" s="43"/>
      <c r="GK34" s="43"/>
      <c r="GL34" s="43"/>
      <c r="GM34" s="43"/>
      <c r="GN34" s="43"/>
      <c r="GO34" s="43"/>
      <c r="GP34" s="43"/>
      <c r="GQ34" s="43"/>
      <c r="GR34" s="43"/>
      <c r="GS34" s="43"/>
      <c r="GT34" s="43"/>
      <c r="GU34" s="43"/>
      <c r="GV34" s="43"/>
      <c r="GW34" s="43"/>
      <c r="GX34" s="43"/>
      <c r="GY34" s="43"/>
      <c r="GZ34" s="43"/>
      <c r="HA34" s="43"/>
      <c r="HB34" s="43"/>
      <c r="HC34" s="43"/>
      <c r="HD34" s="43"/>
      <c r="HE34" s="43"/>
      <c r="HF34" s="43"/>
      <c r="HG34" s="43"/>
      <c r="HH34" s="43"/>
      <c r="HI34" s="43"/>
      <c r="HJ34" s="43"/>
      <c r="HK34" s="43"/>
      <c r="HL34" s="43"/>
      <c r="HM34" s="43"/>
      <c r="HN34" s="43"/>
      <c r="HO34" s="43"/>
      <c r="HP34" s="43"/>
      <c r="HQ34" s="43"/>
      <c r="HR34" s="43"/>
      <c r="HS34" s="43"/>
      <c r="HT34" s="43"/>
      <c r="HU34" s="43"/>
      <c r="HV34" s="43"/>
      <c r="HW34" s="43"/>
      <c r="HX34" s="43"/>
      <c r="HY34" s="43"/>
      <c r="HZ34" s="43"/>
      <c r="IA34" s="43"/>
      <c r="IB34" s="43"/>
      <c r="IC34" s="43"/>
      <c r="ID34" s="43"/>
      <c r="IE34" s="43"/>
      <c r="IF34" s="43"/>
      <c r="IG34" s="43"/>
      <c r="IH34" s="43"/>
      <c r="II34" s="43"/>
      <c r="IJ34" s="43"/>
      <c r="IK34" s="43"/>
      <c r="IL34" s="43"/>
      <c r="IM34" s="43"/>
      <c r="IN34" s="43"/>
      <c r="IO34" s="43"/>
      <c r="IP34" s="43"/>
      <c r="IQ34" s="43"/>
      <c r="IR34" s="43"/>
      <c r="IS34" s="43"/>
      <c r="IT34" s="43"/>
      <c r="IU34" s="43"/>
      <c r="IV34" s="43"/>
      <c r="IW34" s="43"/>
    </row>
    <row r="35" customFormat="false" ht="15.95" hidden="false" customHeight="true" outlineLevel="0" collapsed="false">
      <c r="A35" s="80"/>
      <c r="B35" s="81" t="s">
        <v>22</v>
      </c>
      <c r="C35" s="82" t="n">
        <v>0.0171</v>
      </c>
      <c r="D35" s="76" t="n">
        <f aca="false">(IF(D29&lt;100%,0,D29*$C29)+IF(D30&lt;100%,0,D30*$C30)+IF(D31&lt;100%,0,D31*$C31)+IF(D32&lt;100%,0,D32*$C32)+IF(D33&lt;100%,0,D33*$C33))*$C35</f>
        <v>66.5019</v>
      </c>
      <c r="E35" s="77" t="n">
        <f aca="false">(IF(E29&lt;100%,0,E29*$C29)+IF(E30&lt;100%,0,E30*$C30)+IF(E31&lt;100%,0,E31*$C31)+IF(E32&lt;100%,0,E32*$C32)+IF(E33&lt;100%,0,E33*$C33))*$C35</f>
        <v>66.5019</v>
      </c>
      <c r="F35" s="77" t="n">
        <f aca="false">(IF(F29&lt;100%,0,F29*$C29)+IF(F30&lt;100%,0,F30*$C30)+IF(F31&lt;100%,0,F31*$C31)+IF(F32&lt;100%,0,F32*$C32)+IF(F33&lt;100%,0,F33*$C33))*$C35</f>
        <v>66.5019</v>
      </c>
      <c r="G35" s="77" t="n">
        <f aca="false">(IF(G29&lt;100%,0,G29*$C29)+IF(G30&lt;100%,0,G30*$C30)+IF(G31&lt;100%,0,G31*$C31)+IF(G32&lt;100%,0,G32*$C32)+IF(G33&lt;100%,0,G33*$C33))*$C35</f>
        <v>66.5019</v>
      </c>
      <c r="H35" s="77" t="n">
        <f aca="false">(IF(H29&lt;100%,0,H29*$C29)+IF(H30&lt;100%,0,H30*$C30)+IF(H31&lt;100%,0,H31*$C31)+IF(H32&lt;100%,0,H32*$C32)+IF(H33&lt;100%,0,H33*$C33))*$C35</f>
        <v>66.5019</v>
      </c>
      <c r="I35" s="77" t="n">
        <f aca="false">(IF(I29&lt;100%,0,I29*$C29)+IF(I30&lt;100%,0,I30*$C30)+IF(I31&lt;100%,0,I31*$C31)+IF(I32&lt;100%,0,I32*$C32)+IF(I33&lt;100%,0,I33*$C33))*$C35</f>
        <v>66.5019</v>
      </c>
      <c r="J35" s="77" t="n">
        <f aca="false">(IF(J29&lt;100%,0,J29*$C29)+IF(J30&lt;100%,0,J30*$C30)+IF(J31&lt;100%,0,J31*$C31)+IF(J32&lt;100%,0,J32*$C32)+IF(J33&lt;100%,0,J33*$C33))*$C35</f>
        <v>66.5019</v>
      </c>
      <c r="K35" s="77" t="n">
        <f aca="false">(IF(K29&lt;100%,0,K29*$C29)+IF(K30&lt;100%,0,K30*$C30)+IF(K31&lt;100%,0,K31*$C31)+IF(K32&lt;100%,0,K32*$C32)+IF(K33&lt;100%,0,K33*$C33))*$C35</f>
        <v>66.5019</v>
      </c>
      <c r="L35" s="77" t="n">
        <f aca="false">(IF(L29&lt;100%,0,L29*$C29)+IF(L30&lt;100%,0,L30*$C30)+IF(L31&lt;100%,0,L31*$C31)+IF(L32&lt;100%,0,L32*$C32)+IF(L33&lt;100%,0,L33*$C33))*$C35</f>
        <v>66.5019</v>
      </c>
      <c r="M35" s="77" t="n">
        <f aca="false">(IF(M29&lt;100%,0,M29*$C29)+IF(M30&lt;100%,0,M30*$C30)+IF(M31&lt;100%,0,M31*$C31)+IF(M32&lt;100%,0,M32*$C32)+IF(M33&lt;100%,0,M33*$C33))*$C35</f>
        <v>66.5019</v>
      </c>
      <c r="N35" s="77" t="n">
        <f aca="false">(IF(N29&lt;100%,0,N29*$C29)+IF(N30&lt;100%,0,N30*$C30)+IF(N31&lt;100%,0,N31*$C31)+IF(N32&lt;100%,0,N32*$C32)+IF(N33&lt;100%,0,N33*$C33))*$C35</f>
        <v>66.5019</v>
      </c>
      <c r="O35" s="77" t="n">
        <f aca="false">(IF(O29&lt;100%,0,O29*$C29)+IF(O30&lt;100%,0,O30*$C30)+IF(O31&lt;100%,0,O31*$C31)+IF(O32&lt;100%,0,O32*$C32)+IF(O33&lt;100%,0,O33*$C33))*$C35</f>
        <v>66.5019</v>
      </c>
      <c r="P35" s="77" t="n">
        <f aca="false">(IF(P29&lt;100%,0,P29*$C29)+IF(P30&lt;100%,0,P30*$C30)+IF(P31&lt;100%,0,P31*$C31)+IF(P32&lt;100%,0,P32*$C32)+IF(P33&lt;100%,0,P33*$C33))*$C35</f>
        <v>66.5019</v>
      </c>
      <c r="Q35" s="77" t="n">
        <f aca="false">(IF(Q29&lt;100%,0,Q29*$C29)+IF(Q30&lt;100%,0,Q30*$C30)+IF(Q31&lt;100%,0,Q31*$C31)+IF(Q32&lt;100%,0,Q32*$C32)+IF(Q33&lt;100%,0,Q33*$C33))*$C35</f>
        <v>66.5019</v>
      </c>
      <c r="R35" s="77" t="n">
        <f aca="false">(IF(R29&lt;100%,0,R29*$C29)+IF(R30&lt;100%,0,R30*$C30)+IF(R31&lt;100%,0,R31*$C31)+IF(R32&lt;100%,0,R32*$C32)+IF(R33&lt;100%,0,R33*$C33))*$C35</f>
        <v>66.5019</v>
      </c>
      <c r="S35" s="77" t="n">
        <f aca="false">(IF(S29&lt;100%,0,S29*$C29)+IF(S30&lt;100%,0,S30*$C30)+IF(S31&lt;100%,0,S31*$C31)+IF(S32&lt;100%,0,S32*$C32)+IF(S33&lt;100%,0,S33*$C33))*$C35</f>
        <v>66.5019</v>
      </c>
      <c r="T35" s="77" t="n">
        <f aca="false">(IF(T29&lt;100%,0,T29*$C29)+IF(T30&lt;100%,0,T30*$C30)+IF(T31&lt;100%,0,T31*$C31)+IF(T32&lt;100%,0,T32*$C32)+IF(T33&lt;100%,0,T33*$C33))*$C35</f>
        <v>66.5019</v>
      </c>
      <c r="U35" s="77" t="n">
        <f aca="false">(IF(U29&lt;100%,0,U29*$C29)+IF(U30&lt;100%,0,U30*$C30)+IF(U31&lt;100%,0,U31*$C31)+IF(U32&lt;100%,0,U32*$C32)+IF(U33&lt;100%,0,U33*$C33))*$C35</f>
        <v>66.5019</v>
      </c>
      <c r="V35" s="77" t="n">
        <f aca="false">(IF(V29&lt;100%,0,V29*$C29)+IF(V30&lt;100%,0,V30*$C30)+IF(V31&lt;100%,0,V31*$C31)+IF(V32&lt;100%,0,V32*$C32)+IF(V33&lt;100%,0,V33*$C33))*$C35</f>
        <v>66.5019</v>
      </c>
      <c r="W35" s="77" t="n">
        <f aca="false">(IF(W29&lt;100%,0,W29*$C29)+IF(W30&lt;100%,0,W30*$C30)+IF(W31&lt;100%,0,W31*$C31)+IF(W32&lt;100%,0,W32*$C32)+IF(W33&lt;100%,0,W33*$C33))*$C35</f>
        <v>66.5019</v>
      </c>
      <c r="X35" s="77" t="n">
        <f aca="false">(IF(X29&lt;100%,0,X29*$C29)+IF(X30&lt;100%,0,X30*$C30)+IF(X31&lt;100%,0,X31*$C31)+IF(X32&lt;100%,0,X32*$C32)+IF(X33&lt;100%,0,X33*$C33))*$C35</f>
        <v>66.5019</v>
      </c>
      <c r="Y35" s="77" t="n">
        <f aca="false">(IF(Y29&lt;100%,0,Y29*$C29)+IF(Y30&lt;100%,0,Y30*$C30)+IF(Y31&lt;100%,0,Y31*$C31)+IF(Y32&lt;100%,0,Y32*$C32)+IF(Y33&lt;100%,0,Y33*$C33))*$C35</f>
        <v>66.5019</v>
      </c>
      <c r="Z35" s="77" t="n">
        <f aca="false">(IF(Z29&lt;100%,0,Z29*$C29)+IF(Z30&lt;100%,0,Z30*$C30)+IF(Z31&lt;100%,0,Z31*$C31)+IF(Z32&lt;100%,0,Z32*$C32)+IF(Z33&lt;100%,0,Z33*$C33))*$C35</f>
        <v>66.5019</v>
      </c>
      <c r="AA35" s="77" t="n">
        <f aca="false">(IF(AA29&lt;100%,0,AA29*$C29)+IF(AA30&lt;100%,0,AA30*$C30)+IF(AA31&lt;100%,0,AA31*$C31)+IF(AA32&lt;100%,0,AA32*$C32)+IF(AA33&lt;100%,0,AA33*$C33))*$C35</f>
        <v>66.5019</v>
      </c>
      <c r="AB35" s="77" t="n">
        <f aca="false">(IF(AB29&lt;100%,0,AB29*$C29)+IF(AB30&lt;100%,0,AB30*$C30)+IF(AB31&lt;100%,0,AB31*$C31)+IF(AB32&lt;100%,0,AB32*$C32)+IF(AB33&lt;100%,0,AB33*$C33))*$C35</f>
        <v>66.5019</v>
      </c>
      <c r="AC35" s="77" t="n">
        <f aca="false">(IF(AC29&lt;100%,0,AC29*$C29)+IF(AC30&lt;100%,0,AC30*$C30)+IF(AC31&lt;100%,0,AC31*$C31)+IF(AC32&lt;100%,0,AC32*$C32)+IF(AC33&lt;100%,0,AC33*$C33))*$C35</f>
        <v>66.5019</v>
      </c>
      <c r="AD35" s="77" t="n">
        <f aca="false">(IF(AD29&lt;100%,0,AD29*$C29)+IF(AD30&lt;100%,0,AD30*$C30)+IF(AD31&lt;100%,0,AD31*$C31)+IF(AD32&lt;100%,0,AD32*$C32)+IF(AD33&lt;100%,0,AD33*$C33))*$C35</f>
        <v>66.5019</v>
      </c>
      <c r="AE35" s="175" t="n">
        <f aca="false">(IF(AE29&lt;100%,0,AE29*$C29)+IF(AE30&lt;100%,0,AE30*$C30)+IF(AE31&lt;100%,0,AE31*$C31)+IF(AE32&lt;100%,0,AE32*$C32)+IF(AE33&lt;100%,0,AE33*$C33))*$C35</f>
        <v>66.5019</v>
      </c>
      <c r="AF35" s="83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  <c r="DK35" s="84"/>
      <c r="DL35" s="84"/>
      <c r="DM35" s="84"/>
      <c r="DN35" s="84"/>
      <c r="DO35" s="84"/>
      <c r="DP35" s="84"/>
      <c r="DQ35" s="84"/>
      <c r="DR35" s="84"/>
      <c r="DS35" s="84"/>
      <c r="DT35" s="84"/>
      <c r="DU35" s="84"/>
      <c r="DV35" s="84"/>
      <c r="DW35" s="84"/>
      <c r="DX35" s="84"/>
      <c r="DY35" s="84"/>
      <c r="DZ35" s="84"/>
      <c r="EA35" s="84"/>
      <c r="EB35" s="84"/>
      <c r="EC35" s="84"/>
      <c r="ED35" s="84"/>
      <c r="EE35" s="84"/>
      <c r="EF35" s="84"/>
      <c r="EG35" s="84"/>
      <c r="EH35" s="84"/>
      <c r="EI35" s="84"/>
      <c r="EJ35" s="84"/>
      <c r="EK35" s="84"/>
      <c r="EL35" s="84"/>
      <c r="EM35" s="84"/>
      <c r="EN35" s="84"/>
      <c r="EO35" s="84"/>
      <c r="EP35" s="84"/>
      <c r="EQ35" s="84"/>
      <c r="ER35" s="84"/>
      <c r="ES35" s="84"/>
      <c r="ET35" s="84"/>
      <c r="EU35" s="84"/>
      <c r="EV35" s="84"/>
      <c r="EW35" s="84"/>
      <c r="EX35" s="84"/>
      <c r="EY35" s="84"/>
      <c r="EZ35" s="84"/>
      <c r="FA35" s="84"/>
      <c r="FB35" s="84"/>
      <c r="FC35" s="84"/>
      <c r="FD35" s="84"/>
      <c r="FE35" s="84"/>
      <c r="FF35" s="84"/>
      <c r="FG35" s="84"/>
      <c r="FH35" s="84"/>
      <c r="FI35" s="84"/>
      <c r="FJ35" s="84"/>
      <c r="FK35" s="84"/>
      <c r="FL35" s="84"/>
      <c r="FM35" s="84"/>
      <c r="FN35" s="84"/>
      <c r="FO35" s="84"/>
      <c r="FP35" s="84"/>
      <c r="FQ35" s="84"/>
      <c r="FR35" s="84"/>
      <c r="FS35" s="84"/>
      <c r="FT35" s="84"/>
      <c r="FU35" s="84"/>
      <c r="FV35" s="84"/>
      <c r="FW35" s="84"/>
      <c r="FX35" s="84"/>
      <c r="FY35" s="84"/>
      <c r="FZ35" s="84"/>
      <c r="GA35" s="84"/>
      <c r="GB35" s="84"/>
      <c r="GC35" s="84"/>
      <c r="GD35" s="84"/>
      <c r="GE35" s="84"/>
      <c r="GF35" s="84"/>
      <c r="GG35" s="84"/>
      <c r="GH35" s="84"/>
      <c r="GI35" s="84"/>
      <c r="GJ35" s="84"/>
      <c r="GK35" s="84"/>
      <c r="GL35" s="84"/>
      <c r="GM35" s="84"/>
      <c r="GN35" s="84"/>
      <c r="GO35" s="84"/>
      <c r="GP35" s="84"/>
      <c r="GQ35" s="84"/>
      <c r="GR35" s="84"/>
      <c r="GS35" s="84"/>
      <c r="GT35" s="84"/>
      <c r="GU35" s="84"/>
      <c r="GV35" s="84"/>
      <c r="GW35" s="84"/>
      <c r="GX35" s="84"/>
      <c r="GY35" s="84"/>
      <c r="GZ35" s="84"/>
      <c r="HA35" s="84"/>
      <c r="HB35" s="84"/>
      <c r="HC35" s="84"/>
      <c r="HD35" s="84"/>
      <c r="HE35" s="84"/>
      <c r="HF35" s="84"/>
      <c r="HG35" s="84"/>
      <c r="HH35" s="84"/>
      <c r="HI35" s="84"/>
      <c r="HJ35" s="84"/>
      <c r="HK35" s="84"/>
      <c r="HL35" s="84"/>
      <c r="HM35" s="84"/>
      <c r="HN35" s="84"/>
      <c r="HO35" s="84"/>
      <c r="HP35" s="84"/>
      <c r="HQ35" s="84"/>
      <c r="HR35" s="84"/>
      <c r="HS35" s="84"/>
      <c r="HT35" s="84"/>
      <c r="HU35" s="84"/>
      <c r="HV35" s="84"/>
      <c r="HW35" s="84"/>
      <c r="HX35" s="84"/>
      <c r="HY35" s="84"/>
      <c r="HZ35" s="84"/>
      <c r="IA35" s="84"/>
      <c r="IB35" s="84"/>
      <c r="IC35" s="84"/>
      <c r="ID35" s="84"/>
      <c r="IE35" s="84"/>
      <c r="IF35" s="84"/>
      <c r="IG35" s="84"/>
      <c r="IH35" s="84"/>
      <c r="II35" s="84"/>
      <c r="IJ35" s="84"/>
      <c r="IK35" s="84"/>
      <c r="IL35" s="84"/>
      <c r="IM35" s="84"/>
      <c r="IN35" s="84"/>
      <c r="IO35" s="84"/>
      <c r="IP35" s="84"/>
      <c r="IQ35" s="84"/>
      <c r="IR35" s="84"/>
      <c r="IS35" s="84"/>
      <c r="IT35" s="84"/>
      <c r="IU35" s="84"/>
      <c r="IV35" s="84"/>
      <c r="IW35" s="84"/>
    </row>
    <row r="36" customFormat="false" ht="15.95" hidden="false" customHeight="true" outlineLevel="0" collapsed="false">
      <c r="A36" s="80"/>
      <c r="B36" s="85" t="s">
        <v>23</v>
      </c>
      <c r="C36" s="86"/>
      <c r="D36" s="87" t="n">
        <f aca="false">D34-D35</f>
        <v>3822.4981</v>
      </c>
      <c r="E36" s="88" t="n">
        <f aca="false">E34-E35</f>
        <v>3822.4981</v>
      </c>
      <c r="F36" s="88" t="n">
        <f aca="false">F34-F35</f>
        <v>3822.4981</v>
      </c>
      <c r="G36" s="88" t="n">
        <f aca="false">G34-G35</f>
        <v>3822.4981</v>
      </c>
      <c r="H36" s="88" t="n">
        <f aca="false">H34-H35</f>
        <v>3822.4981</v>
      </c>
      <c r="I36" s="88" t="n">
        <f aca="false">I34-I35</f>
        <v>3822.4981</v>
      </c>
      <c r="J36" s="88" t="n">
        <f aca="false">J34-J35</f>
        <v>3822.4981</v>
      </c>
      <c r="K36" s="88" t="n">
        <f aca="false">K34-K35</f>
        <v>3822.4981</v>
      </c>
      <c r="L36" s="88" t="n">
        <f aca="false">L34-L35</f>
        <v>3822.4981</v>
      </c>
      <c r="M36" s="88" t="n">
        <f aca="false">M34-M35</f>
        <v>3822.4981</v>
      </c>
      <c r="N36" s="88" t="n">
        <f aca="false">N34-N35</f>
        <v>3822.4981</v>
      </c>
      <c r="O36" s="88" t="n">
        <f aca="false">O34-O35</f>
        <v>3822.4981</v>
      </c>
      <c r="P36" s="88" t="n">
        <f aca="false">P34-P35</f>
        <v>3822.4981</v>
      </c>
      <c r="Q36" s="88" t="n">
        <f aca="false">Q34-Q35</f>
        <v>3822.4981</v>
      </c>
      <c r="R36" s="88" t="n">
        <f aca="false">R34-R35</f>
        <v>3822.4981</v>
      </c>
      <c r="S36" s="88" t="n">
        <f aca="false">S34-S35</f>
        <v>3822.4981</v>
      </c>
      <c r="T36" s="88" t="n">
        <f aca="false">T34-T35</f>
        <v>3822.4981</v>
      </c>
      <c r="U36" s="88" t="n">
        <f aca="false">U34-U35</f>
        <v>3822.4981</v>
      </c>
      <c r="V36" s="88" t="n">
        <f aca="false">V34-V35</f>
        <v>3822.4981</v>
      </c>
      <c r="W36" s="88" t="n">
        <f aca="false">W34-W35</f>
        <v>3822.4981</v>
      </c>
      <c r="X36" s="88" t="n">
        <f aca="false">X34-X35</f>
        <v>3822.4981</v>
      </c>
      <c r="Y36" s="88" t="n">
        <f aca="false">Y34-Y35</f>
        <v>3822.4981</v>
      </c>
      <c r="Z36" s="88" t="n">
        <f aca="false">Z34-Z35</f>
        <v>3822.4981</v>
      </c>
      <c r="AA36" s="88" t="n">
        <f aca="false">AA34-AA35</f>
        <v>3822.4981</v>
      </c>
      <c r="AB36" s="88" t="n">
        <f aca="false">AB34-AB35</f>
        <v>3822.4981</v>
      </c>
      <c r="AC36" s="88" t="n">
        <f aca="false">AC34-AC35</f>
        <v>3822.4981</v>
      </c>
      <c r="AD36" s="88" t="n">
        <f aca="false">AD34-AD35</f>
        <v>3822.4981</v>
      </c>
      <c r="AE36" s="180" t="n">
        <f aca="false">AE34-AE35</f>
        <v>3822.4981</v>
      </c>
      <c r="AF36" s="83"/>
      <c r="AG36" s="84"/>
      <c r="AH36" s="84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  <c r="DK36" s="84"/>
      <c r="DL36" s="84"/>
      <c r="DM36" s="84"/>
      <c r="DN36" s="84"/>
      <c r="DO36" s="84"/>
      <c r="DP36" s="84"/>
      <c r="DQ36" s="84"/>
      <c r="DR36" s="84"/>
      <c r="DS36" s="84"/>
      <c r="DT36" s="84"/>
      <c r="DU36" s="84"/>
      <c r="DV36" s="84"/>
      <c r="DW36" s="84"/>
      <c r="DX36" s="84"/>
      <c r="DY36" s="84"/>
      <c r="DZ36" s="84"/>
      <c r="EA36" s="84"/>
      <c r="EB36" s="84"/>
      <c r="EC36" s="84"/>
      <c r="ED36" s="84"/>
      <c r="EE36" s="84"/>
      <c r="EF36" s="84"/>
      <c r="EG36" s="84"/>
      <c r="EH36" s="84"/>
      <c r="EI36" s="84"/>
      <c r="EJ36" s="84"/>
      <c r="EK36" s="84"/>
      <c r="EL36" s="84"/>
      <c r="EM36" s="84"/>
      <c r="EN36" s="84"/>
      <c r="EO36" s="84"/>
      <c r="EP36" s="84"/>
      <c r="EQ36" s="84"/>
      <c r="ER36" s="84"/>
      <c r="ES36" s="84"/>
      <c r="ET36" s="84"/>
      <c r="EU36" s="84"/>
      <c r="EV36" s="84"/>
      <c r="EW36" s="84"/>
      <c r="EX36" s="84"/>
      <c r="EY36" s="84"/>
      <c r="EZ36" s="84"/>
      <c r="FA36" s="84"/>
      <c r="FB36" s="84"/>
      <c r="FC36" s="84"/>
      <c r="FD36" s="84"/>
      <c r="FE36" s="84"/>
      <c r="FF36" s="84"/>
      <c r="FG36" s="84"/>
      <c r="FH36" s="84"/>
      <c r="FI36" s="84"/>
      <c r="FJ36" s="84"/>
      <c r="FK36" s="84"/>
      <c r="FL36" s="84"/>
      <c r="FM36" s="84"/>
      <c r="FN36" s="84"/>
      <c r="FO36" s="84"/>
      <c r="FP36" s="84"/>
      <c r="FQ36" s="84"/>
      <c r="FR36" s="84"/>
      <c r="FS36" s="84"/>
      <c r="FT36" s="84"/>
      <c r="FU36" s="84"/>
      <c r="FV36" s="84"/>
      <c r="FW36" s="84"/>
      <c r="FX36" s="84"/>
      <c r="FY36" s="84"/>
      <c r="FZ36" s="84"/>
      <c r="GA36" s="84"/>
      <c r="GB36" s="84"/>
      <c r="GC36" s="84"/>
      <c r="GD36" s="84"/>
      <c r="GE36" s="84"/>
      <c r="GF36" s="84"/>
      <c r="GG36" s="84"/>
      <c r="GH36" s="84"/>
      <c r="GI36" s="84"/>
      <c r="GJ36" s="84"/>
      <c r="GK36" s="84"/>
      <c r="GL36" s="84"/>
      <c r="GM36" s="84"/>
      <c r="GN36" s="84"/>
      <c r="GO36" s="84"/>
      <c r="GP36" s="84"/>
      <c r="GQ36" s="84"/>
      <c r="GR36" s="84"/>
      <c r="GS36" s="84"/>
      <c r="GT36" s="84"/>
      <c r="GU36" s="84"/>
      <c r="GV36" s="84"/>
      <c r="GW36" s="84"/>
      <c r="GX36" s="84"/>
      <c r="GY36" s="84"/>
      <c r="GZ36" s="84"/>
      <c r="HA36" s="84"/>
      <c r="HB36" s="84"/>
      <c r="HC36" s="84"/>
      <c r="HD36" s="84"/>
      <c r="HE36" s="84"/>
      <c r="HF36" s="84"/>
      <c r="HG36" s="84"/>
      <c r="HH36" s="84"/>
      <c r="HI36" s="84"/>
      <c r="HJ36" s="84"/>
      <c r="HK36" s="84"/>
      <c r="HL36" s="84"/>
      <c r="HM36" s="84"/>
      <c r="HN36" s="84"/>
      <c r="HO36" s="84"/>
      <c r="HP36" s="84"/>
      <c r="HQ36" s="84"/>
      <c r="HR36" s="84"/>
      <c r="HS36" s="84"/>
      <c r="HT36" s="84"/>
      <c r="HU36" s="84"/>
      <c r="HV36" s="84"/>
      <c r="HW36" s="84"/>
      <c r="HX36" s="84"/>
      <c r="HY36" s="84"/>
      <c r="HZ36" s="84"/>
      <c r="IA36" s="84"/>
      <c r="IB36" s="84"/>
      <c r="IC36" s="84"/>
      <c r="ID36" s="84"/>
      <c r="IE36" s="84"/>
      <c r="IF36" s="84"/>
      <c r="IG36" s="84"/>
      <c r="IH36" s="84"/>
      <c r="II36" s="84"/>
      <c r="IJ36" s="84"/>
      <c r="IK36" s="84"/>
      <c r="IL36" s="84"/>
      <c r="IM36" s="84"/>
      <c r="IN36" s="84"/>
      <c r="IO36" s="84"/>
      <c r="IP36" s="84"/>
      <c r="IQ36" s="84"/>
      <c r="IR36" s="84"/>
      <c r="IS36" s="84"/>
      <c r="IT36" s="84"/>
      <c r="IU36" s="84"/>
      <c r="IV36" s="84"/>
      <c r="IW36" s="84"/>
    </row>
    <row r="37" customFormat="false" ht="15.95" hidden="false" customHeight="true" outlineLevel="0" collapsed="false">
      <c r="A37" s="37"/>
      <c r="B37" s="91" t="s">
        <v>24</v>
      </c>
      <c r="C37" s="92" t="n">
        <f aca="false">SUM(C29:C33)</f>
        <v>3889</v>
      </c>
      <c r="D37" s="39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146"/>
      <c r="AF37" s="43"/>
      <c r="AG37" s="43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  <c r="BQ37" s="43"/>
      <c r="BR37" s="43"/>
      <c r="BS37" s="43"/>
      <c r="BT37" s="43"/>
      <c r="BU37" s="43"/>
      <c r="BV37" s="43"/>
      <c r="BW37" s="43"/>
      <c r="BX37" s="43"/>
      <c r="BY37" s="43"/>
      <c r="BZ37" s="43"/>
      <c r="CA37" s="43"/>
      <c r="CB37" s="43"/>
      <c r="CC37" s="43"/>
      <c r="CD37" s="43"/>
      <c r="CE37" s="43"/>
      <c r="CF37" s="43"/>
      <c r="CG37" s="43"/>
      <c r="CH37" s="43"/>
      <c r="CI37" s="43"/>
      <c r="CJ37" s="43"/>
      <c r="CK37" s="43"/>
      <c r="CL37" s="43"/>
      <c r="CM37" s="43"/>
      <c r="CN37" s="43"/>
      <c r="CO37" s="43"/>
      <c r="CP37" s="43"/>
      <c r="CQ37" s="43"/>
      <c r="CR37" s="43"/>
      <c r="CS37" s="43"/>
      <c r="CT37" s="43"/>
      <c r="CU37" s="43"/>
      <c r="CV37" s="43"/>
      <c r="CW37" s="43"/>
      <c r="CX37" s="43"/>
      <c r="CY37" s="43"/>
      <c r="CZ37" s="43"/>
      <c r="DA37" s="43"/>
      <c r="DB37" s="43"/>
      <c r="DC37" s="43"/>
      <c r="DD37" s="43"/>
      <c r="DE37" s="43"/>
      <c r="DF37" s="43"/>
      <c r="DG37" s="43"/>
      <c r="DH37" s="43"/>
      <c r="DI37" s="43"/>
      <c r="DJ37" s="43"/>
      <c r="DK37" s="43"/>
      <c r="DL37" s="43"/>
      <c r="DM37" s="43"/>
      <c r="DN37" s="43"/>
      <c r="DO37" s="43"/>
      <c r="DP37" s="43"/>
      <c r="DQ37" s="43"/>
      <c r="DR37" s="43"/>
      <c r="DS37" s="43"/>
      <c r="DT37" s="43"/>
      <c r="DU37" s="43"/>
      <c r="DV37" s="43"/>
      <c r="DW37" s="43"/>
      <c r="DX37" s="43"/>
      <c r="DY37" s="43"/>
      <c r="DZ37" s="43"/>
      <c r="EA37" s="43"/>
      <c r="EB37" s="43"/>
      <c r="EC37" s="43"/>
      <c r="ED37" s="43"/>
      <c r="EE37" s="43"/>
      <c r="EF37" s="43"/>
      <c r="EG37" s="43"/>
      <c r="EH37" s="43"/>
      <c r="EI37" s="43"/>
      <c r="EJ37" s="43"/>
      <c r="EK37" s="43"/>
      <c r="EL37" s="43"/>
      <c r="EM37" s="43"/>
      <c r="EN37" s="43"/>
      <c r="EO37" s="43"/>
      <c r="EP37" s="43"/>
      <c r="EQ37" s="43"/>
      <c r="ER37" s="43"/>
      <c r="ES37" s="43"/>
      <c r="ET37" s="43"/>
      <c r="EU37" s="43"/>
      <c r="EV37" s="43"/>
      <c r="EW37" s="43"/>
      <c r="EX37" s="43"/>
      <c r="EY37" s="43"/>
      <c r="EZ37" s="43"/>
      <c r="FA37" s="43"/>
      <c r="FB37" s="43"/>
      <c r="FC37" s="43"/>
      <c r="FD37" s="43"/>
      <c r="FE37" s="43"/>
      <c r="FF37" s="43"/>
      <c r="FG37" s="43"/>
      <c r="FH37" s="43"/>
      <c r="FI37" s="43"/>
      <c r="FJ37" s="43"/>
      <c r="FK37" s="43"/>
      <c r="FL37" s="43"/>
      <c r="FM37" s="43"/>
      <c r="FN37" s="43"/>
      <c r="FO37" s="43"/>
      <c r="FP37" s="43"/>
      <c r="FQ37" s="43"/>
      <c r="FR37" s="43"/>
      <c r="FS37" s="43"/>
      <c r="FT37" s="43"/>
      <c r="FU37" s="43"/>
      <c r="FV37" s="43"/>
      <c r="FW37" s="43"/>
      <c r="FX37" s="43"/>
      <c r="FY37" s="43"/>
      <c r="FZ37" s="43"/>
      <c r="GA37" s="43"/>
      <c r="GB37" s="43"/>
      <c r="GC37" s="43"/>
      <c r="GD37" s="43"/>
      <c r="GE37" s="43"/>
      <c r="GF37" s="43"/>
      <c r="GG37" s="43"/>
      <c r="GH37" s="43"/>
      <c r="GI37" s="43"/>
      <c r="GJ37" s="43"/>
      <c r="GK37" s="43"/>
      <c r="GL37" s="43"/>
      <c r="GM37" s="43"/>
      <c r="GN37" s="43"/>
      <c r="GO37" s="43"/>
      <c r="GP37" s="43"/>
      <c r="GQ37" s="43"/>
      <c r="GR37" s="43"/>
      <c r="GS37" s="43"/>
      <c r="GT37" s="43"/>
      <c r="GU37" s="43"/>
      <c r="GV37" s="43"/>
      <c r="GW37" s="43"/>
      <c r="GX37" s="43"/>
      <c r="GY37" s="43"/>
      <c r="GZ37" s="43"/>
      <c r="HA37" s="43"/>
      <c r="HB37" s="43"/>
      <c r="HC37" s="43"/>
      <c r="HD37" s="43"/>
      <c r="HE37" s="43"/>
      <c r="HF37" s="43"/>
      <c r="HG37" s="43"/>
      <c r="HH37" s="43"/>
      <c r="HI37" s="43"/>
      <c r="HJ37" s="43"/>
      <c r="HK37" s="43"/>
      <c r="HL37" s="43"/>
      <c r="HM37" s="43"/>
      <c r="HN37" s="43"/>
      <c r="HO37" s="43"/>
      <c r="HP37" s="43"/>
      <c r="HQ37" s="43"/>
      <c r="HR37" s="43"/>
      <c r="HS37" s="43"/>
      <c r="HT37" s="43"/>
      <c r="HU37" s="43"/>
      <c r="HV37" s="43"/>
      <c r="HW37" s="43"/>
      <c r="HX37" s="43"/>
      <c r="HY37" s="43"/>
      <c r="HZ37" s="43"/>
      <c r="IA37" s="43"/>
      <c r="IB37" s="43"/>
      <c r="IC37" s="43"/>
      <c r="ID37" s="43"/>
      <c r="IE37" s="43"/>
      <c r="IF37" s="43"/>
      <c r="IG37" s="43"/>
      <c r="IH37" s="43"/>
      <c r="II37" s="43"/>
      <c r="IJ37" s="43"/>
      <c r="IK37" s="43"/>
      <c r="IL37" s="43"/>
      <c r="IM37" s="43"/>
      <c r="IN37" s="43"/>
      <c r="IO37" s="43"/>
      <c r="IP37" s="43"/>
      <c r="IQ37" s="43"/>
      <c r="IR37" s="43"/>
      <c r="IS37" s="43"/>
      <c r="IT37" s="43"/>
      <c r="IU37" s="43"/>
      <c r="IV37" s="43"/>
      <c r="IW37" s="43"/>
    </row>
    <row r="38" customFormat="false" ht="15.95" hidden="false" customHeight="true" outlineLevel="0" collapsed="false">
      <c r="A38" s="37"/>
      <c r="B38" s="93"/>
      <c r="C38" s="37" t="n">
        <f aca="false">SUM(D36:AE36)/28</f>
        <v>3822.4981</v>
      </c>
      <c r="D38" s="39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146"/>
      <c r="AF38" s="43"/>
      <c r="AG38" s="43"/>
      <c r="AH38" s="43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43"/>
      <c r="BJ38" s="43"/>
      <c r="BK38" s="43"/>
      <c r="BL38" s="43"/>
      <c r="BM38" s="43"/>
      <c r="BN38" s="43"/>
      <c r="BO38" s="43"/>
      <c r="BP38" s="43"/>
      <c r="BQ38" s="43"/>
      <c r="BR38" s="43"/>
      <c r="BS38" s="43"/>
      <c r="BT38" s="43"/>
      <c r="BU38" s="43"/>
      <c r="BV38" s="43"/>
      <c r="BW38" s="43"/>
      <c r="BX38" s="43"/>
      <c r="BY38" s="43"/>
      <c r="BZ38" s="43"/>
      <c r="CA38" s="43"/>
      <c r="CB38" s="43"/>
      <c r="CC38" s="43"/>
      <c r="CD38" s="43"/>
      <c r="CE38" s="43"/>
      <c r="CF38" s="43"/>
      <c r="CG38" s="43"/>
      <c r="CH38" s="43"/>
      <c r="CI38" s="43"/>
      <c r="CJ38" s="43"/>
      <c r="CK38" s="43"/>
      <c r="CL38" s="43"/>
      <c r="CM38" s="43"/>
      <c r="CN38" s="43"/>
      <c r="CO38" s="43"/>
      <c r="CP38" s="43"/>
      <c r="CQ38" s="43"/>
      <c r="CR38" s="43"/>
      <c r="CS38" s="43"/>
      <c r="CT38" s="43"/>
      <c r="CU38" s="43"/>
      <c r="CV38" s="43"/>
      <c r="CW38" s="43"/>
      <c r="CX38" s="43"/>
      <c r="CY38" s="43"/>
      <c r="CZ38" s="43"/>
      <c r="DA38" s="43"/>
      <c r="DB38" s="43"/>
      <c r="DC38" s="43"/>
      <c r="DD38" s="43"/>
      <c r="DE38" s="43"/>
      <c r="DF38" s="43"/>
      <c r="DG38" s="43"/>
      <c r="DH38" s="43"/>
      <c r="DI38" s="43"/>
      <c r="DJ38" s="43"/>
      <c r="DK38" s="43"/>
      <c r="DL38" s="43"/>
      <c r="DM38" s="43"/>
      <c r="DN38" s="43"/>
      <c r="DO38" s="43"/>
      <c r="DP38" s="43"/>
      <c r="DQ38" s="43"/>
      <c r="DR38" s="43"/>
      <c r="DS38" s="43"/>
      <c r="DT38" s="43"/>
      <c r="DU38" s="43"/>
      <c r="DV38" s="43"/>
      <c r="DW38" s="43"/>
      <c r="DX38" s="43"/>
      <c r="DY38" s="43"/>
      <c r="DZ38" s="43"/>
      <c r="EA38" s="43"/>
      <c r="EB38" s="43"/>
      <c r="EC38" s="43"/>
      <c r="ED38" s="43"/>
      <c r="EE38" s="43"/>
      <c r="EF38" s="43"/>
      <c r="EG38" s="43"/>
      <c r="EH38" s="43"/>
      <c r="EI38" s="43"/>
      <c r="EJ38" s="43"/>
      <c r="EK38" s="43"/>
      <c r="EL38" s="43"/>
      <c r="EM38" s="43"/>
      <c r="EN38" s="43"/>
      <c r="EO38" s="43"/>
      <c r="EP38" s="43"/>
      <c r="EQ38" s="43"/>
      <c r="ER38" s="43"/>
      <c r="ES38" s="43"/>
      <c r="ET38" s="43"/>
      <c r="EU38" s="43"/>
      <c r="EV38" s="43"/>
      <c r="EW38" s="43"/>
      <c r="EX38" s="43"/>
      <c r="EY38" s="43"/>
      <c r="EZ38" s="43"/>
      <c r="FA38" s="43"/>
      <c r="FB38" s="43"/>
      <c r="FC38" s="43"/>
      <c r="FD38" s="43"/>
      <c r="FE38" s="43"/>
      <c r="FF38" s="43"/>
      <c r="FG38" s="43"/>
      <c r="FH38" s="43"/>
      <c r="FI38" s="43"/>
      <c r="FJ38" s="43"/>
      <c r="FK38" s="43"/>
      <c r="FL38" s="43"/>
      <c r="FM38" s="43"/>
      <c r="FN38" s="43"/>
      <c r="FO38" s="43"/>
      <c r="FP38" s="43"/>
      <c r="FQ38" s="43"/>
      <c r="FR38" s="43"/>
      <c r="FS38" s="43"/>
      <c r="FT38" s="43"/>
      <c r="FU38" s="43"/>
      <c r="FV38" s="43"/>
      <c r="FW38" s="43"/>
      <c r="FX38" s="43"/>
      <c r="FY38" s="43"/>
      <c r="FZ38" s="43"/>
      <c r="GA38" s="43"/>
      <c r="GB38" s="43"/>
      <c r="GC38" s="43"/>
      <c r="GD38" s="43"/>
      <c r="GE38" s="43"/>
      <c r="GF38" s="43"/>
      <c r="GG38" s="43"/>
      <c r="GH38" s="43"/>
      <c r="GI38" s="43"/>
      <c r="GJ38" s="43"/>
      <c r="GK38" s="43"/>
      <c r="GL38" s="43"/>
      <c r="GM38" s="43"/>
      <c r="GN38" s="43"/>
      <c r="GO38" s="43"/>
      <c r="GP38" s="43"/>
      <c r="GQ38" s="43"/>
      <c r="GR38" s="43"/>
      <c r="GS38" s="43"/>
      <c r="GT38" s="43"/>
      <c r="GU38" s="43"/>
      <c r="GV38" s="43"/>
      <c r="GW38" s="43"/>
      <c r="GX38" s="43"/>
      <c r="GY38" s="43"/>
      <c r="GZ38" s="43"/>
      <c r="HA38" s="43"/>
      <c r="HB38" s="43"/>
      <c r="HC38" s="43"/>
      <c r="HD38" s="43"/>
      <c r="HE38" s="43"/>
      <c r="HF38" s="43"/>
      <c r="HG38" s="43"/>
      <c r="HH38" s="43"/>
      <c r="HI38" s="43"/>
      <c r="HJ38" s="43"/>
      <c r="HK38" s="43"/>
      <c r="HL38" s="43"/>
      <c r="HM38" s="43"/>
      <c r="HN38" s="43"/>
      <c r="HO38" s="43"/>
      <c r="HP38" s="43"/>
      <c r="HQ38" s="43"/>
      <c r="HR38" s="43"/>
      <c r="HS38" s="43"/>
      <c r="HT38" s="43"/>
      <c r="HU38" s="43"/>
      <c r="HV38" s="43"/>
      <c r="HW38" s="43"/>
      <c r="HX38" s="43"/>
      <c r="HY38" s="43"/>
      <c r="HZ38" s="43"/>
      <c r="IA38" s="43"/>
      <c r="IB38" s="43"/>
      <c r="IC38" s="43"/>
      <c r="ID38" s="43"/>
      <c r="IE38" s="43"/>
      <c r="IF38" s="43"/>
      <c r="IG38" s="43"/>
      <c r="IH38" s="43"/>
      <c r="II38" s="43"/>
      <c r="IJ38" s="43"/>
      <c r="IK38" s="43"/>
      <c r="IL38" s="43"/>
      <c r="IM38" s="43"/>
      <c r="IN38" s="43"/>
      <c r="IO38" s="43"/>
      <c r="IP38" s="43"/>
      <c r="IQ38" s="43"/>
      <c r="IR38" s="43"/>
      <c r="IS38" s="43"/>
      <c r="IT38" s="43"/>
      <c r="IU38" s="43"/>
      <c r="IV38" s="43"/>
      <c r="IW38" s="43"/>
    </row>
    <row r="39" customFormat="false" ht="15.95" hidden="false" customHeight="true" outlineLevel="0" collapsed="false">
      <c r="A39" s="37"/>
      <c r="B39" s="38" t="s">
        <v>36</v>
      </c>
      <c r="C39" s="37"/>
      <c r="D39" s="39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146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3"/>
      <c r="BJ39" s="43"/>
      <c r="BK39" s="43"/>
      <c r="BL39" s="43"/>
      <c r="BM39" s="43"/>
      <c r="BN39" s="43"/>
      <c r="BO39" s="43"/>
      <c r="BP39" s="43"/>
      <c r="BQ39" s="43"/>
      <c r="BR39" s="43"/>
      <c r="BS39" s="43"/>
      <c r="BT39" s="43"/>
      <c r="BU39" s="43"/>
      <c r="BV39" s="43"/>
      <c r="BW39" s="43"/>
      <c r="BX39" s="43"/>
      <c r="BY39" s="43"/>
      <c r="BZ39" s="43"/>
      <c r="CA39" s="43"/>
      <c r="CB39" s="43"/>
      <c r="CC39" s="43"/>
      <c r="CD39" s="43"/>
      <c r="CE39" s="43"/>
      <c r="CF39" s="43"/>
      <c r="CG39" s="43"/>
      <c r="CH39" s="43"/>
      <c r="CI39" s="43"/>
      <c r="CJ39" s="43"/>
      <c r="CK39" s="43"/>
      <c r="CL39" s="43"/>
      <c r="CM39" s="43"/>
      <c r="CN39" s="43"/>
      <c r="CO39" s="43"/>
      <c r="CP39" s="43"/>
      <c r="CQ39" s="43"/>
      <c r="CR39" s="43"/>
      <c r="CS39" s="43"/>
      <c r="CT39" s="43"/>
      <c r="CU39" s="43"/>
      <c r="CV39" s="43"/>
      <c r="CW39" s="43"/>
      <c r="CX39" s="43"/>
      <c r="CY39" s="43"/>
      <c r="CZ39" s="43"/>
      <c r="DA39" s="43"/>
      <c r="DB39" s="43"/>
      <c r="DC39" s="43"/>
      <c r="DD39" s="43"/>
      <c r="DE39" s="43"/>
      <c r="DF39" s="43"/>
      <c r="DG39" s="43"/>
      <c r="DH39" s="43"/>
      <c r="DI39" s="43"/>
      <c r="DJ39" s="43"/>
      <c r="DK39" s="43"/>
      <c r="DL39" s="43"/>
      <c r="DM39" s="43"/>
      <c r="DN39" s="43"/>
      <c r="DO39" s="43"/>
      <c r="DP39" s="43"/>
      <c r="DQ39" s="43"/>
      <c r="DR39" s="43"/>
      <c r="DS39" s="43"/>
      <c r="DT39" s="43"/>
      <c r="DU39" s="43"/>
      <c r="DV39" s="43"/>
      <c r="DW39" s="43"/>
      <c r="DX39" s="43"/>
      <c r="DY39" s="43"/>
      <c r="DZ39" s="43"/>
      <c r="EA39" s="43"/>
      <c r="EB39" s="43"/>
      <c r="EC39" s="43"/>
      <c r="ED39" s="43"/>
      <c r="EE39" s="43"/>
      <c r="EF39" s="43"/>
      <c r="EG39" s="43"/>
      <c r="EH39" s="43"/>
      <c r="EI39" s="43"/>
      <c r="EJ39" s="43"/>
      <c r="EK39" s="43"/>
      <c r="EL39" s="43"/>
      <c r="EM39" s="43"/>
      <c r="EN39" s="43"/>
      <c r="EO39" s="43"/>
      <c r="EP39" s="43"/>
      <c r="EQ39" s="43"/>
      <c r="ER39" s="43"/>
      <c r="ES39" s="43"/>
      <c r="ET39" s="43"/>
      <c r="EU39" s="43"/>
      <c r="EV39" s="43"/>
      <c r="EW39" s="43"/>
      <c r="EX39" s="43"/>
      <c r="EY39" s="43"/>
      <c r="EZ39" s="43"/>
      <c r="FA39" s="43"/>
      <c r="FB39" s="43"/>
      <c r="FC39" s="43"/>
      <c r="FD39" s="43"/>
      <c r="FE39" s="43"/>
      <c r="FF39" s="43"/>
      <c r="FG39" s="43"/>
      <c r="FH39" s="43"/>
      <c r="FI39" s="43"/>
      <c r="FJ39" s="43"/>
      <c r="FK39" s="43"/>
      <c r="FL39" s="43"/>
      <c r="FM39" s="43"/>
      <c r="FN39" s="43"/>
      <c r="FO39" s="43"/>
      <c r="FP39" s="43"/>
      <c r="FQ39" s="43"/>
      <c r="FR39" s="43"/>
      <c r="FS39" s="43"/>
      <c r="FT39" s="43"/>
      <c r="FU39" s="43"/>
      <c r="FV39" s="43"/>
      <c r="FW39" s="43"/>
      <c r="FX39" s="43"/>
      <c r="FY39" s="43"/>
      <c r="FZ39" s="43"/>
      <c r="GA39" s="43"/>
      <c r="GB39" s="43"/>
      <c r="GC39" s="43"/>
      <c r="GD39" s="43"/>
      <c r="GE39" s="43"/>
      <c r="GF39" s="43"/>
      <c r="GG39" s="43"/>
      <c r="GH39" s="43"/>
      <c r="GI39" s="43"/>
      <c r="GJ39" s="43"/>
      <c r="GK39" s="43"/>
      <c r="GL39" s="43"/>
      <c r="GM39" s="43"/>
      <c r="GN39" s="43"/>
      <c r="GO39" s="43"/>
      <c r="GP39" s="43"/>
      <c r="GQ39" s="43"/>
      <c r="GR39" s="43"/>
      <c r="GS39" s="43"/>
      <c r="GT39" s="43"/>
      <c r="GU39" s="43"/>
      <c r="GV39" s="43"/>
      <c r="GW39" s="43"/>
      <c r="GX39" s="43"/>
      <c r="GY39" s="43"/>
      <c r="GZ39" s="43"/>
      <c r="HA39" s="43"/>
      <c r="HB39" s="43"/>
      <c r="HC39" s="43"/>
      <c r="HD39" s="43"/>
      <c r="HE39" s="43"/>
      <c r="HF39" s="43"/>
      <c r="HG39" s="43"/>
      <c r="HH39" s="43"/>
      <c r="HI39" s="43"/>
      <c r="HJ39" s="43"/>
      <c r="HK39" s="43"/>
      <c r="HL39" s="43"/>
      <c r="HM39" s="43"/>
      <c r="HN39" s="43"/>
      <c r="HO39" s="43"/>
      <c r="HP39" s="43"/>
      <c r="HQ39" s="43"/>
      <c r="HR39" s="43"/>
      <c r="HS39" s="43"/>
      <c r="HT39" s="43"/>
      <c r="HU39" s="43"/>
      <c r="HV39" s="43"/>
      <c r="HW39" s="43"/>
      <c r="HX39" s="43"/>
      <c r="HY39" s="43"/>
      <c r="HZ39" s="43"/>
      <c r="IA39" s="43"/>
      <c r="IB39" s="43"/>
      <c r="IC39" s="43"/>
      <c r="ID39" s="43"/>
      <c r="IE39" s="43"/>
      <c r="IF39" s="43"/>
      <c r="IG39" s="43"/>
      <c r="IH39" s="43"/>
      <c r="II39" s="43"/>
      <c r="IJ39" s="43"/>
      <c r="IK39" s="43"/>
      <c r="IL39" s="43"/>
      <c r="IM39" s="43"/>
      <c r="IN39" s="43"/>
      <c r="IO39" s="43"/>
      <c r="IP39" s="43"/>
      <c r="IQ39" s="43"/>
      <c r="IR39" s="43"/>
      <c r="IS39" s="43"/>
      <c r="IT39" s="43"/>
      <c r="IU39" s="43"/>
      <c r="IV39" s="43"/>
      <c r="IW39" s="43"/>
    </row>
    <row r="40" customFormat="false" ht="15.95" hidden="false" customHeight="true" outlineLevel="0" collapsed="false">
      <c r="A40" s="44" t="n">
        <v>1</v>
      </c>
      <c r="B40" s="45" t="s">
        <v>37</v>
      </c>
      <c r="C40" s="44" t="n">
        <v>825</v>
      </c>
      <c r="D40" s="229" t="n">
        <v>1</v>
      </c>
      <c r="E40" s="151" t="n">
        <v>1</v>
      </c>
      <c r="F40" s="151" t="n">
        <v>1</v>
      </c>
      <c r="G40" s="151" t="n">
        <v>1</v>
      </c>
      <c r="H40" s="151" t="n">
        <v>1</v>
      </c>
      <c r="I40" s="151" t="n">
        <v>1</v>
      </c>
      <c r="J40" s="151" t="n">
        <v>1</v>
      </c>
      <c r="K40" s="151" t="n">
        <v>1</v>
      </c>
      <c r="L40" s="151" t="n">
        <v>1</v>
      </c>
      <c r="M40" s="151" t="n">
        <v>1</v>
      </c>
      <c r="N40" s="151" t="n">
        <v>1</v>
      </c>
      <c r="O40" s="151" t="n">
        <v>1</v>
      </c>
      <c r="P40" s="151" t="n">
        <v>1</v>
      </c>
      <c r="Q40" s="151" t="n">
        <v>1</v>
      </c>
      <c r="R40" s="151" t="n">
        <v>1</v>
      </c>
      <c r="S40" s="151" t="n">
        <v>1</v>
      </c>
      <c r="T40" s="151" t="n">
        <v>1</v>
      </c>
      <c r="U40" s="151" t="n">
        <v>1</v>
      </c>
      <c r="V40" s="151" t="n">
        <v>1</v>
      </c>
      <c r="W40" s="151" t="n">
        <v>1</v>
      </c>
      <c r="X40" s="151" t="n">
        <v>1</v>
      </c>
      <c r="Y40" s="151" t="n">
        <v>1</v>
      </c>
      <c r="Z40" s="151" t="n">
        <v>1</v>
      </c>
      <c r="AA40" s="151" t="n">
        <v>1</v>
      </c>
      <c r="AB40" s="151" t="n">
        <v>1</v>
      </c>
      <c r="AC40" s="151" t="n">
        <v>1</v>
      </c>
      <c r="AD40" s="151" t="n">
        <v>1</v>
      </c>
      <c r="AE40" s="152" t="n">
        <v>1</v>
      </c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  <c r="BN40" s="43"/>
      <c r="BO40" s="43"/>
      <c r="BP40" s="43"/>
      <c r="BQ40" s="43"/>
      <c r="BR40" s="43"/>
      <c r="BS40" s="43"/>
      <c r="BT40" s="43"/>
      <c r="BU40" s="43"/>
      <c r="BV40" s="43"/>
      <c r="BW40" s="43"/>
      <c r="BX40" s="43"/>
      <c r="BY40" s="43"/>
      <c r="BZ40" s="43"/>
      <c r="CA40" s="43"/>
      <c r="CB40" s="43"/>
      <c r="CC40" s="43"/>
      <c r="CD40" s="43"/>
      <c r="CE40" s="43"/>
      <c r="CF40" s="43"/>
      <c r="CG40" s="43"/>
      <c r="CH40" s="43"/>
      <c r="CI40" s="43"/>
      <c r="CJ40" s="43"/>
      <c r="CK40" s="43"/>
      <c r="CL40" s="43"/>
      <c r="CM40" s="43"/>
      <c r="CN40" s="43"/>
      <c r="CO40" s="43"/>
      <c r="CP40" s="43"/>
      <c r="CQ40" s="43"/>
      <c r="CR40" s="43"/>
      <c r="CS40" s="43"/>
      <c r="CT40" s="43"/>
      <c r="CU40" s="43"/>
      <c r="CV40" s="43"/>
      <c r="CW40" s="43"/>
      <c r="CX40" s="43"/>
      <c r="CY40" s="43"/>
      <c r="CZ40" s="43"/>
      <c r="DA40" s="43"/>
      <c r="DB40" s="43"/>
      <c r="DC40" s="43"/>
      <c r="DD40" s="43"/>
      <c r="DE40" s="43"/>
      <c r="DF40" s="43"/>
      <c r="DG40" s="43"/>
      <c r="DH40" s="43"/>
      <c r="DI40" s="43"/>
      <c r="DJ40" s="43"/>
      <c r="DK40" s="43"/>
      <c r="DL40" s="43"/>
      <c r="DM40" s="43"/>
      <c r="DN40" s="43"/>
      <c r="DO40" s="43"/>
      <c r="DP40" s="43"/>
      <c r="DQ40" s="43"/>
      <c r="DR40" s="43"/>
      <c r="DS40" s="43"/>
      <c r="DT40" s="43"/>
      <c r="DU40" s="43"/>
      <c r="DV40" s="43"/>
      <c r="DW40" s="43"/>
      <c r="DX40" s="43"/>
      <c r="DY40" s="43"/>
      <c r="DZ40" s="43"/>
      <c r="EA40" s="43"/>
      <c r="EB40" s="43"/>
      <c r="EC40" s="43"/>
      <c r="ED40" s="43"/>
      <c r="EE40" s="43"/>
      <c r="EF40" s="43"/>
      <c r="EG40" s="43"/>
      <c r="EH40" s="43"/>
      <c r="EI40" s="43"/>
      <c r="EJ40" s="43"/>
      <c r="EK40" s="43"/>
      <c r="EL40" s="43"/>
      <c r="EM40" s="43"/>
      <c r="EN40" s="43"/>
      <c r="EO40" s="43"/>
      <c r="EP40" s="43"/>
      <c r="EQ40" s="43"/>
      <c r="ER40" s="43"/>
      <c r="ES40" s="43"/>
      <c r="ET40" s="43"/>
      <c r="EU40" s="43"/>
      <c r="EV40" s="43"/>
      <c r="EW40" s="43"/>
      <c r="EX40" s="43"/>
      <c r="EY40" s="43"/>
      <c r="EZ40" s="43"/>
      <c r="FA40" s="43"/>
      <c r="FB40" s="43"/>
      <c r="FC40" s="43"/>
      <c r="FD40" s="43"/>
      <c r="FE40" s="43"/>
      <c r="FF40" s="43"/>
      <c r="FG40" s="43"/>
      <c r="FH40" s="43"/>
      <c r="FI40" s="43"/>
      <c r="FJ40" s="43"/>
      <c r="FK40" s="43"/>
      <c r="FL40" s="43"/>
      <c r="FM40" s="43"/>
      <c r="FN40" s="43"/>
      <c r="FO40" s="43"/>
      <c r="FP40" s="43"/>
      <c r="FQ40" s="43"/>
      <c r="FR40" s="43"/>
      <c r="FS40" s="43"/>
      <c r="FT40" s="43"/>
      <c r="FU40" s="43"/>
      <c r="FV40" s="43"/>
      <c r="FW40" s="43"/>
      <c r="FX40" s="43"/>
      <c r="FY40" s="43"/>
      <c r="FZ40" s="43"/>
      <c r="GA40" s="43"/>
      <c r="GB40" s="43"/>
      <c r="GC40" s="43"/>
      <c r="GD40" s="43"/>
      <c r="GE40" s="43"/>
      <c r="GF40" s="43"/>
      <c r="GG40" s="43"/>
      <c r="GH40" s="43"/>
      <c r="GI40" s="43"/>
      <c r="GJ40" s="43"/>
      <c r="GK40" s="43"/>
      <c r="GL40" s="43"/>
      <c r="GM40" s="43"/>
      <c r="GN40" s="43"/>
      <c r="GO40" s="43"/>
      <c r="GP40" s="43"/>
      <c r="GQ40" s="43"/>
      <c r="GR40" s="43"/>
      <c r="GS40" s="43"/>
      <c r="GT40" s="43"/>
      <c r="GU40" s="43"/>
      <c r="GV40" s="43"/>
      <c r="GW40" s="43"/>
      <c r="GX40" s="43"/>
      <c r="GY40" s="43"/>
      <c r="GZ40" s="43"/>
      <c r="HA40" s="43"/>
      <c r="HB40" s="43"/>
      <c r="HC40" s="43"/>
      <c r="HD40" s="43"/>
      <c r="HE40" s="43"/>
      <c r="HF40" s="43"/>
      <c r="HG40" s="43"/>
      <c r="HH40" s="43"/>
      <c r="HI40" s="43"/>
      <c r="HJ40" s="43"/>
      <c r="HK40" s="43"/>
      <c r="HL40" s="43"/>
      <c r="HM40" s="43"/>
      <c r="HN40" s="43"/>
      <c r="HO40" s="43"/>
      <c r="HP40" s="43"/>
      <c r="HQ40" s="43"/>
      <c r="HR40" s="43"/>
      <c r="HS40" s="43"/>
      <c r="HT40" s="43"/>
      <c r="HU40" s="43"/>
      <c r="HV40" s="43"/>
      <c r="HW40" s="43"/>
      <c r="HX40" s="43"/>
      <c r="HY40" s="43"/>
      <c r="HZ40" s="43"/>
      <c r="IA40" s="43"/>
      <c r="IB40" s="43"/>
      <c r="IC40" s="43"/>
      <c r="ID40" s="43"/>
      <c r="IE40" s="43"/>
      <c r="IF40" s="43"/>
      <c r="IG40" s="43"/>
      <c r="IH40" s="43"/>
      <c r="II40" s="43"/>
      <c r="IJ40" s="43"/>
      <c r="IK40" s="43"/>
      <c r="IL40" s="43"/>
      <c r="IM40" s="43"/>
      <c r="IN40" s="43"/>
      <c r="IO40" s="43"/>
      <c r="IP40" s="43"/>
      <c r="IQ40" s="43"/>
      <c r="IR40" s="43"/>
      <c r="IS40" s="43"/>
      <c r="IT40" s="43"/>
      <c r="IU40" s="43"/>
      <c r="IV40" s="43"/>
      <c r="IW40" s="43"/>
    </row>
    <row r="41" customFormat="false" ht="15.95" hidden="false" customHeight="true" outlineLevel="0" collapsed="false">
      <c r="A41" s="44" t="n">
        <f aca="false">+A40+1</f>
        <v>2</v>
      </c>
      <c r="B41" s="45" t="s">
        <v>38</v>
      </c>
      <c r="C41" s="44" t="n">
        <v>825</v>
      </c>
      <c r="D41" s="229" t="n">
        <v>1</v>
      </c>
      <c r="E41" s="151" t="n">
        <v>1</v>
      </c>
      <c r="F41" s="151" t="n">
        <v>1</v>
      </c>
      <c r="G41" s="151" t="n">
        <v>1</v>
      </c>
      <c r="H41" s="151" t="n">
        <v>1</v>
      </c>
      <c r="I41" s="151" t="n">
        <v>1</v>
      </c>
      <c r="J41" s="151" t="n">
        <v>1</v>
      </c>
      <c r="K41" s="151" t="n">
        <v>1</v>
      </c>
      <c r="L41" s="151" t="n">
        <v>1</v>
      </c>
      <c r="M41" s="151" t="n">
        <v>1</v>
      </c>
      <c r="N41" s="151" t="n">
        <v>1</v>
      </c>
      <c r="O41" s="151" t="n">
        <v>1</v>
      </c>
      <c r="P41" s="151" t="n">
        <v>1</v>
      </c>
      <c r="Q41" s="151" t="n">
        <v>1</v>
      </c>
      <c r="R41" s="151" t="n">
        <v>1</v>
      </c>
      <c r="S41" s="151" t="n">
        <v>1</v>
      </c>
      <c r="T41" s="151" t="n">
        <v>1</v>
      </c>
      <c r="U41" s="151" t="n">
        <v>1</v>
      </c>
      <c r="V41" s="151" t="n">
        <v>1</v>
      </c>
      <c r="W41" s="151" t="n">
        <v>1</v>
      </c>
      <c r="X41" s="151" t="n">
        <v>1</v>
      </c>
      <c r="Y41" s="151" t="n">
        <v>1</v>
      </c>
      <c r="Z41" s="151" t="n">
        <v>1</v>
      </c>
      <c r="AA41" s="151" t="n">
        <v>1</v>
      </c>
      <c r="AB41" s="151" t="n">
        <v>1</v>
      </c>
      <c r="AC41" s="151" t="n">
        <v>1</v>
      </c>
      <c r="AD41" s="151" t="n">
        <v>1</v>
      </c>
      <c r="AE41" s="152" t="n">
        <v>1</v>
      </c>
      <c r="AF41" s="43"/>
      <c r="AG41" s="43"/>
      <c r="AH41" s="43"/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43"/>
      <c r="BJ41" s="43"/>
      <c r="BK41" s="43"/>
      <c r="BL41" s="43"/>
      <c r="BM41" s="43"/>
      <c r="BN41" s="43"/>
      <c r="BO41" s="43"/>
      <c r="BP41" s="43"/>
      <c r="BQ41" s="43"/>
      <c r="BR41" s="43"/>
      <c r="BS41" s="43"/>
      <c r="BT41" s="43"/>
      <c r="BU41" s="43"/>
      <c r="BV41" s="43"/>
      <c r="BW41" s="43"/>
      <c r="BX41" s="43"/>
      <c r="BY41" s="43"/>
      <c r="BZ41" s="43"/>
      <c r="CA41" s="43"/>
      <c r="CB41" s="43"/>
      <c r="CC41" s="43"/>
      <c r="CD41" s="43"/>
      <c r="CE41" s="43"/>
      <c r="CF41" s="43"/>
      <c r="CG41" s="43"/>
      <c r="CH41" s="43"/>
      <c r="CI41" s="43"/>
      <c r="CJ41" s="43"/>
      <c r="CK41" s="43"/>
      <c r="CL41" s="43"/>
      <c r="CM41" s="43"/>
      <c r="CN41" s="43"/>
      <c r="CO41" s="43"/>
      <c r="CP41" s="43"/>
      <c r="CQ41" s="43"/>
      <c r="CR41" s="43"/>
      <c r="CS41" s="43"/>
      <c r="CT41" s="43"/>
      <c r="CU41" s="43"/>
      <c r="CV41" s="43"/>
      <c r="CW41" s="43"/>
      <c r="CX41" s="43"/>
      <c r="CY41" s="43"/>
      <c r="CZ41" s="43"/>
      <c r="DA41" s="43"/>
      <c r="DB41" s="43"/>
      <c r="DC41" s="43"/>
      <c r="DD41" s="43"/>
      <c r="DE41" s="43"/>
      <c r="DF41" s="43"/>
      <c r="DG41" s="43"/>
      <c r="DH41" s="43"/>
      <c r="DI41" s="43"/>
      <c r="DJ41" s="43"/>
      <c r="DK41" s="43"/>
      <c r="DL41" s="43"/>
      <c r="DM41" s="43"/>
      <c r="DN41" s="43"/>
      <c r="DO41" s="43"/>
      <c r="DP41" s="43"/>
      <c r="DQ41" s="43"/>
      <c r="DR41" s="43"/>
      <c r="DS41" s="43"/>
      <c r="DT41" s="43"/>
      <c r="DU41" s="43"/>
      <c r="DV41" s="43"/>
      <c r="DW41" s="43"/>
      <c r="DX41" s="43"/>
      <c r="DY41" s="43"/>
      <c r="DZ41" s="43"/>
      <c r="EA41" s="43"/>
      <c r="EB41" s="43"/>
      <c r="EC41" s="43"/>
      <c r="ED41" s="43"/>
      <c r="EE41" s="43"/>
      <c r="EF41" s="43"/>
      <c r="EG41" s="43"/>
      <c r="EH41" s="43"/>
      <c r="EI41" s="43"/>
      <c r="EJ41" s="43"/>
      <c r="EK41" s="43"/>
      <c r="EL41" s="43"/>
      <c r="EM41" s="43"/>
      <c r="EN41" s="43"/>
      <c r="EO41" s="43"/>
      <c r="EP41" s="43"/>
      <c r="EQ41" s="43"/>
      <c r="ER41" s="43"/>
      <c r="ES41" s="43"/>
      <c r="ET41" s="43"/>
      <c r="EU41" s="43"/>
      <c r="EV41" s="43"/>
      <c r="EW41" s="43"/>
      <c r="EX41" s="43"/>
      <c r="EY41" s="43"/>
      <c r="EZ41" s="43"/>
      <c r="FA41" s="43"/>
      <c r="FB41" s="43"/>
      <c r="FC41" s="43"/>
      <c r="FD41" s="43"/>
      <c r="FE41" s="43"/>
      <c r="FF41" s="43"/>
      <c r="FG41" s="43"/>
      <c r="FH41" s="43"/>
      <c r="FI41" s="43"/>
      <c r="FJ41" s="43"/>
      <c r="FK41" s="43"/>
      <c r="FL41" s="43"/>
      <c r="FM41" s="43"/>
      <c r="FN41" s="43"/>
      <c r="FO41" s="43"/>
      <c r="FP41" s="43"/>
      <c r="FQ41" s="43"/>
      <c r="FR41" s="43"/>
      <c r="FS41" s="43"/>
      <c r="FT41" s="43"/>
      <c r="FU41" s="43"/>
      <c r="FV41" s="43"/>
      <c r="FW41" s="43"/>
      <c r="FX41" s="43"/>
      <c r="FY41" s="43"/>
      <c r="FZ41" s="43"/>
      <c r="GA41" s="43"/>
      <c r="GB41" s="43"/>
      <c r="GC41" s="43"/>
      <c r="GD41" s="43"/>
      <c r="GE41" s="43"/>
      <c r="GF41" s="43"/>
      <c r="GG41" s="43"/>
      <c r="GH41" s="43"/>
      <c r="GI41" s="43"/>
      <c r="GJ41" s="43"/>
      <c r="GK41" s="43"/>
      <c r="GL41" s="43"/>
      <c r="GM41" s="43"/>
      <c r="GN41" s="43"/>
      <c r="GO41" s="43"/>
      <c r="GP41" s="43"/>
      <c r="GQ41" s="43"/>
      <c r="GR41" s="43"/>
      <c r="GS41" s="43"/>
      <c r="GT41" s="43"/>
      <c r="GU41" s="43"/>
      <c r="GV41" s="43"/>
      <c r="GW41" s="43"/>
      <c r="GX41" s="43"/>
      <c r="GY41" s="43"/>
      <c r="GZ41" s="43"/>
      <c r="HA41" s="43"/>
      <c r="HB41" s="43"/>
      <c r="HC41" s="43"/>
      <c r="HD41" s="43"/>
      <c r="HE41" s="43"/>
      <c r="HF41" s="43"/>
      <c r="HG41" s="43"/>
      <c r="HH41" s="43"/>
      <c r="HI41" s="43"/>
      <c r="HJ41" s="43"/>
      <c r="HK41" s="43"/>
      <c r="HL41" s="43"/>
      <c r="HM41" s="43"/>
      <c r="HN41" s="43"/>
      <c r="HO41" s="43"/>
      <c r="HP41" s="43"/>
      <c r="HQ41" s="43"/>
      <c r="HR41" s="43"/>
      <c r="HS41" s="43"/>
      <c r="HT41" s="43"/>
      <c r="HU41" s="43"/>
      <c r="HV41" s="43"/>
      <c r="HW41" s="43"/>
      <c r="HX41" s="43"/>
      <c r="HY41" s="43"/>
      <c r="HZ41" s="43"/>
      <c r="IA41" s="43"/>
      <c r="IB41" s="43"/>
      <c r="IC41" s="43"/>
      <c r="ID41" s="43"/>
      <c r="IE41" s="43"/>
      <c r="IF41" s="43"/>
      <c r="IG41" s="43"/>
      <c r="IH41" s="43"/>
      <c r="II41" s="43"/>
      <c r="IJ41" s="43"/>
      <c r="IK41" s="43"/>
      <c r="IL41" s="43"/>
      <c r="IM41" s="43"/>
      <c r="IN41" s="43"/>
      <c r="IO41" s="43"/>
      <c r="IP41" s="43"/>
      <c r="IQ41" s="43"/>
      <c r="IR41" s="43"/>
      <c r="IS41" s="43"/>
      <c r="IT41" s="43"/>
      <c r="IU41" s="43"/>
      <c r="IV41" s="43"/>
      <c r="IW41" s="43"/>
    </row>
    <row r="42" customFormat="false" ht="15.95" hidden="false" customHeight="true" outlineLevel="0" collapsed="false">
      <c r="A42" s="44" t="n">
        <f aca="false">+A41+1</f>
        <v>3</v>
      </c>
      <c r="B42" s="45" t="s">
        <v>39</v>
      </c>
      <c r="C42" s="44" t="n">
        <v>1031</v>
      </c>
      <c r="D42" s="229" t="n">
        <v>1</v>
      </c>
      <c r="E42" s="151" t="n">
        <v>1</v>
      </c>
      <c r="F42" s="151" t="n">
        <v>1</v>
      </c>
      <c r="G42" s="151" t="n">
        <v>1</v>
      </c>
      <c r="H42" s="151" t="n">
        <v>1</v>
      </c>
      <c r="I42" s="151" t="n">
        <v>1</v>
      </c>
      <c r="J42" s="151" t="n">
        <v>1</v>
      </c>
      <c r="K42" s="151" t="n">
        <v>1</v>
      </c>
      <c r="L42" s="151" t="n">
        <v>1</v>
      </c>
      <c r="M42" s="151" t="n">
        <v>1</v>
      </c>
      <c r="N42" s="151" t="n">
        <v>1</v>
      </c>
      <c r="O42" s="151" t="n">
        <v>1</v>
      </c>
      <c r="P42" s="151" t="n">
        <v>1</v>
      </c>
      <c r="Q42" s="151" t="n">
        <v>1</v>
      </c>
      <c r="R42" s="151" t="n">
        <v>1</v>
      </c>
      <c r="S42" s="151" t="n">
        <v>1</v>
      </c>
      <c r="T42" s="151" t="n">
        <v>1</v>
      </c>
      <c r="U42" s="151" t="n">
        <v>1</v>
      </c>
      <c r="V42" s="151" t="n">
        <v>1</v>
      </c>
      <c r="W42" s="151" t="n">
        <v>1</v>
      </c>
      <c r="X42" s="151" t="n">
        <v>1</v>
      </c>
      <c r="Y42" s="151" t="n">
        <v>1</v>
      </c>
      <c r="Z42" s="151" t="n">
        <v>1</v>
      </c>
      <c r="AA42" s="151" t="n">
        <v>1</v>
      </c>
      <c r="AB42" s="151" t="n">
        <v>1</v>
      </c>
      <c r="AC42" s="151" t="n">
        <v>1</v>
      </c>
      <c r="AD42" s="151" t="n">
        <v>1</v>
      </c>
      <c r="AE42" s="152" t="n">
        <v>1</v>
      </c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43"/>
      <c r="BJ42" s="43"/>
      <c r="BK42" s="43"/>
      <c r="BL42" s="43"/>
      <c r="BM42" s="43"/>
      <c r="BN42" s="43"/>
      <c r="BO42" s="43"/>
      <c r="BP42" s="43"/>
      <c r="BQ42" s="43"/>
      <c r="BR42" s="43"/>
      <c r="BS42" s="43"/>
      <c r="BT42" s="43"/>
      <c r="BU42" s="43"/>
      <c r="BV42" s="43"/>
      <c r="BW42" s="43"/>
      <c r="BX42" s="43"/>
      <c r="BY42" s="43"/>
      <c r="BZ42" s="43"/>
      <c r="CA42" s="43"/>
      <c r="CB42" s="43"/>
      <c r="CC42" s="43"/>
      <c r="CD42" s="43"/>
      <c r="CE42" s="43"/>
      <c r="CF42" s="43"/>
      <c r="CG42" s="43"/>
      <c r="CH42" s="43"/>
      <c r="CI42" s="43"/>
      <c r="CJ42" s="43"/>
      <c r="CK42" s="43"/>
      <c r="CL42" s="43"/>
      <c r="CM42" s="43"/>
      <c r="CN42" s="43"/>
      <c r="CO42" s="43"/>
      <c r="CP42" s="43"/>
      <c r="CQ42" s="43"/>
      <c r="CR42" s="43"/>
      <c r="CS42" s="43"/>
      <c r="CT42" s="43"/>
      <c r="CU42" s="43"/>
      <c r="CV42" s="43"/>
      <c r="CW42" s="43"/>
      <c r="CX42" s="43"/>
      <c r="CY42" s="43"/>
      <c r="CZ42" s="43"/>
      <c r="DA42" s="43"/>
      <c r="DB42" s="43"/>
      <c r="DC42" s="43"/>
      <c r="DD42" s="43"/>
      <c r="DE42" s="43"/>
      <c r="DF42" s="43"/>
      <c r="DG42" s="43"/>
      <c r="DH42" s="43"/>
      <c r="DI42" s="43"/>
      <c r="DJ42" s="43"/>
      <c r="DK42" s="43"/>
      <c r="DL42" s="43"/>
      <c r="DM42" s="43"/>
      <c r="DN42" s="43"/>
      <c r="DO42" s="43"/>
      <c r="DP42" s="43"/>
      <c r="DQ42" s="43"/>
      <c r="DR42" s="43"/>
      <c r="DS42" s="43"/>
      <c r="DT42" s="43"/>
      <c r="DU42" s="43"/>
      <c r="DV42" s="43"/>
      <c r="DW42" s="43"/>
      <c r="DX42" s="43"/>
      <c r="DY42" s="43"/>
      <c r="DZ42" s="43"/>
      <c r="EA42" s="43"/>
      <c r="EB42" s="43"/>
      <c r="EC42" s="43"/>
      <c r="ED42" s="43"/>
      <c r="EE42" s="43"/>
      <c r="EF42" s="43"/>
      <c r="EG42" s="43"/>
      <c r="EH42" s="43"/>
      <c r="EI42" s="43"/>
      <c r="EJ42" s="43"/>
      <c r="EK42" s="43"/>
      <c r="EL42" s="43"/>
      <c r="EM42" s="43"/>
      <c r="EN42" s="43"/>
      <c r="EO42" s="43"/>
      <c r="EP42" s="43"/>
      <c r="EQ42" s="43"/>
      <c r="ER42" s="43"/>
      <c r="ES42" s="43"/>
      <c r="ET42" s="43"/>
      <c r="EU42" s="43"/>
      <c r="EV42" s="43"/>
      <c r="EW42" s="43"/>
      <c r="EX42" s="43"/>
      <c r="EY42" s="43"/>
      <c r="EZ42" s="43"/>
      <c r="FA42" s="43"/>
      <c r="FB42" s="43"/>
      <c r="FC42" s="43"/>
      <c r="FD42" s="43"/>
      <c r="FE42" s="43"/>
      <c r="FF42" s="43"/>
      <c r="FG42" s="43"/>
      <c r="FH42" s="43"/>
      <c r="FI42" s="43"/>
      <c r="FJ42" s="43"/>
      <c r="FK42" s="43"/>
      <c r="FL42" s="43"/>
      <c r="FM42" s="43"/>
      <c r="FN42" s="43"/>
      <c r="FO42" s="43"/>
      <c r="FP42" s="43"/>
      <c r="FQ42" s="43"/>
      <c r="FR42" s="43"/>
      <c r="FS42" s="43"/>
      <c r="FT42" s="43"/>
      <c r="FU42" s="43"/>
      <c r="FV42" s="43"/>
      <c r="FW42" s="43"/>
      <c r="FX42" s="43"/>
      <c r="FY42" s="43"/>
      <c r="FZ42" s="43"/>
      <c r="GA42" s="43"/>
      <c r="GB42" s="43"/>
      <c r="GC42" s="43"/>
      <c r="GD42" s="43"/>
      <c r="GE42" s="43"/>
      <c r="GF42" s="43"/>
      <c r="GG42" s="43"/>
      <c r="GH42" s="43"/>
      <c r="GI42" s="43"/>
      <c r="GJ42" s="43"/>
      <c r="GK42" s="43"/>
      <c r="GL42" s="43"/>
      <c r="GM42" s="43"/>
      <c r="GN42" s="43"/>
      <c r="GO42" s="43"/>
      <c r="GP42" s="43"/>
      <c r="GQ42" s="43"/>
      <c r="GR42" s="43"/>
      <c r="GS42" s="43"/>
      <c r="GT42" s="43"/>
      <c r="GU42" s="43"/>
      <c r="GV42" s="43"/>
      <c r="GW42" s="43"/>
      <c r="GX42" s="43"/>
      <c r="GY42" s="43"/>
      <c r="GZ42" s="43"/>
      <c r="HA42" s="43"/>
      <c r="HB42" s="43"/>
      <c r="HC42" s="43"/>
      <c r="HD42" s="43"/>
      <c r="HE42" s="43"/>
      <c r="HF42" s="43"/>
      <c r="HG42" s="43"/>
      <c r="HH42" s="43"/>
      <c r="HI42" s="43"/>
      <c r="HJ42" s="43"/>
      <c r="HK42" s="43"/>
      <c r="HL42" s="43"/>
      <c r="HM42" s="43"/>
      <c r="HN42" s="43"/>
      <c r="HO42" s="43"/>
      <c r="HP42" s="43"/>
      <c r="HQ42" s="43"/>
      <c r="HR42" s="43"/>
      <c r="HS42" s="43"/>
      <c r="HT42" s="43"/>
      <c r="HU42" s="43"/>
      <c r="HV42" s="43"/>
      <c r="HW42" s="43"/>
      <c r="HX42" s="43"/>
      <c r="HY42" s="43"/>
      <c r="HZ42" s="43"/>
      <c r="IA42" s="43"/>
      <c r="IB42" s="43"/>
      <c r="IC42" s="43"/>
      <c r="ID42" s="43"/>
      <c r="IE42" s="43"/>
      <c r="IF42" s="43"/>
      <c r="IG42" s="43"/>
      <c r="IH42" s="43"/>
      <c r="II42" s="43"/>
      <c r="IJ42" s="43"/>
      <c r="IK42" s="43"/>
      <c r="IL42" s="43"/>
      <c r="IM42" s="43"/>
      <c r="IN42" s="43"/>
      <c r="IO42" s="43"/>
      <c r="IP42" s="43"/>
      <c r="IQ42" s="43"/>
      <c r="IR42" s="43"/>
      <c r="IS42" s="43"/>
      <c r="IT42" s="43"/>
      <c r="IU42" s="43"/>
      <c r="IV42" s="43"/>
      <c r="IW42" s="43"/>
    </row>
    <row r="43" customFormat="false" ht="15.95" hidden="false" customHeight="true" outlineLevel="0" collapsed="false">
      <c r="A43" s="44" t="n">
        <f aca="false">+A42+1</f>
        <v>4</v>
      </c>
      <c r="B43" s="45" t="s">
        <v>40</v>
      </c>
      <c r="C43" s="44" t="n">
        <v>1055</v>
      </c>
      <c r="D43" s="229" t="n">
        <v>1</v>
      </c>
      <c r="E43" s="151" t="n">
        <v>1</v>
      </c>
      <c r="F43" s="151" t="n">
        <v>1</v>
      </c>
      <c r="G43" s="151" t="n">
        <v>1</v>
      </c>
      <c r="H43" s="151" t="n">
        <v>1</v>
      </c>
      <c r="I43" s="151" t="n">
        <v>1</v>
      </c>
      <c r="J43" s="151" t="n">
        <v>1</v>
      </c>
      <c r="K43" s="151" t="n">
        <v>1</v>
      </c>
      <c r="L43" s="151" t="n">
        <v>1</v>
      </c>
      <c r="M43" s="151" t="n">
        <v>1</v>
      </c>
      <c r="N43" s="151" t="n">
        <v>1</v>
      </c>
      <c r="O43" s="151" t="n">
        <v>1</v>
      </c>
      <c r="P43" s="151" t="n">
        <v>1</v>
      </c>
      <c r="Q43" s="151" t="n">
        <v>1</v>
      </c>
      <c r="R43" s="151" t="n">
        <v>1</v>
      </c>
      <c r="S43" s="151" t="n">
        <v>1</v>
      </c>
      <c r="T43" s="151" t="n">
        <v>1</v>
      </c>
      <c r="U43" s="151" t="n">
        <v>1</v>
      </c>
      <c r="V43" s="151" t="n">
        <v>1</v>
      </c>
      <c r="W43" s="151" t="n">
        <v>1</v>
      </c>
      <c r="X43" s="151" t="n">
        <v>1</v>
      </c>
      <c r="Y43" s="151" t="n">
        <v>1</v>
      </c>
      <c r="Z43" s="151" t="n">
        <v>1</v>
      </c>
      <c r="AA43" s="151" t="n">
        <v>1</v>
      </c>
      <c r="AB43" s="151" t="n">
        <v>1</v>
      </c>
      <c r="AC43" s="151" t="n">
        <v>1</v>
      </c>
      <c r="AD43" s="151" t="n">
        <v>1</v>
      </c>
      <c r="AE43" s="152" t="n">
        <v>1</v>
      </c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3"/>
      <c r="CQ43" s="43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3"/>
      <c r="DM43" s="43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3"/>
      <c r="EI43" s="43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3"/>
      <c r="FE43" s="43"/>
      <c r="FF43" s="43"/>
      <c r="FG43" s="43"/>
      <c r="FH43" s="43"/>
      <c r="FI43" s="43"/>
      <c r="FJ43" s="43"/>
      <c r="FK43" s="43"/>
      <c r="FL43" s="43"/>
      <c r="FM43" s="43"/>
      <c r="FN43" s="43"/>
      <c r="FO43" s="43"/>
      <c r="FP43" s="43"/>
      <c r="FQ43" s="43"/>
      <c r="FR43" s="43"/>
      <c r="FS43" s="43"/>
      <c r="FT43" s="43"/>
      <c r="FU43" s="43"/>
      <c r="FV43" s="43"/>
      <c r="FW43" s="43"/>
      <c r="FX43" s="43"/>
      <c r="FY43" s="43"/>
      <c r="FZ43" s="43"/>
      <c r="GA43" s="43"/>
      <c r="GB43" s="43"/>
      <c r="GC43" s="43"/>
      <c r="GD43" s="43"/>
      <c r="GE43" s="43"/>
      <c r="GF43" s="43"/>
      <c r="GG43" s="43"/>
      <c r="GH43" s="43"/>
      <c r="GI43" s="43"/>
      <c r="GJ43" s="43"/>
      <c r="GK43" s="43"/>
      <c r="GL43" s="43"/>
      <c r="GM43" s="43"/>
      <c r="GN43" s="43"/>
      <c r="GO43" s="43"/>
      <c r="GP43" s="43"/>
      <c r="GQ43" s="43"/>
      <c r="GR43" s="43"/>
      <c r="GS43" s="43"/>
      <c r="GT43" s="43"/>
      <c r="GU43" s="43"/>
      <c r="GV43" s="43"/>
      <c r="GW43" s="43"/>
      <c r="GX43" s="43"/>
      <c r="GY43" s="43"/>
      <c r="GZ43" s="43"/>
      <c r="HA43" s="43"/>
      <c r="HB43" s="43"/>
      <c r="HC43" s="43"/>
      <c r="HD43" s="43"/>
      <c r="HE43" s="43"/>
      <c r="HF43" s="43"/>
      <c r="HG43" s="43"/>
      <c r="HH43" s="43"/>
      <c r="HI43" s="43"/>
      <c r="HJ43" s="43"/>
      <c r="HK43" s="43"/>
      <c r="HL43" s="43"/>
      <c r="HM43" s="43"/>
      <c r="HN43" s="43"/>
      <c r="HO43" s="43"/>
      <c r="HP43" s="43"/>
      <c r="HQ43" s="43"/>
      <c r="HR43" s="43"/>
      <c r="HS43" s="43"/>
      <c r="HT43" s="43"/>
      <c r="HU43" s="43"/>
      <c r="HV43" s="43"/>
      <c r="HW43" s="43"/>
      <c r="HX43" s="43"/>
      <c r="HY43" s="43"/>
      <c r="HZ43" s="43"/>
      <c r="IA43" s="43"/>
      <c r="IB43" s="43"/>
      <c r="IC43" s="43"/>
      <c r="ID43" s="43"/>
      <c r="IE43" s="43"/>
      <c r="IF43" s="43"/>
      <c r="IG43" s="43"/>
      <c r="IH43" s="43"/>
      <c r="II43" s="43"/>
      <c r="IJ43" s="43"/>
      <c r="IK43" s="43"/>
      <c r="IL43" s="43"/>
      <c r="IM43" s="43"/>
      <c r="IN43" s="43"/>
      <c r="IO43" s="43"/>
      <c r="IP43" s="43"/>
      <c r="IQ43" s="43"/>
      <c r="IR43" s="43"/>
      <c r="IS43" s="43"/>
      <c r="IT43" s="43"/>
      <c r="IU43" s="43"/>
      <c r="IV43" s="43"/>
      <c r="IW43" s="43"/>
    </row>
    <row r="44" customFormat="false" ht="15.95" hidden="false" customHeight="true" outlineLevel="0" collapsed="false">
      <c r="A44" s="44" t="n">
        <f aca="false">+A43+1</f>
        <v>5</v>
      </c>
      <c r="B44" s="45" t="s">
        <v>41</v>
      </c>
      <c r="C44" s="44" t="n">
        <v>1108</v>
      </c>
      <c r="D44" s="229" t="n">
        <v>1</v>
      </c>
      <c r="E44" s="151" t="n">
        <v>1</v>
      </c>
      <c r="F44" s="151" t="n">
        <v>1</v>
      </c>
      <c r="G44" s="151" t="n">
        <v>1</v>
      </c>
      <c r="H44" s="151" t="n">
        <v>1</v>
      </c>
      <c r="I44" s="151" t="n">
        <v>1</v>
      </c>
      <c r="J44" s="151" t="n">
        <v>1</v>
      </c>
      <c r="K44" s="151" t="n">
        <v>1</v>
      </c>
      <c r="L44" s="151" t="n">
        <v>1</v>
      </c>
      <c r="M44" s="151" t="n">
        <v>1</v>
      </c>
      <c r="N44" s="151" t="n">
        <v>1</v>
      </c>
      <c r="O44" s="151" t="n">
        <v>1</v>
      </c>
      <c r="P44" s="151" t="n">
        <v>1</v>
      </c>
      <c r="Q44" s="151" t="n">
        <v>1</v>
      </c>
      <c r="R44" s="151" t="n">
        <v>1</v>
      </c>
      <c r="S44" s="151" t="n">
        <v>1</v>
      </c>
      <c r="T44" s="151" t="n">
        <v>1</v>
      </c>
      <c r="U44" s="151" t="n">
        <v>1</v>
      </c>
      <c r="V44" s="151" t="n">
        <v>1</v>
      </c>
      <c r="W44" s="151" t="n">
        <v>1</v>
      </c>
      <c r="X44" s="151" t="n">
        <v>1</v>
      </c>
      <c r="Y44" s="151" t="n">
        <v>1</v>
      </c>
      <c r="Z44" s="151" t="n">
        <v>1</v>
      </c>
      <c r="AA44" s="151" t="n">
        <v>1</v>
      </c>
      <c r="AB44" s="151" t="n">
        <v>1</v>
      </c>
      <c r="AC44" s="151" t="n">
        <v>1</v>
      </c>
      <c r="AD44" s="151" t="n">
        <v>1</v>
      </c>
      <c r="AE44" s="152" t="n">
        <v>1</v>
      </c>
      <c r="AF44" s="43"/>
      <c r="AG44" s="43"/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  <c r="BK44" s="43"/>
      <c r="BL44" s="43"/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  <c r="BZ44" s="43"/>
      <c r="CA44" s="43"/>
      <c r="CB44" s="43"/>
      <c r="CC44" s="43"/>
      <c r="CD44" s="43"/>
      <c r="CE44" s="43"/>
      <c r="CF44" s="43"/>
      <c r="CG44" s="43"/>
      <c r="CH44" s="43"/>
      <c r="CI44" s="43"/>
      <c r="CJ44" s="43"/>
      <c r="CK44" s="43"/>
      <c r="CL44" s="43"/>
      <c r="CM44" s="43"/>
      <c r="CN44" s="43"/>
      <c r="CO44" s="43"/>
      <c r="CP44" s="43"/>
      <c r="CQ44" s="43"/>
      <c r="CR44" s="43"/>
      <c r="CS44" s="43"/>
      <c r="CT44" s="43"/>
      <c r="CU44" s="43"/>
      <c r="CV44" s="43"/>
      <c r="CW44" s="43"/>
      <c r="CX44" s="43"/>
      <c r="CY44" s="43"/>
      <c r="CZ44" s="43"/>
      <c r="DA44" s="43"/>
      <c r="DB44" s="43"/>
      <c r="DC44" s="43"/>
      <c r="DD44" s="43"/>
      <c r="DE44" s="43"/>
      <c r="DF44" s="43"/>
      <c r="DG44" s="43"/>
      <c r="DH44" s="43"/>
      <c r="DI44" s="43"/>
      <c r="DJ44" s="43"/>
      <c r="DK44" s="43"/>
      <c r="DL44" s="43"/>
      <c r="DM44" s="43"/>
      <c r="DN44" s="43"/>
      <c r="DO44" s="43"/>
      <c r="DP44" s="43"/>
      <c r="DQ44" s="43"/>
      <c r="DR44" s="43"/>
      <c r="DS44" s="43"/>
      <c r="DT44" s="43"/>
      <c r="DU44" s="43"/>
      <c r="DV44" s="43"/>
      <c r="DW44" s="43"/>
      <c r="DX44" s="43"/>
      <c r="DY44" s="43"/>
      <c r="DZ44" s="43"/>
      <c r="EA44" s="43"/>
      <c r="EB44" s="43"/>
      <c r="EC44" s="43"/>
      <c r="ED44" s="43"/>
      <c r="EE44" s="43"/>
      <c r="EF44" s="43"/>
      <c r="EG44" s="43"/>
      <c r="EH44" s="43"/>
      <c r="EI44" s="43"/>
      <c r="EJ44" s="43"/>
      <c r="EK44" s="43"/>
      <c r="EL44" s="43"/>
      <c r="EM44" s="43"/>
      <c r="EN44" s="43"/>
      <c r="EO44" s="43"/>
      <c r="EP44" s="43"/>
      <c r="EQ44" s="43"/>
      <c r="ER44" s="43"/>
      <c r="ES44" s="43"/>
      <c r="ET44" s="43"/>
      <c r="EU44" s="43"/>
      <c r="EV44" s="43"/>
      <c r="EW44" s="43"/>
      <c r="EX44" s="43"/>
      <c r="EY44" s="43"/>
      <c r="EZ44" s="43"/>
      <c r="FA44" s="43"/>
      <c r="FB44" s="43"/>
      <c r="FC44" s="43"/>
      <c r="FD44" s="43"/>
      <c r="FE44" s="43"/>
      <c r="FF44" s="43"/>
      <c r="FG44" s="43"/>
      <c r="FH44" s="43"/>
      <c r="FI44" s="43"/>
      <c r="FJ44" s="43"/>
      <c r="FK44" s="43"/>
      <c r="FL44" s="43"/>
      <c r="FM44" s="43"/>
      <c r="FN44" s="43"/>
      <c r="FO44" s="43"/>
      <c r="FP44" s="43"/>
      <c r="FQ44" s="43"/>
      <c r="FR44" s="43"/>
      <c r="FS44" s="43"/>
      <c r="FT44" s="43"/>
      <c r="FU44" s="43"/>
      <c r="FV44" s="43"/>
      <c r="FW44" s="43"/>
      <c r="FX44" s="43"/>
      <c r="FY44" s="43"/>
      <c r="FZ44" s="43"/>
      <c r="GA44" s="43"/>
      <c r="GB44" s="43"/>
      <c r="GC44" s="43"/>
      <c r="GD44" s="43"/>
      <c r="GE44" s="43"/>
      <c r="GF44" s="43"/>
      <c r="GG44" s="43"/>
      <c r="GH44" s="43"/>
      <c r="GI44" s="43"/>
      <c r="GJ44" s="43"/>
      <c r="GK44" s="43"/>
      <c r="GL44" s="43"/>
      <c r="GM44" s="43"/>
      <c r="GN44" s="43"/>
      <c r="GO44" s="43"/>
      <c r="GP44" s="43"/>
      <c r="GQ44" s="43"/>
      <c r="GR44" s="43"/>
      <c r="GS44" s="43"/>
      <c r="GT44" s="43"/>
      <c r="GU44" s="43"/>
      <c r="GV44" s="43"/>
      <c r="GW44" s="43"/>
      <c r="GX44" s="43"/>
      <c r="GY44" s="43"/>
      <c r="GZ44" s="43"/>
      <c r="HA44" s="43"/>
      <c r="HB44" s="43"/>
      <c r="HC44" s="43"/>
      <c r="HD44" s="43"/>
      <c r="HE44" s="43"/>
      <c r="HF44" s="43"/>
      <c r="HG44" s="43"/>
      <c r="HH44" s="43"/>
      <c r="HI44" s="43"/>
      <c r="HJ44" s="43"/>
      <c r="HK44" s="43"/>
      <c r="HL44" s="43"/>
      <c r="HM44" s="43"/>
      <c r="HN44" s="43"/>
      <c r="HO44" s="43"/>
      <c r="HP44" s="43"/>
      <c r="HQ44" s="43"/>
      <c r="HR44" s="43"/>
      <c r="HS44" s="43"/>
      <c r="HT44" s="43"/>
      <c r="HU44" s="43"/>
      <c r="HV44" s="43"/>
      <c r="HW44" s="43"/>
      <c r="HX44" s="43"/>
      <c r="HY44" s="43"/>
      <c r="HZ44" s="43"/>
      <c r="IA44" s="43"/>
      <c r="IB44" s="43"/>
      <c r="IC44" s="43"/>
      <c r="ID44" s="43"/>
      <c r="IE44" s="43"/>
      <c r="IF44" s="43"/>
      <c r="IG44" s="43"/>
      <c r="IH44" s="43"/>
      <c r="II44" s="43"/>
      <c r="IJ44" s="43"/>
      <c r="IK44" s="43"/>
      <c r="IL44" s="43"/>
      <c r="IM44" s="43"/>
      <c r="IN44" s="43"/>
      <c r="IO44" s="43"/>
      <c r="IP44" s="43"/>
      <c r="IQ44" s="43"/>
      <c r="IR44" s="43"/>
      <c r="IS44" s="43"/>
      <c r="IT44" s="43"/>
      <c r="IU44" s="43"/>
      <c r="IV44" s="43"/>
      <c r="IW44" s="43"/>
    </row>
    <row r="45" customFormat="false" ht="15.95" hidden="false" customHeight="true" outlineLevel="0" collapsed="false">
      <c r="A45" s="44" t="n">
        <f aca="false">+A44+1</f>
        <v>6</v>
      </c>
      <c r="B45" s="45" t="s">
        <v>42</v>
      </c>
      <c r="C45" s="44" t="n">
        <v>610</v>
      </c>
      <c r="D45" s="229" t="n">
        <v>1</v>
      </c>
      <c r="E45" s="151" t="n">
        <v>1</v>
      </c>
      <c r="F45" s="151" t="n">
        <v>1</v>
      </c>
      <c r="G45" s="151" t="n">
        <v>1</v>
      </c>
      <c r="H45" s="151" t="n">
        <v>1</v>
      </c>
      <c r="I45" s="151" t="n">
        <v>1</v>
      </c>
      <c r="J45" s="151" t="n">
        <v>1</v>
      </c>
      <c r="K45" s="151" t="n">
        <v>1</v>
      </c>
      <c r="L45" s="151" t="n">
        <v>1</v>
      </c>
      <c r="M45" s="151" t="n">
        <v>1</v>
      </c>
      <c r="N45" s="151" t="n">
        <v>1</v>
      </c>
      <c r="O45" s="151" t="n">
        <v>1</v>
      </c>
      <c r="P45" s="151" t="n">
        <v>1</v>
      </c>
      <c r="Q45" s="151" t="n">
        <v>1</v>
      </c>
      <c r="R45" s="151" t="n">
        <v>1</v>
      </c>
      <c r="S45" s="151" t="n">
        <v>1</v>
      </c>
      <c r="T45" s="151" t="n">
        <v>1</v>
      </c>
      <c r="U45" s="151" t="n">
        <v>1</v>
      </c>
      <c r="V45" s="151" t="n">
        <v>1</v>
      </c>
      <c r="W45" s="151" t="n">
        <v>1</v>
      </c>
      <c r="X45" s="151" t="n">
        <v>1</v>
      </c>
      <c r="Y45" s="151" t="n">
        <v>1</v>
      </c>
      <c r="Z45" s="151" t="n">
        <v>1</v>
      </c>
      <c r="AA45" s="151" t="n">
        <v>1</v>
      </c>
      <c r="AB45" s="151" t="n">
        <v>1</v>
      </c>
      <c r="AC45" s="151" t="n">
        <v>1</v>
      </c>
      <c r="AD45" s="151" t="n">
        <v>1</v>
      </c>
      <c r="AE45" s="152" t="n">
        <v>1</v>
      </c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  <c r="BN45" s="43"/>
      <c r="BO45" s="43"/>
      <c r="BP45" s="43"/>
      <c r="BQ45" s="43"/>
      <c r="BR45" s="43"/>
      <c r="BS45" s="43"/>
      <c r="BT45" s="43"/>
      <c r="BU45" s="43"/>
      <c r="BV45" s="43"/>
      <c r="BW45" s="43"/>
      <c r="BX45" s="43"/>
      <c r="BY45" s="43"/>
      <c r="BZ45" s="43"/>
      <c r="CA45" s="43"/>
      <c r="CB45" s="43"/>
      <c r="CC45" s="43"/>
      <c r="CD45" s="43"/>
      <c r="CE45" s="43"/>
      <c r="CF45" s="43"/>
      <c r="CG45" s="43"/>
      <c r="CH45" s="43"/>
      <c r="CI45" s="43"/>
      <c r="CJ45" s="43"/>
      <c r="CK45" s="43"/>
      <c r="CL45" s="43"/>
      <c r="CM45" s="43"/>
      <c r="CN45" s="43"/>
      <c r="CO45" s="43"/>
      <c r="CP45" s="43"/>
      <c r="CQ45" s="43"/>
      <c r="CR45" s="43"/>
      <c r="CS45" s="43"/>
      <c r="CT45" s="43"/>
      <c r="CU45" s="43"/>
      <c r="CV45" s="43"/>
      <c r="CW45" s="43"/>
      <c r="CX45" s="43"/>
      <c r="CY45" s="43"/>
      <c r="CZ45" s="43"/>
      <c r="DA45" s="43"/>
      <c r="DB45" s="43"/>
      <c r="DC45" s="43"/>
      <c r="DD45" s="43"/>
      <c r="DE45" s="43"/>
      <c r="DF45" s="43"/>
      <c r="DG45" s="43"/>
      <c r="DH45" s="43"/>
      <c r="DI45" s="43"/>
      <c r="DJ45" s="43"/>
      <c r="DK45" s="43"/>
      <c r="DL45" s="43"/>
      <c r="DM45" s="43"/>
      <c r="DN45" s="43"/>
      <c r="DO45" s="43"/>
      <c r="DP45" s="43"/>
      <c r="DQ45" s="43"/>
      <c r="DR45" s="43"/>
      <c r="DS45" s="43"/>
      <c r="DT45" s="43"/>
      <c r="DU45" s="43"/>
      <c r="DV45" s="43"/>
      <c r="DW45" s="43"/>
      <c r="DX45" s="43"/>
      <c r="DY45" s="43"/>
      <c r="DZ45" s="43"/>
      <c r="EA45" s="43"/>
      <c r="EB45" s="43"/>
      <c r="EC45" s="43"/>
      <c r="ED45" s="43"/>
      <c r="EE45" s="43"/>
      <c r="EF45" s="43"/>
      <c r="EG45" s="43"/>
      <c r="EH45" s="43"/>
      <c r="EI45" s="43"/>
      <c r="EJ45" s="43"/>
      <c r="EK45" s="43"/>
      <c r="EL45" s="43"/>
      <c r="EM45" s="43"/>
      <c r="EN45" s="43"/>
      <c r="EO45" s="43"/>
      <c r="EP45" s="43"/>
      <c r="EQ45" s="43"/>
      <c r="ER45" s="43"/>
      <c r="ES45" s="43"/>
      <c r="ET45" s="43"/>
      <c r="EU45" s="43"/>
      <c r="EV45" s="43"/>
      <c r="EW45" s="43"/>
      <c r="EX45" s="43"/>
      <c r="EY45" s="43"/>
      <c r="EZ45" s="43"/>
      <c r="FA45" s="43"/>
      <c r="FB45" s="43"/>
      <c r="FC45" s="43"/>
      <c r="FD45" s="43"/>
      <c r="FE45" s="43"/>
      <c r="FF45" s="43"/>
      <c r="FG45" s="43"/>
      <c r="FH45" s="43"/>
      <c r="FI45" s="43"/>
      <c r="FJ45" s="43"/>
      <c r="FK45" s="43"/>
      <c r="FL45" s="43"/>
      <c r="FM45" s="43"/>
      <c r="FN45" s="43"/>
      <c r="FO45" s="43"/>
      <c r="FP45" s="43"/>
      <c r="FQ45" s="43"/>
      <c r="FR45" s="43"/>
      <c r="FS45" s="43"/>
      <c r="FT45" s="43"/>
      <c r="FU45" s="43"/>
      <c r="FV45" s="43"/>
      <c r="FW45" s="43"/>
      <c r="FX45" s="43"/>
      <c r="FY45" s="43"/>
      <c r="FZ45" s="43"/>
      <c r="GA45" s="43"/>
      <c r="GB45" s="43"/>
      <c r="GC45" s="43"/>
      <c r="GD45" s="43"/>
      <c r="GE45" s="43"/>
      <c r="GF45" s="43"/>
      <c r="GG45" s="43"/>
      <c r="GH45" s="43"/>
      <c r="GI45" s="43"/>
      <c r="GJ45" s="43"/>
      <c r="GK45" s="43"/>
      <c r="GL45" s="43"/>
      <c r="GM45" s="43"/>
      <c r="GN45" s="43"/>
      <c r="GO45" s="43"/>
      <c r="GP45" s="43"/>
      <c r="GQ45" s="43"/>
      <c r="GR45" s="43"/>
      <c r="GS45" s="43"/>
      <c r="GT45" s="43"/>
      <c r="GU45" s="43"/>
      <c r="GV45" s="43"/>
      <c r="GW45" s="43"/>
      <c r="GX45" s="43"/>
      <c r="GY45" s="43"/>
      <c r="GZ45" s="43"/>
      <c r="HA45" s="43"/>
      <c r="HB45" s="43"/>
      <c r="HC45" s="43"/>
      <c r="HD45" s="43"/>
      <c r="HE45" s="43"/>
      <c r="HF45" s="43"/>
      <c r="HG45" s="43"/>
      <c r="HH45" s="43"/>
      <c r="HI45" s="43"/>
      <c r="HJ45" s="43"/>
      <c r="HK45" s="43"/>
      <c r="HL45" s="43"/>
      <c r="HM45" s="43"/>
      <c r="HN45" s="43"/>
      <c r="HO45" s="43"/>
      <c r="HP45" s="43"/>
      <c r="HQ45" s="43"/>
      <c r="HR45" s="43"/>
      <c r="HS45" s="43"/>
      <c r="HT45" s="43"/>
      <c r="HU45" s="43"/>
      <c r="HV45" s="43"/>
      <c r="HW45" s="43"/>
      <c r="HX45" s="43"/>
      <c r="HY45" s="43"/>
      <c r="HZ45" s="43"/>
      <c r="IA45" s="43"/>
      <c r="IB45" s="43"/>
      <c r="IC45" s="43"/>
      <c r="ID45" s="43"/>
      <c r="IE45" s="43"/>
      <c r="IF45" s="43"/>
      <c r="IG45" s="43"/>
      <c r="IH45" s="43"/>
      <c r="II45" s="43"/>
      <c r="IJ45" s="43"/>
      <c r="IK45" s="43"/>
      <c r="IL45" s="43"/>
      <c r="IM45" s="43"/>
      <c r="IN45" s="43"/>
      <c r="IO45" s="43"/>
      <c r="IP45" s="43"/>
      <c r="IQ45" s="43"/>
      <c r="IR45" s="43"/>
      <c r="IS45" s="43"/>
      <c r="IT45" s="43"/>
      <c r="IU45" s="43"/>
      <c r="IV45" s="43"/>
      <c r="IW45" s="43"/>
    </row>
    <row r="46" customFormat="false" ht="15.95" hidden="false" customHeight="true" outlineLevel="0" collapsed="false">
      <c r="A46" s="44" t="n">
        <f aca="false">+A45+1</f>
        <v>7</v>
      </c>
      <c r="B46" s="45" t="s">
        <v>43</v>
      </c>
      <c r="C46" s="44" t="n">
        <v>1100</v>
      </c>
      <c r="D46" s="229" t="n">
        <v>1</v>
      </c>
      <c r="E46" s="151" t="n">
        <v>1</v>
      </c>
      <c r="F46" s="151" t="n">
        <v>1</v>
      </c>
      <c r="G46" s="151" t="n">
        <v>1</v>
      </c>
      <c r="H46" s="151" t="n">
        <v>1</v>
      </c>
      <c r="I46" s="151" t="n">
        <v>1</v>
      </c>
      <c r="J46" s="151" t="n">
        <v>1</v>
      </c>
      <c r="K46" s="151" t="n">
        <v>1</v>
      </c>
      <c r="L46" s="151" t="n">
        <v>1</v>
      </c>
      <c r="M46" s="151" t="n">
        <v>1</v>
      </c>
      <c r="N46" s="151" t="n">
        <v>1</v>
      </c>
      <c r="O46" s="151" t="n">
        <v>1</v>
      </c>
      <c r="P46" s="151" t="n">
        <v>1</v>
      </c>
      <c r="Q46" s="151" t="n">
        <v>1</v>
      </c>
      <c r="R46" s="151" t="n">
        <v>1</v>
      </c>
      <c r="S46" s="151" t="n">
        <v>1</v>
      </c>
      <c r="T46" s="151" t="n">
        <v>1</v>
      </c>
      <c r="U46" s="151" t="n">
        <v>1</v>
      </c>
      <c r="V46" s="151" t="n">
        <v>1</v>
      </c>
      <c r="W46" s="151" t="n">
        <v>1</v>
      </c>
      <c r="X46" s="151" t="n">
        <v>1</v>
      </c>
      <c r="Y46" s="151" t="n">
        <v>1</v>
      </c>
      <c r="Z46" s="151" t="n">
        <v>1</v>
      </c>
      <c r="AA46" s="151" t="n">
        <v>1</v>
      </c>
      <c r="AB46" s="151" t="n">
        <v>1</v>
      </c>
      <c r="AC46" s="151" t="n">
        <v>1</v>
      </c>
      <c r="AD46" s="151" t="n">
        <v>1</v>
      </c>
      <c r="AE46" s="152" t="n">
        <v>1</v>
      </c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43"/>
      <c r="BJ46" s="43"/>
      <c r="BK46" s="43"/>
      <c r="BL46" s="43"/>
      <c r="BM46" s="43"/>
      <c r="BN46" s="43"/>
      <c r="BO46" s="43"/>
      <c r="BP46" s="43"/>
      <c r="BQ46" s="43"/>
      <c r="BR46" s="43"/>
      <c r="BS46" s="43"/>
      <c r="BT46" s="43"/>
      <c r="BU46" s="43"/>
      <c r="BV46" s="43"/>
      <c r="BW46" s="43"/>
      <c r="BX46" s="43"/>
      <c r="BY46" s="43"/>
      <c r="BZ46" s="43"/>
      <c r="CA46" s="43"/>
      <c r="CB46" s="43"/>
      <c r="CC46" s="43"/>
      <c r="CD46" s="43"/>
      <c r="CE46" s="43"/>
      <c r="CF46" s="43"/>
      <c r="CG46" s="43"/>
      <c r="CH46" s="43"/>
      <c r="CI46" s="43"/>
      <c r="CJ46" s="43"/>
      <c r="CK46" s="43"/>
      <c r="CL46" s="43"/>
      <c r="CM46" s="43"/>
      <c r="CN46" s="43"/>
      <c r="CO46" s="43"/>
      <c r="CP46" s="43"/>
      <c r="CQ46" s="43"/>
      <c r="CR46" s="43"/>
      <c r="CS46" s="43"/>
      <c r="CT46" s="43"/>
      <c r="CU46" s="43"/>
      <c r="CV46" s="43"/>
      <c r="CW46" s="43"/>
      <c r="CX46" s="43"/>
      <c r="CY46" s="43"/>
      <c r="CZ46" s="43"/>
      <c r="DA46" s="43"/>
      <c r="DB46" s="43"/>
      <c r="DC46" s="43"/>
      <c r="DD46" s="43"/>
      <c r="DE46" s="43"/>
      <c r="DF46" s="43"/>
      <c r="DG46" s="43"/>
      <c r="DH46" s="43"/>
      <c r="DI46" s="43"/>
      <c r="DJ46" s="43"/>
      <c r="DK46" s="43"/>
      <c r="DL46" s="43"/>
      <c r="DM46" s="43"/>
      <c r="DN46" s="43"/>
      <c r="DO46" s="43"/>
      <c r="DP46" s="43"/>
      <c r="DQ46" s="43"/>
      <c r="DR46" s="43"/>
      <c r="DS46" s="43"/>
      <c r="DT46" s="43"/>
      <c r="DU46" s="43"/>
      <c r="DV46" s="43"/>
      <c r="DW46" s="43"/>
      <c r="DX46" s="43"/>
      <c r="DY46" s="43"/>
      <c r="DZ46" s="43"/>
      <c r="EA46" s="43"/>
      <c r="EB46" s="43"/>
      <c r="EC46" s="43"/>
      <c r="ED46" s="43"/>
      <c r="EE46" s="43"/>
      <c r="EF46" s="43"/>
      <c r="EG46" s="43"/>
      <c r="EH46" s="43"/>
      <c r="EI46" s="43"/>
      <c r="EJ46" s="43"/>
      <c r="EK46" s="43"/>
      <c r="EL46" s="43"/>
      <c r="EM46" s="43"/>
      <c r="EN46" s="43"/>
      <c r="EO46" s="43"/>
      <c r="EP46" s="43"/>
      <c r="EQ46" s="43"/>
      <c r="ER46" s="43"/>
      <c r="ES46" s="43"/>
      <c r="ET46" s="43"/>
      <c r="EU46" s="43"/>
      <c r="EV46" s="43"/>
      <c r="EW46" s="43"/>
      <c r="EX46" s="43"/>
      <c r="EY46" s="43"/>
      <c r="EZ46" s="43"/>
      <c r="FA46" s="43"/>
      <c r="FB46" s="43"/>
      <c r="FC46" s="43"/>
      <c r="FD46" s="43"/>
      <c r="FE46" s="43"/>
      <c r="FF46" s="43"/>
      <c r="FG46" s="43"/>
      <c r="FH46" s="43"/>
      <c r="FI46" s="43"/>
      <c r="FJ46" s="43"/>
      <c r="FK46" s="43"/>
      <c r="FL46" s="43"/>
      <c r="FM46" s="43"/>
      <c r="FN46" s="43"/>
      <c r="FO46" s="43"/>
      <c r="FP46" s="43"/>
      <c r="FQ46" s="43"/>
      <c r="FR46" s="43"/>
      <c r="FS46" s="43"/>
      <c r="FT46" s="43"/>
      <c r="FU46" s="43"/>
      <c r="FV46" s="43"/>
      <c r="FW46" s="43"/>
      <c r="FX46" s="43"/>
      <c r="FY46" s="43"/>
      <c r="FZ46" s="43"/>
      <c r="GA46" s="43"/>
      <c r="GB46" s="43"/>
      <c r="GC46" s="43"/>
      <c r="GD46" s="43"/>
      <c r="GE46" s="43"/>
      <c r="GF46" s="43"/>
      <c r="GG46" s="43"/>
      <c r="GH46" s="43"/>
      <c r="GI46" s="43"/>
      <c r="GJ46" s="43"/>
      <c r="GK46" s="43"/>
      <c r="GL46" s="43"/>
      <c r="GM46" s="43"/>
      <c r="GN46" s="43"/>
      <c r="GO46" s="43"/>
      <c r="GP46" s="43"/>
      <c r="GQ46" s="43"/>
      <c r="GR46" s="43"/>
      <c r="GS46" s="43"/>
      <c r="GT46" s="43"/>
      <c r="GU46" s="43"/>
      <c r="GV46" s="43"/>
      <c r="GW46" s="43"/>
      <c r="GX46" s="43"/>
      <c r="GY46" s="43"/>
      <c r="GZ46" s="43"/>
      <c r="HA46" s="43"/>
      <c r="HB46" s="43"/>
      <c r="HC46" s="43"/>
      <c r="HD46" s="43"/>
      <c r="HE46" s="43"/>
      <c r="HF46" s="43"/>
      <c r="HG46" s="43"/>
      <c r="HH46" s="43"/>
      <c r="HI46" s="43"/>
      <c r="HJ46" s="43"/>
      <c r="HK46" s="43"/>
      <c r="HL46" s="43"/>
      <c r="HM46" s="43"/>
      <c r="HN46" s="43"/>
      <c r="HO46" s="43"/>
      <c r="HP46" s="43"/>
      <c r="HQ46" s="43"/>
      <c r="HR46" s="43"/>
      <c r="HS46" s="43"/>
      <c r="HT46" s="43"/>
      <c r="HU46" s="43"/>
      <c r="HV46" s="43"/>
      <c r="HW46" s="43"/>
      <c r="HX46" s="43"/>
      <c r="HY46" s="43"/>
      <c r="HZ46" s="43"/>
      <c r="IA46" s="43"/>
      <c r="IB46" s="43"/>
      <c r="IC46" s="43"/>
      <c r="ID46" s="43"/>
      <c r="IE46" s="43"/>
      <c r="IF46" s="43"/>
      <c r="IG46" s="43"/>
      <c r="IH46" s="43"/>
      <c r="II46" s="43"/>
      <c r="IJ46" s="43"/>
      <c r="IK46" s="43"/>
      <c r="IL46" s="43"/>
      <c r="IM46" s="43"/>
      <c r="IN46" s="43"/>
      <c r="IO46" s="43"/>
      <c r="IP46" s="43"/>
      <c r="IQ46" s="43"/>
      <c r="IR46" s="43"/>
      <c r="IS46" s="43"/>
      <c r="IT46" s="43"/>
      <c r="IU46" s="43"/>
      <c r="IV46" s="43"/>
      <c r="IW46" s="43"/>
    </row>
    <row r="47" customFormat="false" ht="15.95" hidden="false" customHeight="true" outlineLevel="0" collapsed="false">
      <c r="A47" s="44" t="n">
        <f aca="false">+A46+1</f>
        <v>8</v>
      </c>
      <c r="B47" s="45" t="s">
        <v>44</v>
      </c>
      <c r="C47" s="236" t="n">
        <v>1100</v>
      </c>
      <c r="D47" s="229" t="n">
        <v>1</v>
      </c>
      <c r="E47" s="151" t="n">
        <v>1</v>
      </c>
      <c r="F47" s="151" t="n">
        <v>1</v>
      </c>
      <c r="G47" s="151" t="n">
        <v>1</v>
      </c>
      <c r="H47" s="151" t="n">
        <v>1</v>
      </c>
      <c r="I47" s="151" t="n">
        <v>1</v>
      </c>
      <c r="J47" s="151" t="n">
        <v>1</v>
      </c>
      <c r="K47" s="151" t="n">
        <v>1</v>
      </c>
      <c r="L47" s="151" t="n">
        <v>1</v>
      </c>
      <c r="M47" s="151" t="n">
        <v>1</v>
      </c>
      <c r="N47" s="151" t="n">
        <v>1</v>
      </c>
      <c r="O47" s="151" t="n">
        <v>1</v>
      </c>
      <c r="P47" s="151" t="n">
        <v>1</v>
      </c>
      <c r="Q47" s="151" t="n">
        <v>1</v>
      </c>
      <c r="R47" s="151" t="n">
        <v>1</v>
      </c>
      <c r="S47" s="151" t="n">
        <v>1</v>
      </c>
      <c r="T47" s="151" t="n">
        <v>1</v>
      </c>
      <c r="U47" s="151" t="n">
        <v>1</v>
      </c>
      <c r="V47" s="151" t="n">
        <v>1</v>
      </c>
      <c r="W47" s="151" t="n">
        <v>1</v>
      </c>
      <c r="X47" s="151" t="n">
        <v>1</v>
      </c>
      <c r="Y47" s="151" t="n">
        <v>1</v>
      </c>
      <c r="Z47" s="151" t="n">
        <v>1</v>
      </c>
      <c r="AA47" s="151" t="n">
        <v>1</v>
      </c>
      <c r="AB47" s="151" t="n">
        <v>1</v>
      </c>
      <c r="AC47" s="151" t="n">
        <v>1</v>
      </c>
      <c r="AD47" s="151" t="n">
        <v>1</v>
      </c>
      <c r="AE47" s="152" t="n">
        <v>1</v>
      </c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43"/>
      <c r="DG47" s="43"/>
      <c r="DH47" s="43"/>
      <c r="DI47" s="43"/>
      <c r="DJ47" s="43"/>
      <c r="DK47" s="43"/>
      <c r="DL47" s="43"/>
      <c r="DM47" s="43"/>
      <c r="DN47" s="43"/>
      <c r="DO47" s="43"/>
      <c r="DP47" s="43"/>
      <c r="DQ47" s="43"/>
      <c r="DR47" s="43"/>
      <c r="DS47" s="43"/>
      <c r="DT47" s="43"/>
      <c r="DU47" s="43"/>
      <c r="DV47" s="43"/>
      <c r="DW47" s="43"/>
      <c r="DX47" s="43"/>
      <c r="DY47" s="43"/>
      <c r="DZ47" s="43"/>
      <c r="EA47" s="43"/>
      <c r="EB47" s="43"/>
      <c r="EC47" s="43"/>
      <c r="ED47" s="43"/>
      <c r="EE47" s="43"/>
      <c r="EF47" s="43"/>
      <c r="EG47" s="43"/>
      <c r="EH47" s="43"/>
      <c r="EI47" s="43"/>
      <c r="EJ47" s="43"/>
      <c r="EK47" s="43"/>
      <c r="EL47" s="43"/>
      <c r="EM47" s="43"/>
      <c r="EN47" s="43"/>
      <c r="EO47" s="43"/>
      <c r="EP47" s="43"/>
      <c r="EQ47" s="43"/>
      <c r="ER47" s="43"/>
      <c r="ES47" s="43"/>
      <c r="ET47" s="43"/>
      <c r="EU47" s="43"/>
      <c r="EV47" s="43"/>
      <c r="EW47" s="43"/>
      <c r="EX47" s="43"/>
      <c r="EY47" s="43"/>
      <c r="EZ47" s="43"/>
      <c r="FA47" s="43"/>
      <c r="FB47" s="43"/>
      <c r="FC47" s="43"/>
      <c r="FD47" s="43"/>
      <c r="FE47" s="43"/>
      <c r="FF47" s="43"/>
      <c r="FG47" s="43"/>
      <c r="FH47" s="43"/>
      <c r="FI47" s="43"/>
      <c r="FJ47" s="43"/>
      <c r="FK47" s="43"/>
      <c r="FL47" s="43"/>
      <c r="FM47" s="43"/>
      <c r="FN47" s="43"/>
      <c r="FO47" s="43"/>
      <c r="FP47" s="43"/>
      <c r="FQ47" s="43"/>
      <c r="FR47" s="43"/>
      <c r="FS47" s="43"/>
      <c r="FT47" s="43"/>
      <c r="FU47" s="43"/>
      <c r="FV47" s="43"/>
      <c r="FW47" s="43"/>
      <c r="FX47" s="43"/>
      <c r="FY47" s="43"/>
      <c r="FZ47" s="43"/>
      <c r="GA47" s="43"/>
      <c r="GB47" s="43"/>
      <c r="GC47" s="43"/>
      <c r="GD47" s="43"/>
      <c r="GE47" s="43"/>
      <c r="GF47" s="43"/>
      <c r="GG47" s="43"/>
      <c r="GH47" s="43"/>
      <c r="GI47" s="43"/>
      <c r="GJ47" s="43"/>
      <c r="GK47" s="43"/>
      <c r="GL47" s="43"/>
      <c r="GM47" s="43"/>
      <c r="GN47" s="43"/>
      <c r="GO47" s="43"/>
      <c r="GP47" s="43"/>
      <c r="GQ47" s="43"/>
      <c r="GR47" s="43"/>
      <c r="GS47" s="43"/>
      <c r="GT47" s="43"/>
      <c r="GU47" s="43"/>
      <c r="GV47" s="43"/>
      <c r="GW47" s="43"/>
      <c r="GX47" s="43"/>
      <c r="GY47" s="43"/>
      <c r="GZ47" s="43"/>
      <c r="HA47" s="43"/>
      <c r="HB47" s="43"/>
      <c r="HC47" s="43"/>
      <c r="HD47" s="43"/>
      <c r="HE47" s="43"/>
      <c r="HF47" s="43"/>
      <c r="HG47" s="43"/>
      <c r="HH47" s="43"/>
      <c r="HI47" s="43"/>
      <c r="HJ47" s="43"/>
      <c r="HK47" s="43"/>
      <c r="HL47" s="43"/>
      <c r="HM47" s="43"/>
      <c r="HN47" s="43"/>
      <c r="HO47" s="43"/>
      <c r="HP47" s="43"/>
      <c r="HQ47" s="43"/>
      <c r="HR47" s="43"/>
      <c r="HS47" s="43"/>
      <c r="HT47" s="43"/>
      <c r="HU47" s="43"/>
      <c r="HV47" s="43"/>
      <c r="HW47" s="43"/>
      <c r="HX47" s="43"/>
      <c r="HY47" s="43"/>
      <c r="HZ47" s="43"/>
      <c r="IA47" s="43"/>
      <c r="IB47" s="43"/>
      <c r="IC47" s="43"/>
      <c r="ID47" s="43"/>
      <c r="IE47" s="43"/>
      <c r="IF47" s="43"/>
      <c r="IG47" s="43"/>
      <c r="IH47" s="43"/>
      <c r="II47" s="43"/>
      <c r="IJ47" s="43"/>
      <c r="IK47" s="43"/>
      <c r="IL47" s="43"/>
      <c r="IM47" s="43"/>
      <c r="IN47" s="43"/>
      <c r="IO47" s="43"/>
      <c r="IP47" s="43"/>
      <c r="IQ47" s="43"/>
      <c r="IR47" s="43"/>
      <c r="IS47" s="43"/>
      <c r="IT47" s="43"/>
      <c r="IU47" s="43"/>
      <c r="IV47" s="43"/>
      <c r="IW47" s="43"/>
    </row>
    <row r="48" customFormat="false" ht="15.95" hidden="false" customHeight="true" outlineLevel="0" collapsed="false">
      <c r="A48" s="44" t="n">
        <f aca="false">+A47+1</f>
        <v>9</v>
      </c>
      <c r="B48" s="45" t="s">
        <v>45</v>
      </c>
      <c r="C48" s="44" t="n">
        <v>1106</v>
      </c>
      <c r="D48" s="229" t="n">
        <v>1</v>
      </c>
      <c r="E48" s="151" t="n">
        <v>1</v>
      </c>
      <c r="F48" s="151" t="n">
        <v>1</v>
      </c>
      <c r="G48" s="151" t="n">
        <v>1</v>
      </c>
      <c r="H48" s="151" t="n">
        <v>1</v>
      </c>
      <c r="I48" s="151" t="n">
        <v>1</v>
      </c>
      <c r="J48" s="151" t="n">
        <v>1</v>
      </c>
      <c r="K48" s="151" t="n">
        <v>1</v>
      </c>
      <c r="L48" s="151" t="n">
        <v>1</v>
      </c>
      <c r="M48" s="151" t="n">
        <v>1</v>
      </c>
      <c r="N48" s="151" t="n">
        <v>1</v>
      </c>
      <c r="O48" s="151" t="n">
        <v>1</v>
      </c>
      <c r="P48" s="151" t="n">
        <v>1</v>
      </c>
      <c r="Q48" s="151" t="n">
        <v>1</v>
      </c>
      <c r="R48" s="151" t="n">
        <v>1</v>
      </c>
      <c r="S48" s="151" t="n">
        <v>1</v>
      </c>
      <c r="T48" s="151" t="n">
        <v>1</v>
      </c>
      <c r="U48" s="151" t="n">
        <v>1</v>
      </c>
      <c r="V48" s="151" t="n">
        <v>1</v>
      </c>
      <c r="W48" s="151" t="n">
        <v>1</v>
      </c>
      <c r="X48" s="151" t="n">
        <v>1</v>
      </c>
      <c r="Y48" s="151" t="n">
        <v>1</v>
      </c>
      <c r="Z48" s="151" t="n">
        <v>1</v>
      </c>
      <c r="AA48" s="151" t="n">
        <v>1</v>
      </c>
      <c r="AB48" s="151" t="n">
        <v>1</v>
      </c>
      <c r="AC48" s="151" t="n">
        <v>1</v>
      </c>
      <c r="AD48" s="151" t="n">
        <v>1</v>
      </c>
      <c r="AE48" s="152" t="n">
        <v>1</v>
      </c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3"/>
      <c r="BL48" s="43"/>
      <c r="BM48" s="43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  <c r="BY48" s="43"/>
      <c r="BZ48" s="43"/>
      <c r="CA48" s="43"/>
      <c r="CB48" s="43"/>
      <c r="CC48" s="43"/>
      <c r="CD48" s="43"/>
      <c r="CE48" s="43"/>
      <c r="CF48" s="43"/>
      <c r="CG48" s="43"/>
      <c r="CH48" s="43"/>
      <c r="CI48" s="43"/>
      <c r="CJ48" s="43"/>
      <c r="CK48" s="43"/>
      <c r="CL48" s="43"/>
      <c r="CM48" s="43"/>
      <c r="CN48" s="43"/>
      <c r="CO48" s="43"/>
      <c r="CP48" s="43"/>
      <c r="CQ48" s="43"/>
      <c r="CR48" s="43"/>
      <c r="CS48" s="43"/>
      <c r="CT48" s="43"/>
      <c r="CU48" s="43"/>
      <c r="CV48" s="43"/>
      <c r="CW48" s="43"/>
      <c r="CX48" s="43"/>
      <c r="CY48" s="43"/>
      <c r="CZ48" s="43"/>
      <c r="DA48" s="43"/>
      <c r="DB48" s="43"/>
      <c r="DC48" s="43"/>
      <c r="DD48" s="43"/>
      <c r="DE48" s="43"/>
      <c r="DF48" s="43"/>
      <c r="DG48" s="43"/>
      <c r="DH48" s="43"/>
      <c r="DI48" s="43"/>
      <c r="DJ48" s="43"/>
      <c r="DK48" s="43"/>
      <c r="DL48" s="43"/>
      <c r="DM48" s="43"/>
      <c r="DN48" s="43"/>
      <c r="DO48" s="43"/>
      <c r="DP48" s="43"/>
      <c r="DQ48" s="43"/>
      <c r="DR48" s="43"/>
      <c r="DS48" s="43"/>
      <c r="DT48" s="43"/>
      <c r="DU48" s="43"/>
      <c r="DV48" s="43"/>
      <c r="DW48" s="43"/>
      <c r="DX48" s="43"/>
      <c r="DY48" s="43"/>
      <c r="DZ48" s="43"/>
      <c r="EA48" s="43"/>
      <c r="EB48" s="43"/>
      <c r="EC48" s="43"/>
      <c r="ED48" s="43"/>
      <c r="EE48" s="43"/>
      <c r="EF48" s="43"/>
      <c r="EG48" s="43"/>
      <c r="EH48" s="43"/>
      <c r="EI48" s="43"/>
      <c r="EJ48" s="43"/>
      <c r="EK48" s="43"/>
      <c r="EL48" s="43"/>
      <c r="EM48" s="43"/>
      <c r="EN48" s="43"/>
      <c r="EO48" s="43"/>
      <c r="EP48" s="43"/>
      <c r="EQ48" s="43"/>
      <c r="ER48" s="43"/>
      <c r="ES48" s="43"/>
      <c r="ET48" s="43"/>
      <c r="EU48" s="43"/>
      <c r="EV48" s="43"/>
      <c r="EW48" s="43"/>
      <c r="EX48" s="43"/>
      <c r="EY48" s="43"/>
      <c r="EZ48" s="43"/>
      <c r="FA48" s="43"/>
      <c r="FB48" s="43"/>
      <c r="FC48" s="43"/>
      <c r="FD48" s="43"/>
      <c r="FE48" s="43"/>
      <c r="FF48" s="43"/>
      <c r="FG48" s="43"/>
      <c r="FH48" s="43"/>
      <c r="FI48" s="43"/>
      <c r="FJ48" s="43"/>
      <c r="FK48" s="43"/>
      <c r="FL48" s="43"/>
      <c r="FM48" s="43"/>
      <c r="FN48" s="43"/>
      <c r="FO48" s="43"/>
      <c r="FP48" s="43"/>
      <c r="FQ48" s="43"/>
      <c r="FR48" s="43"/>
      <c r="FS48" s="43"/>
      <c r="FT48" s="43"/>
      <c r="FU48" s="43"/>
      <c r="FV48" s="43"/>
      <c r="FW48" s="43"/>
      <c r="FX48" s="43"/>
      <c r="FY48" s="43"/>
      <c r="FZ48" s="43"/>
      <c r="GA48" s="43"/>
      <c r="GB48" s="43"/>
      <c r="GC48" s="43"/>
      <c r="GD48" s="43"/>
      <c r="GE48" s="43"/>
      <c r="GF48" s="43"/>
      <c r="GG48" s="43"/>
      <c r="GH48" s="43"/>
      <c r="GI48" s="43"/>
      <c r="GJ48" s="43"/>
      <c r="GK48" s="43"/>
      <c r="GL48" s="43"/>
      <c r="GM48" s="43"/>
      <c r="GN48" s="43"/>
      <c r="GO48" s="43"/>
      <c r="GP48" s="43"/>
      <c r="GQ48" s="43"/>
      <c r="GR48" s="43"/>
      <c r="GS48" s="43"/>
      <c r="GT48" s="43"/>
      <c r="GU48" s="43"/>
      <c r="GV48" s="43"/>
      <c r="GW48" s="43"/>
      <c r="GX48" s="43"/>
      <c r="GY48" s="43"/>
      <c r="GZ48" s="43"/>
      <c r="HA48" s="43"/>
      <c r="HB48" s="43"/>
      <c r="HC48" s="43"/>
      <c r="HD48" s="43"/>
      <c r="HE48" s="43"/>
      <c r="HF48" s="43"/>
      <c r="HG48" s="43"/>
      <c r="HH48" s="43"/>
      <c r="HI48" s="43"/>
      <c r="HJ48" s="43"/>
      <c r="HK48" s="43"/>
      <c r="HL48" s="43"/>
      <c r="HM48" s="43"/>
      <c r="HN48" s="43"/>
      <c r="HO48" s="43"/>
      <c r="HP48" s="43"/>
      <c r="HQ48" s="43"/>
      <c r="HR48" s="43"/>
      <c r="HS48" s="43"/>
      <c r="HT48" s="43"/>
      <c r="HU48" s="43"/>
      <c r="HV48" s="43"/>
      <c r="HW48" s="43"/>
      <c r="HX48" s="43"/>
      <c r="HY48" s="43"/>
      <c r="HZ48" s="43"/>
      <c r="IA48" s="43"/>
      <c r="IB48" s="43"/>
      <c r="IC48" s="43"/>
      <c r="ID48" s="43"/>
      <c r="IE48" s="43"/>
      <c r="IF48" s="43"/>
      <c r="IG48" s="43"/>
      <c r="IH48" s="43"/>
      <c r="II48" s="43"/>
      <c r="IJ48" s="43"/>
      <c r="IK48" s="43"/>
      <c r="IL48" s="43"/>
      <c r="IM48" s="43"/>
      <c r="IN48" s="43"/>
      <c r="IO48" s="43"/>
      <c r="IP48" s="43"/>
      <c r="IQ48" s="43"/>
      <c r="IR48" s="43"/>
      <c r="IS48" s="43"/>
      <c r="IT48" s="43"/>
      <c r="IU48" s="43"/>
      <c r="IV48" s="43"/>
      <c r="IW48" s="43"/>
    </row>
    <row r="49" customFormat="false" ht="15.95" hidden="false" customHeight="true" outlineLevel="0" collapsed="false">
      <c r="A49" s="44" t="n">
        <f aca="false">+A48+1</f>
        <v>10</v>
      </c>
      <c r="B49" s="45" t="s">
        <v>46</v>
      </c>
      <c r="C49" s="44" t="n">
        <v>1106</v>
      </c>
      <c r="D49" s="229" t="n">
        <v>1</v>
      </c>
      <c r="E49" s="151" t="n">
        <v>1</v>
      </c>
      <c r="F49" s="151" t="n">
        <v>1</v>
      </c>
      <c r="G49" s="151" t="n">
        <v>1</v>
      </c>
      <c r="H49" s="151" t="n">
        <v>1</v>
      </c>
      <c r="I49" s="151" t="n">
        <v>1</v>
      </c>
      <c r="J49" s="151" t="n">
        <v>1</v>
      </c>
      <c r="K49" s="151" t="n">
        <v>1</v>
      </c>
      <c r="L49" s="151" t="n">
        <v>1</v>
      </c>
      <c r="M49" s="151" t="n">
        <v>1</v>
      </c>
      <c r="N49" s="151" t="n">
        <v>1</v>
      </c>
      <c r="O49" s="151" t="n">
        <v>1</v>
      </c>
      <c r="P49" s="151" t="n">
        <v>1</v>
      </c>
      <c r="Q49" s="151" t="n">
        <v>1</v>
      </c>
      <c r="R49" s="151" t="n">
        <v>1</v>
      </c>
      <c r="S49" s="151" t="n">
        <v>1</v>
      </c>
      <c r="T49" s="151" t="n">
        <v>1</v>
      </c>
      <c r="U49" s="151" t="n">
        <v>1</v>
      </c>
      <c r="V49" s="151" t="n">
        <v>1</v>
      </c>
      <c r="W49" s="151" t="n">
        <v>1</v>
      </c>
      <c r="X49" s="151" t="n">
        <v>1</v>
      </c>
      <c r="Y49" s="151" t="n">
        <v>1</v>
      </c>
      <c r="Z49" s="151" t="n">
        <v>1</v>
      </c>
      <c r="AA49" s="151" t="n">
        <v>1</v>
      </c>
      <c r="AB49" s="151" t="n">
        <v>1</v>
      </c>
      <c r="AC49" s="151" t="n">
        <v>1</v>
      </c>
      <c r="AD49" s="151" t="n">
        <v>1</v>
      </c>
      <c r="AE49" s="152" t="n">
        <v>1</v>
      </c>
      <c r="AF49" s="43"/>
      <c r="AG49" s="43"/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  <c r="BK49" s="43"/>
      <c r="BL49" s="43"/>
      <c r="BM49" s="43"/>
      <c r="BN49" s="43"/>
      <c r="BO49" s="43"/>
      <c r="BP49" s="43"/>
      <c r="BQ49" s="43"/>
      <c r="BR49" s="43"/>
      <c r="BS49" s="43"/>
      <c r="BT49" s="43"/>
      <c r="BU49" s="43"/>
      <c r="BV49" s="43"/>
      <c r="BW49" s="43"/>
      <c r="BX49" s="43"/>
      <c r="BY49" s="43"/>
      <c r="BZ49" s="43"/>
      <c r="CA49" s="43"/>
      <c r="CB49" s="43"/>
      <c r="CC49" s="43"/>
      <c r="CD49" s="43"/>
      <c r="CE49" s="43"/>
      <c r="CF49" s="43"/>
      <c r="CG49" s="43"/>
      <c r="CH49" s="43"/>
      <c r="CI49" s="43"/>
      <c r="CJ49" s="43"/>
      <c r="CK49" s="43"/>
      <c r="CL49" s="43"/>
      <c r="CM49" s="43"/>
      <c r="CN49" s="43"/>
      <c r="CO49" s="43"/>
      <c r="CP49" s="43"/>
      <c r="CQ49" s="43"/>
      <c r="CR49" s="43"/>
      <c r="CS49" s="43"/>
      <c r="CT49" s="43"/>
      <c r="CU49" s="43"/>
      <c r="CV49" s="43"/>
      <c r="CW49" s="43"/>
      <c r="CX49" s="43"/>
      <c r="CY49" s="43"/>
      <c r="CZ49" s="43"/>
      <c r="DA49" s="43"/>
      <c r="DB49" s="43"/>
      <c r="DC49" s="43"/>
      <c r="DD49" s="43"/>
      <c r="DE49" s="43"/>
      <c r="DF49" s="43"/>
      <c r="DG49" s="43"/>
      <c r="DH49" s="43"/>
      <c r="DI49" s="43"/>
      <c r="DJ49" s="43"/>
      <c r="DK49" s="43"/>
      <c r="DL49" s="43"/>
      <c r="DM49" s="43"/>
      <c r="DN49" s="43"/>
      <c r="DO49" s="43"/>
      <c r="DP49" s="43"/>
      <c r="DQ49" s="43"/>
      <c r="DR49" s="43"/>
      <c r="DS49" s="43"/>
      <c r="DT49" s="43"/>
      <c r="DU49" s="43"/>
      <c r="DV49" s="43"/>
      <c r="DW49" s="43"/>
      <c r="DX49" s="43"/>
      <c r="DY49" s="43"/>
      <c r="DZ49" s="43"/>
      <c r="EA49" s="43"/>
      <c r="EB49" s="43"/>
      <c r="EC49" s="43"/>
      <c r="ED49" s="43"/>
      <c r="EE49" s="43"/>
      <c r="EF49" s="43"/>
      <c r="EG49" s="43"/>
      <c r="EH49" s="43"/>
      <c r="EI49" s="43"/>
      <c r="EJ49" s="43"/>
      <c r="EK49" s="43"/>
      <c r="EL49" s="43"/>
      <c r="EM49" s="43"/>
      <c r="EN49" s="43"/>
      <c r="EO49" s="43"/>
      <c r="EP49" s="43"/>
      <c r="EQ49" s="43"/>
      <c r="ER49" s="43"/>
      <c r="ES49" s="43"/>
      <c r="ET49" s="43"/>
      <c r="EU49" s="43"/>
      <c r="EV49" s="43"/>
      <c r="EW49" s="43"/>
      <c r="EX49" s="43"/>
      <c r="EY49" s="43"/>
      <c r="EZ49" s="43"/>
      <c r="FA49" s="43"/>
      <c r="FB49" s="43"/>
      <c r="FC49" s="43"/>
      <c r="FD49" s="43"/>
      <c r="FE49" s="43"/>
      <c r="FF49" s="43"/>
      <c r="FG49" s="43"/>
      <c r="FH49" s="43"/>
      <c r="FI49" s="43"/>
      <c r="FJ49" s="43"/>
      <c r="FK49" s="43"/>
      <c r="FL49" s="43"/>
      <c r="FM49" s="43"/>
      <c r="FN49" s="43"/>
      <c r="FO49" s="43"/>
      <c r="FP49" s="43"/>
      <c r="FQ49" s="43"/>
      <c r="FR49" s="43"/>
      <c r="FS49" s="43"/>
      <c r="FT49" s="43"/>
      <c r="FU49" s="43"/>
      <c r="FV49" s="43"/>
      <c r="FW49" s="43"/>
      <c r="FX49" s="43"/>
      <c r="FY49" s="43"/>
      <c r="FZ49" s="43"/>
      <c r="GA49" s="43"/>
      <c r="GB49" s="43"/>
      <c r="GC49" s="43"/>
      <c r="GD49" s="43"/>
      <c r="GE49" s="43"/>
      <c r="GF49" s="43"/>
      <c r="GG49" s="43"/>
      <c r="GH49" s="43"/>
      <c r="GI49" s="43"/>
      <c r="GJ49" s="43"/>
      <c r="GK49" s="43"/>
      <c r="GL49" s="43"/>
      <c r="GM49" s="43"/>
      <c r="GN49" s="43"/>
      <c r="GO49" s="43"/>
      <c r="GP49" s="43"/>
      <c r="GQ49" s="43"/>
      <c r="GR49" s="43"/>
      <c r="GS49" s="43"/>
      <c r="GT49" s="43"/>
      <c r="GU49" s="43"/>
      <c r="GV49" s="43"/>
      <c r="GW49" s="43"/>
      <c r="GX49" s="43"/>
      <c r="GY49" s="43"/>
      <c r="GZ49" s="43"/>
      <c r="HA49" s="43"/>
      <c r="HB49" s="43"/>
      <c r="HC49" s="43"/>
      <c r="HD49" s="43"/>
      <c r="HE49" s="43"/>
      <c r="HF49" s="43"/>
      <c r="HG49" s="43"/>
      <c r="HH49" s="43"/>
      <c r="HI49" s="43"/>
      <c r="HJ49" s="43"/>
      <c r="HK49" s="43"/>
      <c r="HL49" s="43"/>
      <c r="HM49" s="43"/>
      <c r="HN49" s="43"/>
      <c r="HO49" s="43"/>
      <c r="HP49" s="43"/>
      <c r="HQ49" s="43"/>
      <c r="HR49" s="43"/>
      <c r="HS49" s="43"/>
      <c r="HT49" s="43"/>
      <c r="HU49" s="43"/>
      <c r="HV49" s="43"/>
      <c r="HW49" s="43"/>
      <c r="HX49" s="43"/>
      <c r="HY49" s="43"/>
      <c r="HZ49" s="43"/>
      <c r="IA49" s="43"/>
      <c r="IB49" s="43"/>
      <c r="IC49" s="43"/>
      <c r="ID49" s="43"/>
      <c r="IE49" s="43"/>
      <c r="IF49" s="43"/>
      <c r="IG49" s="43"/>
      <c r="IH49" s="43"/>
      <c r="II49" s="43"/>
      <c r="IJ49" s="43"/>
      <c r="IK49" s="43"/>
      <c r="IL49" s="43"/>
      <c r="IM49" s="43"/>
      <c r="IN49" s="43"/>
      <c r="IO49" s="43"/>
      <c r="IP49" s="43"/>
      <c r="IQ49" s="43"/>
      <c r="IR49" s="43"/>
      <c r="IS49" s="43"/>
      <c r="IT49" s="43"/>
      <c r="IU49" s="43"/>
      <c r="IV49" s="43"/>
      <c r="IW49" s="43"/>
    </row>
    <row r="50" customFormat="false" ht="15.95" hidden="false" customHeight="true" outlineLevel="0" collapsed="false">
      <c r="A50" s="44" t="n">
        <f aca="false">+A49+1</f>
        <v>11</v>
      </c>
      <c r="B50" s="45" t="s">
        <v>47</v>
      </c>
      <c r="C50" s="44" t="n">
        <v>1090</v>
      </c>
      <c r="D50" s="229" t="n">
        <v>1</v>
      </c>
      <c r="E50" s="151" t="n">
        <v>1</v>
      </c>
      <c r="F50" s="151" t="n">
        <v>1</v>
      </c>
      <c r="G50" s="151" t="n">
        <v>1</v>
      </c>
      <c r="H50" s="151" t="n">
        <v>1</v>
      </c>
      <c r="I50" s="151" t="n">
        <v>1</v>
      </c>
      <c r="J50" s="151" t="n">
        <v>1</v>
      </c>
      <c r="K50" s="151" t="n">
        <v>1</v>
      </c>
      <c r="L50" s="151" t="n">
        <v>1</v>
      </c>
      <c r="M50" s="151" t="n">
        <v>1</v>
      </c>
      <c r="N50" s="151" t="n">
        <v>1</v>
      </c>
      <c r="O50" s="151" t="n">
        <v>1</v>
      </c>
      <c r="P50" s="151" t="n">
        <v>1</v>
      </c>
      <c r="Q50" s="151" t="n">
        <v>1</v>
      </c>
      <c r="R50" s="151" t="n">
        <v>1</v>
      </c>
      <c r="S50" s="151" t="n">
        <v>1</v>
      </c>
      <c r="T50" s="151" t="n">
        <v>1</v>
      </c>
      <c r="U50" s="151" t="n">
        <v>1</v>
      </c>
      <c r="V50" s="151" t="n">
        <v>1</v>
      </c>
      <c r="W50" s="151" t="n">
        <v>1</v>
      </c>
      <c r="X50" s="151" t="n">
        <v>1</v>
      </c>
      <c r="Y50" s="151" t="n">
        <v>1</v>
      </c>
      <c r="Z50" s="151" t="n">
        <v>1</v>
      </c>
      <c r="AA50" s="151" t="n">
        <v>1</v>
      </c>
      <c r="AB50" s="151" t="n">
        <v>1</v>
      </c>
      <c r="AC50" s="151" t="n">
        <v>1</v>
      </c>
      <c r="AD50" s="151" t="n">
        <v>1</v>
      </c>
      <c r="AE50" s="152" t="n">
        <v>1</v>
      </c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  <c r="BM50" s="43"/>
      <c r="BN50" s="43"/>
      <c r="BO50" s="43"/>
      <c r="BP50" s="43"/>
      <c r="BQ50" s="43"/>
      <c r="BR50" s="43"/>
      <c r="BS50" s="43"/>
      <c r="BT50" s="43"/>
      <c r="BU50" s="43"/>
      <c r="BV50" s="43"/>
      <c r="BW50" s="43"/>
      <c r="BX50" s="43"/>
      <c r="BY50" s="43"/>
      <c r="BZ50" s="43"/>
      <c r="CA50" s="43"/>
      <c r="CB50" s="43"/>
      <c r="CC50" s="43"/>
      <c r="CD50" s="43"/>
      <c r="CE50" s="43"/>
      <c r="CF50" s="43"/>
      <c r="CG50" s="43"/>
      <c r="CH50" s="43"/>
      <c r="CI50" s="43"/>
      <c r="CJ50" s="43"/>
      <c r="CK50" s="43"/>
      <c r="CL50" s="43"/>
      <c r="CM50" s="43"/>
      <c r="CN50" s="43"/>
      <c r="CO50" s="43"/>
      <c r="CP50" s="43"/>
      <c r="CQ50" s="43"/>
      <c r="CR50" s="43"/>
      <c r="CS50" s="43"/>
      <c r="CT50" s="43"/>
      <c r="CU50" s="43"/>
      <c r="CV50" s="43"/>
      <c r="CW50" s="43"/>
      <c r="CX50" s="43"/>
      <c r="CY50" s="43"/>
      <c r="CZ50" s="43"/>
      <c r="DA50" s="43"/>
      <c r="DB50" s="43"/>
      <c r="DC50" s="43"/>
      <c r="DD50" s="43"/>
      <c r="DE50" s="43"/>
      <c r="DF50" s="43"/>
      <c r="DG50" s="43"/>
      <c r="DH50" s="43"/>
      <c r="DI50" s="43"/>
      <c r="DJ50" s="43"/>
      <c r="DK50" s="43"/>
      <c r="DL50" s="43"/>
      <c r="DM50" s="43"/>
      <c r="DN50" s="43"/>
      <c r="DO50" s="43"/>
      <c r="DP50" s="43"/>
      <c r="DQ50" s="43"/>
      <c r="DR50" s="43"/>
      <c r="DS50" s="43"/>
      <c r="DT50" s="43"/>
      <c r="DU50" s="43"/>
      <c r="DV50" s="43"/>
      <c r="DW50" s="43"/>
      <c r="DX50" s="43"/>
      <c r="DY50" s="43"/>
      <c r="DZ50" s="43"/>
      <c r="EA50" s="43"/>
      <c r="EB50" s="43"/>
      <c r="EC50" s="43"/>
      <c r="ED50" s="43"/>
      <c r="EE50" s="43"/>
      <c r="EF50" s="43"/>
      <c r="EG50" s="43"/>
      <c r="EH50" s="43"/>
      <c r="EI50" s="43"/>
      <c r="EJ50" s="43"/>
      <c r="EK50" s="43"/>
      <c r="EL50" s="43"/>
      <c r="EM50" s="43"/>
      <c r="EN50" s="43"/>
      <c r="EO50" s="43"/>
      <c r="EP50" s="43"/>
      <c r="EQ50" s="43"/>
      <c r="ER50" s="43"/>
      <c r="ES50" s="43"/>
      <c r="ET50" s="43"/>
      <c r="EU50" s="43"/>
      <c r="EV50" s="43"/>
      <c r="EW50" s="43"/>
      <c r="EX50" s="43"/>
      <c r="EY50" s="43"/>
      <c r="EZ50" s="43"/>
      <c r="FA50" s="43"/>
      <c r="FB50" s="43"/>
      <c r="FC50" s="43"/>
      <c r="FD50" s="43"/>
      <c r="FE50" s="43"/>
      <c r="FF50" s="43"/>
      <c r="FG50" s="43"/>
      <c r="FH50" s="43"/>
      <c r="FI50" s="43"/>
      <c r="FJ50" s="43"/>
      <c r="FK50" s="43"/>
      <c r="FL50" s="43"/>
      <c r="FM50" s="43"/>
      <c r="FN50" s="43"/>
      <c r="FO50" s="43"/>
      <c r="FP50" s="43"/>
      <c r="FQ50" s="43"/>
      <c r="FR50" s="43"/>
      <c r="FS50" s="43"/>
      <c r="FT50" s="43"/>
      <c r="FU50" s="43"/>
      <c r="FV50" s="43"/>
      <c r="FW50" s="43"/>
      <c r="FX50" s="43"/>
      <c r="FY50" s="43"/>
      <c r="FZ50" s="43"/>
      <c r="GA50" s="43"/>
      <c r="GB50" s="43"/>
      <c r="GC50" s="43"/>
      <c r="GD50" s="43"/>
      <c r="GE50" s="43"/>
      <c r="GF50" s="43"/>
      <c r="GG50" s="43"/>
      <c r="GH50" s="43"/>
      <c r="GI50" s="43"/>
      <c r="GJ50" s="43"/>
      <c r="GK50" s="43"/>
      <c r="GL50" s="43"/>
      <c r="GM50" s="43"/>
      <c r="GN50" s="43"/>
      <c r="GO50" s="43"/>
      <c r="GP50" s="43"/>
      <c r="GQ50" s="43"/>
      <c r="GR50" s="43"/>
      <c r="GS50" s="43"/>
      <c r="GT50" s="43"/>
      <c r="GU50" s="43"/>
      <c r="GV50" s="43"/>
      <c r="GW50" s="43"/>
      <c r="GX50" s="43"/>
      <c r="GY50" s="43"/>
      <c r="GZ50" s="43"/>
      <c r="HA50" s="43"/>
      <c r="HB50" s="43"/>
      <c r="HC50" s="43"/>
      <c r="HD50" s="43"/>
      <c r="HE50" s="43"/>
      <c r="HF50" s="43"/>
      <c r="HG50" s="43"/>
      <c r="HH50" s="43"/>
      <c r="HI50" s="43"/>
      <c r="HJ50" s="43"/>
      <c r="HK50" s="43"/>
      <c r="HL50" s="43"/>
      <c r="HM50" s="43"/>
      <c r="HN50" s="43"/>
      <c r="HO50" s="43"/>
      <c r="HP50" s="43"/>
      <c r="HQ50" s="43"/>
      <c r="HR50" s="43"/>
      <c r="HS50" s="43"/>
      <c r="HT50" s="43"/>
      <c r="HU50" s="43"/>
      <c r="HV50" s="43"/>
      <c r="HW50" s="43"/>
      <c r="HX50" s="43"/>
      <c r="HY50" s="43"/>
      <c r="HZ50" s="43"/>
      <c r="IA50" s="43"/>
      <c r="IB50" s="43"/>
      <c r="IC50" s="43"/>
      <c r="ID50" s="43"/>
      <c r="IE50" s="43"/>
      <c r="IF50" s="43"/>
      <c r="IG50" s="43"/>
      <c r="IH50" s="43"/>
      <c r="II50" s="43"/>
      <c r="IJ50" s="43"/>
      <c r="IK50" s="43"/>
      <c r="IL50" s="43"/>
      <c r="IM50" s="43"/>
      <c r="IN50" s="43"/>
      <c r="IO50" s="43"/>
      <c r="IP50" s="43"/>
      <c r="IQ50" s="43"/>
      <c r="IR50" s="43"/>
      <c r="IS50" s="43"/>
      <c r="IT50" s="43"/>
      <c r="IU50" s="43"/>
      <c r="IV50" s="43"/>
      <c r="IW50" s="43"/>
    </row>
    <row r="51" customFormat="false" ht="15.95" hidden="false" customHeight="true" outlineLevel="0" collapsed="false">
      <c r="A51" s="44" t="n">
        <f aca="false">+A50+1</f>
        <v>12</v>
      </c>
      <c r="B51" s="45" t="s">
        <v>48</v>
      </c>
      <c r="C51" s="44" t="n">
        <v>1094</v>
      </c>
      <c r="D51" s="229" t="n">
        <v>1</v>
      </c>
      <c r="E51" s="151" t="n">
        <v>1</v>
      </c>
      <c r="F51" s="151" t="n">
        <v>1</v>
      </c>
      <c r="G51" s="151" t="n">
        <v>1</v>
      </c>
      <c r="H51" s="151" t="n">
        <v>1</v>
      </c>
      <c r="I51" s="151" t="n">
        <v>1</v>
      </c>
      <c r="J51" s="151" t="n">
        <v>1</v>
      </c>
      <c r="K51" s="151" t="n">
        <v>1</v>
      </c>
      <c r="L51" s="151" t="n">
        <v>1</v>
      </c>
      <c r="M51" s="151" t="n">
        <v>1</v>
      </c>
      <c r="N51" s="151" t="n">
        <v>1</v>
      </c>
      <c r="O51" s="151" t="n">
        <v>1</v>
      </c>
      <c r="P51" s="151" t="n">
        <v>1</v>
      </c>
      <c r="Q51" s="151" t="n">
        <v>1</v>
      </c>
      <c r="R51" s="151" t="n">
        <v>1</v>
      </c>
      <c r="S51" s="151" t="n">
        <v>1</v>
      </c>
      <c r="T51" s="151" t="n">
        <v>1</v>
      </c>
      <c r="U51" s="151" t="n">
        <v>1</v>
      </c>
      <c r="V51" s="151" t="n">
        <v>1</v>
      </c>
      <c r="W51" s="151" t="n">
        <v>1</v>
      </c>
      <c r="X51" s="151" t="n">
        <v>1</v>
      </c>
      <c r="Y51" s="151" t="n">
        <v>1</v>
      </c>
      <c r="Z51" s="151" t="n">
        <v>1</v>
      </c>
      <c r="AA51" s="151" t="n">
        <v>1</v>
      </c>
      <c r="AB51" s="151" t="n">
        <v>1</v>
      </c>
      <c r="AC51" s="151" t="n">
        <v>1</v>
      </c>
      <c r="AD51" s="151" t="n">
        <v>1</v>
      </c>
      <c r="AE51" s="152" t="n">
        <v>1</v>
      </c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43"/>
      <c r="BJ51" s="43"/>
      <c r="BK51" s="43"/>
      <c r="BL51" s="43"/>
      <c r="BM51" s="43"/>
      <c r="BN51" s="43"/>
      <c r="BO51" s="43"/>
      <c r="BP51" s="43"/>
      <c r="BQ51" s="43"/>
      <c r="BR51" s="43"/>
      <c r="BS51" s="43"/>
      <c r="BT51" s="43"/>
      <c r="BU51" s="43"/>
      <c r="BV51" s="43"/>
      <c r="BW51" s="43"/>
      <c r="BX51" s="43"/>
      <c r="BY51" s="43"/>
      <c r="BZ51" s="43"/>
      <c r="CA51" s="43"/>
      <c r="CB51" s="43"/>
      <c r="CC51" s="43"/>
      <c r="CD51" s="43"/>
      <c r="CE51" s="43"/>
      <c r="CF51" s="43"/>
      <c r="CG51" s="43"/>
      <c r="CH51" s="43"/>
      <c r="CI51" s="43"/>
      <c r="CJ51" s="43"/>
      <c r="CK51" s="43"/>
      <c r="CL51" s="43"/>
      <c r="CM51" s="43"/>
      <c r="CN51" s="43"/>
      <c r="CO51" s="43"/>
      <c r="CP51" s="43"/>
      <c r="CQ51" s="43"/>
      <c r="CR51" s="43"/>
      <c r="CS51" s="43"/>
      <c r="CT51" s="43"/>
      <c r="CU51" s="43"/>
      <c r="CV51" s="43"/>
      <c r="CW51" s="43"/>
      <c r="CX51" s="43"/>
      <c r="CY51" s="43"/>
      <c r="CZ51" s="43"/>
      <c r="DA51" s="43"/>
      <c r="DB51" s="43"/>
      <c r="DC51" s="43"/>
      <c r="DD51" s="43"/>
      <c r="DE51" s="43"/>
      <c r="DF51" s="43"/>
      <c r="DG51" s="43"/>
      <c r="DH51" s="43"/>
      <c r="DI51" s="43"/>
      <c r="DJ51" s="43"/>
      <c r="DK51" s="43"/>
      <c r="DL51" s="43"/>
      <c r="DM51" s="43"/>
      <c r="DN51" s="43"/>
      <c r="DO51" s="43"/>
      <c r="DP51" s="43"/>
      <c r="DQ51" s="43"/>
      <c r="DR51" s="43"/>
      <c r="DS51" s="43"/>
      <c r="DT51" s="43"/>
      <c r="DU51" s="43"/>
      <c r="DV51" s="43"/>
      <c r="DW51" s="43"/>
      <c r="DX51" s="43"/>
      <c r="DY51" s="43"/>
      <c r="DZ51" s="43"/>
      <c r="EA51" s="43"/>
      <c r="EB51" s="43"/>
      <c r="EC51" s="43"/>
      <c r="ED51" s="43"/>
      <c r="EE51" s="43"/>
      <c r="EF51" s="43"/>
      <c r="EG51" s="43"/>
      <c r="EH51" s="43"/>
      <c r="EI51" s="43"/>
      <c r="EJ51" s="43"/>
      <c r="EK51" s="43"/>
      <c r="EL51" s="43"/>
      <c r="EM51" s="43"/>
      <c r="EN51" s="43"/>
      <c r="EO51" s="43"/>
      <c r="EP51" s="43"/>
      <c r="EQ51" s="43"/>
      <c r="ER51" s="43"/>
      <c r="ES51" s="43"/>
      <c r="ET51" s="43"/>
      <c r="EU51" s="43"/>
      <c r="EV51" s="43"/>
      <c r="EW51" s="43"/>
      <c r="EX51" s="43"/>
      <c r="EY51" s="43"/>
      <c r="EZ51" s="43"/>
      <c r="FA51" s="43"/>
      <c r="FB51" s="43"/>
      <c r="FC51" s="43"/>
      <c r="FD51" s="43"/>
      <c r="FE51" s="43"/>
      <c r="FF51" s="43"/>
      <c r="FG51" s="43"/>
      <c r="FH51" s="43"/>
      <c r="FI51" s="43"/>
      <c r="FJ51" s="43"/>
      <c r="FK51" s="43"/>
      <c r="FL51" s="43"/>
      <c r="FM51" s="43"/>
      <c r="FN51" s="43"/>
      <c r="FO51" s="43"/>
      <c r="FP51" s="43"/>
      <c r="FQ51" s="43"/>
      <c r="FR51" s="43"/>
      <c r="FS51" s="43"/>
      <c r="FT51" s="43"/>
      <c r="FU51" s="43"/>
      <c r="FV51" s="43"/>
      <c r="FW51" s="43"/>
      <c r="FX51" s="43"/>
      <c r="FY51" s="43"/>
      <c r="FZ51" s="43"/>
      <c r="GA51" s="43"/>
      <c r="GB51" s="43"/>
      <c r="GC51" s="43"/>
      <c r="GD51" s="43"/>
      <c r="GE51" s="43"/>
      <c r="GF51" s="43"/>
      <c r="GG51" s="43"/>
      <c r="GH51" s="43"/>
      <c r="GI51" s="43"/>
      <c r="GJ51" s="43"/>
      <c r="GK51" s="43"/>
      <c r="GL51" s="43"/>
      <c r="GM51" s="43"/>
      <c r="GN51" s="43"/>
      <c r="GO51" s="43"/>
      <c r="GP51" s="43"/>
      <c r="GQ51" s="43"/>
      <c r="GR51" s="43"/>
      <c r="GS51" s="43"/>
      <c r="GT51" s="43"/>
      <c r="GU51" s="43"/>
      <c r="GV51" s="43"/>
      <c r="GW51" s="43"/>
      <c r="GX51" s="43"/>
      <c r="GY51" s="43"/>
      <c r="GZ51" s="43"/>
      <c r="HA51" s="43"/>
      <c r="HB51" s="43"/>
      <c r="HC51" s="43"/>
      <c r="HD51" s="43"/>
      <c r="HE51" s="43"/>
      <c r="HF51" s="43"/>
      <c r="HG51" s="43"/>
      <c r="HH51" s="43"/>
      <c r="HI51" s="43"/>
      <c r="HJ51" s="43"/>
      <c r="HK51" s="43"/>
      <c r="HL51" s="43"/>
      <c r="HM51" s="43"/>
      <c r="HN51" s="43"/>
      <c r="HO51" s="43"/>
      <c r="HP51" s="43"/>
      <c r="HQ51" s="43"/>
      <c r="HR51" s="43"/>
      <c r="HS51" s="43"/>
      <c r="HT51" s="43"/>
      <c r="HU51" s="43"/>
      <c r="HV51" s="43"/>
      <c r="HW51" s="43"/>
      <c r="HX51" s="43"/>
      <c r="HY51" s="43"/>
      <c r="HZ51" s="43"/>
      <c r="IA51" s="43"/>
      <c r="IB51" s="43"/>
      <c r="IC51" s="43"/>
      <c r="ID51" s="43"/>
      <c r="IE51" s="43"/>
      <c r="IF51" s="43"/>
      <c r="IG51" s="43"/>
      <c r="IH51" s="43"/>
      <c r="II51" s="43"/>
      <c r="IJ51" s="43"/>
      <c r="IK51" s="43"/>
      <c r="IL51" s="43"/>
      <c r="IM51" s="43"/>
      <c r="IN51" s="43"/>
      <c r="IO51" s="43"/>
      <c r="IP51" s="43"/>
      <c r="IQ51" s="43"/>
      <c r="IR51" s="43"/>
      <c r="IS51" s="43"/>
      <c r="IT51" s="43"/>
      <c r="IU51" s="43"/>
      <c r="IV51" s="43"/>
      <c r="IW51" s="43"/>
    </row>
    <row r="52" customFormat="false" ht="15.95" hidden="false" customHeight="true" outlineLevel="0" collapsed="false">
      <c r="A52" s="96" t="n">
        <f aca="false">+A51+1</f>
        <v>13</v>
      </c>
      <c r="B52" s="97" t="s">
        <v>49</v>
      </c>
      <c r="C52" s="96" t="n">
        <v>786</v>
      </c>
      <c r="D52" s="232" t="n">
        <v>1</v>
      </c>
      <c r="E52" s="170" t="n">
        <v>1</v>
      </c>
      <c r="F52" s="170" t="n">
        <v>1</v>
      </c>
      <c r="G52" s="170" t="n">
        <v>1</v>
      </c>
      <c r="H52" s="170" t="n">
        <v>1</v>
      </c>
      <c r="I52" s="170" t="n">
        <v>1</v>
      </c>
      <c r="J52" s="170" t="n">
        <v>1</v>
      </c>
      <c r="K52" s="170" t="n">
        <v>1</v>
      </c>
      <c r="L52" s="170" t="n">
        <v>1</v>
      </c>
      <c r="M52" s="170" t="n">
        <v>1</v>
      </c>
      <c r="N52" s="170" t="n">
        <v>1</v>
      </c>
      <c r="O52" s="170" t="n">
        <v>1</v>
      </c>
      <c r="P52" s="170" t="n">
        <v>1</v>
      </c>
      <c r="Q52" s="170" t="n">
        <v>1</v>
      </c>
      <c r="R52" s="170" t="n">
        <v>1</v>
      </c>
      <c r="S52" s="170" t="n">
        <v>1</v>
      </c>
      <c r="T52" s="170" t="n">
        <v>1</v>
      </c>
      <c r="U52" s="170" t="n">
        <v>1</v>
      </c>
      <c r="V52" s="170" t="n">
        <v>1</v>
      </c>
      <c r="W52" s="170" t="n">
        <v>1</v>
      </c>
      <c r="X52" s="170" t="n">
        <v>1</v>
      </c>
      <c r="Y52" s="170" t="n">
        <v>1</v>
      </c>
      <c r="Z52" s="170" t="n">
        <v>1</v>
      </c>
      <c r="AA52" s="170" t="n">
        <v>1</v>
      </c>
      <c r="AB52" s="170" t="n">
        <v>1</v>
      </c>
      <c r="AC52" s="170" t="n">
        <v>1</v>
      </c>
      <c r="AD52" s="170" t="n">
        <v>1</v>
      </c>
      <c r="AE52" s="171" t="n">
        <v>1</v>
      </c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3"/>
      <c r="DD52" s="43"/>
      <c r="DE52" s="43"/>
      <c r="DF52" s="43"/>
      <c r="DG52" s="43"/>
      <c r="DH52" s="43"/>
      <c r="DI52" s="43"/>
      <c r="DJ52" s="43"/>
      <c r="DK52" s="43"/>
      <c r="DL52" s="43"/>
      <c r="DM52" s="43"/>
      <c r="DN52" s="43"/>
      <c r="DO52" s="43"/>
      <c r="DP52" s="43"/>
      <c r="DQ52" s="43"/>
      <c r="DR52" s="43"/>
      <c r="DS52" s="43"/>
      <c r="DT52" s="43"/>
      <c r="DU52" s="43"/>
      <c r="DV52" s="43"/>
      <c r="DW52" s="43"/>
      <c r="DX52" s="43"/>
      <c r="DY52" s="43"/>
      <c r="DZ52" s="43"/>
      <c r="EA52" s="43"/>
      <c r="EB52" s="43"/>
      <c r="EC52" s="43"/>
      <c r="ED52" s="43"/>
      <c r="EE52" s="43"/>
      <c r="EF52" s="43"/>
      <c r="EG52" s="43"/>
      <c r="EH52" s="43"/>
      <c r="EI52" s="43"/>
      <c r="EJ52" s="43"/>
      <c r="EK52" s="43"/>
      <c r="EL52" s="43"/>
      <c r="EM52" s="43"/>
      <c r="EN52" s="43"/>
      <c r="EO52" s="43"/>
      <c r="EP52" s="43"/>
      <c r="EQ52" s="43"/>
      <c r="ER52" s="43"/>
      <c r="ES52" s="43"/>
      <c r="ET52" s="43"/>
      <c r="EU52" s="43"/>
      <c r="EV52" s="43"/>
      <c r="EW52" s="43"/>
      <c r="EX52" s="43"/>
      <c r="EY52" s="43"/>
      <c r="EZ52" s="43"/>
      <c r="FA52" s="43"/>
      <c r="FB52" s="43"/>
      <c r="FC52" s="43"/>
      <c r="FD52" s="43"/>
      <c r="FE52" s="43"/>
      <c r="FF52" s="43"/>
      <c r="FG52" s="43"/>
      <c r="FH52" s="43"/>
      <c r="FI52" s="43"/>
      <c r="FJ52" s="43"/>
      <c r="FK52" s="43"/>
      <c r="FL52" s="43"/>
      <c r="FM52" s="43"/>
      <c r="FN52" s="43"/>
      <c r="FO52" s="43"/>
      <c r="FP52" s="43"/>
      <c r="FQ52" s="43"/>
      <c r="FR52" s="43"/>
      <c r="FS52" s="43"/>
      <c r="FT52" s="43"/>
      <c r="FU52" s="43"/>
      <c r="FV52" s="43"/>
      <c r="FW52" s="43"/>
      <c r="FX52" s="43"/>
      <c r="FY52" s="43"/>
      <c r="FZ52" s="43"/>
      <c r="GA52" s="43"/>
      <c r="GB52" s="43"/>
      <c r="GC52" s="43"/>
      <c r="GD52" s="43"/>
      <c r="GE52" s="43"/>
      <c r="GF52" s="43"/>
      <c r="GG52" s="43"/>
      <c r="GH52" s="43"/>
      <c r="GI52" s="43"/>
      <c r="GJ52" s="43"/>
      <c r="GK52" s="43"/>
      <c r="GL52" s="43"/>
      <c r="GM52" s="43"/>
      <c r="GN52" s="43"/>
      <c r="GO52" s="43"/>
      <c r="GP52" s="43"/>
      <c r="GQ52" s="43"/>
      <c r="GR52" s="43"/>
      <c r="GS52" s="43"/>
      <c r="GT52" s="43"/>
      <c r="GU52" s="43"/>
      <c r="GV52" s="43"/>
      <c r="GW52" s="43"/>
      <c r="GX52" s="43"/>
      <c r="GY52" s="43"/>
      <c r="GZ52" s="43"/>
      <c r="HA52" s="43"/>
      <c r="HB52" s="43"/>
      <c r="HC52" s="43"/>
      <c r="HD52" s="43"/>
      <c r="HE52" s="43"/>
      <c r="HF52" s="43"/>
      <c r="HG52" s="43"/>
      <c r="HH52" s="43"/>
      <c r="HI52" s="43"/>
      <c r="HJ52" s="43"/>
      <c r="HK52" s="43"/>
      <c r="HL52" s="43"/>
      <c r="HM52" s="43"/>
      <c r="HN52" s="43"/>
      <c r="HO52" s="43"/>
      <c r="HP52" s="43"/>
      <c r="HQ52" s="43"/>
      <c r="HR52" s="43"/>
      <c r="HS52" s="43"/>
      <c r="HT52" s="43"/>
      <c r="HU52" s="43"/>
      <c r="HV52" s="43"/>
      <c r="HW52" s="43"/>
      <c r="HX52" s="43"/>
      <c r="HY52" s="43"/>
      <c r="HZ52" s="43"/>
      <c r="IA52" s="43"/>
      <c r="IB52" s="43"/>
      <c r="IC52" s="43"/>
      <c r="ID52" s="43"/>
      <c r="IE52" s="43"/>
      <c r="IF52" s="43"/>
      <c r="IG52" s="43"/>
      <c r="IH52" s="43"/>
      <c r="II52" s="43"/>
      <c r="IJ52" s="43"/>
      <c r="IK52" s="43"/>
      <c r="IL52" s="43"/>
      <c r="IM52" s="43"/>
      <c r="IN52" s="43"/>
      <c r="IO52" s="43"/>
      <c r="IP52" s="43"/>
      <c r="IQ52" s="43"/>
      <c r="IR52" s="43"/>
      <c r="IS52" s="43"/>
      <c r="IT52" s="43"/>
      <c r="IU52" s="43"/>
      <c r="IV52" s="43"/>
      <c r="IW52" s="43"/>
    </row>
    <row r="53" customFormat="false" ht="15.95" hidden="false" customHeight="true" outlineLevel="0" collapsed="false">
      <c r="A53" s="73"/>
      <c r="B53" s="74" t="s">
        <v>21</v>
      </c>
      <c r="C53" s="75"/>
      <c r="D53" s="76" t="n">
        <f aca="false">(D40*$C40)+(D41*$C41)+(D42*$C42)+(D43*$C43)+(D44*$C44)+(D45*$C45)+(D46*$C46)+(D47*$C47)+(D48*$C48)+(D49*$C49)+(D50*$C50)+(D51*$C51)+(D52*$C52)</f>
        <v>12836</v>
      </c>
      <c r="E53" s="77" t="n">
        <f aca="false">(E40*$C40)+(E41*$C41)+(E42*$C42)+(E43*$C43)+(E44*$C44)+(E45*$C45)+(E46*$C46)+(E47*$C47)+(E48*$C48)+(E49*$C49)+(E50*$C50)+(E51*$C51)+(E52*$C52)</f>
        <v>12836</v>
      </c>
      <c r="F53" s="77" t="n">
        <f aca="false">(F40*$C40)+(F41*$C41)+(F42*$C42)+(F43*$C43)+(F44*$C44)+(F45*$C45)+(F46*$C46)+(F47*$C47)+(F48*$C48)+(F49*$C49)+(F50*$C50)+(F51*$C51)+(F52*$C52)</f>
        <v>12836</v>
      </c>
      <c r="G53" s="77" t="n">
        <f aca="false">(G40*$C40)+(G41*$C41)+(G42*$C42)+(G43*$C43)+(G44*$C44)+(G45*$C45)+(G46*$C46)+(G47*$C47)+(G48*$C48)+(G49*$C49)+(G50*$C50)+(G51*$C51)+(G52*$C52)</f>
        <v>12836</v>
      </c>
      <c r="H53" s="77" t="n">
        <f aca="false">(H40*$C40)+(H41*$C41)+(H42*$C42)+(H43*$C43)+(H44*$C44)+(H45*$C45)+(H46*$C46)+(H47*$C47)+(H48*$C48)+(H49*$C49)+(H50*$C50)+(H51*$C51)+(H52*$C52)</f>
        <v>12836</v>
      </c>
      <c r="I53" s="77" t="n">
        <f aca="false">(I40*$C40)+(I41*$C41)+(I42*$C42)+(I43*$C43)+(I44*$C44)+(I45*$C45)+(I46*$C46)+(I47*$C47)+(I48*$C48)+(I49*$C49)+(I50*$C50)+(I51*$C51)+(I52*$C52)</f>
        <v>12836</v>
      </c>
      <c r="J53" s="77" t="n">
        <f aca="false">(J40*$C40)+(J41*$C41)+(J42*$C42)+(J43*$C43)+(J44*$C44)+(J45*$C45)+(J46*$C46)+(J47*$C47)+(J48*$C48)+(J49*$C49)+(J50*$C50)+(J51*$C51)+(J52*$C52)</f>
        <v>12836</v>
      </c>
      <c r="K53" s="77" t="n">
        <f aca="false">(K40*$C40)+(K41*$C41)+(K42*$C42)+(K43*$C43)+(K44*$C44)+(K45*$C45)+(K46*$C46)+(K47*$C47)+(K48*$C48)+(K49*$C49)+(K50*$C50)+(K51*$C51)+(K52*$C52)</f>
        <v>12836</v>
      </c>
      <c r="L53" s="77" t="n">
        <f aca="false">(L40*$C40)+(L41*$C41)+(L42*$C42)+(L43*$C43)+(L44*$C44)+(L45*$C45)+(L46*$C46)+(L47*$C47)+(L48*$C48)+(L49*$C49)+(L50*$C50)+(L51*$C51)+(L52*$C52)</f>
        <v>12836</v>
      </c>
      <c r="M53" s="77" t="n">
        <f aca="false">(M40*$C40)+(M41*$C41)+(M42*$C42)+(M43*$C43)+(M44*$C44)+(M45*$C45)+(M46*$C46)+(M47*$C47)+(M48*$C48)+(M49*$C49)+(M50*$C50)+(M51*$C51)+(M52*$C52)</f>
        <v>12836</v>
      </c>
      <c r="N53" s="77" t="n">
        <f aca="false">(N40*$C40)+(N41*$C41)+(N42*$C42)+(N43*$C43)+(N44*$C44)+(N45*$C45)+(N46*$C46)+(N47*$C47)+(N48*$C48)+(N49*$C49)+(N50*$C50)+(N51*$C51)+(N52*$C52)</f>
        <v>12836</v>
      </c>
      <c r="O53" s="77" t="n">
        <f aca="false">(O40*$C40)+(O41*$C41)+(O42*$C42)+(O43*$C43)+(O44*$C44)+(O45*$C45)+(O46*$C46)+(O47*$C47)+(O48*$C48)+(O49*$C49)+(O50*$C50)+(O51*$C51)+(O52*$C52)</f>
        <v>12836</v>
      </c>
      <c r="P53" s="77" t="n">
        <f aca="false">(P40*$C40)+(P41*$C41)+(P42*$C42)+(P43*$C43)+(P44*$C44)+(P45*$C45)+(P46*$C46)+(P47*$C47)+(P48*$C48)+(P49*$C49)+(P50*$C50)+(P51*$C51)+(P52*$C52)</f>
        <v>12836</v>
      </c>
      <c r="Q53" s="77" t="n">
        <f aca="false">(Q40*$C40)+(Q41*$C41)+(Q42*$C42)+(Q43*$C43)+(Q44*$C44)+(Q45*$C45)+(Q46*$C46)+(Q47*$C47)+(Q48*$C48)+(Q49*$C49)+(Q50*$C50)+(Q51*$C51)+(Q52*$C52)</f>
        <v>12836</v>
      </c>
      <c r="R53" s="77" t="n">
        <f aca="false">(R40*$C40)+(R41*$C41)+(R42*$C42)+(R43*$C43)+(R44*$C44)+(R45*$C45)+(R46*$C46)+(R47*$C47)+(R48*$C48)+(R49*$C49)+(R50*$C50)+(R51*$C51)+(R52*$C52)</f>
        <v>12836</v>
      </c>
      <c r="S53" s="77" t="n">
        <f aca="false">(S40*$C40)+(S41*$C41)+(S42*$C42)+(S43*$C43)+(S44*$C44)+(S45*$C45)+(S46*$C46)+(S47*$C47)+(S48*$C48)+(S49*$C49)+(S50*$C50)+(S51*$C51)+(S52*$C52)</f>
        <v>12836</v>
      </c>
      <c r="T53" s="77" t="n">
        <f aca="false">(T40*$C40)+(T41*$C41)+(T42*$C42)+(T43*$C43)+(T44*$C44)+(T45*$C45)+(T46*$C46)+(T47*$C47)+(T48*$C48)+(T49*$C49)+(T50*$C50)+(T51*$C51)+(T52*$C52)</f>
        <v>12836</v>
      </c>
      <c r="U53" s="77" t="n">
        <f aca="false">(U40*$C40)+(U41*$C41)+(U42*$C42)+(U43*$C43)+(U44*$C44)+(U45*$C45)+(U46*$C46)+(U47*$C47)+(U48*$C48)+(U49*$C49)+(U50*$C50)+(U51*$C51)+(U52*$C52)</f>
        <v>12836</v>
      </c>
      <c r="V53" s="77" t="n">
        <f aca="false">(V40*$C40)+(V41*$C41)+(V42*$C42)+(V43*$C43)+(V44*$C44)+(V45*$C45)+(V46*$C46)+(V47*$C47)+(V48*$C48)+(V49*$C49)+(V50*$C50)+(V51*$C51)+(V52*$C52)</f>
        <v>12836</v>
      </c>
      <c r="W53" s="77" t="n">
        <f aca="false">(W40*$C40)+(W41*$C41)+(W42*$C42)+(W43*$C43)+(W44*$C44)+(W45*$C45)+(W46*$C46)+(W47*$C47)+(W48*$C48)+(W49*$C49)+(W50*$C50)+(W51*$C51)+(W52*$C52)</f>
        <v>12836</v>
      </c>
      <c r="X53" s="77" t="n">
        <f aca="false">(X40*$C40)+(X41*$C41)+(X42*$C42)+(X43*$C43)+(X44*$C44)+(X45*$C45)+(X46*$C46)+(X47*$C47)+(X48*$C48)+(X49*$C49)+(X50*$C50)+(X51*$C51)+(X52*$C52)</f>
        <v>12836</v>
      </c>
      <c r="Y53" s="77" t="n">
        <f aca="false">(Y40*$C40)+(Y41*$C41)+(Y42*$C42)+(Y43*$C43)+(Y44*$C44)+(Y45*$C45)+(Y46*$C46)+(Y47*$C47)+(Y48*$C48)+(Y49*$C49)+(Y50*$C50)+(Y51*$C51)+(Y52*$C52)</f>
        <v>12836</v>
      </c>
      <c r="Z53" s="77" t="n">
        <f aca="false">(Z40*$C40)+(Z41*$C41)+(Z42*$C42)+(Z43*$C43)+(Z44*$C44)+(Z45*$C45)+(Z46*$C46)+(Z47*$C47)+(Z48*$C48)+(Z49*$C49)+(Z50*$C50)+(Z51*$C51)+(Z52*$C52)</f>
        <v>12836</v>
      </c>
      <c r="AA53" s="77" t="n">
        <f aca="false">(AA40*$C40)+(AA41*$C41)+(AA42*$C42)+(AA43*$C43)+(AA44*$C44)+(AA45*$C45)+(AA46*$C46)+(AA47*$C47)+(AA48*$C48)+(AA49*$C49)+(AA50*$C50)+(AA51*$C51)+(AA52*$C52)</f>
        <v>12836</v>
      </c>
      <c r="AB53" s="77" t="n">
        <f aca="false">(AB40*$C40)+(AB41*$C41)+(AB42*$C42)+(AB43*$C43)+(AB44*$C44)+(AB45*$C45)+(AB46*$C46)+(AB47*$C47)+(AB48*$C48)+(AB49*$C49)+(AB50*$C50)+(AB51*$C51)+(AB52*$C52)</f>
        <v>12836</v>
      </c>
      <c r="AC53" s="77" t="n">
        <f aca="false">(AC40*$C40)+(AC41*$C41)+(AC42*$C42)+(AC43*$C43)+(AC44*$C44)+(AC45*$C45)+(AC46*$C46)+(AC47*$C47)+(AC48*$C48)+(AC49*$C49)+(AC50*$C50)+(AC51*$C51)+(AC52*$C52)</f>
        <v>12836</v>
      </c>
      <c r="AD53" s="77" t="n">
        <f aca="false">(AD40*$C40)+(AD41*$C41)+(AD42*$C42)+(AD43*$C43)+(AD44*$C44)+(AD45*$C45)+(AD46*$C46)+(AD47*$C47)+(AD48*$C48)+(AD49*$C49)+(AD50*$C50)+(AD51*$C51)+(AD52*$C52)</f>
        <v>12836</v>
      </c>
      <c r="AE53" s="175" t="n">
        <f aca="false">(AE40*$C40)+(AE41*$C41)+(AE42*$C42)+(AE43*$C43)+(AE44*$C44)+(AE45*$C45)+(AE46*$C46)+(AE47*$C47)+(AE48*$C48)+(AE49*$C49)+(AE50*$C50)+(AE51*$C51)+(AE52*$C52)</f>
        <v>12836</v>
      </c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3"/>
      <c r="DD53" s="43"/>
      <c r="DE53" s="43"/>
      <c r="DF53" s="43"/>
      <c r="DG53" s="43"/>
      <c r="DH53" s="43"/>
      <c r="DI53" s="43"/>
      <c r="DJ53" s="43"/>
      <c r="DK53" s="43"/>
      <c r="DL53" s="43"/>
      <c r="DM53" s="43"/>
      <c r="DN53" s="43"/>
      <c r="DO53" s="43"/>
      <c r="DP53" s="43"/>
      <c r="DQ53" s="43"/>
      <c r="DR53" s="43"/>
      <c r="DS53" s="43"/>
      <c r="DT53" s="43"/>
      <c r="DU53" s="43"/>
      <c r="DV53" s="43"/>
      <c r="DW53" s="43"/>
      <c r="DX53" s="43"/>
      <c r="DY53" s="43"/>
      <c r="DZ53" s="43"/>
      <c r="EA53" s="43"/>
      <c r="EB53" s="43"/>
      <c r="EC53" s="43"/>
      <c r="ED53" s="43"/>
      <c r="EE53" s="43"/>
      <c r="EF53" s="43"/>
      <c r="EG53" s="43"/>
      <c r="EH53" s="43"/>
      <c r="EI53" s="43"/>
      <c r="EJ53" s="43"/>
      <c r="EK53" s="43"/>
      <c r="EL53" s="43"/>
      <c r="EM53" s="43"/>
      <c r="EN53" s="43"/>
      <c r="EO53" s="43"/>
      <c r="EP53" s="43"/>
      <c r="EQ53" s="43"/>
      <c r="ER53" s="43"/>
      <c r="ES53" s="43"/>
      <c r="ET53" s="43"/>
      <c r="EU53" s="43"/>
      <c r="EV53" s="43"/>
      <c r="EW53" s="43"/>
      <c r="EX53" s="43"/>
      <c r="EY53" s="43"/>
      <c r="EZ53" s="43"/>
      <c r="FA53" s="43"/>
      <c r="FB53" s="43"/>
      <c r="FC53" s="43"/>
      <c r="FD53" s="43"/>
      <c r="FE53" s="43"/>
      <c r="FF53" s="43"/>
      <c r="FG53" s="43"/>
      <c r="FH53" s="43"/>
      <c r="FI53" s="43"/>
      <c r="FJ53" s="43"/>
      <c r="FK53" s="43"/>
      <c r="FL53" s="43"/>
      <c r="FM53" s="43"/>
      <c r="FN53" s="43"/>
      <c r="FO53" s="43"/>
      <c r="FP53" s="43"/>
      <c r="FQ53" s="43"/>
      <c r="FR53" s="43"/>
      <c r="FS53" s="43"/>
      <c r="FT53" s="43"/>
      <c r="FU53" s="43"/>
      <c r="FV53" s="43"/>
      <c r="FW53" s="43"/>
      <c r="FX53" s="43"/>
      <c r="FY53" s="43"/>
      <c r="FZ53" s="43"/>
      <c r="GA53" s="43"/>
      <c r="GB53" s="43"/>
      <c r="GC53" s="43"/>
      <c r="GD53" s="43"/>
      <c r="GE53" s="43"/>
      <c r="GF53" s="43"/>
      <c r="GG53" s="43"/>
      <c r="GH53" s="43"/>
      <c r="GI53" s="43"/>
      <c r="GJ53" s="43"/>
      <c r="GK53" s="43"/>
      <c r="GL53" s="43"/>
      <c r="GM53" s="43"/>
      <c r="GN53" s="43"/>
      <c r="GO53" s="43"/>
      <c r="GP53" s="43"/>
      <c r="GQ53" s="43"/>
      <c r="GR53" s="43"/>
      <c r="GS53" s="43"/>
      <c r="GT53" s="43"/>
      <c r="GU53" s="43"/>
      <c r="GV53" s="43"/>
      <c r="GW53" s="43"/>
      <c r="GX53" s="43"/>
      <c r="GY53" s="43"/>
      <c r="GZ53" s="43"/>
      <c r="HA53" s="43"/>
      <c r="HB53" s="43"/>
      <c r="HC53" s="43"/>
      <c r="HD53" s="43"/>
      <c r="HE53" s="43"/>
      <c r="HF53" s="43"/>
      <c r="HG53" s="43"/>
      <c r="HH53" s="43"/>
      <c r="HI53" s="43"/>
      <c r="HJ53" s="43"/>
      <c r="HK53" s="43"/>
      <c r="HL53" s="43"/>
      <c r="HM53" s="43"/>
      <c r="HN53" s="43"/>
      <c r="HO53" s="43"/>
      <c r="HP53" s="43"/>
      <c r="HQ53" s="43"/>
      <c r="HR53" s="43"/>
      <c r="HS53" s="43"/>
      <c r="HT53" s="43"/>
      <c r="HU53" s="43"/>
      <c r="HV53" s="43"/>
      <c r="HW53" s="43"/>
      <c r="HX53" s="43"/>
      <c r="HY53" s="43"/>
      <c r="HZ53" s="43"/>
      <c r="IA53" s="43"/>
      <c r="IB53" s="43"/>
      <c r="IC53" s="43"/>
      <c r="ID53" s="43"/>
      <c r="IE53" s="43"/>
      <c r="IF53" s="43"/>
      <c r="IG53" s="43"/>
      <c r="IH53" s="43"/>
      <c r="II53" s="43"/>
      <c r="IJ53" s="43"/>
      <c r="IK53" s="43"/>
      <c r="IL53" s="43"/>
      <c r="IM53" s="43"/>
      <c r="IN53" s="43"/>
      <c r="IO53" s="43"/>
      <c r="IP53" s="43"/>
      <c r="IQ53" s="43"/>
      <c r="IR53" s="43"/>
      <c r="IS53" s="43"/>
      <c r="IT53" s="43"/>
      <c r="IU53" s="43"/>
      <c r="IV53" s="43"/>
      <c r="IW53" s="43"/>
    </row>
    <row r="54" customFormat="false" ht="15.95" hidden="false" customHeight="true" outlineLevel="0" collapsed="false">
      <c r="A54" s="80"/>
      <c r="B54" s="81" t="s">
        <v>22</v>
      </c>
      <c r="C54" s="82" t="n">
        <v>0.0489</v>
      </c>
      <c r="D54" s="76" t="n">
        <f aca="false">(IF(D40&lt;100%,0,D40*$C40)+IF(D41&lt;100%,0,D41*$C41)+IF(D42&lt;100%,0,D42*$C42)+IF(D43&lt;100%,0,D43*$C43)+IF(D44&lt;100%,0,D44*$C44)+IF(D45&lt;100%,0,D45*$C45)+IF(D46&lt;100%,0,D46*$C46)+IF(D47&lt;100%,0,D47*$C47)+IF(D48&lt;100%,0,D48*$C48)+IF(D49&lt;100%,0,D49*$C49)+IF(D50&lt;100%,0,D50*$C50)+IF(D51&lt;100%,0,D51*$C51)+IF(D52&lt;100%,0,D52*$C52))*$C54</f>
        <v>627.6804</v>
      </c>
      <c r="E54" s="77" t="n">
        <f aca="false">(IF(E40&lt;100%,0,E40*$C40)+IF(E41&lt;100%,0,E41*$C41)+IF(E42&lt;100%,0,E42*$C42)+IF(E43&lt;100%,0,E43*$C43)+IF(E44&lt;100%,0,E44*$C44)+IF(E45&lt;100%,0,E45*$C45)+IF(E46&lt;100%,0,E46*$C46)+IF(E47&lt;100%,0,E47*$C47)+IF(E48&lt;100%,0,E48*$C48)+IF(E49&lt;100%,0,E49*$C49)+IF(E50&lt;100%,0,E50*$C50)+IF(E51&lt;100%,0,E51*$C51)+IF(E52&lt;100%,0,E52*$C52))*$C54</f>
        <v>627.6804</v>
      </c>
      <c r="F54" s="77" t="n">
        <f aca="false">(IF(F40&lt;100%,0,F40*$C40)+IF(F41&lt;100%,0,F41*$C41)+IF(F42&lt;100%,0,F42*$C42)+IF(F43&lt;100%,0,F43*$C43)+IF(F44&lt;100%,0,F44*$C44)+IF(F45&lt;100%,0,F45*$C45)+IF(F46&lt;100%,0,F46*$C46)+IF(F47&lt;100%,0,F47*$C47)+IF(F48&lt;100%,0,F48*$C48)+IF(F49&lt;100%,0,F49*$C49)+IF(F50&lt;100%,0,F50*$C50)+IF(F51&lt;100%,0,F51*$C51)+IF(F52&lt;100%,0,F52*$C52))*$C54</f>
        <v>627.6804</v>
      </c>
      <c r="G54" s="77" t="n">
        <f aca="false">(IF(G40&lt;100%,0,G40*$C40)+IF(G41&lt;100%,0,G41*$C41)+IF(G42&lt;100%,0,G42*$C42)+IF(G43&lt;100%,0,G43*$C43)+IF(G44&lt;100%,0,G44*$C44)+IF(G45&lt;100%,0,G45*$C45)+IF(G46&lt;100%,0,G46*$C46)+IF(G47&lt;100%,0,G47*$C47)+IF(G48&lt;100%,0,G48*$C48)+IF(G49&lt;100%,0,G49*$C49)+IF(G50&lt;100%,0,G50*$C50)+IF(G51&lt;100%,0,G51*$C51)+IF(G52&lt;100%,0,G52*$C52))*$C54</f>
        <v>627.6804</v>
      </c>
      <c r="H54" s="77" t="n">
        <f aca="false">(IF(H40&lt;100%,0,H40*$C40)+IF(H41&lt;100%,0,H41*$C41)+IF(H42&lt;100%,0,H42*$C42)+IF(H43&lt;100%,0,H43*$C43)+IF(H44&lt;100%,0,H44*$C44)+IF(H45&lt;100%,0,H45*$C45)+IF(H46&lt;100%,0,H46*$C46)+IF(H47&lt;100%,0,H47*$C47)+IF(H48&lt;100%,0,H48*$C48)+IF(H49&lt;100%,0,H49*$C49)+IF(H50&lt;100%,0,H50*$C50)+IF(H51&lt;100%,0,H51*$C51)+IF(H52&lt;100%,0,H52*$C52))*$C54</f>
        <v>627.6804</v>
      </c>
      <c r="I54" s="77" t="n">
        <f aca="false">(IF(I40&lt;100%,0,I40*$C40)+IF(I41&lt;100%,0,I41*$C41)+IF(I42&lt;100%,0,I42*$C42)+IF(I43&lt;100%,0,I43*$C43)+IF(I44&lt;100%,0,I44*$C44)+IF(I45&lt;100%,0,I45*$C45)+IF(I46&lt;100%,0,I46*$C46)+IF(I47&lt;100%,0,I47*$C47)+IF(I48&lt;100%,0,I48*$C48)+IF(I49&lt;100%,0,I49*$C49)+IF(I50&lt;100%,0,I50*$C50)+IF(I51&lt;100%,0,I51*$C51)+IF(I52&lt;100%,0,I52*$C52))*$C54</f>
        <v>627.6804</v>
      </c>
      <c r="J54" s="77" t="n">
        <f aca="false">(IF(J40&lt;100%,0,J40*$C40)+IF(J41&lt;100%,0,J41*$C41)+IF(J42&lt;100%,0,J42*$C42)+IF(J43&lt;100%,0,J43*$C43)+IF(J44&lt;100%,0,J44*$C44)+IF(J45&lt;100%,0,J45*$C45)+IF(J46&lt;100%,0,J46*$C46)+IF(J47&lt;100%,0,J47*$C47)+IF(J48&lt;100%,0,J48*$C48)+IF(J49&lt;100%,0,J49*$C49)+IF(J50&lt;100%,0,J50*$C50)+IF(J51&lt;100%,0,J51*$C51)+IF(J52&lt;100%,0,J52*$C52))*$C54</f>
        <v>627.6804</v>
      </c>
      <c r="K54" s="77" t="n">
        <f aca="false">(IF(K40&lt;100%,0,K40*$C40)+IF(K41&lt;100%,0,K41*$C41)+IF(K42&lt;100%,0,K42*$C42)+IF(K43&lt;100%,0,K43*$C43)+IF(K44&lt;100%,0,K44*$C44)+IF(K45&lt;100%,0,K45*$C45)+IF(K46&lt;100%,0,K46*$C46)+IF(K47&lt;100%,0,K47*$C47)+IF(K48&lt;100%,0,K48*$C48)+IF(K49&lt;100%,0,K49*$C49)+IF(K50&lt;100%,0,K50*$C50)+IF(K51&lt;100%,0,K51*$C51)+IF(K52&lt;100%,0,K52*$C52))*$C54</f>
        <v>627.6804</v>
      </c>
      <c r="L54" s="77" t="n">
        <f aca="false">(IF(L40&lt;100%,0,L40*$C40)+IF(L41&lt;100%,0,L41*$C41)+IF(L42&lt;100%,0,L42*$C42)+IF(L43&lt;100%,0,L43*$C43)+IF(L44&lt;100%,0,L44*$C44)+IF(L45&lt;100%,0,L45*$C45)+IF(L46&lt;100%,0,L46*$C46)+IF(L47&lt;100%,0,L47*$C47)+IF(L48&lt;100%,0,L48*$C48)+IF(L49&lt;100%,0,L49*$C49)+IF(L50&lt;100%,0,L50*$C50)+IF(L51&lt;100%,0,L51*$C51)+IF(L52&lt;100%,0,L52*$C52))*$C54</f>
        <v>627.6804</v>
      </c>
      <c r="M54" s="77" t="n">
        <f aca="false">(IF(M40&lt;100%,0,M40*$C40)+IF(M41&lt;100%,0,M41*$C41)+IF(M42&lt;100%,0,M42*$C42)+IF(M43&lt;100%,0,M43*$C43)+IF(M44&lt;100%,0,M44*$C44)+IF(M45&lt;100%,0,M45*$C45)+IF(M46&lt;100%,0,M46*$C46)+IF(M47&lt;100%,0,M47*$C47)+IF(M48&lt;100%,0,M48*$C48)+IF(M49&lt;100%,0,M49*$C49)+IF(M50&lt;100%,0,M50*$C50)+IF(M51&lt;100%,0,M51*$C51)+IF(M52&lt;100%,0,M52*$C52))*$C54</f>
        <v>627.6804</v>
      </c>
      <c r="N54" s="77" t="n">
        <f aca="false">(IF(N40&lt;100%,0,N40*$C40)+IF(N41&lt;100%,0,N41*$C41)+IF(N42&lt;100%,0,N42*$C42)+IF(N43&lt;100%,0,N43*$C43)+IF(N44&lt;100%,0,N44*$C44)+IF(N45&lt;100%,0,N45*$C45)+IF(N46&lt;100%,0,N46*$C46)+IF(N47&lt;100%,0,N47*$C47)+IF(N48&lt;100%,0,N48*$C48)+IF(N49&lt;100%,0,N49*$C49)+IF(N50&lt;100%,0,N50*$C50)+IF(N51&lt;100%,0,N51*$C51)+IF(N52&lt;100%,0,N52*$C52))*$C54</f>
        <v>627.6804</v>
      </c>
      <c r="O54" s="77" t="n">
        <f aca="false">(IF(O40&lt;100%,0,O40*$C40)+IF(O41&lt;100%,0,O41*$C41)+IF(O42&lt;100%,0,O42*$C42)+IF(O43&lt;100%,0,O43*$C43)+IF(O44&lt;100%,0,O44*$C44)+IF(O45&lt;100%,0,O45*$C45)+IF(O46&lt;100%,0,O46*$C46)+IF(O47&lt;100%,0,O47*$C47)+IF(O48&lt;100%,0,O48*$C48)+IF(O49&lt;100%,0,O49*$C49)+IF(O50&lt;100%,0,O50*$C50)+IF(O51&lt;100%,0,O51*$C51)+IF(O52&lt;100%,0,O52*$C52))*$C54</f>
        <v>627.6804</v>
      </c>
      <c r="P54" s="77" t="n">
        <f aca="false">(IF(P40&lt;100%,0,P40*$C40)+IF(P41&lt;100%,0,P41*$C41)+IF(P42&lt;100%,0,P42*$C42)+IF(P43&lt;100%,0,P43*$C43)+IF(P44&lt;100%,0,P44*$C44)+IF(P45&lt;100%,0,P45*$C45)+IF(P46&lt;100%,0,P46*$C46)+IF(P47&lt;100%,0,P47*$C47)+IF(P48&lt;100%,0,P48*$C48)+IF(P49&lt;100%,0,P49*$C49)+IF(P50&lt;100%,0,P50*$C50)+IF(P51&lt;100%,0,P51*$C51)+IF(P52&lt;100%,0,P52*$C52))*$C54</f>
        <v>627.6804</v>
      </c>
      <c r="Q54" s="77" t="n">
        <f aca="false">(IF(Q40&lt;100%,0,Q40*$C40)+IF(Q41&lt;100%,0,Q41*$C41)+IF(Q42&lt;100%,0,Q42*$C42)+IF(Q43&lt;100%,0,Q43*$C43)+IF(Q44&lt;100%,0,Q44*$C44)+IF(Q45&lt;100%,0,Q45*$C45)+IF(Q46&lt;100%,0,Q46*$C46)+IF(Q47&lt;100%,0,Q47*$C47)+IF(Q48&lt;100%,0,Q48*$C48)+IF(Q49&lt;100%,0,Q49*$C49)+IF(Q50&lt;100%,0,Q50*$C50)+IF(Q51&lt;100%,0,Q51*$C51)+IF(Q52&lt;100%,0,Q52*$C52))*$C54</f>
        <v>627.6804</v>
      </c>
      <c r="R54" s="77" t="n">
        <f aca="false">(IF(R40&lt;100%,0,R40*$C40)+IF(R41&lt;100%,0,R41*$C41)+IF(R42&lt;100%,0,R42*$C42)+IF(R43&lt;100%,0,R43*$C43)+IF(R44&lt;100%,0,R44*$C44)+IF(R45&lt;100%,0,R45*$C45)+IF(R46&lt;100%,0,R46*$C46)+IF(R47&lt;100%,0,R47*$C47)+IF(R48&lt;100%,0,R48*$C48)+IF(R49&lt;100%,0,R49*$C49)+IF(R50&lt;100%,0,R50*$C50)+IF(R51&lt;100%,0,R51*$C51)+IF(R52&lt;100%,0,R52*$C52))*$C54</f>
        <v>627.6804</v>
      </c>
      <c r="S54" s="77" t="n">
        <f aca="false">(IF(S40&lt;100%,0,S40*$C40)+IF(S41&lt;100%,0,S41*$C41)+IF(S42&lt;100%,0,S42*$C42)+IF(S43&lt;100%,0,S43*$C43)+IF(S44&lt;100%,0,S44*$C44)+IF(S45&lt;100%,0,S45*$C45)+IF(S46&lt;100%,0,S46*$C46)+IF(S47&lt;100%,0,S47*$C47)+IF(S48&lt;100%,0,S48*$C48)+IF(S49&lt;100%,0,S49*$C49)+IF(S50&lt;100%,0,S50*$C50)+IF(S51&lt;100%,0,S51*$C51)+IF(S52&lt;100%,0,S52*$C52))*$C54</f>
        <v>627.6804</v>
      </c>
      <c r="T54" s="77" t="n">
        <f aca="false">(IF(T40&lt;100%,0,T40*$C40)+IF(T41&lt;100%,0,T41*$C41)+IF(T42&lt;100%,0,T42*$C42)+IF(T43&lt;100%,0,T43*$C43)+IF(T44&lt;100%,0,T44*$C44)+IF(T45&lt;100%,0,T45*$C45)+IF(T46&lt;100%,0,T46*$C46)+IF(T47&lt;100%,0,T47*$C47)+IF(T48&lt;100%,0,T48*$C48)+IF(T49&lt;100%,0,T49*$C49)+IF(T50&lt;100%,0,T50*$C50)+IF(T51&lt;100%,0,T51*$C51)+IF(T52&lt;100%,0,T52*$C52))*$C54</f>
        <v>627.6804</v>
      </c>
      <c r="U54" s="77" t="n">
        <f aca="false">(IF(U40&lt;100%,0,U40*$C40)+IF(U41&lt;100%,0,U41*$C41)+IF(U42&lt;100%,0,U42*$C42)+IF(U43&lt;100%,0,U43*$C43)+IF(U44&lt;100%,0,U44*$C44)+IF(U45&lt;100%,0,U45*$C45)+IF(U46&lt;100%,0,U46*$C46)+IF(U47&lt;100%,0,U47*$C47)+IF(U48&lt;100%,0,U48*$C48)+IF(U49&lt;100%,0,U49*$C49)+IF(U50&lt;100%,0,U50*$C50)+IF(U51&lt;100%,0,U51*$C51)+IF(U52&lt;100%,0,U52*$C52))*$C54</f>
        <v>627.6804</v>
      </c>
      <c r="V54" s="77" t="n">
        <f aca="false">(IF(V40&lt;100%,0,V40*$C40)+IF(V41&lt;100%,0,V41*$C41)+IF(V42&lt;100%,0,V42*$C42)+IF(V43&lt;100%,0,V43*$C43)+IF(V44&lt;100%,0,V44*$C44)+IF(V45&lt;100%,0,V45*$C45)+IF(V46&lt;100%,0,V46*$C46)+IF(V47&lt;100%,0,V47*$C47)+IF(V48&lt;100%,0,V48*$C48)+IF(V49&lt;100%,0,V49*$C49)+IF(V50&lt;100%,0,V50*$C50)+IF(V51&lt;100%,0,V51*$C51)+IF(V52&lt;100%,0,V52*$C52))*$C54</f>
        <v>627.6804</v>
      </c>
      <c r="W54" s="77" t="n">
        <f aca="false">(IF(W40&lt;100%,0,W40*$C40)+IF(W41&lt;100%,0,W41*$C41)+IF(W42&lt;100%,0,W42*$C42)+IF(W43&lt;100%,0,W43*$C43)+IF(W44&lt;100%,0,W44*$C44)+IF(W45&lt;100%,0,W45*$C45)+IF(W46&lt;100%,0,W46*$C46)+IF(W47&lt;100%,0,W47*$C47)+IF(W48&lt;100%,0,W48*$C48)+IF(W49&lt;100%,0,W49*$C49)+IF(W50&lt;100%,0,W50*$C50)+IF(W51&lt;100%,0,W51*$C51)+IF(W52&lt;100%,0,W52*$C52))*$C54</f>
        <v>627.6804</v>
      </c>
      <c r="X54" s="77" t="n">
        <f aca="false">(IF(X40&lt;100%,0,X40*$C40)+IF(X41&lt;100%,0,X41*$C41)+IF(X42&lt;100%,0,X42*$C42)+IF(X43&lt;100%,0,X43*$C43)+IF(X44&lt;100%,0,X44*$C44)+IF(X45&lt;100%,0,X45*$C45)+IF(X46&lt;100%,0,X46*$C46)+IF(X47&lt;100%,0,X47*$C47)+IF(X48&lt;100%,0,X48*$C48)+IF(X49&lt;100%,0,X49*$C49)+IF(X50&lt;100%,0,X50*$C50)+IF(X51&lt;100%,0,X51*$C51)+IF(X52&lt;100%,0,X52*$C52))*$C54</f>
        <v>627.6804</v>
      </c>
      <c r="Y54" s="77" t="n">
        <f aca="false">(IF(Y40&lt;100%,0,Y40*$C40)+IF(Y41&lt;100%,0,Y41*$C41)+IF(Y42&lt;100%,0,Y42*$C42)+IF(Y43&lt;100%,0,Y43*$C43)+IF(Y44&lt;100%,0,Y44*$C44)+IF(Y45&lt;100%,0,Y45*$C45)+IF(Y46&lt;100%,0,Y46*$C46)+IF(Y47&lt;100%,0,Y47*$C47)+IF(Y48&lt;100%,0,Y48*$C48)+IF(Y49&lt;100%,0,Y49*$C49)+IF(Y50&lt;100%,0,Y50*$C50)+IF(Y51&lt;100%,0,Y51*$C51)+IF(Y52&lt;100%,0,Y52*$C52))*$C54</f>
        <v>627.6804</v>
      </c>
      <c r="Z54" s="77" t="n">
        <f aca="false">(IF(Z40&lt;100%,0,Z40*$C40)+IF(Z41&lt;100%,0,Z41*$C41)+IF(Z42&lt;100%,0,Z42*$C42)+IF(Z43&lt;100%,0,Z43*$C43)+IF(Z44&lt;100%,0,Z44*$C44)+IF(Z45&lt;100%,0,Z45*$C45)+IF(Z46&lt;100%,0,Z46*$C46)+IF(Z47&lt;100%,0,Z47*$C47)+IF(Z48&lt;100%,0,Z48*$C48)+IF(Z49&lt;100%,0,Z49*$C49)+IF(Z50&lt;100%,0,Z50*$C50)+IF(Z51&lt;100%,0,Z51*$C51)+IF(Z52&lt;100%,0,Z52*$C52))*$C54</f>
        <v>627.6804</v>
      </c>
      <c r="AA54" s="77" t="n">
        <f aca="false">(IF(AA40&lt;100%,0,AA40*$C40)+IF(AA41&lt;100%,0,AA41*$C41)+IF(AA42&lt;100%,0,AA42*$C42)+IF(AA43&lt;100%,0,AA43*$C43)+IF(AA44&lt;100%,0,AA44*$C44)+IF(AA45&lt;100%,0,AA45*$C45)+IF(AA46&lt;100%,0,AA46*$C46)+IF(AA47&lt;100%,0,AA47*$C47)+IF(AA48&lt;100%,0,AA48*$C48)+IF(AA49&lt;100%,0,AA49*$C49)+IF(AA50&lt;100%,0,AA50*$C50)+IF(AA51&lt;100%,0,AA51*$C51)+IF(AA52&lt;100%,0,AA52*$C52))*$C54</f>
        <v>627.6804</v>
      </c>
      <c r="AB54" s="77" t="n">
        <f aca="false">(IF(AB40&lt;100%,0,AB40*$C40)+IF(AB41&lt;100%,0,AB41*$C41)+IF(AB42&lt;100%,0,AB42*$C42)+IF(AB43&lt;100%,0,AB43*$C43)+IF(AB44&lt;100%,0,AB44*$C44)+IF(AB45&lt;100%,0,AB45*$C45)+IF(AB46&lt;100%,0,AB46*$C46)+IF(AB47&lt;100%,0,AB47*$C47)+IF(AB48&lt;100%,0,AB48*$C48)+IF(AB49&lt;100%,0,AB49*$C49)+IF(AB50&lt;100%,0,AB50*$C50)+IF(AB51&lt;100%,0,AB51*$C51)+IF(AB52&lt;100%,0,AB52*$C52))*$C54</f>
        <v>627.6804</v>
      </c>
      <c r="AC54" s="77" t="n">
        <f aca="false">(IF(AC40&lt;100%,0,AC40*$C40)+IF(AC41&lt;100%,0,AC41*$C41)+IF(AC42&lt;100%,0,AC42*$C42)+IF(AC43&lt;100%,0,AC43*$C43)+IF(AC44&lt;100%,0,AC44*$C44)+IF(AC45&lt;100%,0,AC45*$C45)+IF(AC46&lt;100%,0,AC46*$C46)+IF(AC47&lt;100%,0,AC47*$C47)+IF(AC48&lt;100%,0,AC48*$C48)+IF(AC49&lt;100%,0,AC49*$C49)+IF(AC50&lt;100%,0,AC50*$C50)+IF(AC51&lt;100%,0,AC51*$C51)+IF(AC52&lt;100%,0,AC52*$C52))*$C54</f>
        <v>627.6804</v>
      </c>
      <c r="AD54" s="77" t="n">
        <f aca="false">(IF(AD40&lt;100%,0,AD40*$C40)+IF(AD41&lt;100%,0,AD41*$C41)+IF(AD42&lt;100%,0,AD42*$C42)+IF(AD43&lt;100%,0,AD43*$C43)+IF(AD44&lt;100%,0,AD44*$C44)+IF(AD45&lt;100%,0,AD45*$C45)+IF(AD46&lt;100%,0,AD46*$C46)+IF(AD47&lt;100%,0,AD47*$C47)+IF(AD48&lt;100%,0,AD48*$C48)+IF(AD49&lt;100%,0,AD49*$C49)+IF(AD50&lt;100%,0,AD50*$C50)+IF(AD51&lt;100%,0,AD51*$C51)+IF(AD52&lt;100%,0,AD52*$C52))*$C54</f>
        <v>627.6804</v>
      </c>
      <c r="AE54" s="175" t="n">
        <f aca="false">(IF(AE40&lt;100%,0,AE40*$C40)+IF(AE41&lt;100%,0,AE41*$C41)+IF(AE42&lt;100%,0,AE42*$C42)+IF(AE43&lt;100%,0,AE43*$C43)+IF(AE44&lt;100%,0,AE44*$C44)+IF(AE45&lt;100%,0,AE45*$C45)+IF(AE46&lt;100%,0,AE46*$C46)+IF(AE47&lt;100%,0,AE47*$C47)+IF(AE48&lt;100%,0,AE48*$C48)+IF(AE49&lt;100%,0,AE49*$C49)+IF(AE50&lt;100%,0,AE50*$C50)+IF(AE51&lt;100%,0,AE51*$C51)+IF(AE52&lt;100%,0,AE52*$C52))*$C54</f>
        <v>627.6804</v>
      </c>
      <c r="AF54" s="83"/>
      <c r="AG54" s="84"/>
      <c r="AH54" s="84"/>
      <c r="AI54" s="84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  <c r="DK54" s="84"/>
      <c r="DL54" s="84"/>
      <c r="DM54" s="84"/>
      <c r="DN54" s="84"/>
      <c r="DO54" s="84"/>
      <c r="DP54" s="84"/>
      <c r="DQ54" s="84"/>
      <c r="DR54" s="84"/>
      <c r="DS54" s="84"/>
      <c r="DT54" s="84"/>
      <c r="DU54" s="84"/>
      <c r="DV54" s="84"/>
      <c r="DW54" s="84"/>
      <c r="DX54" s="84"/>
      <c r="DY54" s="84"/>
      <c r="DZ54" s="84"/>
      <c r="EA54" s="84"/>
      <c r="EB54" s="84"/>
      <c r="EC54" s="84"/>
      <c r="ED54" s="84"/>
      <c r="EE54" s="84"/>
      <c r="EF54" s="84"/>
      <c r="EG54" s="84"/>
      <c r="EH54" s="84"/>
      <c r="EI54" s="84"/>
      <c r="EJ54" s="84"/>
      <c r="EK54" s="84"/>
      <c r="EL54" s="84"/>
      <c r="EM54" s="84"/>
      <c r="EN54" s="84"/>
      <c r="EO54" s="84"/>
      <c r="EP54" s="84"/>
      <c r="EQ54" s="84"/>
      <c r="ER54" s="84"/>
      <c r="ES54" s="84"/>
      <c r="ET54" s="84"/>
      <c r="EU54" s="84"/>
      <c r="EV54" s="84"/>
      <c r="EW54" s="84"/>
      <c r="EX54" s="84"/>
      <c r="EY54" s="84"/>
      <c r="EZ54" s="84"/>
      <c r="FA54" s="84"/>
      <c r="FB54" s="84"/>
      <c r="FC54" s="84"/>
      <c r="FD54" s="84"/>
      <c r="FE54" s="84"/>
      <c r="FF54" s="84"/>
      <c r="FG54" s="84"/>
      <c r="FH54" s="84"/>
      <c r="FI54" s="84"/>
      <c r="FJ54" s="84"/>
      <c r="FK54" s="84"/>
      <c r="FL54" s="84"/>
      <c r="FM54" s="84"/>
      <c r="FN54" s="84"/>
      <c r="FO54" s="84"/>
      <c r="FP54" s="84"/>
      <c r="FQ54" s="84"/>
      <c r="FR54" s="84"/>
      <c r="FS54" s="84"/>
      <c r="FT54" s="84"/>
      <c r="FU54" s="84"/>
      <c r="FV54" s="84"/>
      <c r="FW54" s="84"/>
      <c r="FX54" s="84"/>
      <c r="FY54" s="84"/>
      <c r="FZ54" s="84"/>
      <c r="GA54" s="84"/>
      <c r="GB54" s="84"/>
      <c r="GC54" s="84"/>
      <c r="GD54" s="84"/>
      <c r="GE54" s="84"/>
      <c r="GF54" s="84"/>
      <c r="GG54" s="84"/>
      <c r="GH54" s="84"/>
      <c r="GI54" s="84"/>
      <c r="GJ54" s="84"/>
      <c r="GK54" s="84"/>
      <c r="GL54" s="84"/>
      <c r="GM54" s="84"/>
      <c r="GN54" s="84"/>
      <c r="GO54" s="84"/>
      <c r="GP54" s="84"/>
      <c r="GQ54" s="84"/>
      <c r="GR54" s="84"/>
      <c r="GS54" s="84"/>
      <c r="GT54" s="84"/>
      <c r="GU54" s="84"/>
      <c r="GV54" s="84"/>
      <c r="GW54" s="84"/>
      <c r="GX54" s="84"/>
      <c r="GY54" s="84"/>
      <c r="GZ54" s="84"/>
      <c r="HA54" s="84"/>
      <c r="HB54" s="84"/>
      <c r="HC54" s="84"/>
      <c r="HD54" s="84"/>
      <c r="HE54" s="84"/>
      <c r="HF54" s="84"/>
      <c r="HG54" s="84"/>
      <c r="HH54" s="84"/>
      <c r="HI54" s="84"/>
      <c r="HJ54" s="84"/>
      <c r="HK54" s="84"/>
      <c r="HL54" s="84"/>
      <c r="HM54" s="84"/>
      <c r="HN54" s="84"/>
      <c r="HO54" s="84"/>
      <c r="HP54" s="84"/>
      <c r="HQ54" s="84"/>
      <c r="HR54" s="84"/>
      <c r="HS54" s="84"/>
      <c r="HT54" s="84"/>
      <c r="HU54" s="84"/>
      <c r="HV54" s="84"/>
      <c r="HW54" s="84"/>
      <c r="HX54" s="84"/>
      <c r="HY54" s="84"/>
      <c r="HZ54" s="84"/>
      <c r="IA54" s="84"/>
      <c r="IB54" s="84"/>
      <c r="IC54" s="84"/>
      <c r="ID54" s="84"/>
      <c r="IE54" s="84"/>
      <c r="IF54" s="84"/>
      <c r="IG54" s="84"/>
      <c r="IH54" s="84"/>
      <c r="II54" s="84"/>
      <c r="IJ54" s="84"/>
      <c r="IK54" s="84"/>
      <c r="IL54" s="84"/>
      <c r="IM54" s="84"/>
      <c r="IN54" s="84"/>
      <c r="IO54" s="84"/>
      <c r="IP54" s="84"/>
      <c r="IQ54" s="84"/>
      <c r="IR54" s="84"/>
      <c r="IS54" s="84"/>
      <c r="IT54" s="84"/>
      <c r="IU54" s="84"/>
      <c r="IV54" s="84"/>
      <c r="IW54" s="84"/>
    </row>
    <row r="55" customFormat="false" ht="15.95" hidden="false" customHeight="true" outlineLevel="0" collapsed="false">
      <c r="A55" s="80"/>
      <c r="B55" s="85" t="s">
        <v>23</v>
      </c>
      <c r="C55" s="86"/>
      <c r="D55" s="87" t="n">
        <f aca="false">D53-D54</f>
        <v>12208.3196</v>
      </c>
      <c r="E55" s="88" t="n">
        <f aca="false">E53-E54</f>
        <v>12208.3196</v>
      </c>
      <c r="F55" s="88" t="n">
        <f aca="false">F53-F54</f>
        <v>12208.3196</v>
      </c>
      <c r="G55" s="88" t="n">
        <f aca="false">G53-G54</f>
        <v>12208.3196</v>
      </c>
      <c r="H55" s="88" t="n">
        <f aca="false">H53-H54</f>
        <v>12208.3196</v>
      </c>
      <c r="I55" s="88" t="n">
        <f aca="false">I53-I54</f>
        <v>12208.3196</v>
      </c>
      <c r="J55" s="88" t="n">
        <f aca="false">J53-J54</f>
        <v>12208.3196</v>
      </c>
      <c r="K55" s="88" t="n">
        <f aca="false">K53-K54</f>
        <v>12208.3196</v>
      </c>
      <c r="L55" s="88" t="n">
        <f aca="false">L53-L54</f>
        <v>12208.3196</v>
      </c>
      <c r="M55" s="88" t="n">
        <f aca="false">M53-M54</f>
        <v>12208.3196</v>
      </c>
      <c r="N55" s="88" t="n">
        <f aca="false">N53-N54</f>
        <v>12208.3196</v>
      </c>
      <c r="O55" s="88" t="n">
        <f aca="false">O53-O54</f>
        <v>12208.3196</v>
      </c>
      <c r="P55" s="88" t="n">
        <f aca="false">P53-P54</f>
        <v>12208.3196</v>
      </c>
      <c r="Q55" s="88" t="n">
        <f aca="false">Q53-Q54</f>
        <v>12208.3196</v>
      </c>
      <c r="R55" s="88" t="n">
        <f aca="false">R53-R54</f>
        <v>12208.3196</v>
      </c>
      <c r="S55" s="88" t="n">
        <f aca="false">S53-S54</f>
        <v>12208.3196</v>
      </c>
      <c r="T55" s="88" t="n">
        <f aca="false">T53-T54</f>
        <v>12208.3196</v>
      </c>
      <c r="U55" s="88" t="n">
        <f aca="false">U53-U54</f>
        <v>12208.3196</v>
      </c>
      <c r="V55" s="88" t="n">
        <f aca="false">V53-V54</f>
        <v>12208.3196</v>
      </c>
      <c r="W55" s="88" t="n">
        <f aca="false">W53-W54</f>
        <v>12208.3196</v>
      </c>
      <c r="X55" s="88" t="n">
        <f aca="false">X53-X54</f>
        <v>12208.3196</v>
      </c>
      <c r="Y55" s="88" t="n">
        <f aca="false">Y53-Y54</f>
        <v>12208.3196</v>
      </c>
      <c r="Z55" s="88" t="n">
        <f aca="false">Z53-Z54</f>
        <v>12208.3196</v>
      </c>
      <c r="AA55" s="88" t="n">
        <f aca="false">AA53-AA54</f>
        <v>12208.3196</v>
      </c>
      <c r="AB55" s="88" t="n">
        <f aca="false">AB53-AB54</f>
        <v>12208.3196</v>
      </c>
      <c r="AC55" s="88" t="n">
        <f aca="false">AC53-AC54</f>
        <v>12208.3196</v>
      </c>
      <c r="AD55" s="88" t="n">
        <f aca="false">AD53-AD54</f>
        <v>12208.3196</v>
      </c>
      <c r="AE55" s="180" t="n">
        <f aca="false">AE53-AE54</f>
        <v>12208.3196</v>
      </c>
      <c r="AF55" s="83"/>
      <c r="AG55" s="84"/>
      <c r="AH55" s="84"/>
      <c r="AI55" s="84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8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8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84"/>
      <c r="DH55" s="84"/>
      <c r="DI55" s="84"/>
      <c r="DJ55" s="84"/>
      <c r="DK55" s="84"/>
      <c r="DL55" s="84"/>
      <c r="DM55" s="84"/>
      <c r="DN55" s="84"/>
      <c r="DO55" s="84"/>
      <c r="DP55" s="84"/>
      <c r="DQ55" s="84"/>
      <c r="DR55" s="84"/>
      <c r="DS55" s="84"/>
      <c r="DT55" s="84"/>
      <c r="DU55" s="84"/>
      <c r="DV55" s="84"/>
      <c r="DW55" s="84"/>
      <c r="DX55" s="84"/>
      <c r="DY55" s="84"/>
      <c r="DZ55" s="84"/>
      <c r="EA55" s="84"/>
      <c r="EB55" s="84"/>
      <c r="EC55" s="84"/>
      <c r="ED55" s="84"/>
      <c r="EE55" s="84"/>
      <c r="EF55" s="84"/>
      <c r="EG55" s="84"/>
      <c r="EH55" s="84"/>
      <c r="EI55" s="84"/>
      <c r="EJ55" s="84"/>
      <c r="EK55" s="84"/>
      <c r="EL55" s="84"/>
      <c r="EM55" s="84"/>
      <c r="EN55" s="84"/>
      <c r="EO55" s="84"/>
      <c r="EP55" s="84"/>
      <c r="EQ55" s="84"/>
      <c r="ER55" s="84"/>
      <c r="ES55" s="84"/>
      <c r="ET55" s="84"/>
      <c r="EU55" s="84"/>
      <c r="EV55" s="84"/>
      <c r="EW55" s="84"/>
      <c r="EX55" s="84"/>
      <c r="EY55" s="84"/>
      <c r="EZ55" s="84"/>
      <c r="FA55" s="84"/>
      <c r="FB55" s="84"/>
      <c r="FC55" s="84"/>
      <c r="FD55" s="84"/>
      <c r="FE55" s="84"/>
      <c r="FF55" s="84"/>
      <c r="FG55" s="84"/>
      <c r="FH55" s="84"/>
      <c r="FI55" s="84"/>
      <c r="FJ55" s="84"/>
      <c r="FK55" s="84"/>
      <c r="FL55" s="84"/>
      <c r="FM55" s="84"/>
      <c r="FN55" s="84"/>
      <c r="FO55" s="84"/>
      <c r="FP55" s="84"/>
      <c r="FQ55" s="84"/>
      <c r="FR55" s="84"/>
      <c r="FS55" s="84"/>
      <c r="FT55" s="84"/>
      <c r="FU55" s="84"/>
      <c r="FV55" s="84"/>
      <c r="FW55" s="84"/>
      <c r="FX55" s="84"/>
      <c r="FY55" s="84"/>
      <c r="FZ55" s="84"/>
      <c r="GA55" s="84"/>
      <c r="GB55" s="84"/>
      <c r="GC55" s="84"/>
      <c r="GD55" s="84"/>
      <c r="GE55" s="84"/>
      <c r="GF55" s="84"/>
      <c r="GG55" s="84"/>
      <c r="GH55" s="84"/>
      <c r="GI55" s="84"/>
      <c r="GJ55" s="84"/>
      <c r="GK55" s="84"/>
      <c r="GL55" s="84"/>
      <c r="GM55" s="84"/>
      <c r="GN55" s="84"/>
      <c r="GO55" s="84"/>
      <c r="GP55" s="84"/>
      <c r="GQ55" s="84"/>
      <c r="GR55" s="84"/>
      <c r="GS55" s="84"/>
      <c r="GT55" s="84"/>
      <c r="GU55" s="84"/>
      <c r="GV55" s="84"/>
      <c r="GW55" s="84"/>
      <c r="GX55" s="84"/>
      <c r="GY55" s="84"/>
      <c r="GZ55" s="84"/>
      <c r="HA55" s="84"/>
      <c r="HB55" s="84"/>
      <c r="HC55" s="84"/>
      <c r="HD55" s="84"/>
      <c r="HE55" s="84"/>
      <c r="HF55" s="84"/>
      <c r="HG55" s="84"/>
      <c r="HH55" s="84"/>
      <c r="HI55" s="84"/>
      <c r="HJ55" s="84"/>
      <c r="HK55" s="84"/>
      <c r="HL55" s="84"/>
      <c r="HM55" s="84"/>
      <c r="HN55" s="84"/>
      <c r="HO55" s="84"/>
      <c r="HP55" s="84"/>
      <c r="HQ55" s="84"/>
      <c r="HR55" s="84"/>
      <c r="HS55" s="84"/>
      <c r="HT55" s="84"/>
      <c r="HU55" s="84"/>
      <c r="HV55" s="84"/>
      <c r="HW55" s="84"/>
      <c r="HX55" s="84"/>
      <c r="HY55" s="84"/>
      <c r="HZ55" s="84"/>
      <c r="IA55" s="84"/>
      <c r="IB55" s="84"/>
      <c r="IC55" s="84"/>
      <c r="ID55" s="84"/>
      <c r="IE55" s="84"/>
      <c r="IF55" s="84"/>
      <c r="IG55" s="84"/>
      <c r="IH55" s="84"/>
      <c r="II55" s="84"/>
      <c r="IJ55" s="84"/>
      <c r="IK55" s="84"/>
      <c r="IL55" s="84"/>
      <c r="IM55" s="84"/>
      <c r="IN55" s="84"/>
      <c r="IO55" s="84"/>
      <c r="IP55" s="84"/>
      <c r="IQ55" s="84"/>
      <c r="IR55" s="84"/>
      <c r="IS55" s="84"/>
      <c r="IT55" s="84"/>
      <c r="IU55" s="84"/>
      <c r="IV55" s="84"/>
      <c r="IW55" s="84"/>
    </row>
    <row r="56" customFormat="false" ht="15.95" hidden="false" customHeight="true" outlineLevel="0" collapsed="false">
      <c r="A56" s="37"/>
      <c r="B56" s="91" t="s">
        <v>24</v>
      </c>
      <c r="C56" s="92" t="n">
        <f aca="false">SUM(C40:C52)</f>
        <v>12836</v>
      </c>
      <c r="D56" s="39"/>
      <c r="E56" s="40"/>
      <c r="F56" s="40"/>
      <c r="G56" s="40"/>
      <c r="H56" s="40"/>
      <c r="I56" s="40"/>
      <c r="J56" s="40"/>
      <c r="K56" s="40"/>
      <c r="L56" s="40"/>
      <c r="M56" s="101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146"/>
      <c r="AF56" s="43"/>
      <c r="AG56" s="43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  <c r="BK56" s="43"/>
      <c r="BL56" s="43"/>
      <c r="BM56" s="43"/>
      <c r="BN56" s="43"/>
      <c r="BO56" s="43"/>
      <c r="BP56" s="43"/>
      <c r="BQ56" s="43"/>
      <c r="BR56" s="43"/>
      <c r="BS56" s="43"/>
      <c r="BT56" s="43"/>
      <c r="BU56" s="43"/>
      <c r="BV56" s="43"/>
      <c r="BW56" s="43"/>
      <c r="BX56" s="43"/>
      <c r="BY56" s="43"/>
      <c r="BZ56" s="43"/>
      <c r="CA56" s="43"/>
      <c r="CB56" s="43"/>
      <c r="CC56" s="43"/>
      <c r="CD56" s="43"/>
      <c r="CE56" s="43"/>
      <c r="CF56" s="43"/>
      <c r="CG56" s="43"/>
      <c r="CH56" s="43"/>
      <c r="CI56" s="43"/>
      <c r="CJ56" s="43"/>
      <c r="CK56" s="43"/>
      <c r="CL56" s="43"/>
      <c r="CM56" s="43"/>
      <c r="CN56" s="43"/>
      <c r="CO56" s="43"/>
      <c r="CP56" s="43"/>
      <c r="CQ56" s="43"/>
      <c r="CR56" s="43"/>
      <c r="CS56" s="43"/>
      <c r="CT56" s="43"/>
      <c r="CU56" s="43"/>
      <c r="CV56" s="43"/>
      <c r="CW56" s="43"/>
      <c r="CX56" s="43"/>
      <c r="CY56" s="43"/>
      <c r="CZ56" s="43"/>
      <c r="DA56" s="43"/>
      <c r="DB56" s="43"/>
      <c r="DC56" s="43"/>
      <c r="DD56" s="43"/>
      <c r="DE56" s="43"/>
      <c r="DF56" s="43"/>
      <c r="DG56" s="43"/>
      <c r="DH56" s="43"/>
      <c r="DI56" s="43"/>
      <c r="DJ56" s="43"/>
      <c r="DK56" s="43"/>
      <c r="DL56" s="43"/>
      <c r="DM56" s="43"/>
      <c r="DN56" s="43"/>
      <c r="DO56" s="43"/>
      <c r="DP56" s="43"/>
      <c r="DQ56" s="43"/>
      <c r="DR56" s="43"/>
      <c r="DS56" s="43"/>
      <c r="DT56" s="43"/>
      <c r="DU56" s="43"/>
      <c r="DV56" s="43"/>
      <c r="DW56" s="43"/>
      <c r="DX56" s="43"/>
      <c r="DY56" s="43"/>
      <c r="DZ56" s="43"/>
      <c r="EA56" s="43"/>
      <c r="EB56" s="43"/>
      <c r="EC56" s="43"/>
      <c r="ED56" s="43"/>
      <c r="EE56" s="43"/>
      <c r="EF56" s="43"/>
      <c r="EG56" s="43"/>
      <c r="EH56" s="43"/>
      <c r="EI56" s="43"/>
      <c r="EJ56" s="43"/>
      <c r="EK56" s="43"/>
      <c r="EL56" s="43"/>
      <c r="EM56" s="43"/>
      <c r="EN56" s="43"/>
      <c r="EO56" s="43"/>
      <c r="EP56" s="43"/>
      <c r="EQ56" s="43"/>
      <c r="ER56" s="43"/>
      <c r="ES56" s="43"/>
      <c r="ET56" s="43"/>
      <c r="EU56" s="43"/>
      <c r="EV56" s="43"/>
      <c r="EW56" s="43"/>
      <c r="EX56" s="43"/>
      <c r="EY56" s="43"/>
      <c r="EZ56" s="43"/>
      <c r="FA56" s="43"/>
      <c r="FB56" s="43"/>
      <c r="FC56" s="43"/>
      <c r="FD56" s="43"/>
      <c r="FE56" s="43"/>
      <c r="FF56" s="43"/>
      <c r="FG56" s="43"/>
      <c r="FH56" s="43"/>
      <c r="FI56" s="43"/>
      <c r="FJ56" s="43"/>
      <c r="FK56" s="43"/>
      <c r="FL56" s="43"/>
      <c r="FM56" s="43"/>
      <c r="FN56" s="43"/>
      <c r="FO56" s="43"/>
      <c r="FP56" s="43"/>
      <c r="FQ56" s="43"/>
      <c r="FR56" s="43"/>
      <c r="FS56" s="43"/>
      <c r="FT56" s="43"/>
      <c r="FU56" s="43"/>
      <c r="FV56" s="43"/>
      <c r="FW56" s="43"/>
      <c r="FX56" s="43"/>
      <c r="FY56" s="43"/>
      <c r="FZ56" s="43"/>
      <c r="GA56" s="43"/>
      <c r="GB56" s="43"/>
      <c r="GC56" s="43"/>
      <c r="GD56" s="43"/>
      <c r="GE56" s="43"/>
      <c r="GF56" s="43"/>
      <c r="GG56" s="43"/>
      <c r="GH56" s="43"/>
      <c r="GI56" s="43"/>
      <c r="GJ56" s="43"/>
      <c r="GK56" s="43"/>
      <c r="GL56" s="43"/>
      <c r="GM56" s="43"/>
      <c r="GN56" s="43"/>
      <c r="GO56" s="43"/>
      <c r="GP56" s="43"/>
      <c r="GQ56" s="43"/>
      <c r="GR56" s="43"/>
      <c r="GS56" s="43"/>
      <c r="GT56" s="43"/>
      <c r="GU56" s="43"/>
      <c r="GV56" s="43"/>
      <c r="GW56" s="43"/>
      <c r="GX56" s="43"/>
      <c r="GY56" s="43"/>
      <c r="GZ56" s="43"/>
      <c r="HA56" s="43"/>
      <c r="HB56" s="43"/>
      <c r="HC56" s="43"/>
      <c r="HD56" s="43"/>
      <c r="HE56" s="43"/>
      <c r="HF56" s="43"/>
      <c r="HG56" s="43"/>
      <c r="HH56" s="43"/>
      <c r="HI56" s="43"/>
      <c r="HJ56" s="43"/>
      <c r="HK56" s="43"/>
      <c r="HL56" s="43"/>
      <c r="HM56" s="43"/>
      <c r="HN56" s="43"/>
      <c r="HO56" s="43"/>
      <c r="HP56" s="43"/>
      <c r="HQ56" s="43"/>
      <c r="HR56" s="43"/>
      <c r="HS56" s="43"/>
      <c r="HT56" s="43"/>
      <c r="HU56" s="43"/>
      <c r="HV56" s="43"/>
      <c r="HW56" s="43"/>
      <c r="HX56" s="43"/>
      <c r="HY56" s="43"/>
      <c r="HZ56" s="43"/>
      <c r="IA56" s="43"/>
      <c r="IB56" s="43"/>
      <c r="IC56" s="43"/>
      <c r="ID56" s="43"/>
      <c r="IE56" s="43"/>
      <c r="IF56" s="43"/>
      <c r="IG56" s="43"/>
      <c r="IH56" s="43"/>
      <c r="II56" s="43"/>
      <c r="IJ56" s="43"/>
      <c r="IK56" s="43"/>
      <c r="IL56" s="43"/>
      <c r="IM56" s="43"/>
      <c r="IN56" s="43"/>
      <c r="IO56" s="43"/>
      <c r="IP56" s="43"/>
      <c r="IQ56" s="43"/>
      <c r="IR56" s="43"/>
      <c r="IS56" s="43"/>
      <c r="IT56" s="43"/>
      <c r="IU56" s="43"/>
      <c r="IV56" s="43"/>
      <c r="IW56" s="43"/>
    </row>
    <row r="57" customFormat="false" ht="15.95" hidden="false" customHeight="true" outlineLevel="0" collapsed="false">
      <c r="A57" s="37"/>
      <c r="B57" s="93"/>
      <c r="C57" s="37" t="n">
        <f aca="false">SUM(D55:AE55)/28</f>
        <v>12208.3196</v>
      </c>
      <c r="D57" s="39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146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  <c r="BZ57" s="43"/>
      <c r="CA57" s="43"/>
      <c r="CB57" s="43"/>
      <c r="CC57" s="43"/>
      <c r="CD57" s="43"/>
      <c r="CE57" s="43"/>
      <c r="CF57" s="43"/>
      <c r="CG57" s="43"/>
      <c r="CH57" s="43"/>
      <c r="CI57" s="43"/>
      <c r="CJ57" s="43"/>
      <c r="CK57" s="43"/>
      <c r="CL57" s="43"/>
      <c r="CM57" s="43"/>
      <c r="CN57" s="43"/>
      <c r="CO57" s="43"/>
      <c r="CP57" s="43"/>
      <c r="CQ57" s="43"/>
      <c r="CR57" s="43"/>
      <c r="CS57" s="43"/>
      <c r="CT57" s="43"/>
      <c r="CU57" s="43"/>
      <c r="CV57" s="43"/>
      <c r="CW57" s="43"/>
      <c r="CX57" s="43"/>
      <c r="CY57" s="43"/>
      <c r="CZ57" s="43"/>
      <c r="DA57" s="43"/>
      <c r="DB57" s="43"/>
      <c r="DC57" s="43"/>
      <c r="DD57" s="43"/>
      <c r="DE57" s="43"/>
      <c r="DF57" s="43"/>
      <c r="DG57" s="43"/>
      <c r="DH57" s="43"/>
      <c r="DI57" s="43"/>
      <c r="DJ57" s="43"/>
      <c r="DK57" s="43"/>
      <c r="DL57" s="43"/>
      <c r="DM57" s="43"/>
      <c r="DN57" s="43"/>
      <c r="DO57" s="43"/>
      <c r="DP57" s="43"/>
      <c r="DQ57" s="43"/>
      <c r="DR57" s="43"/>
      <c r="DS57" s="43"/>
      <c r="DT57" s="43"/>
      <c r="DU57" s="43"/>
      <c r="DV57" s="43"/>
      <c r="DW57" s="43"/>
      <c r="DX57" s="43"/>
      <c r="DY57" s="43"/>
      <c r="DZ57" s="43"/>
      <c r="EA57" s="43"/>
      <c r="EB57" s="43"/>
      <c r="EC57" s="43"/>
      <c r="ED57" s="43"/>
      <c r="EE57" s="43"/>
      <c r="EF57" s="43"/>
      <c r="EG57" s="43"/>
      <c r="EH57" s="43"/>
      <c r="EI57" s="43"/>
      <c r="EJ57" s="43"/>
      <c r="EK57" s="43"/>
      <c r="EL57" s="43"/>
      <c r="EM57" s="43"/>
      <c r="EN57" s="43"/>
      <c r="EO57" s="43"/>
      <c r="EP57" s="43"/>
      <c r="EQ57" s="43"/>
      <c r="ER57" s="43"/>
      <c r="ES57" s="43"/>
      <c r="ET57" s="43"/>
      <c r="EU57" s="43"/>
      <c r="EV57" s="43"/>
      <c r="EW57" s="43"/>
      <c r="EX57" s="43"/>
      <c r="EY57" s="43"/>
      <c r="EZ57" s="43"/>
      <c r="FA57" s="43"/>
      <c r="FB57" s="43"/>
      <c r="FC57" s="43"/>
      <c r="FD57" s="43"/>
      <c r="FE57" s="43"/>
      <c r="FF57" s="43"/>
      <c r="FG57" s="43"/>
      <c r="FH57" s="43"/>
      <c r="FI57" s="43"/>
      <c r="FJ57" s="43"/>
      <c r="FK57" s="43"/>
      <c r="FL57" s="43"/>
      <c r="FM57" s="43"/>
      <c r="FN57" s="43"/>
      <c r="FO57" s="43"/>
      <c r="FP57" s="43"/>
      <c r="FQ57" s="43"/>
      <c r="FR57" s="43"/>
      <c r="FS57" s="43"/>
      <c r="FT57" s="43"/>
      <c r="FU57" s="43"/>
      <c r="FV57" s="43"/>
      <c r="FW57" s="43"/>
      <c r="FX57" s="43"/>
      <c r="FY57" s="43"/>
      <c r="FZ57" s="43"/>
      <c r="GA57" s="43"/>
      <c r="GB57" s="43"/>
      <c r="GC57" s="43"/>
      <c r="GD57" s="43"/>
      <c r="GE57" s="43"/>
      <c r="GF57" s="43"/>
      <c r="GG57" s="43"/>
      <c r="GH57" s="43"/>
      <c r="GI57" s="43"/>
      <c r="GJ57" s="43"/>
      <c r="GK57" s="43"/>
      <c r="GL57" s="43"/>
      <c r="GM57" s="43"/>
      <c r="GN57" s="43"/>
      <c r="GO57" s="43"/>
      <c r="GP57" s="43"/>
      <c r="GQ57" s="43"/>
      <c r="GR57" s="43"/>
      <c r="GS57" s="43"/>
      <c r="GT57" s="43"/>
      <c r="GU57" s="43"/>
      <c r="GV57" s="43"/>
      <c r="GW57" s="43"/>
      <c r="GX57" s="43"/>
      <c r="GY57" s="43"/>
      <c r="GZ57" s="43"/>
      <c r="HA57" s="43"/>
      <c r="HB57" s="43"/>
      <c r="HC57" s="43"/>
      <c r="HD57" s="43"/>
      <c r="HE57" s="43"/>
      <c r="HF57" s="43"/>
      <c r="HG57" s="43"/>
      <c r="HH57" s="43"/>
      <c r="HI57" s="43"/>
      <c r="HJ57" s="43"/>
      <c r="HK57" s="43"/>
      <c r="HL57" s="43"/>
      <c r="HM57" s="43"/>
      <c r="HN57" s="43"/>
      <c r="HO57" s="43"/>
      <c r="HP57" s="43"/>
      <c r="HQ57" s="43"/>
      <c r="HR57" s="43"/>
      <c r="HS57" s="43"/>
      <c r="HT57" s="43"/>
      <c r="HU57" s="43"/>
      <c r="HV57" s="43"/>
      <c r="HW57" s="43"/>
      <c r="HX57" s="43"/>
      <c r="HY57" s="43"/>
      <c r="HZ57" s="43"/>
      <c r="IA57" s="43"/>
      <c r="IB57" s="43"/>
      <c r="IC57" s="43"/>
      <c r="ID57" s="43"/>
      <c r="IE57" s="43"/>
      <c r="IF57" s="43"/>
      <c r="IG57" s="43"/>
      <c r="IH57" s="43"/>
      <c r="II57" s="43"/>
      <c r="IJ57" s="43"/>
      <c r="IK57" s="43"/>
      <c r="IL57" s="43"/>
      <c r="IM57" s="43"/>
      <c r="IN57" s="43"/>
      <c r="IO57" s="43"/>
      <c r="IP57" s="43"/>
      <c r="IQ57" s="43"/>
      <c r="IR57" s="43"/>
      <c r="IS57" s="43"/>
      <c r="IT57" s="43"/>
      <c r="IU57" s="43"/>
      <c r="IV57" s="43"/>
      <c r="IW57" s="43"/>
    </row>
    <row r="58" customFormat="false" ht="15.95" hidden="false" customHeight="true" outlineLevel="0" collapsed="false">
      <c r="A58" s="37"/>
      <c r="B58" s="38" t="s">
        <v>50</v>
      </c>
      <c r="C58" s="37"/>
      <c r="D58" s="39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146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  <c r="BM58" s="43"/>
      <c r="BN58" s="43"/>
      <c r="BO58" s="43"/>
      <c r="BP58" s="43"/>
      <c r="BQ58" s="43"/>
      <c r="BR58" s="43"/>
      <c r="BS58" s="43"/>
      <c r="BT58" s="43"/>
      <c r="BU58" s="43"/>
      <c r="BV58" s="43"/>
      <c r="BW58" s="43"/>
      <c r="BX58" s="43"/>
      <c r="BY58" s="43"/>
      <c r="BZ58" s="43"/>
      <c r="CA58" s="43"/>
      <c r="CB58" s="43"/>
      <c r="CC58" s="43"/>
      <c r="CD58" s="43"/>
      <c r="CE58" s="43"/>
      <c r="CF58" s="43"/>
      <c r="CG58" s="43"/>
      <c r="CH58" s="43"/>
      <c r="CI58" s="43"/>
      <c r="CJ58" s="43"/>
      <c r="CK58" s="43"/>
      <c r="CL58" s="43"/>
      <c r="CM58" s="43"/>
      <c r="CN58" s="43"/>
      <c r="CO58" s="43"/>
      <c r="CP58" s="43"/>
      <c r="CQ58" s="43"/>
      <c r="CR58" s="43"/>
      <c r="CS58" s="43"/>
      <c r="CT58" s="43"/>
      <c r="CU58" s="43"/>
      <c r="CV58" s="43"/>
      <c r="CW58" s="43"/>
      <c r="CX58" s="43"/>
      <c r="CY58" s="43"/>
      <c r="CZ58" s="43"/>
      <c r="DA58" s="43"/>
      <c r="DB58" s="43"/>
      <c r="DC58" s="43"/>
      <c r="DD58" s="43"/>
      <c r="DE58" s="43"/>
      <c r="DF58" s="43"/>
      <c r="DG58" s="43"/>
      <c r="DH58" s="43"/>
      <c r="DI58" s="43"/>
      <c r="DJ58" s="43"/>
      <c r="DK58" s="43"/>
      <c r="DL58" s="43"/>
      <c r="DM58" s="43"/>
      <c r="DN58" s="43"/>
      <c r="DO58" s="43"/>
      <c r="DP58" s="43"/>
      <c r="DQ58" s="43"/>
      <c r="DR58" s="43"/>
      <c r="DS58" s="43"/>
      <c r="DT58" s="43"/>
      <c r="DU58" s="43"/>
      <c r="DV58" s="43"/>
      <c r="DW58" s="43"/>
      <c r="DX58" s="43"/>
      <c r="DY58" s="43"/>
      <c r="DZ58" s="43"/>
      <c r="EA58" s="43"/>
      <c r="EB58" s="43"/>
      <c r="EC58" s="43"/>
      <c r="ED58" s="43"/>
      <c r="EE58" s="43"/>
      <c r="EF58" s="43"/>
      <c r="EG58" s="43"/>
      <c r="EH58" s="43"/>
      <c r="EI58" s="43"/>
      <c r="EJ58" s="43"/>
      <c r="EK58" s="43"/>
      <c r="EL58" s="43"/>
      <c r="EM58" s="43"/>
      <c r="EN58" s="43"/>
      <c r="EO58" s="43"/>
      <c r="EP58" s="43"/>
      <c r="EQ58" s="43"/>
      <c r="ER58" s="43"/>
      <c r="ES58" s="43"/>
      <c r="ET58" s="43"/>
      <c r="EU58" s="43"/>
      <c r="EV58" s="43"/>
      <c r="EW58" s="43"/>
      <c r="EX58" s="43"/>
      <c r="EY58" s="43"/>
      <c r="EZ58" s="43"/>
      <c r="FA58" s="43"/>
      <c r="FB58" s="43"/>
      <c r="FC58" s="43"/>
      <c r="FD58" s="43"/>
      <c r="FE58" s="43"/>
      <c r="FF58" s="43"/>
      <c r="FG58" s="43"/>
      <c r="FH58" s="43"/>
      <c r="FI58" s="43"/>
      <c r="FJ58" s="43"/>
      <c r="FK58" s="43"/>
      <c r="FL58" s="43"/>
      <c r="FM58" s="43"/>
      <c r="FN58" s="43"/>
      <c r="FO58" s="43"/>
      <c r="FP58" s="43"/>
      <c r="FQ58" s="43"/>
      <c r="FR58" s="43"/>
      <c r="FS58" s="43"/>
      <c r="FT58" s="43"/>
      <c r="FU58" s="43"/>
      <c r="FV58" s="43"/>
      <c r="FW58" s="43"/>
      <c r="FX58" s="43"/>
      <c r="FY58" s="43"/>
      <c r="FZ58" s="43"/>
      <c r="GA58" s="43"/>
      <c r="GB58" s="43"/>
      <c r="GC58" s="43"/>
      <c r="GD58" s="43"/>
      <c r="GE58" s="43"/>
      <c r="GF58" s="43"/>
      <c r="GG58" s="43"/>
      <c r="GH58" s="43"/>
      <c r="GI58" s="43"/>
      <c r="GJ58" s="43"/>
      <c r="GK58" s="43"/>
      <c r="GL58" s="43"/>
      <c r="GM58" s="43"/>
      <c r="GN58" s="43"/>
      <c r="GO58" s="43"/>
      <c r="GP58" s="43"/>
      <c r="GQ58" s="43"/>
      <c r="GR58" s="43"/>
      <c r="GS58" s="43"/>
      <c r="GT58" s="43"/>
      <c r="GU58" s="43"/>
      <c r="GV58" s="43"/>
      <c r="GW58" s="43"/>
      <c r="GX58" s="43"/>
      <c r="GY58" s="43"/>
      <c r="GZ58" s="43"/>
      <c r="HA58" s="43"/>
      <c r="HB58" s="43"/>
      <c r="HC58" s="43"/>
      <c r="HD58" s="43"/>
      <c r="HE58" s="43"/>
      <c r="HF58" s="43"/>
      <c r="HG58" s="43"/>
      <c r="HH58" s="43"/>
      <c r="HI58" s="43"/>
      <c r="HJ58" s="43"/>
      <c r="HK58" s="43"/>
      <c r="HL58" s="43"/>
      <c r="HM58" s="43"/>
      <c r="HN58" s="43"/>
      <c r="HO58" s="43"/>
      <c r="HP58" s="43"/>
      <c r="HQ58" s="43"/>
      <c r="HR58" s="43"/>
      <c r="HS58" s="43"/>
      <c r="HT58" s="43"/>
      <c r="HU58" s="43"/>
      <c r="HV58" s="43"/>
      <c r="HW58" s="43"/>
      <c r="HX58" s="43"/>
      <c r="HY58" s="43"/>
      <c r="HZ58" s="43"/>
      <c r="IA58" s="43"/>
      <c r="IB58" s="43"/>
      <c r="IC58" s="43"/>
      <c r="ID58" s="43"/>
      <c r="IE58" s="43"/>
      <c r="IF58" s="43"/>
      <c r="IG58" s="43"/>
      <c r="IH58" s="43"/>
      <c r="II58" s="43"/>
      <c r="IJ58" s="43"/>
      <c r="IK58" s="43"/>
      <c r="IL58" s="43"/>
      <c r="IM58" s="43"/>
      <c r="IN58" s="43"/>
      <c r="IO58" s="43"/>
      <c r="IP58" s="43"/>
      <c r="IQ58" s="43"/>
      <c r="IR58" s="43"/>
      <c r="IS58" s="43"/>
      <c r="IT58" s="43"/>
      <c r="IU58" s="43"/>
      <c r="IV58" s="43"/>
      <c r="IW58" s="43"/>
    </row>
    <row r="59" customFormat="false" ht="15.95" hidden="false" customHeight="true" outlineLevel="0" collapsed="false">
      <c r="A59" s="44" t="n">
        <v>1</v>
      </c>
      <c r="B59" s="45" t="s">
        <v>51</v>
      </c>
      <c r="C59" s="44" t="n">
        <v>1134</v>
      </c>
      <c r="D59" s="229" t="n">
        <v>1</v>
      </c>
      <c r="E59" s="151" t="n">
        <v>1</v>
      </c>
      <c r="F59" s="151" t="n">
        <v>1</v>
      </c>
      <c r="G59" s="151" t="n">
        <v>1</v>
      </c>
      <c r="H59" s="151" t="n">
        <v>1</v>
      </c>
      <c r="I59" s="151" t="n">
        <v>1</v>
      </c>
      <c r="J59" s="151" t="n">
        <v>1</v>
      </c>
      <c r="K59" s="151" t="n">
        <v>1</v>
      </c>
      <c r="L59" s="151" t="n">
        <v>1</v>
      </c>
      <c r="M59" s="151" t="n">
        <v>1</v>
      </c>
      <c r="N59" s="151" t="n">
        <v>1</v>
      </c>
      <c r="O59" s="151" t="n">
        <v>1</v>
      </c>
      <c r="P59" s="151" t="n">
        <v>1</v>
      </c>
      <c r="Q59" s="151" t="n">
        <v>1</v>
      </c>
      <c r="R59" s="151" t="n">
        <v>1</v>
      </c>
      <c r="S59" s="151" t="n">
        <v>1</v>
      </c>
      <c r="T59" s="151" t="n">
        <v>1</v>
      </c>
      <c r="U59" s="151" t="n">
        <v>1</v>
      </c>
      <c r="V59" s="151" t="n">
        <v>1</v>
      </c>
      <c r="W59" s="151" t="n">
        <v>1</v>
      </c>
      <c r="X59" s="151" t="n">
        <v>1</v>
      </c>
      <c r="Y59" s="151" t="n">
        <v>1</v>
      </c>
      <c r="Z59" s="151" t="n">
        <v>1</v>
      </c>
      <c r="AA59" s="151" t="n">
        <v>1</v>
      </c>
      <c r="AB59" s="151" t="n">
        <v>1</v>
      </c>
      <c r="AC59" s="151" t="n">
        <v>1</v>
      </c>
      <c r="AD59" s="151" t="n">
        <v>1</v>
      </c>
      <c r="AE59" s="152" t="n">
        <v>1</v>
      </c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  <c r="CE59" s="43"/>
      <c r="CF59" s="43"/>
      <c r="CG59" s="43"/>
      <c r="CH59" s="43"/>
      <c r="CI59" s="43"/>
      <c r="CJ59" s="43"/>
      <c r="CK59" s="43"/>
      <c r="CL59" s="43"/>
      <c r="CM59" s="43"/>
      <c r="CN59" s="43"/>
      <c r="CO59" s="43"/>
      <c r="CP59" s="43"/>
      <c r="CQ59" s="43"/>
      <c r="CR59" s="43"/>
      <c r="CS59" s="43"/>
      <c r="CT59" s="43"/>
      <c r="CU59" s="43"/>
      <c r="CV59" s="43"/>
      <c r="CW59" s="43"/>
      <c r="CX59" s="43"/>
      <c r="CY59" s="43"/>
      <c r="CZ59" s="43"/>
      <c r="DA59" s="43"/>
      <c r="DB59" s="43"/>
      <c r="DC59" s="43"/>
      <c r="DD59" s="43"/>
      <c r="DE59" s="43"/>
      <c r="DF59" s="43"/>
      <c r="DG59" s="43"/>
      <c r="DH59" s="43"/>
      <c r="DI59" s="43"/>
      <c r="DJ59" s="43"/>
      <c r="DK59" s="43"/>
      <c r="DL59" s="43"/>
      <c r="DM59" s="43"/>
      <c r="DN59" s="43"/>
      <c r="DO59" s="43"/>
      <c r="DP59" s="43"/>
      <c r="DQ59" s="43"/>
      <c r="DR59" s="43"/>
      <c r="DS59" s="43"/>
      <c r="DT59" s="43"/>
      <c r="DU59" s="43"/>
      <c r="DV59" s="43"/>
      <c r="DW59" s="43"/>
      <c r="DX59" s="43"/>
      <c r="DY59" s="43"/>
      <c r="DZ59" s="43"/>
      <c r="EA59" s="43"/>
      <c r="EB59" s="43"/>
      <c r="EC59" s="43"/>
      <c r="ED59" s="43"/>
      <c r="EE59" s="43"/>
      <c r="EF59" s="43"/>
      <c r="EG59" s="43"/>
      <c r="EH59" s="43"/>
      <c r="EI59" s="43"/>
      <c r="EJ59" s="43"/>
      <c r="EK59" s="43"/>
      <c r="EL59" s="43"/>
      <c r="EM59" s="43"/>
      <c r="EN59" s="43"/>
      <c r="EO59" s="43"/>
      <c r="EP59" s="43"/>
      <c r="EQ59" s="43"/>
      <c r="ER59" s="43"/>
      <c r="ES59" s="43"/>
      <c r="ET59" s="43"/>
      <c r="EU59" s="43"/>
      <c r="EV59" s="43"/>
      <c r="EW59" s="43"/>
      <c r="EX59" s="43"/>
      <c r="EY59" s="43"/>
      <c r="EZ59" s="43"/>
      <c r="FA59" s="43"/>
      <c r="FB59" s="43"/>
      <c r="FC59" s="43"/>
      <c r="FD59" s="43"/>
      <c r="FE59" s="43"/>
      <c r="FF59" s="43"/>
      <c r="FG59" s="43"/>
      <c r="FH59" s="43"/>
      <c r="FI59" s="43"/>
      <c r="FJ59" s="43"/>
      <c r="FK59" s="43"/>
      <c r="FL59" s="43"/>
      <c r="FM59" s="43"/>
      <c r="FN59" s="43"/>
      <c r="FO59" s="43"/>
      <c r="FP59" s="43"/>
      <c r="FQ59" s="43"/>
      <c r="FR59" s="43"/>
      <c r="FS59" s="43"/>
      <c r="FT59" s="43"/>
      <c r="FU59" s="43"/>
      <c r="FV59" s="43"/>
      <c r="FW59" s="43"/>
      <c r="FX59" s="43"/>
      <c r="FY59" s="43"/>
      <c r="FZ59" s="43"/>
      <c r="GA59" s="43"/>
      <c r="GB59" s="43"/>
      <c r="GC59" s="43"/>
      <c r="GD59" s="43"/>
      <c r="GE59" s="43"/>
      <c r="GF59" s="43"/>
      <c r="GG59" s="43"/>
      <c r="GH59" s="43"/>
      <c r="GI59" s="43"/>
      <c r="GJ59" s="43"/>
      <c r="GK59" s="43"/>
      <c r="GL59" s="43"/>
      <c r="GM59" s="43"/>
      <c r="GN59" s="43"/>
      <c r="GO59" s="43"/>
      <c r="GP59" s="43"/>
      <c r="GQ59" s="43"/>
      <c r="GR59" s="43"/>
      <c r="GS59" s="43"/>
      <c r="GT59" s="43"/>
      <c r="GU59" s="43"/>
      <c r="GV59" s="43"/>
      <c r="GW59" s="43"/>
      <c r="GX59" s="43"/>
      <c r="GY59" s="43"/>
      <c r="GZ59" s="43"/>
      <c r="HA59" s="43"/>
      <c r="HB59" s="43"/>
      <c r="HC59" s="43"/>
      <c r="HD59" s="43"/>
      <c r="HE59" s="43"/>
      <c r="HF59" s="43"/>
      <c r="HG59" s="43"/>
      <c r="HH59" s="43"/>
      <c r="HI59" s="43"/>
      <c r="HJ59" s="43"/>
      <c r="HK59" s="43"/>
      <c r="HL59" s="43"/>
      <c r="HM59" s="43"/>
      <c r="HN59" s="43"/>
      <c r="HO59" s="43"/>
      <c r="HP59" s="43"/>
      <c r="HQ59" s="43"/>
      <c r="HR59" s="43"/>
      <c r="HS59" s="43"/>
      <c r="HT59" s="43"/>
      <c r="HU59" s="43"/>
      <c r="HV59" s="43"/>
      <c r="HW59" s="43"/>
      <c r="HX59" s="43"/>
      <c r="HY59" s="43"/>
      <c r="HZ59" s="43"/>
      <c r="IA59" s="43"/>
      <c r="IB59" s="43"/>
      <c r="IC59" s="43"/>
      <c r="ID59" s="43"/>
      <c r="IE59" s="43"/>
      <c r="IF59" s="43"/>
      <c r="IG59" s="43"/>
      <c r="IH59" s="43"/>
      <c r="II59" s="43"/>
      <c r="IJ59" s="43"/>
      <c r="IK59" s="43"/>
      <c r="IL59" s="43"/>
      <c r="IM59" s="43"/>
      <c r="IN59" s="43"/>
      <c r="IO59" s="43"/>
      <c r="IP59" s="43"/>
      <c r="IQ59" s="43"/>
      <c r="IR59" s="43"/>
      <c r="IS59" s="43"/>
      <c r="IT59" s="43"/>
      <c r="IU59" s="43"/>
      <c r="IV59" s="43"/>
      <c r="IW59" s="43"/>
    </row>
    <row r="60" customFormat="false" ht="15.95" hidden="false" customHeight="true" outlineLevel="0" collapsed="false">
      <c r="A60" s="99" t="n">
        <f aca="false">+A59+1</f>
        <v>2</v>
      </c>
      <c r="B60" s="100" t="s">
        <v>52</v>
      </c>
      <c r="C60" s="99" t="n">
        <v>1134</v>
      </c>
      <c r="D60" s="233" t="n">
        <v>0.97</v>
      </c>
      <c r="E60" s="157" t="n">
        <v>0.97</v>
      </c>
      <c r="F60" s="157" t="n">
        <v>0.97</v>
      </c>
      <c r="G60" s="157" t="n">
        <v>0.97</v>
      </c>
      <c r="H60" s="157" t="n">
        <v>0.97</v>
      </c>
      <c r="I60" s="157" t="n">
        <v>0.97</v>
      </c>
      <c r="J60" s="157" t="n">
        <v>0.97</v>
      </c>
      <c r="K60" s="157" t="n">
        <v>0.97</v>
      </c>
      <c r="L60" s="157" t="n">
        <v>0.97</v>
      </c>
      <c r="M60" s="157" t="n">
        <v>0.97</v>
      </c>
      <c r="N60" s="157" t="n">
        <v>0.97</v>
      </c>
      <c r="O60" s="157" t="n">
        <v>0.97</v>
      </c>
      <c r="P60" s="157" t="n">
        <v>0.97</v>
      </c>
      <c r="Q60" s="157" t="n">
        <v>0.97</v>
      </c>
      <c r="R60" s="157" t="n">
        <v>0.97</v>
      </c>
      <c r="S60" s="157" t="n">
        <v>0.97</v>
      </c>
      <c r="T60" s="157" t="n">
        <v>0.97</v>
      </c>
      <c r="U60" s="157" t="n">
        <v>0.97</v>
      </c>
      <c r="V60" s="157" t="n">
        <v>0.97</v>
      </c>
      <c r="W60" s="157" t="n">
        <v>0.97</v>
      </c>
      <c r="X60" s="157" t="n">
        <v>0.97</v>
      </c>
      <c r="Y60" s="157" t="n">
        <v>0.97</v>
      </c>
      <c r="Z60" s="157" t="n">
        <v>0.97</v>
      </c>
      <c r="AA60" s="157" t="n">
        <v>0.97</v>
      </c>
      <c r="AB60" s="157" t="n">
        <v>0.97</v>
      </c>
      <c r="AC60" s="157" t="n">
        <v>0.97</v>
      </c>
      <c r="AD60" s="157" t="n">
        <v>0.97</v>
      </c>
      <c r="AE60" s="158" t="n">
        <v>0.97</v>
      </c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  <c r="CK60" s="43"/>
      <c r="CL60" s="43"/>
      <c r="CM60" s="43"/>
      <c r="CN60" s="43"/>
      <c r="CO60" s="43"/>
      <c r="CP60" s="43"/>
      <c r="CQ60" s="43"/>
      <c r="CR60" s="43"/>
      <c r="CS60" s="43"/>
      <c r="CT60" s="43"/>
      <c r="CU60" s="43"/>
      <c r="CV60" s="43"/>
      <c r="CW60" s="43"/>
      <c r="CX60" s="43"/>
      <c r="CY60" s="43"/>
      <c r="CZ60" s="43"/>
      <c r="DA60" s="43"/>
      <c r="DB60" s="43"/>
      <c r="DC60" s="43"/>
      <c r="DD60" s="43"/>
      <c r="DE60" s="43"/>
      <c r="DF60" s="43"/>
      <c r="DG60" s="43"/>
      <c r="DH60" s="43"/>
      <c r="DI60" s="43"/>
      <c r="DJ60" s="43"/>
      <c r="DK60" s="43"/>
      <c r="DL60" s="43"/>
      <c r="DM60" s="43"/>
      <c r="DN60" s="43"/>
      <c r="DO60" s="43"/>
      <c r="DP60" s="43"/>
      <c r="DQ60" s="43"/>
      <c r="DR60" s="43"/>
      <c r="DS60" s="43"/>
      <c r="DT60" s="43"/>
      <c r="DU60" s="43"/>
      <c r="DV60" s="43"/>
      <c r="DW60" s="43"/>
      <c r="DX60" s="43"/>
      <c r="DY60" s="43"/>
      <c r="DZ60" s="43"/>
      <c r="EA60" s="43"/>
      <c r="EB60" s="43"/>
      <c r="EC60" s="43"/>
      <c r="ED60" s="43"/>
      <c r="EE60" s="43"/>
      <c r="EF60" s="43"/>
      <c r="EG60" s="43"/>
      <c r="EH60" s="43"/>
      <c r="EI60" s="43"/>
      <c r="EJ60" s="43"/>
      <c r="EK60" s="43"/>
      <c r="EL60" s="43"/>
      <c r="EM60" s="43"/>
      <c r="EN60" s="43"/>
      <c r="EO60" s="43"/>
      <c r="EP60" s="43"/>
      <c r="EQ60" s="43"/>
      <c r="ER60" s="43"/>
      <c r="ES60" s="43"/>
      <c r="ET60" s="43"/>
      <c r="EU60" s="43"/>
      <c r="EV60" s="43"/>
      <c r="EW60" s="43"/>
      <c r="EX60" s="43"/>
      <c r="EY60" s="43"/>
      <c r="EZ60" s="43"/>
      <c r="FA60" s="43"/>
      <c r="FB60" s="43"/>
      <c r="FC60" s="43"/>
      <c r="FD60" s="43"/>
      <c r="FE60" s="43"/>
      <c r="FF60" s="43"/>
      <c r="FG60" s="43"/>
      <c r="FH60" s="43"/>
      <c r="FI60" s="43"/>
      <c r="FJ60" s="43"/>
      <c r="FK60" s="43"/>
      <c r="FL60" s="43"/>
      <c r="FM60" s="43"/>
      <c r="FN60" s="43"/>
      <c r="FO60" s="43"/>
      <c r="FP60" s="43"/>
      <c r="FQ60" s="43"/>
      <c r="FR60" s="43"/>
      <c r="FS60" s="43"/>
      <c r="FT60" s="43"/>
      <c r="FU60" s="43"/>
      <c r="FV60" s="43"/>
      <c r="FW60" s="43"/>
      <c r="FX60" s="43"/>
      <c r="FY60" s="43"/>
      <c r="FZ60" s="43"/>
      <c r="GA60" s="43"/>
      <c r="GB60" s="43"/>
      <c r="GC60" s="43"/>
      <c r="GD60" s="43"/>
      <c r="GE60" s="43"/>
      <c r="GF60" s="43"/>
      <c r="GG60" s="43"/>
      <c r="GH60" s="43"/>
      <c r="GI60" s="43"/>
      <c r="GJ60" s="43"/>
      <c r="GK60" s="43"/>
      <c r="GL60" s="43"/>
      <c r="GM60" s="43"/>
      <c r="GN60" s="43"/>
      <c r="GO60" s="43"/>
      <c r="GP60" s="43"/>
      <c r="GQ60" s="43"/>
      <c r="GR60" s="43"/>
      <c r="GS60" s="43"/>
      <c r="GT60" s="43"/>
      <c r="GU60" s="43"/>
      <c r="GV60" s="43"/>
      <c r="GW60" s="43"/>
      <c r="GX60" s="43"/>
      <c r="GY60" s="43"/>
      <c r="GZ60" s="43"/>
      <c r="HA60" s="43"/>
      <c r="HB60" s="43"/>
      <c r="HC60" s="43"/>
      <c r="HD60" s="43"/>
      <c r="HE60" s="43"/>
      <c r="HF60" s="43"/>
      <c r="HG60" s="43"/>
      <c r="HH60" s="43"/>
      <c r="HI60" s="43"/>
      <c r="HJ60" s="43"/>
      <c r="HK60" s="43"/>
      <c r="HL60" s="43"/>
      <c r="HM60" s="43"/>
      <c r="HN60" s="43"/>
      <c r="HO60" s="43"/>
      <c r="HP60" s="43"/>
      <c r="HQ60" s="43"/>
      <c r="HR60" s="43"/>
      <c r="HS60" s="43"/>
      <c r="HT60" s="43"/>
      <c r="HU60" s="43"/>
      <c r="HV60" s="43"/>
      <c r="HW60" s="43"/>
      <c r="HX60" s="43"/>
      <c r="HY60" s="43"/>
      <c r="HZ60" s="43"/>
      <c r="IA60" s="43"/>
      <c r="IB60" s="43"/>
      <c r="IC60" s="43"/>
      <c r="ID60" s="43"/>
      <c r="IE60" s="43"/>
      <c r="IF60" s="43"/>
      <c r="IG60" s="43"/>
      <c r="IH60" s="43"/>
      <c r="II60" s="43"/>
      <c r="IJ60" s="43"/>
      <c r="IK60" s="43"/>
      <c r="IL60" s="43"/>
      <c r="IM60" s="43"/>
      <c r="IN60" s="43"/>
      <c r="IO60" s="43"/>
      <c r="IP60" s="43"/>
      <c r="IQ60" s="43"/>
      <c r="IR60" s="43"/>
      <c r="IS60" s="43"/>
      <c r="IT60" s="43"/>
      <c r="IU60" s="43"/>
      <c r="IV60" s="43"/>
      <c r="IW60" s="43"/>
    </row>
    <row r="61" customFormat="false" ht="15.95" hidden="false" customHeight="true" outlineLevel="0" collapsed="false">
      <c r="A61" s="99" t="n">
        <f aca="false">+A60+1</f>
        <v>3</v>
      </c>
      <c r="B61" s="100" t="s">
        <v>53</v>
      </c>
      <c r="C61" s="99" t="n">
        <v>1116</v>
      </c>
      <c r="D61" s="233" t="n">
        <v>0.99</v>
      </c>
      <c r="E61" s="157" t="n">
        <v>0.99</v>
      </c>
      <c r="F61" s="157" t="n">
        <v>0.99</v>
      </c>
      <c r="G61" s="157" t="n">
        <v>0.99</v>
      </c>
      <c r="H61" s="157" t="n">
        <v>0.99</v>
      </c>
      <c r="I61" s="157" t="n">
        <v>0.99</v>
      </c>
      <c r="J61" s="157" t="n">
        <v>0.99</v>
      </c>
      <c r="K61" s="157" t="n">
        <v>0.99</v>
      </c>
      <c r="L61" s="157" t="n">
        <v>0.99</v>
      </c>
      <c r="M61" s="157" t="n">
        <v>0.99</v>
      </c>
      <c r="N61" s="157" t="n">
        <v>0.99</v>
      </c>
      <c r="O61" s="157" t="n">
        <v>0.99</v>
      </c>
      <c r="P61" s="157" t="n">
        <v>0.99</v>
      </c>
      <c r="Q61" s="157" t="n">
        <v>0.99</v>
      </c>
      <c r="R61" s="157" t="n">
        <v>0.99</v>
      </c>
      <c r="S61" s="157" t="n">
        <v>0.99</v>
      </c>
      <c r="T61" s="157" t="n">
        <v>0.99</v>
      </c>
      <c r="U61" s="157" t="n">
        <v>0.99</v>
      </c>
      <c r="V61" s="157" t="n">
        <v>0.99</v>
      </c>
      <c r="W61" s="157" t="n">
        <v>0.99</v>
      </c>
      <c r="X61" s="157" t="n">
        <v>0.99</v>
      </c>
      <c r="Y61" s="157" t="n">
        <v>0.99</v>
      </c>
      <c r="Z61" s="157" t="n">
        <v>0.99</v>
      </c>
      <c r="AA61" s="157" t="n">
        <v>0.99</v>
      </c>
      <c r="AB61" s="157" t="n">
        <v>0.99</v>
      </c>
      <c r="AC61" s="157" t="n">
        <v>0.99</v>
      </c>
      <c r="AD61" s="157" t="n">
        <v>0.99</v>
      </c>
      <c r="AE61" s="158" t="n">
        <v>0.99</v>
      </c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  <c r="BM61" s="43"/>
      <c r="BN61" s="43"/>
      <c r="BO61" s="43"/>
      <c r="BP61" s="43"/>
      <c r="BQ61" s="43"/>
      <c r="BR61" s="43"/>
      <c r="BS61" s="43"/>
      <c r="BT61" s="43"/>
      <c r="BU61" s="43"/>
      <c r="BV61" s="43"/>
      <c r="BW61" s="43"/>
      <c r="BX61" s="43"/>
      <c r="BY61" s="43"/>
      <c r="BZ61" s="43"/>
      <c r="CA61" s="43"/>
      <c r="CB61" s="43"/>
      <c r="CC61" s="43"/>
      <c r="CD61" s="43"/>
      <c r="CE61" s="43"/>
      <c r="CF61" s="43"/>
      <c r="CG61" s="43"/>
      <c r="CH61" s="43"/>
      <c r="CI61" s="43"/>
      <c r="CJ61" s="43"/>
      <c r="CK61" s="43"/>
      <c r="CL61" s="43"/>
      <c r="CM61" s="43"/>
      <c r="CN61" s="43"/>
      <c r="CO61" s="43"/>
      <c r="CP61" s="43"/>
      <c r="CQ61" s="43"/>
      <c r="CR61" s="43"/>
      <c r="CS61" s="43"/>
      <c r="CT61" s="43"/>
      <c r="CU61" s="43"/>
      <c r="CV61" s="43"/>
      <c r="CW61" s="43"/>
      <c r="CX61" s="43"/>
      <c r="CY61" s="43"/>
      <c r="CZ61" s="43"/>
      <c r="DA61" s="43"/>
      <c r="DB61" s="43"/>
      <c r="DC61" s="43"/>
      <c r="DD61" s="43"/>
      <c r="DE61" s="43"/>
      <c r="DF61" s="43"/>
      <c r="DG61" s="43"/>
      <c r="DH61" s="43"/>
      <c r="DI61" s="43"/>
      <c r="DJ61" s="43"/>
      <c r="DK61" s="43"/>
      <c r="DL61" s="43"/>
      <c r="DM61" s="43"/>
      <c r="DN61" s="43"/>
      <c r="DO61" s="43"/>
      <c r="DP61" s="43"/>
      <c r="DQ61" s="43"/>
      <c r="DR61" s="43"/>
      <c r="DS61" s="43"/>
      <c r="DT61" s="43"/>
      <c r="DU61" s="43"/>
      <c r="DV61" s="43"/>
      <c r="DW61" s="43"/>
      <c r="DX61" s="43"/>
      <c r="DY61" s="43"/>
      <c r="DZ61" s="43"/>
      <c r="EA61" s="43"/>
      <c r="EB61" s="43"/>
      <c r="EC61" s="43"/>
      <c r="ED61" s="43"/>
      <c r="EE61" s="43"/>
      <c r="EF61" s="43"/>
      <c r="EG61" s="43"/>
      <c r="EH61" s="43"/>
      <c r="EI61" s="43"/>
      <c r="EJ61" s="43"/>
      <c r="EK61" s="43"/>
      <c r="EL61" s="43"/>
      <c r="EM61" s="43"/>
      <c r="EN61" s="43"/>
      <c r="EO61" s="43"/>
      <c r="EP61" s="43"/>
      <c r="EQ61" s="43"/>
      <c r="ER61" s="43"/>
      <c r="ES61" s="43"/>
      <c r="ET61" s="43"/>
      <c r="EU61" s="43"/>
      <c r="EV61" s="43"/>
      <c r="EW61" s="43"/>
      <c r="EX61" s="43"/>
      <c r="EY61" s="43"/>
      <c r="EZ61" s="43"/>
      <c r="FA61" s="43"/>
      <c r="FB61" s="43"/>
      <c r="FC61" s="43"/>
      <c r="FD61" s="43"/>
      <c r="FE61" s="43"/>
      <c r="FF61" s="43"/>
      <c r="FG61" s="43"/>
      <c r="FH61" s="43"/>
      <c r="FI61" s="43"/>
      <c r="FJ61" s="43"/>
      <c r="FK61" s="43"/>
      <c r="FL61" s="43"/>
      <c r="FM61" s="43"/>
      <c r="FN61" s="43"/>
      <c r="FO61" s="43"/>
      <c r="FP61" s="43"/>
      <c r="FQ61" s="43"/>
      <c r="FR61" s="43"/>
      <c r="FS61" s="43"/>
      <c r="FT61" s="43"/>
      <c r="FU61" s="43"/>
      <c r="FV61" s="43"/>
      <c r="FW61" s="43"/>
      <c r="FX61" s="43"/>
      <c r="FY61" s="43"/>
      <c r="FZ61" s="43"/>
      <c r="GA61" s="43"/>
      <c r="GB61" s="43"/>
      <c r="GC61" s="43"/>
      <c r="GD61" s="43"/>
      <c r="GE61" s="43"/>
      <c r="GF61" s="43"/>
      <c r="GG61" s="43"/>
      <c r="GH61" s="43"/>
      <c r="GI61" s="43"/>
      <c r="GJ61" s="43"/>
      <c r="GK61" s="43"/>
      <c r="GL61" s="43"/>
      <c r="GM61" s="43"/>
      <c r="GN61" s="43"/>
      <c r="GO61" s="43"/>
      <c r="GP61" s="43"/>
      <c r="GQ61" s="43"/>
      <c r="GR61" s="43"/>
      <c r="GS61" s="43"/>
      <c r="GT61" s="43"/>
      <c r="GU61" s="43"/>
      <c r="GV61" s="43"/>
      <c r="GW61" s="43"/>
      <c r="GX61" s="43"/>
      <c r="GY61" s="43"/>
      <c r="GZ61" s="43"/>
      <c r="HA61" s="43"/>
      <c r="HB61" s="43"/>
      <c r="HC61" s="43"/>
      <c r="HD61" s="43"/>
      <c r="HE61" s="43"/>
      <c r="HF61" s="43"/>
      <c r="HG61" s="43"/>
      <c r="HH61" s="43"/>
      <c r="HI61" s="43"/>
      <c r="HJ61" s="43"/>
      <c r="HK61" s="43"/>
      <c r="HL61" s="43"/>
      <c r="HM61" s="43"/>
      <c r="HN61" s="43"/>
      <c r="HO61" s="43"/>
      <c r="HP61" s="43"/>
      <c r="HQ61" s="43"/>
      <c r="HR61" s="43"/>
      <c r="HS61" s="43"/>
      <c r="HT61" s="43"/>
      <c r="HU61" s="43"/>
      <c r="HV61" s="43"/>
      <c r="HW61" s="43"/>
      <c r="HX61" s="43"/>
      <c r="HY61" s="43"/>
      <c r="HZ61" s="43"/>
      <c r="IA61" s="43"/>
      <c r="IB61" s="43"/>
      <c r="IC61" s="43"/>
      <c r="ID61" s="43"/>
      <c r="IE61" s="43"/>
      <c r="IF61" s="43"/>
      <c r="IG61" s="43"/>
      <c r="IH61" s="43"/>
      <c r="II61" s="43"/>
      <c r="IJ61" s="43"/>
      <c r="IK61" s="43"/>
      <c r="IL61" s="43"/>
      <c r="IM61" s="43"/>
      <c r="IN61" s="43"/>
      <c r="IO61" s="43"/>
      <c r="IP61" s="43"/>
      <c r="IQ61" s="43"/>
      <c r="IR61" s="43"/>
      <c r="IS61" s="43"/>
      <c r="IT61" s="43"/>
      <c r="IU61" s="43"/>
      <c r="IV61" s="43"/>
      <c r="IW61" s="43"/>
    </row>
    <row r="62" customFormat="false" ht="15.95" hidden="false" customHeight="true" outlineLevel="0" collapsed="false">
      <c r="A62" s="44" t="n">
        <f aca="false">+A61+1</f>
        <v>4</v>
      </c>
      <c r="B62" s="45" t="s">
        <v>54</v>
      </c>
      <c r="C62" s="44" t="n">
        <v>1116</v>
      </c>
      <c r="D62" s="229" t="n">
        <v>1</v>
      </c>
      <c r="E62" s="151" t="n">
        <v>1</v>
      </c>
      <c r="F62" s="151" t="n">
        <v>1</v>
      </c>
      <c r="G62" s="151" t="n">
        <v>1</v>
      </c>
      <c r="H62" s="151" t="n">
        <v>1</v>
      </c>
      <c r="I62" s="151" t="n">
        <v>1</v>
      </c>
      <c r="J62" s="151" t="n">
        <v>1</v>
      </c>
      <c r="K62" s="151" t="n">
        <v>1</v>
      </c>
      <c r="L62" s="151" t="n">
        <v>1</v>
      </c>
      <c r="M62" s="151" t="n">
        <v>1</v>
      </c>
      <c r="N62" s="151" t="n">
        <v>1</v>
      </c>
      <c r="O62" s="151" t="n">
        <v>1</v>
      </c>
      <c r="P62" s="151" t="n">
        <v>1</v>
      </c>
      <c r="Q62" s="151" t="n">
        <v>1</v>
      </c>
      <c r="R62" s="151" t="n">
        <v>1</v>
      </c>
      <c r="S62" s="151" t="n">
        <v>1</v>
      </c>
      <c r="T62" s="151" t="n">
        <v>1</v>
      </c>
      <c r="U62" s="151" t="n">
        <v>1</v>
      </c>
      <c r="V62" s="151" t="n">
        <v>1</v>
      </c>
      <c r="W62" s="151" t="n">
        <v>1</v>
      </c>
      <c r="X62" s="151" t="n">
        <v>1</v>
      </c>
      <c r="Y62" s="151" t="n">
        <v>1</v>
      </c>
      <c r="Z62" s="151" t="n">
        <v>1</v>
      </c>
      <c r="AA62" s="151" t="n">
        <v>1</v>
      </c>
      <c r="AB62" s="151" t="n">
        <v>1</v>
      </c>
      <c r="AC62" s="151" t="n">
        <v>1</v>
      </c>
      <c r="AD62" s="151" t="n">
        <v>1</v>
      </c>
      <c r="AE62" s="152" t="n">
        <v>1</v>
      </c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  <c r="BM62" s="43"/>
      <c r="BN62" s="43"/>
      <c r="BO62" s="43"/>
      <c r="BP62" s="43"/>
      <c r="BQ62" s="43"/>
      <c r="BR62" s="43"/>
      <c r="BS62" s="43"/>
      <c r="BT62" s="43"/>
      <c r="BU62" s="43"/>
      <c r="BV62" s="43"/>
      <c r="BW62" s="43"/>
      <c r="BX62" s="43"/>
      <c r="BY62" s="43"/>
      <c r="BZ62" s="43"/>
      <c r="CA62" s="43"/>
      <c r="CB62" s="43"/>
      <c r="CC62" s="43"/>
      <c r="CD62" s="43"/>
      <c r="CE62" s="43"/>
      <c r="CF62" s="43"/>
      <c r="CG62" s="43"/>
      <c r="CH62" s="43"/>
      <c r="CI62" s="43"/>
      <c r="CJ62" s="43"/>
      <c r="CK62" s="43"/>
      <c r="CL62" s="43"/>
      <c r="CM62" s="43"/>
      <c r="CN62" s="43"/>
      <c r="CO62" s="43"/>
      <c r="CP62" s="43"/>
      <c r="CQ62" s="43"/>
      <c r="CR62" s="43"/>
      <c r="CS62" s="43"/>
      <c r="CT62" s="43"/>
      <c r="CU62" s="43"/>
      <c r="CV62" s="43"/>
      <c r="CW62" s="43"/>
      <c r="CX62" s="43"/>
      <c r="CY62" s="43"/>
      <c r="CZ62" s="43"/>
      <c r="DA62" s="43"/>
      <c r="DB62" s="43"/>
      <c r="DC62" s="43"/>
      <c r="DD62" s="43"/>
      <c r="DE62" s="43"/>
      <c r="DF62" s="43"/>
      <c r="DG62" s="43"/>
      <c r="DH62" s="43"/>
      <c r="DI62" s="43"/>
      <c r="DJ62" s="43"/>
      <c r="DK62" s="43"/>
      <c r="DL62" s="43"/>
      <c r="DM62" s="43"/>
      <c r="DN62" s="43"/>
      <c r="DO62" s="43"/>
      <c r="DP62" s="43"/>
      <c r="DQ62" s="43"/>
      <c r="DR62" s="43"/>
      <c r="DS62" s="43"/>
      <c r="DT62" s="43"/>
      <c r="DU62" s="43"/>
      <c r="DV62" s="43"/>
      <c r="DW62" s="43"/>
      <c r="DX62" s="43"/>
      <c r="DY62" s="43"/>
      <c r="DZ62" s="43"/>
      <c r="EA62" s="43"/>
      <c r="EB62" s="43"/>
      <c r="EC62" s="43"/>
      <c r="ED62" s="43"/>
      <c r="EE62" s="43"/>
      <c r="EF62" s="43"/>
      <c r="EG62" s="43"/>
      <c r="EH62" s="43"/>
      <c r="EI62" s="43"/>
      <c r="EJ62" s="43"/>
      <c r="EK62" s="43"/>
      <c r="EL62" s="43"/>
      <c r="EM62" s="43"/>
      <c r="EN62" s="43"/>
      <c r="EO62" s="43"/>
      <c r="EP62" s="43"/>
      <c r="EQ62" s="43"/>
      <c r="ER62" s="43"/>
      <c r="ES62" s="43"/>
      <c r="ET62" s="43"/>
      <c r="EU62" s="43"/>
      <c r="EV62" s="43"/>
      <c r="EW62" s="43"/>
      <c r="EX62" s="43"/>
      <c r="EY62" s="43"/>
      <c r="EZ62" s="43"/>
      <c r="FA62" s="43"/>
      <c r="FB62" s="43"/>
      <c r="FC62" s="43"/>
      <c r="FD62" s="43"/>
      <c r="FE62" s="43"/>
      <c r="FF62" s="43"/>
      <c r="FG62" s="43"/>
      <c r="FH62" s="43"/>
      <c r="FI62" s="43"/>
      <c r="FJ62" s="43"/>
      <c r="FK62" s="43"/>
      <c r="FL62" s="43"/>
      <c r="FM62" s="43"/>
      <c r="FN62" s="43"/>
      <c r="FO62" s="43"/>
      <c r="FP62" s="43"/>
      <c r="FQ62" s="43"/>
      <c r="FR62" s="43"/>
      <c r="FS62" s="43"/>
      <c r="FT62" s="43"/>
      <c r="FU62" s="43"/>
      <c r="FV62" s="43"/>
      <c r="FW62" s="43"/>
      <c r="FX62" s="43"/>
      <c r="FY62" s="43"/>
      <c r="FZ62" s="43"/>
      <c r="GA62" s="43"/>
      <c r="GB62" s="43"/>
      <c r="GC62" s="43"/>
      <c r="GD62" s="43"/>
      <c r="GE62" s="43"/>
      <c r="GF62" s="43"/>
      <c r="GG62" s="43"/>
      <c r="GH62" s="43"/>
      <c r="GI62" s="43"/>
      <c r="GJ62" s="43"/>
      <c r="GK62" s="43"/>
      <c r="GL62" s="43"/>
      <c r="GM62" s="43"/>
      <c r="GN62" s="43"/>
      <c r="GO62" s="43"/>
      <c r="GP62" s="43"/>
      <c r="GQ62" s="43"/>
      <c r="GR62" s="43"/>
      <c r="GS62" s="43"/>
      <c r="GT62" s="43"/>
      <c r="GU62" s="43"/>
      <c r="GV62" s="43"/>
      <c r="GW62" s="43"/>
      <c r="GX62" s="43"/>
      <c r="GY62" s="43"/>
      <c r="GZ62" s="43"/>
      <c r="HA62" s="43"/>
      <c r="HB62" s="43"/>
      <c r="HC62" s="43"/>
      <c r="HD62" s="43"/>
      <c r="HE62" s="43"/>
      <c r="HF62" s="43"/>
      <c r="HG62" s="43"/>
      <c r="HH62" s="43"/>
      <c r="HI62" s="43"/>
      <c r="HJ62" s="43"/>
      <c r="HK62" s="43"/>
      <c r="HL62" s="43"/>
      <c r="HM62" s="43"/>
      <c r="HN62" s="43"/>
      <c r="HO62" s="43"/>
      <c r="HP62" s="43"/>
      <c r="HQ62" s="43"/>
      <c r="HR62" s="43"/>
      <c r="HS62" s="43"/>
      <c r="HT62" s="43"/>
      <c r="HU62" s="43"/>
      <c r="HV62" s="43"/>
      <c r="HW62" s="43"/>
      <c r="HX62" s="43"/>
      <c r="HY62" s="43"/>
      <c r="HZ62" s="43"/>
      <c r="IA62" s="43"/>
      <c r="IB62" s="43"/>
      <c r="IC62" s="43"/>
      <c r="ID62" s="43"/>
      <c r="IE62" s="43"/>
      <c r="IF62" s="43"/>
      <c r="IG62" s="43"/>
      <c r="IH62" s="43"/>
      <c r="II62" s="43"/>
      <c r="IJ62" s="43"/>
      <c r="IK62" s="43"/>
      <c r="IL62" s="43"/>
      <c r="IM62" s="43"/>
      <c r="IN62" s="43"/>
      <c r="IO62" s="43"/>
      <c r="IP62" s="43"/>
      <c r="IQ62" s="43"/>
      <c r="IR62" s="43"/>
      <c r="IS62" s="43"/>
      <c r="IT62" s="43"/>
      <c r="IU62" s="43"/>
      <c r="IV62" s="43"/>
      <c r="IW62" s="43"/>
    </row>
    <row r="63" customFormat="false" ht="15.95" hidden="false" customHeight="true" outlineLevel="0" collapsed="false">
      <c r="A63" s="44" t="n">
        <f aca="false">+A62+1</f>
        <v>5</v>
      </c>
      <c r="B63" s="45" t="s">
        <v>55</v>
      </c>
      <c r="C63" s="44" t="n">
        <v>930</v>
      </c>
      <c r="D63" s="229" t="n">
        <v>1</v>
      </c>
      <c r="E63" s="151" t="n">
        <v>1</v>
      </c>
      <c r="F63" s="151" t="n">
        <v>1</v>
      </c>
      <c r="G63" s="151" t="n">
        <v>1</v>
      </c>
      <c r="H63" s="151" t="n">
        <v>1</v>
      </c>
      <c r="I63" s="151" t="n">
        <v>1</v>
      </c>
      <c r="J63" s="151" t="n">
        <v>1</v>
      </c>
      <c r="K63" s="151" t="n">
        <v>1</v>
      </c>
      <c r="L63" s="151" t="n">
        <v>1</v>
      </c>
      <c r="M63" s="151" t="n">
        <v>1</v>
      </c>
      <c r="N63" s="151" t="n">
        <v>1</v>
      </c>
      <c r="O63" s="151" t="n">
        <v>1</v>
      </c>
      <c r="P63" s="151" t="n">
        <v>1</v>
      </c>
      <c r="Q63" s="151" t="n">
        <v>1</v>
      </c>
      <c r="R63" s="151" t="n">
        <v>1</v>
      </c>
      <c r="S63" s="151" t="n">
        <v>1</v>
      </c>
      <c r="T63" s="151" t="n">
        <v>1</v>
      </c>
      <c r="U63" s="151" t="n">
        <v>1</v>
      </c>
      <c r="V63" s="151" t="n">
        <v>1</v>
      </c>
      <c r="W63" s="151" t="n">
        <v>1</v>
      </c>
      <c r="X63" s="151" t="n">
        <v>1</v>
      </c>
      <c r="Y63" s="151" t="n">
        <v>1</v>
      </c>
      <c r="Z63" s="151" t="n">
        <v>1</v>
      </c>
      <c r="AA63" s="151" t="n">
        <v>1</v>
      </c>
      <c r="AB63" s="151" t="n">
        <v>1</v>
      </c>
      <c r="AC63" s="151" t="n">
        <v>1</v>
      </c>
      <c r="AD63" s="151" t="n">
        <v>1</v>
      </c>
      <c r="AE63" s="152" t="n">
        <v>1</v>
      </c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  <c r="BK63" s="43"/>
      <c r="BL63" s="43"/>
      <c r="BM63" s="43"/>
      <c r="BN63" s="43"/>
      <c r="BO63" s="43"/>
      <c r="BP63" s="43"/>
      <c r="BQ63" s="43"/>
      <c r="BR63" s="43"/>
      <c r="BS63" s="43"/>
      <c r="BT63" s="43"/>
      <c r="BU63" s="43"/>
      <c r="BV63" s="43"/>
      <c r="BW63" s="43"/>
      <c r="BX63" s="43"/>
      <c r="BY63" s="43"/>
      <c r="BZ63" s="43"/>
      <c r="CA63" s="43"/>
      <c r="CB63" s="43"/>
      <c r="CC63" s="43"/>
      <c r="CD63" s="43"/>
      <c r="CE63" s="43"/>
      <c r="CF63" s="43"/>
      <c r="CG63" s="43"/>
      <c r="CH63" s="43"/>
      <c r="CI63" s="43"/>
      <c r="CJ63" s="43"/>
      <c r="CK63" s="43"/>
      <c r="CL63" s="43"/>
      <c r="CM63" s="43"/>
      <c r="CN63" s="43"/>
      <c r="CO63" s="43"/>
      <c r="CP63" s="43"/>
      <c r="CQ63" s="43"/>
      <c r="CR63" s="43"/>
      <c r="CS63" s="43"/>
      <c r="CT63" s="43"/>
      <c r="CU63" s="43"/>
      <c r="CV63" s="43"/>
      <c r="CW63" s="43"/>
      <c r="CX63" s="43"/>
      <c r="CY63" s="43"/>
      <c r="CZ63" s="43"/>
      <c r="DA63" s="43"/>
      <c r="DB63" s="43"/>
      <c r="DC63" s="43"/>
      <c r="DD63" s="43"/>
      <c r="DE63" s="43"/>
      <c r="DF63" s="43"/>
      <c r="DG63" s="43"/>
      <c r="DH63" s="43"/>
      <c r="DI63" s="43"/>
      <c r="DJ63" s="43"/>
      <c r="DK63" s="43"/>
      <c r="DL63" s="43"/>
      <c r="DM63" s="43"/>
      <c r="DN63" s="43"/>
      <c r="DO63" s="43"/>
      <c r="DP63" s="43"/>
      <c r="DQ63" s="43"/>
      <c r="DR63" s="43"/>
      <c r="DS63" s="43"/>
      <c r="DT63" s="43"/>
      <c r="DU63" s="43"/>
      <c r="DV63" s="43"/>
      <c r="DW63" s="43"/>
      <c r="DX63" s="43"/>
      <c r="DY63" s="43"/>
      <c r="DZ63" s="43"/>
      <c r="EA63" s="43"/>
      <c r="EB63" s="43"/>
      <c r="EC63" s="43"/>
      <c r="ED63" s="43"/>
      <c r="EE63" s="43"/>
      <c r="EF63" s="43"/>
      <c r="EG63" s="43"/>
      <c r="EH63" s="43"/>
      <c r="EI63" s="43"/>
      <c r="EJ63" s="43"/>
      <c r="EK63" s="43"/>
      <c r="EL63" s="43"/>
      <c r="EM63" s="43"/>
      <c r="EN63" s="43"/>
      <c r="EO63" s="43"/>
      <c r="EP63" s="43"/>
      <c r="EQ63" s="43"/>
      <c r="ER63" s="43"/>
      <c r="ES63" s="43"/>
      <c r="ET63" s="43"/>
      <c r="EU63" s="43"/>
      <c r="EV63" s="43"/>
      <c r="EW63" s="43"/>
      <c r="EX63" s="43"/>
      <c r="EY63" s="43"/>
      <c r="EZ63" s="43"/>
      <c r="FA63" s="43"/>
      <c r="FB63" s="43"/>
      <c r="FC63" s="43"/>
      <c r="FD63" s="43"/>
      <c r="FE63" s="43"/>
      <c r="FF63" s="43"/>
      <c r="FG63" s="43"/>
      <c r="FH63" s="43"/>
      <c r="FI63" s="43"/>
      <c r="FJ63" s="43"/>
      <c r="FK63" s="43"/>
      <c r="FL63" s="43"/>
      <c r="FM63" s="43"/>
      <c r="FN63" s="43"/>
      <c r="FO63" s="43"/>
      <c r="FP63" s="43"/>
      <c r="FQ63" s="43"/>
      <c r="FR63" s="43"/>
      <c r="FS63" s="43"/>
      <c r="FT63" s="43"/>
      <c r="FU63" s="43"/>
      <c r="FV63" s="43"/>
      <c r="FW63" s="43"/>
      <c r="FX63" s="43"/>
      <c r="FY63" s="43"/>
      <c r="FZ63" s="43"/>
      <c r="GA63" s="43"/>
      <c r="GB63" s="43"/>
      <c r="GC63" s="43"/>
      <c r="GD63" s="43"/>
      <c r="GE63" s="43"/>
      <c r="GF63" s="43"/>
      <c r="GG63" s="43"/>
      <c r="GH63" s="43"/>
      <c r="GI63" s="43"/>
      <c r="GJ63" s="43"/>
      <c r="GK63" s="43"/>
      <c r="GL63" s="43"/>
      <c r="GM63" s="43"/>
      <c r="GN63" s="43"/>
      <c r="GO63" s="43"/>
      <c r="GP63" s="43"/>
      <c r="GQ63" s="43"/>
      <c r="GR63" s="43"/>
      <c r="GS63" s="43"/>
      <c r="GT63" s="43"/>
      <c r="GU63" s="43"/>
      <c r="GV63" s="43"/>
      <c r="GW63" s="43"/>
      <c r="GX63" s="43"/>
      <c r="GY63" s="43"/>
      <c r="GZ63" s="43"/>
      <c r="HA63" s="43"/>
      <c r="HB63" s="43"/>
      <c r="HC63" s="43"/>
      <c r="HD63" s="43"/>
      <c r="HE63" s="43"/>
      <c r="HF63" s="43"/>
      <c r="HG63" s="43"/>
      <c r="HH63" s="43"/>
      <c r="HI63" s="43"/>
      <c r="HJ63" s="43"/>
      <c r="HK63" s="43"/>
      <c r="HL63" s="43"/>
      <c r="HM63" s="43"/>
      <c r="HN63" s="43"/>
      <c r="HO63" s="43"/>
      <c r="HP63" s="43"/>
      <c r="HQ63" s="43"/>
      <c r="HR63" s="43"/>
      <c r="HS63" s="43"/>
      <c r="HT63" s="43"/>
      <c r="HU63" s="43"/>
      <c r="HV63" s="43"/>
      <c r="HW63" s="43"/>
      <c r="HX63" s="43"/>
      <c r="HY63" s="43"/>
      <c r="HZ63" s="43"/>
      <c r="IA63" s="43"/>
      <c r="IB63" s="43"/>
      <c r="IC63" s="43"/>
      <c r="ID63" s="43"/>
      <c r="IE63" s="43"/>
      <c r="IF63" s="43"/>
      <c r="IG63" s="43"/>
      <c r="IH63" s="43"/>
      <c r="II63" s="43"/>
      <c r="IJ63" s="43"/>
      <c r="IK63" s="43"/>
      <c r="IL63" s="43"/>
      <c r="IM63" s="43"/>
      <c r="IN63" s="43"/>
      <c r="IO63" s="43"/>
      <c r="IP63" s="43"/>
      <c r="IQ63" s="43"/>
      <c r="IR63" s="43"/>
      <c r="IS63" s="43"/>
      <c r="IT63" s="43"/>
      <c r="IU63" s="43"/>
      <c r="IV63" s="43"/>
      <c r="IW63" s="43"/>
    </row>
    <row r="64" customFormat="false" ht="15.95" hidden="false" customHeight="true" outlineLevel="0" collapsed="false">
      <c r="A64" s="44" t="n">
        <f aca="false">+A63+1</f>
        <v>6</v>
      </c>
      <c r="B64" s="45" t="s">
        <v>56</v>
      </c>
      <c r="C64" s="44" t="n">
        <v>794</v>
      </c>
      <c r="D64" s="229" t="n">
        <v>1</v>
      </c>
      <c r="E64" s="151" t="n">
        <v>1</v>
      </c>
      <c r="F64" s="151" t="n">
        <v>1</v>
      </c>
      <c r="G64" s="151" t="n">
        <v>1</v>
      </c>
      <c r="H64" s="151" t="n">
        <v>1</v>
      </c>
      <c r="I64" s="151" t="n">
        <v>1</v>
      </c>
      <c r="J64" s="151" t="n">
        <v>1</v>
      </c>
      <c r="K64" s="151" t="n">
        <v>1</v>
      </c>
      <c r="L64" s="151" t="n">
        <v>1</v>
      </c>
      <c r="M64" s="151" t="n">
        <v>1</v>
      </c>
      <c r="N64" s="151" t="n">
        <v>1</v>
      </c>
      <c r="O64" s="151" t="n">
        <v>1</v>
      </c>
      <c r="P64" s="151" t="n">
        <v>1</v>
      </c>
      <c r="Q64" s="151" t="n">
        <v>1</v>
      </c>
      <c r="R64" s="151" t="n">
        <v>1</v>
      </c>
      <c r="S64" s="151" t="n">
        <v>1</v>
      </c>
      <c r="T64" s="151" t="n">
        <v>1</v>
      </c>
      <c r="U64" s="151" t="n">
        <v>1</v>
      </c>
      <c r="V64" s="151" t="n">
        <v>1</v>
      </c>
      <c r="W64" s="151" t="n">
        <v>1</v>
      </c>
      <c r="X64" s="151" t="n">
        <v>1</v>
      </c>
      <c r="Y64" s="151" t="n">
        <v>1</v>
      </c>
      <c r="Z64" s="151" t="n">
        <v>1</v>
      </c>
      <c r="AA64" s="151" t="n">
        <v>1</v>
      </c>
      <c r="AB64" s="151" t="n">
        <v>1</v>
      </c>
      <c r="AC64" s="151" t="n">
        <v>1</v>
      </c>
      <c r="AD64" s="151" t="n">
        <v>1</v>
      </c>
      <c r="AE64" s="152" t="n">
        <v>1</v>
      </c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43"/>
      <c r="BJ64" s="43"/>
      <c r="BK64" s="43"/>
      <c r="BL64" s="43"/>
      <c r="BM64" s="43"/>
      <c r="BN64" s="43"/>
      <c r="BO64" s="43"/>
      <c r="BP64" s="43"/>
      <c r="BQ64" s="43"/>
      <c r="BR64" s="43"/>
      <c r="BS64" s="43"/>
      <c r="BT64" s="43"/>
      <c r="BU64" s="43"/>
      <c r="BV64" s="43"/>
      <c r="BW64" s="43"/>
      <c r="BX64" s="43"/>
      <c r="BY64" s="43"/>
      <c r="BZ64" s="43"/>
      <c r="CA64" s="43"/>
      <c r="CB64" s="43"/>
      <c r="CC64" s="43"/>
      <c r="CD64" s="43"/>
      <c r="CE64" s="43"/>
      <c r="CF64" s="43"/>
      <c r="CG64" s="43"/>
      <c r="CH64" s="43"/>
      <c r="CI64" s="43"/>
      <c r="CJ64" s="43"/>
      <c r="CK64" s="43"/>
      <c r="CL64" s="43"/>
      <c r="CM64" s="43"/>
      <c r="CN64" s="43"/>
      <c r="CO64" s="43"/>
      <c r="CP64" s="43"/>
      <c r="CQ64" s="43"/>
      <c r="CR64" s="43"/>
      <c r="CS64" s="43"/>
      <c r="CT64" s="43"/>
      <c r="CU64" s="43"/>
      <c r="CV64" s="43"/>
      <c r="CW64" s="43"/>
      <c r="CX64" s="43"/>
      <c r="CY64" s="43"/>
      <c r="CZ64" s="43"/>
      <c r="DA64" s="43"/>
      <c r="DB64" s="43"/>
      <c r="DC64" s="43"/>
      <c r="DD64" s="43"/>
      <c r="DE64" s="43"/>
      <c r="DF64" s="43"/>
      <c r="DG64" s="43"/>
      <c r="DH64" s="43"/>
      <c r="DI64" s="43"/>
      <c r="DJ64" s="43"/>
      <c r="DK64" s="43"/>
      <c r="DL64" s="43"/>
      <c r="DM64" s="43"/>
      <c r="DN64" s="43"/>
      <c r="DO64" s="43"/>
      <c r="DP64" s="43"/>
      <c r="DQ64" s="43"/>
      <c r="DR64" s="43"/>
      <c r="DS64" s="43"/>
      <c r="DT64" s="43"/>
      <c r="DU64" s="43"/>
      <c r="DV64" s="43"/>
      <c r="DW64" s="43"/>
      <c r="DX64" s="43"/>
      <c r="DY64" s="43"/>
      <c r="DZ64" s="43"/>
      <c r="EA64" s="43"/>
      <c r="EB64" s="43"/>
      <c r="EC64" s="43"/>
      <c r="ED64" s="43"/>
      <c r="EE64" s="43"/>
      <c r="EF64" s="43"/>
      <c r="EG64" s="43"/>
      <c r="EH64" s="43"/>
      <c r="EI64" s="43"/>
      <c r="EJ64" s="43"/>
      <c r="EK64" s="43"/>
      <c r="EL64" s="43"/>
      <c r="EM64" s="43"/>
      <c r="EN64" s="43"/>
      <c r="EO64" s="43"/>
      <c r="EP64" s="43"/>
      <c r="EQ64" s="43"/>
      <c r="ER64" s="43"/>
      <c r="ES64" s="43"/>
      <c r="ET64" s="43"/>
      <c r="EU64" s="43"/>
      <c r="EV64" s="43"/>
      <c r="EW64" s="43"/>
      <c r="EX64" s="43"/>
      <c r="EY64" s="43"/>
      <c r="EZ64" s="43"/>
      <c r="FA64" s="43"/>
      <c r="FB64" s="43"/>
      <c r="FC64" s="43"/>
      <c r="FD64" s="43"/>
      <c r="FE64" s="43"/>
      <c r="FF64" s="43"/>
      <c r="FG64" s="43"/>
      <c r="FH64" s="43"/>
      <c r="FI64" s="43"/>
      <c r="FJ64" s="43"/>
      <c r="FK64" s="43"/>
      <c r="FL64" s="43"/>
      <c r="FM64" s="43"/>
      <c r="FN64" s="43"/>
      <c r="FO64" s="43"/>
      <c r="FP64" s="43"/>
      <c r="FQ64" s="43"/>
      <c r="FR64" s="43"/>
      <c r="FS64" s="43"/>
      <c r="FT64" s="43"/>
      <c r="FU64" s="43"/>
      <c r="FV64" s="43"/>
      <c r="FW64" s="43"/>
      <c r="FX64" s="43"/>
      <c r="FY64" s="43"/>
      <c r="FZ64" s="43"/>
      <c r="GA64" s="43"/>
      <c r="GB64" s="43"/>
      <c r="GC64" s="43"/>
      <c r="GD64" s="43"/>
      <c r="GE64" s="43"/>
      <c r="GF64" s="43"/>
      <c r="GG64" s="43"/>
      <c r="GH64" s="43"/>
      <c r="GI64" s="43"/>
      <c r="GJ64" s="43"/>
      <c r="GK64" s="43"/>
      <c r="GL64" s="43"/>
      <c r="GM64" s="43"/>
      <c r="GN64" s="43"/>
      <c r="GO64" s="43"/>
      <c r="GP64" s="43"/>
      <c r="GQ64" s="43"/>
      <c r="GR64" s="43"/>
      <c r="GS64" s="43"/>
      <c r="GT64" s="43"/>
      <c r="GU64" s="43"/>
      <c r="GV64" s="43"/>
      <c r="GW64" s="43"/>
      <c r="GX64" s="43"/>
      <c r="GY64" s="43"/>
      <c r="GZ64" s="43"/>
      <c r="HA64" s="43"/>
      <c r="HB64" s="43"/>
      <c r="HC64" s="43"/>
      <c r="HD64" s="43"/>
      <c r="HE64" s="43"/>
      <c r="HF64" s="43"/>
      <c r="HG64" s="43"/>
      <c r="HH64" s="43"/>
      <c r="HI64" s="43"/>
      <c r="HJ64" s="43"/>
      <c r="HK64" s="43"/>
      <c r="HL64" s="43"/>
      <c r="HM64" s="43"/>
      <c r="HN64" s="43"/>
      <c r="HO64" s="43"/>
      <c r="HP64" s="43"/>
      <c r="HQ64" s="43"/>
      <c r="HR64" s="43"/>
      <c r="HS64" s="43"/>
      <c r="HT64" s="43"/>
      <c r="HU64" s="43"/>
      <c r="HV64" s="43"/>
      <c r="HW64" s="43"/>
      <c r="HX64" s="43"/>
      <c r="HY64" s="43"/>
      <c r="HZ64" s="43"/>
      <c r="IA64" s="43"/>
      <c r="IB64" s="43"/>
      <c r="IC64" s="43"/>
      <c r="ID64" s="43"/>
      <c r="IE64" s="43"/>
      <c r="IF64" s="43"/>
      <c r="IG64" s="43"/>
      <c r="IH64" s="43"/>
      <c r="II64" s="43"/>
      <c r="IJ64" s="43"/>
      <c r="IK64" s="43"/>
      <c r="IL64" s="43"/>
      <c r="IM64" s="43"/>
      <c r="IN64" s="43"/>
      <c r="IO64" s="43"/>
      <c r="IP64" s="43"/>
      <c r="IQ64" s="43"/>
      <c r="IR64" s="43"/>
      <c r="IS64" s="43"/>
      <c r="IT64" s="43"/>
      <c r="IU64" s="43"/>
      <c r="IV64" s="43"/>
      <c r="IW64" s="43"/>
    </row>
    <row r="65" customFormat="false" ht="15.95" hidden="false" customHeight="true" outlineLevel="0" collapsed="false">
      <c r="A65" s="44" t="n">
        <f aca="false">+A64+1</f>
        <v>7</v>
      </c>
      <c r="B65" s="45" t="s">
        <v>57</v>
      </c>
      <c r="C65" s="44" t="n">
        <v>794</v>
      </c>
      <c r="D65" s="229" t="n">
        <v>1</v>
      </c>
      <c r="E65" s="151" t="n">
        <v>1</v>
      </c>
      <c r="F65" s="151" t="n">
        <v>1</v>
      </c>
      <c r="G65" s="151" t="n">
        <v>1</v>
      </c>
      <c r="H65" s="151" t="n">
        <v>1</v>
      </c>
      <c r="I65" s="151" t="n">
        <v>1</v>
      </c>
      <c r="J65" s="151" t="n">
        <v>1</v>
      </c>
      <c r="K65" s="151" t="n">
        <v>1</v>
      </c>
      <c r="L65" s="151" t="n">
        <v>1</v>
      </c>
      <c r="M65" s="151" t="n">
        <v>1</v>
      </c>
      <c r="N65" s="151" t="n">
        <v>1</v>
      </c>
      <c r="O65" s="151" t="n">
        <v>1</v>
      </c>
      <c r="P65" s="151" t="n">
        <v>1</v>
      </c>
      <c r="Q65" s="151" t="n">
        <v>1</v>
      </c>
      <c r="R65" s="151" t="n">
        <v>1</v>
      </c>
      <c r="S65" s="151" t="n">
        <v>1</v>
      </c>
      <c r="T65" s="151" t="n">
        <v>1</v>
      </c>
      <c r="U65" s="151" t="n">
        <v>1</v>
      </c>
      <c r="V65" s="151" t="n">
        <v>1</v>
      </c>
      <c r="W65" s="151" t="n">
        <v>1</v>
      </c>
      <c r="X65" s="151" t="n">
        <v>1</v>
      </c>
      <c r="Y65" s="151" t="n">
        <v>1</v>
      </c>
      <c r="Z65" s="151" t="n">
        <v>1</v>
      </c>
      <c r="AA65" s="151" t="n">
        <v>1</v>
      </c>
      <c r="AB65" s="151" t="n">
        <v>1</v>
      </c>
      <c r="AC65" s="151" t="n">
        <v>1</v>
      </c>
      <c r="AD65" s="151" t="n">
        <v>1</v>
      </c>
      <c r="AE65" s="152" t="n">
        <v>1</v>
      </c>
      <c r="AF65" s="43"/>
      <c r="AG65" s="43"/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43"/>
      <c r="BJ65" s="43"/>
      <c r="BK65" s="43"/>
      <c r="BL65" s="43"/>
      <c r="BM65" s="43"/>
      <c r="BN65" s="43"/>
      <c r="BO65" s="43"/>
      <c r="BP65" s="43"/>
      <c r="BQ65" s="43"/>
      <c r="BR65" s="43"/>
      <c r="BS65" s="43"/>
      <c r="BT65" s="43"/>
      <c r="BU65" s="43"/>
      <c r="BV65" s="43"/>
      <c r="BW65" s="43"/>
      <c r="BX65" s="43"/>
      <c r="BY65" s="43"/>
      <c r="BZ65" s="43"/>
      <c r="CA65" s="43"/>
      <c r="CB65" s="43"/>
      <c r="CC65" s="43"/>
      <c r="CD65" s="43"/>
      <c r="CE65" s="43"/>
      <c r="CF65" s="43"/>
      <c r="CG65" s="43"/>
      <c r="CH65" s="43"/>
      <c r="CI65" s="43"/>
      <c r="CJ65" s="43"/>
      <c r="CK65" s="43"/>
      <c r="CL65" s="43"/>
      <c r="CM65" s="43"/>
      <c r="CN65" s="43"/>
      <c r="CO65" s="43"/>
      <c r="CP65" s="43"/>
      <c r="CQ65" s="43"/>
      <c r="CR65" s="43"/>
      <c r="CS65" s="43"/>
      <c r="CT65" s="43"/>
      <c r="CU65" s="43"/>
      <c r="CV65" s="43"/>
      <c r="CW65" s="43"/>
      <c r="CX65" s="43"/>
      <c r="CY65" s="43"/>
      <c r="CZ65" s="43"/>
      <c r="DA65" s="43"/>
      <c r="DB65" s="43"/>
      <c r="DC65" s="43"/>
      <c r="DD65" s="43"/>
      <c r="DE65" s="43"/>
      <c r="DF65" s="43"/>
      <c r="DG65" s="43"/>
      <c r="DH65" s="43"/>
      <c r="DI65" s="43"/>
      <c r="DJ65" s="43"/>
      <c r="DK65" s="43"/>
      <c r="DL65" s="43"/>
      <c r="DM65" s="43"/>
      <c r="DN65" s="43"/>
      <c r="DO65" s="43"/>
      <c r="DP65" s="43"/>
      <c r="DQ65" s="43"/>
      <c r="DR65" s="43"/>
      <c r="DS65" s="43"/>
      <c r="DT65" s="43"/>
      <c r="DU65" s="43"/>
      <c r="DV65" s="43"/>
      <c r="DW65" s="43"/>
      <c r="DX65" s="43"/>
      <c r="DY65" s="43"/>
      <c r="DZ65" s="43"/>
      <c r="EA65" s="43"/>
      <c r="EB65" s="43"/>
      <c r="EC65" s="43"/>
      <c r="ED65" s="43"/>
      <c r="EE65" s="43"/>
      <c r="EF65" s="43"/>
      <c r="EG65" s="43"/>
      <c r="EH65" s="43"/>
      <c r="EI65" s="43"/>
      <c r="EJ65" s="43"/>
      <c r="EK65" s="43"/>
      <c r="EL65" s="43"/>
      <c r="EM65" s="43"/>
      <c r="EN65" s="43"/>
      <c r="EO65" s="43"/>
      <c r="EP65" s="43"/>
      <c r="EQ65" s="43"/>
      <c r="ER65" s="43"/>
      <c r="ES65" s="43"/>
      <c r="ET65" s="43"/>
      <c r="EU65" s="43"/>
      <c r="EV65" s="43"/>
      <c r="EW65" s="43"/>
      <c r="EX65" s="43"/>
      <c r="EY65" s="43"/>
      <c r="EZ65" s="43"/>
      <c r="FA65" s="43"/>
      <c r="FB65" s="43"/>
      <c r="FC65" s="43"/>
      <c r="FD65" s="43"/>
      <c r="FE65" s="43"/>
      <c r="FF65" s="43"/>
      <c r="FG65" s="43"/>
      <c r="FH65" s="43"/>
      <c r="FI65" s="43"/>
      <c r="FJ65" s="43"/>
      <c r="FK65" s="43"/>
      <c r="FL65" s="43"/>
      <c r="FM65" s="43"/>
      <c r="FN65" s="43"/>
      <c r="FO65" s="43"/>
      <c r="FP65" s="43"/>
      <c r="FQ65" s="43"/>
      <c r="FR65" s="43"/>
      <c r="FS65" s="43"/>
      <c r="FT65" s="43"/>
      <c r="FU65" s="43"/>
      <c r="FV65" s="43"/>
      <c r="FW65" s="43"/>
      <c r="FX65" s="43"/>
      <c r="FY65" s="43"/>
      <c r="FZ65" s="43"/>
      <c r="GA65" s="43"/>
      <c r="GB65" s="43"/>
      <c r="GC65" s="43"/>
      <c r="GD65" s="43"/>
      <c r="GE65" s="43"/>
      <c r="GF65" s="43"/>
      <c r="GG65" s="43"/>
      <c r="GH65" s="43"/>
      <c r="GI65" s="43"/>
      <c r="GJ65" s="43"/>
      <c r="GK65" s="43"/>
      <c r="GL65" s="43"/>
      <c r="GM65" s="43"/>
      <c r="GN65" s="43"/>
      <c r="GO65" s="43"/>
      <c r="GP65" s="43"/>
      <c r="GQ65" s="43"/>
      <c r="GR65" s="43"/>
      <c r="GS65" s="43"/>
      <c r="GT65" s="43"/>
      <c r="GU65" s="43"/>
      <c r="GV65" s="43"/>
      <c r="GW65" s="43"/>
      <c r="GX65" s="43"/>
      <c r="GY65" s="43"/>
      <c r="GZ65" s="43"/>
      <c r="HA65" s="43"/>
      <c r="HB65" s="43"/>
      <c r="HC65" s="43"/>
      <c r="HD65" s="43"/>
      <c r="HE65" s="43"/>
      <c r="HF65" s="43"/>
      <c r="HG65" s="43"/>
      <c r="HH65" s="43"/>
      <c r="HI65" s="43"/>
      <c r="HJ65" s="43"/>
      <c r="HK65" s="43"/>
      <c r="HL65" s="43"/>
      <c r="HM65" s="43"/>
      <c r="HN65" s="43"/>
      <c r="HO65" s="43"/>
      <c r="HP65" s="43"/>
      <c r="HQ65" s="43"/>
      <c r="HR65" s="43"/>
      <c r="HS65" s="43"/>
      <c r="HT65" s="43"/>
      <c r="HU65" s="43"/>
      <c r="HV65" s="43"/>
      <c r="HW65" s="43"/>
      <c r="HX65" s="43"/>
      <c r="HY65" s="43"/>
      <c r="HZ65" s="43"/>
      <c r="IA65" s="43"/>
      <c r="IB65" s="43"/>
      <c r="IC65" s="43"/>
      <c r="ID65" s="43"/>
      <c r="IE65" s="43"/>
      <c r="IF65" s="43"/>
      <c r="IG65" s="43"/>
      <c r="IH65" s="43"/>
      <c r="II65" s="43"/>
      <c r="IJ65" s="43"/>
      <c r="IK65" s="43"/>
      <c r="IL65" s="43"/>
      <c r="IM65" s="43"/>
      <c r="IN65" s="43"/>
      <c r="IO65" s="43"/>
      <c r="IP65" s="43"/>
      <c r="IQ65" s="43"/>
      <c r="IR65" s="43"/>
      <c r="IS65" s="43"/>
      <c r="IT65" s="43"/>
      <c r="IU65" s="43"/>
      <c r="IV65" s="43"/>
      <c r="IW65" s="43"/>
    </row>
    <row r="66" customFormat="false" ht="15.95" hidden="false" customHeight="true" outlineLevel="0" collapsed="false">
      <c r="A66" s="44" t="n">
        <f aca="false">+A65+1</f>
        <v>8</v>
      </c>
      <c r="B66" s="45" t="s">
        <v>58</v>
      </c>
      <c r="C66" s="44" t="n">
        <v>503</v>
      </c>
      <c r="D66" s="229" t="n">
        <v>1</v>
      </c>
      <c r="E66" s="151" t="n">
        <v>1</v>
      </c>
      <c r="F66" s="151" t="n">
        <v>1</v>
      </c>
      <c r="G66" s="151" t="n">
        <v>1</v>
      </c>
      <c r="H66" s="151" t="n">
        <v>1</v>
      </c>
      <c r="I66" s="151" t="n">
        <v>1</v>
      </c>
      <c r="J66" s="151" t="n">
        <v>1</v>
      </c>
      <c r="K66" s="151" t="n">
        <v>1</v>
      </c>
      <c r="L66" s="151" t="n">
        <v>1</v>
      </c>
      <c r="M66" s="151" t="n">
        <v>1</v>
      </c>
      <c r="N66" s="151" t="n">
        <v>1</v>
      </c>
      <c r="O66" s="151" t="n">
        <v>1</v>
      </c>
      <c r="P66" s="151" t="n">
        <v>1</v>
      </c>
      <c r="Q66" s="151" t="n">
        <v>1</v>
      </c>
      <c r="R66" s="151" t="n">
        <v>1</v>
      </c>
      <c r="S66" s="151" t="n">
        <v>1</v>
      </c>
      <c r="T66" s="151" t="n">
        <v>1</v>
      </c>
      <c r="U66" s="151" t="n">
        <v>1</v>
      </c>
      <c r="V66" s="151" t="n">
        <v>1</v>
      </c>
      <c r="W66" s="151" t="n">
        <v>1</v>
      </c>
      <c r="X66" s="151" t="n">
        <v>1</v>
      </c>
      <c r="Y66" s="151" t="n">
        <v>1</v>
      </c>
      <c r="Z66" s="151" t="n">
        <v>1</v>
      </c>
      <c r="AA66" s="151" t="n">
        <v>1</v>
      </c>
      <c r="AB66" s="151" t="n">
        <v>1</v>
      </c>
      <c r="AC66" s="151" t="n">
        <v>1</v>
      </c>
      <c r="AD66" s="151" t="n">
        <v>1</v>
      </c>
      <c r="AE66" s="152" t="n">
        <v>1</v>
      </c>
      <c r="AF66" s="43"/>
      <c r="AG66" s="43"/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  <c r="BM66" s="43"/>
      <c r="BN66" s="43"/>
      <c r="BO66" s="43"/>
      <c r="BP66" s="43"/>
      <c r="BQ66" s="43"/>
      <c r="BR66" s="43"/>
      <c r="BS66" s="43"/>
      <c r="BT66" s="43"/>
      <c r="BU66" s="43"/>
      <c r="BV66" s="43"/>
      <c r="BW66" s="43"/>
      <c r="BX66" s="43"/>
      <c r="BY66" s="43"/>
      <c r="BZ66" s="43"/>
      <c r="CA66" s="43"/>
      <c r="CB66" s="43"/>
      <c r="CC66" s="43"/>
      <c r="CD66" s="43"/>
      <c r="CE66" s="43"/>
      <c r="CF66" s="43"/>
      <c r="CG66" s="43"/>
      <c r="CH66" s="43"/>
      <c r="CI66" s="43"/>
      <c r="CJ66" s="43"/>
      <c r="CK66" s="43"/>
      <c r="CL66" s="43"/>
      <c r="CM66" s="43"/>
      <c r="CN66" s="43"/>
      <c r="CO66" s="43"/>
      <c r="CP66" s="43"/>
      <c r="CQ66" s="43"/>
      <c r="CR66" s="43"/>
      <c r="CS66" s="43"/>
      <c r="CT66" s="43"/>
      <c r="CU66" s="43"/>
      <c r="CV66" s="43"/>
      <c r="CW66" s="43"/>
      <c r="CX66" s="43"/>
      <c r="CY66" s="43"/>
      <c r="CZ66" s="43"/>
      <c r="DA66" s="43"/>
      <c r="DB66" s="43"/>
      <c r="DC66" s="43"/>
      <c r="DD66" s="43"/>
      <c r="DE66" s="43"/>
      <c r="DF66" s="43"/>
      <c r="DG66" s="43"/>
      <c r="DH66" s="43"/>
      <c r="DI66" s="43"/>
      <c r="DJ66" s="43"/>
      <c r="DK66" s="43"/>
      <c r="DL66" s="43"/>
      <c r="DM66" s="43"/>
      <c r="DN66" s="43"/>
      <c r="DO66" s="43"/>
      <c r="DP66" s="43"/>
      <c r="DQ66" s="43"/>
      <c r="DR66" s="43"/>
      <c r="DS66" s="43"/>
      <c r="DT66" s="43"/>
      <c r="DU66" s="43"/>
      <c r="DV66" s="43"/>
      <c r="DW66" s="43"/>
      <c r="DX66" s="43"/>
      <c r="DY66" s="43"/>
      <c r="DZ66" s="43"/>
      <c r="EA66" s="43"/>
      <c r="EB66" s="43"/>
      <c r="EC66" s="43"/>
      <c r="ED66" s="43"/>
      <c r="EE66" s="43"/>
      <c r="EF66" s="43"/>
      <c r="EG66" s="43"/>
      <c r="EH66" s="43"/>
      <c r="EI66" s="43"/>
      <c r="EJ66" s="43"/>
      <c r="EK66" s="43"/>
      <c r="EL66" s="43"/>
      <c r="EM66" s="43"/>
      <c r="EN66" s="43"/>
      <c r="EO66" s="43"/>
      <c r="EP66" s="43"/>
      <c r="EQ66" s="43"/>
      <c r="ER66" s="43"/>
      <c r="ES66" s="43"/>
      <c r="ET66" s="43"/>
      <c r="EU66" s="43"/>
      <c r="EV66" s="43"/>
      <c r="EW66" s="43"/>
      <c r="EX66" s="43"/>
      <c r="EY66" s="43"/>
      <c r="EZ66" s="43"/>
      <c r="FA66" s="43"/>
      <c r="FB66" s="43"/>
      <c r="FC66" s="43"/>
      <c r="FD66" s="43"/>
      <c r="FE66" s="43"/>
      <c r="FF66" s="43"/>
      <c r="FG66" s="43"/>
      <c r="FH66" s="43"/>
      <c r="FI66" s="43"/>
      <c r="FJ66" s="43"/>
      <c r="FK66" s="43"/>
      <c r="FL66" s="43"/>
      <c r="FM66" s="43"/>
      <c r="FN66" s="43"/>
      <c r="FO66" s="43"/>
      <c r="FP66" s="43"/>
      <c r="FQ66" s="43"/>
      <c r="FR66" s="43"/>
      <c r="FS66" s="43"/>
      <c r="FT66" s="43"/>
      <c r="FU66" s="43"/>
      <c r="FV66" s="43"/>
      <c r="FW66" s="43"/>
      <c r="FX66" s="43"/>
      <c r="FY66" s="43"/>
      <c r="FZ66" s="43"/>
      <c r="GA66" s="43"/>
      <c r="GB66" s="43"/>
      <c r="GC66" s="43"/>
      <c r="GD66" s="43"/>
      <c r="GE66" s="43"/>
      <c r="GF66" s="43"/>
      <c r="GG66" s="43"/>
      <c r="GH66" s="43"/>
      <c r="GI66" s="43"/>
      <c r="GJ66" s="43"/>
      <c r="GK66" s="43"/>
      <c r="GL66" s="43"/>
      <c r="GM66" s="43"/>
      <c r="GN66" s="43"/>
      <c r="GO66" s="43"/>
      <c r="GP66" s="43"/>
      <c r="GQ66" s="43"/>
      <c r="GR66" s="43"/>
      <c r="GS66" s="43"/>
      <c r="GT66" s="43"/>
      <c r="GU66" s="43"/>
      <c r="GV66" s="43"/>
      <c r="GW66" s="43"/>
      <c r="GX66" s="43"/>
      <c r="GY66" s="43"/>
      <c r="GZ66" s="43"/>
      <c r="HA66" s="43"/>
      <c r="HB66" s="43"/>
      <c r="HC66" s="43"/>
      <c r="HD66" s="43"/>
      <c r="HE66" s="43"/>
      <c r="HF66" s="43"/>
      <c r="HG66" s="43"/>
      <c r="HH66" s="43"/>
      <c r="HI66" s="43"/>
      <c r="HJ66" s="43"/>
      <c r="HK66" s="43"/>
      <c r="HL66" s="43"/>
      <c r="HM66" s="43"/>
      <c r="HN66" s="43"/>
      <c r="HO66" s="43"/>
      <c r="HP66" s="43"/>
      <c r="HQ66" s="43"/>
      <c r="HR66" s="43"/>
      <c r="HS66" s="43"/>
      <c r="HT66" s="43"/>
      <c r="HU66" s="43"/>
      <c r="HV66" s="43"/>
      <c r="HW66" s="43"/>
      <c r="HX66" s="43"/>
      <c r="HY66" s="43"/>
      <c r="HZ66" s="43"/>
      <c r="IA66" s="43"/>
      <c r="IB66" s="43"/>
      <c r="IC66" s="43"/>
      <c r="ID66" s="43"/>
      <c r="IE66" s="43"/>
      <c r="IF66" s="43"/>
      <c r="IG66" s="43"/>
      <c r="IH66" s="43"/>
      <c r="II66" s="43"/>
      <c r="IJ66" s="43"/>
      <c r="IK66" s="43"/>
      <c r="IL66" s="43"/>
      <c r="IM66" s="43"/>
      <c r="IN66" s="43"/>
      <c r="IO66" s="43"/>
      <c r="IP66" s="43"/>
      <c r="IQ66" s="43"/>
      <c r="IR66" s="43"/>
      <c r="IS66" s="43"/>
      <c r="IT66" s="43"/>
      <c r="IU66" s="43"/>
      <c r="IV66" s="43"/>
      <c r="IW66" s="43"/>
    </row>
    <row r="67" customFormat="false" ht="15.95" hidden="false" customHeight="true" outlineLevel="0" collapsed="false">
      <c r="A67" s="44" t="n">
        <f aca="false">+A66+1</f>
        <v>9</v>
      </c>
      <c r="B67" s="45" t="s">
        <v>59</v>
      </c>
      <c r="C67" s="44" t="n">
        <v>1078</v>
      </c>
      <c r="D67" s="229" t="n">
        <v>1</v>
      </c>
      <c r="E67" s="151" t="n">
        <v>1</v>
      </c>
      <c r="F67" s="151" t="n">
        <v>1</v>
      </c>
      <c r="G67" s="151" t="n">
        <v>1</v>
      </c>
      <c r="H67" s="151" t="n">
        <v>1</v>
      </c>
      <c r="I67" s="151" t="n">
        <v>1</v>
      </c>
      <c r="J67" s="151" t="n">
        <v>1</v>
      </c>
      <c r="K67" s="151" t="n">
        <v>1</v>
      </c>
      <c r="L67" s="151" t="n">
        <v>1</v>
      </c>
      <c r="M67" s="151" t="n">
        <v>1</v>
      </c>
      <c r="N67" s="151" t="n">
        <v>1</v>
      </c>
      <c r="O67" s="151" t="n">
        <v>1</v>
      </c>
      <c r="P67" s="151" t="n">
        <v>1</v>
      </c>
      <c r="Q67" s="151" t="n">
        <v>1</v>
      </c>
      <c r="R67" s="151" t="n">
        <v>1</v>
      </c>
      <c r="S67" s="151" t="n">
        <v>1</v>
      </c>
      <c r="T67" s="151" t="n">
        <v>1</v>
      </c>
      <c r="U67" s="151" t="n">
        <v>1</v>
      </c>
      <c r="V67" s="151" t="n">
        <v>1</v>
      </c>
      <c r="W67" s="151" t="n">
        <v>1</v>
      </c>
      <c r="X67" s="151" t="n">
        <v>1</v>
      </c>
      <c r="Y67" s="151" t="n">
        <v>1</v>
      </c>
      <c r="Z67" s="151" t="n">
        <v>1</v>
      </c>
      <c r="AA67" s="151" t="n">
        <v>1</v>
      </c>
      <c r="AB67" s="151" t="n">
        <v>1</v>
      </c>
      <c r="AC67" s="151" t="n">
        <v>1</v>
      </c>
      <c r="AD67" s="151" t="n">
        <v>1</v>
      </c>
      <c r="AE67" s="152" t="n">
        <v>1</v>
      </c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43"/>
      <c r="BJ67" s="43"/>
      <c r="BK67" s="43"/>
      <c r="BL67" s="43"/>
      <c r="BM67" s="43"/>
      <c r="BN67" s="43"/>
      <c r="BO67" s="43"/>
      <c r="BP67" s="43"/>
      <c r="BQ67" s="43"/>
      <c r="BR67" s="43"/>
      <c r="BS67" s="43"/>
      <c r="BT67" s="43"/>
      <c r="BU67" s="43"/>
      <c r="BV67" s="43"/>
      <c r="BW67" s="43"/>
      <c r="BX67" s="43"/>
      <c r="BY67" s="43"/>
      <c r="BZ67" s="43"/>
      <c r="CA67" s="43"/>
      <c r="CB67" s="43"/>
      <c r="CC67" s="43"/>
      <c r="CD67" s="43"/>
      <c r="CE67" s="43"/>
      <c r="CF67" s="43"/>
      <c r="CG67" s="43"/>
      <c r="CH67" s="43"/>
      <c r="CI67" s="43"/>
      <c r="CJ67" s="43"/>
      <c r="CK67" s="43"/>
      <c r="CL67" s="43"/>
      <c r="CM67" s="43"/>
      <c r="CN67" s="43"/>
      <c r="CO67" s="43"/>
      <c r="CP67" s="43"/>
      <c r="CQ67" s="43"/>
      <c r="CR67" s="43"/>
      <c r="CS67" s="43"/>
      <c r="CT67" s="43"/>
      <c r="CU67" s="43"/>
      <c r="CV67" s="43"/>
      <c r="CW67" s="43"/>
      <c r="CX67" s="43"/>
      <c r="CY67" s="43"/>
      <c r="CZ67" s="43"/>
      <c r="DA67" s="43"/>
      <c r="DB67" s="43"/>
      <c r="DC67" s="43"/>
      <c r="DD67" s="43"/>
      <c r="DE67" s="43"/>
      <c r="DF67" s="43"/>
      <c r="DG67" s="43"/>
      <c r="DH67" s="43"/>
      <c r="DI67" s="43"/>
      <c r="DJ67" s="43"/>
      <c r="DK67" s="43"/>
      <c r="DL67" s="43"/>
      <c r="DM67" s="43"/>
      <c r="DN67" s="43"/>
      <c r="DO67" s="43"/>
      <c r="DP67" s="43"/>
      <c r="DQ67" s="43"/>
      <c r="DR67" s="43"/>
      <c r="DS67" s="43"/>
      <c r="DT67" s="43"/>
      <c r="DU67" s="43"/>
      <c r="DV67" s="43"/>
      <c r="DW67" s="43"/>
      <c r="DX67" s="43"/>
      <c r="DY67" s="43"/>
      <c r="DZ67" s="43"/>
      <c r="EA67" s="43"/>
      <c r="EB67" s="43"/>
      <c r="EC67" s="43"/>
      <c r="ED67" s="43"/>
      <c r="EE67" s="43"/>
      <c r="EF67" s="43"/>
      <c r="EG67" s="43"/>
      <c r="EH67" s="43"/>
      <c r="EI67" s="43"/>
      <c r="EJ67" s="43"/>
      <c r="EK67" s="43"/>
      <c r="EL67" s="43"/>
      <c r="EM67" s="43"/>
      <c r="EN67" s="43"/>
      <c r="EO67" s="43"/>
      <c r="EP67" s="43"/>
      <c r="EQ67" s="43"/>
      <c r="ER67" s="43"/>
      <c r="ES67" s="43"/>
      <c r="ET67" s="43"/>
      <c r="EU67" s="43"/>
      <c r="EV67" s="43"/>
      <c r="EW67" s="43"/>
      <c r="EX67" s="43"/>
      <c r="EY67" s="43"/>
      <c r="EZ67" s="43"/>
      <c r="FA67" s="43"/>
      <c r="FB67" s="43"/>
      <c r="FC67" s="43"/>
      <c r="FD67" s="43"/>
      <c r="FE67" s="43"/>
      <c r="FF67" s="43"/>
      <c r="FG67" s="43"/>
      <c r="FH67" s="43"/>
      <c r="FI67" s="43"/>
      <c r="FJ67" s="43"/>
      <c r="FK67" s="43"/>
      <c r="FL67" s="43"/>
      <c r="FM67" s="43"/>
      <c r="FN67" s="43"/>
      <c r="FO67" s="43"/>
      <c r="FP67" s="43"/>
      <c r="FQ67" s="43"/>
      <c r="FR67" s="43"/>
      <c r="FS67" s="43"/>
      <c r="FT67" s="43"/>
      <c r="FU67" s="43"/>
      <c r="FV67" s="43"/>
      <c r="FW67" s="43"/>
      <c r="FX67" s="43"/>
      <c r="FY67" s="43"/>
      <c r="FZ67" s="43"/>
      <c r="GA67" s="43"/>
      <c r="GB67" s="43"/>
      <c r="GC67" s="43"/>
      <c r="GD67" s="43"/>
      <c r="GE67" s="43"/>
      <c r="GF67" s="43"/>
      <c r="GG67" s="43"/>
      <c r="GH67" s="43"/>
      <c r="GI67" s="43"/>
      <c r="GJ67" s="43"/>
      <c r="GK67" s="43"/>
      <c r="GL67" s="43"/>
      <c r="GM67" s="43"/>
      <c r="GN67" s="43"/>
      <c r="GO67" s="43"/>
      <c r="GP67" s="43"/>
      <c r="GQ67" s="43"/>
      <c r="GR67" s="43"/>
      <c r="GS67" s="43"/>
      <c r="GT67" s="43"/>
      <c r="GU67" s="43"/>
      <c r="GV67" s="43"/>
      <c r="GW67" s="43"/>
      <c r="GX67" s="43"/>
      <c r="GY67" s="43"/>
      <c r="GZ67" s="43"/>
      <c r="HA67" s="43"/>
      <c r="HB67" s="43"/>
      <c r="HC67" s="43"/>
      <c r="HD67" s="43"/>
      <c r="HE67" s="43"/>
      <c r="HF67" s="43"/>
      <c r="HG67" s="43"/>
      <c r="HH67" s="43"/>
      <c r="HI67" s="43"/>
      <c r="HJ67" s="43"/>
      <c r="HK67" s="43"/>
      <c r="HL67" s="43"/>
      <c r="HM67" s="43"/>
      <c r="HN67" s="43"/>
      <c r="HO67" s="43"/>
      <c r="HP67" s="43"/>
      <c r="HQ67" s="43"/>
      <c r="HR67" s="43"/>
      <c r="HS67" s="43"/>
      <c r="HT67" s="43"/>
      <c r="HU67" s="43"/>
      <c r="HV67" s="43"/>
      <c r="HW67" s="43"/>
      <c r="HX67" s="43"/>
      <c r="HY67" s="43"/>
      <c r="HZ67" s="43"/>
      <c r="IA67" s="43"/>
      <c r="IB67" s="43"/>
      <c r="IC67" s="43"/>
      <c r="ID67" s="43"/>
      <c r="IE67" s="43"/>
      <c r="IF67" s="43"/>
      <c r="IG67" s="43"/>
      <c r="IH67" s="43"/>
      <c r="II67" s="43"/>
      <c r="IJ67" s="43"/>
      <c r="IK67" s="43"/>
      <c r="IL67" s="43"/>
      <c r="IM67" s="43"/>
      <c r="IN67" s="43"/>
      <c r="IO67" s="43"/>
      <c r="IP67" s="43"/>
      <c r="IQ67" s="43"/>
      <c r="IR67" s="43"/>
      <c r="IS67" s="43"/>
      <c r="IT67" s="43"/>
      <c r="IU67" s="43"/>
      <c r="IV67" s="43"/>
      <c r="IW67" s="43"/>
    </row>
    <row r="68" customFormat="false" ht="15.95" hidden="false" customHeight="true" outlineLevel="0" collapsed="false">
      <c r="A68" s="44" t="n">
        <f aca="false">+A67+1</f>
        <v>10</v>
      </c>
      <c r="B68" s="45" t="s">
        <v>60</v>
      </c>
      <c r="C68" s="44" t="n">
        <v>1078</v>
      </c>
      <c r="D68" s="229" t="n">
        <v>1</v>
      </c>
      <c r="E68" s="151" t="n">
        <v>1</v>
      </c>
      <c r="F68" s="151" t="n">
        <v>1</v>
      </c>
      <c r="G68" s="151" t="n">
        <v>1</v>
      </c>
      <c r="H68" s="151" t="n">
        <v>1</v>
      </c>
      <c r="I68" s="151" t="n">
        <v>1</v>
      </c>
      <c r="J68" s="151" t="n">
        <v>1</v>
      </c>
      <c r="K68" s="151" t="n">
        <v>1</v>
      </c>
      <c r="L68" s="151" t="n">
        <v>1</v>
      </c>
      <c r="M68" s="151" t="n">
        <v>1</v>
      </c>
      <c r="N68" s="151" t="n">
        <v>1</v>
      </c>
      <c r="O68" s="151" t="n">
        <v>1</v>
      </c>
      <c r="P68" s="151" t="n">
        <v>1</v>
      </c>
      <c r="Q68" s="151" t="n">
        <v>1</v>
      </c>
      <c r="R68" s="151" t="n">
        <v>1</v>
      </c>
      <c r="S68" s="151" t="n">
        <v>1</v>
      </c>
      <c r="T68" s="151" t="n">
        <v>1</v>
      </c>
      <c r="U68" s="151" t="n">
        <v>1</v>
      </c>
      <c r="V68" s="151" t="n">
        <v>1</v>
      </c>
      <c r="W68" s="151" t="n">
        <v>1</v>
      </c>
      <c r="X68" s="151" t="n">
        <v>1</v>
      </c>
      <c r="Y68" s="151" t="n">
        <v>1</v>
      </c>
      <c r="Z68" s="151" t="n">
        <v>1</v>
      </c>
      <c r="AA68" s="151" t="n">
        <v>1</v>
      </c>
      <c r="AB68" s="151" t="n">
        <v>1</v>
      </c>
      <c r="AC68" s="151" t="n">
        <v>1</v>
      </c>
      <c r="AD68" s="151" t="n">
        <v>1</v>
      </c>
      <c r="AE68" s="152" t="n">
        <v>1</v>
      </c>
      <c r="AF68" s="43"/>
      <c r="AG68" s="43"/>
      <c r="AH68" s="43"/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  <c r="BA68" s="43"/>
      <c r="BB68" s="43"/>
      <c r="BC68" s="43"/>
      <c r="BD68" s="43"/>
      <c r="BE68" s="43"/>
      <c r="BF68" s="43"/>
      <c r="BG68" s="43"/>
      <c r="BH68" s="43"/>
      <c r="BI68" s="43"/>
      <c r="BJ68" s="43"/>
      <c r="BK68" s="43"/>
      <c r="BL68" s="43"/>
      <c r="BM68" s="43"/>
      <c r="BN68" s="43"/>
      <c r="BO68" s="43"/>
      <c r="BP68" s="43"/>
      <c r="BQ68" s="43"/>
      <c r="BR68" s="43"/>
      <c r="BS68" s="43"/>
      <c r="BT68" s="43"/>
      <c r="BU68" s="43"/>
      <c r="BV68" s="43"/>
      <c r="BW68" s="43"/>
      <c r="BX68" s="43"/>
      <c r="BY68" s="43"/>
      <c r="BZ68" s="43"/>
      <c r="CA68" s="43"/>
      <c r="CB68" s="43"/>
      <c r="CC68" s="43"/>
      <c r="CD68" s="43"/>
      <c r="CE68" s="43"/>
      <c r="CF68" s="43"/>
      <c r="CG68" s="43"/>
      <c r="CH68" s="43"/>
      <c r="CI68" s="43"/>
      <c r="CJ68" s="43"/>
      <c r="CK68" s="43"/>
      <c r="CL68" s="43"/>
      <c r="CM68" s="43"/>
      <c r="CN68" s="43"/>
      <c r="CO68" s="43"/>
      <c r="CP68" s="43"/>
      <c r="CQ68" s="43"/>
      <c r="CR68" s="43"/>
      <c r="CS68" s="43"/>
      <c r="CT68" s="43"/>
      <c r="CU68" s="43"/>
      <c r="CV68" s="43"/>
      <c r="CW68" s="43"/>
      <c r="CX68" s="43"/>
      <c r="CY68" s="43"/>
      <c r="CZ68" s="43"/>
      <c r="DA68" s="43"/>
      <c r="DB68" s="43"/>
      <c r="DC68" s="43"/>
      <c r="DD68" s="43"/>
      <c r="DE68" s="43"/>
      <c r="DF68" s="43"/>
      <c r="DG68" s="43"/>
      <c r="DH68" s="43"/>
      <c r="DI68" s="43"/>
      <c r="DJ68" s="43"/>
      <c r="DK68" s="43"/>
      <c r="DL68" s="43"/>
      <c r="DM68" s="43"/>
      <c r="DN68" s="43"/>
      <c r="DO68" s="43"/>
      <c r="DP68" s="43"/>
      <c r="DQ68" s="43"/>
      <c r="DR68" s="43"/>
      <c r="DS68" s="43"/>
      <c r="DT68" s="43"/>
      <c r="DU68" s="43"/>
      <c r="DV68" s="43"/>
      <c r="DW68" s="43"/>
      <c r="DX68" s="43"/>
      <c r="DY68" s="43"/>
      <c r="DZ68" s="43"/>
      <c r="EA68" s="43"/>
      <c r="EB68" s="43"/>
      <c r="EC68" s="43"/>
      <c r="ED68" s="43"/>
      <c r="EE68" s="43"/>
      <c r="EF68" s="43"/>
      <c r="EG68" s="43"/>
      <c r="EH68" s="43"/>
      <c r="EI68" s="43"/>
      <c r="EJ68" s="43"/>
      <c r="EK68" s="43"/>
      <c r="EL68" s="43"/>
      <c r="EM68" s="43"/>
      <c r="EN68" s="43"/>
      <c r="EO68" s="43"/>
      <c r="EP68" s="43"/>
      <c r="EQ68" s="43"/>
      <c r="ER68" s="43"/>
      <c r="ES68" s="43"/>
      <c r="ET68" s="43"/>
      <c r="EU68" s="43"/>
      <c r="EV68" s="43"/>
      <c r="EW68" s="43"/>
      <c r="EX68" s="43"/>
      <c r="EY68" s="43"/>
      <c r="EZ68" s="43"/>
      <c r="FA68" s="43"/>
      <c r="FB68" s="43"/>
      <c r="FC68" s="43"/>
      <c r="FD68" s="43"/>
      <c r="FE68" s="43"/>
      <c r="FF68" s="43"/>
      <c r="FG68" s="43"/>
      <c r="FH68" s="43"/>
      <c r="FI68" s="43"/>
      <c r="FJ68" s="43"/>
      <c r="FK68" s="43"/>
      <c r="FL68" s="43"/>
      <c r="FM68" s="43"/>
      <c r="FN68" s="43"/>
      <c r="FO68" s="43"/>
      <c r="FP68" s="43"/>
      <c r="FQ68" s="43"/>
      <c r="FR68" s="43"/>
      <c r="FS68" s="43"/>
      <c r="FT68" s="43"/>
      <c r="FU68" s="43"/>
      <c r="FV68" s="43"/>
      <c r="FW68" s="43"/>
      <c r="FX68" s="43"/>
      <c r="FY68" s="43"/>
      <c r="FZ68" s="43"/>
      <c r="GA68" s="43"/>
      <c r="GB68" s="43"/>
      <c r="GC68" s="43"/>
      <c r="GD68" s="43"/>
      <c r="GE68" s="43"/>
      <c r="GF68" s="43"/>
      <c r="GG68" s="43"/>
      <c r="GH68" s="43"/>
      <c r="GI68" s="43"/>
      <c r="GJ68" s="43"/>
      <c r="GK68" s="43"/>
      <c r="GL68" s="43"/>
      <c r="GM68" s="43"/>
      <c r="GN68" s="43"/>
      <c r="GO68" s="43"/>
      <c r="GP68" s="43"/>
      <c r="GQ68" s="43"/>
      <c r="GR68" s="43"/>
      <c r="GS68" s="43"/>
      <c r="GT68" s="43"/>
      <c r="GU68" s="43"/>
      <c r="GV68" s="43"/>
      <c r="GW68" s="43"/>
      <c r="GX68" s="43"/>
      <c r="GY68" s="43"/>
      <c r="GZ68" s="43"/>
      <c r="HA68" s="43"/>
      <c r="HB68" s="43"/>
      <c r="HC68" s="43"/>
      <c r="HD68" s="43"/>
      <c r="HE68" s="43"/>
      <c r="HF68" s="43"/>
      <c r="HG68" s="43"/>
      <c r="HH68" s="43"/>
      <c r="HI68" s="43"/>
      <c r="HJ68" s="43"/>
      <c r="HK68" s="43"/>
      <c r="HL68" s="43"/>
      <c r="HM68" s="43"/>
      <c r="HN68" s="43"/>
      <c r="HO68" s="43"/>
      <c r="HP68" s="43"/>
      <c r="HQ68" s="43"/>
      <c r="HR68" s="43"/>
      <c r="HS68" s="43"/>
      <c r="HT68" s="43"/>
      <c r="HU68" s="43"/>
      <c r="HV68" s="43"/>
      <c r="HW68" s="43"/>
      <c r="HX68" s="43"/>
      <c r="HY68" s="43"/>
      <c r="HZ68" s="43"/>
      <c r="IA68" s="43"/>
      <c r="IB68" s="43"/>
      <c r="IC68" s="43"/>
      <c r="ID68" s="43"/>
      <c r="IE68" s="43"/>
      <c r="IF68" s="43"/>
      <c r="IG68" s="43"/>
      <c r="IH68" s="43"/>
      <c r="II68" s="43"/>
      <c r="IJ68" s="43"/>
      <c r="IK68" s="43"/>
      <c r="IL68" s="43"/>
      <c r="IM68" s="43"/>
      <c r="IN68" s="43"/>
      <c r="IO68" s="43"/>
      <c r="IP68" s="43"/>
      <c r="IQ68" s="43"/>
      <c r="IR68" s="43"/>
      <c r="IS68" s="43"/>
      <c r="IT68" s="43"/>
      <c r="IU68" s="43"/>
      <c r="IV68" s="43"/>
      <c r="IW68" s="43"/>
    </row>
    <row r="69" customFormat="false" ht="15.95" hidden="false" customHeight="true" outlineLevel="0" collapsed="false">
      <c r="A69" s="44" t="n">
        <f aca="false">+A68+1</f>
        <v>11</v>
      </c>
      <c r="B69" s="45" t="s">
        <v>61</v>
      </c>
      <c r="C69" s="44" t="n">
        <v>485</v>
      </c>
      <c r="D69" s="229" t="n">
        <v>1</v>
      </c>
      <c r="E69" s="151" t="n">
        <v>1</v>
      </c>
      <c r="F69" s="151" t="n">
        <v>1</v>
      </c>
      <c r="G69" s="151" t="n">
        <v>1</v>
      </c>
      <c r="H69" s="151" t="n">
        <v>1</v>
      </c>
      <c r="I69" s="151" t="n">
        <v>1</v>
      </c>
      <c r="J69" s="151" t="n">
        <v>1</v>
      </c>
      <c r="K69" s="151" t="n">
        <v>1</v>
      </c>
      <c r="L69" s="151" t="n">
        <v>1</v>
      </c>
      <c r="M69" s="151" t="n">
        <v>1</v>
      </c>
      <c r="N69" s="151" t="n">
        <v>1</v>
      </c>
      <c r="O69" s="151" t="n">
        <v>1</v>
      </c>
      <c r="P69" s="151" t="n">
        <v>1</v>
      </c>
      <c r="Q69" s="151" t="n">
        <v>1</v>
      </c>
      <c r="R69" s="151" t="n">
        <v>1</v>
      </c>
      <c r="S69" s="151" t="n">
        <v>1</v>
      </c>
      <c r="T69" s="151" t="n">
        <v>1</v>
      </c>
      <c r="U69" s="151" t="n">
        <v>1</v>
      </c>
      <c r="V69" s="151" t="n">
        <v>1</v>
      </c>
      <c r="W69" s="151" t="n">
        <v>1</v>
      </c>
      <c r="X69" s="151" t="n">
        <v>1</v>
      </c>
      <c r="Y69" s="151" t="n">
        <v>1</v>
      </c>
      <c r="Z69" s="151" t="n">
        <v>1</v>
      </c>
      <c r="AA69" s="151" t="n">
        <v>1</v>
      </c>
      <c r="AB69" s="151" t="n">
        <v>1</v>
      </c>
      <c r="AC69" s="151" t="n">
        <v>1</v>
      </c>
      <c r="AD69" s="151" t="n">
        <v>1</v>
      </c>
      <c r="AE69" s="152" t="n">
        <v>1</v>
      </c>
      <c r="AF69" s="43"/>
      <c r="AG69" s="43"/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43"/>
      <c r="BJ69" s="43"/>
      <c r="BK69" s="43"/>
      <c r="BL69" s="43"/>
      <c r="BM69" s="43"/>
      <c r="BN69" s="43"/>
      <c r="BO69" s="43"/>
      <c r="BP69" s="43"/>
      <c r="BQ69" s="43"/>
      <c r="BR69" s="43"/>
      <c r="BS69" s="43"/>
      <c r="BT69" s="43"/>
      <c r="BU69" s="43"/>
      <c r="BV69" s="43"/>
      <c r="BW69" s="43"/>
      <c r="BX69" s="43"/>
      <c r="BY69" s="43"/>
      <c r="BZ69" s="43"/>
      <c r="CA69" s="43"/>
      <c r="CB69" s="43"/>
      <c r="CC69" s="43"/>
      <c r="CD69" s="43"/>
      <c r="CE69" s="43"/>
      <c r="CF69" s="43"/>
      <c r="CG69" s="43"/>
      <c r="CH69" s="43"/>
      <c r="CI69" s="43"/>
      <c r="CJ69" s="43"/>
      <c r="CK69" s="43"/>
      <c r="CL69" s="43"/>
      <c r="CM69" s="43"/>
      <c r="CN69" s="43"/>
      <c r="CO69" s="43"/>
      <c r="CP69" s="43"/>
      <c r="CQ69" s="43"/>
      <c r="CR69" s="43"/>
      <c r="CS69" s="43"/>
      <c r="CT69" s="43"/>
      <c r="CU69" s="43"/>
      <c r="CV69" s="43"/>
      <c r="CW69" s="43"/>
      <c r="CX69" s="43"/>
      <c r="CY69" s="43"/>
      <c r="CZ69" s="43"/>
      <c r="DA69" s="43"/>
      <c r="DB69" s="43"/>
      <c r="DC69" s="43"/>
      <c r="DD69" s="43"/>
      <c r="DE69" s="43"/>
      <c r="DF69" s="43"/>
      <c r="DG69" s="43"/>
      <c r="DH69" s="43"/>
      <c r="DI69" s="43"/>
      <c r="DJ69" s="43"/>
      <c r="DK69" s="43"/>
      <c r="DL69" s="43"/>
      <c r="DM69" s="43"/>
      <c r="DN69" s="43"/>
      <c r="DO69" s="43"/>
      <c r="DP69" s="43"/>
      <c r="DQ69" s="43"/>
      <c r="DR69" s="43"/>
      <c r="DS69" s="43"/>
      <c r="DT69" s="43"/>
      <c r="DU69" s="43"/>
      <c r="DV69" s="43"/>
      <c r="DW69" s="43"/>
      <c r="DX69" s="43"/>
      <c r="DY69" s="43"/>
      <c r="DZ69" s="43"/>
      <c r="EA69" s="43"/>
      <c r="EB69" s="43"/>
      <c r="EC69" s="43"/>
      <c r="ED69" s="43"/>
      <c r="EE69" s="43"/>
      <c r="EF69" s="43"/>
      <c r="EG69" s="43"/>
      <c r="EH69" s="43"/>
      <c r="EI69" s="43"/>
      <c r="EJ69" s="43"/>
      <c r="EK69" s="43"/>
      <c r="EL69" s="43"/>
      <c r="EM69" s="43"/>
      <c r="EN69" s="43"/>
      <c r="EO69" s="43"/>
      <c r="EP69" s="43"/>
      <c r="EQ69" s="43"/>
      <c r="ER69" s="43"/>
      <c r="ES69" s="43"/>
      <c r="ET69" s="43"/>
      <c r="EU69" s="43"/>
      <c r="EV69" s="43"/>
      <c r="EW69" s="43"/>
      <c r="EX69" s="43"/>
      <c r="EY69" s="43"/>
      <c r="EZ69" s="43"/>
      <c r="FA69" s="43"/>
      <c r="FB69" s="43"/>
      <c r="FC69" s="43"/>
      <c r="FD69" s="43"/>
      <c r="FE69" s="43"/>
      <c r="FF69" s="43"/>
      <c r="FG69" s="43"/>
      <c r="FH69" s="43"/>
      <c r="FI69" s="43"/>
      <c r="FJ69" s="43"/>
      <c r="FK69" s="43"/>
      <c r="FL69" s="43"/>
      <c r="FM69" s="43"/>
      <c r="FN69" s="43"/>
      <c r="FO69" s="43"/>
      <c r="FP69" s="43"/>
      <c r="FQ69" s="43"/>
      <c r="FR69" s="43"/>
      <c r="FS69" s="43"/>
      <c r="FT69" s="43"/>
      <c r="FU69" s="43"/>
      <c r="FV69" s="43"/>
      <c r="FW69" s="43"/>
      <c r="FX69" s="43"/>
      <c r="FY69" s="43"/>
      <c r="FZ69" s="43"/>
      <c r="GA69" s="43"/>
      <c r="GB69" s="43"/>
      <c r="GC69" s="43"/>
      <c r="GD69" s="43"/>
      <c r="GE69" s="43"/>
      <c r="GF69" s="43"/>
      <c r="GG69" s="43"/>
      <c r="GH69" s="43"/>
      <c r="GI69" s="43"/>
      <c r="GJ69" s="43"/>
      <c r="GK69" s="43"/>
      <c r="GL69" s="43"/>
      <c r="GM69" s="43"/>
      <c r="GN69" s="43"/>
      <c r="GO69" s="43"/>
      <c r="GP69" s="43"/>
      <c r="GQ69" s="43"/>
      <c r="GR69" s="43"/>
      <c r="GS69" s="43"/>
      <c r="GT69" s="43"/>
      <c r="GU69" s="43"/>
      <c r="GV69" s="43"/>
      <c r="GW69" s="43"/>
      <c r="GX69" s="43"/>
      <c r="GY69" s="43"/>
      <c r="GZ69" s="43"/>
      <c r="HA69" s="43"/>
      <c r="HB69" s="43"/>
      <c r="HC69" s="43"/>
      <c r="HD69" s="43"/>
      <c r="HE69" s="43"/>
      <c r="HF69" s="43"/>
      <c r="HG69" s="43"/>
      <c r="HH69" s="43"/>
      <c r="HI69" s="43"/>
      <c r="HJ69" s="43"/>
      <c r="HK69" s="43"/>
      <c r="HL69" s="43"/>
      <c r="HM69" s="43"/>
      <c r="HN69" s="43"/>
      <c r="HO69" s="43"/>
      <c r="HP69" s="43"/>
      <c r="HQ69" s="43"/>
      <c r="HR69" s="43"/>
      <c r="HS69" s="43"/>
      <c r="HT69" s="43"/>
      <c r="HU69" s="43"/>
      <c r="HV69" s="43"/>
      <c r="HW69" s="43"/>
      <c r="HX69" s="43"/>
      <c r="HY69" s="43"/>
      <c r="HZ69" s="43"/>
      <c r="IA69" s="43"/>
      <c r="IB69" s="43"/>
      <c r="IC69" s="43"/>
      <c r="ID69" s="43"/>
      <c r="IE69" s="43"/>
      <c r="IF69" s="43"/>
      <c r="IG69" s="43"/>
      <c r="IH69" s="43"/>
      <c r="II69" s="43"/>
      <c r="IJ69" s="43"/>
      <c r="IK69" s="43"/>
      <c r="IL69" s="43"/>
      <c r="IM69" s="43"/>
      <c r="IN69" s="43"/>
      <c r="IO69" s="43"/>
      <c r="IP69" s="43"/>
      <c r="IQ69" s="43"/>
      <c r="IR69" s="43"/>
      <c r="IS69" s="43"/>
      <c r="IT69" s="43"/>
      <c r="IU69" s="43"/>
      <c r="IV69" s="43"/>
      <c r="IW69" s="43"/>
    </row>
    <row r="70" customFormat="false" ht="15.95" hidden="false" customHeight="true" outlineLevel="0" collapsed="false">
      <c r="A70" s="44" t="n">
        <f aca="false">+A69+1</f>
        <v>12</v>
      </c>
      <c r="B70" s="45" t="s">
        <v>62</v>
      </c>
      <c r="C70" s="44" t="n">
        <v>485</v>
      </c>
      <c r="D70" s="229" t="n">
        <v>1</v>
      </c>
      <c r="E70" s="151" t="n">
        <v>1</v>
      </c>
      <c r="F70" s="151" t="n">
        <v>1</v>
      </c>
      <c r="G70" s="151" t="n">
        <v>1</v>
      </c>
      <c r="H70" s="151" t="n">
        <v>1</v>
      </c>
      <c r="I70" s="151" t="n">
        <v>1</v>
      </c>
      <c r="J70" s="151" t="n">
        <v>1</v>
      </c>
      <c r="K70" s="151" t="n">
        <v>1</v>
      </c>
      <c r="L70" s="151" t="n">
        <v>1</v>
      </c>
      <c r="M70" s="151" t="n">
        <v>1</v>
      </c>
      <c r="N70" s="151" t="n">
        <v>1</v>
      </c>
      <c r="O70" s="151" t="n">
        <v>1</v>
      </c>
      <c r="P70" s="151" t="n">
        <v>1</v>
      </c>
      <c r="Q70" s="151" t="n">
        <v>1</v>
      </c>
      <c r="R70" s="151" t="n">
        <v>1</v>
      </c>
      <c r="S70" s="151" t="n">
        <v>1</v>
      </c>
      <c r="T70" s="151" t="n">
        <v>1</v>
      </c>
      <c r="U70" s="151" t="n">
        <v>1</v>
      </c>
      <c r="V70" s="151" t="n">
        <v>1</v>
      </c>
      <c r="W70" s="151" t="n">
        <v>1</v>
      </c>
      <c r="X70" s="151" t="n">
        <v>1</v>
      </c>
      <c r="Y70" s="151" t="n">
        <v>1</v>
      </c>
      <c r="Z70" s="151" t="n">
        <v>1</v>
      </c>
      <c r="AA70" s="151" t="n">
        <v>1</v>
      </c>
      <c r="AB70" s="151" t="n">
        <v>1</v>
      </c>
      <c r="AC70" s="151" t="n">
        <v>1</v>
      </c>
      <c r="AD70" s="151" t="n">
        <v>1</v>
      </c>
      <c r="AE70" s="152" t="n">
        <v>1</v>
      </c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3"/>
      <c r="BL70" s="43"/>
      <c r="BM70" s="43"/>
      <c r="BN70" s="43"/>
      <c r="BO70" s="43"/>
      <c r="BP70" s="43"/>
      <c r="BQ70" s="43"/>
      <c r="BR70" s="43"/>
      <c r="BS70" s="43"/>
      <c r="BT70" s="43"/>
      <c r="BU70" s="43"/>
      <c r="BV70" s="43"/>
      <c r="BW70" s="43"/>
      <c r="BX70" s="43"/>
      <c r="BY70" s="43"/>
      <c r="BZ70" s="43"/>
      <c r="CA70" s="43"/>
      <c r="CB70" s="43"/>
      <c r="CC70" s="43"/>
      <c r="CD70" s="43"/>
      <c r="CE70" s="43"/>
      <c r="CF70" s="43"/>
      <c r="CG70" s="43"/>
      <c r="CH70" s="43"/>
      <c r="CI70" s="43"/>
      <c r="CJ70" s="43"/>
      <c r="CK70" s="43"/>
      <c r="CL70" s="43"/>
      <c r="CM70" s="43"/>
      <c r="CN70" s="43"/>
      <c r="CO70" s="43"/>
      <c r="CP70" s="43"/>
      <c r="CQ70" s="43"/>
      <c r="CR70" s="43"/>
      <c r="CS70" s="43"/>
      <c r="CT70" s="43"/>
      <c r="CU70" s="43"/>
      <c r="CV70" s="43"/>
      <c r="CW70" s="43"/>
      <c r="CX70" s="43"/>
      <c r="CY70" s="43"/>
      <c r="CZ70" s="43"/>
      <c r="DA70" s="43"/>
      <c r="DB70" s="43"/>
      <c r="DC70" s="43"/>
      <c r="DD70" s="43"/>
      <c r="DE70" s="43"/>
      <c r="DF70" s="43"/>
      <c r="DG70" s="43"/>
      <c r="DH70" s="43"/>
      <c r="DI70" s="43"/>
      <c r="DJ70" s="43"/>
      <c r="DK70" s="43"/>
      <c r="DL70" s="43"/>
      <c r="DM70" s="43"/>
      <c r="DN70" s="43"/>
      <c r="DO70" s="43"/>
      <c r="DP70" s="43"/>
      <c r="DQ70" s="43"/>
      <c r="DR70" s="43"/>
      <c r="DS70" s="43"/>
      <c r="DT70" s="43"/>
      <c r="DU70" s="43"/>
      <c r="DV70" s="43"/>
      <c r="DW70" s="43"/>
      <c r="DX70" s="43"/>
      <c r="DY70" s="43"/>
      <c r="DZ70" s="43"/>
      <c r="EA70" s="43"/>
      <c r="EB70" s="43"/>
      <c r="EC70" s="43"/>
      <c r="ED70" s="43"/>
      <c r="EE70" s="43"/>
      <c r="EF70" s="43"/>
      <c r="EG70" s="43"/>
      <c r="EH70" s="43"/>
      <c r="EI70" s="43"/>
      <c r="EJ70" s="43"/>
      <c r="EK70" s="43"/>
      <c r="EL70" s="43"/>
      <c r="EM70" s="43"/>
      <c r="EN70" s="43"/>
      <c r="EO70" s="43"/>
      <c r="EP70" s="43"/>
      <c r="EQ70" s="43"/>
      <c r="ER70" s="43"/>
      <c r="ES70" s="43"/>
      <c r="ET70" s="43"/>
      <c r="EU70" s="43"/>
      <c r="EV70" s="43"/>
      <c r="EW70" s="43"/>
      <c r="EX70" s="43"/>
      <c r="EY70" s="43"/>
      <c r="EZ70" s="43"/>
      <c r="FA70" s="43"/>
      <c r="FB70" s="43"/>
      <c r="FC70" s="43"/>
      <c r="FD70" s="43"/>
      <c r="FE70" s="43"/>
      <c r="FF70" s="43"/>
      <c r="FG70" s="43"/>
      <c r="FH70" s="43"/>
      <c r="FI70" s="43"/>
      <c r="FJ70" s="43"/>
      <c r="FK70" s="43"/>
      <c r="FL70" s="43"/>
      <c r="FM70" s="43"/>
      <c r="FN70" s="43"/>
      <c r="FO70" s="43"/>
      <c r="FP70" s="43"/>
      <c r="FQ70" s="43"/>
      <c r="FR70" s="43"/>
      <c r="FS70" s="43"/>
      <c r="FT70" s="43"/>
      <c r="FU70" s="43"/>
      <c r="FV70" s="43"/>
      <c r="FW70" s="43"/>
      <c r="FX70" s="43"/>
      <c r="FY70" s="43"/>
      <c r="FZ70" s="43"/>
      <c r="GA70" s="43"/>
      <c r="GB70" s="43"/>
      <c r="GC70" s="43"/>
      <c r="GD70" s="43"/>
      <c r="GE70" s="43"/>
      <c r="GF70" s="43"/>
      <c r="GG70" s="43"/>
      <c r="GH70" s="43"/>
      <c r="GI70" s="43"/>
      <c r="GJ70" s="43"/>
      <c r="GK70" s="43"/>
      <c r="GL70" s="43"/>
      <c r="GM70" s="43"/>
      <c r="GN70" s="43"/>
      <c r="GO70" s="43"/>
      <c r="GP70" s="43"/>
      <c r="GQ70" s="43"/>
      <c r="GR70" s="43"/>
      <c r="GS70" s="43"/>
      <c r="GT70" s="43"/>
      <c r="GU70" s="43"/>
      <c r="GV70" s="43"/>
      <c r="GW70" s="43"/>
      <c r="GX70" s="43"/>
      <c r="GY70" s="43"/>
      <c r="GZ70" s="43"/>
      <c r="HA70" s="43"/>
      <c r="HB70" s="43"/>
      <c r="HC70" s="43"/>
      <c r="HD70" s="43"/>
      <c r="HE70" s="43"/>
      <c r="HF70" s="43"/>
      <c r="HG70" s="43"/>
      <c r="HH70" s="43"/>
      <c r="HI70" s="43"/>
      <c r="HJ70" s="43"/>
      <c r="HK70" s="43"/>
      <c r="HL70" s="43"/>
      <c r="HM70" s="43"/>
      <c r="HN70" s="43"/>
      <c r="HO70" s="43"/>
      <c r="HP70" s="43"/>
      <c r="HQ70" s="43"/>
      <c r="HR70" s="43"/>
      <c r="HS70" s="43"/>
      <c r="HT70" s="43"/>
      <c r="HU70" s="43"/>
      <c r="HV70" s="43"/>
      <c r="HW70" s="43"/>
      <c r="HX70" s="43"/>
      <c r="HY70" s="43"/>
      <c r="HZ70" s="43"/>
      <c r="IA70" s="43"/>
      <c r="IB70" s="43"/>
      <c r="IC70" s="43"/>
      <c r="ID70" s="43"/>
      <c r="IE70" s="43"/>
      <c r="IF70" s="43"/>
      <c r="IG70" s="43"/>
      <c r="IH70" s="43"/>
      <c r="II70" s="43"/>
      <c r="IJ70" s="43"/>
      <c r="IK70" s="43"/>
      <c r="IL70" s="43"/>
      <c r="IM70" s="43"/>
      <c r="IN70" s="43"/>
      <c r="IO70" s="43"/>
      <c r="IP70" s="43"/>
      <c r="IQ70" s="43"/>
      <c r="IR70" s="43"/>
      <c r="IS70" s="43"/>
      <c r="IT70" s="43"/>
      <c r="IU70" s="43"/>
      <c r="IV70" s="43"/>
      <c r="IW70" s="43"/>
    </row>
    <row r="71" customFormat="false" ht="15.95" hidden="false" customHeight="true" outlineLevel="0" collapsed="false">
      <c r="A71" s="44" t="n">
        <f aca="false">+A70+1</f>
        <v>13</v>
      </c>
      <c r="B71" s="45" t="s">
        <v>63</v>
      </c>
      <c r="C71" s="44" t="n">
        <v>789</v>
      </c>
      <c r="D71" s="229" t="n">
        <v>1</v>
      </c>
      <c r="E71" s="151" t="n">
        <v>1</v>
      </c>
      <c r="F71" s="151" t="n">
        <v>1</v>
      </c>
      <c r="G71" s="151" t="n">
        <v>1</v>
      </c>
      <c r="H71" s="151" t="n">
        <v>1</v>
      </c>
      <c r="I71" s="151" t="n">
        <v>1</v>
      </c>
      <c r="J71" s="151" t="n">
        <v>1</v>
      </c>
      <c r="K71" s="151" t="n">
        <v>1</v>
      </c>
      <c r="L71" s="151" t="n">
        <v>1</v>
      </c>
      <c r="M71" s="151" t="n">
        <v>1</v>
      </c>
      <c r="N71" s="151" t="n">
        <v>1</v>
      </c>
      <c r="O71" s="151" t="n">
        <v>1</v>
      </c>
      <c r="P71" s="151" t="n">
        <v>1</v>
      </c>
      <c r="Q71" s="151" t="n">
        <v>1</v>
      </c>
      <c r="R71" s="151" t="n">
        <v>1</v>
      </c>
      <c r="S71" s="151" t="n">
        <v>1</v>
      </c>
      <c r="T71" s="151" t="n">
        <v>1</v>
      </c>
      <c r="U71" s="151" t="n">
        <v>1</v>
      </c>
      <c r="V71" s="151" t="n">
        <v>1</v>
      </c>
      <c r="W71" s="151" t="n">
        <v>1</v>
      </c>
      <c r="X71" s="151" t="n">
        <v>1</v>
      </c>
      <c r="Y71" s="151" t="n">
        <v>1</v>
      </c>
      <c r="Z71" s="151" t="n">
        <v>1</v>
      </c>
      <c r="AA71" s="151" t="n">
        <v>1</v>
      </c>
      <c r="AB71" s="151" t="n">
        <v>1</v>
      </c>
      <c r="AC71" s="151" t="n">
        <v>1</v>
      </c>
      <c r="AD71" s="151" t="n">
        <v>1</v>
      </c>
      <c r="AE71" s="152" t="n">
        <v>1</v>
      </c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3"/>
      <c r="BJ71" s="43"/>
      <c r="BK71" s="43"/>
      <c r="BL71" s="43"/>
      <c r="BM71" s="43"/>
      <c r="BN71" s="43"/>
      <c r="BO71" s="43"/>
      <c r="BP71" s="43"/>
      <c r="BQ71" s="43"/>
      <c r="BR71" s="43"/>
      <c r="BS71" s="43"/>
      <c r="BT71" s="43"/>
      <c r="BU71" s="43"/>
      <c r="BV71" s="43"/>
      <c r="BW71" s="43"/>
      <c r="BX71" s="43"/>
      <c r="BY71" s="43"/>
      <c r="BZ71" s="43"/>
      <c r="CA71" s="43"/>
      <c r="CB71" s="43"/>
      <c r="CC71" s="43"/>
      <c r="CD71" s="43"/>
      <c r="CE71" s="43"/>
      <c r="CF71" s="43"/>
      <c r="CG71" s="43"/>
      <c r="CH71" s="43"/>
      <c r="CI71" s="43"/>
      <c r="CJ71" s="43"/>
      <c r="CK71" s="43"/>
      <c r="CL71" s="43"/>
      <c r="CM71" s="43"/>
      <c r="CN71" s="43"/>
      <c r="CO71" s="43"/>
      <c r="CP71" s="43"/>
      <c r="CQ71" s="43"/>
      <c r="CR71" s="43"/>
      <c r="CS71" s="43"/>
      <c r="CT71" s="43"/>
      <c r="CU71" s="43"/>
      <c r="CV71" s="43"/>
      <c r="CW71" s="43"/>
      <c r="CX71" s="43"/>
      <c r="CY71" s="43"/>
      <c r="CZ71" s="43"/>
      <c r="DA71" s="43"/>
      <c r="DB71" s="43"/>
      <c r="DC71" s="43"/>
      <c r="DD71" s="43"/>
      <c r="DE71" s="43"/>
      <c r="DF71" s="43"/>
      <c r="DG71" s="43"/>
      <c r="DH71" s="43"/>
      <c r="DI71" s="43"/>
      <c r="DJ71" s="43"/>
      <c r="DK71" s="43"/>
      <c r="DL71" s="43"/>
      <c r="DM71" s="43"/>
      <c r="DN71" s="43"/>
      <c r="DO71" s="43"/>
      <c r="DP71" s="43"/>
      <c r="DQ71" s="43"/>
      <c r="DR71" s="43"/>
      <c r="DS71" s="43"/>
      <c r="DT71" s="43"/>
      <c r="DU71" s="43"/>
      <c r="DV71" s="43"/>
      <c r="DW71" s="43"/>
      <c r="DX71" s="43"/>
      <c r="DY71" s="43"/>
      <c r="DZ71" s="43"/>
      <c r="EA71" s="43"/>
      <c r="EB71" s="43"/>
      <c r="EC71" s="43"/>
      <c r="ED71" s="43"/>
      <c r="EE71" s="43"/>
      <c r="EF71" s="43"/>
      <c r="EG71" s="43"/>
      <c r="EH71" s="43"/>
      <c r="EI71" s="43"/>
      <c r="EJ71" s="43"/>
      <c r="EK71" s="43"/>
      <c r="EL71" s="43"/>
      <c r="EM71" s="43"/>
      <c r="EN71" s="43"/>
      <c r="EO71" s="43"/>
      <c r="EP71" s="43"/>
      <c r="EQ71" s="43"/>
      <c r="ER71" s="43"/>
      <c r="ES71" s="43"/>
      <c r="ET71" s="43"/>
      <c r="EU71" s="43"/>
      <c r="EV71" s="43"/>
      <c r="EW71" s="43"/>
      <c r="EX71" s="43"/>
      <c r="EY71" s="43"/>
      <c r="EZ71" s="43"/>
      <c r="FA71" s="43"/>
      <c r="FB71" s="43"/>
      <c r="FC71" s="43"/>
      <c r="FD71" s="43"/>
      <c r="FE71" s="43"/>
      <c r="FF71" s="43"/>
      <c r="FG71" s="43"/>
      <c r="FH71" s="43"/>
      <c r="FI71" s="43"/>
      <c r="FJ71" s="43"/>
      <c r="FK71" s="43"/>
      <c r="FL71" s="43"/>
      <c r="FM71" s="43"/>
      <c r="FN71" s="43"/>
      <c r="FO71" s="43"/>
      <c r="FP71" s="43"/>
      <c r="FQ71" s="43"/>
      <c r="FR71" s="43"/>
      <c r="FS71" s="43"/>
      <c r="FT71" s="43"/>
      <c r="FU71" s="43"/>
      <c r="FV71" s="43"/>
      <c r="FW71" s="43"/>
      <c r="FX71" s="43"/>
      <c r="FY71" s="43"/>
      <c r="FZ71" s="43"/>
      <c r="GA71" s="43"/>
      <c r="GB71" s="43"/>
      <c r="GC71" s="43"/>
      <c r="GD71" s="43"/>
      <c r="GE71" s="43"/>
      <c r="GF71" s="43"/>
      <c r="GG71" s="43"/>
      <c r="GH71" s="43"/>
      <c r="GI71" s="43"/>
      <c r="GJ71" s="43"/>
      <c r="GK71" s="43"/>
      <c r="GL71" s="43"/>
      <c r="GM71" s="43"/>
      <c r="GN71" s="43"/>
      <c r="GO71" s="43"/>
      <c r="GP71" s="43"/>
      <c r="GQ71" s="43"/>
      <c r="GR71" s="43"/>
      <c r="GS71" s="43"/>
      <c r="GT71" s="43"/>
      <c r="GU71" s="43"/>
      <c r="GV71" s="43"/>
      <c r="GW71" s="43"/>
      <c r="GX71" s="43"/>
      <c r="GY71" s="43"/>
      <c r="GZ71" s="43"/>
      <c r="HA71" s="43"/>
      <c r="HB71" s="43"/>
      <c r="HC71" s="43"/>
      <c r="HD71" s="43"/>
      <c r="HE71" s="43"/>
      <c r="HF71" s="43"/>
      <c r="HG71" s="43"/>
      <c r="HH71" s="43"/>
      <c r="HI71" s="43"/>
      <c r="HJ71" s="43"/>
      <c r="HK71" s="43"/>
      <c r="HL71" s="43"/>
      <c r="HM71" s="43"/>
      <c r="HN71" s="43"/>
      <c r="HO71" s="43"/>
      <c r="HP71" s="43"/>
      <c r="HQ71" s="43"/>
      <c r="HR71" s="43"/>
      <c r="HS71" s="43"/>
      <c r="HT71" s="43"/>
      <c r="HU71" s="43"/>
      <c r="HV71" s="43"/>
      <c r="HW71" s="43"/>
      <c r="HX71" s="43"/>
      <c r="HY71" s="43"/>
      <c r="HZ71" s="43"/>
      <c r="IA71" s="43"/>
      <c r="IB71" s="43"/>
      <c r="IC71" s="43"/>
      <c r="ID71" s="43"/>
      <c r="IE71" s="43"/>
      <c r="IF71" s="43"/>
      <c r="IG71" s="43"/>
      <c r="IH71" s="43"/>
      <c r="II71" s="43"/>
      <c r="IJ71" s="43"/>
      <c r="IK71" s="43"/>
      <c r="IL71" s="43"/>
      <c r="IM71" s="43"/>
      <c r="IN71" s="43"/>
      <c r="IO71" s="43"/>
      <c r="IP71" s="43"/>
      <c r="IQ71" s="43"/>
      <c r="IR71" s="43"/>
      <c r="IS71" s="43"/>
      <c r="IT71" s="43"/>
      <c r="IU71" s="43"/>
      <c r="IV71" s="43"/>
      <c r="IW71" s="43"/>
    </row>
    <row r="72" customFormat="false" ht="15.95" hidden="false" customHeight="true" outlineLevel="0" collapsed="false">
      <c r="A72" s="96" t="n">
        <f aca="false">+A71+1</f>
        <v>14</v>
      </c>
      <c r="B72" s="97" t="s">
        <v>64</v>
      </c>
      <c r="C72" s="96" t="n">
        <v>789</v>
      </c>
      <c r="D72" s="232" t="n">
        <v>1</v>
      </c>
      <c r="E72" s="170" t="n">
        <v>1</v>
      </c>
      <c r="F72" s="253" t="n">
        <v>0</v>
      </c>
      <c r="G72" s="253" t="n">
        <v>0</v>
      </c>
      <c r="H72" s="253" t="n">
        <v>0</v>
      </c>
      <c r="I72" s="253" t="n">
        <v>0</v>
      </c>
      <c r="J72" s="253" t="n">
        <v>0</v>
      </c>
      <c r="K72" s="253" t="n">
        <v>0</v>
      </c>
      <c r="L72" s="253" t="n">
        <v>0</v>
      </c>
      <c r="M72" s="253" t="n">
        <v>0</v>
      </c>
      <c r="N72" s="253" t="n">
        <v>0</v>
      </c>
      <c r="O72" s="253" t="n">
        <v>0</v>
      </c>
      <c r="P72" s="253" t="n">
        <v>0</v>
      </c>
      <c r="Q72" s="253" t="n">
        <v>0</v>
      </c>
      <c r="R72" s="253" t="n">
        <v>0</v>
      </c>
      <c r="S72" s="253" t="n">
        <v>0</v>
      </c>
      <c r="T72" s="253" t="n">
        <v>0</v>
      </c>
      <c r="U72" s="253" t="n">
        <v>0</v>
      </c>
      <c r="V72" s="253" t="n">
        <v>0</v>
      </c>
      <c r="W72" s="253" t="n">
        <v>0</v>
      </c>
      <c r="X72" s="253" t="n">
        <v>0</v>
      </c>
      <c r="Y72" s="253" t="n">
        <v>0</v>
      </c>
      <c r="Z72" s="253" t="n">
        <v>0</v>
      </c>
      <c r="AA72" s="253" t="n">
        <v>0</v>
      </c>
      <c r="AB72" s="253" t="n">
        <v>0</v>
      </c>
      <c r="AC72" s="253" t="n">
        <v>0</v>
      </c>
      <c r="AD72" s="253" t="n">
        <v>0</v>
      </c>
      <c r="AE72" s="262" t="n">
        <v>0.2</v>
      </c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3"/>
      <c r="BU72" s="43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3"/>
      <c r="CQ72" s="43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3"/>
      <c r="DM72" s="43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3"/>
      <c r="EI72" s="43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3"/>
      <c r="FE72" s="43"/>
      <c r="FF72" s="43"/>
      <c r="FG72" s="43"/>
      <c r="FH72" s="43"/>
      <c r="FI72" s="43"/>
      <c r="FJ72" s="43"/>
      <c r="FK72" s="43"/>
      <c r="FL72" s="43"/>
      <c r="FM72" s="43"/>
      <c r="FN72" s="43"/>
      <c r="FO72" s="43"/>
      <c r="FP72" s="43"/>
      <c r="FQ72" s="43"/>
      <c r="FR72" s="43"/>
      <c r="FS72" s="43"/>
      <c r="FT72" s="43"/>
      <c r="FU72" s="43"/>
      <c r="FV72" s="43"/>
      <c r="FW72" s="43"/>
      <c r="FX72" s="43"/>
      <c r="FY72" s="43"/>
      <c r="FZ72" s="43"/>
      <c r="GA72" s="43"/>
      <c r="GB72" s="43"/>
      <c r="GC72" s="43"/>
      <c r="GD72" s="43"/>
      <c r="GE72" s="43"/>
      <c r="GF72" s="43"/>
      <c r="GG72" s="43"/>
      <c r="GH72" s="43"/>
      <c r="GI72" s="43"/>
      <c r="GJ72" s="43"/>
      <c r="GK72" s="43"/>
      <c r="GL72" s="43"/>
      <c r="GM72" s="43"/>
      <c r="GN72" s="43"/>
      <c r="GO72" s="43"/>
      <c r="GP72" s="43"/>
      <c r="GQ72" s="43"/>
      <c r="GR72" s="43"/>
      <c r="GS72" s="43"/>
      <c r="GT72" s="43"/>
      <c r="GU72" s="43"/>
      <c r="GV72" s="43"/>
      <c r="GW72" s="43"/>
      <c r="GX72" s="43"/>
      <c r="GY72" s="43"/>
      <c r="GZ72" s="43"/>
      <c r="HA72" s="43"/>
      <c r="HB72" s="43"/>
      <c r="HC72" s="43"/>
      <c r="HD72" s="43"/>
      <c r="HE72" s="43"/>
      <c r="HF72" s="43"/>
      <c r="HG72" s="43"/>
      <c r="HH72" s="43"/>
      <c r="HI72" s="43"/>
      <c r="HJ72" s="43"/>
      <c r="HK72" s="43"/>
      <c r="HL72" s="43"/>
      <c r="HM72" s="43"/>
      <c r="HN72" s="43"/>
      <c r="HO72" s="43"/>
      <c r="HP72" s="43"/>
      <c r="HQ72" s="43"/>
      <c r="HR72" s="43"/>
      <c r="HS72" s="43"/>
      <c r="HT72" s="43"/>
      <c r="HU72" s="43"/>
      <c r="HV72" s="43"/>
      <c r="HW72" s="43"/>
      <c r="HX72" s="43"/>
      <c r="HY72" s="43"/>
      <c r="HZ72" s="43"/>
      <c r="IA72" s="43"/>
      <c r="IB72" s="43"/>
      <c r="IC72" s="43"/>
      <c r="ID72" s="43"/>
      <c r="IE72" s="43"/>
      <c r="IF72" s="43"/>
      <c r="IG72" s="43"/>
      <c r="IH72" s="43"/>
      <c r="II72" s="43"/>
      <c r="IJ72" s="43"/>
      <c r="IK72" s="43"/>
      <c r="IL72" s="43"/>
      <c r="IM72" s="43"/>
      <c r="IN72" s="43"/>
      <c r="IO72" s="43"/>
      <c r="IP72" s="43"/>
      <c r="IQ72" s="43"/>
      <c r="IR72" s="43"/>
      <c r="IS72" s="43"/>
      <c r="IT72" s="43"/>
      <c r="IU72" s="43"/>
      <c r="IV72" s="43"/>
      <c r="IW72" s="43"/>
    </row>
    <row r="73" customFormat="false" ht="15.95" hidden="false" customHeight="true" outlineLevel="0" collapsed="false">
      <c r="A73" s="73"/>
      <c r="B73" s="74" t="s">
        <v>21</v>
      </c>
      <c r="C73" s="75"/>
      <c r="D73" s="76" t="n">
        <f aca="false">(D59*$C59)+(D60*$C60)+(D61*$C61)+(D62*$C62)+(D63*$C63)+(D64*$C64)+(D65*$C65)+(D66*$C66)+(D67*$C67)+(D68*$C68)+(D69*$C69)+(D70*$C70)+(D71*$C71)+(D72*$C72)</f>
        <v>12179.82</v>
      </c>
      <c r="E73" s="77" t="n">
        <f aca="false">(E59*$C59)+(E60*$C60)+(E61*$C61)+(E62*$C62)+(E63*$C63)+(E64*$C64)+(E65*$C65)+(E66*$C66)+(E67*$C67)+(E68*$C68)+(E69*$C69)+(E70*$C70)+(E71*$C71)+(E72*$C72)</f>
        <v>12179.82</v>
      </c>
      <c r="F73" s="77" t="n">
        <f aca="false">(F59*$C59)+(F60*$C60)+(F61*$C61)+(F62*$C62)+(F63*$C63)+(F64*$C64)+(F65*$C65)+(F66*$C66)+(F67*$C67)+(F68*$C68)+(F69*$C69)+(F70*$C70)+(F71*$C71)+(F72*$C72)</f>
        <v>11390.82</v>
      </c>
      <c r="G73" s="77" t="n">
        <f aca="false">(G59*$C59)+(G60*$C60)+(G61*$C61)+(G62*$C62)+(G63*$C63)+(G64*$C64)+(G65*$C65)+(G66*$C66)+(G67*$C67)+(G68*$C68)+(G69*$C69)+(G70*$C70)+(G71*$C71)+(G72*$C72)</f>
        <v>11390.82</v>
      </c>
      <c r="H73" s="77" t="n">
        <f aca="false">(H59*$C59)+(H60*$C60)+(H61*$C61)+(H62*$C62)+(H63*$C63)+(H64*$C64)+(H65*$C65)+(H66*$C66)+(H67*$C67)+(H68*$C68)+(H69*$C69)+(H70*$C70)+(H71*$C71)+(H72*$C72)</f>
        <v>11390.82</v>
      </c>
      <c r="I73" s="77" t="n">
        <f aca="false">(I59*$C59)+(I60*$C60)+(I61*$C61)+(I62*$C62)+(I63*$C63)+(I64*$C64)+(I65*$C65)+(I66*$C66)+(I67*$C67)+(I68*$C68)+(I69*$C69)+(I70*$C70)+(I71*$C71)+(I72*$C72)</f>
        <v>11390.82</v>
      </c>
      <c r="J73" s="77" t="n">
        <f aca="false">(J59*$C59)+(J60*$C60)+(J61*$C61)+(J62*$C62)+(J63*$C63)+(J64*$C64)+(J65*$C65)+(J66*$C66)+(J67*$C67)+(J68*$C68)+(J69*$C69)+(J70*$C70)+(J71*$C71)+(J72*$C72)</f>
        <v>11390.82</v>
      </c>
      <c r="K73" s="77" t="n">
        <f aca="false">(K59*$C59)+(K60*$C60)+(K61*$C61)+(K62*$C62)+(K63*$C63)+(K64*$C64)+(K65*$C65)+(K66*$C66)+(K67*$C67)+(K68*$C68)+(K69*$C69)+(K70*$C70)+(K71*$C71)+(K72*$C72)</f>
        <v>11390.82</v>
      </c>
      <c r="L73" s="77" t="n">
        <f aca="false">(L59*$C59)+(L60*$C60)+(L61*$C61)+(L62*$C62)+(L63*$C63)+(L64*$C64)+(L65*$C65)+(L66*$C66)+(L67*$C67)+(L68*$C68)+(L69*$C69)+(L70*$C70)+(L71*$C71)+(L72*$C72)</f>
        <v>11390.82</v>
      </c>
      <c r="M73" s="77" t="n">
        <f aca="false">(M59*$C59)+(M60*$C60)+(M61*$C61)+(M62*$C62)+(M63*$C63)+(M64*$C64)+(M65*$C65)+(M66*$C66)+(M67*$C67)+(M68*$C68)+(M69*$C69)+(M70*$C70)+(M71*$C71)+(M72*$C72)</f>
        <v>11390.82</v>
      </c>
      <c r="N73" s="77" t="n">
        <f aca="false">(N59*$C59)+(N60*$C60)+(N61*$C61)+(N62*$C62)+(N63*$C63)+(N64*$C64)+(N65*$C65)+(N66*$C66)+(N67*$C67)+(N68*$C68)+(N69*$C69)+(N70*$C70)+(N71*$C71)+(N72*$C72)</f>
        <v>11390.82</v>
      </c>
      <c r="O73" s="77" t="n">
        <f aca="false">(O59*$C59)+(O60*$C60)+(O61*$C61)+(O62*$C62)+(O63*$C63)+(O64*$C64)+(O65*$C65)+(O66*$C66)+(O67*$C67)+(O68*$C68)+(O69*$C69)+(O70*$C70)+(O71*$C71)+(O72*$C72)</f>
        <v>11390.82</v>
      </c>
      <c r="P73" s="77" t="n">
        <f aca="false">(P59*$C59)+(P60*$C60)+(P61*$C61)+(P62*$C62)+(P63*$C63)+(P64*$C64)+(P65*$C65)+(P66*$C66)+(P67*$C67)+(P68*$C68)+(P69*$C69)+(P70*$C70)+(P71*$C71)+(P72*$C72)</f>
        <v>11390.82</v>
      </c>
      <c r="Q73" s="77" t="n">
        <f aca="false">(Q59*$C59)+(Q60*$C60)+(Q61*$C61)+(Q62*$C62)+(Q63*$C63)+(Q64*$C64)+(Q65*$C65)+(Q66*$C66)+(Q67*$C67)+(Q68*$C68)+(Q69*$C69)+(Q70*$C70)+(Q71*$C71)+(Q72*$C72)</f>
        <v>11390.82</v>
      </c>
      <c r="R73" s="77" t="n">
        <f aca="false">(R59*$C59)+(R60*$C60)+(R61*$C61)+(R62*$C62)+(R63*$C63)+(R64*$C64)+(R65*$C65)+(R66*$C66)+(R67*$C67)+(R68*$C68)+(R69*$C69)+(R70*$C70)+(R71*$C71)+(R72*$C72)</f>
        <v>11390.82</v>
      </c>
      <c r="S73" s="77" t="n">
        <f aca="false">(S59*$C59)+(S60*$C60)+(S61*$C61)+(S62*$C62)+(S63*$C63)+(S64*$C64)+(S65*$C65)+(S66*$C66)+(S67*$C67)+(S68*$C68)+(S69*$C69)+(S70*$C70)+(S71*$C71)+(S72*$C72)</f>
        <v>11390.82</v>
      </c>
      <c r="T73" s="77" t="n">
        <f aca="false">(T59*$C59)+(T60*$C60)+(T61*$C61)+(T62*$C62)+(T63*$C63)+(T64*$C64)+(T65*$C65)+(T66*$C66)+(T67*$C67)+(T68*$C68)+(T69*$C69)+(T70*$C70)+(T71*$C71)+(T72*$C72)</f>
        <v>11390.82</v>
      </c>
      <c r="U73" s="77" t="n">
        <f aca="false">(U59*$C59)+(U60*$C60)+(U61*$C61)+(U62*$C62)+(U63*$C63)+(U64*$C64)+(U65*$C65)+(U66*$C66)+(U67*$C67)+(U68*$C68)+(U69*$C69)+(U70*$C70)+(U71*$C71)+(U72*$C72)</f>
        <v>11390.82</v>
      </c>
      <c r="V73" s="77" t="n">
        <f aca="false">(V59*$C59)+(V60*$C60)+(V61*$C61)+(V62*$C62)+(V63*$C63)+(V64*$C64)+(V65*$C65)+(V66*$C66)+(V67*$C67)+(V68*$C68)+(V69*$C69)+(V70*$C70)+(V71*$C71)+(V72*$C72)</f>
        <v>11390.82</v>
      </c>
      <c r="W73" s="77" t="n">
        <f aca="false">(W59*$C59)+(W60*$C60)+(W61*$C61)+(W62*$C62)+(W63*$C63)+(W64*$C64)+(W65*$C65)+(W66*$C66)+(W67*$C67)+(W68*$C68)+(W69*$C69)+(W70*$C70)+(W71*$C71)+(W72*$C72)</f>
        <v>11390.82</v>
      </c>
      <c r="X73" s="77" t="n">
        <f aca="false">(X59*$C59)+(X60*$C60)+(X61*$C61)+(X62*$C62)+(X63*$C63)+(X64*$C64)+(X65*$C65)+(X66*$C66)+(X67*$C67)+(X68*$C68)+(X69*$C69)+(X70*$C70)+(X71*$C71)+(X72*$C72)</f>
        <v>11390.82</v>
      </c>
      <c r="Y73" s="77" t="n">
        <f aca="false">(Y59*$C59)+(Y60*$C60)+(Y61*$C61)+(Y62*$C62)+(Y63*$C63)+(Y64*$C64)+(Y65*$C65)+(Y66*$C66)+(Y67*$C67)+(Y68*$C68)+(Y69*$C69)+(Y70*$C70)+(Y71*$C71)+(Y72*$C72)</f>
        <v>11390.82</v>
      </c>
      <c r="Z73" s="77" t="n">
        <f aca="false">(Z59*$C59)+(Z60*$C60)+(Z61*$C61)+(Z62*$C62)+(Z63*$C63)+(Z64*$C64)+(Z65*$C65)+(Z66*$C66)+(Z67*$C67)+(Z68*$C68)+(Z69*$C69)+(Z70*$C70)+(Z71*$C71)+(Z72*$C72)</f>
        <v>11390.82</v>
      </c>
      <c r="AA73" s="77" t="n">
        <f aca="false">(AA59*$C59)+(AA60*$C60)+(AA61*$C61)+(AA62*$C62)+(AA63*$C63)+(AA64*$C64)+(AA65*$C65)+(AA66*$C66)+(AA67*$C67)+(AA68*$C68)+(AA69*$C69)+(AA70*$C70)+(AA71*$C71)+(AA72*$C72)</f>
        <v>11390.82</v>
      </c>
      <c r="AB73" s="77" t="n">
        <f aca="false">(AB59*$C59)+(AB60*$C60)+(AB61*$C61)+(AB62*$C62)+(AB63*$C63)+(AB64*$C64)+(AB65*$C65)+(AB66*$C66)+(AB67*$C67)+(AB68*$C68)+(AB69*$C69)+(AB70*$C70)+(AB71*$C71)+(AB72*$C72)</f>
        <v>11390.82</v>
      </c>
      <c r="AC73" s="77" t="n">
        <f aca="false">(AC59*$C59)+(AC60*$C60)+(AC61*$C61)+(AC62*$C62)+(AC63*$C63)+(AC64*$C64)+(AC65*$C65)+(AC66*$C66)+(AC67*$C67)+(AC68*$C68)+(AC69*$C69)+(AC70*$C70)+(AC71*$C71)+(AC72*$C72)</f>
        <v>11390.82</v>
      </c>
      <c r="AD73" s="77" t="n">
        <f aca="false">(AD59*$C59)+(AD60*$C60)+(AD61*$C61)+(AD62*$C62)+(AD63*$C63)+(AD64*$C64)+(AD65*$C65)+(AD66*$C66)+(AD67*$C67)+(AD68*$C68)+(AD69*$C69)+(AD70*$C70)+(AD71*$C71)+(AD72*$C72)</f>
        <v>11390.82</v>
      </c>
      <c r="AE73" s="175" t="n">
        <f aca="false">(AE59*$C59)+(AE60*$C60)+(AE61*$C61)+(AE62*$C62)+(AE63*$C63)+(AE64*$C64)+(AE65*$C65)+(AE66*$C66)+(AE67*$C67)+(AE68*$C68)+(AE69*$C69)+(AE70*$C70)+(AE71*$C71)+(AE72*$C72)</f>
        <v>11548.62</v>
      </c>
      <c r="AF73" s="43"/>
      <c r="AG73" s="43"/>
      <c r="AH73" s="43"/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 s="43"/>
      <c r="AX73" s="43"/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43"/>
      <c r="BJ73" s="43"/>
      <c r="BK73" s="43"/>
      <c r="BL73" s="43"/>
      <c r="BM73" s="43"/>
      <c r="BN73" s="43"/>
      <c r="BO73" s="43"/>
      <c r="BP73" s="43"/>
      <c r="BQ73" s="43"/>
      <c r="BR73" s="43"/>
      <c r="BS73" s="43"/>
      <c r="BT73" s="43"/>
      <c r="BU73" s="43"/>
      <c r="BV73" s="43"/>
      <c r="BW73" s="43"/>
      <c r="BX73" s="43"/>
      <c r="BY73" s="43"/>
      <c r="BZ73" s="43"/>
      <c r="CA73" s="43"/>
      <c r="CB73" s="43"/>
      <c r="CC73" s="43"/>
      <c r="CD73" s="43"/>
      <c r="CE73" s="43"/>
      <c r="CF73" s="43"/>
      <c r="CG73" s="43"/>
      <c r="CH73" s="43"/>
      <c r="CI73" s="43"/>
      <c r="CJ73" s="43"/>
      <c r="CK73" s="43"/>
      <c r="CL73" s="43"/>
      <c r="CM73" s="43"/>
      <c r="CN73" s="43"/>
      <c r="CO73" s="43"/>
      <c r="CP73" s="43"/>
      <c r="CQ73" s="43"/>
      <c r="CR73" s="43"/>
      <c r="CS73" s="43"/>
      <c r="CT73" s="43"/>
      <c r="CU73" s="43"/>
      <c r="CV73" s="43"/>
      <c r="CW73" s="43"/>
      <c r="CX73" s="43"/>
      <c r="CY73" s="43"/>
      <c r="CZ73" s="43"/>
      <c r="DA73" s="43"/>
      <c r="DB73" s="43"/>
      <c r="DC73" s="43"/>
      <c r="DD73" s="43"/>
      <c r="DE73" s="43"/>
      <c r="DF73" s="43"/>
      <c r="DG73" s="43"/>
      <c r="DH73" s="43"/>
      <c r="DI73" s="43"/>
      <c r="DJ73" s="43"/>
      <c r="DK73" s="43"/>
      <c r="DL73" s="43"/>
      <c r="DM73" s="43"/>
      <c r="DN73" s="43"/>
      <c r="DO73" s="43"/>
      <c r="DP73" s="43"/>
      <c r="DQ73" s="43"/>
      <c r="DR73" s="43"/>
      <c r="DS73" s="43"/>
      <c r="DT73" s="43"/>
      <c r="DU73" s="43"/>
      <c r="DV73" s="43"/>
      <c r="DW73" s="43"/>
      <c r="DX73" s="43"/>
      <c r="DY73" s="43"/>
      <c r="DZ73" s="43"/>
      <c r="EA73" s="43"/>
      <c r="EB73" s="43"/>
      <c r="EC73" s="43"/>
      <c r="ED73" s="43"/>
      <c r="EE73" s="43"/>
      <c r="EF73" s="43"/>
      <c r="EG73" s="43"/>
      <c r="EH73" s="43"/>
      <c r="EI73" s="43"/>
      <c r="EJ73" s="43"/>
      <c r="EK73" s="43"/>
      <c r="EL73" s="43"/>
      <c r="EM73" s="43"/>
      <c r="EN73" s="43"/>
      <c r="EO73" s="43"/>
      <c r="EP73" s="43"/>
      <c r="EQ73" s="43"/>
      <c r="ER73" s="43"/>
      <c r="ES73" s="43"/>
      <c r="ET73" s="43"/>
      <c r="EU73" s="43"/>
      <c r="EV73" s="43"/>
      <c r="EW73" s="43"/>
      <c r="EX73" s="43"/>
      <c r="EY73" s="43"/>
      <c r="EZ73" s="43"/>
      <c r="FA73" s="43"/>
      <c r="FB73" s="43"/>
      <c r="FC73" s="43"/>
      <c r="FD73" s="43"/>
      <c r="FE73" s="43"/>
      <c r="FF73" s="43"/>
      <c r="FG73" s="43"/>
      <c r="FH73" s="43"/>
      <c r="FI73" s="43"/>
      <c r="FJ73" s="43"/>
      <c r="FK73" s="43"/>
      <c r="FL73" s="43"/>
      <c r="FM73" s="43"/>
      <c r="FN73" s="43"/>
      <c r="FO73" s="43"/>
      <c r="FP73" s="43"/>
      <c r="FQ73" s="43"/>
      <c r="FR73" s="43"/>
      <c r="FS73" s="43"/>
      <c r="FT73" s="43"/>
      <c r="FU73" s="43"/>
      <c r="FV73" s="43"/>
      <c r="FW73" s="43"/>
      <c r="FX73" s="43"/>
      <c r="FY73" s="43"/>
      <c r="FZ73" s="43"/>
      <c r="GA73" s="43"/>
      <c r="GB73" s="43"/>
      <c r="GC73" s="43"/>
      <c r="GD73" s="43"/>
      <c r="GE73" s="43"/>
      <c r="GF73" s="43"/>
      <c r="GG73" s="43"/>
      <c r="GH73" s="43"/>
      <c r="GI73" s="43"/>
      <c r="GJ73" s="43"/>
      <c r="GK73" s="43"/>
      <c r="GL73" s="43"/>
      <c r="GM73" s="43"/>
      <c r="GN73" s="43"/>
      <c r="GO73" s="43"/>
      <c r="GP73" s="43"/>
      <c r="GQ73" s="43"/>
      <c r="GR73" s="43"/>
      <c r="GS73" s="43"/>
      <c r="GT73" s="43"/>
      <c r="GU73" s="43"/>
      <c r="GV73" s="43"/>
      <c r="GW73" s="43"/>
      <c r="GX73" s="43"/>
      <c r="GY73" s="43"/>
      <c r="GZ73" s="43"/>
      <c r="HA73" s="43"/>
      <c r="HB73" s="43"/>
      <c r="HC73" s="43"/>
      <c r="HD73" s="43"/>
      <c r="HE73" s="43"/>
      <c r="HF73" s="43"/>
      <c r="HG73" s="43"/>
      <c r="HH73" s="43"/>
      <c r="HI73" s="43"/>
      <c r="HJ73" s="43"/>
      <c r="HK73" s="43"/>
      <c r="HL73" s="43"/>
      <c r="HM73" s="43"/>
      <c r="HN73" s="43"/>
      <c r="HO73" s="43"/>
      <c r="HP73" s="43"/>
      <c r="HQ73" s="43"/>
      <c r="HR73" s="43"/>
      <c r="HS73" s="43"/>
      <c r="HT73" s="43"/>
      <c r="HU73" s="43"/>
      <c r="HV73" s="43"/>
      <c r="HW73" s="43"/>
      <c r="HX73" s="43"/>
      <c r="HY73" s="43"/>
      <c r="HZ73" s="43"/>
      <c r="IA73" s="43"/>
      <c r="IB73" s="43"/>
      <c r="IC73" s="43"/>
      <c r="ID73" s="43"/>
      <c r="IE73" s="43"/>
      <c r="IF73" s="43"/>
      <c r="IG73" s="43"/>
      <c r="IH73" s="43"/>
      <c r="II73" s="43"/>
      <c r="IJ73" s="43"/>
      <c r="IK73" s="43"/>
      <c r="IL73" s="43"/>
      <c r="IM73" s="43"/>
      <c r="IN73" s="43"/>
      <c r="IO73" s="43"/>
      <c r="IP73" s="43"/>
      <c r="IQ73" s="43"/>
      <c r="IR73" s="43"/>
      <c r="IS73" s="43"/>
      <c r="IT73" s="43"/>
      <c r="IU73" s="43"/>
      <c r="IV73" s="43"/>
      <c r="IW73" s="43"/>
    </row>
    <row r="74" customFormat="false" ht="15.95" hidden="false" customHeight="true" outlineLevel="0" collapsed="false">
      <c r="A74" s="80"/>
      <c r="B74" s="81" t="s">
        <v>22</v>
      </c>
      <c r="C74" s="82" t="n">
        <v>0.0284</v>
      </c>
      <c r="D74" s="76" t="n">
        <f aca="false">(IF(D59&lt;100%,0,D59*$C59)+IF(D60&lt;100%,0,D60*$C60)+IF(D61&lt;100%,0,D61*$C61)+IF(D62&lt;100%,0,D62*$C62)+IF(D63&lt;100%,0,D63*$C63)+IF(D64&lt;100%,0,D64*$C64)+IF(D65&lt;100%,0,D65*$C65)+IF(D66&lt;96%,0,D66*$C66)+IF(D67&lt;100%,0,D67*$C67)+IF(D68&lt;100%,0,D68*$C68)+IF(D69&lt;100%,0,D69*$C69)+IF(D70&lt;100%,0,D70*$C70)+IF(D71&lt;100%,0,D71*$C71)+IF(D72&lt;100%,0,D72*$C72))*$C74</f>
        <v>283.29</v>
      </c>
      <c r="E74" s="77" t="n">
        <f aca="false">(IF(E59&lt;100%,0,E59*$C59)+IF(E60&lt;100%,0,E60*$C60)+IF(E61&lt;100%,0,E61*$C61)+IF(E62&lt;100%,0,E62*$C62)+IF(E63&lt;100%,0,E63*$C63)+IF(E64&lt;100%,0,E64*$C64)+IF(E65&lt;100%,0,E65*$C65)+IF(E66&lt;96%,0,E66*$C66)+IF(E67&lt;100%,0,E67*$C67)+IF(E68&lt;100%,0,E68*$C68)+IF(E69&lt;100%,0,E69*$C69)+IF(E70&lt;100%,0,E70*$C70)+IF(E71&lt;100%,0,E71*$C71)+IF(E72&lt;100%,0,E72*$C72))*$C74</f>
        <v>283.29</v>
      </c>
      <c r="F74" s="77" t="n">
        <f aca="false">(IF(F59&lt;100%,0,F59*$C59)+IF(F60&lt;100%,0,F60*$C60)+IF(F61&lt;100%,0,F61*$C61)+IF(F62&lt;100%,0,F62*$C62)+IF(F63&lt;100%,0,F63*$C63)+IF(F64&lt;100%,0,F64*$C64)+IF(F65&lt;100%,0,F65*$C65)+IF(F66&lt;96%,0,F66*$C66)+IF(F67&lt;100%,0,F67*$C67)+IF(F68&lt;100%,0,F68*$C68)+IF(F69&lt;100%,0,F69*$C69)+IF(F70&lt;100%,0,F70*$C70)+IF(F71&lt;100%,0,F71*$C71)+IF(F72&lt;100%,0,F72*$C72))*$C74</f>
        <v>260.8824</v>
      </c>
      <c r="G74" s="77" t="n">
        <f aca="false">(IF(G59&lt;100%,0,G59*$C59)+IF(G60&lt;100%,0,G60*$C60)+IF(G61&lt;100%,0,G61*$C61)+IF(G62&lt;100%,0,G62*$C62)+IF(G63&lt;100%,0,G63*$C63)+IF(G64&lt;100%,0,G64*$C64)+IF(G65&lt;100%,0,G65*$C65)+IF(G66&lt;96%,0,G66*$C66)+IF(G67&lt;100%,0,G67*$C67)+IF(G68&lt;100%,0,G68*$C68)+IF(G69&lt;100%,0,G69*$C69)+IF(G70&lt;100%,0,G70*$C70)+IF(G71&lt;100%,0,G71*$C71)+IF(G72&lt;100%,0,G72*$C72))*$C74</f>
        <v>260.8824</v>
      </c>
      <c r="H74" s="77" t="n">
        <f aca="false">(IF(H59&lt;100%,0,H59*$C59)+IF(H60&lt;100%,0,H60*$C60)+IF(H61&lt;100%,0,H61*$C61)+IF(H62&lt;100%,0,H62*$C62)+IF(H63&lt;100%,0,H63*$C63)+IF(H64&lt;100%,0,H64*$C64)+IF(H65&lt;100%,0,H65*$C65)+IF(H66&lt;96%,0,H66*$C66)+IF(H67&lt;100%,0,H67*$C67)+IF(H68&lt;100%,0,H68*$C68)+IF(H69&lt;100%,0,H69*$C69)+IF(H70&lt;100%,0,H70*$C70)+IF(H71&lt;100%,0,H71*$C71)+IF(H72&lt;100%,0,H72*$C72))*$C74</f>
        <v>260.8824</v>
      </c>
      <c r="I74" s="77" t="n">
        <f aca="false">(IF(I59&lt;100%,0,I59*$C59)+IF(I60&lt;100%,0,I60*$C60)+IF(I61&lt;100%,0,I61*$C61)+IF(I62&lt;100%,0,I62*$C62)+IF(I63&lt;100%,0,I63*$C63)+IF(I64&lt;100%,0,I64*$C64)+IF(I65&lt;100%,0,I65*$C65)+IF(I66&lt;96%,0,I66*$C66)+IF(I67&lt;100%,0,I67*$C67)+IF(I68&lt;100%,0,I68*$C68)+IF(I69&lt;100%,0,I69*$C69)+IF(I70&lt;100%,0,I70*$C70)+IF(I71&lt;100%,0,I71*$C71)+IF(I72&lt;100%,0,I72*$C72))*$C74</f>
        <v>260.8824</v>
      </c>
      <c r="J74" s="77" t="n">
        <f aca="false">(IF(J59&lt;100%,0,J59*$C59)+IF(J60&lt;100%,0,J60*$C60)+IF(J61&lt;100%,0,J61*$C61)+IF(J62&lt;100%,0,J62*$C62)+IF(J63&lt;100%,0,J63*$C63)+IF(J64&lt;100%,0,J64*$C64)+IF(J65&lt;100%,0,J65*$C65)+IF(J66&lt;96%,0,J66*$C66)+IF(J67&lt;100%,0,J67*$C67)+IF(J68&lt;100%,0,J68*$C68)+IF(J69&lt;100%,0,J69*$C69)+IF(J70&lt;100%,0,J70*$C70)+IF(J71&lt;100%,0,J71*$C71)+IF(J72&lt;100%,0,J72*$C72))*$C74</f>
        <v>260.8824</v>
      </c>
      <c r="K74" s="77" t="n">
        <f aca="false">(IF(K59&lt;100%,0,K59*$C59)+IF(K60&lt;100%,0,K60*$C60)+IF(K61&lt;100%,0,K61*$C61)+IF(K62&lt;100%,0,K62*$C62)+IF(K63&lt;100%,0,K63*$C63)+IF(K64&lt;100%,0,K64*$C64)+IF(K65&lt;100%,0,K65*$C65)+IF(K66&lt;96%,0,K66*$C66)+IF(K67&lt;100%,0,K67*$C67)+IF(K68&lt;100%,0,K68*$C68)+IF(K69&lt;100%,0,K69*$C69)+IF(K70&lt;100%,0,K70*$C70)+IF(K71&lt;100%,0,K71*$C71)+IF(K72&lt;100%,0,K72*$C72))*$C74</f>
        <v>260.8824</v>
      </c>
      <c r="L74" s="77" t="n">
        <f aca="false">(IF(L59&lt;100%,0,L59*$C59)+IF(L60&lt;100%,0,L60*$C60)+IF(L61&lt;100%,0,L61*$C61)+IF(L62&lt;100%,0,L62*$C62)+IF(L63&lt;100%,0,L63*$C63)+IF(L64&lt;100%,0,L64*$C64)+IF(L65&lt;100%,0,L65*$C65)+IF(L66&lt;96%,0,L66*$C66)+IF(L67&lt;100%,0,L67*$C67)+IF(L68&lt;100%,0,L68*$C68)+IF(L69&lt;100%,0,L69*$C69)+IF(L70&lt;100%,0,L70*$C70)+IF(L71&lt;100%,0,L71*$C71)+IF(L72&lt;100%,0,L72*$C72))*$C74</f>
        <v>260.8824</v>
      </c>
      <c r="M74" s="77" t="n">
        <f aca="false">(IF(M59&lt;100%,0,M59*$C59)+IF(M60&lt;100%,0,M60*$C60)+IF(M61&lt;100%,0,M61*$C61)+IF(M62&lt;100%,0,M62*$C62)+IF(M63&lt;100%,0,M63*$C63)+IF(M64&lt;100%,0,M64*$C64)+IF(M65&lt;100%,0,M65*$C65)+IF(M66&lt;96%,0,M66*$C66)+IF(M67&lt;100%,0,M67*$C67)+IF(M68&lt;100%,0,M68*$C68)+IF(M69&lt;100%,0,M69*$C69)+IF(M70&lt;100%,0,M70*$C70)+IF(M71&lt;100%,0,M71*$C71)+IF(M72&lt;100%,0,M72*$C72))*$C74</f>
        <v>260.8824</v>
      </c>
      <c r="N74" s="77" t="n">
        <f aca="false">(IF(N59&lt;100%,0,N59*$C59)+IF(N60&lt;100%,0,N60*$C60)+IF(N61&lt;100%,0,N61*$C61)+IF(N62&lt;100%,0,N62*$C62)+IF(N63&lt;100%,0,N63*$C63)+IF(N64&lt;100%,0,N64*$C64)+IF(N65&lt;100%,0,N65*$C65)+IF(N66&lt;96%,0,N66*$C66)+IF(N67&lt;100%,0,N67*$C67)+IF(N68&lt;100%,0,N68*$C68)+IF(N69&lt;100%,0,N69*$C69)+IF(N70&lt;100%,0,N70*$C70)+IF(N71&lt;100%,0,N71*$C71)+IF(N72&lt;100%,0,N72*$C72))*$C74</f>
        <v>260.8824</v>
      </c>
      <c r="O74" s="77" t="n">
        <f aca="false">(IF(O59&lt;100%,0,O59*$C59)+IF(O60&lt;100%,0,O60*$C60)+IF(O61&lt;100%,0,O61*$C61)+IF(O62&lt;100%,0,O62*$C62)+IF(O63&lt;100%,0,O63*$C63)+IF(O64&lt;100%,0,O64*$C64)+IF(O65&lt;100%,0,O65*$C65)+IF(O66&lt;96%,0,O66*$C66)+IF(O67&lt;100%,0,O67*$C67)+IF(O68&lt;100%,0,O68*$C68)+IF(O69&lt;100%,0,O69*$C69)+IF(O70&lt;100%,0,O70*$C70)+IF(O71&lt;100%,0,O71*$C71)+IF(O72&lt;100%,0,O72*$C72))*$C74</f>
        <v>260.8824</v>
      </c>
      <c r="P74" s="77" t="n">
        <f aca="false">(IF(P59&lt;100%,0,P59*$C59)+IF(P60&lt;100%,0,P60*$C60)+IF(P61&lt;100%,0,P61*$C61)+IF(P62&lt;100%,0,P62*$C62)+IF(P63&lt;100%,0,P63*$C63)+IF(P64&lt;100%,0,P64*$C64)+IF(P65&lt;100%,0,P65*$C65)+IF(P66&lt;96%,0,P66*$C66)+IF(P67&lt;100%,0,P67*$C67)+IF(P68&lt;100%,0,P68*$C68)+IF(P69&lt;100%,0,P69*$C69)+IF(P70&lt;100%,0,P70*$C70)+IF(P71&lt;100%,0,P71*$C71)+IF(P72&lt;100%,0,P72*$C72))*$C74</f>
        <v>260.8824</v>
      </c>
      <c r="Q74" s="77" t="n">
        <f aca="false">(IF(Q59&lt;100%,0,Q59*$C59)+IF(Q60&lt;100%,0,Q60*$C60)+IF(Q61&lt;100%,0,Q61*$C61)+IF(Q62&lt;100%,0,Q62*$C62)+IF(Q63&lt;100%,0,Q63*$C63)+IF(Q64&lt;100%,0,Q64*$C64)+IF(Q65&lt;100%,0,Q65*$C65)+IF(Q66&lt;96%,0,Q66*$C66)+IF(Q67&lt;100%,0,Q67*$C67)+IF(Q68&lt;100%,0,Q68*$C68)+IF(Q69&lt;100%,0,Q69*$C69)+IF(Q70&lt;100%,0,Q70*$C70)+IF(Q71&lt;100%,0,Q71*$C71)+IF(Q72&lt;100%,0,Q72*$C72))*$C74</f>
        <v>260.8824</v>
      </c>
      <c r="R74" s="77" t="n">
        <f aca="false">(IF(R59&lt;100%,0,R59*$C59)+IF(R60&lt;100%,0,R60*$C60)+IF(R61&lt;100%,0,R61*$C61)+IF(R62&lt;100%,0,R62*$C62)+IF(R63&lt;100%,0,R63*$C63)+IF(R64&lt;100%,0,R64*$C64)+IF(R65&lt;100%,0,R65*$C65)+IF(R66&lt;96%,0,R66*$C66)+IF(R67&lt;100%,0,R67*$C67)+IF(R68&lt;100%,0,R68*$C68)+IF(R69&lt;100%,0,R69*$C69)+IF(R70&lt;100%,0,R70*$C70)+IF(R71&lt;100%,0,R71*$C71)+IF(R72&lt;100%,0,R72*$C72))*$C74</f>
        <v>260.8824</v>
      </c>
      <c r="S74" s="77" t="n">
        <f aca="false">(IF(S59&lt;100%,0,S59*$C59)+IF(S60&lt;100%,0,S60*$C60)+IF(S61&lt;100%,0,S61*$C61)+IF(S62&lt;100%,0,S62*$C62)+IF(S63&lt;100%,0,S63*$C63)+IF(S64&lt;100%,0,S64*$C64)+IF(S65&lt;100%,0,S65*$C65)+IF(S66&lt;96%,0,S66*$C66)+IF(S67&lt;100%,0,S67*$C67)+IF(S68&lt;100%,0,S68*$C68)+IF(S69&lt;100%,0,S69*$C69)+IF(S70&lt;100%,0,S70*$C70)+IF(S71&lt;100%,0,S71*$C71)+IF(S72&lt;100%,0,S72*$C72))*$C74</f>
        <v>260.8824</v>
      </c>
      <c r="T74" s="77" t="n">
        <f aca="false">(IF(T59&lt;100%,0,T59*$C59)+IF(T60&lt;100%,0,T60*$C60)+IF(T61&lt;100%,0,T61*$C61)+IF(T62&lt;100%,0,T62*$C62)+IF(T63&lt;100%,0,T63*$C63)+IF(T64&lt;100%,0,T64*$C64)+IF(T65&lt;100%,0,T65*$C65)+IF(T66&lt;96%,0,T66*$C66)+IF(T67&lt;100%,0,T67*$C67)+IF(T68&lt;100%,0,T68*$C68)+IF(T69&lt;100%,0,T69*$C69)+IF(T70&lt;100%,0,T70*$C70)+IF(T71&lt;100%,0,T71*$C71)+IF(T72&lt;100%,0,T72*$C72))*$C74</f>
        <v>260.8824</v>
      </c>
      <c r="U74" s="77" t="n">
        <f aca="false">(IF(U59&lt;100%,0,U59*$C59)+IF(U60&lt;100%,0,U60*$C60)+IF(U61&lt;100%,0,U61*$C61)+IF(U62&lt;100%,0,U62*$C62)+IF(U63&lt;100%,0,U63*$C63)+IF(U64&lt;100%,0,U64*$C64)+IF(U65&lt;100%,0,U65*$C65)+IF(U66&lt;96%,0,U66*$C66)+IF(U67&lt;100%,0,U67*$C67)+IF(U68&lt;100%,0,U68*$C68)+IF(U69&lt;100%,0,U69*$C69)+IF(U70&lt;100%,0,U70*$C70)+IF(U71&lt;100%,0,U71*$C71)+IF(U72&lt;100%,0,U72*$C72))*$C74</f>
        <v>260.8824</v>
      </c>
      <c r="V74" s="77" t="n">
        <f aca="false">(IF(V59&lt;100%,0,V59*$C59)+IF(V60&lt;100%,0,V60*$C60)+IF(V61&lt;100%,0,V61*$C61)+IF(V62&lt;100%,0,V62*$C62)+IF(V63&lt;100%,0,V63*$C63)+IF(V64&lt;100%,0,V64*$C64)+IF(V65&lt;100%,0,V65*$C65)+IF(V66&lt;96%,0,V66*$C66)+IF(V67&lt;100%,0,V67*$C67)+IF(V68&lt;100%,0,V68*$C68)+IF(V69&lt;100%,0,V69*$C69)+IF(V70&lt;100%,0,V70*$C70)+IF(V71&lt;100%,0,V71*$C71)+IF(V72&lt;100%,0,V72*$C72))*$C74</f>
        <v>260.8824</v>
      </c>
      <c r="W74" s="77" t="n">
        <f aca="false">(IF(W59&lt;100%,0,W59*$C59)+IF(W60&lt;100%,0,W60*$C60)+IF(W61&lt;100%,0,W61*$C61)+IF(W62&lt;100%,0,W62*$C62)+IF(W63&lt;100%,0,W63*$C63)+IF(W64&lt;100%,0,W64*$C64)+IF(W65&lt;100%,0,W65*$C65)+IF(W66&lt;96%,0,W66*$C66)+IF(W67&lt;100%,0,W67*$C67)+IF(W68&lt;100%,0,W68*$C68)+IF(W69&lt;100%,0,W69*$C69)+IF(W70&lt;100%,0,W70*$C70)+IF(W71&lt;100%,0,W71*$C71)+IF(W72&lt;100%,0,W72*$C72))*$C74</f>
        <v>260.8824</v>
      </c>
      <c r="X74" s="77" t="n">
        <f aca="false">(IF(X59&lt;100%,0,X59*$C59)+IF(X60&lt;100%,0,X60*$C60)+IF(X61&lt;100%,0,X61*$C61)+IF(X62&lt;100%,0,X62*$C62)+IF(X63&lt;100%,0,X63*$C63)+IF(X64&lt;100%,0,X64*$C64)+IF(X65&lt;100%,0,X65*$C65)+IF(X66&lt;96%,0,X66*$C66)+IF(X67&lt;100%,0,X67*$C67)+IF(X68&lt;100%,0,X68*$C68)+IF(X69&lt;100%,0,X69*$C69)+IF(X70&lt;100%,0,X70*$C70)+IF(X71&lt;100%,0,X71*$C71)+IF(X72&lt;100%,0,X72*$C72))*$C74</f>
        <v>260.8824</v>
      </c>
      <c r="Y74" s="77" t="n">
        <f aca="false">(IF(Y59&lt;100%,0,Y59*$C59)+IF(Y60&lt;100%,0,Y60*$C60)+IF(Y61&lt;100%,0,Y61*$C61)+IF(Y62&lt;100%,0,Y62*$C62)+IF(Y63&lt;100%,0,Y63*$C63)+IF(Y64&lt;100%,0,Y64*$C64)+IF(Y65&lt;100%,0,Y65*$C65)+IF(Y66&lt;96%,0,Y66*$C66)+IF(Y67&lt;100%,0,Y67*$C67)+IF(Y68&lt;100%,0,Y68*$C68)+IF(Y69&lt;100%,0,Y69*$C69)+IF(Y70&lt;100%,0,Y70*$C70)+IF(Y71&lt;100%,0,Y71*$C71)+IF(Y72&lt;100%,0,Y72*$C72))*$C74</f>
        <v>260.8824</v>
      </c>
      <c r="Z74" s="77" t="n">
        <f aca="false">(IF(Z59&lt;100%,0,Z59*$C59)+IF(Z60&lt;100%,0,Z60*$C60)+IF(Z61&lt;100%,0,Z61*$C61)+IF(Z62&lt;100%,0,Z62*$C62)+IF(Z63&lt;100%,0,Z63*$C63)+IF(Z64&lt;100%,0,Z64*$C64)+IF(Z65&lt;100%,0,Z65*$C65)+IF(Z66&lt;96%,0,Z66*$C66)+IF(Z67&lt;100%,0,Z67*$C67)+IF(Z68&lt;100%,0,Z68*$C68)+IF(Z69&lt;100%,0,Z69*$C69)+IF(Z70&lt;100%,0,Z70*$C70)+IF(Z71&lt;100%,0,Z71*$C71)+IF(Z72&lt;100%,0,Z72*$C72))*$C74</f>
        <v>260.8824</v>
      </c>
      <c r="AA74" s="77" t="n">
        <f aca="false">(IF(AA59&lt;100%,0,AA59*$C59)+IF(AA60&lt;100%,0,AA60*$C60)+IF(AA61&lt;100%,0,AA61*$C61)+IF(AA62&lt;100%,0,AA62*$C62)+IF(AA63&lt;100%,0,AA63*$C63)+IF(AA64&lt;100%,0,AA64*$C64)+IF(AA65&lt;100%,0,AA65*$C65)+IF(AA66&lt;96%,0,AA66*$C66)+IF(AA67&lt;100%,0,AA67*$C67)+IF(AA68&lt;100%,0,AA68*$C68)+IF(AA69&lt;100%,0,AA69*$C69)+IF(AA70&lt;100%,0,AA70*$C70)+IF(AA71&lt;100%,0,AA71*$C71)+IF(AA72&lt;100%,0,AA72*$C72))*$C74</f>
        <v>260.8824</v>
      </c>
      <c r="AB74" s="77" t="n">
        <f aca="false">(IF(AB59&lt;100%,0,AB59*$C59)+IF(AB60&lt;100%,0,AB60*$C60)+IF(AB61&lt;100%,0,AB61*$C61)+IF(AB62&lt;100%,0,AB62*$C62)+IF(AB63&lt;100%,0,AB63*$C63)+IF(AB64&lt;100%,0,AB64*$C64)+IF(AB65&lt;100%,0,AB65*$C65)+IF(AB66&lt;96%,0,AB66*$C66)+IF(AB67&lt;100%,0,AB67*$C67)+IF(AB68&lt;100%,0,AB68*$C68)+IF(AB69&lt;100%,0,AB69*$C69)+IF(AB70&lt;100%,0,AB70*$C70)+IF(AB71&lt;100%,0,AB71*$C71)+IF(AB72&lt;100%,0,AB72*$C72))*$C74</f>
        <v>260.8824</v>
      </c>
      <c r="AC74" s="77" t="n">
        <f aca="false">(IF(AC59&lt;100%,0,AC59*$C59)+IF(AC60&lt;100%,0,AC60*$C60)+IF(AC61&lt;100%,0,AC61*$C61)+IF(AC62&lt;100%,0,AC62*$C62)+IF(AC63&lt;100%,0,AC63*$C63)+IF(AC64&lt;100%,0,AC64*$C64)+IF(AC65&lt;100%,0,AC65*$C65)+IF(AC66&lt;96%,0,AC66*$C66)+IF(AC67&lt;100%,0,AC67*$C67)+IF(AC68&lt;100%,0,AC68*$C68)+IF(AC69&lt;100%,0,AC69*$C69)+IF(AC70&lt;100%,0,AC70*$C70)+IF(AC71&lt;100%,0,AC71*$C71)+IF(AC72&lt;100%,0,AC72*$C72))*$C74</f>
        <v>260.8824</v>
      </c>
      <c r="AD74" s="77" t="n">
        <f aca="false">(IF(AD59&lt;100%,0,AD59*$C59)+IF(AD60&lt;100%,0,AD60*$C60)+IF(AD61&lt;100%,0,AD61*$C61)+IF(AD62&lt;100%,0,AD62*$C62)+IF(AD63&lt;100%,0,AD63*$C63)+IF(AD64&lt;100%,0,AD64*$C64)+IF(AD65&lt;100%,0,AD65*$C65)+IF(AD66&lt;96%,0,AD66*$C66)+IF(AD67&lt;100%,0,AD67*$C67)+IF(AD68&lt;100%,0,AD68*$C68)+IF(AD69&lt;100%,0,AD69*$C69)+IF(AD70&lt;100%,0,AD70*$C70)+IF(AD71&lt;100%,0,AD71*$C71)+IF(AD72&lt;100%,0,AD72*$C72))*$C74</f>
        <v>260.8824</v>
      </c>
      <c r="AE74" s="175" t="n">
        <f aca="false">(IF(AE59&lt;100%,0,AE59*$C59)+IF(AE60&lt;100%,0,AE60*$C60)+IF(AE61&lt;100%,0,AE61*$C61)+IF(AE62&lt;100%,0,AE62*$C62)+IF(AE63&lt;100%,0,AE63*$C63)+IF(AE64&lt;100%,0,AE64*$C64)+IF(AE65&lt;100%,0,AE65*$C65)+IF(AE66&lt;96%,0,AE66*$C66)+IF(AE67&lt;100%,0,AE67*$C67)+IF(AE68&lt;100%,0,AE68*$C68)+IF(AE69&lt;100%,0,AE69*$C69)+IF(AE70&lt;100%,0,AE70*$C70)+IF(AE71&lt;100%,0,AE71*$C71)+IF(AE72&lt;100%,0,AE72*$C72))*$C74</f>
        <v>260.8824</v>
      </c>
      <c r="AF74" s="83"/>
      <c r="AG74" s="84"/>
      <c r="AH74" s="84"/>
      <c r="AI74" s="84"/>
      <c r="AJ74" s="84"/>
      <c r="AK74" s="84"/>
      <c r="AL74" s="8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8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8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8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8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84"/>
      <c r="DH74" s="84"/>
      <c r="DI74" s="84"/>
      <c r="DJ74" s="84"/>
      <c r="DK74" s="84"/>
      <c r="DL74" s="84"/>
      <c r="DM74" s="84"/>
      <c r="DN74" s="84"/>
      <c r="DO74" s="84"/>
      <c r="DP74" s="84"/>
      <c r="DQ74" s="84"/>
      <c r="DR74" s="84"/>
      <c r="DS74" s="84"/>
      <c r="DT74" s="84"/>
      <c r="DU74" s="84"/>
      <c r="DV74" s="84"/>
      <c r="DW74" s="84"/>
      <c r="DX74" s="84"/>
      <c r="DY74" s="84"/>
      <c r="DZ74" s="84"/>
      <c r="EA74" s="84"/>
      <c r="EB74" s="84"/>
      <c r="EC74" s="84"/>
      <c r="ED74" s="84"/>
      <c r="EE74" s="84"/>
      <c r="EF74" s="84"/>
      <c r="EG74" s="84"/>
      <c r="EH74" s="84"/>
      <c r="EI74" s="84"/>
      <c r="EJ74" s="84"/>
      <c r="EK74" s="84"/>
      <c r="EL74" s="84"/>
      <c r="EM74" s="84"/>
      <c r="EN74" s="84"/>
      <c r="EO74" s="84"/>
      <c r="EP74" s="84"/>
      <c r="EQ74" s="84"/>
      <c r="ER74" s="84"/>
      <c r="ES74" s="84"/>
      <c r="ET74" s="84"/>
      <c r="EU74" s="84"/>
      <c r="EV74" s="84"/>
      <c r="EW74" s="84"/>
      <c r="EX74" s="84"/>
      <c r="EY74" s="84"/>
      <c r="EZ74" s="84"/>
      <c r="FA74" s="84"/>
      <c r="FB74" s="84"/>
      <c r="FC74" s="84"/>
      <c r="FD74" s="84"/>
      <c r="FE74" s="84"/>
      <c r="FF74" s="84"/>
      <c r="FG74" s="84"/>
      <c r="FH74" s="84"/>
      <c r="FI74" s="84"/>
      <c r="FJ74" s="84"/>
      <c r="FK74" s="84"/>
      <c r="FL74" s="84"/>
      <c r="FM74" s="84"/>
      <c r="FN74" s="84"/>
      <c r="FO74" s="84"/>
      <c r="FP74" s="84"/>
      <c r="FQ74" s="84"/>
      <c r="FR74" s="84"/>
      <c r="FS74" s="84"/>
      <c r="FT74" s="84"/>
      <c r="FU74" s="84"/>
      <c r="FV74" s="84"/>
      <c r="FW74" s="84"/>
      <c r="FX74" s="84"/>
      <c r="FY74" s="84"/>
      <c r="FZ74" s="84"/>
      <c r="GA74" s="84"/>
      <c r="GB74" s="84"/>
      <c r="GC74" s="84"/>
      <c r="GD74" s="84"/>
      <c r="GE74" s="84"/>
      <c r="GF74" s="84"/>
      <c r="GG74" s="84"/>
      <c r="GH74" s="84"/>
      <c r="GI74" s="84"/>
      <c r="GJ74" s="84"/>
      <c r="GK74" s="84"/>
      <c r="GL74" s="84"/>
      <c r="GM74" s="84"/>
      <c r="GN74" s="84"/>
      <c r="GO74" s="84"/>
      <c r="GP74" s="84"/>
      <c r="GQ74" s="84"/>
      <c r="GR74" s="84"/>
      <c r="GS74" s="84"/>
      <c r="GT74" s="84"/>
      <c r="GU74" s="84"/>
      <c r="GV74" s="84"/>
      <c r="GW74" s="84"/>
      <c r="GX74" s="84"/>
      <c r="GY74" s="84"/>
      <c r="GZ74" s="84"/>
      <c r="HA74" s="84"/>
      <c r="HB74" s="84"/>
      <c r="HC74" s="84"/>
      <c r="HD74" s="84"/>
      <c r="HE74" s="84"/>
      <c r="HF74" s="84"/>
      <c r="HG74" s="84"/>
      <c r="HH74" s="84"/>
      <c r="HI74" s="84"/>
      <c r="HJ74" s="84"/>
      <c r="HK74" s="84"/>
      <c r="HL74" s="84"/>
      <c r="HM74" s="84"/>
      <c r="HN74" s="84"/>
      <c r="HO74" s="84"/>
      <c r="HP74" s="84"/>
      <c r="HQ74" s="84"/>
      <c r="HR74" s="84"/>
      <c r="HS74" s="84"/>
      <c r="HT74" s="84"/>
      <c r="HU74" s="84"/>
      <c r="HV74" s="84"/>
      <c r="HW74" s="84"/>
      <c r="HX74" s="84"/>
      <c r="HY74" s="84"/>
      <c r="HZ74" s="84"/>
      <c r="IA74" s="84"/>
      <c r="IB74" s="84"/>
      <c r="IC74" s="84"/>
      <c r="ID74" s="84"/>
      <c r="IE74" s="84"/>
      <c r="IF74" s="84"/>
      <c r="IG74" s="84"/>
      <c r="IH74" s="84"/>
      <c r="II74" s="84"/>
      <c r="IJ74" s="84"/>
      <c r="IK74" s="84"/>
      <c r="IL74" s="84"/>
      <c r="IM74" s="84"/>
      <c r="IN74" s="84"/>
      <c r="IO74" s="84"/>
      <c r="IP74" s="84"/>
      <c r="IQ74" s="84"/>
      <c r="IR74" s="84"/>
      <c r="IS74" s="84"/>
      <c r="IT74" s="84"/>
      <c r="IU74" s="84"/>
      <c r="IV74" s="84"/>
      <c r="IW74" s="84"/>
    </row>
    <row r="75" customFormat="false" ht="15.95" hidden="false" customHeight="true" outlineLevel="0" collapsed="false">
      <c r="A75" s="80"/>
      <c r="B75" s="85" t="s">
        <v>23</v>
      </c>
      <c r="C75" s="86"/>
      <c r="D75" s="87" t="n">
        <f aca="false">D73-D74</f>
        <v>11896.53</v>
      </c>
      <c r="E75" s="88" t="n">
        <f aca="false">E73-E74</f>
        <v>11896.53</v>
      </c>
      <c r="F75" s="88" t="n">
        <f aca="false">F73-F74</f>
        <v>11129.9376</v>
      </c>
      <c r="G75" s="88" t="n">
        <f aca="false">G73-G74</f>
        <v>11129.9376</v>
      </c>
      <c r="H75" s="88" t="n">
        <f aca="false">H73-H74</f>
        <v>11129.9376</v>
      </c>
      <c r="I75" s="88" t="n">
        <f aca="false">I73-I74</f>
        <v>11129.9376</v>
      </c>
      <c r="J75" s="88" t="n">
        <f aca="false">J73-J74</f>
        <v>11129.9376</v>
      </c>
      <c r="K75" s="88" t="n">
        <f aca="false">K73-K74</f>
        <v>11129.9376</v>
      </c>
      <c r="L75" s="88" t="n">
        <f aca="false">L73-L74</f>
        <v>11129.9376</v>
      </c>
      <c r="M75" s="88" t="n">
        <f aca="false">M73-M74</f>
        <v>11129.9376</v>
      </c>
      <c r="N75" s="88" t="n">
        <f aca="false">N73-N74</f>
        <v>11129.9376</v>
      </c>
      <c r="O75" s="88" t="n">
        <f aca="false">O73-O74</f>
        <v>11129.9376</v>
      </c>
      <c r="P75" s="88" t="n">
        <f aca="false">P73-P74</f>
        <v>11129.9376</v>
      </c>
      <c r="Q75" s="88" t="n">
        <f aca="false">Q73-Q74</f>
        <v>11129.9376</v>
      </c>
      <c r="R75" s="88" t="n">
        <f aca="false">R73-R74</f>
        <v>11129.9376</v>
      </c>
      <c r="S75" s="88" t="n">
        <f aca="false">S73-S74</f>
        <v>11129.9376</v>
      </c>
      <c r="T75" s="88" t="n">
        <f aca="false">T73-T74</f>
        <v>11129.9376</v>
      </c>
      <c r="U75" s="88" t="n">
        <f aca="false">U73-U74</f>
        <v>11129.9376</v>
      </c>
      <c r="V75" s="88" t="n">
        <f aca="false">V73-V74</f>
        <v>11129.9376</v>
      </c>
      <c r="W75" s="88" t="n">
        <f aca="false">W73-W74</f>
        <v>11129.9376</v>
      </c>
      <c r="X75" s="88" t="n">
        <f aca="false">X73-X74</f>
        <v>11129.9376</v>
      </c>
      <c r="Y75" s="88" t="n">
        <f aca="false">Y73-Y74</f>
        <v>11129.9376</v>
      </c>
      <c r="Z75" s="88" t="n">
        <f aca="false">Z73-Z74</f>
        <v>11129.9376</v>
      </c>
      <c r="AA75" s="88" t="n">
        <f aca="false">AA73-AA74</f>
        <v>11129.9376</v>
      </c>
      <c r="AB75" s="88" t="n">
        <f aca="false">AB73-AB74</f>
        <v>11129.9376</v>
      </c>
      <c r="AC75" s="88" t="n">
        <f aca="false">AC73-AC74</f>
        <v>11129.9376</v>
      </c>
      <c r="AD75" s="88" t="n">
        <f aca="false">AD73-AD74</f>
        <v>11129.9376</v>
      </c>
      <c r="AE75" s="180" t="n">
        <f aca="false">AE73-AE74</f>
        <v>11287.7376</v>
      </c>
      <c r="AF75" s="83"/>
      <c r="AG75" s="84"/>
      <c r="AH75" s="84"/>
      <c r="AI75" s="84"/>
      <c r="AJ75" s="84"/>
      <c r="AK75" s="84"/>
      <c r="AL75" s="8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8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8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8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8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84"/>
      <c r="DH75" s="84"/>
      <c r="DI75" s="84"/>
      <c r="DJ75" s="84"/>
      <c r="DK75" s="84"/>
      <c r="DL75" s="84"/>
      <c r="DM75" s="84"/>
      <c r="DN75" s="84"/>
      <c r="DO75" s="84"/>
      <c r="DP75" s="84"/>
      <c r="DQ75" s="84"/>
      <c r="DR75" s="84"/>
      <c r="DS75" s="84"/>
      <c r="DT75" s="84"/>
      <c r="DU75" s="84"/>
      <c r="DV75" s="84"/>
      <c r="DW75" s="84"/>
      <c r="DX75" s="84"/>
      <c r="DY75" s="84"/>
      <c r="DZ75" s="84"/>
      <c r="EA75" s="84"/>
      <c r="EB75" s="84"/>
      <c r="EC75" s="84"/>
      <c r="ED75" s="84"/>
      <c r="EE75" s="84"/>
      <c r="EF75" s="84"/>
      <c r="EG75" s="84"/>
      <c r="EH75" s="84"/>
      <c r="EI75" s="84"/>
      <c r="EJ75" s="84"/>
      <c r="EK75" s="84"/>
      <c r="EL75" s="84"/>
      <c r="EM75" s="84"/>
      <c r="EN75" s="84"/>
      <c r="EO75" s="84"/>
      <c r="EP75" s="84"/>
      <c r="EQ75" s="84"/>
      <c r="ER75" s="84"/>
      <c r="ES75" s="84"/>
      <c r="ET75" s="84"/>
      <c r="EU75" s="84"/>
      <c r="EV75" s="84"/>
      <c r="EW75" s="84"/>
      <c r="EX75" s="84"/>
      <c r="EY75" s="84"/>
      <c r="EZ75" s="84"/>
      <c r="FA75" s="84"/>
      <c r="FB75" s="84"/>
      <c r="FC75" s="84"/>
      <c r="FD75" s="84"/>
      <c r="FE75" s="84"/>
      <c r="FF75" s="84"/>
      <c r="FG75" s="84"/>
      <c r="FH75" s="84"/>
      <c r="FI75" s="84"/>
      <c r="FJ75" s="84"/>
      <c r="FK75" s="84"/>
      <c r="FL75" s="84"/>
      <c r="FM75" s="84"/>
      <c r="FN75" s="84"/>
      <c r="FO75" s="84"/>
      <c r="FP75" s="84"/>
      <c r="FQ75" s="84"/>
      <c r="FR75" s="84"/>
      <c r="FS75" s="84"/>
      <c r="FT75" s="84"/>
      <c r="FU75" s="84"/>
      <c r="FV75" s="84"/>
      <c r="FW75" s="84"/>
      <c r="FX75" s="84"/>
      <c r="FY75" s="84"/>
      <c r="FZ75" s="84"/>
      <c r="GA75" s="84"/>
      <c r="GB75" s="84"/>
      <c r="GC75" s="84"/>
      <c r="GD75" s="84"/>
      <c r="GE75" s="84"/>
      <c r="GF75" s="84"/>
      <c r="GG75" s="84"/>
      <c r="GH75" s="84"/>
      <c r="GI75" s="84"/>
      <c r="GJ75" s="84"/>
      <c r="GK75" s="84"/>
      <c r="GL75" s="84"/>
      <c r="GM75" s="84"/>
      <c r="GN75" s="84"/>
      <c r="GO75" s="84"/>
      <c r="GP75" s="84"/>
      <c r="GQ75" s="84"/>
      <c r="GR75" s="84"/>
      <c r="GS75" s="84"/>
      <c r="GT75" s="84"/>
      <c r="GU75" s="84"/>
      <c r="GV75" s="84"/>
      <c r="GW75" s="84"/>
      <c r="GX75" s="84"/>
      <c r="GY75" s="84"/>
      <c r="GZ75" s="84"/>
      <c r="HA75" s="84"/>
      <c r="HB75" s="84"/>
      <c r="HC75" s="84"/>
      <c r="HD75" s="84"/>
      <c r="HE75" s="84"/>
      <c r="HF75" s="84"/>
      <c r="HG75" s="84"/>
      <c r="HH75" s="84"/>
      <c r="HI75" s="84"/>
      <c r="HJ75" s="84"/>
      <c r="HK75" s="84"/>
      <c r="HL75" s="84"/>
      <c r="HM75" s="84"/>
      <c r="HN75" s="84"/>
      <c r="HO75" s="84"/>
      <c r="HP75" s="84"/>
      <c r="HQ75" s="84"/>
      <c r="HR75" s="84"/>
      <c r="HS75" s="84"/>
      <c r="HT75" s="84"/>
      <c r="HU75" s="84"/>
      <c r="HV75" s="84"/>
      <c r="HW75" s="84"/>
      <c r="HX75" s="84"/>
      <c r="HY75" s="84"/>
      <c r="HZ75" s="84"/>
      <c r="IA75" s="84"/>
      <c r="IB75" s="84"/>
      <c r="IC75" s="84"/>
      <c r="ID75" s="84"/>
      <c r="IE75" s="84"/>
      <c r="IF75" s="84"/>
      <c r="IG75" s="84"/>
      <c r="IH75" s="84"/>
      <c r="II75" s="84"/>
      <c r="IJ75" s="84"/>
      <c r="IK75" s="84"/>
      <c r="IL75" s="84"/>
      <c r="IM75" s="84"/>
      <c r="IN75" s="84"/>
      <c r="IO75" s="84"/>
      <c r="IP75" s="84"/>
      <c r="IQ75" s="84"/>
      <c r="IR75" s="84"/>
      <c r="IS75" s="84"/>
      <c r="IT75" s="84"/>
      <c r="IU75" s="84"/>
      <c r="IV75" s="84"/>
      <c r="IW75" s="84"/>
    </row>
    <row r="76" customFormat="false" ht="15.95" hidden="false" customHeight="true" outlineLevel="0" collapsed="false">
      <c r="A76" s="37"/>
      <c r="B76" s="91" t="s">
        <v>24</v>
      </c>
      <c r="C76" s="92" t="n">
        <f aca="false">SUM(C59:C72)</f>
        <v>12225</v>
      </c>
      <c r="D76" s="39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146"/>
      <c r="AF76" s="43"/>
      <c r="AG76" s="43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  <c r="BM76" s="43"/>
      <c r="BN76" s="43"/>
      <c r="BO76" s="43"/>
      <c r="BP76" s="43"/>
      <c r="BQ76" s="43"/>
      <c r="BR76" s="43"/>
      <c r="BS76" s="43"/>
      <c r="BT76" s="43"/>
      <c r="BU76" s="43"/>
      <c r="BV76" s="43"/>
      <c r="BW76" s="43"/>
      <c r="BX76" s="43"/>
      <c r="BY76" s="43"/>
      <c r="BZ76" s="43"/>
      <c r="CA76" s="43"/>
      <c r="CB76" s="43"/>
      <c r="CC76" s="43"/>
      <c r="CD76" s="43"/>
      <c r="CE76" s="43"/>
      <c r="CF76" s="43"/>
      <c r="CG76" s="43"/>
      <c r="CH76" s="43"/>
      <c r="CI76" s="43"/>
      <c r="CJ76" s="43"/>
      <c r="CK76" s="43"/>
      <c r="CL76" s="43"/>
      <c r="CM76" s="43"/>
      <c r="CN76" s="43"/>
      <c r="CO76" s="43"/>
      <c r="CP76" s="43"/>
      <c r="CQ76" s="43"/>
      <c r="CR76" s="43"/>
      <c r="CS76" s="43"/>
      <c r="CT76" s="43"/>
      <c r="CU76" s="43"/>
      <c r="CV76" s="43"/>
      <c r="CW76" s="43"/>
      <c r="CX76" s="43"/>
      <c r="CY76" s="43"/>
      <c r="CZ76" s="43"/>
      <c r="DA76" s="43"/>
      <c r="DB76" s="43"/>
      <c r="DC76" s="43"/>
      <c r="DD76" s="43"/>
      <c r="DE76" s="43"/>
      <c r="DF76" s="43"/>
      <c r="DG76" s="43"/>
      <c r="DH76" s="43"/>
      <c r="DI76" s="43"/>
      <c r="DJ76" s="43"/>
      <c r="DK76" s="43"/>
      <c r="DL76" s="43"/>
      <c r="DM76" s="43"/>
      <c r="DN76" s="43"/>
      <c r="DO76" s="43"/>
      <c r="DP76" s="43"/>
      <c r="DQ76" s="43"/>
      <c r="DR76" s="43"/>
      <c r="DS76" s="43"/>
      <c r="DT76" s="43"/>
      <c r="DU76" s="43"/>
      <c r="DV76" s="43"/>
      <c r="DW76" s="43"/>
      <c r="DX76" s="43"/>
      <c r="DY76" s="43"/>
      <c r="DZ76" s="43"/>
      <c r="EA76" s="43"/>
      <c r="EB76" s="43"/>
      <c r="EC76" s="43"/>
      <c r="ED76" s="43"/>
      <c r="EE76" s="43"/>
      <c r="EF76" s="43"/>
      <c r="EG76" s="43"/>
      <c r="EH76" s="43"/>
      <c r="EI76" s="43"/>
      <c r="EJ76" s="43"/>
      <c r="EK76" s="43"/>
      <c r="EL76" s="43"/>
      <c r="EM76" s="43"/>
      <c r="EN76" s="43"/>
      <c r="EO76" s="43"/>
      <c r="EP76" s="43"/>
      <c r="EQ76" s="43"/>
      <c r="ER76" s="43"/>
      <c r="ES76" s="43"/>
      <c r="ET76" s="43"/>
      <c r="EU76" s="43"/>
      <c r="EV76" s="43"/>
      <c r="EW76" s="43"/>
      <c r="EX76" s="43"/>
      <c r="EY76" s="43"/>
      <c r="EZ76" s="43"/>
      <c r="FA76" s="43"/>
      <c r="FB76" s="43"/>
      <c r="FC76" s="43"/>
      <c r="FD76" s="43"/>
      <c r="FE76" s="43"/>
      <c r="FF76" s="43"/>
      <c r="FG76" s="43"/>
      <c r="FH76" s="43"/>
      <c r="FI76" s="43"/>
      <c r="FJ76" s="43"/>
      <c r="FK76" s="43"/>
      <c r="FL76" s="43"/>
      <c r="FM76" s="43"/>
      <c r="FN76" s="43"/>
      <c r="FO76" s="43"/>
      <c r="FP76" s="43"/>
      <c r="FQ76" s="43"/>
      <c r="FR76" s="43"/>
      <c r="FS76" s="43"/>
      <c r="FT76" s="43"/>
      <c r="FU76" s="43"/>
      <c r="FV76" s="43"/>
      <c r="FW76" s="43"/>
      <c r="FX76" s="43"/>
      <c r="FY76" s="43"/>
      <c r="FZ76" s="43"/>
      <c r="GA76" s="43"/>
      <c r="GB76" s="43"/>
      <c r="GC76" s="43"/>
      <c r="GD76" s="43"/>
      <c r="GE76" s="43"/>
      <c r="GF76" s="43"/>
      <c r="GG76" s="43"/>
      <c r="GH76" s="43"/>
      <c r="GI76" s="43"/>
      <c r="GJ76" s="43"/>
      <c r="GK76" s="43"/>
      <c r="GL76" s="43"/>
      <c r="GM76" s="43"/>
      <c r="GN76" s="43"/>
      <c r="GO76" s="43"/>
      <c r="GP76" s="43"/>
      <c r="GQ76" s="43"/>
      <c r="GR76" s="43"/>
      <c r="GS76" s="43"/>
      <c r="GT76" s="43"/>
      <c r="GU76" s="43"/>
      <c r="GV76" s="43"/>
      <c r="GW76" s="43"/>
      <c r="GX76" s="43"/>
      <c r="GY76" s="43"/>
      <c r="GZ76" s="43"/>
      <c r="HA76" s="43"/>
      <c r="HB76" s="43"/>
      <c r="HC76" s="43"/>
      <c r="HD76" s="43"/>
      <c r="HE76" s="43"/>
      <c r="HF76" s="43"/>
      <c r="HG76" s="43"/>
      <c r="HH76" s="43"/>
      <c r="HI76" s="43"/>
      <c r="HJ76" s="43"/>
      <c r="HK76" s="43"/>
      <c r="HL76" s="43"/>
      <c r="HM76" s="43"/>
      <c r="HN76" s="43"/>
      <c r="HO76" s="43"/>
      <c r="HP76" s="43"/>
      <c r="HQ76" s="43"/>
      <c r="HR76" s="43"/>
      <c r="HS76" s="43"/>
      <c r="HT76" s="43"/>
      <c r="HU76" s="43"/>
      <c r="HV76" s="43"/>
      <c r="HW76" s="43"/>
      <c r="HX76" s="43"/>
      <c r="HY76" s="43"/>
      <c r="HZ76" s="43"/>
      <c r="IA76" s="43"/>
      <c r="IB76" s="43"/>
      <c r="IC76" s="43"/>
      <c r="ID76" s="43"/>
      <c r="IE76" s="43"/>
      <c r="IF76" s="43"/>
      <c r="IG76" s="43"/>
      <c r="IH76" s="43"/>
      <c r="II76" s="43"/>
      <c r="IJ76" s="43"/>
      <c r="IK76" s="43"/>
      <c r="IL76" s="43"/>
      <c r="IM76" s="43"/>
      <c r="IN76" s="43"/>
      <c r="IO76" s="43"/>
      <c r="IP76" s="43"/>
      <c r="IQ76" s="43"/>
      <c r="IR76" s="43"/>
      <c r="IS76" s="43"/>
      <c r="IT76" s="43"/>
      <c r="IU76" s="43"/>
      <c r="IV76" s="43"/>
      <c r="IW76" s="43"/>
    </row>
    <row r="77" customFormat="false" ht="15.95" hidden="false" customHeight="true" outlineLevel="0" collapsed="false">
      <c r="A77" s="37"/>
      <c r="B77" s="93"/>
      <c r="C77" s="37" t="n">
        <f aca="false">SUM(D75:AE75)/28</f>
        <v>11190.3299142857</v>
      </c>
      <c r="D77" s="39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146"/>
      <c r="AF77" s="43"/>
      <c r="AG77" s="43"/>
      <c r="AH77" s="43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  <c r="BA77" s="43"/>
      <c r="BB77" s="43"/>
      <c r="BC77" s="43"/>
      <c r="BD77" s="43"/>
      <c r="BE77" s="43"/>
      <c r="BF77" s="43"/>
      <c r="BG77" s="43"/>
      <c r="BH77" s="43"/>
      <c r="BI77" s="43"/>
      <c r="BJ77" s="43"/>
      <c r="BK77" s="43"/>
      <c r="BL77" s="43"/>
      <c r="BM77" s="43"/>
      <c r="BN77" s="43"/>
      <c r="BO77" s="43"/>
      <c r="BP77" s="43"/>
      <c r="BQ77" s="43"/>
      <c r="BR77" s="43"/>
      <c r="BS77" s="43"/>
      <c r="BT77" s="43"/>
      <c r="BU77" s="43"/>
      <c r="BV77" s="43"/>
      <c r="BW77" s="43"/>
      <c r="BX77" s="43"/>
      <c r="BY77" s="43"/>
      <c r="BZ77" s="43"/>
      <c r="CA77" s="43"/>
      <c r="CB77" s="43"/>
      <c r="CC77" s="43"/>
      <c r="CD77" s="43"/>
      <c r="CE77" s="43"/>
      <c r="CF77" s="43"/>
      <c r="CG77" s="43"/>
      <c r="CH77" s="43"/>
      <c r="CI77" s="43"/>
      <c r="CJ77" s="43"/>
      <c r="CK77" s="43"/>
      <c r="CL77" s="43"/>
      <c r="CM77" s="43"/>
      <c r="CN77" s="43"/>
      <c r="CO77" s="43"/>
      <c r="CP77" s="43"/>
      <c r="CQ77" s="43"/>
      <c r="CR77" s="43"/>
      <c r="CS77" s="43"/>
      <c r="CT77" s="43"/>
      <c r="CU77" s="43"/>
      <c r="CV77" s="43"/>
      <c r="CW77" s="43"/>
      <c r="CX77" s="43"/>
      <c r="CY77" s="43"/>
      <c r="CZ77" s="43"/>
      <c r="DA77" s="43"/>
      <c r="DB77" s="43"/>
      <c r="DC77" s="43"/>
      <c r="DD77" s="43"/>
      <c r="DE77" s="43"/>
      <c r="DF77" s="43"/>
      <c r="DG77" s="43"/>
      <c r="DH77" s="43"/>
      <c r="DI77" s="43"/>
      <c r="DJ77" s="43"/>
      <c r="DK77" s="43"/>
      <c r="DL77" s="43"/>
      <c r="DM77" s="43"/>
      <c r="DN77" s="43"/>
      <c r="DO77" s="43"/>
      <c r="DP77" s="43"/>
      <c r="DQ77" s="43"/>
      <c r="DR77" s="43"/>
      <c r="DS77" s="43"/>
      <c r="DT77" s="43"/>
      <c r="DU77" s="43"/>
      <c r="DV77" s="43"/>
      <c r="DW77" s="43"/>
      <c r="DX77" s="43"/>
      <c r="DY77" s="43"/>
      <c r="DZ77" s="43"/>
      <c r="EA77" s="43"/>
      <c r="EB77" s="43"/>
      <c r="EC77" s="43"/>
      <c r="ED77" s="43"/>
      <c r="EE77" s="43"/>
      <c r="EF77" s="43"/>
      <c r="EG77" s="43"/>
      <c r="EH77" s="43"/>
      <c r="EI77" s="43"/>
      <c r="EJ77" s="43"/>
      <c r="EK77" s="43"/>
      <c r="EL77" s="43"/>
      <c r="EM77" s="43"/>
      <c r="EN77" s="43"/>
      <c r="EO77" s="43"/>
      <c r="EP77" s="43"/>
      <c r="EQ77" s="43"/>
      <c r="ER77" s="43"/>
      <c r="ES77" s="43"/>
      <c r="ET77" s="43"/>
      <c r="EU77" s="43"/>
      <c r="EV77" s="43"/>
      <c r="EW77" s="43"/>
      <c r="EX77" s="43"/>
      <c r="EY77" s="43"/>
      <c r="EZ77" s="43"/>
      <c r="FA77" s="43"/>
      <c r="FB77" s="43"/>
      <c r="FC77" s="43"/>
      <c r="FD77" s="43"/>
      <c r="FE77" s="43"/>
      <c r="FF77" s="43"/>
      <c r="FG77" s="43"/>
      <c r="FH77" s="43"/>
      <c r="FI77" s="43"/>
      <c r="FJ77" s="43"/>
      <c r="FK77" s="43"/>
      <c r="FL77" s="43"/>
      <c r="FM77" s="43"/>
      <c r="FN77" s="43"/>
      <c r="FO77" s="43"/>
      <c r="FP77" s="43"/>
      <c r="FQ77" s="43"/>
      <c r="FR77" s="43"/>
      <c r="FS77" s="43"/>
      <c r="FT77" s="43"/>
      <c r="FU77" s="43"/>
      <c r="FV77" s="43"/>
      <c r="FW77" s="43"/>
      <c r="FX77" s="43"/>
      <c r="FY77" s="43"/>
      <c r="FZ77" s="43"/>
      <c r="GA77" s="43"/>
      <c r="GB77" s="43"/>
      <c r="GC77" s="43"/>
      <c r="GD77" s="43"/>
      <c r="GE77" s="43"/>
      <c r="GF77" s="43"/>
      <c r="GG77" s="43"/>
      <c r="GH77" s="43"/>
      <c r="GI77" s="43"/>
      <c r="GJ77" s="43"/>
      <c r="GK77" s="43"/>
      <c r="GL77" s="43"/>
      <c r="GM77" s="43"/>
      <c r="GN77" s="43"/>
      <c r="GO77" s="43"/>
      <c r="GP77" s="43"/>
      <c r="GQ77" s="43"/>
      <c r="GR77" s="43"/>
      <c r="GS77" s="43"/>
      <c r="GT77" s="43"/>
      <c r="GU77" s="43"/>
      <c r="GV77" s="43"/>
      <c r="GW77" s="43"/>
      <c r="GX77" s="43"/>
      <c r="GY77" s="43"/>
      <c r="GZ77" s="43"/>
      <c r="HA77" s="43"/>
      <c r="HB77" s="43"/>
      <c r="HC77" s="43"/>
      <c r="HD77" s="43"/>
      <c r="HE77" s="43"/>
      <c r="HF77" s="43"/>
      <c r="HG77" s="43"/>
      <c r="HH77" s="43"/>
      <c r="HI77" s="43"/>
      <c r="HJ77" s="43"/>
      <c r="HK77" s="43"/>
      <c r="HL77" s="43"/>
      <c r="HM77" s="43"/>
      <c r="HN77" s="43"/>
      <c r="HO77" s="43"/>
      <c r="HP77" s="43"/>
      <c r="HQ77" s="43"/>
      <c r="HR77" s="43"/>
      <c r="HS77" s="43"/>
      <c r="HT77" s="43"/>
      <c r="HU77" s="43"/>
      <c r="HV77" s="43"/>
      <c r="HW77" s="43"/>
      <c r="HX77" s="43"/>
      <c r="HY77" s="43"/>
      <c r="HZ77" s="43"/>
      <c r="IA77" s="43"/>
      <c r="IB77" s="43"/>
      <c r="IC77" s="43"/>
      <c r="ID77" s="43"/>
      <c r="IE77" s="43"/>
      <c r="IF77" s="43"/>
      <c r="IG77" s="43"/>
      <c r="IH77" s="43"/>
      <c r="II77" s="43"/>
      <c r="IJ77" s="43"/>
      <c r="IK77" s="43"/>
      <c r="IL77" s="43"/>
      <c r="IM77" s="43"/>
      <c r="IN77" s="43"/>
      <c r="IO77" s="43"/>
      <c r="IP77" s="43"/>
      <c r="IQ77" s="43"/>
      <c r="IR77" s="43"/>
      <c r="IS77" s="43"/>
      <c r="IT77" s="43"/>
      <c r="IU77" s="43"/>
      <c r="IV77" s="43"/>
      <c r="IW77" s="43"/>
    </row>
    <row r="78" customFormat="false" ht="15.95" hidden="false" customHeight="true" outlineLevel="0" collapsed="false">
      <c r="A78" s="37"/>
      <c r="B78" s="38" t="s">
        <v>65</v>
      </c>
      <c r="C78" s="37"/>
      <c r="D78" s="39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146"/>
      <c r="AF78" s="43"/>
      <c r="AG78" s="43"/>
      <c r="AH78" s="43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43"/>
      <c r="BJ78" s="43"/>
      <c r="BK78" s="43"/>
      <c r="BL78" s="43"/>
      <c r="BM78" s="43"/>
      <c r="BN78" s="43"/>
      <c r="BO78" s="43"/>
      <c r="BP78" s="43"/>
      <c r="BQ78" s="43"/>
      <c r="BR78" s="43"/>
      <c r="BS78" s="43"/>
      <c r="BT78" s="43"/>
      <c r="BU78" s="43"/>
      <c r="BV78" s="43"/>
      <c r="BW78" s="43"/>
      <c r="BX78" s="43"/>
      <c r="BY78" s="43"/>
      <c r="BZ78" s="43"/>
      <c r="CA78" s="43"/>
      <c r="CB78" s="43"/>
      <c r="CC78" s="43"/>
      <c r="CD78" s="43"/>
      <c r="CE78" s="43"/>
      <c r="CF78" s="43"/>
      <c r="CG78" s="43"/>
      <c r="CH78" s="43"/>
      <c r="CI78" s="43"/>
      <c r="CJ78" s="43"/>
      <c r="CK78" s="43"/>
      <c r="CL78" s="43"/>
      <c r="CM78" s="43"/>
      <c r="CN78" s="43"/>
      <c r="CO78" s="43"/>
      <c r="CP78" s="43"/>
      <c r="CQ78" s="43"/>
      <c r="CR78" s="43"/>
      <c r="CS78" s="43"/>
      <c r="CT78" s="43"/>
      <c r="CU78" s="43"/>
      <c r="CV78" s="43"/>
      <c r="CW78" s="43"/>
      <c r="CX78" s="43"/>
      <c r="CY78" s="43"/>
      <c r="CZ78" s="43"/>
      <c r="DA78" s="43"/>
      <c r="DB78" s="43"/>
      <c r="DC78" s="43"/>
      <c r="DD78" s="43"/>
      <c r="DE78" s="43"/>
      <c r="DF78" s="43"/>
      <c r="DG78" s="43"/>
      <c r="DH78" s="43"/>
      <c r="DI78" s="43"/>
      <c r="DJ78" s="43"/>
      <c r="DK78" s="43"/>
      <c r="DL78" s="43"/>
      <c r="DM78" s="43"/>
      <c r="DN78" s="43"/>
      <c r="DO78" s="43"/>
      <c r="DP78" s="43"/>
      <c r="DQ78" s="43"/>
      <c r="DR78" s="43"/>
      <c r="DS78" s="43"/>
      <c r="DT78" s="43"/>
      <c r="DU78" s="43"/>
      <c r="DV78" s="43"/>
      <c r="DW78" s="43"/>
      <c r="DX78" s="43"/>
      <c r="DY78" s="43"/>
      <c r="DZ78" s="43"/>
      <c r="EA78" s="43"/>
      <c r="EB78" s="43"/>
      <c r="EC78" s="43"/>
      <c r="ED78" s="43"/>
      <c r="EE78" s="43"/>
      <c r="EF78" s="43"/>
      <c r="EG78" s="43"/>
      <c r="EH78" s="43"/>
      <c r="EI78" s="43"/>
      <c r="EJ78" s="43"/>
      <c r="EK78" s="43"/>
      <c r="EL78" s="43"/>
      <c r="EM78" s="43"/>
      <c r="EN78" s="43"/>
      <c r="EO78" s="43"/>
      <c r="EP78" s="43"/>
      <c r="EQ78" s="43"/>
      <c r="ER78" s="43"/>
      <c r="ES78" s="43"/>
      <c r="ET78" s="43"/>
      <c r="EU78" s="43"/>
      <c r="EV78" s="43"/>
      <c r="EW78" s="43"/>
      <c r="EX78" s="43"/>
      <c r="EY78" s="43"/>
      <c r="EZ78" s="43"/>
      <c r="FA78" s="43"/>
      <c r="FB78" s="43"/>
      <c r="FC78" s="43"/>
      <c r="FD78" s="43"/>
      <c r="FE78" s="43"/>
      <c r="FF78" s="43"/>
      <c r="FG78" s="43"/>
      <c r="FH78" s="43"/>
      <c r="FI78" s="43"/>
      <c r="FJ78" s="43"/>
      <c r="FK78" s="43"/>
      <c r="FL78" s="43"/>
      <c r="FM78" s="43"/>
      <c r="FN78" s="43"/>
      <c r="FO78" s="43"/>
      <c r="FP78" s="43"/>
      <c r="FQ78" s="43"/>
      <c r="FR78" s="43"/>
      <c r="FS78" s="43"/>
      <c r="FT78" s="43"/>
      <c r="FU78" s="43"/>
      <c r="FV78" s="43"/>
      <c r="FW78" s="43"/>
      <c r="FX78" s="43"/>
      <c r="FY78" s="43"/>
      <c r="FZ78" s="43"/>
      <c r="GA78" s="43"/>
      <c r="GB78" s="43"/>
      <c r="GC78" s="43"/>
      <c r="GD78" s="43"/>
      <c r="GE78" s="43"/>
      <c r="GF78" s="43"/>
      <c r="GG78" s="43"/>
      <c r="GH78" s="43"/>
      <c r="GI78" s="43"/>
      <c r="GJ78" s="43"/>
      <c r="GK78" s="43"/>
      <c r="GL78" s="43"/>
      <c r="GM78" s="43"/>
      <c r="GN78" s="43"/>
      <c r="GO78" s="43"/>
      <c r="GP78" s="43"/>
      <c r="GQ78" s="43"/>
      <c r="GR78" s="43"/>
      <c r="GS78" s="43"/>
      <c r="GT78" s="43"/>
      <c r="GU78" s="43"/>
      <c r="GV78" s="43"/>
      <c r="GW78" s="43"/>
      <c r="GX78" s="43"/>
      <c r="GY78" s="43"/>
      <c r="GZ78" s="43"/>
      <c r="HA78" s="43"/>
      <c r="HB78" s="43"/>
      <c r="HC78" s="43"/>
      <c r="HD78" s="43"/>
      <c r="HE78" s="43"/>
      <c r="HF78" s="43"/>
      <c r="HG78" s="43"/>
      <c r="HH78" s="43"/>
      <c r="HI78" s="43"/>
      <c r="HJ78" s="43"/>
      <c r="HK78" s="43"/>
      <c r="HL78" s="43"/>
      <c r="HM78" s="43"/>
      <c r="HN78" s="43"/>
      <c r="HO78" s="43"/>
      <c r="HP78" s="43"/>
      <c r="HQ78" s="43"/>
      <c r="HR78" s="43"/>
      <c r="HS78" s="43"/>
      <c r="HT78" s="43"/>
      <c r="HU78" s="43"/>
      <c r="HV78" s="43"/>
      <c r="HW78" s="43"/>
      <c r="HX78" s="43"/>
      <c r="HY78" s="43"/>
      <c r="HZ78" s="43"/>
      <c r="IA78" s="43"/>
      <c r="IB78" s="43"/>
      <c r="IC78" s="43"/>
      <c r="ID78" s="43"/>
      <c r="IE78" s="43"/>
      <c r="IF78" s="43"/>
      <c r="IG78" s="43"/>
      <c r="IH78" s="43"/>
      <c r="II78" s="43"/>
      <c r="IJ78" s="43"/>
      <c r="IK78" s="43"/>
      <c r="IL78" s="43"/>
      <c r="IM78" s="43"/>
      <c r="IN78" s="43"/>
      <c r="IO78" s="43"/>
      <c r="IP78" s="43"/>
      <c r="IQ78" s="43"/>
      <c r="IR78" s="43"/>
      <c r="IS78" s="43"/>
      <c r="IT78" s="43"/>
      <c r="IU78" s="43"/>
      <c r="IV78" s="43"/>
      <c r="IW78" s="43"/>
    </row>
    <row r="79" customFormat="false" ht="15.95" hidden="false" customHeight="true" outlineLevel="0" collapsed="false">
      <c r="A79" s="94" t="n">
        <v>1</v>
      </c>
      <c r="B79" s="95" t="s">
        <v>66</v>
      </c>
      <c r="C79" s="94" t="n">
        <v>764</v>
      </c>
      <c r="D79" s="229" t="n">
        <v>1</v>
      </c>
      <c r="E79" s="151" t="n">
        <v>1</v>
      </c>
      <c r="F79" s="151" t="n">
        <v>1</v>
      </c>
      <c r="G79" s="151" t="n">
        <v>1</v>
      </c>
      <c r="H79" s="151" t="n">
        <v>1</v>
      </c>
      <c r="I79" s="151" t="n">
        <v>1</v>
      </c>
      <c r="J79" s="151" t="n">
        <v>1</v>
      </c>
      <c r="K79" s="151" t="n">
        <v>1</v>
      </c>
      <c r="L79" s="151" t="n">
        <v>1</v>
      </c>
      <c r="M79" s="151" t="n">
        <v>1</v>
      </c>
      <c r="N79" s="151" t="n">
        <v>1</v>
      </c>
      <c r="O79" s="151" t="n">
        <v>1</v>
      </c>
      <c r="P79" s="151" t="n">
        <v>1</v>
      </c>
      <c r="Q79" s="151" t="n">
        <v>1</v>
      </c>
      <c r="R79" s="151" t="n">
        <v>1</v>
      </c>
      <c r="S79" s="151" t="n">
        <v>1</v>
      </c>
      <c r="T79" s="151" t="n">
        <v>1</v>
      </c>
      <c r="U79" s="151" t="n">
        <v>1</v>
      </c>
      <c r="V79" s="151" t="n">
        <v>1</v>
      </c>
      <c r="W79" s="151" t="n">
        <v>1</v>
      </c>
      <c r="X79" s="151" t="n">
        <v>1</v>
      </c>
      <c r="Y79" s="151" t="n">
        <v>1</v>
      </c>
      <c r="Z79" s="151" t="n">
        <v>1</v>
      </c>
      <c r="AA79" s="151" t="n">
        <v>1</v>
      </c>
      <c r="AB79" s="151" t="n">
        <v>1</v>
      </c>
      <c r="AC79" s="151" t="n">
        <v>1</v>
      </c>
      <c r="AD79" s="151" t="n">
        <v>1</v>
      </c>
      <c r="AE79" s="152" t="n">
        <v>1</v>
      </c>
      <c r="AF79" s="43"/>
      <c r="AG79" s="43"/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  <c r="BM79" s="43"/>
      <c r="BN79" s="43"/>
      <c r="BO79" s="43"/>
      <c r="BP79" s="43"/>
      <c r="BQ79" s="43"/>
      <c r="BR79" s="43"/>
      <c r="BS79" s="43"/>
      <c r="BT79" s="43"/>
      <c r="BU79" s="43"/>
      <c r="BV79" s="43"/>
      <c r="BW79" s="43"/>
      <c r="BX79" s="43"/>
      <c r="BY79" s="43"/>
      <c r="BZ79" s="43"/>
      <c r="CA79" s="43"/>
      <c r="CB79" s="43"/>
      <c r="CC79" s="43"/>
      <c r="CD79" s="43"/>
      <c r="CE79" s="43"/>
      <c r="CF79" s="43"/>
      <c r="CG79" s="43"/>
      <c r="CH79" s="43"/>
      <c r="CI79" s="43"/>
      <c r="CJ79" s="43"/>
      <c r="CK79" s="43"/>
      <c r="CL79" s="43"/>
      <c r="CM79" s="43"/>
      <c r="CN79" s="43"/>
      <c r="CO79" s="43"/>
      <c r="CP79" s="43"/>
      <c r="CQ79" s="43"/>
      <c r="CR79" s="43"/>
      <c r="CS79" s="43"/>
      <c r="CT79" s="43"/>
      <c r="CU79" s="43"/>
      <c r="CV79" s="43"/>
      <c r="CW79" s="43"/>
      <c r="CX79" s="43"/>
      <c r="CY79" s="43"/>
      <c r="CZ79" s="43"/>
      <c r="DA79" s="43"/>
      <c r="DB79" s="43"/>
      <c r="DC79" s="43"/>
      <c r="DD79" s="43"/>
      <c r="DE79" s="43"/>
      <c r="DF79" s="43"/>
      <c r="DG79" s="43"/>
      <c r="DH79" s="43"/>
      <c r="DI79" s="43"/>
      <c r="DJ79" s="43"/>
      <c r="DK79" s="43"/>
      <c r="DL79" s="43"/>
      <c r="DM79" s="43"/>
      <c r="DN79" s="43"/>
      <c r="DO79" s="43"/>
      <c r="DP79" s="43"/>
      <c r="DQ79" s="43"/>
      <c r="DR79" s="43"/>
      <c r="DS79" s="43"/>
      <c r="DT79" s="43"/>
      <c r="DU79" s="43"/>
      <c r="DV79" s="43"/>
      <c r="DW79" s="43"/>
      <c r="DX79" s="43"/>
      <c r="DY79" s="43"/>
      <c r="DZ79" s="43"/>
      <c r="EA79" s="43"/>
      <c r="EB79" s="43"/>
      <c r="EC79" s="43"/>
      <c r="ED79" s="43"/>
      <c r="EE79" s="43"/>
      <c r="EF79" s="43"/>
      <c r="EG79" s="43"/>
      <c r="EH79" s="43"/>
      <c r="EI79" s="43"/>
      <c r="EJ79" s="43"/>
      <c r="EK79" s="43"/>
      <c r="EL79" s="43"/>
      <c r="EM79" s="43"/>
      <c r="EN79" s="43"/>
      <c r="EO79" s="43"/>
      <c r="EP79" s="43"/>
      <c r="EQ79" s="43"/>
      <c r="ER79" s="43"/>
      <c r="ES79" s="43"/>
      <c r="ET79" s="43"/>
      <c r="EU79" s="43"/>
      <c r="EV79" s="43"/>
      <c r="EW79" s="43"/>
      <c r="EX79" s="43"/>
      <c r="EY79" s="43"/>
      <c r="EZ79" s="43"/>
      <c r="FA79" s="43"/>
      <c r="FB79" s="43"/>
      <c r="FC79" s="43"/>
      <c r="FD79" s="43"/>
      <c r="FE79" s="43"/>
      <c r="FF79" s="43"/>
      <c r="FG79" s="43"/>
      <c r="FH79" s="43"/>
      <c r="FI79" s="43"/>
      <c r="FJ79" s="43"/>
      <c r="FK79" s="43"/>
      <c r="FL79" s="43"/>
      <c r="FM79" s="43"/>
      <c r="FN79" s="43"/>
      <c r="FO79" s="43"/>
      <c r="FP79" s="43"/>
      <c r="FQ79" s="43"/>
      <c r="FR79" s="43"/>
      <c r="FS79" s="43"/>
      <c r="FT79" s="43"/>
      <c r="FU79" s="43"/>
      <c r="FV79" s="43"/>
      <c r="FW79" s="43"/>
      <c r="FX79" s="43"/>
      <c r="FY79" s="43"/>
      <c r="FZ79" s="43"/>
      <c r="GA79" s="43"/>
      <c r="GB79" s="43"/>
      <c r="GC79" s="43"/>
      <c r="GD79" s="43"/>
      <c r="GE79" s="43"/>
      <c r="GF79" s="43"/>
      <c r="GG79" s="43"/>
      <c r="GH79" s="43"/>
      <c r="GI79" s="43"/>
      <c r="GJ79" s="43"/>
      <c r="GK79" s="43"/>
      <c r="GL79" s="43"/>
      <c r="GM79" s="43"/>
      <c r="GN79" s="43"/>
      <c r="GO79" s="43"/>
      <c r="GP79" s="43"/>
      <c r="GQ79" s="43"/>
      <c r="GR79" s="43"/>
      <c r="GS79" s="43"/>
      <c r="GT79" s="43"/>
      <c r="GU79" s="43"/>
      <c r="GV79" s="43"/>
      <c r="GW79" s="43"/>
      <c r="GX79" s="43"/>
      <c r="GY79" s="43"/>
      <c r="GZ79" s="43"/>
      <c r="HA79" s="43"/>
      <c r="HB79" s="43"/>
      <c r="HC79" s="43"/>
      <c r="HD79" s="43"/>
      <c r="HE79" s="43"/>
      <c r="HF79" s="43"/>
      <c r="HG79" s="43"/>
      <c r="HH79" s="43"/>
      <c r="HI79" s="43"/>
      <c r="HJ79" s="43"/>
      <c r="HK79" s="43"/>
      <c r="HL79" s="43"/>
      <c r="HM79" s="43"/>
      <c r="HN79" s="43"/>
      <c r="HO79" s="43"/>
      <c r="HP79" s="43"/>
      <c r="HQ79" s="43"/>
      <c r="HR79" s="43"/>
      <c r="HS79" s="43"/>
      <c r="HT79" s="43"/>
      <c r="HU79" s="43"/>
      <c r="HV79" s="43"/>
      <c r="HW79" s="43"/>
      <c r="HX79" s="43"/>
      <c r="HY79" s="43"/>
      <c r="HZ79" s="43"/>
      <c r="IA79" s="43"/>
      <c r="IB79" s="43"/>
      <c r="IC79" s="43"/>
      <c r="ID79" s="43"/>
      <c r="IE79" s="43"/>
      <c r="IF79" s="43"/>
      <c r="IG79" s="43"/>
      <c r="IH79" s="43"/>
      <c r="II79" s="43"/>
      <c r="IJ79" s="43"/>
      <c r="IK79" s="43"/>
      <c r="IL79" s="43"/>
      <c r="IM79" s="43"/>
      <c r="IN79" s="43"/>
      <c r="IO79" s="43"/>
      <c r="IP79" s="43"/>
      <c r="IQ79" s="43"/>
      <c r="IR79" s="43"/>
      <c r="IS79" s="43"/>
      <c r="IT79" s="43"/>
      <c r="IU79" s="43"/>
      <c r="IV79" s="43"/>
      <c r="IW79" s="43"/>
    </row>
    <row r="80" customFormat="false" ht="15.95" hidden="false" customHeight="true" outlineLevel="0" collapsed="false">
      <c r="A80" s="44" t="n">
        <f aca="false">+A79+1</f>
        <v>2</v>
      </c>
      <c r="B80" s="45" t="s">
        <v>67</v>
      </c>
      <c r="C80" s="44" t="n">
        <v>538</v>
      </c>
      <c r="D80" s="229" t="n">
        <v>1</v>
      </c>
      <c r="E80" s="151" t="n">
        <v>1</v>
      </c>
      <c r="F80" s="151" t="n">
        <v>1</v>
      </c>
      <c r="G80" s="151" t="n">
        <v>1</v>
      </c>
      <c r="H80" s="151" t="n">
        <v>1</v>
      </c>
      <c r="I80" s="151" t="n">
        <v>1</v>
      </c>
      <c r="J80" s="151" t="n">
        <v>1</v>
      </c>
      <c r="K80" s="151" t="n">
        <v>1</v>
      </c>
      <c r="L80" s="151" t="n">
        <v>1</v>
      </c>
      <c r="M80" s="151" t="n">
        <v>1</v>
      </c>
      <c r="N80" s="151" t="n">
        <v>1</v>
      </c>
      <c r="O80" s="151" t="n">
        <v>1</v>
      </c>
      <c r="P80" s="151" t="n">
        <v>1</v>
      </c>
      <c r="Q80" s="151" t="n">
        <v>1</v>
      </c>
      <c r="R80" s="151" t="n">
        <v>1</v>
      </c>
      <c r="S80" s="151" t="n">
        <v>1</v>
      </c>
      <c r="T80" s="151" t="n">
        <v>1</v>
      </c>
      <c r="U80" s="151" t="n">
        <v>1</v>
      </c>
      <c r="V80" s="151" t="n">
        <v>1</v>
      </c>
      <c r="W80" s="151" t="n">
        <v>1</v>
      </c>
      <c r="X80" s="151" t="n">
        <v>1</v>
      </c>
      <c r="Y80" s="151" t="n">
        <v>1</v>
      </c>
      <c r="Z80" s="151" t="n">
        <v>1</v>
      </c>
      <c r="AA80" s="151" t="n">
        <v>1</v>
      </c>
      <c r="AB80" s="151" t="n">
        <v>1</v>
      </c>
      <c r="AC80" s="151" t="n">
        <v>1</v>
      </c>
      <c r="AD80" s="151" t="n">
        <v>1</v>
      </c>
      <c r="AE80" s="152" t="n">
        <v>1</v>
      </c>
      <c r="AF80" s="43"/>
      <c r="AG80" s="43"/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43"/>
      <c r="BK80" s="43"/>
      <c r="BL80" s="43"/>
      <c r="BM80" s="43"/>
      <c r="BN80" s="43"/>
      <c r="BO80" s="43"/>
      <c r="BP80" s="43"/>
      <c r="BQ80" s="43"/>
      <c r="BR80" s="43"/>
      <c r="BS80" s="43"/>
      <c r="BT80" s="43"/>
      <c r="BU80" s="43"/>
      <c r="BV80" s="43"/>
      <c r="BW80" s="43"/>
      <c r="BX80" s="43"/>
      <c r="BY80" s="43"/>
      <c r="BZ80" s="43"/>
      <c r="CA80" s="43"/>
      <c r="CB80" s="43"/>
      <c r="CC80" s="43"/>
      <c r="CD80" s="43"/>
      <c r="CE80" s="43"/>
      <c r="CF80" s="43"/>
      <c r="CG80" s="43"/>
      <c r="CH80" s="43"/>
      <c r="CI80" s="43"/>
      <c r="CJ80" s="43"/>
      <c r="CK80" s="43"/>
      <c r="CL80" s="43"/>
      <c r="CM80" s="43"/>
      <c r="CN80" s="43"/>
      <c r="CO80" s="43"/>
      <c r="CP80" s="43"/>
      <c r="CQ80" s="43"/>
      <c r="CR80" s="43"/>
      <c r="CS80" s="43"/>
      <c r="CT80" s="43"/>
      <c r="CU80" s="43"/>
      <c r="CV80" s="43"/>
      <c r="CW80" s="43"/>
      <c r="CX80" s="43"/>
      <c r="CY80" s="43"/>
      <c r="CZ80" s="43"/>
      <c r="DA80" s="43"/>
      <c r="DB80" s="43"/>
      <c r="DC80" s="43"/>
      <c r="DD80" s="43"/>
      <c r="DE80" s="43"/>
      <c r="DF80" s="43"/>
      <c r="DG80" s="43"/>
      <c r="DH80" s="43"/>
      <c r="DI80" s="43"/>
      <c r="DJ80" s="43"/>
      <c r="DK80" s="43"/>
      <c r="DL80" s="43"/>
      <c r="DM80" s="43"/>
      <c r="DN80" s="43"/>
      <c r="DO80" s="43"/>
      <c r="DP80" s="43"/>
      <c r="DQ80" s="43"/>
      <c r="DR80" s="43"/>
      <c r="DS80" s="43"/>
      <c r="DT80" s="43"/>
      <c r="DU80" s="43"/>
      <c r="DV80" s="43"/>
      <c r="DW80" s="43"/>
      <c r="DX80" s="43"/>
      <c r="DY80" s="43"/>
      <c r="DZ80" s="43"/>
      <c r="EA80" s="43"/>
      <c r="EB80" s="43"/>
      <c r="EC80" s="43"/>
      <c r="ED80" s="43"/>
      <c r="EE80" s="43"/>
      <c r="EF80" s="43"/>
      <c r="EG80" s="43"/>
      <c r="EH80" s="43"/>
      <c r="EI80" s="43"/>
      <c r="EJ80" s="43"/>
      <c r="EK80" s="43"/>
      <c r="EL80" s="43"/>
      <c r="EM80" s="43"/>
      <c r="EN80" s="43"/>
      <c r="EO80" s="43"/>
      <c r="EP80" s="43"/>
      <c r="EQ80" s="43"/>
      <c r="ER80" s="43"/>
      <c r="ES80" s="43"/>
      <c r="ET80" s="43"/>
      <c r="EU80" s="43"/>
      <c r="EV80" s="43"/>
      <c r="EW80" s="43"/>
      <c r="EX80" s="43"/>
      <c r="EY80" s="43"/>
      <c r="EZ80" s="43"/>
      <c r="FA80" s="43"/>
      <c r="FB80" s="43"/>
      <c r="FC80" s="43"/>
      <c r="FD80" s="43"/>
      <c r="FE80" s="43"/>
      <c r="FF80" s="43"/>
      <c r="FG80" s="43"/>
      <c r="FH80" s="43"/>
      <c r="FI80" s="43"/>
      <c r="FJ80" s="43"/>
      <c r="FK80" s="43"/>
      <c r="FL80" s="43"/>
      <c r="FM80" s="43"/>
      <c r="FN80" s="43"/>
      <c r="FO80" s="43"/>
      <c r="FP80" s="43"/>
      <c r="FQ80" s="43"/>
      <c r="FR80" s="43"/>
      <c r="FS80" s="43"/>
      <c r="FT80" s="43"/>
      <c r="FU80" s="43"/>
      <c r="FV80" s="43"/>
      <c r="FW80" s="43"/>
      <c r="FX80" s="43"/>
      <c r="FY80" s="43"/>
      <c r="FZ80" s="43"/>
      <c r="GA80" s="43"/>
      <c r="GB80" s="43"/>
      <c r="GC80" s="43"/>
      <c r="GD80" s="43"/>
      <c r="GE80" s="43"/>
      <c r="GF80" s="43"/>
      <c r="GG80" s="43"/>
      <c r="GH80" s="43"/>
      <c r="GI80" s="43"/>
      <c r="GJ80" s="43"/>
      <c r="GK80" s="43"/>
      <c r="GL80" s="43"/>
      <c r="GM80" s="43"/>
      <c r="GN80" s="43"/>
      <c r="GO80" s="43"/>
      <c r="GP80" s="43"/>
      <c r="GQ80" s="43"/>
      <c r="GR80" s="43"/>
      <c r="GS80" s="43"/>
      <c r="GT80" s="43"/>
      <c r="GU80" s="43"/>
      <c r="GV80" s="43"/>
      <c r="GW80" s="43"/>
      <c r="GX80" s="43"/>
      <c r="GY80" s="43"/>
      <c r="GZ80" s="43"/>
      <c r="HA80" s="43"/>
      <c r="HB80" s="43"/>
      <c r="HC80" s="43"/>
      <c r="HD80" s="43"/>
      <c r="HE80" s="43"/>
      <c r="HF80" s="43"/>
      <c r="HG80" s="43"/>
      <c r="HH80" s="43"/>
      <c r="HI80" s="43"/>
      <c r="HJ80" s="43"/>
      <c r="HK80" s="43"/>
      <c r="HL80" s="43"/>
      <c r="HM80" s="43"/>
      <c r="HN80" s="43"/>
      <c r="HO80" s="43"/>
      <c r="HP80" s="43"/>
      <c r="HQ80" s="43"/>
      <c r="HR80" s="43"/>
      <c r="HS80" s="43"/>
      <c r="HT80" s="43"/>
      <c r="HU80" s="43"/>
      <c r="HV80" s="43"/>
      <c r="HW80" s="43"/>
      <c r="HX80" s="43"/>
      <c r="HY80" s="43"/>
      <c r="HZ80" s="43"/>
      <c r="IA80" s="43"/>
      <c r="IB80" s="43"/>
      <c r="IC80" s="43"/>
      <c r="ID80" s="43"/>
      <c r="IE80" s="43"/>
      <c r="IF80" s="43"/>
      <c r="IG80" s="43"/>
      <c r="IH80" s="43"/>
      <c r="II80" s="43"/>
      <c r="IJ80" s="43"/>
      <c r="IK80" s="43"/>
      <c r="IL80" s="43"/>
      <c r="IM80" s="43"/>
      <c r="IN80" s="43"/>
      <c r="IO80" s="43"/>
      <c r="IP80" s="43"/>
      <c r="IQ80" s="43"/>
      <c r="IR80" s="43"/>
      <c r="IS80" s="43"/>
      <c r="IT80" s="43"/>
      <c r="IU80" s="43"/>
      <c r="IV80" s="43"/>
      <c r="IW80" s="43"/>
    </row>
    <row r="81" customFormat="false" ht="15.95" hidden="false" customHeight="true" outlineLevel="0" collapsed="false">
      <c r="A81" s="44" t="n">
        <f aca="false">+A80+1</f>
        <v>3</v>
      </c>
      <c r="B81" s="45" t="s">
        <v>68</v>
      </c>
      <c r="C81" s="44" t="n">
        <v>478</v>
      </c>
      <c r="D81" s="229" t="n">
        <v>1</v>
      </c>
      <c r="E81" s="151" t="n">
        <v>1</v>
      </c>
      <c r="F81" s="151" t="n">
        <v>1</v>
      </c>
      <c r="G81" s="151" t="n">
        <v>1</v>
      </c>
      <c r="H81" s="151" t="n">
        <v>1</v>
      </c>
      <c r="I81" s="151" t="n">
        <v>1</v>
      </c>
      <c r="J81" s="151" t="n">
        <v>1</v>
      </c>
      <c r="K81" s="151" t="n">
        <v>1</v>
      </c>
      <c r="L81" s="151" t="n">
        <v>1</v>
      </c>
      <c r="M81" s="151" t="n">
        <v>1</v>
      </c>
      <c r="N81" s="151" t="n">
        <v>1</v>
      </c>
      <c r="O81" s="151" t="n">
        <v>1</v>
      </c>
      <c r="P81" s="151" t="n">
        <v>1</v>
      </c>
      <c r="Q81" s="151" t="n">
        <v>1</v>
      </c>
      <c r="R81" s="151" t="n">
        <v>1</v>
      </c>
      <c r="S81" s="151" t="n">
        <v>1</v>
      </c>
      <c r="T81" s="151" t="n">
        <v>1</v>
      </c>
      <c r="U81" s="151" t="n">
        <v>1</v>
      </c>
      <c r="V81" s="151" t="n">
        <v>1</v>
      </c>
      <c r="W81" s="151" t="n">
        <v>1</v>
      </c>
      <c r="X81" s="151" t="n">
        <v>1</v>
      </c>
      <c r="Y81" s="151" t="n">
        <v>1</v>
      </c>
      <c r="Z81" s="151" t="n">
        <v>1</v>
      </c>
      <c r="AA81" s="151" t="n">
        <v>1</v>
      </c>
      <c r="AB81" s="151" t="n">
        <v>1</v>
      </c>
      <c r="AC81" s="151" t="n">
        <v>1</v>
      </c>
      <c r="AD81" s="151" t="n">
        <v>1</v>
      </c>
      <c r="AE81" s="152" t="n">
        <v>1</v>
      </c>
      <c r="AF81" s="43"/>
      <c r="AG81" s="43"/>
      <c r="AH81" s="43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43"/>
      <c r="BJ81" s="43"/>
      <c r="BK81" s="43"/>
      <c r="BL81" s="43"/>
      <c r="BM81" s="43"/>
      <c r="BN81" s="43"/>
      <c r="BO81" s="43"/>
      <c r="BP81" s="43"/>
      <c r="BQ81" s="43"/>
      <c r="BR81" s="43"/>
      <c r="BS81" s="43"/>
      <c r="BT81" s="43"/>
      <c r="BU81" s="43"/>
      <c r="BV81" s="43"/>
      <c r="BW81" s="43"/>
      <c r="BX81" s="43"/>
      <c r="BY81" s="43"/>
      <c r="BZ81" s="43"/>
      <c r="CA81" s="43"/>
      <c r="CB81" s="43"/>
      <c r="CC81" s="43"/>
      <c r="CD81" s="43"/>
      <c r="CE81" s="43"/>
      <c r="CF81" s="43"/>
      <c r="CG81" s="43"/>
      <c r="CH81" s="43"/>
      <c r="CI81" s="43"/>
      <c r="CJ81" s="43"/>
      <c r="CK81" s="43"/>
      <c r="CL81" s="43"/>
      <c r="CM81" s="43"/>
      <c r="CN81" s="43"/>
      <c r="CO81" s="43"/>
      <c r="CP81" s="43"/>
      <c r="CQ81" s="43"/>
      <c r="CR81" s="43"/>
      <c r="CS81" s="43"/>
      <c r="CT81" s="43"/>
      <c r="CU81" s="43"/>
      <c r="CV81" s="43"/>
      <c r="CW81" s="43"/>
      <c r="CX81" s="43"/>
      <c r="CY81" s="43"/>
      <c r="CZ81" s="43"/>
      <c r="DA81" s="43"/>
      <c r="DB81" s="43"/>
      <c r="DC81" s="43"/>
      <c r="DD81" s="43"/>
      <c r="DE81" s="43"/>
      <c r="DF81" s="43"/>
      <c r="DG81" s="43"/>
      <c r="DH81" s="43"/>
      <c r="DI81" s="43"/>
      <c r="DJ81" s="43"/>
      <c r="DK81" s="43"/>
      <c r="DL81" s="43"/>
      <c r="DM81" s="43"/>
      <c r="DN81" s="43"/>
      <c r="DO81" s="43"/>
      <c r="DP81" s="43"/>
      <c r="DQ81" s="43"/>
      <c r="DR81" s="43"/>
      <c r="DS81" s="43"/>
      <c r="DT81" s="43"/>
      <c r="DU81" s="43"/>
      <c r="DV81" s="43"/>
      <c r="DW81" s="43"/>
      <c r="DX81" s="43"/>
      <c r="DY81" s="43"/>
      <c r="DZ81" s="43"/>
      <c r="EA81" s="43"/>
      <c r="EB81" s="43"/>
      <c r="EC81" s="43"/>
      <c r="ED81" s="43"/>
      <c r="EE81" s="43"/>
      <c r="EF81" s="43"/>
      <c r="EG81" s="43"/>
      <c r="EH81" s="43"/>
      <c r="EI81" s="43"/>
      <c r="EJ81" s="43"/>
      <c r="EK81" s="43"/>
      <c r="EL81" s="43"/>
      <c r="EM81" s="43"/>
      <c r="EN81" s="43"/>
      <c r="EO81" s="43"/>
      <c r="EP81" s="43"/>
      <c r="EQ81" s="43"/>
      <c r="ER81" s="43"/>
      <c r="ES81" s="43"/>
      <c r="ET81" s="43"/>
      <c r="EU81" s="43"/>
      <c r="EV81" s="43"/>
      <c r="EW81" s="43"/>
      <c r="EX81" s="43"/>
      <c r="EY81" s="43"/>
      <c r="EZ81" s="43"/>
      <c r="FA81" s="43"/>
      <c r="FB81" s="43"/>
      <c r="FC81" s="43"/>
      <c r="FD81" s="43"/>
      <c r="FE81" s="43"/>
      <c r="FF81" s="43"/>
      <c r="FG81" s="43"/>
      <c r="FH81" s="43"/>
      <c r="FI81" s="43"/>
      <c r="FJ81" s="43"/>
      <c r="FK81" s="43"/>
      <c r="FL81" s="43"/>
      <c r="FM81" s="43"/>
      <c r="FN81" s="43"/>
      <c r="FO81" s="43"/>
      <c r="FP81" s="43"/>
      <c r="FQ81" s="43"/>
      <c r="FR81" s="43"/>
      <c r="FS81" s="43"/>
      <c r="FT81" s="43"/>
      <c r="FU81" s="43"/>
      <c r="FV81" s="43"/>
      <c r="FW81" s="43"/>
      <c r="FX81" s="43"/>
      <c r="FY81" s="43"/>
      <c r="FZ81" s="43"/>
      <c r="GA81" s="43"/>
      <c r="GB81" s="43"/>
      <c r="GC81" s="43"/>
      <c r="GD81" s="43"/>
      <c r="GE81" s="43"/>
      <c r="GF81" s="43"/>
      <c r="GG81" s="43"/>
      <c r="GH81" s="43"/>
      <c r="GI81" s="43"/>
      <c r="GJ81" s="43"/>
      <c r="GK81" s="43"/>
      <c r="GL81" s="43"/>
      <c r="GM81" s="43"/>
      <c r="GN81" s="43"/>
      <c r="GO81" s="43"/>
      <c r="GP81" s="43"/>
      <c r="GQ81" s="43"/>
      <c r="GR81" s="43"/>
      <c r="GS81" s="43"/>
      <c r="GT81" s="43"/>
      <c r="GU81" s="43"/>
      <c r="GV81" s="43"/>
      <c r="GW81" s="43"/>
      <c r="GX81" s="43"/>
      <c r="GY81" s="43"/>
      <c r="GZ81" s="43"/>
      <c r="HA81" s="43"/>
      <c r="HB81" s="43"/>
      <c r="HC81" s="43"/>
      <c r="HD81" s="43"/>
      <c r="HE81" s="43"/>
      <c r="HF81" s="43"/>
      <c r="HG81" s="43"/>
      <c r="HH81" s="43"/>
      <c r="HI81" s="43"/>
      <c r="HJ81" s="43"/>
      <c r="HK81" s="43"/>
      <c r="HL81" s="43"/>
      <c r="HM81" s="43"/>
      <c r="HN81" s="43"/>
      <c r="HO81" s="43"/>
      <c r="HP81" s="43"/>
      <c r="HQ81" s="43"/>
      <c r="HR81" s="43"/>
      <c r="HS81" s="43"/>
      <c r="HT81" s="43"/>
      <c r="HU81" s="43"/>
      <c r="HV81" s="43"/>
      <c r="HW81" s="43"/>
      <c r="HX81" s="43"/>
      <c r="HY81" s="43"/>
      <c r="HZ81" s="43"/>
      <c r="IA81" s="43"/>
      <c r="IB81" s="43"/>
      <c r="IC81" s="43"/>
      <c r="ID81" s="43"/>
      <c r="IE81" s="43"/>
      <c r="IF81" s="43"/>
      <c r="IG81" s="43"/>
      <c r="IH81" s="43"/>
      <c r="II81" s="43"/>
      <c r="IJ81" s="43"/>
      <c r="IK81" s="43"/>
      <c r="IL81" s="43"/>
      <c r="IM81" s="43"/>
      <c r="IN81" s="43"/>
      <c r="IO81" s="43"/>
      <c r="IP81" s="43"/>
      <c r="IQ81" s="43"/>
      <c r="IR81" s="43"/>
      <c r="IS81" s="43"/>
      <c r="IT81" s="43"/>
      <c r="IU81" s="43"/>
      <c r="IV81" s="43"/>
      <c r="IW81" s="43"/>
    </row>
    <row r="82" customFormat="false" ht="15.95" hidden="false" customHeight="true" outlineLevel="0" collapsed="false">
      <c r="A82" s="94" t="n">
        <f aca="false">+A81+1</f>
        <v>4</v>
      </c>
      <c r="B82" s="95" t="s">
        <v>69</v>
      </c>
      <c r="C82" s="94" t="n">
        <v>600</v>
      </c>
      <c r="D82" s="229" t="n">
        <v>1</v>
      </c>
      <c r="E82" s="151" t="n">
        <v>1</v>
      </c>
      <c r="F82" s="151" t="n">
        <v>1</v>
      </c>
      <c r="G82" s="151" t="n">
        <v>1</v>
      </c>
      <c r="H82" s="151" t="n">
        <v>1</v>
      </c>
      <c r="I82" s="151" t="n">
        <v>1</v>
      </c>
      <c r="J82" s="151" t="n">
        <v>1</v>
      </c>
      <c r="K82" s="151" t="n">
        <v>1</v>
      </c>
      <c r="L82" s="151" t="n">
        <v>1</v>
      </c>
      <c r="M82" s="151" t="n">
        <v>1</v>
      </c>
      <c r="N82" s="151" t="n">
        <v>1</v>
      </c>
      <c r="O82" s="151" t="n">
        <v>1</v>
      </c>
      <c r="P82" s="151" t="n">
        <v>1</v>
      </c>
      <c r="Q82" s="151" t="n">
        <v>1</v>
      </c>
      <c r="R82" s="151" t="n">
        <v>1</v>
      </c>
      <c r="S82" s="151" t="n">
        <v>1</v>
      </c>
      <c r="T82" s="151" t="n">
        <v>1</v>
      </c>
      <c r="U82" s="151" t="n">
        <v>1</v>
      </c>
      <c r="V82" s="151" t="n">
        <v>1</v>
      </c>
      <c r="W82" s="151" t="n">
        <v>1</v>
      </c>
      <c r="X82" s="151" t="n">
        <v>1</v>
      </c>
      <c r="Y82" s="151" t="n">
        <v>1</v>
      </c>
      <c r="Z82" s="151" t="n">
        <v>1</v>
      </c>
      <c r="AA82" s="151" t="n">
        <v>1</v>
      </c>
      <c r="AB82" s="151" t="n">
        <v>1</v>
      </c>
      <c r="AC82" s="151" t="n">
        <v>1</v>
      </c>
      <c r="AD82" s="151" t="n">
        <v>1</v>
      </c>
      <c r="AE82" s="152" t="n">
        <v>1</v>
      </c>
      <c r="AF82" s="43"/>
      <c r="AG82" s="43"/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43"/>
      <c r="BJ82" s="43"/>
      <c r="BK82" s="43"/>
      <c r="BL82" s="43"/>
      <c r="BM82" s="43"/>
      <c r="BN82" s="43"/>
      <c r="BO82" s="43"/>
      <c r="BP82" s="43"/>
      <c r="BQ82" s="43"/>
      <c r="BR82" s="43"/>
      <c r="BS82" s="43"/>
      <c r="BT82" s="43"/>
      <c r="BU82" s="43"/>
      <c r="BV82" s="43"/>
      <c r="BW82" s="43"/>
      <c r="BX82" s="43"/>
      <c r="BY82" s="43"/>
      <c r="BZ82" s="43"/>
      <c r="CA82" s="43"/>
      <c r="CB82" s="43"/>
      <c r="CC82" s="43"/>
      <c r="CD82" s="43"/>
      <c r="CE82" s="43"/>
      <c r="CF82" s="43"/>
      <c r="CG82" s="43"/>
      <c r="CH82" s="43"/>
      <c r="CI82" s="43"/>
      <c r="CJ82" s="43"/>
      <c r="CK82" s="43"/>
      <c r="CL82" s="43"/>
      <c r="CM82" s="43"/>
      <c r="CN82" s="43"/>
      <c r="CO82" s="43"/>
      <c r="CP82" s="43"/>
      <c r="CQ82" s="43"/>
      <c r="CR82" s="43"/>
      <c r="CS82" s="43"/>
      <c r="CT82" s="43"/>
      <c r="CU82" s="43"/>
      <c r="CV82" s="43"/>
      <c r="CW82" s="43"/>
      <c r="CX82" s="43"/>
      <c r="CY82" s="43"/>
      <c r="CZ82" s="43"/>
      <c r="DA82" s="43"/>
      <c r="DB82" s="43"/>
      <c r="DC82" s="43"/>
      <c r="DD82" s="43"/>
      <c r="DE82" s="43"/>
      <c r="DF82" s="43"/>
      <c r="DG82" s="43"/>
      <c r="DH82" s="43"/>
      <c r="DI82" s="43"/>
      <c r="DJ82" s="43"/>
      <c r="DK82" s="43"/>
      <c r="DL82" s="43"/>
      <c r="DM82" s="43"/>
      <c r="DN82" s="43"/>
      <c r="DO82" s="43"/>
      <c r="DP82" s="43"/>
      <c r="DQ82" s="43"/>
      <c r="DR82" s="43"/>
      <c r="DS82" s="43"/>
      <c r="DT82" s="43"/>
      <c r="DU82" s="43"/>
      <c r="DV82" s="43"/>
      <c r="DW82" s="43"/>
      <c r="DX82" s="43"/>
      <c r="DY82" s="43"/>
      <c r="DZ82" s="43"/>
      <c r="EA82" s="43"/>
      <c r="EB82" s="43"/>
      <c r="EC82" s="43"/>
      <c r="ED82" s="43"/>
      <c r="EE82" s="43"/>
      <c r="EF82" s="43"/>
      <c r="EG82" s="43"/>
      <c r="EH82" s="43"/>
      <c r="EI82" s="43"/>
      <c r="EJ82" s="43"/>
      <c r="EK82" s="43"/>
      <c r="EL82" s="43"/>
      <c r="EM82" s="43"/>
      <c r="EN82" s="43"/>
      <c r="EO82" s="43"/>
      <c r="EP82" s="43"/>
      <c r="EQ82" s="43"/>
      <c r="ER82" s="43"/>
      <c r="ES82" s="43"/>
      <c r="ET82" s="43"/>
      <c r="EU82" s="43"/>
      <c r="EV82" s="43"/>
      <c r="EW82" s="43"/>
      <c r="EX82" s="43"/>
      <c r="EY82" s="43"/>
      <c r="EZ82" s="43"/>
      <c r="FA82" s="43"/>
      <c r="FB82" s="43"/>
      <c r="FC82" s="43"/>
      <c r="FD82" s="43"/>
      <c r="FE82" s="43"/>
      <c r="FF82" s="43"/>
      <c r="FG82" s="43"/>
      <c r="FH82" s="43"/>
      <c r="FI82" s="43"/>
      <c r="FJ82" s="43"/>
      <c r="FK82" s="43"/>
      <c r="FL82" s="43"/>
      <c r="FM82" s="43"/>
      <c r="FN82" s="43"/>
      <c r="FO82" s="43"/>
      <c r="FP82" s="43"/>
      <c r="FQ82" s="43"/>
      <c r="FR82" s="43"/>
      <c r="FS82" s="43"/>
      <c r="FT82" s="43"/>
      <c r="FU82" s="43"/>
      <c r="FV82" s="43"/>
      <c r="FW82" s="43"/>
      <c r="FX82" s="43"/>
      <c r="FY82" s="43"/>
      <c r="FZ82" s="43"/>
      <c r="GA82" s="43"/>
      <c r="GB82" s="43"/>
      <c r="GC82" s="43"/>
      <c r="GD82" s="43"/>
      <c r="GE82" s="43"/>
      <c r="GF82" s="43"/>
      <c r="GG82" s="43"/>
      <c r="GH82" s="43"/>
      <c r="GI82" s="43"/>
      <c r="GJ82" s="43"/>
      <c r="GK82" s="43"/>
      <c r="GL82" s="43"/>
      <c r="GM82" s="43"/>
      <c r="GN82" s="43"/>
      <c r="GO82" s="43"/>
      <c r="GP82" s="43"/>
      <c r="GQ82" s="43"/>
      <c r="GR82" s="43"/>
      <c r="GS82" s="43"/>
      <c r="GT82" s="43"/>
      <c r="GU82" s="43"/>
      <c r="GV82" s="43"/>
      <c r="GW82" s="43"/>
      <c r="GX82" s="43"/>
      <c r="GY82" s="43"/>
      <c r="GZ82" s="43"/>
      <c r="HA82" s="43"/>
      <c r="HB82" s="43"/>
      <c r="HC82" s="43"/>
      <c r="HD82" s="43"/>
      <c r="HE82" s="43"/>
      <c r="HF82" s="43"/>
      <c r="HG82" s="43"/>
      <c r="HH82" s="43"/>
      <c r="HI82" s="43"/>
      <c r="HJ82" s="43"/>
      <c r="HK82" s="43"/>
      <c r="HL82" s="43"/>
      <c r="HM82" s="43"/>
      <c r="HN82" s="43"/>
      <c r="HO82" s="43"/>
      <c r="HP82" s="43"/>
      <c r="HQ82" s="43"/>
      <c r="HR82" s="43"/>
      <c r="HS82" s="43"/>
      <c r="HT82" s="43"/>
      <c r="HU82" s="43"/>
      <c r="HV82" s="43"/>
      <c r="HW82" s="43"/>
      <c r="HX82" s="43"/>
      <c r="HY82" s="43"/>
      <c r="HZ82" s="43"/>
      <c r="IA82" s="43"/>
      <c r="IB82" s="43"/>
      <c r="IC82" s="43"/>
      <c r="ID82" s="43"/>
      <c r="IE82" s="43"/>
      <c r="IF82" s="43"/>
      <c r="IG82" s="43"/>
      <c r="IH82" s="43"/>
      <c r="II82" s="43"/>
      <c r="IJ82" s="43"/>
      <c r="IK82" s="43"/>
      <c r="IL82" s="43"/>
      <c r="IM82" s="43"/>
      <c r="IN82" s="43"/>
      <c r="IO82" s="43"/>
      <c r="IP82" s="43"/>
      <c r="IQ82" s="43"/>
      <c r="IR82" s="43"/>
      <c r="IS82" s="43"/>
      <c r="IT82" s="43"/>
      <c r="IU82" s="43"/>
      <c r="IV82" s="43"/>
      <c r="IW82" s="43"/>
    </row>
    <row r="83" customFormat="false" ht="15.95" hidden="false" customHeight="true" outlineLevel="0" collapsed="false">
      <c r="A83" s="94" t="n">
        <f aca="false">+A82+1</f>
        <v>5</v>
      </c>
      <c r="B83" s="95" t="s">
        <v>70</v>
      </c>
      <c r="C83" s="94" t="n">
        <v>540</v>
      </c>
      <c r="D83" s="229" t="n">
        <v>1</v>
      </c>
      <c r="E83" s="151" t="n">
        <v>1</v>
      </c>
      <c r="F83" s="151" t="n">
        <v>1</v>
      </c>
      <c r="G83" s="151" t="n">
        <v>1</v>
      </c>
      <c r="H83" s="151" t="n">
        <v>1</v>
      </c>
      <c r="I83" s="151" t="n">
        <v>1</v>
      </c>
      <c r="J83" s="151" t="n">
        <v>1</v>
      </c>
      <c r="K83" s="151" t="n">
        <v>1</v>
      </c>
      <c r="L83" s="151" t="n">
        <v>1</v>
      </c>
      <c r="M83" s="151" t="n">
        <v>1</v>
      </c>
      <c r="N83" s="151" t="n">
        <v>1</v>
      </c>
      <c r="O83" s="151" t="n">
        <v>1</v>
      </c>
      <c r="P83" s="151" t="n">
        <v>1</v>
      </c>
      <c r="Q83" s="151" t="n">
        <v>1</v>
      </c>
      <c r="R83" s="151" t="n">
        <v>1</v>
      </c>
      <c r="S83" s="151" t="n">
        <v>1</v>
      </c>
      <c r="T83" s="151" t="n">
        <v>1</v>
      </c>
      <c r="U83" s="151" t="n">
        <v>1</v>
      </c>
      <c r="V83" s="151" t="n">
        <v>1</v>
      </c>
      <c r="W83" s="151" t="n">
        <v>1</v>
      </c>
      <c r="X83" s="151" t="n">
        <v>1</v>
      </c>
      <c r="Y83" s="151" t="n">
        <v>1</v>
      </c>
      <c r="Z83" s="151" t="n">
        <v>1</v>
      </c>
      <c r="AA83" s="151" t="n">
        <v>1</v>
      </c>
      <c r="AB83" s="151" t="n">
        <v>1</v>
      </c>
      <c r="AC83" s="151" t="n">
        <v>1</v>
      </c>
      <c r="AD83" s="151" t="n">
        <v>1</v>
      </c>
      <c r="AE83" s="152" t="n">
        <v>1</v>
      </c>
      <c r="AF83" s="43"/>
      <c r="AG83" s="43"/>
      <c r="AH83" s="43"/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43"/>
      <c r="BJ83" s="43"/>
      <c r="BK83" s="43"/>
      <c r="BL83" s="43"/>
      <c r="BM83" s="43"/>
      <c r="BN83" s="43"/>
      <c r="BO83" s="43"/>
      <c r="BP83" s="43"/>
      <c r="BQ83" s="43"/>
      <c r="BR83" s="43"/>
      <c r="BS83" s="43"/>
      <c r="BT83" s="43"/>
      <c r="BU83" s="43"/>
      <c r="BV83" s="43"/>
      <c r="BW83" s="43"/>
      <c r="BX83" s="43"/>
      <c r="BY83" s="43"/>
      <c r="BZ83" s="43"/>
      <c r="CA83" s="43"/>
      <c r="CB83" s="43"/>
      <c r="CC83" s="43"/>
      <c r="CD83" s="43"/>
      <c r="CE83" s="43"/>
      <c r="CF83" s="43"/>
      <c r="CG83" s="43"/>
      <c r="CH83" s="43"/>
      <c r="CI83" s="43"/>
      <c r="CJ83" s="43"/>
      <c r="CK83" s="43"/>
      <c r="CL83" s="43"/>
      <c r="CM83" s="43"/>
      <c r="CN83" s="43"/>
      <c r="CO83" s="43"/>
      <c r="CP83" s="43"/>
      <c r="CQ83" s="43"/>
      <c r="CR83" s="43"/>
      <c r="CS83" s="43"/>
      <c r="CT83" s="43"/>
      <c r="CU83" s="43"/>
      <c r="CV83" s="43"/>
      <c r="CW83" s="43"/>
      <c r="CX83" s="43"/>
      <c r="CY83" s="43"/>
      <c r="CZ83" s="43"/>
      <c r="DA83" s="43"/>
      <c r="DB83" s="43"/>
      <c r="DC83" s="43"/>
      <c r="DD83" s="43"/>
      <c r="DE83" s="43"/>
      <c r="DF83" s="43"/>
      <c r="DG83" s="43"/>
      <c r="DH83" s="43"/>
      <c r="DI83" s="43"/>
      <c r="DJ83" s="43"/>
      <c r="DK83" s="43"/>
      <c r="DL83" s="43"/>
      <c r="DM83" s="43"/>
      <c r="DN83" s="43"/>
      <c r="DO83" s="43"/>
      <c r="DP83" s="43"/>
      <c r="DQ83" s="43"/>
      <c r="DR83" s="43"/>
      <c r="DS83" s="43"/>
      <c r="DT83" s="43"/>
      <c r="DU83" s="43"/>
      <c r="DV83" s="43"/>
      <c r="DW83" s="43"/>
      <c r="DX83" s="43"/>
      <c r="DY83" s="43"/>
      <c r="DZ83" s="43"/>
      <c r="EA83" s="43"/>
      <c r="EB83" s="43"/>
      <c r="EC83" s="43"/>
      <c r="ED83" s="43"/>
      <c r="EE83" s="43"/>
      <c r="EF83" s="43"/>
      <c r="EG83" s="43"/>
      <c r="EH83" s="43"/>
      <c r="EI83" s="43"/>
      <c r="EJ83" s="43"/>
      <c r="EK83" s="43"/>
      <c r="EL83" s="43"/>
      <c r="EM83" s="43"/>
      <c r="EN83" s="43"/>
      <c r="EO83" s="43"/>
      <c r="EP83" s="43"/>
      <c r="EQ83" s="43"/>
      <c r="ER83" s="43"/>
      <c r="ES83" s="43"/>
      <c r="ET83" s="43"/>
      <c r="EU83" s="43"/>
      <c r="EV83" s="43"/>
      <c r="EW83" s="43"/>
      <c r="EX83" s="43"/>
      <c r="EY83" s="43"/>
      <c r="EZ83" s="43"/>
      <c r="FA83" s="43"/>
      <c r="FB83" s="43"/>
      <c r="FC83" s="43"/>
      <c r="FD83" s="43"/>
      <c r="FE83" s="43"/>
      <c r="FF83" s="43"/>
      <c r="FG83" s="43"/>
      <c r="FH83" s="43"/>
      <c r="FI83" s="43"/>
      <c r="FJ83" s="43"/>
      <c r="FK83" s="43"/>
      <c r="FL83" s="43"/>
      <c r="FM83" s="43"/>
      <c r="FN83" s="43"/>
      <c r="FO83" s="43"/>
      <c r="FP83" s="43"/>
      <c r="FQ83" s="43"/>
      <c r="FR83" s="43"/>
      <c r="FS83" s="43"/>
      <c r="FT83" s="43"/>
      <c r="FU83" s="43"/>
      <c r="FV83" s="43"/>
      <c r="FW83" s="43"/>
      <c r="FX83" s="43"/>
      <c r="FY83" s="43"/>
      <c r="FZ83" s="43"/>
      <c r="GA83" s="43"/>
      <c r="GB83" s="43"/>
      <c r="GC83" s="43"/>
      <c r="GD83" s="43"/>
      <c r="GE83" s="43"/>
      <c r="GF83" s="43"/>
      <c r="GG83" s="43"/>
      <c r="GH83" s="43"/>
      <c r="GI83" s="43"/>
      <c r="GJ83" s="43"/>
      <c r="GK83" s="43"/>
      <c r="GL83" s="43"/>
      <c r="GM83" s="43"/>
      <c r="GN83" s="43"/>
      <c r="GO83" s="43"/>
      <c r="GP83" s="43"/>
      <c r="GQ83" s="43"/>
      <c r="GR83" s="43"/>
      <c r="GS83" s="43"/>
      <c r="GT83" s="43"/>
      <c r="GU83" s="43"/>
      <c r="GV83" s="43"/>
      <c r="GW83" s="43"/>
      <c r="GX83" s="43"/>
      <c r="GY83" s="43"/>
      <c r="GZ83" s="43"/>
      <c r="HA83" s="43"/>
      <c r="HB83" s="43"/>
      <c r="HC83" s="43"/>
      <c r="HD83" s="43"/>
      <c r="HE83" s="43"/>
      <c r="HF83" s="43"/>
      <c r="HG83" s="43"/>
      <c r="HH83" s="43"/>
      <c r="HI83" s="43"/>
      <c r="HJ83" s="43"/>
      <c r="HK83" s="43"/>
      <c r="HL83" s="43"/>
      <c r="HM83" s="43"/>
      <c r="HN83" s="43"/>
      <c r="HO83" s="43"/>
      <c r="HP83" s="43"/>
      <c r="HQ83" s="43"/>
      <c r="HR83" s="43"/>
      <c r="HS83" s="43"/>
      <c r="HT83" s="43"/>
      <c r="HU83" s="43"/>
      <c r="HV83" s="43"/>
      <c r="HW83" s="43"/>
      <c r="HX83" s="43"/>
      <c r="HY83" s="43"/>
      <c r="HZ83" s="43"/>
      <c r="IA83" s="43"/>
      <c r="IB83" s="43"/>
      <c r="IC83" s="43"/>
      <c r="ID83" s="43"/>
      <c r="IE83" s="43"/>
      <c r="IF83" s="43"/>
      <c r="IG83" s="43"/>
      <c r="IH83" s="43"/>
      <c r="II83" s="43"/>
      <c r="IJ83" s="43"/>
      <c r="IK83" s="43"/>
      <c r="IL83" s="43"/>
      <c r="IM83" s="43"/>
      <c r="IN83" s="43"/>
      <c r="IO83" s="43"/>
      <c r="IP83" s="43"/>
      <c r="IQ83" s="43"/>
      <c r="IR83" s="43"/>
      <c r="IS83" s="43"/>
      <c r="IT83" s="43"/>
      <c r="IU83" s="43"/>
      <c r="IV83" s="43"/>
      <c r="IW83" s="43"/>
    </row>
    <row r="84" customFormat="false" ht="15.95" hidden="false" customHeight="true" outlineLevel="0" collapsed="false">
      <c r="A84" s="109" t="n">
        <f aca="false">+A83+1</f>
        <v>6</v>
      </c>
      <c r="B84" s="110" t="s">
        <v>71</v>
      </c>
      <c r="C84" s="109" t="n">
        <v>540</v>
      </c>
      <c r="D84" s="261" t="n">
        <v>1</v>
      </c>
      <c r="E84" s="263" t="n">
        <v>0</v>
      </c>
      <c r="F84" s="263" t="n">
        <v>0</v>
      </c>
      <c r="G84" s="263" t="n">
        <v>0</v>
      </c>
      <c r="H84" s="263" t="n">
        <v>0</v>
      </c>
      <c r="I84" s="263" t="n">
        <v>0</v>
      </c>
      <c r="J84" s="263" t="n">
        <v>0</v>
      </c>
      <c r="K84" s="263" t="n">
        <v>0</v>
      </c>
      <c r="L84" s="263" t="n">
        <v>0</v>
      </c>
      <c r="M84" s="263" t="n">
        <v>0</v>
      </c>
      <c r="N84" s="263" t="n">
        <v>0</v>
      </c>
      <c r="O84" s="263" t="n">
        <v>0</v>
      </c>
      <c r="P84" s="263" t="n">
        <v>0</v>
      </c>
      <c r="Q84" s="263" t="n">
        <v>0</v>
      </c>
      <c r="R84" s="263" t="n">
        <v>0</v>
      </c>
      <c r="S84" s="263" t="n">
        <v>0</v>
      </c>
      <c r="T84" s="263" t="n">
        <v>0</v>
      </c>
      <c r="U84" s="263" t="n">
        <v>0</v>
      </c>
      <c r="V84" s="263" t="n">
        <v>0</v>
      </c>
      <c r="W84" s="263" t="n">
        <v>0</v>
      </c>
      <c r="X84" s="263" t="n">
        <v>0</v>
      </c>
      <c r="Y84" s="263" t="n">
        <v>0</v>
      </c>
      <c r="Z84" s="263" t="n">
        <v>0</v>
      </c>
      <c r="AA84" s="263" t="n">
        <v>0</v>
      </c>
      <c r="AB84" s="263" t="n">
        <v>0</v>
      </c>
      <c r="AC84" s="263" t="n">
        <v>0</v>
      </c>
      <c r="AD84" s="263" t="n">
        <v>0</v>
      </c>
      <c r="AE84" s="254" t="n">
        <v>0</v>
      </c>
      <c r="AF84" s="43"/>
      <c r="AG84" s="43"/>
      <c r="AH84" s="43"/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43"/>
      <c r="BJ84" s="43"/>
      <c r="BK84" s="43"/>
      <c r="BL84" s="43"/>
      <c r="BM84" s="43"/>
      <c r="BN84" s="43"/>
      <c r="BO84" s="43"/>
      <c r="BP84" s="43"/>
      <c r="BQ84" s="43"/>
      <c r="BR84" s="43"/>
      <c r="BS84" s="43"/>
      <c r="BT84" s="43"/>
      <c r="BU84" s="43"/>
      <c r="BV84" s="43"/>
      <c r="BW84" s="43"/>
      <c r="BX84" s="43"/>
      <c r="BY84" s="43"/>
      <c r="BZ84" s="43"/>
      <c r="CA84" s="43"/>
      <c r="CB84" s="43"/>
      <c r="CC84" s="43"/>
      <c r="CD84" s="43"/>
      <c r="CE84" s="43"/>
      <c r="CF84" s="43"/>
      <c r="CG84" s="43"/>
      <c r="CH84" s="43"/>
      <c r="CI84" s="43"/>
      <c r="CJ84" s="43"/>
      <c r="CK84" s="43"/>
      <c r="CL84" s="43"/>
      <c r="CM84" s="43"/>
      <c r="CN84" s="43"/>
      <c r="CO84" s="43"/>
      <c r="CP84" s="43"/>
      <c r="CQ84" s="43"/>
      <c r="CR84" s="43"/>
      <c r="CS84" s="43"/>
      <c r="CT84" s="43"/>
      <c r="CU84" s="43"/>
      <c r="CV84" s="43"/>
      <c r="CW84" s="43"/>
      <c r="CX84" s="43"/>
      <c r="CY84" s="43"/>
      <c r="CZ84" s="43"/>
      <c r="DA84" s="43"/>
      <c r="DB84" s="43"/>
      <c r="DC84" s="43"/>
      <c r="DD84" s="43"/>
      <c r="DE84" s="43"/>
      <c r="DF84" s="43"/>
      <c r="DG84" s="43"/>
      <c r="DH84" s="43"/>
      <c r="DI84" s="43"/>
      <c r="DJ84" s="43"/>
      <c r="DK84" s="43"/>
      <c r="DL84" s="43"/>
      <c r="DM84" s="43"/>
      <c r="DN84" s="43"/>
      <c r="DO84" s="43"/>
      <c r="DP84" s="43"/>
      <c r="DQ84" s="43"/>
      <c r="DR84" s="43"/>
      <c r="DS84" s="43"/>
      <c r="DT84" s="43"/>
      <c r="DU84" s="43"/>
      <c r="DV84" s="43"/>
      <c r="DW84" s="43"/>
      <c r="DX84" s="43"/>
      <c r="DY84" s="43"/>
      <c r="DZ84" s="43"/>
      <c r="EA84" s="43"/>
      <c r="EB84" s="43"/>
      <c r="EC84" s="43"/>
      <c r="ED84" s="43"/>
      <c r="EE84" s="43"/>
      <c r="EF84" s="43"/>
      <c r="EG84" s="43"/>
      <c r="EH84" s="43"/>
      <c r="EI84" s="43"/>
      <c r="EJ84" s="43"/>
      <c r="EK84" s="43"/>
      <c r="EL84" s="43"/>
      <c r="EM84" s="43"/>
      <c r="EN84" s="43"/>
      <c r="EO84" s="43"/>
      <c r="EP84" s="43"/>
      <c r="EQ84" s="43"/>
      <c r="ER84" s="43"/>
      <c r="ES84" s="43"/>
      <c r="ET84" s="43"/>
      <c r="EU84" s="43"/>
      <c r="EV84" s="43"/>
      <c r="EW84" s="43"/>
      <c r="EX84" s="43"/>
      <c r="EY84" s="43"/>
      <c r="EZ84" s="43"/>
      <c r="FA84" s="43"/>
      <c r="FB84" s="43"/>
      <c r="FC84" s="43"/>
      <c r="FD84" s="43"/>
      <c r="FE84" s="43"/>
      <c r="FF84" s="43"/>
      <c r="FG84" s="43"/>
      <c r="FH84" s="43"/>
      <c r="FI84" s="43"/>
      <c r="FJ84" s="43"/>
      <c r="FK84" s="43"/>
      <c r="FL84" s="43"/>
      <c r="FM84" s="43"/>
      <c r="FN84" s="43"/>
      <c r="FO84" s="43"/>
      <c r="FP84" s="43"/>
      <c r="FQ84" s="43"/>
      <c r="FR84" s="43"/>
      <c r="FS84" s="43"/>
      <c r="FT84" s="43"/>
      <c r="FU84" s="43"/>
      <c r="FV84" s="43"/>
      <c r="FW84" s="43"/>
      <c r="FX84" s="43"/>
      <c r="FY84" s="43"/>
      <c r="FZ84" s="43"/>
      <c r="GA84" s="43"/>
      <c r="GB84" s="43"/>
      <c r="GC84" s="43"/>
      <c r="GD84" s="43"/>
      <c r="GE84" s="43"/>
      <c r="GF84" s="43"/>
      <c r="GG84" s="43"/>
      <c r="GH84" s="43"/>
      <c r="GI84" s="43"/>
      <c r="GJ84" s="43"/>
      <c r="GK84" s="43"/>
      <c r="GL84" s="43"/>
      <c r="GM84" s="43"/>
      <c r="GN84" s="43"/>
      <c r="GO84" s="43"/>
      <c r="GP84" s="43"/>
      <c r="GQ84" s="43"/>
      <c r="GR84" s="43"/>
      <c r="GS84" s="43"/>
      <c r="GT84" s="43"/>
      <c r="GU84" s="43"/>
      <c r="GV84" s="43"/>
      <c r="GW84" s="43"/>
      <c r="GX84" s="43"/>
      <c r="GY84" s="43"/>
      <c r="GZ84" s="43"/>
      <c r="HA84" s="43"/>
      <c r="HB84" s="43"/>
      <c r="HC84" s="43"/>
      <c r="HD84" s="43"/>
      <c r="HE84" s="43"/>
      <c r="HF84" s="43"/>
      <c r="HG84" s="43"/>
      <c r="HH84" s="43"/>
      <c r="HI84" s="43"/>
      <c r="HJ84" s="43"/>
      <c r="HK84" s="43"/>
      <c r="HL84" s="43"/>
      <c r="HM84" s="43"/>
      <c r="HN84" s="43"/>
      <c r="HO84" s="43"/>
      <c r="HP84" s="43"/>
      <c r="HQ84" s="43"/>
      <c r="HR84" s="43"/>
      <c r="HS84" s="43"/>
      <c r="HT84" s="43"/>
      <c r="HU84" s="43"/>
      <c r="HV84" s="43"/>
      <c r="HW84" s="43"/>
      <c r="HX84" s="43"/>
      <c r="HY84" s="43"/>
      <c r="HZ84" s="43"/>
      <c r="IA84" s="43"/>
      <c r="IB84" s="43"/>
      <c r="IC84" s="43"/>
      <c r="ID84" s="43"/>
      <c r="IE84" s="43"/>
      <c r="IF84" s="43"/>
      <c r="IG84" s="43"/>
      <c r="IH84" s="43"/>
      <c r="II84" s="43"/>
      <c r="IJ84" s="43"/>
      <c r="IK84" s="43"/>
      <c r="IL84" s="43"/>
      <c r="IM84" s="43"/>
      <c r="IN84" s="43"/>
      <c r="IO84" s="43"/>
      <c r="IP84" s="43"/>
      <c r="IQ84" s="43"/>
      <c r="IR84" s="43"/>
      <c r="IS84" s="43"/>
      <c r="IT84" s="43"/>
      <c r="IU84" s="43"/>
      <c r="IV84" s="43"/>
      <c r="IW84" s="43"/>
    </row>
    <row r="85" customFormat="false" ht="15.95" hidden="false" customHeight="true" outlineLevel="0" collapsed="false">
      <c r="A85" s="73"/>
      <c r="B85" s="74" t="s">
        <v>21</v>
      </c>
      <c r="C85" s="75"/>
      <c r="D85" s="76" t="n">
        <f aca="false">(D79*$C79)+(D80*$C80)+(D81*$C81)+(D82*$C82)+(D83*$C83)+(D84*$C84)</f>
        <v>3460</v>
      </c>
      <c r="E85" s="77" t="n">
        <f aca="false">(E79*$C79)+(E80*$C80)+(E81*$C81)+(E82*$C82)+(E83*$C83)+(E84*$C84)</f>
        <v>2920</v>
      </c>
      <c r="F85" s="77" t="n">
        <f aca="false">(F79*$C79)+(F80*$C80)+(F81*$C81)+(F82*$C82)+(F83*$C83)+(F84*$C84)</f>
        <v>2920</v>
      </c>
      <c r="G85" s="77" t="n">
        <f aca="false">(G79*$C79)+(G80*$C80)+(G81*$C81)+(G82*$C82)+(G83*$C83)+(G84*$C84)</f>
        <v>2920</v>
      </c>
      <c r="H85" s="77" t="n">
        <f aca="false">(H79*$C79)+(H80*$C80)+(H81*$C81)+(H82*$C82)+(H83*$C83)+(H84*$C84)</f>
        <v>2920</v>
      </c>
      <c r="I85" s="77" t="n">
        <f aca="false">(I79*$C79)+(I80*$C80)+(I81*$C81)+(I82*$C82)+(I83*$C83)+(I84*$C84)</f>
        <v>2920</v>
      </c>
      <c r="J85" s="77" t="n">
        <f aca="false">(J79*$C79)+(J80*$C80)+(J81*$C81)+(J82*$C82)+(J83*$C83)+(J84*$C84)</f>
        <v>2920</v>
      </c>
      <c r="K85" s="77" t="n">
        <f aca="false">(K79*$C79)+(K80*$C80)+(K81*$C81)+(K82*$C82)+(K83*$C83)+(K84*$C84)</f>
        <v>2920</v>
      </c>
      <c r="L85" s="77" t="n">
        <f aca="false">(L79*$C79)+(L80*$C80)+(L81*$C81)+(L82*$C82)+(L83*$C83)+(L84*$C84)</f>
        <v>2920</v>
      </c>
      <c r="M85" s="77" t="n">
        <f aca="false">(M79*$C79)+(M80*$C80)+(M81*$C81)+(M82*$C82)+(M83*$C83)+(M84*$C84)</f>
        <v>2920</v>
      </c>
      <c r="N85" s="77" t="n">
        <f aca="false">(N79*$C79)+(N80*$C80)+(N81*$C81)+(N82*$C82)+(N83*$C83)+(N84*$C84)</f>
        <v>2920</v>
      </c>
      <c r="O85" s="77" t="n">
        <f aca="false">(O79*$C79)+(O80*$C80)+(O81*$C81)+(O82*$C82)+(O83*$C83)+(O84*$C84)</f>
        <v>2920</v>
      </c>
      <c r="P85" s="77" t="n">
        <f aca="false">(P79*$C79)+(P80*$C80)+(P81*$C81)+(P82*$C82)+(P83*$C83)+(P84*$C84)</f>
        <v>2920</v>
      </c>
      <c r="Q85" s="77" t="n">
        <f aca="false">(Q79*$C79)+(Q80*$C80)+(Q81*$C81)+(Q82*$C82)+(Q83*$C83)+(Q84*$C84)</f>
        <v>2920</v>
      </c>
      <c r="R85" s="77" t="n">
        <f aca="false">(R79*$C79)+(R80*$C80)+(R81*$C81)+(R82*$C82)+(R83*$C83)+(R84*$C84)</f>
        <v>2920</v>
      </c>
      <c r="S85" s="77" t="n">
        <f aca="false">(S79*$C79)+(S80*$C80)+(S81*$C81)+(S82*$C82)+(S83*$C83)+(S84*$C84)</f>
        <v>2920</v>
      </c>
      <c r="T85" s="77" t="n">
        <f aca="false">(T79*$C79)+(T80*$C80)+(T81*$C81)+(T82*$C82)+(T83*$C83)+(T84*$C84)</f>
        <v>2920</v>
      </c>
      <c r="U85" s="77" t="n">
        <f aca="false">(U79*$C79)+(U80*$C80)+(U81*$C81)+(U82*$C82)+(U83*$C83)+(U84*$C84)</f>
        <v>2920</v>
      </c>
      <c r="V85" s="77" t="n">
        <f aca="false">(V79*$C79)+(V80*$C80)+(V81*$C81)+(V82*$C82)+(V83*$C83)+(V84*$C84)</f>
        <v>2920</v>
      </c>
      <c r="W85" s="77" t="n">
        <f aca="false">(W79*$C79)+(W80*$C80)+(W81*$C81)+(W82*$C82)+(W83*$C83)+(W84*$C84)</f>
        <v>2920</v>
      </c>
      <c r="X85" s="77" t="n">
        <f aca="false">(X79*$C79)+(X80*$C80)+(X81*$C81)+(X82*$C82)+(X83*$C83)+(X84*$C84)</f>
        <v>2920</v>
      </c>
      <c r="Y85" s="77" t="n">
        <f aca="false">(Y79*$C79)+(Y80*$C80)+(Y81*$C81)+(Y82*$C82)+(Y83*$C83)+(Y84*$C84)</f>
        <v>2920</v>
      </c>
      <c r="Z85" s="77" t="n">
        <f aca="false">(Z79*$C79)+(Z80*$C80)+(Z81*$C81)+(Z82*$C82)+(Z83*$C83)+(Z84*$C84)</f>
        <v>2920</v>
      </c>
      <c r="AA85" s="77" t="n">
        <f aca="false">(AA79*$C79)+(AA80*$C80)+(AA81*$C81)+(AA82*$C82)+(AA83*$C83)+(AA84*$C84)</f>
        <v>2920</v>
      </c>
      <c r="AB85" s="77" t="n">
        <f aca="false">(AB79*$C79)+(AB80*$C80)+(AB81*$C81)+(AB82*$C82)+(AB83*$C83)+(AB84*$C84)</f>
        <v>2920</v>
      </c>
      <c r="AC85" s="77" t="n">
        <f aca="false">(AC79*$C79)+(AC80*$C80)+(AC81*$C81)+(AC82*$C82)+(AC83*$C83)+(AC84*$C84)</f>
        <v>2920</v>
      </c>
      <c r="AD85" s="77" t="n">
        <f aca="false">(AD79*$C79)+(AD80*$C80)+(AD81*$C81)+(AD82*$C82)+(AD83*$C83)+(AD84*$C84)</f>
        <v>2920</v>
      </c>
      <c r="AE85" s="175" t="n">
        <f aca="false">(AE79*$C79)+(AE80*$C80)+(AE81*$C81)+(AE82*$C82)+(AE83*$C83)+(AE84*$C84)</f>
        <v>2920</v>
      </c>
      <c r="AF85" s="43"/>
      <c r="AG85" s="43"/>
      <c r="AH85" s="43"/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43"/>
      <c r="BA85" s="43"/>
      <c r="BB85" s="43"/>
      <c r="BC85" s="43"/>
      <c r="BD85" s="43"/>
      <c r="BE85" s="43"/>
      <c r="BF85" s="43"/>
      <c r="BG85" s="43"/>
      <c r="BH85" s="43"/>
      <c r="BI85" s="43"/>
      <c r="BJ85" s="43"/>
      <c r="BK85" s="43"/>
      <c r="BL85" s="43"/>
      <c r="BM85" s="43"/>
      <c r="BN85" s="43"/>
      <c r="BO85" s="43"/>
      <c r="BP85" s="43"/>
      <c r="BQ85" s="43"/>
      <c r="BR85" s="43"/>
      <c r="BS85" s="43"/>
      <c r="BT85" s="43"/>
      <c r="BU85" s="43"/>
      <c r="BV85" s="43"/>
      <c r="BW85" s="43"/>
      <c r="BX85" s="43"/>
      <c r="BY85" s="43"/>
      <c r="BZ85" s="43"/>
      <c r="CA85" s="43"/>
      <c r="CB85" s="43"/>
      <c r="CC85" s="43"/>
      <c r="CD85" s="43"/>
      <c r="CE85" s="43"/>
      <c r="CF85" s="43"/>
      <c r="CG85" s="43"/>
      <c r="CH85" s="43"/>
      <c r="CI85" s="43"/>
      <c r="CJ85" s="43"/>
      <c r="CK85" s="43"/>
      <c r="CL85" s="43"/>
      <c r="CM85" s="43"/>
      <c r="CN85" s="43"/>
      <c r="CO85" s="43"/>
      <c r="CP85" s="43"/>
      <c r="CQ85" s="43"/>
      <c r="CR85" s="43"/>
      <c r="CS85" s="43"/>
      <c r="CT85" s="43"/>
      <c r="CU85" s="43"/>
      <c r="CV85" s="43"/>
      <c r="CW85" s="43"/>
      <c r="CX85" s="43"/>
      <c r="CY85" s="43"/>
      <c r="CZ85" s="43"/>
      <c r="DA85" s="43"/>
      <c r="DB85" s="43"/>
      <c r="DC85" s="43"/>
      <c r="DD85" s="43"/>
      <c r="DE85" s="43"/>
      <c r="DF85" s="43"/>
      <c r="DG85" s="43"/>
      <c r="DH85" s="43"/>
      <c r="DI85" s="43"/>
      <c r="DJ85" s="43"/>
      <c r="DK85" s="43"/>
      <c r="DL85" s="43"/>
      <c r="DM85" s="43"/>
      <c r="DN85" s="43"/>
      <c r="DO85" s="43"/>
      <c r="DP85" s="43"/>
      <c r="DQ85" s="43"/>
      <c r="DR85" s="43"/>
      <c r="DS85" s="43"/>
      <c r="DT85" s="43"/>
      <c r="DU85" s="43"/>
      <c r="DV85" s="43"/>
      <c r="DW85" s="43"/>
      <c r="DX85" s="43"/>
      <c r="DY85" s="43"/>
      <c r="DZ85" s="43"/>
      <c r="EA85" s="43"/>
      <c r="EB85" s="43"/>
      <c r="EC85" s="43"/>
      <c r="ED85" s="43"/>
      <c r="EE85" s="43"/>
      <c r="EF85" s="43"/>
      <c r="EG85" s="43"/>
      <c r="EH85" s="43"/>
      <c r="EI85" s="43"/>
      <c r="EJ85" s="43"/>
      <c r="EK85" s="43"/>
      <c r="EL85" s="43"/>
      <c r="EM85" s="43"/>
      <c r="EN85" s="43"/>
      <c r="EO85" s="43"/>
      <c r="EP85" s="43"/>
      <c r="EQ85" s="43"/>
      <c r="ER85" s="43"/>
      <c r="ES85" s="43"/>
      <c r="ET85" s="43"/>
      <c r="EU85" s="43"/>
      <c r="EV85" s="43"/>
      <c r="EW85" s="43"/>
      <c r="EX85" s="43"/>
      <c r="EY85" s="43"/>
      <c r="EZ85" s="43"/>
      <c r="FA85" s="43"/>
      <c r="FB85" s="43"/>
      <c r="FC85" s="43"/>
      <c r="FD85" s="43"/>
      <c r="FE85" s="43"/>
      <c r="FF85" s="43"/>
      <c r="FG85" s="43"/>
      <c r="FH85" s="43"/>
      <c r="FI85" s="43"/>
      <c r="FJ85" s="43"/>
      <c r="FK85" s="43"/>
      <c r="FL85" s="43"/>
      <c r="FM85" s="43"/>
      <c r="FN85" s="43"/>
      <c r="FO85" s="43"/>
      <c r="FP85" s="43"/>
      <c r="FQ85" s="43"/>
      <c r="FR85" s="43"/>
      <c r="FS85" s="43"/>
      <c r="FT85" s="43"/>
      <c r="FU85" s="43"/>
      <c r="FV85" s="43"/>
      <c r="FW85" s="43"/>
      <c r="FX85" s="43"/>
      <c r="FY85" s="43"/>
      <c r="FZ85" s="43"/>
      <c r="GA85" s="43"/>
      <c r="GB85" s="43"/>
      <c r="GC85" s="43"/>
      <c r="GD85" s="43"/>
      <c r="GE85" s="43"/>
      <c r="GF85" s="43"/>
      <c r="GG85" s="43"/>
      <c r="GH85" s="43"/>
      <c r="GI85" s="43"/>
      <c r="GJ85" s="43"/>
      <c r="GK85" s="43"/>
      <c r="GL85" s="43"/>
      <c r="GM85" s="43"/>
      <c r="GN85" s="43"/>
      <c r="GO85" s="43"/>
      <c r="GP85" s="43"/>
      <c r="GQ85" s="43"/>
      <c r="GR85" s="43"/>
      <c r="GS85" s="43"/>
      <c r="GT85" s="43"/>
      <c r="GU85" s="43"/>
      <c r="GV85" s="43"/>
      <c r="GW85" s="43"/>
      <c r="GX85" s="43"/>
      <c r="GY85" s="43"/>
      <c r="GZ85" s="43"/>
      <c r="HA85" s="43"/>
      <c r="HB85" s="43"/>
      <c r="HC85" s="43"/>
      <c r="HD85" s="43"/>
      <c r="HE85" s="43"/>
      <c r="HF85" s="43"/>
      <c r="HG85" s="43"/>
      <c r="HH85" s="43"/>
      <c r="HI85" s="43"/>
      <c r="HJ85" s="43"/>
      <c r="HK85" s="43"/>
      <c r="HL85" s="43"/>
      <c r="HM85" s="43"/>
      <c r="HN85" s="43"/>
      <c r="HO85" s="43"/>
      <c r="HP85" s="43"/>
      <c r="HQ85" s="43"/>
      <c r="HR85" s="43"/>
      <c r="HS85" s="43"/>
      <c r="HT85" s="43"/>
      <c r="HU85" s="43"/>
      <c r="HV85" s="43"/>
      <c r="HW85" s="43"/>
      <c r="HX85" s="43"/>
      <c r="HY85" s="43"/>
      <c r="HZ85" s="43"/>
      <c r="IA85" s="43"/>
      <c r="IB85" s="43"/>
      <c r="IC85" s="43"/>
      <c r="ID85" s="43"/>
      <c r="IE85" s="43"/>
      <c r="IF85" s="43"/>
      <c r="IG85" s="43"/>
      <c r="IH85" s="43"/>
      <c r="II85" s="43"/>
      <c r="IJ85" s="43"/>
      <c r="IK85" s="43"/>
      <c r="IL85" s="43"/>
      <c r="IM85" s="43"/>
      <c r="IN85" s="43"/>
      <c r="IO85" s="43"/>
      <c r="IP85" s="43"/>
      <c r="IQ85" s="43"/>
      <c r="IR85" s="43"/>
      <c r="IS85" s="43"/>
      <c r="IT85" s="43"/>
      <c r="IU85" s="43"/>
      <c r="IV85" s="43"/>
      <c r="IW85" s="43"/>
    </row>
    <row r="86" customFormat="false" ht="15.95" hidden="false" customHeight="true" outlineLevel="0" collapsed="false">
      <c r="A86" s="80"/>
      <c r="B86" s="81" t="s">
        <v>22</v>
      </c>
      <c r="C86" s="82" t="n">
        <v>0.0237</v>
      </c>
      <c r="D86" s="76" t="n">
        <f aca="false">(IF(D79&lt;100%,0,D79*$C79)+IF(D80&lt;100%,0,D80*$C80)+IF(D81&lt;100%,0,D81*$C81)+IF(D82&lt;100%,0,D82*$C82)+IF(D83&lt;100%,0,D83*$C83)+IF(D84&lt;100%,0,D84*$C84))*$C86</f>
        <v>82.002</v>
      </c>
      <c r="E86" s="77" t="n">
        <f aca="false">(IF(E79&lt;100%,0,E79*$C79)+IF(E80&lt;100%,0,E80*$C80)+IF(E81&lt;100%,0,E81*$C81)+IF(E82&lt;100%,0,E82*$C82)+IF(E83&lt;100%,0,E83*$C83)+IF(E84&lt;100%,0,E84*$C84))*$C86</f>
        <v>69.204</v>
      </c>
      <c r="F86" s="77" t="n">
        <f aca="false">(IF(F79&lt;100%,0,F79*$C79)+IF(F80&lt;100%,0,F80*$C80)+IF(F81&lt;100%,0,F81*$C81)+IF(F82&lt;100%,0,F82*$C82)+IF(F83&lt;100%,0,F83*$C83)+IF(F84&lt;100%,0,F84*$C84))*$C86</f>
        <v>69.204</v>
      </c>
      <c r="G86" s="77" t="n">
        <f aca="false">(IF(G79&lt;100%,0,G79*$C79)+IF(G80&lt;100%,0,G80*$C80)+IF(G81&lt;100%,0,G81*$C81)+IF(G82&lt;100%,0,G82*$C82)+IF(G83&lt;100%,0,G83*$C83)+IF(G84&lt;100%,0,G84*$C84))*$C86</f>
        <v>69.204</v>
      </c>
      <c r="H86" s="77" t="n">
        <f aca="false">(IF(H79&lt;100%,0,H79*$C79)+IF(H80&lt;100%,0,H80*$C80)+IF(H81&lt;100%,0,H81*$C81)+IF(H82&lt;100%,0,H82*$C82)+IF(H83&lt;100%,0,H83*$C83)+IF(H84&lt;100%,0,H84*$C84))*$C86</f>
        <v>69.204</v>
      </c>
      <c r="I86" s="77" t="n">
        <f aca="false">(IF(I79&lt;100%,0,I79*$C79)+IF(I80&lt;100%,0,I80*$C80)+IF(I81&lt;100%,0,I81*$C81)+IF(I82&lt;100%,0,I82*$C82)+IF(I83&lt;100%,0,I83*$C83)+IF(I84&lt;100%,0,I84*$C84))*$C86</f>
        <v>69.204</v>
      </c>
      <c r="J86" s="77" t="n">
        <f aca="false">(IF(J79&lt;100%,0,J79*$C79)+IF(J80&lt;100%,0,J80*$C80)+IF(J81&lt;100%,0,J81*$C81)+IF(J82&lt;100%,0,J82*$C82)+IF(J83&lt;100%,0,J83*$C83)+IF(J84&lt;100%,0,J84*$C84))*$C86</f>
        <v>69.204</v>
      </c>
      <c r="K86" s="77" t="n">
        <f aca="false">(IF(K79&lt;100%,0,K79*$C79)+IF(K80&lt;100%,0,K80*$C80)+IF(K81&lt;100%,0,K81*$C81)+IF(K82&lt;100%,0,K82*$C82)+IF(K83&lt;100%,0,K83*$C83)+IF(K84&lt;100%,0,K84*$C84))*$C86</f>
        <v>69.204</v>
      </c>
      <c r="L86" s="77" t="n">
        <f aca="false">(IF(L79&lt;100%,0,L79*$C79)+IF(L80&lt;100%,0,L80*$C80)+IF(L81&lt;100%,0,L81*$C81)+IF(L82&lt;100%,0,L82*$C82)+IF(L83&lt;100%,0,L83*$C83)+IF(L84&lt;100%,0,L84*$C84))*$C86</f>
        <v>69.204</v>
      </c>
      <c r="M86" s="77" t="n">
        <f aca="false">(IF(M79&lt;100%,0,M79*$C79)+IF(M80&lt;100%,0,M80*$C80)+IF(M81&lt;100%,0,M81*$C81)+IF(M82&lt;100%,0,M82*$C82)+IF(M83&lt;100%,0,M83*$C83)+IF(M84&lt;100%,0,M84*$C84))*$C86</f>
        <v>69.204</v>
      </c>
      <c r="N86" s="77" t="n">
        <f aca="false">(IF(N79&lt;100%,0,N79*$C79)+IF(N80&lt;100%,0,N80*$C80)+IF(N81&lt;100%,0,N81*$C81)+IF(N82&lt;100%,0,N82*$C82)+IF(N83&lt;100%,0,N83*$C83)+IF(N84&lt;100%,0,N84*$C84))*$C86</f>
        <v>69.204</v>
      </c>
      <c r="O86" s="77" t="n">
        <f aca="false">(IF(O79&lt;100%,0,O79*$C79)+IF(O80&lt;100%,0,O80*$C80)+IF(O81&lt;100%,0,O81*$C81)+IF(O82&lt;100%,0,O82*$C82)+IF(O83&lt;100%,0,O83*$C83)+IF(O84&lt;100%,0,O84*$C84))*$C86</f>
        <v>69.204</v>
      </c>
      <c r="P86" s="77" t="n">
        <f aca="false">(IF(P79&lt;100%,0,P79*$C79)+IF(P80&lt;100%,0,P80*$C80)+IF(P81&lt;100%,0,P81*$C81)+IF(P82&lt;100%,0,P82*$C82)+IF(P83&lt;100%,0,P83*$C83)+IF(P84&lt;100%,0,P84*$C84))*$C86</f>
        <v>69.204</v>
      </c>
      <c r="Q86" s="77" t="n">
        <f aca="false">(IF(Q79&lt;100%,0,Q79*$C79)+IF(Q80&lt;100%,0,Q80*$C80)+IF(Q81&lt;100%,0,Q81*$C81)+IF(Q82&lt;100%,0,Q82*$C82)+IF(Q83&lt;100%,0,Q83*$C83)+IF(Q84&lt;100%,0,Q84*$C84))*$C86</f>
        <v>69.204</v>
      </c>
      <c r="R86" s="77" t="n">
        <f aca="false">(IF(R79&lt;100%,0,R79*$C79)+IF(R80&lt;100%,0,R80*$C80)+IF(R81&lt;100%,0,R81*$C81)+IF(R82&lt;100%,0,R82*$C82)+IF(R83&lt;100%,0,R83*$C83)+IF(R84&lt;100%,0,R84*$C84))*$C86</f>
        <v>69.204</v>
      </c>
      <c r="S86" s="77" t="n">
        <f aca="false">(IF(S79&lt;100%,0,S79*$C79)+IF(S80&lt;100%,0,S80*$C80)+IF(S81&lt;100%,0,S81*$C81)+IF(S82&lt;100%,0,S82*$C82)+IF(S83&lt;100%,0,S83*$C83)+IF(S84&lt;100%,0,S84*$C84))*$C86</f>
        <v>69.204</v>
      </c>
      <c r="T86" s="77" t="n">
        <f aca="false">(IF(T79&lt;100%,0,T79*$C79)+IF(T80&lt;100%,0,T80*$C80)+IF(T81&lt;100%,0,T81*$C81)+IF(T82&lt;100%,0,T82*$C82)+IF(T83&lt;100%,0,T83*$C83)+IF(T84&lt;100%,0,T84*$C84))*$C86</f>
        <v>69.204</v>
      </c>
      <c r="U86" s="77" t="n">
        <f aca="false">(IF(U79&lt;100%,0,U79*$C79)+IF(U80&lt;100%,0,U80*$C80)+IF(U81&lt;100%,0,U81*$C81)+IF(U82&lt;100%,0,U82*$C82)+IF(U83&lt;100%,0,U83*$C83)+IF(U84&lt;100%,0,U84*$C84))*$C86</f>
        <v>69.204</v>
      </c>
      <c r="V86" s="77" t="n">
        <f aca="false">(IF(V79&lt;100%,0,V79*$C79)+IF(V80&lt;100%,0,V80*$C80)+IF(V81&lt;100%,0,V81*$C81)+IF(V82&lt;100%,0,V82*$C82)+IF(V83&lt;100%,0,V83*$C83)+IF(V84&lt;100%,0,V84*$C84))*$C86</f>
        <v>69.204</v>
      </c>
      <c r="W86" s="77" t="n">
        <f aca="false">(IF(W79&lt;100%,0,W79*$C79)+IF(W80&lt;100%,0,W80*$C80)+IF(W81&lt;100%,0,W81*$C81)+IF(W82&lt;100%,0,W82*$C82)+IF(W83&lt;100%,0,W83*$C83)+IF(W84&lt;100%,0,W84*$C84))*$C86</f>
        <v>69.204</v>
      </c>
      <c r="X86" s="77" t="n">
        <f aca="false">(IF(X79&lt;100%,0,X79*$C79)+IF(X80&lt;100%,0,X80*$C80)+IF(X81&lt;100%,0,X81*$C81)+IF(X82&lt;100%,0,X82*$C82)+IF(X83&lt;100%,0,X83*$C83)+IF(X84&lt;100%,0,X84*$C84))*$C86</f>
        <v>69.204</v>
      </c>
      <c r="Y86" s="77" t="n">
        <f aca="false">(IF(Y79&lt;100%,0,Y79*$C79)+IF(Y80&lt;100%,0,Y80*$C80)+IF(Y81&lt;100%,0,Y81*$C81)+IF(Y82&lt;100%,0,Y82*$C82)+IF(Y83&lt;100%,0,Y83*$C83)+IF(Y84&lt;100%,0,Y84*$C84))*$C86</f>
        <v>69.204</v>
      </c>
      <c r="Z86" s="77" t="n">
        <f aca="false">(IF(Z79&lt;100%,0,Z79*$C79)+IF(Z80&lt;100%,0,Z80*$C80)+IF(Z81&lt;100%,0,Z81*$C81)+IF(Z82&lt;100%,0,Z82*$C82)+IF(Z83&lt;100%,0,Z83*$C83)+IF(Z84&lt;100%,0,Z84*$C84))*$C86</f>
        <v>69.204</v>
      </c>
      <c r="AA86" s="77" t="n">
        <f aca="false">(IF(AA79&lt;100%,0,AA79*$C79)+IF(AA80&lt;100%,0,AA80*$C80)+IF(AA81&lt;100%,0,AA81*$C81)+IF(AA82&lt;100%,0,AA82*$C82)+IF(AA83&lt;100%,0,AA83*$C83)+IF(AA84&lt;100%,0,AA84*$C84))*$C86</f>
        <v>69.204</v>
      </c>
      <c r="AB86" s="77" t="n">
        <f aca="false">(IF(AB79&lt;100%,0,AB79*$C79)+IF(AB80&lt;100%,0,AB80*$C80)+IF(AB81&lt;100%,0,AB81*$C81)+IF(AB82&lt;100%,0,AB82*$C82)+IF(AB83&lt;100%,0,AB83*$C83)+IF(AB84&lt;100%,0,AB84*$C84))*$C86</f>
        <v>69.204</v>
      </c>
      <c r="AC86" s="77" t="n">
        <f aca="false">(IF(AC79&lt;100%,0,AC79*$C79)+IF(AC80&lt;100%,0,AC80*$C80)+IF(AC81&lt;100%,0,AC81*$C81)+IF(AC82&lt;100%,0,AC82*$C82)+IF(AC83&lt;100%,0,AC83*$C83)+IF(AC84&lt;100%,0,AC84*$C84))*$C86</f>
        <v>69.204</v>
      </c>
      <c r="AD86" s="77" t="n">
        <f aca="false">(IF(AD79&lt;100%,0,AD79*$C79)+IF(AD80&lt;100%,0,AD80*$C80)+IF(AD81&lt;100%,0,AD81*$C81)+IF(AD82&lt;100%,0,AD82*$C82)+IF(AD83&lt;100%,0,AD83*$C83)+IF(AD84&lt;100%,0,AD84*$C84))*$C86</f>
        <v>69.204</v>
      </c>
      <c r="AE86" s="175" t="n">
        <f aca="false">(IF(AE79&lt;100%,0,AE79*$C79)+IF(AE80&lt;100%,0,AE80*$C80)+IF(AE81&lt;100%,0,AE81*$C81)+IF(AE82&lt;100%,0,AE82*$C82)+IF(AE83&lt;100%,0,AE83*$C83)+IF(AE84&lt;100%,0,AE84*$C84))*$C86</f>
        <v>69.204</v>
      </c>
      <c r="AF86" s="83"/>
      <c r="AG86" s="84"/>
      <c r="AH86" s="84"/>
      <c r="AI86" s="84"/>
      <c r="AJ86" s="84"/>
      <c r="AK86" s="84"/>
      <c r="AL86" s="8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8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8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8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8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84"/>
      <c r="DH86" s="84"/>
      <c r="DI86" s="84"/>
      <c r="DJ86" s="84"/>
      <c r="DK86" s="84"/>
      <c r="DL86" s="84"/>
      <c r="DM86" s="84"/>
      <c r="DN86" s="84"/>
      <c r="DO86" s="84"/>
      <c r="DP86" s="84"/>
      <c r="DQ86" s="84"/>
      <c r="DR86" s="84"/>
      <c r="DS86" s="84"/>
      <c r="DT86" s="84"/>
      <c r="DU86" s="84"/>
      <c r="DV86" s="84"/>
      <c r="DW86" s="84"/>
      <c r="DX86" s="84"/>
      <c r="DY86" s="84"/>
      <c r="DZ86" s="84"/>
      <c r="EA86" s="84"/>
      <c r="EB86" s="84"/>
      <c r="EC86" s="84"/>
      <c r="ED86" s="84"/>
      <c r="EE86" s="84"/>
      <c r="EF86" s="84"/>
      <c r="EG86" s="84"/>
      <c r="EH86" s="84"/>
      <c r="EI86" s="84"/>
      <c r="EJ86" s="84"/>
      <c r="EK86" s="84"/>
      <c r="EL86" s="84"/>
      <c r="EM86" s="84"/>
      <c r="EN86" s="84"/>
      <c r="EO86" s="84"/>
      <c r="EP86" s="84"/>
      <c r="EQ86" s="84"/>
      <c r="ER86" s="84"/>
      <c r="ES86" s="84"/>
      <c r="ET86" s="84"/>
      <c r="EU86" s="84"/>
      <c r="EV86" s="84"/>
      <c r="EW86" s="84"/>
      <c r="EX86" s="84"/>
      <c r="EY86" s="84"/>
      <c r="EZ86" s="84"/>
      <c r="FA86" s="84"/>
      <c r="FB86" s="84"/>
      <c r="FC86" s="84"/>
      <c r="FD86" s="84"/>
      <c r="FE86" s="84"/>
      <c r="FF86" s="84"/>
      <c r="FG86" s="84"/>
      <c r="FH86" s="84"/>
      <c r="FI86" s="84"/>
      <c r="FJ86" s="84"/>
      <c r="FK86" s="84"/>
      <c r="FL86" s="84"/>
      <c r="FM86" s="84"/>
      <c r="FN86" s="84"/>
      <c r="FO86" s="84"/>
      <c r="FP86" s="84"/>
      <c r="FQ86" s="84"/>
      <c r="FR86" s="84"/>
      <c r="FS86" s="84"/>
      <c r="FT86" s="84"/>
      <c r="FU86" s="84"/>
      <c r="FV86" s="84"/>
      <c r="FW86" s="84"/>
      <c r="FX86" s="84"/>
      <c r="FY86" s="84"/>
      <c r="FZ86" s="84"/>
      <c r="GA86" s="84"/>
      <c r="GB86" s="84"/>
      <c r="GC86" s="84"/>
      <c r="GD86" s="84"/>
      <c r="GE86" s="84"/>
      <c r="GF86" s="84"/>
      <c r="GG86" s="84"/>
      <c r="GH86" s="84"/>
      <c r="GI86" s="84"/>
      <c r="GJ86" s="84"/>
      <c r="GK86" s="84"/>
      <c r="GL86" s="84"/>
      <c r="GM86" s="84"/>
      <c r="GN86" s="84"/>
      <c r="GO86" s="84"/>
      <c r="GP86" s="84"/>
      <c r="GQ86" s="84"/>
      <c r="GR86" s="84"/>
      <c r="GS86" s="84"/>
      <c r="GT86" s="84"/>
      <c r="GU86" s="84"/>
      <c r="GV86" s="84"/>
      <c r="GW86" s="84"/>
      <c r="GX86" s="84"/>
      <c r="GY86" s="84"/>
      <c r="GZ86" s="84"/>
      <c r="HA86" s="84"/>
      <c r="HB86" s="84"/>
      <c r="HC86" s="84"/>
      <c r="HD86" s="84"/>
      <c r="HE86" s="84"/>
      <c r="HF86" s="84"/>
      <c r="HG86" s="84"/>
      <c r="HH86" s="84"/>
      <c r="HI86" s="84"/>
      <c r="HJ86" s="84"/>
      <c r="HK86" s="84"/>
      <c r="HL86" s="84"/>
      <c r="HM86" s="84"/>
      <c r="HN86" s="84"/>
      <c r="HO86" s="84"/>
      <c r="HP86" s="84"/>
      <c r="HQ86" s="84"/>
      <c r="HR86" s="84"/>
      <c r="HS86" s="84"/>
      <c r="HT86" s="84"/>
      <c r="HU86" s="84"/>
      <c r="HV86" s="84"/>
      <c r="HW86" s="84"/>
      <c r="HX86" s="84"/>
      <c r="HY86" s="84"/>
      <c r="HZ86" s="84"/>
      <c r="IA86" s="84"/>
      <c r="IB86" s="84"/>
      <c r="IC86" s="84"/>
      <c r="ID86" s="84"/>
      <c r="IE86" s="84"/>
      <c r="IF86" s="84"/>
      <c r="IG86" s="84"/>
      <c r="IH86" s="84"/>
      <c r="II86" s="84"/>
      <c r="IJ86" s="84"/>
      <c r="IK86" s="84"/>
      <c r="IL86" s="84"/>
      <c r="IM86" s="84"/>
      <c r="IN86" s="84"/>
      <c r="IO86" s="84"/>
      <c r="IP86" s="84"/>
      <c r="IQ86" s="84"/>
      <c r="IR86" s="84"/>
      <c r="IS86" s="84"/>
      <c r="IT86" s="84"/>
      <c r="IU86" s="84"/>
      <c r="IV86" s="84"/>
      <c r="IW86" s="84"/>
    </row>
    <row r="87" customFormat="false" ht="15.95" hidden="false" customHeight="true" outlineLevel="0" collapsed="false">
      <c r="A87" s="80"/>
      <c r="B87" s="85" t="s">
        <v>23</v>
      </c>
      <c r="C87" s="86"/>
      <c r="D87" s="87" t="n">
        <f aca="false">D85-D86</f>
        <v>3377.998</v>
      </c>
      <c r="E87" s="88" t="n">
        <f aca="false">E85-E86</f>
        <v>2850.796</v>
      </c>
      <c r="F87" s="88" t="n">
        <f aca="false">F85-F86</f>
        <v>2850.796</v>
      </c>
      <c r="G87" s="88" t="n">
        <f aca="false">G85-G86</f>
        <v>2850.796</v>
      </c>
      <c r="H87" s="88" t="n">
        <f aca="false">H85-H86</f>
        <v>2850.796</v>
      </c>
      <c r="I87" s="88" t="n">
        <f aca="false">I85-I86</f>
        <v>2850.796</v>
      </c>
      <c r="J87" s="88" t="n">
        <f aca="false">J85-J86</f>
        <v>2850.796</v>
      </c>
      <c r="K87" s="88" t="n">
        <f aca="false">K85-K86</f>
        <v>2850.796</v>
      </c>
      <c r="L87" s="88" t="n">
        <f aca="false">L85-L86</f>
        <v>2850.796</v>
      </c>
      <c r="M87" s="88" t="n">
        <f aca="false">M85-M86</f>
        <v>2850.796</v>
      </c>
      <c r="N87" s="88" t="n">
        <f aca="false">N85-N86</f>
        <v>2850.796</v>
      </c>
      <c r="O87" s="88" t="n">
        <f aca="false">O85-O86</f>
        <v>2850.796</v>
      </c>
      <c r="P87" s="88" t="n">
        <f aca="false">P85-P86</f>
        <v>2850.796</v>
      </c>
      <c r="Q87" s="88" t="n">
        <f aca="false">Q85-Q86</f>
        <v>2850.796</v>
      </c>
      <c r="R87" s="88" t="n">
        <f aca="false">R85-R86</f>
        <v>2850.796</v>
      </c>
      <c r="S87" s="88" t="n">
        <f aca="false">S85-S86</f>
        <v>2850.796</v>
      </c>
      <c r="T87" s="88" t="n">
        <f aca="false">T85-T86</f>
        <v>2850.796</v>
      </c>
      <c r="U87" s="88" t="n">
        <f aca="false">U85-U86</f>
        <v>2850.796</v>
      </c>
      <c r="V87" s="88" t="n">
        <f aca="false">V85-V86</f>
        <v>2850.796</v>
      </c>
      <c r="W87" s="88" t="n">
        <f aca="false">W85-W86</f>
        <v>2850.796</v>
      </c>
      <c r="X87" s="88" t="n">
        <f aca="false">X85-X86</f>
        <v>2850.796</v>
      </c>
      <c r="Y87" s="88" t="n">
        <f aca="false">Y85-Y86</f>
        <v>2850.796</v>
      </c>
      <c r="Z87" s="88" t="n">
        <f aca="false">Z85-Z86</f>
        <v>2850.796</v>
      </c>
      <c r="AA87" s="88" t="n">
        <f aca="false">AA85-AA86</f>
        <v>2850.796</v>
      </c>
      <c r="AB87" s="88" t="n">
        <f aca="false">AB85-AB86</f>
        <v>2850.796</v>
      </c>
      <c r="AC87" s="88" t="n">
        <f aca="false">AC85-AC86</f>
        <v>2850.796</v>
      </c>
      <c r="AD87" s="88" t="n">
        <f aca="false">AD85-AD86</f>
        <v>2850.796</v>
      </c>
      <c r="AE87" s="180" t="n">
        <f aca="false">AE85-AE86</f>
        <v>2850.796</v>
      </c>
      <c r="AF87" s="83"/>
      <c r="AG87" s="84"/>
      <c r="AH87" s="84"/>
      <c r="AI87" s="84"/>
      <c r="AJ87" s="84"/>
      <c r="AK87" s="84"/>
      <c r="AL87" s="8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8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8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8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8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84"/>
      <c r="DH87" s="84"/>
      <c r="DI87" s="84"/>
      <c r="DJ87" s="84"/>
      <c r="DK87" s="84"/>
      <c r="DL87" s="84"/>
      <c r="DM87" s="84"/>
      <c r="DN87" s="84"/>
      <c r="DO87" s="84"/>
      <c r="DP87" s="84"/>
      <c r="DQ87" s="84"/>
      <c r="DR87" s="84"/>
      <c r="DS87" s="84"/>
      <c r="DT87" s="84"/>
      <c r="DU87" s="84"/>
      <c r="DV87" s="84"/>
      <c r="DW87" s="84"/>
      <c r="DX87" s="84"/>
      <c r="DY87" s="84"/>
      <c r="DZ87" s="84"/>
      <c r="EA87" s="84"/>
      <c r="EB87" s="84"/>
      <c r="EC87" s="84"/>
      <c r="ED87" s="84"/>
      <c r="EE87" s="84"/>
      <c r="EF87" s="84"/>
      <c r="EG87" s="84"/>
      <c r="EH87" s="84"/>
      <c r="EI87" s="84"/>
      <c r="EJ87" s="84"/>
      <c r="EK87" s="84"/>
      <c r="EL87" s="84"/>
      <c r="EM87" s="84"/>
      <c r="EN87" s="84"/>
      <c r="EO87" s="84"/>
      <c r="EP87" s="84"/>
      <c r="EQ87" s="84"/>
      <c r="ER87" s="84"/>
      <c r="ES87" s="84"/>
      <c r="ET87" s="84"/>
      <c r="EU87" s="84"/>
      <c r="EV87" s="84"/>
      <c r="EW87" s="84"/>
      <c r="EX87" s="84"/>
      <c r="EY87" s="84"/>
      <c r="EZ87" s="84"/>
      <c r="FA87" s="84"/>
      <c r="FB87" s="84"/>
      <c r="FC87" s="84"/>
      <c r="FD87" s="84"/>
      <c r="FE87" s="84"/>
      <c r="FF87" s="84"/>
      <c r="FG87" s="84"/>
      <c r="FH87" s="84"/>
      <c r="FI87" s="84"/>
      <c r="FJ87" s="84"/>
      <c r="FK87" s="84"/>
      <c r="FL87" s="84"/>
      <c r="FM87" s="84"/>
      <c r="FN87" s="84"/>
      <c r="FO87" s="84"/>
      <c r="FP87" s="84"/>
      <c r="FQ87" s="84"/>
      <c r="FR87" s="84"/>
      <c r="FS87" s="84"/>
      <c r="FT87" s="84"/>
      <c r="FU87" s="84"/>
      <c r="FV87" s="84"/>
      <c r="FW87" s="84"/>
      <c r="FX87" s="84"/>
      <c r="FY87" s="84"/>
      <c r="FZ87" s="84"/>
      <c r="GA87" s="84"/>
      <c r="GB87" s="84"/>
      <c r="GC87" s="84"/>
      <c r="GD87" s="84"/>
      <c r="GE87" s="84"/>
      <c r="GF87" s="84"/>
      <c r="GG87" s="84"/>
      <c r="GH87" s="84"/>
      <c r="GI87" s="84"/>
      <c r="GJ87" s="84"/>
      <c r="GK87" s="84"/>
      <c r="GL87" s="84"/>
      <c r="GM87" s="84"/>
      <c r="GN87" s="84"/>
      <c r="GO87" s="84"/>
      <c r="GP87" s="84"/>
      <c r="GQ87" s="84"/>
      <c r="GR87" s="84"/>
      <c r="GS87" s="84"/>
      <c r="GT87" s="84"/>
      <c r="GU87" s="84"/>
      <c r="GV87" s="84"/>
      <c r="GW87" s="84"/>
      <c r="GX87" s="84"/>
      <c r="GY87" s="84"/>
      <c r="GZ87" s="84"/>
      <c r="HA87" s="84"/>
      <c r="HB87" s="84"/>
      <c r="HC87" s="84"/>
      <c r="HD87" s="84"/>
      <c r="HE87" s="84"/>
      <c r="HF87" s="84"/>
      <c r="HG87" s="84"/>
      <c r="HH87" s="84"/>
      <c r="HI87" s="84"/>
      <c r="HJ87" s="84"/>
      <c r="HK87" s="84"/>
      <c r="HL87" s="84"/>
      <c r="HM87" s="84"/>
      <c r="HN87" s="84"/>
      <c r="HO87" s="84"/>
      <c r="HP87" s="84"/>
      <c r="HQ87" s="84"/>
      <c r="HR87" s="84"/>
      <c r="HS87" s="84"/>
      <c r="HT87" s="84"/>
      <c r="HU87" s="84"/>
      <c r="HV87" s="84"/>
      <c r="HW87" s="84"/>
      <c r="HX87" s="84"/>
      <c r="HY87" s="84"/>
      <c r="HZ87" s="84"/>
      <c r="IA87" s="84"/>
      <c r="IB87" s="84"/>
      <c r="IC87" s="84"/>
      <c r="ID87" s="84"/>
      <c r="IE87" s="84"/>
      <c r="IF87" s="84"/>
      <c r="IG87" s="84"/>
      <c r="IH87" s="84"/>
      <c r="II87" s="84"/>
      <c r="IJ87" s="84"/>
      <c r="IK87" s="84"/>
      <c r="IL87" s="84"/>
      <c r="IM87" s="84"/>
      <c r="IN87" s="84"/>
      <c r="IO87" s="84"/>
      <c r="IP87" s="84"/>
      <c r="IQ87" s="84"/>
      <c r="IR87" s="84"/>
      <c r="IS87" s="84"/>
      <c r="IT87" s="84"/>
      <c r="IU87" s="84"/>
      <c r="IV87" s="84"/>
      <c r="IW87" s="84"/>
    </row>
    <row r="88" customFormat="false" ht="15.95" hidden="false" customHeight="true" outlineLevel="0" collapsed="false">
      <c r="A88" s="37"/>
      <c r="B88" s="91" t="s">
        <v>24</v>
      </c>
      <c r="C88" s="92" t="n">
        <f aca="false">SUM(C79:C84)</f>
        <v>3460</v>
      </c>
      <c r="D88" s="39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146"/>
      <c r="AF88" s="43"/>
      <c r="AG88" s="43"/>
      <c r="AH88" s="43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3"/>
      <c r="AX88" s="43"/>
      <c r="AY88" s="43"/>
      <c r="AZ88" s="43"/>
      <c r="BA88" s="43"/>
      <c r="BB88" s="43"/>
      <c r="BC88" s="43"/>
      <c r="BD88" s="43"/>
      <c r="BE88" s="43"/>
      <c r="BF88" s="43"/>
      <c r="BG88" s="43"/>
      <c r="BH88" s="43"/>
      <c r="BI88" s="43"/>
      <c r="BJ88" s="43"/>
      <c r="BK88" s="43"/>
      <c r="BL88" s="43"/>
      <c r="BM88" s="43"/>
      <c r="BN88" s="43"/>
      <c r="BO88" s="43"/>
      <c r="BP88" s="43"/>
      <c r="BQ88" s="43"/>
      <c r="BR88" s="43"/>
      <c r="BS88" s="43"/>
      <c r="BT88" s="43"/>
      <c r="BU88" s="43"/>
      <c r="BV88" s="43"/>
      <c r="BW88" s="43"/>
      <c r="BX88" s="43"/>
      <c r="BY88" s="43"/>
      <c r="BZ88" s="43"/>
      <c r="CA88" s="43"/>
      <c r="CB88" s="43"/>
      <c r="CC88" s="43"/>
      <c r="CD88" s="43"/>
      <c r="CE88" s="43"/>
      <c r="CF88" s="43"/>
      <c r="CG88" s="43"/>
      <c r="CH88" s="43"/>
      <c r="CI88" s="43"/>
      <c r="CJ88" s="43"/>
      <c r="CK88" s="43"/>
      <c r="CL88" s="43"/>
      <c r="CM88" s="43"/>
      <c r="CN88" s="43"/>
      <c r="CO88" s="43"/>
      <c r="CP88" s="43"/>
      <c r="CQ88" s="43"/>
      <c r="CR88" s="43"/>
      <c r="CS88" s="43"/>
      <c r="CT88" s="43"/>
      <c r="CU88" s="43"/>
      <c r="CV88" s="43"/>
      <c r="CW88" s="43"/>
      <c r="CX88" s="43"/>
      <c r="CY88" s="43"/>
      <c r="CZ88" s="43"/>
      <c r="DA88" s="43"/>
      <c r="DB88" s="43"/>
      <c r="DC88" s="43"/>
      <c r="DD88" s="43"/>
      <c r="DE88" s="43"/>
      <c r="DF88" s="43"/>
      <c r="DG88" s="43"/>
      <c r="DH88" s="43"/>
      <c r="DI88" s="43"/>
      <c r="DJ88" s="43"/>
      <c r="DK88" s="43"/>
      <c r="DL88" s="43"/>
      <c r="DM88" s="43"/>
      <c r="DN88" s="43"/>
      <c r="DO88" s="43"/>
      <c r="DP88" s="43"/>
      <c r="DQ88" s="43"/>
      <c r="DR88" s="43"/>
      <c r="DS88" s="43"/>
      <c r="DT88" s="43"/>
      <c r="DU88" s="43"/>
      <c r="DV88" s="43"/>
      <c r="DW88" s="43"/>
      <c r="DX88" s="43"/>
      <c r="DY88" s="43"/>
      <c r="DZ88" s="43"/>
      <c r="EA88" s="43"/>
      <c r="EB88" s="43"/>
      <c r="EC88" s="43"/>
      <c r="ED88" s="43"/>
      <c r="EE88" s="43"/>
      <c r="EF88" s="43"/>
      <c r="EG88" s="43"/>
      <c r="EH88" s="43"/>
      <c r="EI88" s="43"/>
      <c r="EJ88" s="43"/>
      <c r="EK88" s="43"/>
      <c r="EL88" s="43"/>
      <c r="EM88" s="43"/>
      <c r="EN88" s="43"/>
      <c r="EO88" s="43"/>
      <c r="EP88" s="43"/>
      <c r="EQ88" s="43"/>
      <c r="ER88" s="43"/>
      <c r="ES88" s="43"/>
      <c r="ET88" s="43"/>
      <c r="EU88" s="43"/>
      <c r="EV88" s="43"/>
      <c r="EW88" s="43"/>
      <c r="EX88" s="43"/>
      <c r="EY88" s="43"/>
      <c r="EZ88" s="43"/>
      <c r="FA88" s="43"/>
      <c r="FB88" s="43"/>
      <c r="FC88" s="43"/>
      <c r="FD88" s="43"/>
      <c r="FE88" s="43"/>
      <c r="FF88" s="43"/>
      <c r="FG88" s="43"/>
      <c r="FH88" s="43"/>
      <c r="FI88" s="43"/>
      <c r="FJ88" s="43"/>
      <c r="FK88" s="43"/>
      <c r="FL88" s="43"/>
      <c r="FM88" s="43"/>
      <c r="FN88" s="43"/>
      <c r="FO88" s="43"/>
      <c r="FP88" s="43"/>
      <c r="FQ88" s="43"/>
      <c r="FR88" s="43"/>
      <c r="FS88" s="43"/>
      <c r="FT88" s="43"/>
      <c r="FU88" s="43"/>
      <c r="FV88" s="43"/>
      <c r="FW88" s="43"/>
      <c r="FX88" s="43"/>
      <c r="FY88" s="43"/>
      <c r="FZ88" s="43"/>
      <c r="GA88" s="43"/>
      <c r="GB88" s="43"/>
      <c r="GC88" s="43"/>
      <c r="GD88" s="43"/>
      <c r="GE88" s="43"/>
      <c r="GF88" s="43"/>
      <c r="GG88" s="43"/>
      <c r="GH88" s="43"/>
      <c r="GI88" s="43"/>
      <c r="GJ88" s="43"/>
      <c r="GK88" s="43"/>
      <c r="GL88" s="43"/>
      <c r="GM88" s="43"/>
      <c r="GN88" s="43"/>
      <c r="GO88" s="43"/>
      <c r="GP88" s="43"/>
      <c r="GQ88" s="43"/>
      <c r="GR88" s="43"/>
      <c r="GS88" s="43"/>
      <c r="GT88" s="43"/>
      <c r="GU88" s="43"/>
      <c r="GV88" s="43"/>
      <c r="GW88" s="43"/>
      <c r="GX88" s="43"/>
      <c r="GY88" s="43"/>
      <c r="GZ88" s="43"/>
      <c r="HA88" s="43"/>
      <c r="HB88" s="43"/>
      <c r="HC88" s="43"/>
      <c r="HD88" s="43"/>
      <c r="HE88" s="43"/>
      <c r="HF88" s="43"/>
      <c r="HG88" s="43"/>
      <c r="HH88" s="43"/>
      <c r="HI88" s="43"/>
      <c r="HJ88" s="43"/>
      <c r="HK88" s="43"/>
      <c r="HL88" s="43"/>
      <c r="HM88" s="43"/>
      <c r="HN88" s="43"/>
      <c r="HO88" s="43"/>
      <c r="HP88" s="43"/>
      <c r="HQ88" s="43"/>
      <c r="HR88" s="43"/>
      <c r="HS88" s="43"/>
      <c r="HT88" s="43"/>
      <c r="HU88" s="43"/>
      <c r="HV88" s="43"/>
      <c r="HW88" s="43"/>
      <c r="HX88" s="43"/>
      <c r="HY88" s="43"/>
      <c r="HZ88" s="43"/>
      <c r="IA88" s="43"/>
      <c r="IB88" s="43"/>
      <c r="IC88" s="43"/>
      <c r="ID88" s="43"/>
      <c r="IE88" s="43"/>
      <c r="IF88" s="43"/>
      <c r="IG88" s="43"/>
      <c r="IH88" s="43"/>
      <c r="II88" s="43"/>
      <c r="IJ88" s="43"/>
      <c r="IK88" s="43"/>
      <c r="IL88" s="43"/>
      <c r="IM88" s="43"/>
      <c r="IN88" s="43"/>
      <c r="IO88" s="43"/>
      <c r="IP88" s="43"/>
      <c r="IQ88" s="43"/>
      <c r="IR88" s="43"/>
      <c r="IS88" s="43"/>
      <c r="IT88" s="43"/>
      <c r="IU88" s="43"/>
      <c r="IV88" s="43"/>
      <c r="IW88" s="43"/>
    </row>
    <row r="89" customFormat="false" ht="15.95" hidden="false" customHeight="true" outlineLevel="0" collapsed="false">
      <c r="A89" s="37"/>
      <c r="B89" s="93"/>
      <c r="C89" s="37" t="n">
        <f aca="false">SUM(D87:AE87)/28</f>
        <v>2869.62464285714</v>
      </c>
      <c r="D89" s="39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146"/>
      <c r="AF89" s="43"/>
      <c r="AG89" s="43"/>
      <c r="AH89" s="43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43"/>
      <c r="BJ89" s="43"/>
      <c r="BK89" s="43"/>
      <c r="BL89" s="43"/>
      <c r="BM89" s="43"/>
      <c r="BN89" s="43"/>
      <c r="BO89" s="43"/>
      <c r="BP89" s="43"/>
      <c r="BQ89" s="43"/>
      <c r="BR89" s="43"/>
      <c r="BS89" s="43"/>
      <c r="BT89" s="43"/>
      <c r="BU89" s="43"/>
      <c r="BV89" s="43"/>
      <c r="BW89" s="43"/>
      <c r="BX89" s="43"/>
      <c r="BY89" s="43"/>
      <c r="BZ89" s="43"/>
      <c r="CA89" s="43"/>
      <c r="CB89" s="43"/>
      <c r="CC89" s="43"/>
      <c r="CD89" s="43"/>
      <c r="CE89" s="43"/>
      <c r="CF89" s="43"/>
      <c r="CG89" s="43"/>
      <c r="CH89" s="43"/>
      <c r="CI89" s="43"/>
      <c r="CJ89" s="43"/>
      <c r="CK89" s="43"/>
      <c r="CL89" s="43"/>
      <c r="CM89" s="43"/>
      <c r="CN89" s="43"/>
      <c r="CO89" s="43"/>
      <c r="CP89" s="43"/>
      <c r="CQ89" s="43"/>
      <c r="CR89" s="43"/>
      <c r="CS89" s="43"/>
      <c r="CT89" s="43"/>
      <c r="CU89" s="43"/>
      <c r="CV89" s="43"/>
      <c r="CW89" s="43"/>
      <c r="CX89" s="43"/>
      <c r="CY89" s="43"/>
      <c r="CZ89" s="43"/>
      <c r="DA89" s="43"/>
      <c r="DB89" s="43"/>
      <c r="DC89" s="43"/>
      <c r="DD89" s="43"/>
      <c r="DE89" s="43"/>
      <c r="DF89" s="43"/>
      <c r="DG89" s="43"/>
      <c r="DH89" s="43"/>
      <c r="DI89" s="43"/>
      <c r="DJ89" s="43"/>
      <c r="DK89" s="43"/>
      <c r="DL89" s="43"/>
      <c r="DM89" s="43"/>
      <c r="DN89" s="43"/>
      <c r="DO89" s="43"/>
      <c r="DP89" s="43"/>
      <c r="DQ89" s="43"/>
      <c r="DR89" s="43"/>
      <c r="DS89" s="43"/>
      <c r="DT89" s="43"/>
      <c r="DU89" s="43"/>
      <c r="DV89" s="43"/>
      <c r="DW89" s="43"/>
      <c r="DX89" s="43"/>
      <c r="DY89" s="43"/>
      <c r="DZ89" s="43"/>
      <c r="EA89" s="43"/>
      <c r="EB89" s="43"/>
      <c r="EC89" s="43"/>
      <c r="ED89" s="43"/>
      <c r="EE89" s="43"/>
      <c r="EF89" s="43"/>
      <c r="EG89" s="43"/>
      <c r="EH89" s="43"/>
      <c r="EI89" s="43"/>
      <c r="EJ89" s="43"/>
      <c r="EK89" s="43"/>
      <c r="EL89" s="43"/>
      <c r="EM89" s="43"/>
      <c r="EN89" s="43"/>
      <c r="EO89" s="43"/>
      <c r="EP89" s="43"/>
      <c r="EQ89" s="43"/>
      <c r="ER89" s="43"/>
      <c r="ES89" s="43"/>
      <c r="ET89" s="43"/>
      <c r="EU89" s="43"/>
      <c r="EV89" s="43"/>
      <c r="EW89" s="43"/>
      <c r="EX89" s="43"/>
      <c r="EY89" s="43"/>
      <c r="EZ89" s="43"/>
      <c r="FA89" s="43"/>
      <c r="FB89" s="43"/>
      <c r="FC89" s="43"/>
      <c r="FD89" s="43"/>
      <c r="FE89" s="43"/>
      <c r="FF89" s="43"/>
      <c r="FG89" s="43"/>
      <c r="FH89" s="43"/>
      <c r="FI89" s="43"/>
      <c r="FJ89" s="43"/>
      <c r="FK89" s="43"/>
      <c r="FL89" s="43"/>
      <c r="FM89" s="43"/>
      <c r="FN89" s="43"/>
      <c r="FO89" s="43"/>
      <c r="FP89" s="43"/>
      <c r="FQ89" s="43"/>
      <c r="FR89" s="43"/>
      <c r="FS89" s="43"/>
      <c r="FT89" s="43"/>
      <c r="FU89" s="43"/>
      <c r="FV89" s="43"/>
      <c r="FW89" s="43"/>
      <c r="FX89" s="43"/>
      <c r="FY89" s="43"/>
      <c r="FZ89" s="43"/>
      <c r="GA89" s="43"/>
      <c r="GB89" s="43"/>
      <c r="GC89" s="43"/>
      <c r="GD89" s="43"/>
      <c r="GE89" s="43"/>
      <c r="GF89" s="43"/>
      <c r="GG89" s="43"/>
      <c r="GH89" s="43"/>
      <c r="GI89" s="43"/>
      <c r="GJ89" s="43"/>
      <c r="GK89" s="43"/>
      <c r="GL89" s="43"/>
      <c r="GM89" s="43"/>
      <c r="GN89" s="43"/>
      <c r="GO89" s="43"/>
      <c r="GP89" s="43"/>
      <c r="GQ89" s="43"/>
      <c r="GR89" s="43"/>
      <c r="GS89" s="43"/>
      <c r="GT89" s="43"/>
      <c r="GU89" s="43"/>
      <c r="GV89" s="43"/>
      <c r="GW89" s="43"/>
      <c r="GX89" s="43"/>
      <c r="GY89" s="43"/>
      <c r="GZ89" s="43"/>
      <c r="HA89" s="43"/>
      <c r="HB89" s="43"/>
      <c r="HC89" s="43"/>
      <c r="HD89" s="43"/>
      <c r="HE89" s="43"/>
      <c r="HF89" s="43"/>
      <c r="HG89" s="43"/>
      <c r="HH89" s="43"/>
      <c r="HI89" s="43"/>
      <c r="HJ89" s="43"/>
      <c r="HK89" s="43"/>
      <c r="HL89" s="43"/>
      <c r="HM89" s="43"/>
      <c r="HN89" s="43"/>
      <c r="HO89" s="43"/>
      <c r="HP89" s="43"/>
      <c r="HQ89" s="43"/>
      <c r="HR89" s="43"/>
      <c r="HS89" s="43"/>
      <c r="HT89" s="43"/>
      <c r="HU89" s="43"/>
      <c r="HV89" s="43"/>
      <c r="HW89" s="43"/>
      <c r="HX89" s="43"/>
      <c r="HY89" s="43"/>
      <c r="HZ89" s="43"/>
      <c r="IA89" s="43"/>
      <c r="IB89" s="43"/>
      <c r="IC89" s="43"/>
      <c r="ID89" s="43"/>
      <c r="IE89" s="43"/>
      <c r="IF89" s="43"/>
      <c r="IG89" s="43"/>
      <c r="IH89" s="43"/>
      <c r="II89" s="43"/>
      <c r="IJ89" s="43"/>
      <c r="IK89" s="43"/>
      <c r="IL89" s="43"/>
      <c r="IM89" s="43"/>
      <c r="IN89" s="43"/>
      <c r="IO89" s="43"/>
      <c r="IP89" s="43"/>
      <c r="IQ89" s="43"/>
      <c r="IR89" s="43"/>
      <c r="IS89" s="43"/>
      <c r="IT89" s="43"/>
      <c r="IU89" s="43"/>
      <c r="IV89" s="43"/>
      <c r="IW89" s="43"/>
    </row>
    <row r="90" customFormat="false" ht="15.95" hidden="false" customHeight="true" outlineLevel="0" collapsed="false">
      <c r="A90" s="37"/>
      <c r="B90" s="38" t="s">
        <v>72</v>
      </c>
      <c r="C90" s="37"/>
      <c r="D90" s="39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146"/>
      <c r="AF90" s="43"/>
      <c r="AG90" s="43"/>
      <c r="AH90" s="43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43"/>
      <c r="BJ90" s="43"/>
      <c r="BK90" s="43"/>
      <c r="BL90" s="43"/>
      <c r="BM90" s="43"/>
      <c r="BN90" s="43"/>
      <c r="BO90" s="43"/>
      <c r="BP90" s="43"/>
      <c r="BQ90" s="43"/>
      <c r="BR90" s="43"/>
      <c r="BS90" s="43"/>
      <c r="BT90" s="43"/>
      <c r="BU90" s="43"/>
      <c r="BV90" s="43"/>
      <c r="BW90" s="43"/>
      <c r="BX90" s="43"/>
      <c r="BY90" s="43"/>
      <c r="BZ90" s="43"/>
      <c r="CA90" s="43"/>
      <c r="CB90" s="43"/>
      <c r="CC90" s="43"/>
      <c r="CD90" s="43"/>
      <c r="CE90" s="43"/>
      <c r="CF90" s="43"/>
      <c r="CG90" s="43"/>
      <c r="CH90" s="43"/>
      <c r="CI90" s="43"/>
      <c r="CJ90" s="43"/>
      <c r="CK90" s="43"/>
      <c r="CL90" s="43"/>
      <c r="CM90" s="43"/>
      <c r="CN90" s="43"/>
      <c r="CO90" s="43"/>
      <c r="CP90" s="43"/>
      <c r="CQ90" s="43"/>
      <c r="CR90" s="43"/>
      <c r="CS90" s="43"/>
      <c r="CT90" s="43"/>
      <c r="CU90" s="43"/>
      <c r="CV90" s="43"/>
      <c r="CW90" s="43"/>
      <c r="CX90" s="43"/>
      <c r="CY90" s="43"/>
      <c r="CZ90" s="43"/>
      <c r="DA90" s="43"/>
      <c r="DB90" s="43"/>
      <c r="DC90" s="43"/>
      <c r="DD90" s="43"/>
      <c r="DE90" s="43"/>
      <c r="DF90" s="43"/>
      <c r="DG90" s="43"/>
      <c r="DH90" s="43"/>
      <c r="DI90" s="43"/>
      <c r="DJ90" s="43"/>
      <c r="DK90" s="43"/>
      <c r="DL90" s="43"/>
      <c r="DM90" s="43"/>
      <c r="DN90" s="43"/>
      <c r="DO90" s="43"/>
      <c r="DP90" s="43"/>
      <c r="DQ90" s="43"/>
      <c r="DR90" s="43"/>
      <c r="DS90" s="43"/>
      <c r="DT90" s="43"/>
      <c r="DU90" s="43"/>
      <c r="DV90" s="43"/>
      <c r="DW90" s="43"/>
      <c r="DX90" s="43"/>
      <c r="DY90" s="43"/>
      <c r="DZ90" s="43"/>
      <c r="EA90" s="43"/>
      <c r="EB90" s="43"/>
      <c r="EC90" s="43"/>
      <c r="ED90" s="43"/>
      <c r="EE90" s="43"/>
      <c r="EF90" s="43"/>
      <c r="EG90" s="43"/>
      <c r="EH90" s="43"/>
      <c r="EI90" s="43"/>
      <c r="EJ90" s="43"/>
      <c r="EK90" s="43"/>
      <c r="EL90" s="43"/>
      <c r="EM90" s="43"/>
      <c r="EN90" s="43"/>
      <c r="EO90" s="43"/>
      <c r="EP90" s="43"/>
      <c r="EQ90" s="43"/>
      <c r="ER90" s="43"/>
      <c r="ES90" s="43"/>
      <c r="ET90" s="43"/>
      <c r="EU90" s="43"/>
      <c r="EV90" s="43"/>
      <c r="EW90" s="43"/>
      <c r="EX90" s="43"/>
      <c r="EY90" s="43"/>
      <c r="EZ90" s="43"/>
      <c r="FA90" s="43"/>
      <c r="FB90" s="43"/>
      <c r="FC90" s="43"/>
      <c r="FD90" s="43"/>
      <c r="FE90" s="43"/>
      <c r="FF90" s="43"/>
      <c r="FG90" s="43"/>
      <c r="FH90" s="43"/>
      <c r="FI90" s="43"/>
      <c r="FJ90" s="43"/>
      <c r="FK90" s="43"/>
      <c r="FL90" s="43"/>
      <c r="FM90" s="43"/>
      <c r="FN90" s="43"/>
      <c r="FO90" s="43"/>
      <c r="FP90" s="43"/>
      <c r="FQ90" s="43"/>
      <c r="FR90" s="43"/>
      <c r="FS90" s="43"/>
      <c r="FT90" s="43"/>
      <c r="FU90" s="43"/>
      <c r="FV90" s="43"/>
      <c r="FW90" s="43"/>
      <c r="FX90" s="43"/>
      <c r="FY90" s="43"/>
      <c r="FZ90" s="43"/>
      <c r="GA90" s="43"/>
      <c r="GB90" s="43"/>
      <c r="GC90" s="43"/>
      <c r="GD90" s="43"/>
      <c r="GE90" s="43"/>
      <c r="GF90" s="43"/>
      <c r="GG90" s="43"/>
      <c r="GH90" s="43"/>
      <c r="GI90" s="43"/>
      <c r="GJ90" s="43"/>
      <c r="GK90" s="43"/>
      <c r="GL90" s="43"/>
      <c r="GM90" s="43"/>
      <c r="GN90" s="43"/>
      <c r="GO90" s="43"/>
      <c r="GP90" s="43"/>
      <c r="GQ90" s="43"/>
      <c r="GR90" s="43"/>
      <c r="GS90" s="43"/>
      <c r="GT90" s="43"/>
      <c r="GU90" s="43"/>
      <c r="GV90" s="43"/>
      <c r="GW90" s="43"/>
      <c r="GX90" s="43"/>
      <c r="GY90" s="43"/>
      <c r="GZ90" s="43"/>
      <c r="HA90" s="43"/>
      <c r="HB90" s="43"/>
      <c r="HC90" s="43"/>
      <c r="HD90" s="43"/>
      <c r="HE90" s="43"/>
      <c r="HF90" s="43"/>
      <c r="HG90" s="43"/>
      <c r="HH90" s="43"/>
      <c r="HI90" s="43"/>
      <c r="HJ90" s="43"/>
      <c r="HK90" s="43"/>
      <c r="HL90" s="43"/>
      <c r="HM90" s="43"/>
      <c r="HN90" s="43"/>
      <c r="HO90" s="43"/>
      <c r="HP90" s="43"/>
      <c r="HQ90" s="43"/>
      <c r="HR90" s="43"/>
      <c r="HS90" s="43"/>
      <c r="HT90" s="43"/>
      <c r="HU90" s="43"/>
      <c r="HV90" s="43"/>
      <c r="HW90" s="43"/>
      <c r="HX90" s="43"/>
      <c r="HY90" s="43"/>
      <c r="HZ90" s="43"/>
      <c r="IA90" s="43"/>
      <c r="IB90" s="43"/>
      <c r="IC90" s="43"/>
      <c r="ID90" s="43"/>
      <c r="IE90" s="43"/>
      <c r="IF90" s="43"/>
      <c r="IG90" s="43"/>
      <c r="IH90" s="43"/>
      <c r="II90" s="43"/>
      <c r="IJ90" s="43"/>
      <c r="IK90" s="43"/>
      <c r="IL90" s="43"/>
      <c r="IM90" s="43"/>
      <c r="IN90" s="43"/>
      <c r="IO90" s="43"/>
      <c r="IP90" s="43"/>
      <c r="IQ90" s="43"/>
      <c r="IR90" s="43"/>
      <c r="IS90" s="43"/>
      <c r="IT90" s="43"/>
      <c r="IU90" s="43"/>
      <c r="IV90" s="43"/>
      <c r="IW90" s="43"/>
    </row>
    <row r="91" customFormat="false" ht="15.95" hidden="false" customHeight="true" outlineLevel="0" collapsed="false">
      <c r="A91" s="44" t="n">
        <v>1</v>
      </c>
      <c r="B91" s="45" t="s">
        <v>73</v>
      </c>
      <c r="C91" s="44" t="n">
        <v>870</v>
      </c>
      <c r="D91" s="229" t="n">
        <v>1</v>
      </c>
      <c r="E91" s="151" t="n">
        <v>1</v>
      </c>
      <c r="F91" s="151" t="n">
        <v>1</v>
      </c>
      <c r="G91" s="151" t="n">
        <v>1</v>
      </c>
      <c r="H91" s="151" t="n">
        <v>1</v>
      </c>
      <c r="I91" s="151" t="n">
        <v>1</v>
      </c>
      <c r="J91" s="151" t="n">
        <v>1</v>
      </c>
      <c r="K91" s="151" t="n">
        <v>1</v>
      </c>
      <c r="L91" s="151" t="n">
        <v>1</v>
      </c>
      <c r="M91" s="151" t="n">
        <v>1</v>
      </c>
      <c r="N91" s="151" t="n">
        <v>1</v>
      </c>
      <c r="O91" s="151" t="n">
        <v>1</v>
      </c>
      <c r="P91" s="151" t="n">
        <v>1</v>
      </c>
      <c r="Q91" s="151" t="n">
        <v>1</v>
      </c>
      <c r="R91" s="164" t="n">
        <v>0</v>
      </c>
      <c r="S91" s="164" t="n">
        <v>0</v>
      </c>
      <c r="T91" s="164" t="n">
        <v>0</v>
      </c>
      <c r="U91" s="164" t="n">
        <v>0</v>
      </c>
      <c r="V91" s="164" t="n">
        <v>0</v>
      </c>
      <c r="W91" s="164" t="n">
        <v>0</v>
      </c>
      <c r="X91" s="164" t="n">
        <v>0</v>
      </c>
      <c r="Y91" s="164" t="n">
        <v>0</v>
      </c>
      <c r="Z91" s="164" t="n">
        <v>0</v>
      </c>
      <c r="AA91" s="164" t="n">
        <v>0</v>
      </c>
      <c r="AB91" s="164" t="n">
        <v>0</v>
      </c>
      <c r="AC91" s="164" t="n">
        <v>0</v>
      </c>
      <c r="AD91" s="164" t="n">
        <v>0</v>
      </c>
      <c r="AE91" s="165" t="n">
        <v>0</v>
      </c>
      <c r="AF91" s="43"/>
      <c r="AG91" s="43"/>
      <c r="AH91" s="43"/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43"/>
      <c r="BJ91" s="43"/>
      <c r="BK91" s="43"/>
      <c r="BL91" s="43"/>
      <c r="BM91" s="43"/>
      <c r="BN91" s="43"/>
      <c r="BO91" s="43"/>
      <c r="BP91" s="43"/>
      <c r="BQ91" s="43"/>
      <c r="BR91" s="43"/>
      <c r="BS91" s="43"/>
      <c r="BT91" s="43"/>
      <c r="BU91" s="43"/>
      <c r="BV91" s="43"/>
      <c r="BW91" s="43"/>
      <c r="BX91" s="43"/>
      <c r="BY91" s="43"/>
      <c r="BZ91" s="43"/>
      <c r="CA91" s="43"/>
      <c r="CB91" s="43"/>
      <c r="CC91" s="43"/>
      <c r="CD91" s="43"/>
      <c r="CE91" s="43"/>
      <c r="CF91" s="43"/>
      <c r="CG91" s="43"/>
      <c r="CH91" s="43"/>
      <c r="CI91" s="43"/>
      <c r="CJ91" s="43"/>
      <c r="CK91" s="43"/>
      <c r="CL91" s="43"/>
      <c r="CM91" s="43"/>
      <c r="CN91" s="43"/>
      <c r="CO91" s="43"/>
      <c r="CP91" s="43"/>
      <c r="CQ91" s="43"/>
      <c r="CR91" s="43"/>
      <c r="CS91" s="43"/>
      <c r="CT91" s="43"/>
      <c r="CU91" s="43"/>
      <c r="CV91" s="43"/>
      <c r="CW91" s="43"/>
      <c r="CX91" s="43"/>
      <c r="CY91" s="43"/>
      <c r="CZ91" s="43"/>
      <c r="DA91" s="43"/>
      <c r="DB91" s="43"/>
      <c r="DC91" s="43"/>
      <c r="DD91" s="43"/>
      <c r="DE91" s="43"/>
      <c r="DF91" s="43"/>
      <c r="DG91" s="43"/>
      <c r="DH91" s="43"/>
      <c r="DI91" s="43"/>
      <c r="DJ91" s="43"/>
      <c r="DK91" s="43"/>
      <c r="DL91" s="43"/>
      <c r="DM91" s="43"/>
      <c r="DN91" s="43"/>
      <c r="DO91" s="43"/>
      <c r="DP91" s="43"/>
      <c r="DQ91" s="43"/>
      <c r="DR91" s="43"/>
      <c r="DS91" s="43"/>
      <c r="DT91" s="43"/>
      <c r="DU91" s="43"/>
      <c r="DV91" s="43"/>
      <c r="DW91" s="43"/>
      <c r="DX91" s="43"/>
      <c r="DY91" s="43"/>
      <c r="DZ91" s="43"/>
      <c r="EA91" s="43"/>
      <c r="EB91" s="43"/>
      <c r="EC91" s="43"/>
      <c r="ED91" s="43"/>
      <c r="EE91" s="43"/>
      <c r="EF91" s="43"/>
      <c r="EG91" s="43"/>
      <c r="EH91" s="43"/>
      <c r="EI91" s="43"/>
      <c r="EJ91" s="43"/>
      <c r="EK91" s="43"/>
      <c r="EL91" s="43"/>
      <c r="EM91" s="43"/>
      <c r="EN91" s="43"/>
      <c r="EO91" s="43"/>
      <c r="EP91" s="43"/>
      <c r="EQ91" s="43"/>
      <c r="ER91" s="43"/>
      <c r="ES91" s="43"/>
      <c r="ET91" s="43"/>
      <c r="EU91" s="43"/>
      <c r="EV91" s="43"/>
      <c r="EW91" s="43"/>
      <c r="EX91" s="43"/>
      <c r="EY91" s="43"/>
      <c r="EZ91" s="43"/>
      <c r="FA91" s="43"/>
      <c r="FB91" s="43"/>
      <c r="FC91" s="43"/>
      <c r="FD91" s="43"/>
      <c r="FE91" s="43"/>
      <c r="FF91" s="43"/>
      <c r="FG91" s="43"/>
      <c r="FH91" s="43"/>
      <c r="FI91" s="43"/>
      <c r="FJ91" s="43"/>
      <c r="FK91" s="43"/>
      <c r="FL91" s="43"/>
      <c r="FM91" s="43"/>
      <c r="FN91" s="43"/>
      <c r="FO91" s="43"/>
      <c r="FP91" s="43"/>
      <c r="FQ91" s="43"/>
      <c r="FR91" s="43"/>
      <c r="FS91" s="43"/>
      <c r="FT91" s="43"/>
      <c r="FU91" s="43"/>
      <c r="FV91" s="43"/>
      <c r="FW91" s="43"/>
      <c r="FX91" s="43"/>
      <c r="FY91" s="43"/>
      <c r="FZ91" s="43"/>
      <c r="GA91" s="43"/>
      <c r="GB91" s="43"/>
      <c r="GC91" s="43"/>
      <c r="GD91" s="43"/>
      <c r="GE91" s="43"/>
      <c r="GF91" s="43"/>
      <c r="GG91" s="43"/>
      <c r="GH91" s="43"/>
      <c r="GI91" s="43"/>
      <c r="GJ91" s="43"/>
      <c r="GK91" s="43"/>
      <c r="GL91" s="43"/>
      <c r="GM91" s="43"/>
      <c r="GN91" s="43"/>
      <c r="GO91" s="43"/>
      <c r="GP91" s="43"/>
      <c r="GQ91" s="43"/>
      <c r="GR91" s="43"/>
      <c r="GS91" s="43"/>
      <c r="GT91" s="43"/>
      <c r="GU91" s="43"/>
      <c r="GV91" s="43"/>
      <c r="GW91" s="43"/>
      <c r="GX91" s="43"/>
      <c r="GY91" s="43"/>
      <c r="GZ91" s="43"/>
      <c r="HA91" s="43"/>
      <c r="HB91" s="43"/>
      <c r="HC91" s="43"/>
      <c r="HD91" s="43"/>
      <c r="HE91" s="43"/>
      <c r="HF91" s="43"/>
      <c r="HG91" s="43"/>
      <c r="HH91" s="43"/>
      <c r="HI91" s="43"/>
      <c r="HJ91" s="43"/>
      <c r="HK91" s="43"/>
      <c r="HL91" s="43"/>
      <c r="HM91" s="43"/>
      <c r="HN91" s="43"/>
      <c r="HO91" s="43"/>
      <c r="HP91" s="43"/>
      <c r="HQ91" s="43"/>
      <c r="HR91" s="43"/>
      <c r="HS91" s="43"/>
      <c r="HT91" s="43"/>
      <c r="HU91" s="43"/>
      <c r="HV91" s="43"/>
      <c r="HW91" s="43"/>
      <c r="HX91" s="43"/>
      <c r="HY91" s="43"/>
      <c r="HZ91" s="43"/>
      <c r="IA91" s="43"/>
      <c r="IB91" s="43"/>
      <c r="IC91" s="43"/>
      <c r="ID91" s="43"/>
      <c r="IE91" s="43"/>
      <c r="IF91" s="43"/>
      <c r="IG91" s="43"/>
      <c r="IH91" s="43"/>
      <c r="II91" s="43"/>
      <c r="IJ91" s="43"/>
      <c r="IK91" s="43"/>
      <c r="IL91" s="43"/>
      <c r="IM91" s="43"/>
      <c r="IN91" s="43"/>
      <c r="IO91" s="43"/>
      <c r="IP91" s="43"/>
      <c r="IQ91" s="43"/>
      <c r="IR91" s="43"/>
      <c r="IS91" s="43"/>
      <c r="IT91" s="43"/>
      <c r="IU91" s="43"/>
      <c r="IV91" s="43"/>
      <c r="IW91" s="43"/>
    </row>
    <row r="92" customFormat="false" ht="15.95" hidden="false" customHeight="true" outlineLevel="0" collapsed="false">
      <c r="A92" s="44" t="n">
        <f aca="false">+A91+1</f>
        <v>2</v>
      </c>
      <c r="B92" s="45" t="s">
        <v>74</v>
      </c>
      <c r="C92" s="44" t="n">
        <v>1149</v>
      </c>
      <c r="D92" s="229" t="n">
        <v>1</v>
      </c>
      <c r="E92" s="151" t="n">
        <v>1</v>
      </c>
      <c r="F92" s="151" t="n">
        <v>1</v>
      </c>
      <c r="G92" s="151" t="n">
        <v>1</v>
      </c>
      <c r="H92" s="151" t="n">
        <v>1</v>
      </c>
      <c r="I92" s="151" t="n">
        <v>1</v>
      </c>
      <c r="J92" s="151" t="n">
        <v>1</v>
      </c>
      <c r="K92" s="151" t="n">
        <v>1</v>
      </c>
      <c r="L92" s="151" t="n">
        <v>1</v>
      </c>
      <c r="M92" s="151" t="n">
        <v>1</v>
      </c>
      <c r="N92" s="151" t="n">
        <v>1</v>
      </c>
      <c r="O92" s="151" t="n">
        <v>1</v>
      </c>
      <c r="P92" s="151" t="n">
        <v>1</v>
      </c>
      <c r="Q92" s="151" t="n">
        <v>1</v>
      </c>
      <c r="R92" s="151" t="n">
        <v>1</v>
      </c>
      <c r="S92" s="151" t="n">
        <v>1</v>
      </c>
      <c r="T92" s="151" t="n">
        <v>1</v>
      </c>
      <c r="U92" s="151" t="n">
        <v>1</v>
      </c>
      <c r="V92" s="151" t="n">
        <v>1</v>
      </c>
      <c r="W92" s="151" t="n">
        <v>1</v>
      </c>
      <c r="X92" s="151" t="n">
        <v>1</v>
      </c>
      <c r="Y92" s="151" t="n">
        <v>1</v>
      </c>
      <c r="Z92" s="151" t="n">
        <v>1</v>
      </c>
      <c r="AA92" s="151" t="n">
        <v>1</v>
      </c>
      <c r="AB92" s="151" t="n">
        <v>1</v>
      </c>
      <c r="AC92" s="151" t="n">
        <v>1</v>
      </c>
      <c r="AD92" s="151" t="n">
        <v>1</v>
      </c>
      <c r="AE92" s="152" t="n">
        <v>1</v>
      </c>
      <c r="AF92" s="43"/>
      <c r="AG92" s="43"/>
      <c r="AH92" s="43"/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43"/>
      <c r="BJ92" s="43"/>
      <c r="BK92" s="43"/>
      <c r="BL92" s="43"/>
      <c r="BM92" s="43"/>
      <c r="BN92" s="43"/>
      <c r="BO92" s="43"/>
      <c r="BP92" s="43"/>
      <c r="BQ92" s="43"/>
      <c r="BR92" s="43"/>
      <c r="BS92" s="43"/>
      <c r="BT92" s="43"/>
      <c r="BU92" s="43"/>
      <c r="BV92" s="43"/>
      <c r="BW92" s="43"/>
      <c r="BX92" s="43"/>
      <c r="BY92" s="43"/>
      <c r="BZ92" s="43"/>
      <c r="CA92" s="43"/>
      <c r="CB92" s="43"/>
      <c r="CC92" s="43"/>
      <c r="CD92" s="43"/>
      <c r="CE92" s="43"/>
      <c r="CF92" s="43"/>
      <c r="CG92" s="43"/>
      <c r="CH92" s="43"/>
      <c r="CI92" s="43"/>
      <c r="CJ92" s="43"/>
      <c r="CK92" s="43"/>
      <c r="CL92" s="43"/>
      <c r="CM92" s="43"/>
      <c r="CN92" s="43"/>
      <c r="CO92" s="43"/>
      <c r="CP92" s="43"/>
      <c r="CQ92" s="43"/>
      <c r="CR92" s="43"/>
      <c r="CS92" s="43"/>
      <c r="CT92" s="43"/>
      <c r="CU92" s="43"/>
      <c r="CV92" s="43"/>
      <c r="CW92" s="43"/>
      <c r="CX92" s="43"/>
      <c r="CY92" s="43"/>
      <c r="CZ92" s="43"/>
      <c r="DA92" s="43"/>
      <c r="DB92" s="43"/>
      <c r="DC92" s="43"/>
      <c r="DD92" s="43"/>
      <c r="DE92" s="43"/>
      <c r="DF92" s="43"/>
      <c r="DG92" s="43"/>
      <c r="DH92" s="43"/>
      <c r="DI92" s="43"/>
      <c r="DJ92" s="43"/>
      <c r="DK92" s="43"/>
      <c r="DL92" s="43"/>
      <c r="DM92" s="43"/>
      <c r="DN92" s="43"/>
      <c r="DO92" s="43"/>
      <c r="DP92" s="43"/>
      <c r="DQ92" s="43"/>
      <c r="DR92" s="43"/>
      <c r="DS92" s="43"/>
      <c r="DT92" s="43"/>
      <c r="DU92" s="43"/>
      <c r="DV92" s="43"/>
      <c r="DW92" s="43"/>
      <c r="DX92" s="43"/>
      <c r="DY92" s="43"/>
      <c r="DZ92" s="43"/>
      <c r="EA92" s="43"/>
      <c r="EB92" s="43"/>
      <c r="EC92" s="43"/>
      <c r="ED92" s="43"/>
      <c r="EE92" s="43"/>
      <c r="EF92" s="43"/>
      <c r="EG92" s="43"/>
      <c r="EH92" s="43"/>
      <c r="EI92" s="43"/>
      <c r="EJ92" s="43"/>
      <c r="EK92" s="43"/>
      <c r="EL92" s="43"/>
      <c r="EM92" s="43"/>
      <c r="EN92" s="43"/>
      <c r="EO92" s="43"/>
      <c r="EP92" s="43"/>
      <c r="EQ92" s="43"/>
      <c r="ER92" s="43"/>
      <c r="ES92" s="43"/>
      <c r="ET92" s="43"/>
      <c r="EU92" s="43"/>
      <c r="EV92" s="43"/>
      <c r="EW92" s="43"/>
      <c r="EX92" s="43"/>
      <c r="EY92" s="43"/>
      <c r="EZ92" s="43"/>
      <c r="FA92" s="43"/>
      <c r="FB92" s="43"/>
      <c r="FC92" s="43"/>
      <c r="FD92" s="43"/>
      <c r="FE92" s="43"/>
      <c r="FF92" s="43"/>
      <c r="FG92" s="43"/>
      <c r="FH92" s="43"/>
      <c r="FI92" s="43"/>
      <c r="FJ92" s="43"/>
      <c r="FK92" s="43"/>
      <c r="FL92" s="43"/>
      <c r="FM92" s="43"/>
      <c r="FN92" s="43"/>
      <c r="FO92" s="43"/>
      <c r="FP92" s="43"/>
      <c r="FQ92" s="43"/>
      <c r="FR92" s="43"/>
      <c r="FS92" s="43"/>
      <c r="FT92" s="43"/>
      <c r="FU92" s="43"/>
      <c r="FV92" s="43"/>
      <c r="FW92" s="43"/>
      <c r="FX92" s="43"/>
      <c r="FY92" s="43"/>
      <c r="FZ92" s="43"/>
      <c r="GA92" s="43"/>
      <c r="GB92" s="43"/>
      <c r="GC92" s="43"/>
      <c r="GD92" s="43"/>
      <c r="GE92" s="43"/>
      <c r="GF92" s="43"/>
      <c r="GG92" s="43"/>
      <c r="GH92" s="43"/>
      <c r="GI92" s="43"/>
      <c r="GJ92" s="43"/>
      <c r="GK92" s="43"/>
      <c r="GL92" s="43"/>
      <c r="GM92" s="43"/>
      <c r="GN92" s="43"/>
      <c r="GO92" s="43"/>
      <c r="GP92" s="43"/>
      <c r="GQ92" s="43"/>
      <c r="GR92" s="43"/>
      <c r="GS92" s="43"/>
      <c r="GT92" s="43"/>
      <c r="GU92" s="43"/>
      <c r="GV92" s="43"/>
      <c r="GW92" s="43"/>
      <c r="GX92" s="43"/>
      <c r="GY92" s="43"/>
      <c r="GZ92" s="43"/>
      <c r="HA92" s="43"/>
      <c r="HB92" s="43"/>
      <c r="HC92" s="43"/>
      <c r="HD92" s="43"/>
      <c r="HE92" s="43"/>
      <c r="HF92" s="43"/>
      <c r="HG92" s="43"/>
      <c r="HH92" s="43"/>
      <c r="HI92" s="43"/>
      <c r="HJ92" s="43"/>
      <c r="HK92" s="43"/>
      <c r="HL92" s="43"/>
      <c r="HM92" s="43"/>
      <c r="HN92" s="43"/>
      <c r="HO92" s="43"/>
      <c r="HP92" s="43"/>
      <c r="HQ92" s="43"/>
      <c r="HR92" s="43"/>
      <c r="HS92" s="43"/>
      <c r="HT92" s="43"/>
      <c r="HU92" s="43"/>
      <c r="HV92" s="43"/>
      <c r="HW92" s="43"/>
      <c r="HX92" s="43"/>
      <c r="HY92" s="43"/>
      <c r="HZ92" s="43"/>
      <c r="IA92" s="43"/>
      <c r="IB92" s="43"/>
      <c r="IC92" s="43"/>
      <c r="ID92" s="43"/>
      <c r="IE92" s="43"/>
      <c r="IF92" s="43"/>
      <c r="IG92" s="43"/>
      <c r="IH92" s="43"/>
      <c r="II92" s="43"/>
      <c r="IJ92" s="43"/>
      <c r="IK92" s="43"/>
      <c r="IL92" s="43"/>
      <c r="IM92" s="43"/>
      <c r="IN92" s="43"/>
      <c r="IO92" s="43"/>
      <c r="IP92" s="43"/>
      <c r="IQ92" s="43"/>
      <c r="IR92" s="43"/>
      <c r="IS92" s="43"/>
      <c r="IT92" s="43"/>
      <c r="IU92" s="43"/>
      <c r="IV92" s="43"/>
      <c r="IW92" s="43"/>
    </row>
    <row r="93" customFormat="false" ht="15.95" hidden="false" customHeight="true" outlineLevel="0" collapsed="false">
      <c r="A93" s="44" t="n">
        <f aca="false">+A92+1</f>
        <v>3</v>
      </c>
      <c r="B93" s="45" t="s">
        <v>75</v>
      </c>
      <c r="C93" s="44" t="n">
        <v>670</v>
      </c>
      <c r="D93" s="229" t="n">
        <v>1</v>
      </c>
      <c r="E93" s="151" t="n">
        <v>1</v>
      </c>
      <c r="F93" s="151" t="n">
        <v>1</v>
      </c>
      <c r="G93" s="151" t="n">
        <v>1</v>
      </c>
      <c r="H93" s="151" t="n">
        <v>1</v>
      </c>
      <c r="I93" s="151" t="n">
        <v>1</v>
      </c>
      <c r="J93" s="151" t="n">
        <v>1</v>
      </c>
      <c r="K93" s="151" t="n">
        <v>1</v>
      </c>
      <c r="L93" s="151" t="n">
        <v>1</v>
      </c>
      <c r="M93" s="151" t="n">
        <v>1</v>
      </c>
      <c r="N93" s="151" t="n">
        <v>1</v>
      </c>
      <c r="O93" s="151" t="n">
        <v>1</v>
      </c>
      <c r="P93" s="151" t="n">
        <v>1</v>
      </c>
      <c r="Q93" s="151" t="n">
        <v>1</v>
      </c>
      <c r="R93" s="151" t="n">
        <v>1</v>
      </c>
      <c r="S93" s="151" t="n">
        <v>1</v>
      </c>
      <c r="T93" s="151" t="n">
        <v>1</v>
      </c>
      <c r="U93" s="151" t="n">
        <v>1</v>
      </c>
      <c r="V93" s="151" t="n">
        <v>1</v>
      </c>
      <c r="W93" s="151" t="n">
        <v>1</v>
      </c>
      <c r="X93" s="151" t="n">
        <v>1</v>
      </c>
      <c r="Y93" s="151" t="n">
        <v>1</v>
      </c>
      <c r="Z93" s="151" t="n">
        <v>1</v>
      </c>
      <c r="AA93" s="151" t="n">
        <v>1</v>
      </c>
      <c r="AB93" s="151" t="n">
        <v>1</v>
      </c>
      <c r="AC93" s="151" t="n">
        <v>1</v>
      </c>
      <c r="AD93" s="151" t="n">
        <v>1</v>
      </c>
      <c r="AE93" s="152" t="n">
        <v>1</v>
      </c>
      <c r="AF93" s="43"/>
      <c r="AG93" s="43"/>
      <c r="AH93" s="43"/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  <c r="BM93" s="43"/>
      <c r="BN93" s="43"/>
      <c r="BO93" s="43"/>
      <c r="BP93" s="43"/>
      <c r="BQ93" s="43"/>
      <c r="BR93" s="43"/>
      <c r="BS93" s="43"/>
      <c r="BT93" s="43"/>
      <c r="BU93" s="43"/>
      <c r="BV93" s="43"/>
      <c r="BW93" s="43"/>
      <c r="BX93" s="43"/>
      <c r="BY93" s="43"/>
      <c r="BZ93" s="43"/>
      <c r="CA93" s="43"/>
      <c r="CB93" s="43"/>
      <c r="CC93" s="43"/>
      <c r="CD93" s="43"/>
      <c r="CE93" s="43"/>
      <c r="CF93" s="43"/>
      <c r="CG93" s="43"/>
      <c r="CH93" s="43"/>
      <c r="CI93" s="43"/>
      <c r="CJ93" s="43"/>
      <c r="CK93" s="43"/>
      <c r="CL93" s="43"/>
      <c r="CM93" s="43"/>
      <c r="CN93" s="43"/>
      <c r="CO93" s="43"/>
      <c r="CP93" s="43"/>
      <c r="CQ93" s="43"/>
      <c r="CR93" s="43"/>
      <c r="CS93" s="43"/>
      <c r="CT93" s="43"/>
      <c r="CU93" s="43"/>
      <c r="CV93" s="43"/>
      <c r="CW93" s="43"/>
      <c r="CX93" s="43"/>
      <c r="CY93" s="43"/>
      <c r="CZ93" s="43"/>
      <c r="DA93" s="43"/>
      <c r="DB93" s="43"/>
      <c r="DC93" s="43"/>
      <c r="DD93" s="43"/>
      <c r="DE93" s="43"/>
      <c r="DF93" s="43"/>
      <c r="DG93" s="43"/>
      <c r="DH93" s="43"/>
      <c r="DI93" s="43"/>
      <c r="DJ93" s="43"/>
      <c r="DK93" s="43"/>
      <c r="DL93" s="43"/>
      <c r="DM93" s="43"/>
      <c r="DN93" s="43"/>
      <c r="DO93" s="43"/>
      <c r="DP93" s="43"/>
      <c r="DQ93" s="43"/>
      <c r="DR93" s="43"/>
      <c r="DS93" s="43"/>
      <c r="DT93" s="43"/>
      <c r="DU93" s="43"/>
      <c r="DV93" s="43"/>
      <c r="DW93" s="43"/>
      <c r="DX93" s="43"/>
      <c r="DY93" s="43"/>
      <c r="DZ93" s="43"/>
      <c r="EA93" s="43"/>
      <c r="EB93" s="43"/>
      <c r="EC93" s="43"/>
      <c r="ED93" s="43"/>
      <c r="EE93" s="43"/>
      <c r="EF93" s="43"/>
      <c r="EG93" s="43"/>
      <c r="EH93" s="43"/>
      <c r="EI93" s="43"/>
      <c r="EJ93" s="43"/>
      <c r="EK93" s="43"/>
      <c r="EL93" s="43"/>
      <c r="EM93" s="43"/>
      <c r="EN93" s="43"/>
      <c r="EO93" s="43"/>
      <c r="EP93" s="43"/>
      <c r="EQ93" s="43"/>
      <c r="ER93" s="43"/>
      <c r="ES93" s="43"/>
      <c r="ET93" s="43"/>
      <c r="EU93" s="43"/>
      <c r="EV93" s="43"/>
      <c r="EW93" s="43"/>
      <c r="EX93" s="43"/>
      <c r="EY93" s="43"/>
      <c r="EZ93" s="43"/>
      <c r="FA93" s="43"/>
      <c r="FB93" s="43"/>
      <c r="FC93" s="43"/>
      <c r="FD93" s="43"/>
      <c r="FE93" s="43"/>
      <c r="FF93" s="43"/>
      <c r="FG93" s="43"/>
      <c r="FH93" s="43"/>
      <c r="FI93" s="43"/>
      <c r="FJ93" s="43"/>
      <c r="FK93" s="43"/>
      <c r="FL93" s="43"/>
      <c r="FM93" s="43"/>
      <c r="FN93" s="43"/>
      <c r="FO93" s="43"/>
      <c r="FP93" s="43"/>
      <c r="FQ93" s="43"/>
      <c r="FR93" s="43"/>
      <c r="FS93" s="43"/>
      <c r="FT93" s="43"/>
      <c r="FU93" s="43"/>
      <c r="FV93" s="43"/>
      <c r="FW93" s="43"/>
      <c r="FX93" s="43"/>
      <c r="FY93" s="43"/>
      <c r="FZ93" s="43"/>
      <c r="GA93" s="43"/>
      <c r="GB93" s="43"/>
      <c r="GC93" s="43"/>
      <c r="GD93" s="43"/>
      <c r="GE93" s="43"/>
      <c r="GF93" s="43"/>
      <c r="GG93" s="43"/>
      <c r="GH93" s="43"/>
      <c r="GI93" s="43"/>
      <c r="GJ93" s="43"/>
      <c r="GK93" s="43"/>
      <c r="GL93" s="43"/>
      <c r="GM93" s="43"/>
      <c r="GN93" s="43"/>
      <c r="GO93" s="43"/>
      <c r="GP93" s="43"/>
      <c r="GQ93" s="43"/>
      <c r="GR93" s="43"/>
      <c r="GS93" s="43"/>
      <c r="GT93" s="43"/>
      <c r="GU93" s="43"/>
      <c r="GV93" s="43"/>
      <c r="GW93" s="43"/>
      <c r="GX93" s="43"/>
      <c r="GY93" s="43"/>
      <c r="GZ93" s="43"/>
      <c r="HA93" s="43"/>
      <c r="HB93" s="43"/>
      <c r="HC93" s="43"/>
      <c r="HD93" s="43"/>
      <c r="HE93" s="43"/>
      <c r="HF93" s="43"/>
      <c r="HG93" s="43"/>
      <c r="HH93" s="43"/>
      <c r="HI93" s="43"/>
      <c r="HJ93" s="43"/>
      <c r="HK93" s="43"/>
      <c r="HL93" s="43"/>
      <c r="HM93" s="43"/>
      <c r="HN93" s="43"/>
      <c r="HO93" s="43"/>
      <c r="HP93" s="43"/>
      <c r="HQ93" s="43"/>
      <c r="HR93" s="43"/>
      <c r="HS93" s="43"/>
      <c r="HT93" s="43"/>
      <c r="HU93" s="43"/>
      <c r="HV93" s="43"/>
      <c r="HW93" s="43"/>
      <c r="HX93" s="43"/>
      <c r="HY93" s="43"/>
      <c r="HZ93" s="43"/>
      <c r="IA93" s="43"/>
      <c r="IB93" s="43"/>
      <c r="IC93" s="43"/>
      <c r="ID93" s="43"/>
      <c r="IE93" s="43"/>
      <c r="IF93" s="43"/>
      <c r="IG93" s="43"/>
      <c r="IH93" s="43"/>
      <c r="II93" s="43"/>
      <c r="IJ93" s="43"/>
      <c r="IK93" s="43"/>
      <c r="IL93" s="43"/>
      <c r="IM93" s="43"/>
      <c r="IN93" s="43"/>
      <c r="IO93" s="43"/>
      <c r="IP93" s="43"/>
      <c r="IQ93" s="43"/>
      <c r="IR93" s="43"/>
      <c r="IS93" s="43"/>
      <c r="IT93" s="43"/>
      <c r="IU93" s="43"/>
      <c r="IV93" s="43"/>
      <c r="IW93" s="43"/>
    </row>
    <row r="94" customFormat="false" ht="15.95" hidden="false" customHeight="true" outlineLevel="0" collapsed="false">
      <c r="A94" s="44" t="n">
        <f aca="false">+A93+1</f>
        <v>4</v>
      </c>
      <c r="B94" s="45" t="s">
        <v>76</v>
      </c>
      <c r="C94" s="44" t="n">
        <v>1162</v>
      </c>
      <c r="D94" s="229" t="n">
        <v>1</v>
      </c>
      <c r="E94" s="151" t="n">
        <v>1</v>
      </c>
      <c r="F94" s="151" t="n">
        <v>1</v>
      </c>
      <c r="G94" s="151" t="n">
        <v>1</v>
      </c>
      <c r="H94" s="151" t="n">
        <v>1</v>
      </c>
      <c r="I94" s="151" t="n">
        <v>1</v>
      </c>
      <c r="J94" s="151" t="n">
        <v>1</v>
      </c>
      <c r="K94" s="151" t="n">
        <v>1</v>
      </c>
      <c r="L94" s="151" t="n">
        <v>1</v>
      </c>
      <c r="M94" s="151" t="n">
        <v>1</v>
      </c>
      <c r="N94" s="151" t="n">
        <v>1</v>
      </c>
      <c r="O94" s="151" t="n">
        <v>1</v>
      </c>
      <c r="P94" s="151" t="n">
        <v>1</v>
      </c>
      <c r="Q94" s="151" t="n">
        <v>1</v>
      </c>
      <c r="R94" s="151" t="n">
        <v>1</v>
      </c>
      <c r="S94" s="151" t="n">
        <v>1</v>
      </c>
      <c r="T94" s="151" t="n">
        <v>1</v>
      </c>
      <c r="U94" s="151" t="n">
        <v>1</v>
      </c>
      <c r="V94" s="151" t="n">
        <v>1</v>
      </c>
      <c r="W94" s="151" t="n">
        <v>1</v>
      </c>
      <c r="X94" s="151" t="n">
        <v>1</v>
      </c>
      <c r="Y94" s="151" t="n">
        <v>1</v>
      </c>
      <c r="Z94" s="151" t="n">
        <v>1</v>
      </c>
      <c r="AA94" s="151" t="n">
        <v>1</v>
      </c>
      <c r="AB94" s="151" t="n">
        <v>1</v>
      </c>
      <c r="AC94" s="151" t="n">
        <v>1</v>
      </c>
      <c r="AD94" s="151" t="n">
        <v>1</v>
      </c>
      <c r="AE94" s="152" t="n">
        <v>1</v>
      </c>
      <c r="AF94" s="43"/>
      <c r="AG94" s="43"/>
      <c r="AH94" s="43"/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  <c r="BK94" s="43"/>
      <c r="BL94" s="43"/>
      <c r="BM94" s="43"/>
      <c r="BN94" s="43"/>
      <c r="BO94" s="43"/>
      <c r="BP94" s="43"/>
      <c r="BQ94" s="43"/>
      <c r="BR94" s="43"/>
      <c r="BS94" s="43"/>
      <c r="BT94" s="43"/>
      <c r="BU94" s="43"/>
      <c r="BV94" s="43"/>
      <c r="BW94" s="43"/>
      <c r="BX94" s="43"/>
      <c r="BY94" s="43"/>
      <c r="BZ94" s="43"/>
      <c r="CA94" s="43"/>
      <c r="CB94" s="43"/>
      <c r="CC94" s="43"/>
      <c r="CD94" s="43"/>
      <c r="CE94" s="43"/>
      <c r="CF94" s="43"/>
      <c r="CG94" s="43"/>
      <c r="CH94" s="43"/>
      <c r="CI94" s="43"/>
      <c r="CJ94" s="43"/>
      <c r="CK94" s="43"/>
      <c r="CL94" s="43"/>
      <c r="CM94" s="43"/>
      <c r="CN94" s="43"/>
      <c r="CO94" s="43"/>
      <c r="CP94" s="43"/>
      <c r="CQ94" s="43"/>
      <c r="CR94" s="43"/>
      <c r="CS94" s="43"/>
      <c r="CT94" s="43"/>
      <c r="CU94" s="43"/>
      <c r="CV94" s="43"/>
      <c r="CW94" s="43"/>
      <c r="CX94" s="43"/>
      <c r="CY94" s="43"/>
      <c r="CZ94" s="43"/>
      <c r="DA94" s="43"/>
      <c r="DB94" s="43"/>
      <c r="DC94" s="43"/>
      <c r="DD94" s="43"/>
      <c r="DE94" s="43"/>
      <c r="DF94" s="43"/>
      <c r="DG94" s="43"/>
      <c r="DH94" s="43"/>
      <c r="DI94" s="43"/>
      <c r="DJ94" s="43"/>
      <c r="DK94" s="43"/>
      <c r="DL94" s="43"/>
      <c r="DM94" s="43"/>
      <c r="DN94" s="43"/>
      <c r="DO94" s="43"/>
      <c r="DP94" s="43"/>
      <c r="DQ94" s="43"/>
      <c r="DR94" s="43"/>
      <c r="DS94" s="43"/>
      <c r="DT94" s="43"/>
      <c r="DU94" s="43"/>
      <c r="DV94" s="43"/>
      <c r="DW94" s="43"/>
      <c r="DX94" s="43"/>
      <c r="DY94" s="43"/>
      <c r="DZ94" s="43"/>
      <c r="EA94" s="43"/>
      <c r="EB94" s="43"/>
      <c r="EC94" s="43"/>
      <c r="ED94" s="43"/>
      <c r="EE94" s="43"/>
      <c r="EF94" s="43"/>
      <c r="EG94" s="43"/>
      <c r="EH94" s="43"/>
      <c r="EI94" s="43"/>
      <c r="EJ94" s="43"/>
      <c r="EK94" s="43"/>
      <c r="EL94" s="43"/>
      <c r="EM94" s="43"/>
      <c r="EN94" s="43"/>
      <c r="EO94" s="43"/>
      <c r="EP94" s="43"/>
      <c r="EQ94" s="43"/>
      <c r="ER94" s="43"/>
      <c r="ES94" s="43"/>
      <c r="ET94" s="43"/>
      <c r="EU94" s="43"/>
      <c r="EV94" s="43"/>
      <c r="EW94" s="43"/>
      <c r="EX94" s="43"/>
      <c r="EY94" s="43"/>
      <c r="EZ94" s="43"/>
      <c r="FA94" s="43"/>
      <c r="FB94" s="43"/>
      <c r="FC94" s="43"/>
      <c r="FD94" s="43"/>
      <c r="FE94" s="43"/>
      <c r="FF94" s="43"/>
      <c r="FG94" s="43"/>
      <c r="FH94" s="43"/>
      <c r="FI94" s="43"/>
      <c r="FJ94" s="43"/>
      <c r="FK94" s="43"/>
      <c r="FL94" s="43"/>
      <c r="FM94" s="43"/>
      <c r="FN94" s="43"/>
      <c r="FO94" s="43"/>
      <c r="FP94" s="43"/>
      <c r="FQ94" s="43"/>
      <c r="FR94" s="43"/>
      <c r="FS94" s="43"/>
      <c r="FT94" s="43"/>
      <c r="FU94" s="43"/>
      <c r="FV94" s="43"/>
      <c r="FW94" s="43"/>
      <c r="FX94" s="43"/>
      <c r="FY94" s="43"/>
      <c r="FZ94" s="43"/>
      <c r="GA94" s="43"/>
      <c r="GB94" s="43"/>
      <c r="GC94" s="43"/>
      <c r="GD94" s="43"/>
      <c r="GE94" s="43"/>
      <c r="GF94" s="43"/>
      <c r="GG94" s="43"/>
      <c r="GH94" s="43"/>
      <c r="GI94" s="43"/>
      <c r="GJ94" s="43"/>
      <c r="GK94" s="43"/>
      <c r="GL94" s="43"/>
      <c r="GM94" s="43"/>
      <c r="GN94" s="43"/>
      <c r="GO94" s="43"/>
      <c r="GP94" s="43"/>
      <c r="GQ94" s="43"/>
      <c r="GR94" s="43"/>
      <c r="GS94" s="43"/>
      <c r="GT94" s="43"/>
      <c r="GU94" s="43"/>
      <c r="GV94" s="43"/>
      <c r="GW94" s="43"/>
      <c r="GX94" s="43"/>
      <c r="GY94" s="43"/>
      <c r="GZ94" s="43"/>
      <c r="HA94" s="43"/>
      <c r="HB94" s="43"/>
      <c r="HC94" s="43"/>
      <c r="HD94" s="43"/>
      <c r="HE94" s="43"/>
      <c r="HF94" s="43"/>
      <c r="HG94" s="43"/>
      <c r="HH94" s="43"/>
      <c r="HI94" s="43"/>
      <c r="HJ94" s="43"/>
      <c r="HK94" s="43"/>
      <c r="HL94" s="43"/>
      <c r="HM94" s="43"/>
      <c r="HN94" s="43"/>
      <c r="HO94" s="43"/>
      <c r="HP94" s="43"/>
      <c r="HQ94" s="43"/>
      <c r="HR94" s="43"/>
      <c r="HS94" s="43"/>
      <c r="HT94" s="43"/>
      <c r="HU94" s="43"/>
      <c r="HV94" s="43"/>
      <c r="HW94" s="43"/>
      <c r="HX94" s="43"/>
      <c r="HY94" s="43"/>
      <c r="HZ94" s="43"/>
      <c r="IA94" s="43"/>
      <c r="IB94" s="43"/>
      <c r="IC94" s="43"/>
      <c r="ID94" s="43"/>
      <c r="IE94" s="43"/>
      <c r="IF94" s="43"/>
      <c r="IG94" s="43"/>
      <c r="IH94" s="43"/>
      <c r="II94" s="43"/>
      <c r="IJ94" s="43"/>
      <c r="IK94" s="43"/>
      <c r="IL94" s="43"/>
      <c r="IM94" s="43"/>
      <c r="IN94" s="43"/>
      <c r="IO94" s="43"/>
      <c r="IP94" s="43"/>
      <c r="IQ94" s="43"/>
      <c r="IR94" s="43"/>
      <c r="IS94" s="43"/>
      <c r="IT94" s="43"/>
      <c r="IU94" s="43"/>
      <c r="IV94" s="43"/>
      <c r="IW94" s="43"/>
    </row>
    <row r="95" customFormat="false" ht="15.95" hidden="false" customHeight="true" outlineLevel="0" collapsed="false">
      <c r="A95" s="96" t="n">
        <f aca="false">+A94+1</f>
        <v>5</v>
      </c>
      <c r="B95" s="97" t="s">
        <v>77</v>
      </c>
      <c r="C95" s="96" t="n">
        <v>504</v>
      </c>
      <c r="D95" s="232" t="n">
        <v>1</v>
      </c>
      <c r="E95" s="170" t="n">
        <v>1</v>
      </c>
      <c r="F95" s="170" t="n">
        <v>1</v>
      </c>
      <c r="G95" s="170" t="n">
        <v>1</v>
      </c>
      <c r="H95" s="170" t="n">
        <v>1</v>
      </c>
      <c r="I95" s="170" t="n">
        <v>1</v>
      </c>
      <c r="J95" s="170" t="n">
        <v>1</v>
      </c>
      <c r="K95" s="170" t="n">
        <v>1</v>
      </c>
      <c r="L95" s="170" t="n">
        <v>1</v>
      </c>
      <c r="M95" s="170" t="n">
        <v>1</v>
      </c>
      <c r="N95" s="170" t="n">
        <v>1</v>
      </c>
      <c r="O95" s="170" t="n">
        <v>1</v>
      </c>
      <c r="P95" s="170" t="n">
        <v>1</v>
      </c>
      <c r="Q95" s="170" t="n">
        <v>1</v>
      </c>
      <c r="R95" s="170" t="n">
        <v>1</v>
      </c>
      <c r="S95" s="170" t="n">
        <v>1</v>
      </c>
      <c r="T95" s="170" t="n">
        <v>1</v>
      </c>
      <c r="U95" s="170" t="n">
        <v>1</v>
      </c>
      <c r="V95" s="170" t="n">
        <v>1</v>
      </c>
      <c r="W95" s="170" t="n">
        <v>1</v>
      </c>
      <c r="X95" s="170" t="n">
        <v>1</v>
      </c>
      <c r="Y95" s="170" t="n">
        <v>1</v>
      </c>
      <c r="Z95" s="170" t="n">
        <v>1</v>
      </c>
      <c r="AA95" s="170" t="n">
        <v>1</v>
      </c>
      <c r="AB95" s="170" t="n">
        <v>1</v>
      </c>
      <c r="AC95" s="170" t="n">
        <v>1</v>
      </c>
      <c r="AD95" s="170" t="n">
        <v>1</v>
      </c>
      <c r="AE95" s="171" t="n">
        <v>1</v>
      </c>
      <c r="AF95" s="43"/>
      <c r="AG95" s="43"/>
      <c r="AH95" s="43"/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43"/>
      <c r="BJ95" s="43"/>
      <c r="BK95" s="43"/>
      <c r="BL95" s="43"/>
      <c r="BM95" s="43"/>
      <c r="BN95" s="43"/>
      <c r="BO95" s="43"/>
      <c r="BP95" s="43"/>
      <c r="BQ95" s="43"/>
      <c r="BR95" s="43"/>
      <c r="BS95" s="43"/>
      <c r="BT95" s="43"/>
      <c r="BU95" s="43"/>
      <c r="BV95" s="43"/>
      <c r="BW95" s="43"/>
      <c r="BX95" s="43"/>
      <c r="BY95" s="43"/>
      <c r="BZ95" s="43"/>
      <c r="CA95" s="43"/>
      <c r="CB95" s="43"/>
      <c r="CC95" s="43"/>
      <c r="CD95" s="43"/>
      <c r="CE95" s="43"/>
      <c r="CF95" s="43"/>
      <c r="CG95" s="43"/>
      <c r="CH95" s="43"/>
      <c r="CI95" s="43"/>
      <c r="CJ95" s="43"/>
      <c r="CK95" s="43"/>
      <c r="CL95" s="43"/>
      <c r="CM95" s="43"/>
      <c r="CN95" s="43"/>
      <c r="CO95" s="43"/>
      <c r="CP95" s="43"/>
      <c r="CQ95" s="43"/>
      <c r="CR95" s="43"/>
      <c r="CS95" s="43"/>
      <c r="CT95" s="43"/>
      <c r="CU95" s="43"/>
      <c r="CV95" s="43"/>
      <c r="CW95" s="43"/>
      <c r="CX95" s="43"/>
      <c r="CY95" s="43"/>
      <c r="CZ95" s="43"/>
      <c r="DA95" s="43"/>
      <c r="DB95" s="43"/>
      <c r="DC95" s="43"/>
      <c r="DD95" s="43"/>
      <c r="DE95" s="43"/>
      <c r="DF95" s="43"/>
      <c r="DG95" s="43"/>
      <c r="DH95" s="43"/>
      <c r="DI95" s="43"/>
      <c r="DJ95" s="43"/>
      <c r="DK95" s="43"/>
      <c r="DL95" s="43"/>
      <c r="DM95" s="43"/>
      <c r="DN95" s="43"/>
      <c r="DO95" s="43"/>
      <c r="DP95" s="43"/>
      <c r="DQ95" s="43"/>
      <c r="DR95" s="43"/>
      <c r="DS95" s="43"/>
      <c r="DT95" s="43"/>
      <c r="DU95" s="43"/>
      <c r="DV95" s="43"/>
      <c r="DW95" s="43"/>
      <c r="DX95" s="43"/>
      <c r="DY95" s="43"/>
      <c r="DZ95" s="43"/>
      <c r="EA95" s="43"/>
      <c r="EB95" s="43"/>
      <c r="EC95" s="43"/>
      <c r="ED95" s="43"/>
      <c r="EE95" s="43"/>
      <c r="EF95" s="43"/>
      <c r="EG95" s="43"/>
      <c r="EH95" s="43"/>
      <c r="EI95" s="43"/>
      <c r="EJ95" s="43"/>
      <c r="EK95" s="43"/>
      <c r="EL95" s="43"/>
      <c r="EM95" s="43"/>
      <c r="EN95" s="43"/>
      <c r="EO95" s="43"/>
      <c r="EP95" s="43"/>
      <c r="EQ95" s="43"/>
      <c r="ER95" s="43"/>
      <c r="ES95" s="43"/>
      <c r="ET95" s="43"/>
      <c r="EU95" s="43"/>
      <c r="EV95" s="43"/>
      <c r="EW95" s="43"/>
      <c r="EX95" s="43"/>
      <c r="EY95" s="43"/>
      <c r="EZ95" s="43"/>
      <c r="FA95" s="43"/>
      <c r="FB95" s="43"/>
      <c r="FC95" s="43"/>
      <c r="FD95" s="43"/>
      <c r="FE95" s="43"/>
      <c r="FF95" s="43"/>
      <c r="FG95" s="43"/>
      <c r="FH95" s="43"/>
      <c r="FI95" s="43"/>
      <c r="FJ95" s="43"/>
      <c r="FK95" s="43"/>
      <c r="FL95" s="43"/>
      <c r="FM95" s="43"/>
      <c r="FN95" s="43"/>
      <c r="FO95" s="43"/>
      <c r="FP95" s="43"/>
      <c r="FQ95" s="43"/>
      <c r="FR95" s="43"/>
      <c r="FS95" s="43"/>
      <c r="FT95" s="43"/>
      <c r="FU95" s="43"/>
      <c r="FV95" s="43"/>
      <c r="FW95" s="43"/>
      <c r="FX95" s="43"/>
      <c r="FY95" s="43"/>
      <c r="FZ95" s="43"/>
      <c r="GA95" s="43"/>
      <c r="GB95" s="43"/>
      <c r="GC95" s="43"/>
      <c r="GD95" s="43"/>
      <c r="GE95" s="43"/>
      <c r="GF95" s="43"/>
      <c r="GG95" s="43"/>
      <c r="GH95" s="43"/>
      <c r="GI95" s="43"/>
      <c r="GJ95" s="43"/>
      <c r="GK95" s="43"/>
      <c r="GL95" s="43"/>
      <c r="GM95" s="43"/>
      <c r="GN95" s="43"/>
      <c r="GO95" s="43"/>
      <c r="GP95" s="43"/>
      <c r="GQ95" s="43"/>
      <c r="GR95" s="43"/>
      <c r="GS95" s="43"/>
      <c r="GT95" s="43"/>
      <c r="GU95" s="43"/>
      <c r="GV95" s="43"/>
      <c r="GW95" s="43"/>
      <c r="GX95" s="43"/>
      <c r="GY95" s="43"/>
      <c r="GZ95" s="43"/>
      <c r="HA95" s="43"/>
      <c r="HB95" s="43"/>
      <c r="HC95" s="43"/>
      <c r="HD95" s="43"/>
      <c r="HE95" s="43"/>
      <c r="HF95" s="43"/>
      <c r="HG95" s="43"/>
      <c r="HH95" s="43"/>
      <c r="HI95" s="43"/>
      <c r="HJ95" s="43"/>
      <c r="HK95" s="43"/>
      <c r="HL95" s="43"/>
      <c r="HM95" s="43"/>
      <c r="HN95" s="43"/>
      <c r="HO95" s="43"/>
      <c r="HP95" s="43"/>
      <c r="HQ95" s="43"/>
      <c r="HR95" s="43"/>
      <c r="HS95" s="43"/>
      <c r="HT95" s="43"/>
      <c r="HU95" s="43"/>
      <c r="HV95" s="43"/>
      <c r="HW95" s="43"/>
      <c r="HX95" s="43"/>
      <c r="HY95" s="43"/>
      <c r="HZ95" s="43"/>
      <c r="IA95" s="43"/>
      <c r="IB95" s="43"/>
      <c r="IC95" s="43"/>
      <c r="ID95" s="43"/>
      <c r="IE95" s="43"/>
      <c r="IF95" s="43"/>
      <c r="IG95" s="43"/>
      <c r="IH95" s="43"/>
      <c r="II95" s="43"/>
      <c r="IJ95" s="43"/>
      <c r="IK95" s="43"/>
      <c r="IL95" s="43"/>
      <c r="IM95" s="43"/>
      <c r="IN95" s="43"/>
      <c r="IO95" s="43"/>
      <c r="IP95" s="43"/>
      <c r="IQ95" s="43"/>
      <c r="IR95" s="43"/>
      <c r="IS95" s="43"/>
      <c r="IT95" s="43"/>
      <c r="IU95" s="43"/>
      <c r="IV95" s="43"/>
      <c r="IW95" s="43"/>
    </row>
    <row r="96" customFormat="false" ht="15.95" hidden="false" customHeight="true" outlineLevel="0" collapsed="false">
      <c r="A96" s="73"/>
      <c r="B96" s="74" t="s">
        <v>21</v>
      </c>
      <c r="C96" s="75"/>
      <c r="D96" s="76" t="n">
        <f aca="false">(D91*$C91)+(D92*$C92)+(D93*$C93)+(D94*$C94)+(D95*$C95)</f>
        <v>4355</v>
      </c>
      <c r="E96" s="106" t="n">
        <f aca="false">(E91*$C91)+(E92*$C92)+(E93*$C93)+(E94*$C94)+(E95*$C95)</f>
        <v>4355</v>
      </c>
      <c r="F96" s="106" t="n">
        <f aca="false">(F91*$C91)+(F92*$C92)+(F93*$C93)+(F94*$C94)+(F95*$C95)</f>
        <v>4355</v>
      </c>
      <c r="G96" s="106" t="n">
        <f aca="false">(G91*$C91)+(G92*$C92)+(G93*$C93)+(G94*$C94)+(G95*$C95)</f>
        <v>4355</v>
      </c>
      <c r="H96" s="106" t="n">
        <f aca="false">(H91*$C91)+(H92*$C92)+(H93*$C93)+(H94*$C94)+(H95*$C95)</f>
        <v>4355</v>
      </c>
      <c r="I96" s="106" t="n">
        <f aca="false">(I91*$C91)+(I92*$C92)+(I93*$C93)+(I94*$C94)+(I95*$C95)</f>
        <v>4355</v>
      </c>
      <c r="J96" s="106" t="n">
        <f aca="false">(J91*$C91)+(J92*$C92)+(J93*$C93)+(J94*$C94)+(J95*$C95)</f>
        <v>4355</v>
      </c>
      <c r="K96" s="106" t="n">
        <f aca="false">(K91*$C91)+(K92*$C92)+(K93*$C93)+(K94*$C94)+(K95*$C95)</f>
        <v>4355</v>
      </c>
      <c r="L96" s="106" t="n">
        <f aca="false">(L91*$C91)+(L92*$C92)+(L93*$C93)+(L94*$C94)+(L95*$C95)</f>
        <v>4355</v>
      </c>
      <c r="M96" s="106" t="n">
        <f aca="false">(M91*$C91)+(M92*$C92)+(M93*$C93)+(M94*$C94)+(M95*$C95)</f>
        <v>4355</v>
      </c>
      <c r="N96" s="106" t="n">
        <f aca="false">(N91*$C91)+(N92*$C92)+(N93*$C93)+(N94*$C94)+(N95*$C95)</f>
        <v>4355</v>
      </c>
      <c r="O96" s="106" t="n">
        <f aca="false">(O91*$C91)+(O92*$C92)+(O93*$C93)+(O94*$C94)+(O95*$C95)</f>
        <v>4355</v>
      </c>
      <c r="P96" s="106" t="n">
        <f aca="false">(P91*$C91)+(P92*$C92)+(P93*$C93)+(P94*$C94)+(P95*$C95)</f>
        <v>4355</v>
      </c>
      <c r="Q96" s="106" t="n">
        <f aca="false">(Q91*$C91)+(Q92*$C92)+(Q93*$C93)+(Q94*$C94)+(Q95*$C95)</f>
        <v>4355</v>
      </c>
      <c r="R96" s="106" t="n">
        <f aca="false">(R91*$C91)+(R92*$C92)+(R93*$C93)+(R94*$C94)+(R95*$C95)</f>
        <v>3485</v>
      </c>
      <c r="S96" s="106" t="n">
        <f aca="false">(S91*$C91)+(S92*$C92)+(S93*$C93)+(S94*$C94)+(S95*$C95)</f>
        <v>3485</v>
      </c>
      <c r="T96" s="106" t="n">
        <f aca="false">(T91*$C91)+(T92*$C92)+(T93*$C93)+(T94*$C94)+(T95*$C95)</f>
        <v>3485</v>
      </c>
      <c r="U96" s="106" t="n">
        <f aca="false">(U91*$C91)+(U92*$C92)+(U93*$C93)+(U94*$C94)+(U95*$C95)</f>
        <v>3485</v>
      </c>
      <c r="V96" s="106" t="n">
        <f aca="false">(V91*$C91)+(V92*$C92)+(V93*$C93)+(V94*$C94)+(V95*$C95)</f>
        <v>3485</v>
      </c>
      <c r="W96" s="106" t="n">
        <f aca="false">(W91*$C91)+(W92*$C92)+(W93*$C93)+(W94*$C94)+(W95*$C95)</f>
        <v>3485</v>
      </c>
      <c r="X96" s="106" t="n">
        <f aca="false">(X91*$C91)+(X92*$C92)+(X93*$C93)+(X94*$C94)+(X95*$C95)</f>
        <v>3485</v>
      </c>
      <c r="Y96" s="106" t="n">
        <f aca="false">(Y91*$C91)+(Y92*$C92)+(Y93*$C93)+(Y94*$C94)+(Y95*$C95)</f>
        <v>3485</v>
      </c>
      <c r="Z96" s="106" t="n">
        <f aca="false">(Z91*$C91)+(Z92*$C92)+(Z93*$C93)+(Z94*$C94)+(Z95*$C95)</f>
        <v>3485</v>
      </c>
      <c r="AA96" s="106" t="n">
        <f aca="false">(AA91*$C91)+(AA92*$C92)+(AA93*$C93)+(AA94*$C94)+(AA95*$C95)</f>
        <v>3485</v>
      </c>
      <c r="AB96" s="106" t="n">
        <f aca="false">(AB91*$C91)+(AB92*$C92)+(AB93*$C93)+(AB94*$C94)+(AB95*$C95)</f>
        <v>3485</v>
      </c>
      <c r="AC96" s="106" t="n">
        <f aca="false">(AC91*$C91)+(AC92*$C92)+(AC93*$C93)+(AC94*$C94)+(AC95*$C95)</f>
        <v>3485</v>
      </c>
      <c r="AD96" s="106" t="n">
        <f aca="false">(AD91*$C91)+(AD92*$C92)+(AD93*$C93)+(AD94*$C94)+(AD95*$C95)</f>
        <v>3485</v>
      </c>
      <c r="AE96" s="201" t="n">
        <f aca="false">(AE91*$C91)+(AE92*$C92)+(AE93*$C93)+(AE94*$C94)+(AE95*$C95)</f>
        <v>3485</v>
      </c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  <c r="BA96" s="43"/>
      <c r="BB96" s="43"/>
      <c r="BC96" s="43"/>
      <c r="BD96" s="43"/>
      <c r="BE96" s="43"/>
      <c r="BF96" s="43"/>
      <c r="BG96" s="43"/>
      <c r="BH96" s="43"/>
      <c r="BI96" s="43"/>
      <c r="BJ96" s="43"/>
      <c r="BK96" s="43"/>
      <c r="BL96" s="43"/>
      <c r="BM96" s="43"/>
      <c r="BN96" s="43"/>
      <c r="BO96" s="43"/>
      <c r="BP96" s="43"/>
      <c r="BQ96" s="43"/>
      <c r="BR96" s="43"/>
      <c r="BS96" s="43"/>
      <c r="BT96" s="43"/>
      <c r="BU96" s="43"/>
      <c r="BV96" s="43"/>
      <c r="BW96" s="43"/>
      <c r="BX96" s="43"/>
      <c r="BY96" s="43"/>
      <c r="BZ96" s="43"/>
      <c r="CA96" s="43"/>
      <c r="CB96" s="43"/>
      <c r="CC96" s="43"/>
      <c r="CD96" s="43"/>
      <c r="CE96" s="43"/>
      <c r="CF96" s="43"/>
      <c r="CG96" s="43"/>
      <c r="CH96" s="43"/>
      <c r="CI96" s="43"/>
      <c r="CJ96" s="43"/>
      <c r="CK96" s="43"/>
      <c r="CL96" s="43"/>
      <c r="CM96" s="43"/>
      <c r="CN96" s="43"/>
      <c r="CO96" s="43"/>
      <c r="CP96" s="43"/>
      <c r="CQ96" s="43"/>
      <c r="CR96" s="43"/>
      <c r="CS96" s="43"/>
      <c r="CT96" s="43"/>
      <c r="CU96" s="43"/>
      <c r="CV96" s="43"/>
      <c r="CW96" s="43"/>
      <c r="CX96" s="43"/>
      <c r="CY96" s="43"/>
      <c r="CZ96" s="43"/>
      <c r="DA96" s="43"/>
      <c r="DB96" s="43"/>
      <c r="DC96" s="43"/>
      <c r="DD96" s="43"/>
      <c r="DE96" s="43"/>
      <c r="DF96" s="43"/>
      <c r="DG96" s="43"/>
      <c r="DH96" s="43"/>
      <c r="DI96" s="43"/>
      <c r="DJ96" s="43"/>
      <c r="DK96" s="43"/>
      <c r="DL96" s="43"/>
      <c r="DM96" s="43"/>
      <c r="DN96" s="43"/>
      <c r="DO96" s="43"/>
      <c r="DP96" s="43"/>
      <c r="DQ96" s="43"/>
      <c r="DR96" s="43"/>
      <c r="DS96" s="43"/>
      <c r="DT96" s="43"/>
      <c r="DU96" s="43"/>
      <c r="DV96" s="43"/>
      <c r="DW96" s="43"/>
      <c r="DX96" s="43"/>
      <c r="DY96" s="43"/>
      <c r="DZ96" s="43"/>
      <c r="EA96" s="43"/>
      <c r="EB96" s="43"/>
      <c r="EC96" s="43"/>
      <c r="ED96" s="43"/>
      <c r="EE96" s="43"/>
      <c r="EF96" s="43"/>
      <c r="EG96" s="43"/>
      <c r="EH96" s="43"/>
      <c r="EI96" s="43"/>
      <c r="EJ96" s="43"/>
      <c r="EK96" s="43"/>
      <c r="EL96" s="43"/>
      <c r="EM96" s="43"/>
      <c r="EN96" s="43"/>
      <c r="EO96" s="43"/>
      <c r="EP96" s="43"/>
      <c r="EQ96" s="43"/>
      <c r="ER96" s="43"/>
      <c r="ES96" s="43"/>
      <c r="ET96" s="43"/>
      <c r="EU96" s="43"/>
      <c r="EV96" s="43"/>
      <c r="EW96" s="43"/>
      <c r="EX96" s="43"/>
      <c r="EY96" s="43"/>
      <c r="EZ96" s="43"/>
      <c r="FA96" s="43"/>
      <c r="FB96" s="43"/>
      <c r="FC96" s="43"/>
      <c r="FD96" s="43"/>
      <c r="FE96" s="43"/>
      <c r="FF96" s="43"/>
      <c r="FG96" s="43"/>
      <c r="FH96" s="43"/>
      <c r="FI96" s="43"/>
      <c r="FJ96" s="43"/>
      <c r="FK96" s="43"/>
      <c r="FL96" s="43"/>
      <c r="FM96" s="43"/>
      <c r="FN96" s="43"/>
      <c r="FO96" s="43"/>
      <c r="FP96" s="43"/>
      <c r="FQ96" s="43"/>
      <c r="FR96" s="43"/>
      <c r="FS96" s="43"/>
      <c r="FT96" s="43"/>
      <c r="FU96" s="43"/>
      <c r="FV96" s="43"/>
      <c r="FW96" s="43"/>
      <c r="FX96" s="43"/>
      <c r="FY96" s="43"/>
      <c r="FZ96" s="43"/>
      <c r="GA96" s="43"/>
      <c r="GB96" s="43"/>
      <c r="GC96" s="43"/>
      <c r="GD96" s="43"/>
      <c r="GE96" s="43"/>
      <c r="GF96" s="43"/>
      <c r="GG96" s="43"/>
      <c r="GH96" s="43"/>
      <c r="GI96" s="43"/>
      <c r="GJ96" s="43"/>
      <c r="GK96" s="43"/>
      <c r="GL96" s="43"/>
      <c r="GM96" s="43"/>
      <c r="GN96" s="43"/>
      <c r="GO96" s="43"/>
      <c r="GP96" s="43"/>
      <c r="GQ96" s="43"/>
      <c r="GR96" s="43"/>
      <c r="GS96" s="43"/>
      <c r="GT96" s="43"/>
      <c r="GU96" s="43"/>
      <c r="GV96" s="43"/>
      <c r="GW96" s="43"/>
      <c r="GX96" s="43"/>
      <c r="GY96" s="43"/>
      <c r="GZ96" s="43"/>
      <c r="HA96" s="43"/>
      <c r="HB96" s="43"/>
      <c r="HC96" s="43"/>
      <c r="HD96" s="43"/>
      <c r="HE96" s="43"/>
      <c r="HF96" s="43"/>
      <c r="HG96" s="43"/>
      <c r="HH96" s="43"/>
      <c r="HI96" s="43"/>
      <c r="HJ96" s="43"/>
      <c r="HK96" s="43"/>
      <c r="HL96" s="43"/>
      <c r="HM96" s="43"/>
      <c r="HN96" s="43"/>
      <c r="HO96" s="43"/>
      <c r="HP96" s="43"/>
      <c r="HQ96" s="43"/>
      <c r="HR96" s="43"/>
      <c r="HS96" s="43"/>
      <c r="HT96" s="43"/>
      <c r="HU96" s="43"/>
      <c r="HV96" s="43"/>
      <c r="HW96" s="43"/>
      <c r="HX96" s="43"/>
      <c r="HY96" s="43"/>
      <c r="HZ96" s="43"/>
      <c r="IA96" s="43"/>
      <c r="IB96" s="43"/>
      <c r="IC96" s="43"/>
      <c r="ID96" s="43"/>
      <c r="IE96" s="43"/>
      <c r="IF96" s="43"/>
      <c r="IG96" s="43"/>
      <c r="IH96" s="43"/>
      <c r="II96" s="43"/>
      <c r="IJ96" s="43"/>
      <c r="IK96" s="43"/>
      <c r="IL96" s="43"/>
      <c r="IM96" s="43"/>
      <c r="IN96" s="43"/>
      <c r="IO96" s="43"/>
      <c r="IP96" s="43"/>
      <c r="IQ96" s="43"/>
      <c r="IR96" s="43"/>
      <c r="IS96" s="43"/>
      <c r="IT96" s="43"/>
      <c r="IU96" s="43"/>
      <c r="IV96" s="43"/>
      <c r="IW96" s="43"/>
    </row>
    <row r="97" customFormat="false" ht="15.95" hidden="false" customHeight="true" outlineLevel="0" collapsed="false">
      <c r="A97" s="80"/>
      <c r="B97" s="81" t="s">
        <v>22</v>
      </c>
      <c r="C97" s="82" t="n">
        <v>0.0208</v>
      </c>
      <c r="D97" s="76" t="n">
        <f aca="false">(IF(D91&lt;100%,0,D91*$C91)+IF(D92&lt;100%,0,D92*$C92)+IF(D93&lt;100%,0,D93*$C93)+IF(D94&lt;100%,0,D94*$C94)+IF(D95&lt;100%,0,D95*$C95))*$C97</f>
        <v>90.584</v>
      </c>
      <c r="E97" s="77" t="n">
        <f aca="false">(IF(E91&lt;100%,0,E91*$C91)+IF(E92&lt;100%,0,E92*$C92)+IF(E93&lt;100%,0,E93*$C93)+IF(E94&lt;100%,0,E94*$C94)+IF(E95&lt;100%,0,E95*$C95))*$C97</f>
        <v>90.584</v>
      </c>
      <c r="F97" s="77" t="n">
        <f aca="false">(IF(F91&lt;100%,0,F91*$C91)+IF(F92&lt;100%,0,F92*$C92)+IF(F93&lt;100%,0,F93*$C93)+IF(F94&lt;100%,0,F94*$C94)+IF(F95&lt;100%,0,F95*$C95))*$C97</f>
        <v>90.584</v>
      </c>
      <c r="G97" s="77" t="n">
        <f aca="false">(IF(G91&lt;100%,0,G91*$C91)+IF(G92&lt;100%,0,G92*$C92)+IF(G93&lt;100%,0,G93*$C93)+IF(G94&lt;100%,0,G94*$C94)+IF(G95&lt;100%,0,G95*$C95))*$C97</f>
        <v>90.584</v>
      </c>
      <c r="H97" s="77" t="n">
        <f aca="false">(IF(H91&lt;100%,0,H91*$C91)+IF(H92&lt;100%,0,H92*$C92)+IF(H93&lt;100%,0,H93*$C93)+IF(H94&lt;100%,0,H94*$C94)+IF(H95&lt;100%,0,H95*$C95))*$C97</f>
        <v>90.584</v>
      </c>
      <c r="I97" s="77" t="n">
        <f aca="false">(IF(I91&lt;100%,0,I91*$C91)+IF(I92&lt;100%,0,I92*$C92)+IF(I93&lt;100%,0,I93*$C93)+IF(I94&lt;100%,0,I94*$C94)+IF(I95&lt;100%,0,I95*$C95))*$C97</f>
        <v>90.584</v>
      </c>
      <c r="J97" s="77" t="n">
        <f aca="false">(IF(J91&lt;100%,0,J91*$C91)+IF(J92&lt;100%,0,J92*$C92)+IF(J93&lt;100%,0,J93*$C93)+IF(J94&lt;100%,0,J94*$C94)+IF(J95&lt;100%,0,J95*$C95))*$C97</f>
        <v>90.584</v>
      </c>
      <c r="K97" s="77" t="n">
        <f aca="false">(IF(K91&lt;100%,0,K91*$C91)+IF(K92&lt;100%,0,K92*$C92)+IF(K93&lt;100%,0,K93*$C93)+IF(K94&lt;100%,0,K94*$C94)+IF(K95&lt;100%,0,K95*$C95))*$C97</f>
        <v>90.584</v>
      </c>
      <c r="L97" s="77" t="n">
        <f aca="false">(IF(L91&lt;100%,0,L91*$C91)+IF(L92&lt;100%,0,L92*$C92)+IF(L93&lt;100%,0,L93*$C93)+IF(L94&lt;100%,0,L94*$C94)+IF(L95&lt;100%,0,L95*$C95))*$C97</f>
        <v>90.584</v>
      </c>
      <c r="M97" s="77" t="n">
        <f aca="false">(IF(M91&lt;100%,0,M91*$C91)+IF(M92&lt;100%,0,M92*$C92)+IF(M93&lt;100%,0,M93*$C93)+IF(M94&lt;100%,0,M94*$C94)+IF(M95&lt;100%,0,M95*$C95))*$C97</f>
        <v>90.584</v>
      </c>
      <c r="N97" s="77" t="n">
        <f aca="false">(IF(N91&lt;100%,0,N91*$C91)+IF(N92&lt;100%,0,N92*$C92)+IF(N93&lt;100%,0,N93*$C93)+IF(N94&lt;100%,0,N94*$C94)+IF(N95&lt;100%,0,N95*$C95))*$C97</f>
        <v>90.584</v>
      </c>
      <c r="O97" s="77" t="n">
        <f aca="false">(IF(O91&lt;100%,0,O91*$C91)+IF(O92&lt;100%,0,O92*$C92)+IF(O93&lt;100%,0,O93*$C93)+IF(O94&lt;100%,0,O94*$C94)+IF(O95&lt;100%,0,O95*$C95))*$C97</f>
        <v>90.584</v>
      </c>
      <c r="P97" s="77" t="n">
        <f aca="false">(IF(P91&lt;100%,0,P91*$C91)+IF(P92&lt;100%,0,P92*$C92)+IF(P93&lt;100%,0,P93*$C93)+IF(P94&lt;100%,0,P94*$C94)+IF(P95&lt;100%,0,P95*$C95))*$C97</f>
        <v>90.584</v>
      </c>
      <c r="Q97" s="77" t="n">
        <f aca="false">(IF(Q91&lt;100%,0,Q91*$C91)+IF(Q92&lt;100%,0,Q92*$C92)+IF(Q93&lt;100%,0,Q93*$C93)+IF(Q94&lt;100%,0,Q94*$C94)+IF(Q95&lt;100%,0,Q95*$C95))*$C97</f>
        <v>90.584</v>
      </c>
      <c r="R97" s="77" t="n">
        <f aca="false">(IF(R91&lt;100%,0,R91*$C91)+IF(R92&lt;100%,0,R92*$C92)+IF(R93&lt;100%,0,R93*$C93)+IF(R94&lt;100%,0,R94*$C94)+IF(R95&lt;100%,0,R95*$C95))*$C97</f>
        <v>72.488</v>
      </c>
      <c r="S97" s="77" t="n">
        <f aca="false">(IF(S91&lt;100%,0,S91*$C91)+IF(S92&lt;100%,0,S92*$C92)+IF(S93&lt;100%,0,S93*$C93)+IF(S94&lt;100%,0,S94*$C94)+IF(S95&lt;100%,0,S95*$C95))*$C97</f>
        <v>72.488</v>
      </c>
      <c r="T97" s="77" t="n">
        <f aca="false">(IF(T91&lt;100%,0,T91*$C91)+IF(T92&lt;100%,0,T92*$C92)+IF(T93&lt;100%,0,T93*$C93)+IF(T94&lt;100%,0,T94*$C94)+IF(T95&lt;100%,0,T95*$C95))*$C97</f>
        <v>72.488</v>
      </c>
      <c r="U97" s="77" t="n">
        <f aca="false">(IF(U91&lt;100%,0,U91*$C91)+IF(U92&lt;100%,0,U92*$C92)+IF(U93&lt;100%,0,U93*$C93)+IF(U94&lt;100%,0,U94*$C94)+IF(U95&lt;100%,0,U95*$C95))*$C97</f>
        <v>72.488</v>
      </c>
      <c r="V97" s="77" t="n">
        <f aca="false">(IF(V91&lt;100%,0,V91*$C91)+IF(V92&lt;100%,0,V92*$C92)+IF(V93&lt;100%,0,V93*$C93)+IF(V94&lt;100%,0,V94*$C94)+IF(V95&lt;100%,0,V95*$C95))*$C97</f>
        <v>72.488</v>
      </c>
      <c r="W97" s="77" t="n">
        <f aca="false">(IF(W91&lt;100%,0,W91*$C91)+IF(W92&lt;100%,0,W92*$C92)+IF(W93&lt;100%,0,W93*$C93)+IF(W94&lt;100%,0,W94*$C94)+IF(W95&lt;100%,0,W95*$C95))*$C97</f>
        <v>72.488</v>
      </c>
      <c r="X97" s="77" t="n">
        <f aca="false">(IF(X91&lt;100%,0,X91*$C91)+IF(X92&lt;100%,0,X92*$C92)+IF(X93&lt;100%,0,X93*$C93)+IF(X94&lt;100%,0,X94*$C94)+IF(X95&lt;100%,0,X95*$C95))*$C97</f>
        <v>72.488</v>
      </c>
      <c r="Y97" s="77" t="n">
        <f aca="false">(IF(Y91&lt;100%,0,Y91*$C91)+IF(Y92&lt;100%,0,Y92*$C92)+IF(Y93&lt;100%,0,Y93*$C93)+IF(Y94&lt;100%,0,Y94*$C94)+IF(Y95&lt;100%,0,Y95*$C95))*$C97</f>
        <v>72.488</v>
      </c>
      <c r="Z97" s="77" t="n">
        <f aca="false">(IF(Z91&lt;100%,0,Z91*$C91)+IF(Z92&lt;100%,0,Z92*$C92)+IF(Z93&lt;100%,0,Z93*$C93)+IF(Z94&lt;100%,0,Z94*$C94)+IF(Z95&lt;100%,0,Z95*$C95))*$C97</f>
        <v>72.488</v>
      </c>
      <c r="AA97" s="77" t="n">
        <f aca="false">(IF(AA91&lt;100%,0,AA91*$C91)+IF(AA92&lt;100%,0,AA92*$C92)+IF(AA93&lt;100%,0,AA93*$C93)+IF(AA94&lt;100%,0,AA94*$C94)+IF(AA95&lt;100%,0,AA95*$C95))*$C97</f>
        <v>72.488</v>
      </c>
      <c r="AB97" s="77" t="n">
        <f aca="false">(IF(AB91&lt;100%,0,AB91*$C91)+IF(AB92&lt;100%,0,AB92*$C92)+IF(AB93&lt;100%,0,AB93*$C93)+IF(AB94&lt;100%,0,AB94*$C94)+IF(AB95&lt;100%,0,AB95*$C95))*$C97</f>
        <v>72.488</v>
      </c>
      <c r="AC97" s="77" t="n">
        <f aca="false">(IF(AC91&lt;100%,0,AC91*$C91)+IF(AC92&lt;100%,0,AC92*$C92)+IF(AC93&lt;100%,0,AC93*$C93)+IF(AC94&lt;100%,0,AC94*$C94)+IF(AC95&lt;100%,0,AC95*$C95))*$C97</f>
        <v>72.488</v>
      </c>
      <c r="AD97" s="77" t="n">
        <f aca="false">(IF(AD91&lt;100%,0,AD91*$C91)+IF(AD92&lt;100%,0,AD92*$C92)+IF(AD93&lt;100%,0,AD93*$C93)+IF(AD94&lt;100%,0,AD94*$C94)+IF(AD95&lt;100%,0,AD95*$C95))*$C97</f>
        <v>72.488</v>
      </c>
      <c r="AE97" s="175" t="n">
        <f aca="false">(IF(AE91&lt;100%,0,AE91*$C91)+IF(AE92&lt;100%,0,AE92*$C92)+IF(AE93&lt;100%,0,AE93*$C93)+IF(AE94&lt;100%,0,AE94*$C94)+IF(AE95&lt;100%,0,AE95*$C95))*$C97</f>
        <v>72.488</v>
      </c>
      <c r="AF97" s="83"/>
      <c r="AG97" s="84"/>
      <c r="AH97" s="84"/>
      <c r="AI97" s="84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8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8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8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8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84"/>
      <c r="DH97" s="84"/>
      <c r="DI97" s="84"/>
      <c r="DJ97" s="84"/>
      <c r="DK97" s="84"/>
      <c r="DL97" s="84"/>
      <c r="DM97" s="84"/>
      <c r="DN97" s="84"/>
      <c r="DO97" s="84"/>
      <c r="DP97" s="84"/>
      <c r="DQ97" s="84"/>
      <c r="DR97" s="84"/>
      <c r="DS97" s="84"/>
      <c r="DT97" s="84"/>
      <c r="DU97" s="84"/>
      <c r="DV97" s="84"/>
      <c r="DW97" s="84"/>
      <c r="DX97" s="84"/>
      <c r="DY97" s="84"/>
      <c r="DZ97" s="84"/>
      <c r="EA97" s="84"/>
      <c r="EB97" s="84"/>
      <c r="EC97" s="84"/>
      <c r="ED97" s="84"/>
      <c r="EE97" s="84"/>
      <c r="EF97" s="84"/>
      <c r="EG97" s="84"/>
      <c r="EH97" s="84"/>
      <c r="EI97" s="84"/>
      <c r="EJ97" s="84"/>
      <c r="EK97" s="84"/>
      <c r="EL97" s="84"/>
      <c r="EM97" s="84"/>
      <c r="EN97" s="84"/>
      <c r="EO97" s="84"/>
      <c r="EP97" s="84"/>
      <c r="EQ97" s="84"/>
      <c r="ER97" s="84"/>
      <c r="ES97" s="84"/>
      <c r="ET97" s="84"/>
      <c r="EU97" s="84"/>
      <c r="EV97" s="84"/>
      <c r="EW97" s="84"/>
      <c r="EX97" s="84"/>
      <c r="EY97" s="84"/>
      <c r="EZ97" s="84"/>
      <c r="FA97" s="84"/>
      <c r="FB97" s="84"/>
      <c r="FC97" s="84"/>
      <c r="FD97" s="84"/>
      <c r="FE97" s="84"/>
      <c r="FF97" s="84"/>
      <c r="FG97" s="84"/>
      <c r="FH97" s="84"/>
      <c r="FI97" s="84"/>
      <c r="FJ97" s="84"/>
      <c r="FK97" s="84"/>
      <c r="FL97" s="84"/>
      <c r="FM97" s="84"/>
      <c r="FN97" s="84"/>
      <c r="FO97" s="84"/>
      <c r="FP97" s="84"/>
      <c r="FQ97" s="84"/>
      <c r="FR97" s="84"/>
      <c r="FS97" s="84"/>
      <c r="FT97" s="84"/>
      <c r="FU97" s="84"/>
      <c r="FV97" s="84"/>
      <c r="FW97" s="84"/>
      <c r="FX97" s="84"/>
      <c r="FY97" s="84"/>
      <c r="FZ97" s="84"/>
      <c r="GA97" s="84"/>
      <c r="GB97" s="84"/>
      <c r="GC97" s="84"/>
      <c r="GD97" s="84"/>
      <c r="GE97" s="84"/>
      <c r="GF97" s="84"/>
      <c r="GG97" s="84"/>
      <c r="GH97" s="84"/>
      <c r="GI97" s="84"/>
      <c r="GJ97" s="84"/>
      <c r="GK97" s="84"/>
      <c r="GL97" s="84"/>
      <c r="GM97" s="84"/>
      <c r="GN97" s="84"/>
      <c r="GO97" s="84"/>
      <c r="GP97" s="84"/>
      <c r="GQ97" s="84"/>
      <c r="GR97" s="84"/>
      <c r="GS97" s="84"/>
      <c r="GT97" s="84"/>
      <c r="GU97" s="84"/>
      <c r="GV97" s="84"/>
      <c r="GW97" s="84"/>
      <c r="GX97" s="84"/>
      <c r="GY97" s="84"/>
      <c r="GZ97" s="84"/>
      <c r="HA97" s="84"/>
      <c r="HB97" s="84"/>
      <c r="HC97" s="84"/>
      <c r="HD97" s="84"/>
      <c r="HE97" s="84"/>
      <c r="HF97" s="84"/>
      <c r="HG97" s="84"/>
      <c r="HH97" s="84"/>
      <c r="HI97" s="84"/>
      <c r="HJ97" s="84"/>
      <c r="HK97" s="84"/>
      <c r="HL97" s="84"/>
      <c r="HM97" s="84"/>
      <c r="HN97" s="84"/>
      <c r="HO97" s="84"/>
      <c r="HP97" s="84"/>
      <c r="HQ97" s="84"/>
      <c r="HR97" s="84"/>
      <c r="HS97" s="84"/>
      <c r="HT97" s="84"/>
      <c r="HU97" s="84"/>
      <c r="HV97" s="84"/>
      <c r="HW97" s="84"/>
      <c r="HX97" s="84"/>
      <c r="HY97" s="84"/>
      <c r="HZ97" s="84"/>
      <c r="IA97" s="84"/>
      <c r="IB97" s="84"/>
      <c r="IC97" s="84"/>
      <c r="ID97" s="84"/>
      <c r="IE97" s="84"/>
      <c r="IF97" s="84"/>
      <c r="IG97" s="84"/>
      <c r="IH97" s="84"/>
      <c r="II97" s="84"/>
      <c r="IJ97" s="84"/>
      <c r="IK97" s="84"/>
      <c r="IL97" s="84"/>
      <c r="IM97" s="84"/>
      <c r="IN97" s="84"/>
      <c r="IO97" s="84"/>
      <c r="IP97" s="84"/>
      <c r="IQ97" s="84"/>
      <c r="IR97" s="84"/>
      <c r="IS97" s="84"/>
      <c r="IT97" s="84"/>
      <c r="IU97" s="84"/>
      <c r="IV97" s="84"/>
      <c r="IW97" s="84"/>
    </row>
    <row r="98" customFormat="false" ht="15.95" hidden="false" customHeight="true" outlineLevel="0" collapsed="false">
      <c r="A98" s="80"/>
      <c r="B98" s="85" t="s">
        <v>23</v>
      </c>
      <c r="C98" s="86"/>
      <c r="D98" s="87" t="n">
        <f aca="false">D96-D97</f>
        <v>4264.416</v>
      </c>
      <c r="E98" s="88" t="n">
        <f aca="false">E96-E97</f>
        <v>4264.416</v>
      </c>
      <c r="F98" s="88" t="n">
        <f aca="false">F96-F97</f>
        <v>4264.416</v>
      </c>
      <c r="G98" s="88" t="n">
        <f aca="false">G96-G97</f>
        <v>4264.416</v>
      </c>
      <c r="H98" s="88" t="n">
        <f aca="false">H96-H97</f>
        <v>4264.416</v>
      </c>
      <c r="I98" s="88" t="n">
        <f aca="false">I96-I97</f>
        <v>4264.416</v>
      </c>
      <c r="J98" s="88" t="n">
        <f aca="false">J96-J97</f>
        <v>4264.416</v>
      </c>
      <c r="K98" s="88" t="n">
        <f aca="false">K96-K97</f>
        <v>4264.416</v>
      </c>
      <c r="L98" s="88" t="n">
        <f aca="false">L96-L97</f>
        <v>4264.416</v>
      </c>
      <c r="M98" s="88" t="n">
        <f aca="false">M96-M97</f>
        <v>4264.416</v>
      </c>
      <c r="N98" s="88" t="n">
        <f aca="false">N96-N97</f>
        <v>4264.416</v>
      </c>
      <c r="O98" s="88" t="n">
        <f aca="false">O96-O97</f>
        <v>4264.416</v>
      </c>
      <c r="P98" s="88" t="n">
        <f aca="false">P96-P97</f>
        <v>4264.416</v>
      </c>
      <c r="Q98" s="88" t="n">
        <f aca="false">Q96-Q97</f>
        <v>4264.416</v>
      </c>
      <c r="R98" s="88" t="n">
        <f aca="false">R96-R97</f>
        <v>3412.512</v>
      </c>
      <c r="S98" s="88" t="n">
        <f aca="false">S96-S97</f>
        <v>3412.512</v>
      </c>
      <c r="T98" s="88" t="n">
        <f aca="false">T96-T97</f>
        <v>3412.512</v>
      </c>
      <c r="U98" s="88" t="n">
        <f aca="false">U96-U97</f>
        <v>3412.512</v>
      </c>
      <c r="V98" s="88" t="n">
        <f aca="false">V96-V97</f>
        <v>3412.512</v>
      </c>
      <c r="W98" s="88" t="n">
        <f aca="false">W96-W97</f>
        <v>3412.512</v>
      </c>
      <c r="X98" s="88" t="n">
        <f aca="false">X96-X97</f>
        <v>3412.512</v>
      </c>
      <c r="Y98" s="88" t="n">
        <f aca="false">Y96-Y97</f>
        <v>3412.512</v>
      </c>
      <c r="Z98" s="88" t="n">
        <f aca="false">Z96-Z97</f>
        <v>3412.512</v>
      </c>
      <c r="AA98" s="88" t="n">
        <f aca="false">AA96-AA97</f>
        <v>3412.512</v>
      </c>
      <c r="AB98" s="88" t="n">
        <f aca="false">AB96-AB97</f>
        <v>3412.512</v>
      </c>
      <c r="AC98" s="88" t="n">
        <f aca="false">AC96-AC97</f>
        <v>3412.512</v>
      </c>
      <c r="AD98" s="88" t="n">
        <f aca="false">AD96-AD97</f>
        <v>3412.512</v>
      </c>
      <c r="AE98" s="180" t="n">
        <f aca="false">AE96-AE97</f>
        <v>3412.512</v>
      </c>
      <c r="AF98" s="83"/>
      <c r="AG98" s="84"/>
      <c r="AH98" s="84"/>
      <c r="AI98" s="84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8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8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8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8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84"/>
      <c r="DH98" s="84"/>
      <c r="DI98" s="84"/>
      <c r="DJ98" s="84"/>
      <c r="DK98" s="84"/>
      <c r="DL98" s="84"/>
      <c r="DM98" s="84"/>
      <c r="DN98" s="84"/>
      <c r="DO98" s="84"/>
      <c r="DP98" s="84"/>
      <c r="DQ98" s="84"/>
      <c r="DR98" s="84"/>
      <c r="DS98" s="84"/>
      <c r="DT98" s="84"/>
      <c r="DU98" s="84"/>
      <c r="DV98" s="84"/>
      <c r="DW98" s="84"/>
      <c r="DX98" s="84"/>
      <c r="DY98" s="84"/>
      <c r="DZ98" s="84"/>
      <c r="EA98" s="84"/>
      <c r="EB98" s="84"/>
      <c r="EC98" s="84"/>
      <c r="ED98" s="84"/>
      <c r="EE98" s="84"/>
      <c r="EF98" s="84"/>
      <c r="EG98" s="84"/>
      <c r="EH98" s="84"/>
      <c r="EI98" s="84"/>
      <c r="EJ98" s="84"/>
      <c r="EK98" s="84"/>
      <c r="EL98" s="84"/>
      <c r="EM98" s="84"/>
      <c r="EN98" s="84"/>
      <c r="EO98" s="84"/>
      <c r="EP98" s="84"/>
      <c r="EQ98" s="84"/>
      <c r="ER98" s="84"/>
      <c r="ES98" s="84"/>
      <c r="ET98" s="84"/>
      <c r="EU98" s="84"/>
      <c r="EV98" s="84"/>
      <c r="EW98" s="84"/>
      <c r="EX98" s="84"/>
      <c r="EY98" s="84"/>
      <c r="EZ98" s="84"/>
      <c r="FA98" s="84"/>
      <c r="FB98" s="84"/>
      <c r="FC98" s="84"/>
      <c r="FD98" s="84"/>
      <c r="FE98" s="84"/>
      <c r="FF98" s="84"/>
      <c r="FG98" s="84"/>
      <c r="FH98" s="84"/>
      <c r="FI98" s="84"/>
      <c r="FJ98" s="84"/>
      <c r="FK98" s="84"/>
      <c r="FL98" s="84"/>
      <c r="FM98" s="84"/>
      <c r="FN98" s="84"/>
      <c r="FO98" s="84"/>
      <c r="FP98" s="84"/>
      <c r="FQ98" s="84"/>
      <c r="FR98" s="84"/>
      <c r="FS98" s="84"/>
      <c r="FT98" s="84"/>
      <c r="FU98" s="84"/>
      <c r="FV98" s="84"/>
      <c r="FW98" s="84"/>
      <c r="FX98" s="84"/>
      <c r="FY98" s="84"/>
      <c r="FZ98" s="84"/>
      <c r="GA98" s="84"/>
      <c r="GB98" s="84"/>
      <c r="GC98" s="84"/>
      <c r="GD98" s="84"/>
      <c r="GE98" s="84"/>
      <c r="GF98" s="84"/>
      <c r="GG98" s="84"/>
      <c r="GH98" s="84"/>
      <c r="GI98" s="84"/>
      <c r="GJ98" s="84"/>
      <c r="GK98" s="84"/>
      <c r="GL98" s="84"/>
      <c r="GM98" s="84"/>
      <c r="GN98" s="84"/>
      <c r="GO98" s="84"/>
      <c r="GP98" s="84"/>
      <c r="GQ98" s="84"/>
      <c r="GR98" s="84"/>
      <c r="GS98" s="84"/>
      <c r="GT98" s="84"/>
      <c r="GU98" s="84"/>
      <c r="GV98" s="84"/>
      <c r="GW98" s="84"/>
      <c r="GX98" s="84"/>
      <c r="GY98" s="84"/>
      <c r="GZ98" s="84"/>
      <c r="HA98" s="84"/>
      <c r="HB98" s="84"/>
      <c r="HC98" s="84"/>
      <c r="HD98" s="84"/>
      <c r="HE98" s="84"/>
      <c r="HF98" s="84"/>
      <c r="HG98" s="84"/>
      <c r="HH98" s="84"/>
      <c r="HI98" s="84"/>
      <c r="HJ98" s="84"/>
      <c r="HK98" s="84"/>
      <c r="HL98" s="84"/>
      <c r="HM98" s="84"/>
      <c r="HN98" s="84"/>
      <c r="HO98" s="84"/>
      <c r="HP98" s="84"/>
      <c r="HQ98" s="84"/>
      <c r="HR98" s="84"/>
      <c r="HS98" s="84"/>
      <c r="HT98" s="84"/>
      <c r="HU98" s="84"/>
      <c r="HV98" s="84"/>
      <c r="HW98" s="84"/>
      <c r="HX98" s="84"/>
      <c r="HY98" s="84"/>
      <c r="HZ98" s="84"/>
      <c r="IA98" s="84"/>
      <c r="IB98" s="84"/>
      <c r="IC98" s="84"/>
      <c r="ID98" s="84"/>
      <c r="IE98" s="84"/>
      <c r="IF98" s="84"/>
      <c r="IG98" s="84"/>
      <c r="IH98" s="84"/>
      <c r="II98" s="84"/>
      <c r="IJ98" s="84"/>
      <c r="IK98" s="84"/>
      <c r="IL98" s="84"/>
      <c r="IM98" s="84"/>
      <c r="IN98" s="84"/>
      <c r="IO98" s="84"/>
      <c r="IP98" s="84"/>
      <c r="IQ98" s="84"/>
      <c r="IR98" s="84"/>
      <c r="IS98" s="84"/>
      <c r="IT98" s="84"/>
      <c r="IU98" s="84"/>
      <c r="IV98" s="84"/>
      <c r="IW98" s="84"/>
    </row>
    <row r="99" customFormat="false" ht="15.95" hidden="false" customHeight="true" outlineLevel="0" collapsed="false">
      <c r="A99" s="37"/>
      <c r="B99" s="91" t="s">
        <v>24</v>
      </c>
      <c r="C99" s="92" t="n">
        <f aca="false">SUM(C91:C95)</f>
        <v>4355</v>
      </c>
      <c r="D99" s="39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146"/>
      <c r="AF99" s="43"/>
      <c r="AG99" s="43"/>
      <c r="AH99" s="43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3"/>
      <c r="AU99" s="43"/>
      <c r="AV99" s="43"/>
      <c r="AW99" s="43"/>
      <c r="AX99" s="43"/>
      <c r="AY99" s="43"/>
      <c r="AZ99" s="43"/>
      <c r="BA99" s="43"/>
      <c r="BB99" s="43"/>
      <c r="BC99" s="43"/>
      <c r="BD99" s="43"/>
      <c r="BE99" s="43"/>
      <c r="BF99" s="43"/>
      <c r="BG99" s="43"/>
      <c r="BH99" s="43"/>
      <c r="BI99" s="43"/>
      <c r="BJ99" s="43"/>
      <c r="BK99" s="43"/>
      <c r="BL99" s="43"/>
      <c r="BM99" s="43"/>
      <c r="BN99" s="43"/>
      <c r="BO99" s="43"/>
      <c r="BP99" s="43"/>
      <c r="BQ99" s="43"/>
      <c r="BR99" s="43"/>
      <c r="BS99" s="43"/>
      <c r="BT99" s="43"/>
      <c r="BU99" s="43"/>
      <c r="BV99" s="43"/>
      <c r="BW99" s="43"/>
      <c r="BX99" s="43"/>
      <c r="BY99" s="43"/>
      <c r="BZ99" s="43"/>
      <c r="CA99" s="43"/>
      <c r="CB99" s="43"/>
      <c r="CC99" s="43"/>
      <c r="CD99" s="43"/>
      <c r="CE99" s="43"/>
      <c r="CF99" s="43"/>
      <c r="CG99" s="43"/>
      <c r="CH99" s="43"/>
      <c r="CI99" s="43"/>
      <c r="CJ99" s="43"/>
      <c r="CK99" s="43"/>
      <c r="CL99" s="43"/>
      <c r="CM99" s="43"/>
      <c r="CN99" s="43"/>
      <c r="CO99" s="43"/>
      <c r="CP99" s="43"/>
      <c r="CQ99" s="43"/>
      <c r="CR99" s="43"/>
      <c r="CS99" s="43"/>
      <c r="CT99" s="43"/>
      <c r="CU99" s="43"/>
      <c r="CV99" s="43"/>
      <c r="CW99" s="43"/>
      <c r="CX99" s="43"/>
      <c r="CY99" s="43"/>
      <c r="CZ99" s="43"/>
      <c r="DA99" s="43"/>
      <c r="DB99" s="43"/>
      <c r="DC99" s="43"/>
      <c r="DD99" s="43"/>
      <c r="DE99" s="43"/>
      <c r="DF99" s="43"/>
      <c r="DG99" s="43"/>
      <c r="DH99" s="43"/>
      <c r="DI99" s="43"/>
      <c r="DJ99" s="43"/>
      <c r="DK99" s="43"/>
      <c r="DL99" s="43"/>
      <c r="DM99" s="43"/>
      <c r="DN99" s="43"/>
      <c r="DO99" s="43"/>
      <c r="DP99" s="43"/>
      <c r="DQ99" s="43"/>
      <c r="DR99" s="43"/>
      <c r="DS99" s="43"/>
      <c r="DT99" s="43"/>
      <c r="DU99" s="43"/>
      <c r="DV99" s="43"/>
      <c r="DW99" s="43"/>
      <c r="DX99" s="43"/>
      <c r="DY99" s="43"/>
      <c r="DZ99" s="43"/>
      <c r="EA99" s="43"/>
      <c r="EB99" s="43"/>
      <c r="EC99" s="43"/>
      <c r="ED99" s="43"/>
      <c r="EE99" s="43"/>
      <c r="EF99" s="43"/>
      <c r="EG99" s="43"/>
      <c r="EH99" s="43"/>
      <c r="EI99" s="43"/>
      <c r="EJ99" s="43"/>
      <c r="EK99" s="43"/>
      <c r="EL99" s="43"/>
      <c r="EM99" s="43"/>
      <c r="EN99" s="43"/>
      <c r="EO99" s="43"/>
      <c r="EP99" s="43"/>
      <c r="EQ99" s="43"/>
      <c r="ER99" s="43"/>
      <c r="ES99" s="43"/>
      <c r="ET99" s="43"/>
      <c r="EU99" s="43"/>
      <c r="EV99" s="43"/>
      <c r="EW99" s="43"/>
      <c r="EX99" s="43"/>
      <c r="EY99" s="43"/>
      <c r="EZ99" s="43"/>
      <c r="FA99" s="43"/>
      <c r="FB99" s="43"/>
      <c r="FC99" s="43"/>
      <c r="FD99" s="43"/>
      <c r="FE99" s="43"/>
      <c r="FF99" s="43"/>
      <c r="FG99" s="43"/>
      <c r="FH99" s="43"/>
      <c r="FI99" s="43"/>
      <c r="FJ99" s="43"/>
      <c r="FK99" s="43"/>
      <c r="FL99" s="43"/>
      <c r="FM99" s="43"/>
      <c r="FN99" s="43"/>
      <c r="FO99" s="43"/>
      <c r="FP99" s="43"/>
      <c r="FQ99" s="43"/>
      <c r="FR99" s="43"/>
      <c r="FS99" s="43"/>
      <c r="FT99" s="43"/>
      <c r="FU99" s="43"/>
      <c r="FV99" s="43"/>
      <c r="FW99" s="43"/>
      <c r="FX99" s="43"/>
      <c r="FY99" s="43"/>
      <c r="FZ99" s="43"/>
      <c r="GA99" s="43"/>
      <c r="GB99" s="43"/>
      <c r="GC99" s="43"/>
      <c r="GD99" s="43"/>
      <c r="GE99" s="43"/>
      <c r="GF99" s="43"/>
      <c r="GG99" s="43"/>
      <c r="GH99" s="43"/>
      <c r="GI99" s="43"/>
      <c r="GJ99" s="43"/>
      <c r="GK99" s="43"/>
      <c r="GL99" s="43"/>
      <c r="GM99" s="43"/>
      <c r="GN99" s="43"/>
      <c r="GO99" s="43"/>
      <c r="GP99" s="43"/>
      <c r="GQ99" s="43"/>
      <c r="GR99" s="43"/>
      <c r="GS99" s="43"/>
      <c r="GT99" s="43"/>
      <c r="GU99" s="43"/>
      <c r="GV99" s="43"/>
      <c r="GW99" s="43"/>
      <c r="GX99" s="43"/>
      <c r="GY99" s="43"/>
      <c r="GZ99" s="43"/>
      <c r="HA99" s="43"/>
      <c r="HB99" s="43"/>
      <c r="HC99" s="43"/>
      <c r="HD99" s="43"/>
      <c r="HE99" s="43"/>
      <c r="HF99" s="43"/>
      <c r="HG99" s="43"/>
      <c r="HH99" s="43"/>
      <c r="HI99" s="43"/>
      <c r="HJ99" s="43"/>
      <c r="HK99" s="43"/>
      <c r="HL99" s="43"/>
      <c r="HM99" s="43"/>
      <c r="HN99" s="43"/>
      <c r="HO99" s="43"/>
      <c r="HP99" s="43"/>
      <c r="HQ99" s="43"/>
      <c r="HR99" s="43"/>
      <c r="HS99" s="43"/>
      <c r="HT99" s="43"/>
      <c r="HU99" s="43"/>
      <c r="HV99" s="43"/>
      <c r="HW99" s="43"/>
      <c r="HX99" s="43"/>
      <c r="HY99" s="43"/>
      <c r="HZ99" s="43"/>
      <c r="IA99" s="43"/>
      <c r="IB99" s="43"/>
      <c r="IC99" s="43"/>
      <c r="ID99" s="43"/>
      <c r="IE99" s="43"/>
      <c r="IF99" s="43"/>
      <c r="IG99" s="43"/>
      <c r="IH99" s="43"/>
      <c r="II99" s="43"/>
      <c r="IJ99" s="43"/>
      <c r="IK99" s="43"/>
      <c r="IL99" s="43"/>
      <c r="IM99" s="43"/>
      <c r="IN99" s="43"/>
      <c r="IO99" s="43"/>
      <c r="IP99" s="43"/>
      <c r="IQ99" s="43"/>
      <c r="IR99" s="43"/>
      <c r="IS99" s="43"/>
      <c r="IT99" s="43"/>
      <c r="IU99" s="43"/>
      <c r="IV99" s="43"/>
      <c r="IW99" s="43"/>
    </row>
    <row r="100" customFormat="false" ht="15.95" hidden="false" customHeight="true" outlineLevel="0" collapsed="false">
      <c r="A100" s="37"/>
      <c r="B100" s="93"/>
      <c r="C100" s="37" t="n">
        <f aca="false">SUM(D98:AE98)/28</f>
        <v>3838.464</v>
      </c>
      <c r="D100" s="39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146"/>
      <c r="AF100" s="43"/>
      <c r="AG100" s="43"/>
      <c r="AH100" s="43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43"/>
      <c r="BJ100" s="43"/>
      <c r="BK100" s="43"/>
      <c r="BL100" s="43"/>
      <c r="BM100" s="43"/>
      <c r="BN100" s="43"/>
      <c r="BO100" s="43"/>
      <c r="BP100" s="43"/>
      <c r="BQ100" s="43"/>
      <c r="BR100" s="43"/>
      <c r="BS100" s="43"/>
      <c r="BT100" s="43"/>
      <c r="BU100" s="43"/>
      <c r="BV100" s="43"/>
      <c r="BW100" s="43"/>
      <c r="BX100" s="43"/>
      <c r="BY100" s="43"/>
      <c r="BZ100" s="43"/>
      <c r="CA100" s="43"/>
      <c r="CB100" s="43"/>
      <c r="CC100" s="43"/>
      <c r="CD100" s="43"/>
      <c r="CE100" s="43"/>
      <c r="CF100" s="43"/>
      <c r="CG100" s="43"/>
      <c r="CH100" s="43"/>
      <c r="CI100" s="43"/>
      <c r="CJ100" s="43"/>
      <c r="CK100" s="43"/>
      <c r="CL100" s="43"/>
      <c r="CM100" s="43"/>
      <c r="CN100" s="43"/>
      <c r="CO100" s="43"/>
      <c r="CP100" s="43"/>
      <c r="CQ100" s="43"/>
      <c r="CR100" s="43"/>
      <c r="CS100" s="43"/>
      <c r="CT100" s="43"/>
      <c r="CU100" s="43"/>
      <c r="CV100" s="43"/>
      <c r="CW100" s="43"/>
      <c r="CX100" s="43"/>
      <c r="CY100" s="43"/>
      <c r="CZ100" s="43"/>
      <c r="DA100" s="43"/>
      <c r="DB100" s="43"/>
      <c r="DC100" s="43"/>
      <c r="DD100" s="43"/>
      <c r="DE100" s="43"/>
      <c r="DF100" s="43"/>
      <c r="DG100" s="43"/>
      <c r="DH100" s="43"/>
      <c r="DI100" s="43"/>
      <c r="DJ100" s="43"/>
      <c r="DK100" s="43"/>
      <c r="DL100" s="43"/>
      <c r="DM100" s="43"/>
      <c r="DN100" s="43"/>
      <c r="DO100" s="43"/>
      <c r="DP100" s="43"/>
      <c r="DQ100" s="43"/>
      <c r="DR100" s="43"/>
      <c r="DS100" s="43"/>
      <c r="DT100" s="43"/>
      <c r="DU100" s="43"/>
      <c r="DV100" s="43"/>
      <c r="DW100" s="43"/>
      <c r="DX100" s="43"/>
      <c r="DY100" s="43"/>
      <c r="DZ100" s="43"/>
      <c r="EA100" s="43"/>
      <c r="EB100" s="43"/>
      <c r="EC100" s="43"/>
      <c r="ED100" s="43"/>
      <c r="EE100" s="43"/>
      <c r="EF100" s="43"/>
      <c r="EG100" s="43"/>
      <c r="EH100" s="43"/>
      <c r="EI100" s="43"/>
      <c r="EJ100" s="43"/>
      <c r="EK100" s="43"/>
      <c r="EL100" s="43"/>
      <c r="EM100" s="43"/>
      <c r="EN100" s="43"/>
      <c r="EO100" s="43"/>
      <c r="EP100" s="43"/>
      <c r="EQ100" s="43"/>
      <c r="ER100" s="43"/>
      <c r="ES100" s="43"/>
      <c r="ET100" s="43"/>
      <c r="EU100" s="43"/>
      <c r="EV100" s="43"/>
      <c r="EW100" s="43"/>
      <c r="EX100" s="43"/>
      <c r="EY100" s="43"/>
      <c r="EZ100" s="43"/>
      <c r="FA100" s="43"/>
      <c r="FB100" s="43"/>
      <c r="FC100" s="43"/>
      <c r="FD100" s="43"/>
      <c r="FE100" s="43"/>
      <c r="FF100" s="43"/>
      <c r="FG100" s="43"/>
      <c r="FH100" s="43"/>
      <c r="FI100" s="43"/>
      <c r="FJ100" s="43"/>
      <c r="FK100" s="43"/>
      <c r="FL100" s="43"/>
      <c r="FM100" s="43"/>
      <c r="FN100" s="43"/>
      <c r="FO100" s="43"/>
      <c r="FP100" s="43"/>
      <c r="FQ100" s="43"/>
      <c r="FR100" s="43"/>
      <c r="FS100" s="43"/>
      <c r="FT100" s="43"/>
      <c r="FU100" s="43"/>
      <c r="FV100" s="43"/>
      <c r="FW100" s="43"/>
      <c r="FX100" s="43"/>
      <c r="FY100" s="43"/>
      <c r="FZ100" s="43"/>
      <c r="GA100" s="43"/>
      <c r="GB100" s="43"/>
      <c r="GC100" s="43"/>
      <c r="GD100" s="43"/>
      <c r="GE100" s="43"/>
      <c r="GF100" s="43"/>
      <c r="GG100" s="43"/>
      <c r="GH100" s="43"/>
      <c r="GI100" s="43"/>
      <c r="GJ100" s="43"/>
      <c r="GK100" s="43"/>
      <c r="GL100" s="43"/>
      <c r="GM100" s="43"/>
      <c r="GN100" s="43"/>
      <c r="GO100" s="43"/>
      <c r="GP100" s="43"/>
      <c r="GQ100" s="43"/>
      <c r="GR100" s="43"/>
      <c r="GS100" s="43"/>
      <c r="GT100" s="43"/>
      <c r="GU100" s="43"/>
      <c r="GV100" s="43"/>
      <c r="GW100" s="43"/>
      <c r="GX100" s="43"/>
      <c r="GY100" s="43"/>
      <c r="GZ100" s="43"/>
      <c r="HA100" s="43"/>
      <c r="HB100" s="43"/>
      <c r="HC100" s="43"/>
      <c r="HD100" s="43"/>
      <c r="HE100" s="43"/>
      <c r="HF100" s="43"/>
      <c r="HG100" s="43"/>
      <c r="HH100" s="43"/>
      <c r="HI100" s="43"/>
      <c r="HJ100" s="43"/>
      <c r="HK100" s="43"/>
      <c r="HL100" s="43"/>
      <c r="HM100" s="43"/>
      <c r="HN100" s="43"/>
      <c r="HO100" s="43"/>
      <c r="HP100" s="43"/>
      <c r="HQ100" s="43"/>
      <c r="HR100" s="43"/>
      <c r="HS100" s="43"/>
      <c r="HT100" s="43"/>
      <c r="HU100" s="43"/>
      <c r="HV100" s="43"/>
      <c r="HW100" s="43"/>
      <c r="HX100" s="43"/>
      <c r="HY100" s="43"/>
      <c r="HZ100" s="43"/>
      <c r="IA100" s="43"/>
      <c r="IB100" s="43"/>
      <c r="IC100" s="43"/>
      <c r="ID100" s="43"/>
      <c r="IE100" s="43"/>
      <c r="IF100" s="43"/>
      <c r="IG100" s="43"/>
      <c r="IH100" s="43"/>
      <c r="II100" s="43"/>
      <c r="IJ100" s="43"/>
      <c r="IK100" s="43"/>
      <c r="IL100" s="43"/>
      <c r="IM100" s="43"/>
      <c r="IN100" s="43"/>
      <c r="IO100" s="43"/>
      <c r="IP100" s="43"/>
      <c r="IQ100" s="43"/>
      <c r="IR100" s="43"/>
      <c r="IS100" s="43"/>
      <c r="IT100" s="43"/>
      <c r="IU100" s="43"/>
      <c r="IV100" s="43"/>
      <c r="IW100" s="43"/>
    </row>
    <row r="101" customFormat="false" ht="15.95" hidden="false" customHeight="true" outlineLevel="0" collapsed="false">
      <c r="A101" s="37"/>
      <c r="B101" s="38" t="s">
        <v>132</v>
      </c>
      <c r="C101" s="37"/>
      <c r="D101" s="39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146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3"/>
      <c r="BU101" s="43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3"/>
      <c r="CQ101" s="43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3"/>
      <c r="DM101" s="43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3"/>
      <c r="EI101" s="43"/>
      <c r="EJ101" s="43"/>
      <c r="EK101" s="43"/>
      <c r="EL101" s="43"/>
      <c r="EM101" s="43"/>
      <c r="EN101" s="43"/>
      <c r="EO101" s="43"/>
      <c r="EP101" s="43"/>
      <c r="EQ101" s="43"/>
      <c r="ER101" s="43"/>
      <c r="ES101" s="43"/>
      <c r="ET101" s="43"/>
      <c r="EU101" s="43"/>
      <c r="EV101" s="43"/>
      <c r="EW101" s="43"/>
      <c r="EX101" s="43"/>
      <c r="EY101" s="43"/>
      <c r="EZ101" s="43"/>
      <c r="FA101" s="43"/>
      <c r="FB101" s="43"/>
      <c r="FC101" s="43"/>
      <c r="FD101" s="43"/>
      <c r="FE101" s="43"/>
      <c r="FF101" s="43"/>
      <c r="FG101" s="43"/>
      <c r="FH101" s="43"/>
      <c r="FI101" s="43"/>
      <c r="FJ101" s="43"/>
      <c r="FK101" s="43"/>
      <c r="FL101" s="43"/>
      <c r="FM101" s="43"/>
      <c r="FN101" s="43"/>
      <c r="FO101" s="43"/>
      <c r="FP101" s="43"/>
      <c r="FQ101" s="43"/>
      <c r="FR101" s="43"/>
      <c r="FS101" s="43"/>
      <c r="FT101" s="43"/>
      <c r="FU101" s="43"/>
      <c r="FV101" s="43"/>
      <c r="FW101" s="43"/>
      <c r="FX101" s="43"/>
      <c r="FY101" s="43"/>
      <c r="FZ101" s="43"/>
      <c r="GA101" s="43"/>
      <c r="GB101" s="43"/>
      <c r="GC101" s="43"/>
      <c r="GD101" s="43"/>
      <c r="GE101" s="43"/>
      <c r="GF101" s="43"/>
      <c r="GG101" s="43"/>
      <c r="GH101" s="43"/>
      <c r="GI101" s="43"/>
      <c r="GJ101" s="43"/>
      <c r="GK101" s="43"/>
      <c r="GL101" s="43"/>
      <c r="GM101" s="43"/>
      <c r="GN101" s="43"/>
      <c r="GO101" s="43"/>
      <c r="GP101" s="43"/>
      <c r="GQ101" s="43"/>
      <c r="GR101" s="43"/>
      <c r="GS101" s="43"/>
      <c r="GT101" s="43"/>
      <c r="GU101" s="43"/>
      <c r="GV101" s="43"/>
      <c r="GW101" s="43"/>
      <c r="GX101" s="43"/>
      <c r="GY101" s="43"/>
      <c r="GZ101" s="43"/>
      <c r="HA101" s="43"/>
      <c r="HB101" s="43"/>
      <c r="HC101" s="43"/>
      <c r="HD101" s="43"/>
      <c r="HE101" s="43"/>
      <c r="HF101" s="43"/>
      <c r="HG101" s="43"/>
      <c r="HH101" s="43"/>
      <c r="HI101" s="43"/>
      <c r="HJ101" s="43"/>
      <c r="HK101" s="43"/>
      <c r="HL101" s="43"/>
      <c r="HM101" s="43"/>
      <c r="HN101" s="43"/>
      <c r="HO101" s="43"/>
      <c r="HP101" s="43"/>
      <c r="HQ101" s="43"/>
      <c r="HR101" s="43"/>
      <c r="HS101" s="43"/>
      <c r="HT101" s="43"/>
      <c r="HU101" s="43"/>
      <c r="HV101" s="43"/>
      <c r="HW101" s="43"/>
      <c r="HX101" s="43"/>
      <c r="HY101" s="43"/>
      <c r="HZ101" s="43"/>
      <c r="IA101" s="43"/>
      <c r="IB101" s="43"/>
      <c r="IC101" s="43"/>
      <c r="ID101" s="43"/>
      <c r="IE101" s="43"/>
      <c r="IF101" s="43"/>
      <c r="IG101" s="43"/>
      <c r="IH101" s="43"/>
      <c r="II101" s="43"/>
      <c r="IJ101" s="43"/>
      <c r="IK101" s="43"/>
      <c r="IL101" s="43"/>
      <c r="IM101" s="43"/>
      <c r="IN101" s="43"/>
      <c r="IO101" s="43"/>
      <c r="IP101" s="43"/>
      <c r="IQ101" s="43"/>
      <c r="IR101" s="43"/>
      <c r="IS101" s="43"/>
      <c r="IT101" s="43"/>
      <c r="IU101" s="43"/>
      <c r="IV101" s="43"/>
      <c r="IW101" s="43"/>
    </row>
    <row r="102" customFormat="false" ht="15.95" hidden="false" customHeight="true" outlineLevel="0" collapsed="false">
      <c r="A102" s="44" t="n">
        <v>1</v>
      </c>
      <c r="B102" s="45" t="s">
        <v>79</v>
      </c>
      <c r="C102" s="44" t="n">
        <v>780</v>
      </c>
      <c r="D102" s="229" t="n">
        <v>1</v>
      </c>
      <c r="E102" s="151" t="n">
        <v>1</v>
      </c>
      <c r="F102" s="151" t="n">
        <v>1</v>
      </c>
      <c r="G102" s="151" t="n">
        <v>1</v>
      </c>
      <c r="H102" s="151" t="n">
        <v>1</v>
      </c>
      <c r="I102" s="151" t="n">
        <v>1</v>
      </c>
      <c r="J102" s="151" t="n">
        <v>1</v>
      </c>
      <c r="K102" s="151" t="n">
        <v>1</v>
      </c>
      <c r="L102" s="151" t="n">
        <v>1</v>
      </c>
      <c r="M102" s="151" t="n">
        <v>1</v>
      </c>
      <c r="N102" s="151" t="n">
        <v>1</v>
      </c>
      <c r="O102" s="151" t="n">
        <v>1</v>
      </c>
      <c r="P102" s="151" t="n">
        <v>1</v>
      </c>
      <c r="Q102" s="151" t="n">
        <v>1</v>
      </c>
      <c r="R102" s="151" t="n">
        <v>1</v>
      </c>
      <c r="S102" s="151" t="n">
        <v>1</v>
      </c>
      <c r="T102" s="151" t="n">
        <v>1</v>
      </c>
      <c r="U102" s="151" t="n">
        <v>1</v>
      </c>
      <c r="V102" s="151" t="n">
        <v>1</v>
      </c>
      <c r="W102" s="151" t="n">
        <v>1</v>
      </c>
      <c r="X102" s="151" t="n">
        <v>1</v>
      </c>
      <c r="Y102" s="151" t="n">
        <v>1</v>
      </c>
      <c r="Z102" s="151" t="n">
        <v>1</v>
      </c>
      <c r="AA102" s="151" t="n">
        <v>1</v>
      </c>
      <c r="AB102" s="151" t="n">
        <v>1</v>
      </c>
      <c r="AC102" s="151" t="n">
        <v>1</v>
      </c>
      <c r="AD102" s="151" t="n">
        <v>1</v>
      </c>
      <c r="AE102" s="152" t="n">
        <v>1</v>
      </c>
      <c r="AF102" s="43"/>
      <c r="AG102" s="43"/>
      <c r="AH102" s="43"/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  <c r="BK102" s="43"/>
      <c r="BL102" s="43"/>
      <c r="BM102" s="43"/>
      <c r="BN102" s="43"/>
      <c r="BO102" s="43"/>
      <c r="BP102" s="43"/>
      <c r="BQ102" s="43"/>
      <c r="BR102" s="43"/>
      <c r="BS102" s="43"/>
      <c r="BT102" s="43"/>
      <c r="BU102" s="43"/>
      <c r="BV102" s="43"/>
      <c r="BW102" s="43"/>
      <c r="BX102" s="43"/>
      <c r="BY102" s="43"/>
      <c r="BZ102" s="43"/>
      <c r="CA102" s="43"/>
      <c r="CB102" s="43"/>
      <c r="CC102" s="43"/>
      <c r="CD102" s="43"/>
      <c r="CE102" s="43"/>
      <c r="CF102" s="43"/>
      <c r="CG102" s="43"/>
      <c r="CH102" s="43"/>
      <c r="CI102" s="43"/>
      <c r="CJ102" s="43"/>
      <c r="CK102" s="43"/>
      <c r="CL102" s="43"/>
      <c r="CM102" s="43"/>
      <c r="CN102" s="43"/>
      <c r="CO102" s="43"/>
      <c r="CP102" s="43"/>
      <c r="CQ102" s="43"/>
      <c r="CR102" s="43"/>
      <c r="CS102" s="43"/>
      <c r="CT102" s="43"/>
      <c r="CU102" s="43"/>
      <c r="CV102" s="43"/>
      <c r="CW102" s="43"/>
      <c r="CX102" s="43"/>
      <c r="CY102" s="43"/>
      <c r="CZ102" s="43"/>
      <c r="DA102" s="43"/>
      <c r="DB102" s="43"/>
      <c r="DC102" s="43"/>
      <c r="DD102" s="43"/>
      <c r="DE102" s="43"/>
      <c r="DF102" s="43"/>
      <c r="DG102" s="43"/>
      <c r="DH102" s="43"/>
      <c r="DI102" s="43"/>
      <c r="DJ102" s="43"/>
      <c r="DK102" s="43"/>
      <c r="DL102" s="43"/>
      <c r="DM102" s="43"/>
      <c r="DN102" s="43"/>
      <c r="DO102" s="43"/>
      <c r="DP102" s="43"/>
      <c r="DQ102" s="43"/>
      <c r="DR102" s="43"/>
      <c r="DS102" s="43"/>
      <c r="DT102" s="43"/>
      <c r="DU102" s="43"/>
      <c r="DV102" s="43"/>
      <c r="DW102" s="43"/>
      <c r="DX102" s="43"/>
      <c r="DY102" s="43"/>
      <c r="DZ102" s="43"/>
      <c r="EA102" s="43"/>
      <c r="EB102" s="43"/>
      <c r="EC102" s="43"/>
      <c r="ED102" s="43"/>
      <c r="EE102" s="43"/>
      <c r="EF102" s="43"/>
      <c r="EG102" s="43"/>
      <c r="EH102" s="43"/>
      <c r="EI102" s="43"/>
      <c r="EJ102" s="43"/>
      <c r="EK102" s="43"/>
      <c r="EL102" s="43"/>
      <c r="EM102" s="43"/>
      <c r="EN102" s="43"/>
      <c r="EO102" s="43"/>
      <c r="EP102" s="43"/>
      <c r="EQ102" s="43"/>
      <c r="ER102" s="43"/>
      <c r="ES102" s="43"/>
      <c r="ET102" s="43"/>
      <c r="EU102" s="43"/>
      <c r="EV102" s="43"/>
      <c r="EW102" s="43"/>
      <c r="EX102" s="43"/>
      <c r="EY102" s="43"/>
      <c r="EZ102" s="43"/>
      <c r="FA102" s="43"/>
      <c r="FB102" s="43"/>
      <c r="FC102" s="43"/>
      <c r="FD102" s="43"/>
      <c r="FE102" s="43"/>
      <c r="FF102" s="43"/>
      <c r="FG102" s="43"/>
      <c r="FH102" s="43"/>
      <c r="FI102" s="43"/>
      <c r="FJ102" s="43"/>
      <c r="FK102" s="43"/>
      <c r="FL102" s="43"/>
      <c r="FM102" s="43"/>
      <c r="FN102" s="43"/>
      <c r="FO102" s="43"/>
      <c r="FP102" s="43"/>
      <c r="FQ102" s="43"/>
      <c r="FR102" s="43"/>
      <c r="FS102" s="43"/>
      <c r="FT102" s="43"/>
      <c r="FU102" s="43"/>
      <c r="FV102" s="43"/>
      <c r="FW102" s="43"/>
      <c r="FX102" s="43"/>
      <c r="FY102" s="43"/>
      <c r="FZ102" s="43"/>
      <c r="GA102" s="43"/>
      <c r="GB102" s="43"/>
      <c r="GC102" s="43"/>
      <c r="GD102" s="43"/>
      <c r="GE102" s="43"/>
      <c r="GF102" s="43"/>
      <c r="GG102" s="43"/>
      <c r="GH102" s="43"/>
      <c r="GI102" s="43"/>
      <c r="GJ102" s="43"/>
      <c r="GK102" s="43"/>
      <c r="GL102" s="43"/>
      <c r="GM102" s="43"/>
      <c r="GN102" s="43"/>
      <c r="GO102" s="43"/>
      <c r="GP102" s="43"/>
      <c r="GQ102" s="43"/>
      <c r="GR102" s="43"/>
      <c r="GS102" s="43"/>
      <c r="GT102" s="43"/>
      <c r="GU102" s="43"/>
      <c r="GV102" s="43"/>
      <c r="GW102" s="43"/>
      <c r="GX102" s="43"/>
      <c r="GY102" s="43"/>
      <c r="GZ102" s="43"/>
      <c r="HA102" s="43"/>
      <c r="HB102" s="43"/>
      <c r="HC102" s="43"/>
      <c r="HD102" s="43"/>
      <c r="HE102" s="43"/>
      <c r="HF102" s="43"/>
      <c r="HG102" s="43"/>
      <c r="HH102" s="43"/>
      <c r="HI102" s="43"/>
      <c r="HJ102" s="43"/>
      <c r="HK102" s="43"/>
      <c r="HL102" s="43"/>
      <c r="HM102" s="43"/>
      <c r="HN102" s="43"/>
      <c r="HO102" s="43"/>
      <c r="HP102" s="43"/>
      <c r="HQ102" s="43"/>
      <c r="HR102" s="43"/>
      <c r="HS102" s="43"/>
      <c r="HT102" s="43"/>
      <c r="HU102" s="43"/>
      <c r="HV102" s="43"/>
      <c r="HW102" s="43"/>
      <c r="HX102" s="43"/>
      <c r="HY102" s="43"/>
      <c r="HZ102" s="43"/>
      <c r="IA102" s="43"/>
      <c r="IB102" s="43"/>
      <c r="IC102" s="43"/>
      <c r="ID102" s="43"/>
      <c r="IE102" s="43"/>
      <c r="IF102" s="43"/>
      <c r="IG102" s="43"/>
      <c r="IH102" s="43"/>
      <c r="II102" s="43"/>
      <c r="IJ102" s="43"/>
      <c r="IK102" s="43"/>
      <c r="IL102" s="43"/>
      <c r="IM102" s="43"/>
      <c r="IN102" s="43"/>
      <c r="IO102" s="43"/>
      <c r="IP102" s="43"/>
      <c r="IQ102" s="43"/>
      <c r="IR102" s="43"/>
      <c r="IS102" s="43"/>
      <c r="IT102" s="43"/>
      <c r="IU102" s="43"/>
      <c r="IV102" s="43"/>
      <c r="IW102" s="43"/>
    </row>
    <row r="103" customFormat="false" ht="15.95" hidden="false" customHeight="true" outlineLevel="0" collapsed="false">
      <c r="A103" s="44" t="n">
        <f aca="false">+A102+1</f>
        <v>2</v>
      </c>
      <c r="B103" s="45" t="s">
        <v>80</v>
      </c>
      <c r="C103" s="44" t="n">
        <v>470</v>
      </c>
      <c r="D103" s="229" t="n">
        <v>1</v>
      </c>
      <c r="E103" s="151" t="n">
        <v>1</v>
      </c>
      <c r="F103" s="151" t="n">
        <v>1</v>
      </c>
      <c r="G103" s="151" t="n">
        <v>1</v>
      </c>
      <c r="H103" s="151" t="n">
        <v>1</v>
      </c>
      <c r="I103" s="151" t="n">
        <v>1</v>
      </c>
      <c r="J103" s="151" t="n">
        <v>1</v>
      </c>
      <c r="K103" s="151" t="n">
        <v>1</v>
      </c>
      <c r="L103" s="151" t="n">
        <v>1</v>
      </c>
      <c r="M103" s="151" t="n">
        <v>1</v>
      </c>
      <c r="N103" s="151" t="n">
        <v>1</v>
      </c>
      <c r="O103" s="151" t="n">
        <v>1</v>
      </c>
      <c r="P103" s="151" t="n">
        <v>1</v>
      </c>
      <c r="Q103" s="151" t="n">
        <v>1</v>
      </c>
      <c r="R103" s="151" t="n">
        <v>1</v>
      </c>
      <c r="S103" s="151" t="n">
        <v>1</v>
      </c>
      <c r="T103" s="151" t="n">
        <v>1</v>
      </c>
      <c r="U103" s="151" t="n">
        <v>1</v>
      </c>
      <c r="V103" s="151" t="n">
        <v>1</v>
      </c>
      <c r="W103" s="151" t="n">
        <v>1</v>
      </c>
      <c r="X103" s="151" t="n">
        <v>1</v>
      </c>
      <c r="Y103" s="151" t="n">
        <v>1</v>
      </c>
      <c r="Z103" s="151" t="n">
        <v>1</v>
      </c>
      <c r="AA103" s="151" t="n">
        <v>1</v>
      </c>
      <c r="AB103" s="151" t="n">
        <v>1</v>
      </c>
      <c r="AC103" s="151" t="n">
        <v>1</v>
      </c>
      <c r="AD103" s="151" t="n">
        <v>1</v>
      </c>
      <c r="AE103" s="152" t="n">
        <v>1</v>
      </c>
      <c r="AF103" s="43"/>
      <c r="AG103" s="43"/>
      <c r="AH103" s="43"/>
      <c r="AI103" s="43"/>
      <c r="AJ103" s="43"/>
      <c r="AK103" s="43"/>
      <c r="AL103" s="43"/>
      <c r="AM103" s="43"/>
      <c r="AN103" s="43"/>
      <c r="AO103" s="43"/>
      <c r="AP103" s="43"/>
      <c r="AQ103" s="43"/>
      <c r="AR103" s="43"/>
      <c r="AS103" s="43"/>
      <c r="AT103" s="43"/>
      <c r="AU103" s="43"/>
      <c r="AV103" s="43"/>
      <c r="AW103" s="43"/>
      <c r="AX103" s="43"/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43"/>
      <c r="BJ103" s="43"/>
      <c r="BK103" s="43"/>
      <c r="BL103" s="43"/>
      <c r="BM103" s="43"/>
      <c r="BN103" s="43"/>
      <c r="BO103" s="43"/>
      <c r="BP103" s="43"/>
      <c r="BQ103" s="43"/>
      <c r="BR103" s="43"/>
      <c r="BS103" s="43"/>
      <c r="BT103" s="43"/>
      <c r="BU103" s="43"/>
      <c r="BV103" s="43"/>
      <c r="BW103" s="43"/>
      <c r="BX103" s="43"/>
      <c r="BY103" s="43"/>
      <c r="BZ103" s="43"/>
      <c r="CA103" s="43"/>
      <c r="CB103" s="43"/>
      <c r="CC103" s="43"/>
      <c r="CD103" s="43"/>
      <c r="CE103" s="43"/>
      <c r="CF103" s="43"/>
      <c r="CG103" s="43"/>
      <c r="CH103" s="43"/>
      <c r="CI103" s="43"/>
      <c r="CJ103" s="43"/>
      <c r="CK103" s="43"/>
      <c r="CL103" s="43"/>
      <c r="CM103" s="43"/>
      <c r="CN103" s="43"/>
      <c r="CO103" s="43"/>
      <c r="CP103" s="43"/>
      <c r="CQ103" s="43"/>
      <c r="CR103" s="43"/>
      <c r="CS103" s="43"/>
      <c r="CT103" s="43"/>
      <c r="CU103" s="43"/>
      <c r="CV103" s="43"/>
      <c r="CW103" s="43"/>
      <c r="CX103" s="43"/>
      <c r="CY103" s="43"/>
      <c r="CZ103" s="43"/>
      <c r="DA103" s="43"/>
      <c r="DB103" s="43"/>
      <c r="DC103" s="43"/>
      <c r="DD103" s="43"/>
      <c r="DE103" s="43"/>
      <c r="DF103" s="43"/>
      <c r="DG103" s="43"/>
      <c r="DH103" s="43"/>
      <c r="DI103" s="43"/>
      <c r="DJ103" s="43"/>
      <c r="DK103" s="43"/>
      <c r="DL103" s="43"/>
      <c r="DM103" s="43"/>
      <c r="DN103" s="43"/>
      <c r="DO103" s="43"/>
      <c r="DP103" s="43"/>
      <c r="DQ103" s="43"/>
      <c r="DR103" s="43"/>
      <c r="DS103" s="43"/>
      <c r="DT103" s="43"/>
      <c r="DU103" s="43"/>
      <c r="DV103" s="43"/>
      <c r="DW103" s="43"/>
      <c r="DX103" s="43"/>
      <c r="DY103" s="43"/>
      <c r="DZ103" s="43"/>
      <c r="EA103" s="43"/>
      <c r="EB103" s="43"/>
      <c r="EC103" s="43"/>
      <c r="ED103" s="43"/>
      <c r="EE103" s="43"/>
      <c r="EF103" s="43"/>
      <c r="EG103" s="43"/>
      <c r="EH103" s="43"/>
      <c r="EI103" s="43"/>
      <c r="EJ103" s="43"/>
      <c r="EK103" s="43"/>
      <c r="EL103" s="43"/>
      <c r="EM103" s="43"/>
      <c r="EN103" s="43"/>
      <c r="EO103" s="43"/>
      <c r="EP103" s="43"/>
      <c r="EQ103" s="43"/>
      <c r="ER103" s="43"/>
      <c r="ES103" s="43"/>
      <c r="ET103" s="43"/>
      <c r="EU103" s="43"/>
      <c r="EV103" s="43"/>
      <c r="EW103" s="43"/>
      <c r="EX103" s="43"/>
      <c r="EY103" s="43"/>
      <c r="EZ103" s="43"/>
      <c r="FA103" s="43"/>
      <c r="FB103" s="43"/>
      <c r="FC103" s="43"/>
      <c r="FD103" s="43"/>
      <c r="FE103" s="43"/>
      <c r="FF103" s="43"/>
      <c r="FG103" s="43"/>
      <c r="FH103" s="43"/>
      <c r="FI103" s="43"/>
      <c r="FJ103" s="43"/>
      <c r="FK103" s="43"/>
      <c r="FL103" s="43"/>
      <c r="FM103" s="43"/>
      <c r="FN103" s="43"/>
      <c r="FO103" s="43"/>
      <c r="FP103" s="43"/>
      <c r="FQ103" s="43"/>
      <c r="FR103" s="43"/>
      <c r="FS103" s="43"/>
      <c r="FT103" s="43"/>
      <c r="FU103" s="43"/>
      <c r="FV103" s="43"/>
      <c r="FW103" s="43"/>
      <c r="FX103" s="43"/>
      <c r="FY103" s="43"/>
      <c r="FZ103" s="43"/>
      <c r="GA103" s="43"/>
      <c r="GB103" s="43"/>
      <c r="GC103" s="43"/>
      <c r="GD103" s="43"/>
      <c r="GE103" s="43"/>
      <c r="GF103" s="43"/>
      <c r="GG103" s="43"/>
      <c r="GH103" s="43"/>
      <c r="GI103" s="43"/>
      <c r="GJ103" s="43"/>
      <c r="GK103" s="43"/>
      <c r="GL103" s="43"/>
      <c r="GM103" s="43"/>
      <c r="GN103" s="43"/>
      <c r="GO103" s="43"/>
      <c r="GP103" s="43"/>
      <c r="GQ103" s="43"/>
      <c r="GR103" s="43"/>
      <c r="GS103" s="43"/>
      <c r="GT103" s="43"/>
      <c r="GU103" s="43"/>
      <c r="GV103" s="43"/>
      <c r="GW103" s="43"/>
      <c r="GX103" s="43"/>
      <c r="GY103" s="43"/>
      <c r="GZ103" s="43"/>
      <c r="HA103" s="43"/>
      <c r="HB103" s="43"/>
      <c r="HC103" s="43"/>
      <c r="HD103" s="43"/>
      <c r="HE103" s="43"/>
      <c r="HF103" s="43"/>
      <c r="HG103" s="43"/>
      <c r="HH103" s="43"/>
      <c r="HI103" s="43"/>
      <c r="HJ103" s="43"/>
      <c r="HK103" s="43"/>
      <c r="HL103" s="43"/>
      <c r="HM103" s="43"/>
      <c r="HN103" s="43"/>
      <c r="HO103" s="43"/>
      <c r="HP103" s="43"/>
      <c r="HQ103" s="43"/>
      <c r="HR103" s="43"/>
      <c r="HS103" s="43"/>
      <c r="HT103" s="43"/>
      <c r="HU103" s="43"/>
      <c r="HV103" s="43"/>
      <c r="HW103" s="43"/>
      <c r="HX103" s="43"/>
      <c r="HY103" s="43"/>
      <c r="HZ103" s="43"/>
      <c r="IA103" s="43"/>
      <c r="IB103" s="43"/>
      <c r="IC103" s="43"/>
      <c r="ID103" s="43"/>
      <c r="IE103" s="43"/>
      <c r="IF103" s="43"/>
      <c r="IG103" s="43"/>
      <c r="IH103" s="43"/>
      <c r="II103" s="43"/>
      <c r="IJ103" s="43"/>
      <c r="IK103" s="43"/>
      <c r="IL103" s="43"/>
      <c r="IM103" s="43"/>
      <c r="IN103" s="43"/>
      <c r="IO103" s="43"/>
      <c r="IP103" s="43"/>
      <c r="IQ103" s="43"/>
      <c r="IR103" s="43"/>
      <c r="IS103" s="43"/>
      <c r="IT103" s="43"/>
      <c r="IU103" s="43"/>
      <c r="IV103" s="43"/>
      <c r="IW103" s="43"/>
    </row>
    <row r="104" customFormat="false" ht="15.95" hidden="false" customHeight="true" outlineLevel="0" collapsed="false">
      <c r="A104" s="44" t="n">
        <f aca="false">+A103+1</f>
        <v>3</v>
      </c>
      <c r="B104" s="45" t="s">
        <v>81</v>
      </c>
      <c r="C104" s="44" t="n">
        <v>975</v>
      </c>
      <c r="D104" s="229" t="n">
        <v>1</v>
      </c>
      <c r="E104" s="151" t="n">
        <v>1</v>
      </c>
      <c r="F104" s="151" t="n">
        <v>1</v>
      </c>
      <c r="G104" s="151" t="n">
        <v>1</v>
      </c>
      <c r="H104" s="151" t="n">
        <v>1</v>
      </c>
      <c r="I104" s="151" t="n">
        <v>1</v>
      </c>
      <c r="J104" s="151" t="n">
        <v>1</v>
      </c>
      <c r="K104" s="151" t="n">
        <v>1</v>
      </c>
      <c r="L104" s="151" t="n">
        <v>1</v>
      </c>
      <c r="M104" s="151" t="n">
        <v>1</v>
      </c>
      <c r="N104" s="151" t="n">
        <v>1</v>
      </c>
      <c r="O104" s="151" t="n">
        <v>1</v>
      </c>
      <c r="P104" s="151" t="n">
        <v>1</v>
      </c>
      <c r="Q104" s="151" t="n">
        <v>1</v>
      </c>
      <c r="R104" s="151" t="n">
        <v>1</v>
      </c>
      <c r="S104" s="151" t="n">
        <v>1</v>
      </c>
      <c r="T104" s="151" t="n">
        <v>1</v>
      </c>
      <c r="U104" s="151" t="n">
        <v>1</v>
      </c>
      <c r="V104" s="151" t="n">
        <v>1</v>
      </c>
      <c r="W104" s="151" t="n">
        <v>1</v>
      </c>
      <c r="X104" s="151" t="n">
        <v>1</v>
      </c>
      <c r="Y104" s="151" t="n">
        <v>1</v>
      </c>
      <c r="Z104" s="151" t="n">
        <v>1</v>
      </c>
      <c r="AA104" s="151" t="n">
        <v>1</v>
      </c>
      <c r="AB104" s="151" t="n">
        <v>1</v>
      </c>
      <c r="AC104" s="151" t="n">
        <v>1</v>
      </c>
      <c r="AD104" s="151" t="n">
        <v>1</v>
      </c>
      <c r="AE104" s="152" t="n">
        <v>1</v>
      </c>
      <c r="AF104" s="43"/>
      <c r="AG104" s="43"/>
      <c r="AH104" s="43"/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43"/>
      <c r="BJ104" s="43"/>
      <c r="BK104" s="43"/>
      <c r="BL104" s="43"/>
      <c r="BM104" s="43"/>
      <c r="BN104" s="43"/>
      <c r="BO104" s="43"/>
      <c r="BP104" s="43"/>
      <c r="BQ104" s="43"/>
      <c r="BR104" s="43"/>
      <c r="BS104" s="43"/>
      <c r="BT104" s="43"/>
      <c r="BU104" s="43"/>
      <c r="BV104" s="43"/>
      <c r="BW104" s="43"/>
      <c r="BX104" s="43"/>
      <c r="BY104" s="43"/>
      <c r="BZ104" s="43"/>
      <c r="CA104" s="43"/>
      <c r="CB104" s="43"/>
      <c r="CC104" s="43"/>
      <c r="CD104" s="43"/>
      <c r="CE104" s="43"/>
      <c r="CF104" s="43"/>
      <c r="CG104" s="43"/>
      <c r="CH104" s="43"/>
      <c r="CI104" s="43"/>
      <c r="CJ104" s="43"/>
      <c r="CK104" s="43"/>
      <c r="CL104" s="43"/>
      <c r="CM104" s="43"/>
      <c r="CN104" s="43"/>
      <c r="CO104" s="43"/>
      <c r="CP104" s="43"/>
      <c r="CQ104" s="43"/>
      <c r="CR104" s="43"/>
      <c r="CS104" s="43"/>
      <c r="CT104" s="43"/>
      <c r="CU104" s="43"/>
      <c r="CV104" s="43"/>
      <c r="CW104" s="43"/>
      <c r="CX104" s="43"/>
      <c r="CY104" s="43"/>
      <c r="CZ104" s="43"/>
      <c r="DA104" s="43"/>
      <c r="DB104" s="43"/>
      <c r="DC104" s="43"/>
      <c r="DD104" s="43"/>
      <c r="DE104" s="43"/>
      <c r="DF104" s="43"/>
      <c r="DG104" s="43"/>
      <c r="DH104" s="43"/>
      <c r="DI104" s="43"/>
      <c r="DJ104" s="43"/>
      <c r="DK104" s="43"/>
      <c r="DL104" s="43"/>
      <c r="DM104" s="43"/>
      <c r="DN104" s="43"/>
      <c r="DO104" s="43"/>
      <c r="DP104" s="43"/>
      <c r="DQ104" s="43"/>
      <c r="DR104" s="43"/>
      <c r="DS104" s="43"/>
      <c r="DT104" s="43"/>
      <c r="DU104" s="43"/>
      <c r="DV104" s="43"/>
      <c r="DW104" s="43"/>
      <c r="DX104" s="43"/>
      <c r="DY104" s="43"/>
      <c r="DZ104" s="43"/>
      <c r="EA104" s="43"/>
      <c r="EB104" s="43"/>
      <c r="EC104" s="43"/>
      <c r="ED104" s="43"/>
      <c r="EE104" s="43"/>
      <c r="EF104" s="43"/>
      <c r="EG104" s="43"/>
      <c r="EH104" s="43"/>
      <c r="EI104" s="43"/>
      <c r="EJ104" s="43"/>
      <c r="EK104" s="43"/>
      <c r="EL104" s="43"/>
      <c r="EM104" s="43"/>
      <c r="EN104" s="43"/>
      <c r="EO104" s="43"/>
      <c r="EP104" s="43"/>
      <c r="EQ104" s="43"/>
      <c r="ER104" s="43"/>
      <c r="ES104" s="43"/>
      <c r="ET104" s="43"/>
      <c r="EU104" s="43"/>
      <c r="EV104" s="43"/>
      <c r="EW104" s="43"/>
      <c r="EX104" s="43"/>
      <c r="EY104" s="43"/>
      <c r="EZ104" s="43"/>
      <c r="FA104" s="43"/>
      <c r="FB104" s="43"/>
      <c r="FC104" s="43"/>
      <c r="FD104" s="43"/>
      <c r="FE104" s="43"/>
      <c r="FF104" s="43"/>
      <c r="FG104" s="43"/>
      <c r="FH104" s="43"/>
      <c r="FI104" s="43"/>
      <c r="FJ104" s="43"/>
      <c r="FK104" s="43"/>
      <c r="FL104" s="43"/>
      <c r="FM104" s="43"/>
      <c r="FN104" s="43"/>
      <c r="FO104" s="43"/>
      <c r="FP104" s="43"/>
      <c r="FQ104" s="43"/>
      <c r="FR104" s="43"/>
      <c r="FS104" s="43"/>
      <c r="FT104" s="43"/>
      <c r="FU104" s="43"/>
      <c r="FV104" s="43"/>
      <c r="FW104" s="43"/>
      <c r="FX104" s="43"/>
      <c r="FY104" s="43"/>
      <c r="FZ104" s="43"/>
      <c r="GA104" s="43"/>
      <c r="GB104" s="43"/>
      <c r="GC104" s="43"/>
      <c r="GD104" s="43"/>
      <c r="GE104" s="43"/>
      <c r="GF104" s="43"/>
      <c r="GG104" s="43"/>
      <c r="GH104" s="43"/>
      <c r="GI104" s="43"/>
      <c r="GJ104" s="43"/>
      <c r="GK104" s="43"/>
      <c r="GL104" s="43"/>
      <c r="GM104" s="43"/>
      <c r="GN104" s="43"/>
      <c r="GO104" s="43"/>
      <c r="GP104" s="43"/>
      <c r="GQ104" s="43"/>
      <c r="GR104" s="43"/>
      <c r="GS104" s="43"/>
      <c r="GT104" s="43"/>
      <c r="GU104" s="43"/>
      <c r="GV104" s="43"/>
      <c r="GW104" s="43"/>
      <c r="GX104" s="43"/>
      <c r="GY104" s="43"/>
      <c r="GZ104" s="43"/>
      <c r="HA104" s="43"/>
      <c r="HB104" s="43"/>
      <c r="HC104" s="43"/>
      <c r="HD104" s="43"/>
      <c r="HE104" s="43"/>
      <c r="HF104" s="43"/>
      <c r="HG104" s="43"/>
      <c r="HH104" s="43"/>
      <c r="HI104" s="43"/>
      <c r="HJ104" s="43"/>
      <c r="HK104" s="43"/>
      <c r="HL104" s="43"/>
      <c r="HM104" s="43"/>
      <c r="HN104" s="43"/>
      <c r="HO104" s="43"/>
      <c r="HP104" s="43"/>
      <c r="HQ104" s="43"/>
      <c r="HR104" s="43"/>
      <c r="HS104" s="43"/>
      <c r="HT104" s="43"/>
      <c r="HU104" s="43"/>
      <c r="HV104" s="43"/>
      <c r="HW104" s="43"/>
      <c r="HX104" s="43"/>
      <c r="HY104" s="43"/>
      <c r="HZ104" s="43"/>
      <c r="IA104" s="43"/>
      <c r="IB104" s="43"/>
      <c r="IC104" s="43"/>
      <c r="ID104" s="43"/>
      <c r="IE104" s="43"/>
      <c r="IF104" s="43"/>
      <c r="IG104" s="43"/>
      <c r="IH104" s="43"/>
      <c r="II104" s="43"/>
      <c r="IJ104" s="43"/>
      <c r="IK104" s="43"/>
      <c r="IL104" s="43"/>
      <c r="IM104" s="43"/>
      <c r="IN104" s="43"/>
      <c r="IO104" s="43"/>
      <c r="IP104" s="43"/>
      <c r="IQ104" s="43"/>
      <c r="IR104" s="43"/>
      <c r="IS104" s="43"/>
      <c r="IT104" s="43"/>
      <c r="IU104" s="43"/>
      <c r="IV104" s="43"/>
      <c r="IW104" s="43"/>
    </row>
    <row r="105" customFormat="false" ht="15.95" hidden="false" customHeight="true" outlineLevel="0" collapsed="false">
      <c r="A105" s="44" t="n">
        <f aca="false">+A104+1</f>
        <v>4</v>
      </c>
      <c r="B105" s="45" t="s">
        <v>82</v>
      </c>
      <c r="C105" s="44" t="n">
        <v>965</v>
      </c>
      <c r="D105" s="229" t="n">
        <v>1</v>
      </c>
      <c r="E105" s="151" t="n">
        <v>1</v>
      </c>
      <c r="F105" s="151" t="n">
        <v>1</v>
      </c>
      <c r="G105" s="151" t="n">
        <v>1</v>
      </c>
      <c r="H105" s="151" t="n">
        <v>1</v>
      </c>
      <c r="I105" s="151" t="n">
        <v>1</v>
      </c>
      <c r="J105" s="151" t="n">
        <v>1</v>
      </c>
      <c r="K105" s="151" t="n">
        <v>1</v>
      </c>
      <c r="L105" s="151" t="n">
        <v>1</v>
      </c>
      <c r="M105" s="151" t="n">
        <v>1</v>
      </c>
      <c r="N105" s="151" t="n">
        <v>1</v>
      </c>
      <c r="O105" s="151" t="n">
        <v>1</v>
      </c>
      <c r="P105" s="151" t="n">
        <v>1</v>
      </c>
      <c r="Q105" s="151" t="n">
        <v>1</v>
      </c>
      <c r="R105" s="151" t="n">
        <v>1</v>
      </c>
      <c r="S105" s="151" t="n">
        <v>1</v>
      </c>
      <c r="T105" s="151" t="n">
        <v>1</v>
      </c>
      <c r="U105" s="151" t="n">
        <v>1</v>
      </c>
      <c r="V105" s="151" t="n">
        <v>1</v>
      </c>
      <c r="W105" s="151" t="n">
        <v>1</v>
      </c>
      <c r="X105" s="151" t="n">
        <v>1</v>
      </c>
      <c r="Y105" s="151" t="n">
        <v>1</v>
      </c>
      <c r="Z105" s="151" t="n">
        <v>1</v>
      </c>
      <c r="AA105" s="151" t="n">
        <v>1</v>
      </c>
      <c r="AB105" s="151" t="n">
        <v>1</v>
      </c>
      <c r="AC105" s="151" t="n">
        <v>1</v>
      </c>
      <c r="AD105" s="151" t="n">
        <v>1</v>
      </c>
      <c r="AE105" s="152" t="n">
        <v>1</v>
      </c>
      <c r="AF105" s="43"/>
      <c r="AG105" s="43"/>
      <c r="AH105" s="43"/>
      <c r="AI105" s="43"/>
      <c r="AJ105" s="43"/>
      <c r="AK105" s="43"/>
      <c r="AL105" s="43"/>
      <c r="AM105" s="43"/>
      <c r="AN105" s="43"/>
      <c r="AO105" s="43"/>
      <c r="AP105" s="43"/>
      <c r="AQ105" s="43"/>
      <c r="AR105" s="43"/>
      <c r="AS105" s="43"/>
      <c r="AT105" s="43"/>
      <c r="AU105" s="43"/>
      <c r="AV105" s="43"/>
      <c r="AW105" s="43"/>
      <c r="AX105" s="43"/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43"/>
      <c r="BJ105" s="43"/>
      <c r="BK105" s="43"/>
      <c r="BL105" s="43"/>
      <c r="BM105" s="43"/>
      <c r="BN105" s="43"/>
      <c r="BO105" s="43"/>
      <c r="BP105" s="43"/>
      <c r="BQ105" s="43"/>
      <c r="BR105" s="43"/>
      <c r="BS105" s="43"/>
      <c r="BT105" s="43"/>
      <c r="BU105" s="43"/>
      <c r="BV105" s="43"/>
      <c r="BW105" s="43"/>
      <c r="BX105" s="43"/>
      <c r="BY105" s="43"/>
      <c r="BZ105" s="43"/>
      <c r="CA105" s="43"/>
      <c r="CB105" s="43"/>
      <c r="CC105" s="43"/>
      <c r="CD105" s="43"/>
      <c r="CE105" s="43"/>
      <c r="CF105" s="43"/>
      <c r="CG105" s="43"/>
      <c r="CH105" s="43"/>
      <c r="CI105" s="43"/>
      <c r="CJ105" s="43"/>
      <c r="CK105" s="43"/>
      <c r="CL105" s="43"/>
      <c r="CM105" s="43"/>
      <c r="CN105" s="43"/>
      <c r="CO105" s="43"/>
      <c r="CP105" s="43"/>
      <c r="CQ105" s="43"/>
      <c r="CR105" s="43"/>
      <c r="CS105" s="43"/>
      <c r="CT105" s="43"/>
      <c r="CU105" s="43"/>
      <c r="CV105" s="43"/>
      <c r="CW105" s="43"/>
      <c r="CX105" s="43"/>
      <c r="CY105" s="43"/>
      <c r="CZ105" s="43"/>
      <c r="DA105" s="43"/>
      <c r="DB105" s="43"/>
      <c r="DC105" s="43"/>
      <c r="DD105" s="43"/>
      <c r="DE105" s="43"/>
      <c r="DF105" s="43"/>
      <c r="DG105" s="43"/>
      <c r="DH105" s="43"/>
      <c r="DI105" s="43"/>
      <c r="DJ105" s="43"/>
      <c r="DK105" s="43"/>
      <c r="DL105" s="43"/>
      <c r="DM105" s="43"/>
      <c r="DN105" s="43"/>
      <c r="DO105" s="43"/>
      <c r="DP105" s="43"/>
      <c r="DQ105" s="43"/>
      <c r="DR105" s="43"/>
      <c r="DS105" s="43"/>
      <c r="DT105" s="43"/>
      <c r="DU105" s="43"/>
      <c r="DV105" s="43"/>
      <c r="DW105" s="43"/>
      <c r="DX105" s="43"/>
      <c r="DY105" s="43"/>
      <c r="DZ105" s="43"/>
      <c r="EA105" s="43"/>
      <c r="EB105" s="43"/>
      <c r="EC105" s="43"/>
      <c r="ED105" s="43"/>
      <c r="EE105" s="43"/>
      <c r="EF105" s="43"/>
      <c r="EG105" s="43"/>
      <c r="EH105" s="43"/>
      <c r="EI105" s="43"/>
      <c r="EJ105" s="43"/>
      <c r="EK105" s="43"/>
      <c r="EL105" s="43"/>
      <c r="EM105" s="43"/>
      <c r="EN105" s="43"/>
      <c r="EO105" s="43"/>
      <c r="EP105" s="43"/>
      <c r="EQ105" s="43"/>
      <c r="ER105" s="43"/>
      <c r="ES105" s="43"/>
      <c r="ET105" s="43"/>
      <c r="EU105" s="43"/>
      <c r="EV105" s="43"/>
      <c r="EW105" s="43"/>
      <c r="EX105" s="43"/>
      <c r="EY105" s="43"/>
      <c r="EZ105" s="43"/>
      <c r="FA105" s="43"/>
      <c r="FB105" s="43"/>
      <c r="FC105" s="43"/>
      <c r="FD105" s="43"/>
      <c r="FE105" s="43"/>
      <c r="FF105" s="43"/>
      <c r="FG105" s="43"/>
      <c r="FH105" s="43"/>
      <c r="FI105" s="43"/>
      <c r="FJ105" s="43"/>
      <c r="FK105" s="43"/>
      <c r="FL105" s="43"/>
      <c r="FM105" s="43"/>
      <c r="FN105" s="43"/>
      <c r="FO105" s="43"/>
      <c r="FP105" s="43"/>
      <c r="FQ105" s="43"/>
      <c r="FR105" s="43"/>
      <c r="FS105" s="43"/>
      <c r="FT105" s="43"/>
      <c r="FU105" s="43"/>
      <c r="FV105" s="43"/>
      <c r="FW105" s="43"/>
      <c r="FX105" s="43"/>
      <c r="FY105" s="43"/>
      <c r="FZ105" s="43"/>
      <c r="GA105" s="43"/>
      <c r="GB105" s="43"/>
      <c r="GC105" s="43"/>
      <c r="GD105" s="43"/>
      <c r="GE105" s="43"/>
      <c r="GF105" s="43"/>
      <c r="GG105" s="43"/>
      <c r="GH105" s="43"/>
      <c r="GI105" s="43"/>
      <c r="GJ105" s="43"/>
      <c r="GK105" s="43"/>
      <c r="GL105" s="43"/>
      <c r="GM105" s="43"/>
      <c r="GN105" s="43"/>
      <c r="GO105" s="43"/>
      <c r="GP105" s="43"/>
      <c r="GQ105" s="43"/>
      <c r="GR105" s="43"/>
      <c r="GS105" s="43"/>
      <c r="GT105" s="43"/>
      <c r="GU105" s="43"/>
      <c r="GV105" s="43"/>
      <c r="GW105" s="43"/>
      <c r="GX105" s="43"/>
      <c r="GY105" s="43"/>
      <c r="GZ105" s="43"/>
      <c r="HA105" s="43"/>
      <c r="HB105" s="43"/>
      <c r="HC105" s="43"/>
      <c r="HD105" s="43"/>
      <c r="HE105" s="43"/>
      <c r="HF105" s="43"/>
      <c r="HG105" s="43"/>
      <c r="HH105" s="43"/>
      <c r="HI105" s="43"/>
      <c r="HJ105" s="43"/>
      <c r="HK105" s="43"/>
      <c r="HL105" s="43"/>
      <c r="HM105" s="43"/>
      <c r="HN105" s="43"/>
      <c r="HO105" s="43"/>
      <c r="HP105" s="43"/>
      <c r="HQ105" s="43"/>
      <c r="HR105" s="43"/>
      <c r="HS105" s="43"/>
      <c r="HT105" s="43"/>
      <c r="HU105" s="43"/>
      <c r="HV105" s="43"/>
      <c r="HW105" s="43"/>
      <c r="HX105" s="43"/>
      <c r="HY105" s="43"/>
      <c r="HZ105" s="43"/>
      <c r="IA105" s="43"/>
      <c r="IB105" s="43"/>
      <c r="IC105" s="43"/>
      <c r="ID105" s="43"/>
      <c r="IE105" s="43"/>
      <c r="IF105" s="43"/>
      <c r="IG105" s="43"/>
      <c r="IH105" s="43"/>
      <c r="II105" s="43"/>
      <c r="IJ105" s="43"/>
      <c r="IK105" s="43"/>
      <c r="IL105" s="43"/>
      <c r="IM105" s="43"/>
      <c r="IN105" s="43"/>
      <c r="IO105" s="43"/>
      <c r="IP105" s="43"/>
      <c r="IQ105" s="43"/>
      <c r="IR105" s="43"/>
      <c r="IS105" s="43"/>
      <c r="IT105" s="43"/>
      <c r="IU105" s="43"/>
      <c r="IV105" s="43"/>
      <c r="IW105" s="43"/>
    </row>
    <row r="106" customFormat="false" ht="15.95" hidden="false" customHeight="true" outlineLevel="0" collapsed="false">
      <c r="A106" s="44" t="n">
        <f aca="false">+A105+1</f>
        <v>5</v>
      </c>
      <c r="B106" s="45" t="s">
        <v>83</v>
      </c>
      <c r="C106" s="44" t="n">
        <v>610</v>
      </c>
      <c r="D106" s="229" t="n">
        <v>1</v>
      </c>
      <c r="E106" s="151" t="n">
        <v>1</v>
      </c>
      <c r="F106" s="151" t="n">
        <v>1</v>
      </c>
      <c r="G106" s="151" t="n">
        <v>1</v>
      </c>
      <c r="H106" s="151" t="n">
        <v>1</v>
      </c>
      <c r="I106" s="151" t="n">
        <v>1</v>
      </c>
      <c r="J106" s="151" t="n">
        <v>1</v>
      </c>
      <c r="K106" s="151" t="n">
        <v>1</v>
      </c>
      <c r="L106" s="151" t="n">
        <v>1</v>
      </c>
      <c r="M106" s="151" t="n">
        <v>1</v>
      </c>
      <c r="N106" s="151" t="n">
        <v>1</v>
      </c>
      <c r="O106" s="151" t="n">
        <v>1</v>
      </c>
      <c r="P106" s="151" t="n">
        <v>1</v>
      </c>
      <c r="Q106" s="151" t="n">
        <v>1</v>
      </c>
      <c r="R106" s="151" t="n">
        <v>1</v>
      </c>
      <c r="S106" s="151" t="n">
        <v>1</v>
      </c>
      <c r="T106" s="151" t="n">
        <v>1</v>
      </c>
      <c r="U106" s="151" t="n">
        <v>1</v>
      </c>
      <c r="V106" s="151" t="n">
        <v>1</v>
      </c>
      <c r="W106" s="151" t="n">
        <v>1</v>
      </c>
      <c r="X106" s="151" t="n">
        <v>1</v>
      </c>
      <c r="Y106" s="151" t="n">
        <v>1</v>
      </c>
      <c r="Z106" s="151" t="n">
        <v>1</v>
      </c>
      <c r="AA106" s="151" t="n">
        <v>1</v>
      </c>
      <c r="AB106" s="151" t="n">
        <v>1</v>
      </c>
      <c r="AC106" s="151" t="n">
        <v>1</v>
      </c>
      <c r="AD106" s="151" t="n">
        <v>1</v>
      </c>
      <c r="AE106" s="152" t="n">
        <v>1</v>
      </c>
      <c r="AF106" s="43"/>
      <c r="AG106" s="43"/>
      <c r="AH106" s="43"/>
      <c r="AI106" s="43"/>
      <c r="AJ106" s="43"/>
      <c r="AK106" s="43"/>
      <c r="AL106" s="43"/>
      <c r="AM106" s="43"/>
      <c r="AN106" s="43"/>
      <c r="AO106" s="43"/>
      <c r="AP106" s="43"/>
      <c r="AQ106" s="43"/>
      <c r="AR106" s="43"/>
      <c r="AS106" s="43"/>
      <c r="AT106" s="43"/>
      <c r="AU106" s="43"/>
      <c r="AV106" s="43"/>
      <c r="AW106" s="43"/>
      <c r="AX106" s="43"/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43"/>
      <c r="BJ106" s="43"/>
      <c r="BK106" s="43"/>
      <c r="BL106" s="43"/>
      <c r="BM106" s="43"/>
      <c r="BN106" s="43"/>
      <c r="BO106" s="43"/>
      <c r="BP106" s="43"/>
      <c r="BQ106" s="43"/>
      <c r="BR106" s="43"/>
      <c r="BS106" s="43"/>
      <c r="BT106" s="43"/>
      <c r="BU106" s="43"/>
      <c r="BV106" s="43"/>
      <c r="BW106" s="43"/>
      <c r="BX106" s="43"/>
      <c r="BY106" s="43"/>
      <c r="BZ106" s="43"/>
      <c r="CA106" s="43"/>
      <c r="CB106" s="43"/>
      <c r="CC106" s="43"/>
      <c r="CD106" s="43"/>
      <c r="CE106" s="43"/>
      <c r="CF106" s="43"/>
      <c r="CG106" s="43"/>
      <c r="CH106" s="43"/>
      <c r="CI106" s="43"/>
      <c r="CJ106" s="43"/>
      <c r="CK106" s="43"/>
      <c r="CL106" s="43"/>
      <c r="CM106" s="43"/>
      <c r="CN106" s="43"/>
      <c r="CO106" s="43"/>
      <c r="CP106" s="43"/>
      <c r="CQ106" s="43"/>
      <c r="CR106" s="43"/>
      <c r="CS106" s="43"/>
      <c r="CT106" s="43"/>
      <c r="CU106" s="43"/>
      <c r="CV106" s="43"/>
      <c r="CW106" s="43"/>
      <c r="CX106" s="43"/>
      <c r="CY106" s="43"/>
      <c r="CZ106" s="43"/>
      <c r="DA106" s="43"/>
      <c r="DB106" s="43"/>
      <c r="DC106" s="43"/>
      <c r="DD106" s="43"/>
      <c r="DE106" s="43"/>
      <c r="DF106" s="43"/>
      <c r="DG106" s="43"/>
      <c r="DH106" s="43"/>
      <c r="DI106" s="43"/>
      <c r="DJ106" s="43"/>
      <c r="DK106" s="43"/>
      <c r="DL106" s="43"/>
      <c r="DM106" s="43"/>
      <c r="DN106" s="43"/>
      <c r="DO106" s="43"/>
      <c r="DP106" s="43"/>
      <c r="DQ106" s="43"/>
      <c r="DR106" s="43"/>
      <c r="DS106" s="43"/>
      <c r="DT106" s="43"/>
      <c r="DU106" s="43"/>
      <c r="DV106" s="43"/>
      <c r="DW106" s="43"/>
      <c r="DX106" s="43"/>
      <c r="DY106" s="43"/>
      <c r="DZ106" s="43"/>
      <c r="EA106" s="43"/>
      <c r="EB106" s="43"/>
      <c r="EC106" s="43"/>
      <c r="ED106" s="43"/>
      <c r="EE106" s="43"/>
      <c r="EF106" s="43"/>
      <c r="EG106" s="43"/>
      <c r="EH106" s="43"/>
      <c r="EI106" s="43"/>
      <c r="EJ106" s="43"/>
      <c r="EK106" s="43"/>
      <c r="EL106" s="43"/>
      <c r="EM106" s="43"/>
      <c r="EN106" s="43"/>
      <c r="EO106" s="43"/>
      <c r="EP106" s="43"/>
      <c r="EQ106" s="43"/>
      <c r="ER106" s="43"/>
      <c r="ES106" s="43"/>
      <c r="ET106" s="43"/>
      <c r="EU106" s="43"/>
      <c r="EV106" s="43"/>
      <c r="EW106" s="43"/>
      <c r="EX106" s="43"/>
      <c r="EY106" s="43"/>
      <c r="EZ106" s="43"/>
      <c r="FA106" s="43"/>
      <c r="FB106" s="43"/>
      <c r="FC106" s="43"/>
      <c r="FD106" s="43"/>
      <c r="FE106" s="43"/>
      <c r="FF106" s="43"/>
      <c r="FG106" s="43"/>
      <c r="FH106" s="43"/>
      <c r="FI106" s="43"/>
      <c r="FJ106" s="43"/>
      <c r="FK106" s="43"/>
      <c r="FL106" s="43"/>
      <c r="FM106" s="43"/>
      <c r="FN106" s="43"/>
      <c r="FO106" s="43"/>
      <c r="FP106" s="43"/>
      <c r="FQ106" s="43"/>
      <c r="FR106" s="43"/>
      <c r="FS106" s="43"/>
      <c r="FT106" s="43"/>
      <c r="FU106" s="43"/>
      <c r="FV106" s="43"/>
      <c r="FW106" s="43"/>
      <c r="FX106" s="43"/>
      <c r="FY106" s="43"/>
      <c r="FZ106" s="43"/>
      <c r="GA106" s="43"/>
      <c r="GB106" s="43"/>
      <c r="GC106" s="43"/>
      <c r="GD106" s="43"/>
      <c r="GE106" s="43"/>
      <c r="GF106" s="43"/>
      <c r="GG106" s="43"/>
      <c r="GH106" s="43"/>
      <c r="GI106" s="43"/>
      <c r="GJ106" s="43"/>
      <c r="GK106" s="43"/>
      <c r="GL106" s="43"/>
      <c r="GM106" s="43"/>
      <c r="GN106" s="43"/>
      <c r="GO106" s="43"/>
      <c r="GP106" s="43"/>
      <c r="GQ106" s="43"/>
      <c r="GR106" s="43"/>
      <c r="GS106" s="43"/>
      <c r="GT106" s="43"/>
      <c r="GU106" s="43"/>
      <c r="GV106" s="43"/>
      <c r="GW106" s="43"/>
      <c r="GX106" s="43"/>
      <c r="GY106" s="43"/>
      <c r="GZ106" s="43"/>
      <c r="HA106" s="43"/>
      <c r="HB106" s="43"/>
      <c r="HC106" s="43"/>
      <c r="HD106" s="43"/>
      <c r="HE106" s="43"/>
      <c r="HF106" s="43"/>
      <c r="HG106" s="43"/>
      <c r="HH106" s="43"/>
      <c r="HI106" s="43"/>
      <c r="HJ106" s="43"/>
      <c r="HK106" s="43"/>
      <c r="HL106" s="43"/>
      <c r="HM106" s="43"/>
      <c r="HN106" s="43"/>
      <c r="HO106" s="43"/>
      <c r="HP106" s="43"/>
      <c r="HQ106" s="43"/>
      <c r="HR106" s="43"/>
      <c r="HS106" s="43"/>
      <c r="HT106" s="43"/>
      <c r="HU106" s="43"/>
      <c r="HV106" s="43"/>
      <c r="HW106" s="43"/>
      <c r="HX106" s="43"/>
      <c r="HY106" s="43"/>
      <c r="HZ106" s="43"/>
      <c r="IA106" s="43"/>
      <c r="IB106" s="43"/>
      <c r="IC106" s="43"/>
      <c r="ID106" s="43"/>
      <c r="IE106" s="43"/>
      <c r="IF106" s="43"/>
      <c r="IG106" s="43"/>
      <c r="IH106" s="43"/>
      <c r="II106" s="43"/>
      <c r="IJ106" s="43"/>
      <c r="IK106" s="43"/>
      <c r="IL106" s="43"/>
      <c r="IM106" s="43"/>
      <c r="IN106" s="43"/>
      <c r="IO106" s="43"/>
      <c r="IP106" s="43"/>
      <c r="IQ106" s="43"/>
      <c r="IR106" s="43"/>
      <c r="IS106" s="43"/>
      <c r="IT106" s="43"/>
      <c r="IU106" s="43"/>
      <c r="IV106" s="43"/>
      <c r="IW106" s="43"/>
    </row>
    <row r="107" customFormat="false" ht="15.95" hidden="false" customHeight="true" outlineLevel="0" collapsed="false">
      <c r="A107" s="96" t="n">
        <f aca="false">+A106+1</f>
        <v>6</v>
      </c>
      <c r="B107" s="97" t="s">
        <v>84</v>
      </c>
      <c r="C107" s="96" t="n">
        <v>1137</v>
      </c>
      <c r="D107" s="232" t="n">
        <v>1</v>
      </c>
      <c r="E107" s="170" t="n">
        <v>1</v>
      </c>
      <c r="F107" s="170" t="n">
        <v>1</v>
      </c>
      <c r="G107" s="170" t="n">
        <v>1</v>
      </c>
      <c r="H107" s="170" t="n">
        <v>1</v>
      </c>
      <c r="I107" s="170" t="n">
        <v>1</v>
      </c>
      <c r="J107" s="170" t="n">
        <v>1</v>
      </c>
      <c r="K107" s="170" t="n">
        <v>1</v>
      </c>
      <c r="L107" s="170" t="n">
        <v>1</v>
      </c>
      <c r="M107" s="170" t="n">
        <v>1</v>
      </c>
      <c r="N107" s="170" t="n">
        <v>1</v>
      </c>
      <c r="O107" s="170" t="n">
        <v>1</v>
      </c>
      <c r="P107" s="170" t="n">
        <v>1</v>
      </c>
      <c r="Q107" s="170" t="n">
        <v>1</v>
      </c>
      <c r="R107" s="170" t="n">
        <v>1</v>
      </c>
      <c r="S107" s="170" t="n">
        <v>1</v>
      </c>
      <c r="T107" s="170" t="n">
        <v>1</v>
      </c>
      <c r="U107" s="170" t="n">
        <v>1</v>
      </c>
      <c r="V107" s="170" t="n">
        <v>1</v>
      </c>
      <c r="W107" s="170" t="n">
        <v>1</v>
      </c>
      <c r="X107" s="170" t="n">
        <v>1</v>
      </c>
      <c r="Y107" s="170" t="n">
        <v>1</v>
      </c>
      <c r="Z107" s="170" t="n">
        <v>1</v>
      </c>
      <c r="AA107" s="170" t="n">
        <v>1</v>
      </c>
      <c r="AB107" s="170" t="n">
        <v>1</v>
      </c>
      <c r="AC107" s="170" t="n">
        <v>1</v>
      </c>
      <c r="AD107" s="170" t="n">
        <v>1</v>
      </c>
      <c r="AE107" s="171" t="n">
        <v>1</v>
      </c>
      <c r="AF107" s="43"/>
      <c r="AG107" s="43"/>
      <c r="AH107" s="43"/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43"/>
      <c r="BJ107" s="43"/>
      <c r="BK107" s="43"/>
      <c r="BL107" s="43"/>
      <c r="BM107" s="43"/>
      <c r="BN107" s="43"/>
      <c r="BO107" s="43"/>
      <c r="BP107" s="43"/>
      <c r="BQ107" s="43"/>
      <c r="BR107" s="43"/>
      <c r="BS107" s="43"/>
      <c r="BT107" s="43"/>
      <c r="BU107" s="43"/>
      <c r="BV107" s="43"/>
      <c r="BW107" s="43"/>
      <c r="BX107" s="43"/>
      <c r="BY107" s="43"/>
      <c r="BZ107" s="43"/>
      <c r="CA107" s="43"/>
      <c r="CB107" s="43"/>
      <c r="CC107" s="43"/>
      <c r="CD107" s="43"/>
      <c r="CE107" s="43"/>
      <c r="CF107" s="43"/>
      <c r="CG107" s="43"/>
      <c r="CH107" s="43"/>
      <c r="CI107" s="43"/>
      <c r="CJ107" s="43"/>
      <c r="CK107" s="43"/>
      <c r="CL107" s="43"/>
      <c r="CM107" s="43"/>
      <c r="CN107" s="43"/>
      <c r="CO107" s="43"/>
      <c r="CP107" s="43"/>
      <c r="CQ107" s="43"/>
      <c r="CR107" s="43"/>
      <c r="CS107" s="43"/>
      <c r="CT107" s="43"/>
      <c r="CU107" s="43"/>
      <c r="CV107" s="43"/>
      <c r="CW107" s="43"/>
      <c r="CX107" s="43"/>
      <c r="CY107" s="43"/>
      <c r="CZ107" s="43"/>
      <c r="DA107" s="43"/>
      <c r="DB107" s="43"/>
      <c r="DC107" s="43"/>
      <c r="DD107" s="43"/>
      <c r="DE107" s="43"/>
      <c r="DF107" s="43"/>
      <c r="DG107" s="43"/>
      <c r="DH107" s="43"/>
      <c r="DI107" s="43"/>
      <c r="DJ107" s="43"/>
      <c r="DK107" s="43"/>
      <c r="DL107" s="43"/>
      <c r="DM107" s="43"/>
      <c r="DN107" s="43"/>
      <c r="DO107" s="43"/>
      <c r="DP107" s="43"/>
      <c r="DQ107" s="43"/>
      <c r="DR107" s="43"/>
      <c r="DS107" s="43"/>
      <c r="DT107" s="43"/>
      <c r="DU107" s="43"/>
      <c r="DV107" s="43"/>
      <c r="DW107" s="43"/>
      <c r="DX107" s="43"/>
      <c r="DY107" s="43"/>
      <c r="DZ107" s="43"/>
      <c r="EA107" s="43"/>
      <c r="EB107" s="43"/>
      <c r="EC107" s="43"/>
      <c r="ED107" s="43"/>
      <c r="EE107" s="43"/>
      <c r="EF107" s="43"/>
      <c r="EG107" s="43"/>
      <c r="EH107" s="43"/>
      <c r="EI107" s="43"/>
      <c r="EJ107" s="43"/>
      <c r="EK107" s="43"/>
      <c r="EL107" s="43"/>
      <c r="EM107" s="43"/>
      <c r="EN107" s="43"/>
      <c r="EO107" s="43"/>
      <c r="EP107" s="43"/>
      <c r="EQ107" s="43"/>
      <c r="ER107" s="43"/>
      <c r="ES107" s="43"/>
      <c r="ET107" s="43"/>
      <c r="EU107" s="43"/>
      <c r="EV107" s="43"/>
      <c r="EW107" s="43"/>
      <c r="EX107" s="43"/>
      <c r="EY107" s="43"/>
      <c r="EZ107" s="43"/>
      <c r="FA107" s="43"/>
      <c r="FB107" s="43"/>
      <c r="FC107" s="43"/>
      <c r="FD107" s="43"/>
      <c r="FE107" s="43"/>
      <c r="FF107" s="43"/>
      <c r="FG107" s="43"/>
      <c r="FH107" s="43"/>
      <c r="FI107" s="43"/>
      <c r="FJ107" s="43"/>
      <c r="FK107" s="43"/>
      <c r="FL107" s="43"/>
      <c r="FM107" s="43"/>
      <c r="FN107" s="43"/>
      <c r="FO107" s="43"/>
      <c r="FP107" s="43"/>
      <c r="FQ107" s="43"/>
      <c r="FR107" s="43"/>
      <c r="FS107" s="43"/>
      <c r="FT107" s="43"/>
      <c r="FU107" s="43"/>
      <c r="FV107" s="43"/>
      <c r="FW107" s="43"/>
      <c r="FX107" s="43"/>
      <c r="FY107" s="43"/>
      <c r="FZ107" s="43"/>
      <c r="GA107" s="43"/>
      <c r="GB107" s="43"/>
      <c r="GC107" s="43"/>
      <c r="GD107" s="43"/>
      <c r="GE107" s="43"/>
      <c r="GF107" s="43"/>
      <c r="GG107" s="43"/>
      <c r="GH107" s="43"/>
      <c r="GI107" s="43"/>
      <c r="GJ107" s="43"/>
      <c r="GK107" s="43"/>
      <c r="GL107" s="43"/>
      <c r="GM107" s="43"/>
      <c r="GN107" s="43"/>
      <c r="GO107" s="43"/>
      <c r="GP107" s="43"/>
      <c r="GQ107" s="43"/>
      <c r="GR107" s="43"/>
      <c r="GS107" s="43"/>
      <c r="GT107" s="43"/>
      <c r="GU107" s="43"/>
      <c r="GV107" s="43"/>
      <c r="GW107" s="43"/>
      <c r="GX107" s="43"/>
      <c r="GY107" s="43"/>
      <c r="GZ107" s="43"/>
      <c r="HA107" s="43"/>
      <c r="HB107" s="43"/>
      <c r="HC107" s="43"/>
      <c r="HD107" s="43"/>
      <c r="HE107" s="43"/>
      <c r="HF107" s="43"/>
      <c r="HG107" s="43"/>
      <c r="HH107" s="43"/>
      <c r="HI107" s="43"/>
      <c r="HJ107" s="43"/>
      <c r="HK107" s="43"/>
      <c r="HL107" s="43"/>
      <c r="HM107" s="43"/>
      <c r="HN107" s="43"/>
      <c r="HO107" s="43"/>
      <c r="HP107" s="43"/>
      <c r="HQ107" s="43"/>
      <c r="HR107" s="43"/>
      <c r="HS107" s="43"/>
      <c r="HT107" s="43"/>
      <c r="HU107" s="43"/>
      <c r="HV107" s="43"/>
      <c r="HW107" s="43"/>
      <c r="HX107" s="43"/>
      <c r="HY107" s="43"/>
      <c r="HZ107" s="43"/>
      <c r="IA107" s="43"/>
      <c r="IB107" s="43"/>
      <c r="IC107" s="43"/>
      <c r="ID107" s="43"/>
      <c r="IE107" s="43"/>
      <c r="IF107" s="43"/>
      <c r="IG107" s="43"/>
      <c r="IH107" s="43"/>
      <c r="II107" s="43"/>
      <c r="IJ107" s="43"/>
      <c r="IK107" s="43"/>
      <c r="IL107" s="43"/>
      <c r="IM107" s="43"/>
      <c r="IN107" s="43"/>
      <c r="IO107" s="43"/>
      <c r="IP107" s="43"/>
      <c r="IQ107" s="43"/>
      <c r="IR107" s="43"/>
      <c r="IS107" s="43"/>
      <c r="IT107" s="43"/>
      <c r="IU107" s="43"/>
      <c r="IV107" s="43"/>
      <c r="IW107" s="43"/>
    </row>
    <row r="108" customFormat="false" ht="15.95" hidden="false" customHeight="true" outlineLevel="0" collapsed="false">
      <c r="A108" s="73"/>
      <c r="B108" s="81" t="s">
        <v>21</v>
      </c>
      <c r="C108" s="75"/>
      <c r="D108" s="76" t="n">
        <f aca="false">(D102*$C102)+(D103*$C103)+(D104*$C104)+(D105*$C105)+(D106*$C106)+(D107*$C107)</f>
        <v>4937</v>
      </c>
      <c r="E108" s="106" t="n">
        <f aca="false">(E102*$C102)+(E103*$C103)+(E104*$C104)+(E105*$C105)+(E106*$C106)+(E107*$C107)</f>
        <v>4937</v>
      </c>
      <c r="F108" s="106" t="n">
        <f aca="false">(F102*$C102)+(F103*$C103)+(F104*$C104)+(F105*$C105)+(F106*$C106)+(F107*$C107)</f>
        <v>4937</v>
      </c>
      <c r="G108" s="106" t="n">
        <f aca="false">(G102*$C102)+(G103*$C103)+(G104*$C104)+(G105*$C105)+(G106*$C106)+(G107*$C107)</f>
        <v>4937</v>
      </c>
      <c r="H108" s="106" t="n">
        <f aca="false">(H102*$C102)+(H103*$C103)+(H104*$C104)+(H105*$C105)+(H106*$C106)+(H107*$C107)</f>
        <v>4937</v>
      </c>
      <c r="I108" s="106" t="n">
        <f aca="false">(I102*$C102)+(I103*$C103)+(I104*$C104)+(I105*$C105)+(I106*$C106)+(I107*$C107)</f>
        <v>4937</v>
      </c>
      <c r="J108" s="106" t="n">
        <f aca="false">(J102*$C102)+(J103*$C103)+(J104*$C104)+(J105*$C105)+(J106*$C106)+(J107*$C107)</f>
        <v>4937</v>
      </c>
      <c r="K108" s="106" t="n">
        <f aca="false">(K102*$C102)+(K103*$C103)+(K104*$C104)+(K105*$C105)+(K106*$C106)+(K107*$C107)</f>
        <v>4937</v>
      </c>
      <c r="L108" s="106" t="n">
        <f aca="false">(L102*$C102)+(L103*$C103)+(L104*$C104)+(L105*$C105)+(L106*$C106)+(L107*$C107)</f>
        <v>4937</v>
      </c>
      <c r="M108" s="106" t="n">
        <f aca="false">(M102*$C102)+(M103*$C103)+(M104*$C104)+(M105*$C105)+(M106*$C106)+(M107*$C107)</f>
        <v>4937</v>
      </c>
      <c r="N108" s="106" t="n">
        <f aca="false">(N102*$C102)+(N103*$C103)+(N104*$C104)+(N105*$C105)+(N106*$C106)+(N107*$C107)</f>
        <v>4937</v>
      </c>
      <c r="O108" s="106" t="n">
        <f aca="false">(O102*$C102)+(O103*$C103)+(O104*$C104)+(O105*$C105)+(O106*$C106)+(O107*$C107)</f>
        <v>4937</v>
      </c>
      <c r="P108" s="106" t="n">
        <f aca="false">(P102*$C102)+(P103*$C103)+(P104*$C104)+(P105*$C105)+(P106*$C106)+(P107*$C107)</f>
        <v>4937</v>
      </c>
      <c r="Q108" s="106" t="n">
        <f aca="false">(Q102*$C102)+(Q103*$C103)+(Q104*$C104)+(Q105*$C105)+(Q106*$C106)+(Q107*$C107)</f>
        <v>4937</v>
      </c>
      <c r="R108" s="106" t="n">
        <f aca="false">(R102*$C102)+(R103*$C103)+(R104*$C104)+(R105*$C105)+(R106*$C106)+(R107*$C107)</f>
        <v>4937</v>
      </c>
      <c r="S108" s="106" t="n">
        <f aca="false">(S102*$C102)+(S103*$C103)+(S104*$C104)+(S105*$C105)+(S106*$C106)+(S107*$C107)</f>
        <v>4937</v>
      </c>
      <c r="T108" s="106" t="n">
        <f aca="false">(T102*$C102)+(T103*$C103)+(T104*$C104)+(T105*$C105)+(T106*$C106)+(T107*$C107)</f>
        <v>4937</v>
      </c>
      <c r="U108" s="106" t="n">
        <f aca="false">(U102*$C102)+(U103*$C103)+(U104*$C104)+(U105*$C105)+(U106*$C106)+(U107*$C107)</f>
        <v>4937</v>
      </c>
      <c r="V108" s="106" t="n">
        <f aca="false">(V102*$C102)+(V103*$C103)+(V104*$C104)+(V105*$C105)+(V106*$C106)+(V107*$C107)</f>
        <v>4937</v>
      </c>
      <c r="W108" s="106" t="n">
        <f aca="false">(W102*$C102)+(W103*$C103)+(W104*$C104)+(W105*$C105)+(W106*$C106)+(W107*$C107)</f>
        <v>4937</v>
      </c>
      <c r="X108" s="106" t="n">
        <f aca="false">(X102*$C102)+(X103*$C103)+(X104*$C104)+(X105*$C105)+(X106*$C106)+(X107*$C107)</f>
        <v>4937</v>
      </c>
      <c r="Y108" s="106" t="n">
        <f aca="false">(Y102*$C102)+(Y103*$C103)+(Y104*$C104)+(Y105*$C105)+(Y106*$C106)+(Y107*$C107)</f>
        <v>4937</v>
      </c>
      <c r="Z108" s="106" t="n">
        <f aca="false">(Z102*$C102)+(Z103*$C103)+(Z104*$C104)+(Z105*$C105)+(Z106*$C106)+(Z107*$C107)</f>
        <v>4937</v>
      </c>
      <c r="AA108" s="106" t="n">
        <f aca="false">(AA102*$C102)+(AA103*$C103)+(AA104*$C104)+(AA105*$C105)+(AA106*$C106)+(AA107*$C107)</f>
        <v>4937</v>
      </c>
      <c r="AB108" s="106" t="n">
        <f aca="false">(AB102*$C102)+(AB103*$C103)+(AB104*$C104)+(AB105*$C105)+(AB106*$C106)+(AB107*$C107)</f>
        <v>4937</v>
      </c>
      <c r="AC108" s="106" t="n">
        <f aca="false">(AC102*$C102)+(AC103*$C103)+(AC104*$C104)+(AC105*$C105)+(AC106*$C106)+(AC107*$C107)</f>
        <v>4937</v>
      </c>
      <c r="AD108" s="106" t="n">
        <f aca="false">(AD102*$C102)+(AD103*$C103)+(AD104*$C104)+(AD105*$C105)+(AD106*$C106)+(AD107*$C107)</f>
        <v>4937</v>
      </c>
      <c r="AE108" s="201" t="n">
        <f aca="false">(AE102*$C102)+(AE103*$C103)+(AE104*$C104)+(AE105*$C105)+(AE106*$C106)+(AE107*$C107)</f>
        <v>4937</v>
      </c>
      <c r="AF108" s="43"/>
      <c r="AG108" s="43"/>
      <c r="AH108" s="43"/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  <c r="BM108" s="43"/>
      <c r="BN108" s="43"/>
      <c r="BO108" s="43"/>
      <c r="BP108" s="43"/>
      <c r="BQ108" s="43"/>
      <c r="BR108" s="43"/>
      <c r="BS108" s="43"/>
      <c r="BT108" s="43"/>
      <c r="BU108" s="43"/>
      <c r="BV108" s="43"/>
      <c r="BW108" s="43"/>
      <c r="BX108" s="43"/>
      <c r="BY108" s="43"/>
      <c r="BZ108" s="43"/>
      <c r="CA108" s="43"/>
      <c r="CB108" s="43"/>
      <c r="CC108" s="43"/>
      <c r="CD108" s="43"/>
      <c r="CE108" s="43"/>
      <c r="CF108" s="43"/>
      <c r="CG108" s="43"/>
      <c r="CH108" s="43"/>
      <c r="CI108" s="43"/>
      <c r="CJ108" s="43"/>
      <c r="CK108" s="43"/>
      <c r="CL108" s="43"/>
      <c r="CM108" s="43"/>
      <c r="CN108" s="43"/>
      <c r="CO108" s="43"/>
      <c r="CP108" s="43"/>
      <c r="CQ108" s="43"/>
      <c r="CR108" s="43"/>
      <c r="CS108" s="43"/>
      <c r="CT108" s="43"/>
      <c r="CU108" s="43"/>
      <c r="CV108" s="43"/>
      <c r="CW108" s="43"/>
      <c r="CX108" s="43"/>
      <c r="CY108" s="43"/>
      <c r="CZ108" s="43"/>
      <c r="DA108" s="43"/>
      <c r="DB108" s="43"/>
      <c r="DC108" s="43"/>
      <c r="DD108" s="43"/>
      <c r="DE108" s="43"/>
      <c r="DF108" s="43"/>
      <c r="DG108" s="43"/>
      <c r="DH108" s="43"/>
      <c r="DI108" s="43"/>
      <c r="DJ108" s="43"/>
      <c r="DK108" s="43"/>
      <c r="DL108" s="43"/>
      <c r="DM108" s="43"/>
      <c r="DN108" s="43"/>
      <c r="DO108" s="43"/>
      <c r="DP108" s="43"/>
      <c r="DQ108" s="43"/>
      <c r="DR108" s="43"/>
      <c r="DS108" s="43"/>
      <c r="DT108" s="43"/>
      <c r="DU108" s="43"/>
      <c r="DV108" s="43"/>
      <c r="DW108" s="43"/>
      <c r="DX108" s="43"/>
      <c r="DY108" s="43"/>
      <c r="DZ108" s="43"/>
      <c r="EA108" s="43"/>
      <c r="EB108" s="43"/>
      <c r="EC108" s="43"/>
      <c r="ED108" s="43"/>
      <c r="EE108" s="43"/>
      <c r="EF108" s="43"/>
      <c r="EG108" s="43"/>
      <c r="EH108" s="43"/>
      <c r="EI108" s="43"/>
      <c r="EJ108" s="43"/>
      <c r="EK108" s="43"/>
      <c r="EL108" s="43"/>
      <c r="EM108" s="43"/>
      <c r="EN108" s="43"/>
      <c r="EO108" s="43"/>
      <c r="EP108" s="43"/>
      <c r="EQ108" s="43"/>
      <c r="ER108" s="43"/>
      <c r="ES108" s="43"/>
      <c r="ET108" s="43"/>
      <c r="EU108" s="43"/>
      <c r="EV108" s="43"/>
      <c r="EW108" s="43"/>
      <c r="EX108" s="43"/>
      <c r="EY108" s="43"/>
      <c r="EZ108" s="43"/>
      <c r="FA108" s="43"/>
      <c r="FB108" s="43"/>
      <c r="FC108" s="43"/>
      <c r="FD108" s="43"/>
      <c r="FE108" s="43"/>
      <c r="FF108" s="43"/>
      <c r="FG108" s="43"/>
      <c r="FH108" s="43"/>
      <c r="FI108" s="43"/>
      <c r="FJ108" s="43"/>
      <c r="FK108" s="43"/>
      <c r="FL108" s="43"/>
      <c r="FM108" s="43"/>
      <c r="FN108" s="43"/>
      <c r="FO108" s="43"/>
      <c r="FP108" s="43"/>
      <c r="FQ108" s="43"/>
      <c r="FR108" s="43"/>
      <c r="FS108" s="43"/>
      <c r="FT108" s="43"/>
      <c r="FU108" s="43"/>
      <c r="FV108" s="43"/>
      <c r="FW108" s="43"/>
      <c r="FX108" s="43"/>
      <c r="FY108" s="43"/>
      <c r="FZ108" s="43"/>
      <c r="GA108" s="43"/>
      <c r="GB108" s="43"/>
      <c r="GC108" s="43"/>
      <c r="GD108" s="43"/>
      <c r="GE108" s="43"/>
      <c r="GF108" s="43"/>
      <c r="GG108" s="43"/>
      <c r="GH108" s="43"/>
      <c r="GI108" s="43"/>
      <c r="GJ108" s="43"/>
      <c r="GK108" s="43"/>
      <c r="GL108" s="43"/>
      <c r="GM108" s="43"/>
      <c r="GN108" s="43"/>
      <c r="GO108" s="43"/>
      <c r="GP108" s="43"/>
      <c r="GQ108" s="43"/>
      <c r="GR108" s="43"/>
      <c r="GS108" s="43"/>
      <c r="GT108" s="43"/>
      <c r="GU108" s="43"/>
      <c r="GV108" s="43"/>
      <c r="GW108" s="43"/>
      <c r="GX108" s="43"/>
      <c r="GY108" s="43"/>
      <c r="GZ108" s="43"/>
      <c r="HA108" s="43"/>
      <c r="HB108" s="43"/>
      <c r="HC108" s="43"/>
      <c r="HD108" s="43"/>
      <c r="HE108" s="43"/>
      <c r="HF108" s="43"/>
      <c r="HG108" s="43"/>
      <c r="HH108" s="43"/>
      <c r="HI108" s="43"/>
      <c r="HJ108" s="43"/>
      <c r="HK108" s="43"/>
      <c r="HL108" s="43"/>
      <c r="HM108" s="43"/>
      <c r="HN108" s="43"/>
      <c r="HO108" s="43"/>
      <c r="HP108" s="43"/>
      <c r="HQ108" s="43"/>
      <c r="HR108" s="43"/>
      <c r="HS108" s="43"/>
      <c r="HT108" s="43"/>
      <c r="HU108" s="43"/>
      <c r="HV108" s="43"/>
      <c r="HW108" s="43"/>
      <c r="HX108" s="43"/>
      <c r="HY108" s="43"/>
      <c r="HZ108" s="43"/>
      <c r="IA108" s="43"/>
      <c r="IB108" s="43"/>
      <c r="IC108" s="43"/>
      <c r="ID108" s="43"/>
      <c r="IE108" s="43"/>
      <c r="IF108" s="43"/>
      <c r="IG108" s="43"/>
      <c r="IH108" s="43"/>
      <c r="II108" s="43"/>
      <c r="IJ108" s="43"/>
      <c r="IK108" s="43"/>
      <c r="IL108" s="43"/>
      <c r="IM108" s="43"/>
      <c r="IN108" s="43"/>
      <c r="IO108" s="43"/>
      <c r="IP108" s="43"/>
      <c r="IQ108" s="43"/>
      <c r="IR108" s="43"/>
      <c r="IS108" s="43"/>
      <c r="IT108" s="43"/>
      <c r="IU108" s="43"/>
      <c r="IV108" s="43"/>
      <c r="IW108" s="43"/>
    </row>
    <row r="109" customFormat="false" ht="15.95" hidden="false" customHeight="true" outlineLevel="0" collapsed="false">
      <c r="A109" s="80"/>
      <c r="B109" s="81" t="s">
        <v>22</v>
      </c>
      <c r="C109" s="82" t="n">
        <v>0.0505</v>
      </c>
      <c r="D109" s="76" t="n">
        <f aca="false">(IF(D102&lt;100%,0,D102*$C102)+IF(D103&lt;100%,0,D103*$C103)+IF(D104&lt;100%,0,D104*$C104)+IF(D105&lt;100%,0,D105*$C105)+IF(D106&lt;100%,0,D106*$C106)+IF(D107&lt;100%,0,D107*$C107))*$C109</f>
        <v>249.3185</v>
      </c>
      <c r="E109" s="77" t="n">
        <f aca="false">(IF(E102&lt;100%,0,E102*$C102)+IF(E103&lt;100%,0,E103*$C103)+IF(E104&lt;100%,0,E104*$C104)+IF(E105&lt;100%,0,E105*$C105)+IF(E106&lt;100%,0,E106*$C106)+IF(E107&lt;100%,0,E107*$C107))*$C109</f>
        <v>249.3185</v>
      </c>
      <c r="F109" s="77" t="n">
        <f aca="false">(IF(F102&lt;100%,0,F102*$C102)+IF(F103&lt;100%,0,F103*$C103)+IF(F104&lt;100%,0,F104*$C104)+IF(F105&lt;100%,0,F105*$C105)+IF(F106&lt;100%,0,F106*$C106)+IF(F107&lt;100%,0,F107*$C107))*$C109</f>
        <v>249.3185</v>
      </c>
      <c r="G109" s="77" t="n">
        <f aca="false">(IF(G102&lt;100%,0,G102*$C102)+IF(G103&lt;100%,0,G103*$C103)+IF(G104&lt;100%,0,G104*$C104)+IF(G105&lt;100%,0,G105*$C105)+IF(G106&lt;100%,0,G106*$C106)+IF(G107&lt;100%,0,G107*$C107))*$C109</f>
        <v>249.3185</v>
      </c>
      <c r="H109" s="77" t="n">
        <f aca="false">(IF(H102&lt;100%,0,H102*$C102)+IF(H103&lt;100%,0,H103*$C103)+IF(H104&lt;100%,0,H104*$C104)+IF(H105&lt;100%,0,H105*$C105)+IF(H106&lt;100%,0,H106*$C106)+IF(H107&lt;100%,0,H107*$C107))*$C109</f>
        <v>249.3185</v>
      </c>
      <c r="I109" s="77" t="n">
        <f aca="false">(IF(I102&lt;100%,0,I102*$C102)+IF(I103&lt;100%,0,I103*$C103)+IF(I104&lt;100%,0,I104*$C104)+IF(I105&lt;100%,0,I105*$C105)+IF(I106&lt;100%,0,I106*$C106)+IF(I107&lt;100%,0,I107*$C107))*$C109</f>
        <v>249.3185</v>
      </c>
      <c r="J109" s="77" t="n">
        <f aca="false">(IF(J102&lt;100%,0,J102*$C102)+IF(J103&lt;100%,0,J103*$C103)+IF(J104&lt;100%,0,J104*$C104)+IF(J105&lt;100%,0,J105*$C105)+IF(J106&lt;100%,0,J106*$C106)+IF(J107&lt;100%,0,J107*$C107))*$C109</f>
        <v>249.3185</v>
      </c>
      <c r="K109" s="77" t="n">
        <f aca="false">(IF(K102&lt;100%,0,K102*$C102)+IF(K103&lt;100%,0,K103*$C103)+IF(K104&lt;100%,0,K104*$C104)+IF(K105&lt;100%,0,K105*$C105)+IF(K106&lt;100%,0,K106*$C106)+IF(K107&lt;100%,0,K107*$C107))*$C109</f>
        <v>249.3185</v>
      </c>
      <c r="L109" s="77" t="n">
        <f aca="false">(IF(L102&lt;100%,0,L102*$C102)+IF(L103&lt;100%,0,L103*$C103)+IF(L104&lt;100%,0,L104*$C104)+IF(L105&lt;100%,0,L105*$C105)+IF(L106&lt;100%,0,L106*$C106)+IF(L107&lt;100%,0,L107*$C107))*$C109</f>
        <v>249.3185</v>
      </c>
      <c r="M109" s="77" t="n">
        <f aca="false">(IF(M102&lt;100%,0,M102*$C102)+IF(M103&lt;100%,0,M103*$C103)+IF(M104&lt;100%,0,M104*$C104)+IF(M105&lt;100%,0,M105*$C105)+IF(M106&lt;100%,0,M106*$C106)+IF(M107&lt;100%,0,M107*$C107))*$C109</f>
        <v>249.3185</v>
      </c>
      <c r="N109" s="77" t="n">
        <f aca="false">(IF(N102&lt;100%,0,N102*$C102)+IF(N103&lt;100%,0,N103*$C103)+IF(N104&lt;100%,0,N104*$C104)+IF(N105&lt;100%,0,N105*$C105)+IF(N106&lt;100%,0,N106*$C106)+IF(N107&lt;100%,0,N107*$C107))*$C109</f>
        <v>249.3185</v>
      </c>
      <c r="O109" s="77" t="n">
        <f aca="false">(IF(O102&lt;100%,0,O102*$C102)+IF(O103&lt;100%,0,O103*$C103)+IF(O104&lt;100%,0,O104*$C104)+IF(O105&lt;100%,0,O105*$C105)+IF(O106&lt;100%,0,O106*$C106)+IF(O107&lt;100%,0,O107*$C107))*$C109</f>
        <v>249.3185</v>
      </c>
      <c r="P109" s="77" t="n">
        <f aca="false">(IF(P102&lt;100%,0,P102*$C102)+IF(P103&lt;100%,0,P103*$C103)+IF(P104&lt;100%,0,P104*$C104)+IF(P105&lt;100%,0,P105*$C105)+IF(P106&lt;100%,0,P106*$C106)+IF(P107&lt;100%,0,P107*$C107))*$C109</f>
        <v>249.3185</v>
      </c>
      <c r="Q109" s="77" t="n">
        <f aca="false">(IF(Q102&lt;100%,0,Q102*$C102)+IF(Q103&lt;100%,0,Q103*$C103)+IF(Q104&lt;100%,0,Q104*$C104)+IF(Q105&lt;100%,0,Q105*$C105)+IF(Q106&lt;100%,0,Q106*$C106)+IF(Q107&lt;100%,0,Q107*$C107))*$C109</f>
        <v>249.3185</v>
      </c>
      <c r="R109" s="77" t="n">
        <f aca="false">(IF(R102&lt;100%,0,R102*$C102)+IF(R103&lt;100%,0,R103*$C103)+IF(R104&lt;100%,0,R104*$C104)+IF(R105&lt;100%,0,R105*$C105)+IF(R106&lt;100%,0,R106*$C106)+IF(R107&lt;100%,0,R107*$C107))*$C109</f>
        <v>249.3185</v>
      </c>
      <c r="S109" s="77" t="n">
        <f aca="false">(IF(S102&lt;100%,0,S102*$C102)+IF(S103&lt;100%,0,S103*$C103)+IF(S104&lt;100%,0,S104*$C104)+IF(S105&lt;100%,0,S105*$C105)+IF(S106&lt;100%,0,S106*$C106)+IF(S107&lt;100%,0,S107*$C107))*$C109</f>
        <v>249.3185</v>
      </c>
      <c r="T109" s="77" t="n">
        <f aca="false">(IF(T102&lt;100%,0,T102*$C102)+IF(T103&lt;100%,0,T103*$C103)+IF(T104&lt;100%,0,T104*$C104)+IF(T105&lt;100%,0,T105*$C105)+IF(T106&lt;100%,0,T106*$C106)+IF(T107&lt;100%,0,T107*$C107))*$C109</f>
        <v>249.3185</v>
      </c>
      <c r="U109" s="77" t="n">
        <f aca="false">(IF(U102&lt;100%,0,U102*$C102)+IF(U103&lt;100%,0,U103*$C103)+IF(U104&lt;100%,0,U104*$C104)+IF(U105&lt;100%,0,U105*$C105)+IF(U106&lt;100%,0,U106*$C106)+IF(U107&lt;100%,0,U107*$C107))*$C109</f>
        <v>249.3185</v>
      </c>
      <c r="V109" s="77" t="n">
        <f aca="false">(IF(V102&lt;100%,0,V102*$C102)+IF(V103&lt;100%,0,V103*$C103)+IF(V104&lt;100%,0,V104*$C104)+IF(V105&lt;100%,0,V105*$C105)+IF(V106&lt;100%,0,V106*$C106)+IF(V107&lt;100%,0,V107*$C107))*$C109</f>
        <v>249.3185</v>
      </c>
      <c r="W109" s="77" t="n">
        <f aca="false">(IF(W102&lt;100%,0,W102*$C102)+IF(W103&lt;100%,0,W103*$C103)+IF(W104&lt;100%,0,W104*$C104)+IF(W105&lt;100%,0,W105*$C105)+IF(W106&lt;100%,0,W106*$C106)+IF(W107&lt;100%,0,W107*$C107))*$C109</f>
        <v>249.3185</v>
      </c>
      <c r="X109" s="77" t="n">
        <f aca="false">(IF(X102&lt;100%,0,X102*$C102)+IF(X103&lt;100%,0,X103*$C103)+IF(X104&lt;100%,0,X104*$C104)+IF(X105&lt;100%,0,X105*$C105)+IF(X106&lt;100%,0,X106*$C106)+IF(X107&lt;100%,0,X107*$C107))*$C109</f>
        <v>249.3185</v>
      </c>
      <c r="Y109" s="77" t="n">
        <f aca="false">(IF(Y102&lt;100%,0,Y102*$C102)+IF(Y103&lt;100%,0,Y103*$C103)+IF(Y104&lt;100%,0,Y104*$C104)+IF(Y105&lt;100%,0,Y105*$C105)+IF(Y106&lt;100%,0,Y106*$C106)+IF(Y107&lt;100%,0,Y107*$C107))*$C109</f>
        <v>249.3185</v>
      </c>
      <c r="Z109" s="77" t="n">
        <f aca="false">(IF(Z102&lt;100%,0,Z102*$C102)+IF(Z103&lt;100%,0,Z103*$C103)+IF(Z104&lt;100%,0,Z104*$C104)+IF(Z105&lt;100%,0,Z105*$C105)+IF(Z106&lt;100%,0,Z106*$C106)+IF(Z107&lt;100%,0,Z107*$C107))*$C109</f>
        <v>249.3185</v>
      </c>
      <c r="AA109" s="77" t="n">
        <f aca="false">(IF(AA102&lt;100%,0,AA102*$C102)+IF(AA103&lt;100%,0,AA103*$C103)+IF(AA104&lt;100%,0,AA104*$C104)+IF(AA105&lt;100%,0,AA105*$C105)+IF(AA106&lt;100%,0,AA106*$C106)+IF(AA107&lt;100%,0,AA107*$C107))*$C109</f>
        <v>249.3185</v>
      </c>
      <c r="AB109" s="77" t="n">
        <f aca="false">(IF(AB102&lt;100%,0,AB102*$C102)+IF(AB103&lt;100%,0,AB103*$C103)+IF(AB104&lt;100%,0,AB104*$C104)+IF(AB105&lt;100%,0,AB105*$C105)+IF(AB106&lt;100%,0,AB106*$C106)+IF(AB107&lt;100%,0,AB107*$C107))*$C109</f>
        <v>249.3185</v>
      </c>
      <c r="AC109" s="77" t="n">
        <f aca="false">(IF(AC102&lt;100%,0,AC102*$C102)+IF(AC103&lt;100%,0,AC103*$C103)+IF(AC104&lt;100%,0,AC104*$C104)+IF(AC105&lt;100%,0,AC105*$C105)+IF(AC106&lt;100%,0,AC106*$C106)+IF(AC107&lt;100%,0,AC107*$C107))*$C109</f>
        <v>249.3185</v>
      </c>
      <c r="AD109" s="77" t="n">
        <f aca="false">(IF(AD102&lt;100%,0,AD102*$C102)+IF(AD103&lt;100%,0,AD103*$C103)+IF(AD104&lt;100%,0,AD104*$C104)+IF(AD105&lt;100%,0,AD105*$C105)+IF(AD106&lt;100%,0,AD106*$C106)+IF(AD107&lt;100%,0,AD107*$C107))*$C109</f>
        <v>249.3185</v>
      </c>
      <c r="AE109" s="175" t="n">
        <f aca="false">(IF(AE102&lt;100%,0,AE102*$C102)+IF(AE103&lt;100%,0,AE103*$C103)+IF(AE104&lt;100%,0,AE104*$C104)+IF(AE105&lt;100%,0,AE105*$C105)+IF(AE106&lt;100%,0,AE106*$C106)+IF(AE107&lt;100%,0,AE107*$C107))*$C109</f>
        <v>249.3185</v>
      </c>
      <c r="AF109" s="43"/>
      <c r="AG109" s="43"/>
      <c r="AH109" s="43"/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3"/>
      <c r="BL109" s="43"/>
      <c r="BM109" s="43"/>
      <c r="BN109" s="43"/>
      <c r="BO109" s="43"/>
      <c r="BP109" s="43"/>
      <c r="BQ109" s="43"/>
      <c r="BR109" s="43"/>
      <c r="BS109" s="43"/>
      <c r="BT109" s="43"/>
      <c r="BU109" s="43"/>
      <c r="BV109" s="43"/>
      <c r="BW109" s="43"/>
      <c r="BX109" s="43"/>
      <c r="BY109" s="43"/>
      <c r="BZ109" s="43"/>
      <c r="CA109" s="43"/>
      <c r="CB109" s="43"/>
      <c r="CC109" s="43"/>
      <c r="CD109" s="43"/>
      <c r="CE109" s="43"/>
      <c r="CF109" s="43"/>
      <c r="CG109" s="43"/>
      <c r="CH109" s="43"/>
      <c r="CI109" s="43"/>
      <c r="CJ109" s="43"/>
      <c r="CK109" s="43"/>
      <c r="CL109" s="43"/>
      <c r="CM109" s="43"/>
      <c r="CN109" s="43"/>
      <c r="CO109" s="43"/>
      <c r="CP109" s="43"/>
      <c r="CQ109" s="43"/>
      <c r="CR109" s="43"/>
      <c r="CS109" s="43"/>
      <c r="CT109" s="43"/>
      <c r="CU109" s="43"/>
      <c r="CV109" s="43"/>
      <c r="CW109" s="43"/>
      <c r="CX109" s="43"/>
      <c r="CY109" s="43"/>
      <c r="CZ109" s="43"/>
      <c r="DA109" s="43"/>
      <c r="DB109" s="43"/>
      <c r="DC109" s="43"/>
      <c r="DD109" s="43"/>
      <c r="DE109" s="43"/>
      <c r="DF109" s="43"/>
      <c r="DG109" s="43"/>
      <c r="DH109" s="43"/>
      <c r="DI109" s="43"/>
      <c r="DJ109" s="43"/>
      <c r="DK109" s="43"/>
      <c r="DL109" s="43"/>
      <c r="DM109" s="43"/>
      <c r="DN109" s="43"/>
      <c r="DO109" s="43"/>
      <c r="DP109" s="43"/>
      <c r="DQ109" s="43"/>
      <c r="DR109" s="43"/>
      <c r="DS109" s="43"/>
      <c r="DT109" s="43"/>
      <c r="DU109" s="43"/>
      <c r="DV109" s="43"/>
      <c r="DW109" s="43"/>
      <c r="DX109" s="43"/>
      <c r="DY109" s="43"/>
      <c r="DZ109" s="43"/>
      <c r="EA109" s="43"/>
      <c r="EB109" s="43"/>
      <c r="EC109" s="43"/>
      <c r="ED109" s="43"/>
      <c r="EE109" s="43"/>
      <c r="EF109" s="43"/>
      <c r="EG109" s="43"/>
      <c r="EH109" s="43"/>
      <c r="EI109" s="43"/>
      <c r="EJ109" s="43"/>
      <c r="EK109" s="43"/>
      <c r="EL109" s="43"/>
      <c r="EM109" s="43"/>
      <c r="EN109" s="43"/>
      <c r="EO109" s="43"/>
      <c r="EP109" s="43"/>
      <c r="EQ109" s="43"/>
      <c r="ER109" s="43"/>
      <c r="ES109" s="43"/>
      <c r="ET109" s="43"/>
      <c r="EU109" s="43"/>
      <c r="EV109" s="43"/>
      <c r="EW109" s="43"/>
      <c r="EX109" s="43"/>
      <c r="EY109" s="43"/>
      <c r="EZ109" s="43"/>
      <c r="FA109" s="43"/>
      <c r="FB109" s="43"/>
      <c r="FC109" s="43"/>
      <c r="FD109" s="43"/>
      <c r="FE109" s="43"/>
      <c r="FF109" s="43"/>
      <c r="FG109" s="43"/>
      <c r="FH109" s="43"/>
      <c r="FI109" s="43"/>
      <c r="FJ109" s="43"/>
      <c r="FK109" s="43"/>
      <c r="FL109" s="43"/>
      <c r="FM109" s="43"/>
      <c r="FN109" s="43"/>
      <c r="FO109" s="43"/>
      <c r="FP109" s="43"/>
      <c r="FQ109" s="43"/>
      <c r="FR109" s="43"/>
      <c r="FS109" s="43"/>
      <c r="FT109" s="43"/>
      <c r="FU109" s="43"/>
      <c r="FV109" s="43"/>
      <c r="FW109" s="43"/>
      <c r="FX109" s="43"/>
      <c r="FY109" s="43"/>
      <c r="FZ109" s="43"/>
      <c r="GA109" s="43"/>
      <c r="GB109" s="43"/>
      <c r="GC109" s="43"/>
      <c r="GD109" s="43"/>
      <c r="GE109" s="43"/>
      <c r="GF109" s="43"/>
      <c r="GG109" s="43"/>
      <c r="GH109" s="43"/>
      <c r="GI109" s="43"/>
      <c r="GJ109" s="43"/>
      <c r="GK109" s="43"/>
      <c r="GL109" s="43"/>
      <c r="GM109" s="43"/>
      <c r="GN109" s="43"/>
      <c r="GO109" s="43"/>
      <c r="GP109" s="43"/>
      <c r="GQ109" s="43"/>
      <c r="GR109" s="43"/>
      <c r="GS109" s="43"/>
      <c r="GT109" s="43"/>
      <c r="GU109" s="43"/>
      <c r="GV109" s="43"/>
      <c r="GW109" s="43"/>
      <c r="GX109" s="43"/>
      <c r="GY109" s="43"/>
      <c r="GZ109" s="43"/>
      <c r="HA109" s="43"/>
      <c r="HB109" s="43"/>
      <c r="HC109" s="43"/>
      <c r="HD109" s="43"/>
      <c r="HE109" s="43"/>
      <c r="HF109" s="43"/>
      <c r="HG109" s="43"/>
      <c r="HH109" s="43"/>
      <c r="HI109" s="43"/>
      <c r="HJ109" s="43"/>
      <c r="HK109" s="43"/>
      <c r="HL109" s="43"/>
      <c r="HM109" s="43"/>
      <c r="HN109" s="43"/>
      <c r="HO109" s="43"/>
      <c r="HP109" s="43"/>
      <c r="HQ109" s="43"/>
      <c r="HR109" s="43"/>
      <c r="HS109" s="43"/>
      <c r="HT109" s="43"/>
      <c r="HU109" s="43"/>
      <c r="HV109" s="43"/>
      <c r="HW109" s="43"/>
      <c r="HX109" s="43"/>
      <c r="HY109" s="43"/>
      <c r="HZ109" s="43"/>
      <c r="IA109" s="43"/>
      <c r="IB109" s="43"/>
      <c r="IC109" s="43"/>
      <c r="ID109" s="43"/>
      <c r="IE109" s="43"/>
      <c r="IF109" s="43"/>
      <c r="IG109" s="43"/>
      <c r="IH109" s="43"/>
      <c r="II109" s="43"/>
      <c r="IJ109" s="43"/>
      <c r="IK109" s="43"/>
      <c r="IL109" s="43"/>
      <c r="IM109" s="43"/>
      <c r="IN109" s="43"/>
      <c r="IO109" s="43"/>
      <c r="IP109" s="43"/>
      <c r="IQ109" s="43"/>
      <c r="IR109" s="43"/>
      <c r="IS109" s="43"/>
      <c r="IT109" s="43"/>
      <c r="IU109" s="43"/>
      <c r="IV109" s="43"/>
      <c r="IW109" s="43"/>
    </row>
    <row r="110" customFormat="false" ht="15.95" hidden="false" customHeight="true" outlineLevel="0" collapsed="false">
      <c r="A110" s="80"/>
      <c r="B110" s="85" t="s">
        <v>23</v>
      </c>
      <c r="C110" s="86"/>
      <c r="D110" s="87" t="n">
        <f aca="false">D108-D109</f>
        <v>4687.6815</v>
      </c>
      <c r="E110" s="88" t="n">
        <f aca="false">E108-E109</f>
        <v>4687.6815</v>
      </c>
      <c r="F110" s="88" t="n">
        <f aca="false">F108-F109</f>
        <v>4687.6815</v>
      </c>
      <c r="G110" s="88" t="n">
        <f aca="false">G108-G109</f>
        <v>4687.6815</v>
      </c>
      <c r="H110" s="88" t="n">
        <f aca="false">H108-H109</f>
        <v>4687.6815</v>
      </c>
      <c r="I110" s="88" t="n">
        <f aca="false">I108-I109</f>
        <v>4687.6815</v>
      </c>
      <c r="J110" s="88" t="n">
        <f aca="false">J108-J109</f>
        <v>4687.6815</v>
      </c>
      <c r="K110" s="88" t="n">
        <f aca="false">K108-K109</f>
        <v>4687.6815</v>
      </c>
      <c r="L110" s="88" t="n">
        <f aca="false">L108-L109</f>
        <v>4687.6815</v>
      </c>
      <c r="M110" s="88" t="n">
        <f aca="false">M108-M109</f>
        <v>4687.6815</v>
      </c>
      <c r="N110" s="88" t="n">
        <f aca="false">N108-N109</f>
        <v>4687.6815</v>
      </c>
      <c r="O110" s="88" t="n">
        <f aca="false">O108-O109</f>
        <v>4687.6815</v>
      </c>
      <c r="P110" s="88" t="n">
        <f aca="false">P108-P109</f>
        <v>4687.6815</v>
      </c>
      <c r="Q110" s="88" t="n">
        <f aca="false">Q108-Q109</f>
        <v>4687.6815</v>
      </c>
      <c r="R110" s="88" t="n">
        <f aca="false">R108-R109</f>
        <v>4687.6815</v>
      </c>
      <c r="S110" s="88" t="n">
        <f aca="false">S108-S109</f>
        <v>4687.6815</v>
      </c>
      <c r="T110" s="88" t="n">
        <f aca="false">T108-T109</f>
        <v>4687.6815</v>
      </c>
      <c r="U110" s="88" t="n">
        <f aca="false">U108-U109</f>
        <v>4687.6815</v>
      </c>
      <c r="V110" s="88" t="n">
        <f aca="false">V108-V109</f>
        <v>4687.6815</v>
      </c>
      <c r="W110" s="88" t="n">
        <f aca="false">W108-W109</f>
        <v>4687.6815</v>
      </c>
      <c r="X110" s="88" t="n">
        <f aca="false">X108-X109</f>
        <v>4687.6815</v>
      </c>
      <c r="Y110" s="88" t="n">
        <f aca="false">Y108-Y109</f>
        <v>4687.6815</v>
      </c>
      <c r="Z110" s="88" t="n">
        <f aca="false">Z108-Z109</f>
        <v>4687.6815</v>
      </c>
      <c r="AA110" s="88" t="n">
        <f aca="false">AA108-AA109</f>
        <v>4687.6815</v>
      </c>
      <c r="AB110" s="88" t="n">
        <f aca="false">AB108-AB109</f>
        <v>4687.6815</v>
      </c>
      <c r="AC110" s="88" t="n">
        <f aca="false">AC108-AC109</f>
        <v>4687.6815</v>
      </c>
      <c r="AD110" s="88" t="n">
        <f aca="false">AD108-AD109</f>
        <v>4687.6815</v>
      </c>
      <c r="AE110" s="180" t="n">
        <f aca="false">AE108-AE109</f>
        <v>4687.6815</v>
      </c>
      <c r="AF110" s="43"/>
      <c r="AG110" s="43"/>
      <c r="AH110" s="43"/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43"/>
      <c r="AU110" s="43"/>
      <c r="AV110" s="43"/>
      <c r="AW110" s="43"/>
      <c r="AX110" s="43"/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43"/>
      <c r="BJ110" s="43"/>
      <c r="BK110" s="43"/>
      <c r="BL110" s="43"/>
      <c r="BM110" s="43"/>
      <c r="BN110" s="43"/>
      <c r="BO110" s="43"/>
      <c r="BP110" s="43"/>
      <c r="BQ110" s="43"/>
      <c r="BR110" s="43"/>
      <c r="BS110" s="43"/>
      <c r="BT110" s="43"/>
      <c r="BU110" s="43"/>
      <c r="BV110" s="43"/>
      <c r="BW110" s="43"/>
      <c r="BX110" s="43"/>
      <c r="BY110" s="43"/>
      <c r="BZ110" s="43"/>
      <c r="CA110" s="43"/>
      <c r="CB110" s="43"/>
      <c r="CC110" s="43"/>
      <c r="CD110" s="43"/>
      <c r="CE110" s="43"/>
      <c r="CF110" s="43"/>
      <c r="CG110" s="43"/>
      <c r="CH110" s="43"/>
      <c r="CI110" s="43"/>
      <c r="CJ110" s="43"/>
      <c r="CK110" s="43"/>
      <c r="CL110" s="43"/>
      <c r="CM110" s="43"/>
      <c r="CN110" s="43"/>
      <c r="CO110" s="43"/>
      <c r="CP110" s="43"/>
      <c r="CQ110" s="43"/>
      <c r="CR110" s="43"/>
      <c r="CS110" s="43"/>
      <c r="CT110" s="43"/>
      <c r="CU110" s="43"/>
      <c r="CV110" s="43"/>
      <c r="CW110" s="43"/>
      <c r="CX110" s="43"/>
      <c r="CY110" s="43"/>
      <c r="CZ110" s="43"/>
      <c r="DA110" s="43"/>
      <c r="DB110" s="43"/>
      <c r="DC110" s="43"/>
      <c r="DD110" s="43"/>
      <c r="DE110" s="43"/>
      <c r="DF110" s="43"/>
      <c r="DG110" s="43"/>
      <c r="DH110" s="43"/>
      <c r="DI110" s="43"/>
      <c r="DJ110" s="43"/>
      <c r="DK110" s="43"/>
      <c r="DL110" s="43"/>
      <c r="DM110" s="43"/>
      <c r="DN110" s="43"/>
      <c r="DO110" s="43"/>
      <c r="DP110" s="43"/>
      <c r="DQ110" s="43"/>
      <c r="DR110" s="43"/>
      <c r="DS110" s="43"/>
      <c r="DT110" s="43"/>
      <c r="DU110" s="43"/>
      <c r="DV110" s="43"/>
      <c r="DW110" s="43"/>
      <c r="DX110" s="43"/>
      <c r="DY110" s="43"/>
      <c r="DZ110" s="43"/>
      <c r="EA110" s="43"/>
      <c r="EB110" s="43"/>
      <c r="EC110" s="43"/>
      <c r="ED110" s="43"/>
      <c r="EE110" s="43"/>
      <c r="EF110" s="43"/>
      <c r="EG110" s="43"/>
      <c r="EH110" s="43"/>
      <c r="EI110" s="43"/>
      <c r="EJ110" s="43"/>
      <c r="EK110" s="43"/>
      <c r="EL110" s="43"/>
      <c r="EM110" s="43"/>
      <c r="EN110" s="43"/>
      <c r="EO110" s="43"/>
      <c r="EP110" s="43"/>
      <c r="EQ110" s="43"/>
      <c r="ER110" s="43"/>
      <c r="ES110" s="43"/>
      <c r="ET110" s="43"/>
      <c r="EU110" s="43"/>
      <c r="EV110" s="43"/>
      <c r="EW110" s="43"/>
      <c r="EX110" s="43"/>
      <c r="EY110" s="43"/>
      <c r="EZ110" s="43"/>
      <c r="FA110" s="43"/>
      <c r="FB110" s="43"/>
      <c r="FC110" s="43"/>
      <c r="FD110" s="43"/>
      <c r="FE110" s="43"/>
      <c r="FF110" s="43"/>
      <c r="FG110" s="43"/>
      <c r="FH110" s="43"/>
      <c r="FI110" s="43"/>
      <c r="FJ110" s="43"/>
      <c r="FK110" s="43"/>
      <c r="FL110" s="43"/>
      <c r="FM110" s="43"/>
      <c r="FN110" s="43"/>
      <c r="FO110" s="43"/>
      <c r="FP110" s="43"/>
      <c r="FQ110" s="43"/>
      <c r="FR110" s="43"/>
      <c r="FS110" s="43"/>
      <c r="FT110" s="43"/>
      <c r="FU110" s="43"/>
      <c r="FV110" s="43"/>
      <c r="FW110" s="43"/>
      <c r="FX110" s="43"/>
      <c r="FY110" s="43"/>
      <c r="FZ110" s="43"/>
      <c r="GA110" s="43"/>
      <c r="GB110" s="43"/>
      <c r="GC110" s="43"/>
      <c r="GD110" s="43"/>
      <c r="GE110" s="43"/>
      <c r="GF110" s="43"/>
      <c r="GG110" s="43"/>
      <c r="GH110" s="43"/>
      <c r="GI110" s="43"/>
      <c r="GJ110" s="43"/>
      <c r="GK110" s="43"/>
      <c r="GL110" s="43"/>
      <c r="GM110" s="43"/>
      <c r="GN110" s="43"/>
      <c r="GO110" s="43"/>
      <c r="GP110" s="43"/>
      <c r="GQ110" s="43"/>
      <c r="GR110" s="43"/>
      <c r="GS110" s="43"/>
      <c r="GT110" s="43"/>
      <c r="GU110" s="43"/>
      <c r="GV110" s="43"/>
      <c r="GW110" s="43"/>
      <c r="GX110" s="43"/>
      <c r="GY110" s="43"/>
      <c r="GZ110" s="43"/>
      <c r="HA110" s="43"/>
      <c r="HB110" s="43"/>
      <c r="HC110" s="43"/>
      <c r="HD110" s="43"/>
      <c r="HE110" s="43"/>
      <c r="HF110" s="43"/>
      <c r="HG110" s="43"/>
      <c r="HH110" s="43"/>
      <c r="HI110" s="43"/>
      <c r="HJ110" s="43"/>
      <c r="HK110" s="43"/>
      <c r="HL110" s="43"/>
      <c r="HM110" s="43"/>
      <c r="HN110" s="43"/>
      <c r="HO110" s="43"/>
      <c r="HP110" s="43"/>
      <c r="HQ110" s="43"/>
      <c r="HR110" s="43"/>
      <c r="HS110" s="43"/>
      <c r="HT110" s="43"/>
      <c r="HU110" s="43"/>
      <c r="HV110" s="43"/>
      <c r="HW110" s="43"/>
      <c r="HX110" s="43"/>
      <c r="HY110" s="43"/>
      <c r="HZ110" s="43"/>
      <c r="IA110" s="43"/>
      <c r="IB110" s="43"/>
      <c r="IC110" s="43"/>
      <c r="ID110" s="43"/>
      <c r="IE110" s="43"/>
      <c r="IF110" s="43"/>
      <c r="IG110" s="43"/>
      <c r="IH110" s="43"/>
      <c r="II110" s="43"/>
      <c r="IJ110" s="43"/>
      <c r="IK110" s="43"/>
      <c r="IL110" s="43"/>
      <c r="IM110" s="43"/>
      <c r="IN110" s="43"/>
      <c r="IO110" s="43"/>
      <c r="IP110" s="43"/>
      <c r="IQ110" s="43"/>
      <c r="IR110" s="43"/>
      <c r="IS110" s="43"/>
      <c r="IT110" s="43"/>
      <c r="IU110" s="43"/>
      <c r="IV110" s="43"/>
      <c r="IW110" s="43"/>
    </row>
    <row r="111" customFormat="false" ht="15.95" hidden="false" customHeight="true" outlineLevel="0" collapsed="false">
      <c r="A111" s="37"/>
      <c r="B111" s="91" t="s">
        <v>24</v>
      </c>
      <c r="C111" s="92" t="n">
        <f aca="false">SUM(C102:C107)</f>
        <v>4937</v>
      </c>
      <c r="D111" s="39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146"/>
      <c r="AF111" s="43"/>
      <c r="AG111" s="43"/>
      <c r="AH111" s="43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43"/>
      <c r="BJ111" s="43"/>
      <c r="BK111" s="43"/>
      <c r="BL111" s="43"/>
      <c r="BM111" s="43"/>
      <c r="BN111" s="43"/>
      <c r="BO111" s="43"/>
      <c r="BP111" s="43"/>
      <c r="BQ111" s="43"/>
      <c r="BR111" s="43"/>
      <c r="BS111" s="43"/>
      <c r="BT111" s="43"/>
      <c r="BU111" s="43"/>
      <c r="BV111" s="43"/>
      <c r="BW111" s="43"/>
      <c r="BX111" s="43"/>
      <c r="BY111" s="43"/>
      <c r="BZ111" s="43"/>
      <c r="CA111" s="43"/>
      <c r="CB111" s="43"/>
      <c r="CC111" s="43"/>
      <c r="CD111" s="43"/>
      <c r="CE111" s="43"/>
      <c r="CF111" s="43"/>
      <c r="CG111" s="43"/>
      <c r="CH111" s="43"/>
      <c r="CI111" s="43"/>
      <c r="CJ111" s="43"/>
      <c r="CK111" s="43"/>
      <c r="CL111" s="43"/>
      <c r="CM111" s="43"/>
      <c r="CN111" s="43"/>
      <c r="CO111" s="43"/>
      <c r="CP111" s="43"/>
      <c r="CQ111" s="43"/>
      <c r="CR111" s="43"/>
      <c r="CS111" s="43"/>
      <c r="CT111" s="43"/>
      <c r="CU111" s="43"/>
      <c r="CV111" s="43"/>
      <c r="CW111" s="43"/>
      <c r="CX111" s="43"/>
      <c r="CY111" s="43"/>
      <c r="CZ111" s="43"/>
      <c r="DA111" s="43"/>
      <c r="DB111" s="43"/>
      <c r="DC111" s="43"/>
      <c r="DD111" s="43"/>
      <c r="DE111" s="43"/>
      <c r="DF111" s="43"/>
      <c r="DG111" s="43"/>
      <c r="DH111" s="43"/>
      <c r="DI111" s="43"/>
      <c r="DJ111" s="43"/>
      <c r="DK111" s="43"/>
      <c r="DL111" s="43"/>
      <c r="DM111" s="43"/>
      <c r="DN111" s="43"/>
      <c r="DO111" s="43"/>
      <c r="DP111" s="43"/>
      <c r="DQ111" s="43"/>
      <c r="DR111" s="43"/>
      <c r="DS111" s="43"/>
      <c r="DT111" s="43"/>
      <c r="DU111" s="43"/>
      <c r="DV111" s="43"/>
      <c r="DW111" s="43"/>
      <c r="DX111" s="43"/>
      <c r="DY111" s="43"/>
      <c r="DZ111" s="43"/>
      <c r="EA111" s="43"/>
      <c r="EB111" s="43"/>
      <c r="EC111" s="43"/>
      <c r="ED111" s="43"/>
      <c r="EE111" s="43"/>
      <c r="EF111" s="43"/>
      <c r="EG111" s="43"/>
      <c r="EH111" s="43"/>
      <c r="EI111" s="43"/>
      <c r="EJ111" s="43"/>
      <c r="EK111" s="43"/>
      <c r="EL111" s="43"/>
      <c r="EM111" s="43"/>
      <c r="EN111" s="43"/>
      <c r="EO111" s="43"/>
      <c r="EP111" s="43"/>
      <c r="EQ111" s="43"/>
      <c r="ER111" s="43"/>
      <c r="ES111" s="43"/>
      <c r="ET111" s="43"/>
      <c r="EU111" s="43"/>
      <c r="EV111" s="43"/>
      <c r="EW111" s="43"/>
      <c r="EX111" s="43"/>
      <c r="EY111" s="43"/>
      <c r="EZ111" s="43"/>
      <c r="FA111" s="43"/>
      <c r="FB111" s="43"/>
      <c r="FC111" s="43"/>
      <c r="FD111" s="43"/>
      <c r="FE111" s="43"/>
      <c r="FF111" s="43"/>
      <c r="FG111" s="43"/>
      <c r="FH111" s="43"/>
      <c r="FI111" s="43"/>
      <c r="FJ111" s="43"/>
      <c r="FK111" s="43"/>
      <c r="FL111" s="43"/>
      <c r="FM111" s="43"/>
      <c r="FN111" s="43"/>
      <c r="FO111" s="43"/>
      <c r="FP111" s="43"/>
      <c r="FQ111" s="43"/>
      <c r="FR111" s="43"/>
      <c r="FS111" s="43"/>
      <c r="FT111" s="43"/>
      <c r="FU111" s="43"/>
      <c r="FV111" s="43"/>
      <c r="FW111" s="43"/>
      <c r="FX111" s="43"/>
      <c r="FY111" s="43"/>
      <c r="FZ111" s="43"/>
      <c r="GA111" s="43"/>
      <c r="GB111" s="43"/>
      <c r="GC111" s="43"/>
      <c r="GD111" s="43"/>
      <c r="GE111" s="43"/>
      <c r="GF111" s="43"/>
      <c r="GG111" s="43"/>
      <c r="GH111" s="43"/>
      <c r="GI111" s="43"/>
      <c r="GJ111" s="43"/>
      <c r="GK111" s="43"/>
      <c r="GL111" s="43"/>
      <c r="GM111" s="43"/>
      <c r="GN111" s="43"/>
      <c r="GO111" s="43"/>
      <c r="GP111" s="43"/>
      <c r="GQ111" s="43"/>
      <c r="GR111" s="43"/>
      <c r="GS111" s="43"/>
      <c r="GT111" s="43"/>
      <c r="GU111" s="43"/>
      <c r="GV111" s="43"/>
      <c r="GW111" s="43"/>
      <c r="GX111" s="43"/>
      <c r="GY111" s="43"/>
      <c r="GZ111" s="43"/>
      <c r="HA111" s="43"/>
      <c r="HB111" s="43"/>
      <c r="HC111" s="43"/>
      <c r="HD111" s="43"/>
      <c r="HE111" s="43"/>
      <c r="HF111" s="43"/>
      <c r="HG111" s="43"/>
      <c r="HH111" s="43"/>
      <c r="HI111" s="43"/>
      <c r="HJ111" s="43"/>
      <c r="HK111" s="43"/>
      <c r="HL111" s="43"/>
      <c r="HM111" s="43"/>
      <c r="HN111" s="43"/>
      <c r="HO111" s="43"/>
      <c r="HP111" s="43"/>
      <c r="HQ111" s="43"/>
      <c r="HR111" s="43"/>
      <c r="HS111" s="43"/>
      <c r="HT111" s="43"/>
      <c r="HU111" s="43"/>
      <c r="HV111" s="43"/>
      <c r="HW111" s="43"/>
      <c r="HX111" s="43"/>
      <c r="HY111" s="43"/>
      <c r="HZ111" s="43"/>
      <c r="IA111" s="43"/>
      <c r="IB111" s="43"/>
      <c r="IC111" s="43"/>
      <c r="ID111" s="43"/>
      <c r="IE111" s="43"/>
      <c r="IF111" s="43"/>
      <c r="IG111" s="43"/>
      <c r="IH111" s="43"/>
      <c r="II111" s="43"/>
      <c r="IJ111" s="43"/>
      <c r="IK111" s="43"/>
      <c r="IL111" s="43"/>
      <c r="IM111" s="43"/>
      <c r="IN111" s="43"/>
      <c r="IO111" s="43"/>
      <c r="IP111" s="43"/>
      <c r="IQ111" s="43"/>
      <c r="IR111" s="43"/>
      <c r="IS111" s="43"/>
      <c r="IT111" s="43"/>
      <c r="IU111" s="43"/>
      <c r="IV111" s="43"/>
      <c r="IW111" s="43"/>
    </row>
    <row r="112" customFormat="false" ht="15.95" hidden="false" customHeight="true" outlineLevel="0" collapsed="false">
      <c r="A112" s="37"/>
      <c r="B112" s="93"/>
      <c r="C112" s="37" t="n">
        <f aca="false">SUM(D110:AE110)/28</f>
        <v>4687.6815</v>
      </c>
      <c r="D112" s="39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146"/>
      <c r="AF112" s="43"/>
      <c r="AG112" s="43"/>
      <c r="AH112" s="43"/>
      <c r="AI112" s="43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  <c r="AT112" s="43"/>
      <c r="AU112" s="43"/>
      <c r="AV112" s="43"/>
      <c r="AW112" s="43"/>
      <c r="AX112" s="43"/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43"/>
      <c r="BJ112" s="43"/>
      <c r="BK112" s="43"/>
      <c r="BL112" s="43"/>
      <c r="BM112" s="43"/>
      <c r="BN112" s="43"/>
      <c r="BO112" s="43"/>
      <c r="BP112" s="43"/>
      <c r="BQ112" s="43"/>
      <c r="BR112" s="43"/>
      <c r="BS112" s="43"/>
      <c r="BT112" s="43"/>
      <c r="BU112" s="43"/>
      <c r="BV112" s="43"/>
      <c r="BW112" s="43"/>
      <c r="BX112" s="43"/>
      <c r="BY112" s="43"/>
      <c r="BZ112" s="43"/>
      <c r="CA112" s="43"/>
      <c r="CB112" s="43"/>
      <c r="CC112" s="43"/>
      <c r="CD112" s="43"/>
      <c r="CE112" s="43"/>
      <c r="CF112" s="43"/>
      <c r="CG112" s="43"/>
      <c r="CH112" s="43"/>
      <c r="CI112" s="43"/>
      <c r="CJ112" s="43"/>
      <c r="CK112" s="43"/>
      <c r="CL112" s="43"/>
      <c r="CM112" s="43"/>
      <c r="CN112" s="43"/>
      <c r="CO112" s="43"/>
      <c r="CP112" s="43"/>
      <c r="CQ112" s="43"/>
      <c r="CR112" s="43"/>
      <c r="CS112" s="43"/>
      <c r="CT112" s="43"/>
      <c r="CU112" s="43"/>
      <c r="CV112" s="43"/>
      <c r="CW112" s="43"/>
      <c r="CX112" s="43"/>
      <c r="CY112" s="43"/>
      <c r="CZ112" s="43"/>
      <c r="DA112" s="43"/>
      <c r="DB112" s="43"/>
      <c r="DC112" s="43"/>
      <c r="DD112" s="43"/>
      <c r="DE112" s="43"/>
      <c r="DF112" s="43"/>
      <c r="DG112" s="43"/>
      <c r="DH112" s="43"/>
      <c r="DI112" s="43"/>
      <c r="DJ112" s="43"/>
      <c r="DK112" s="43"/>
      <c r="DL112" s="43"/>
      <c r="DM112" s="43"/>
      <c r="DN112" s="43"/>
      <c r="DO112" s="43"/>
      <c r="DP112" s="43"/>
      <c r="DQ112" s="43"/>
      <c r="DR112" s="43"/>
      <c r="DS112" s="43"/>
      <c r="DT112" s="43"/>
      <c r="DU112" s="43"/>
      <c r="DV112" s="43"/>
      <c r="DW112" s="43"/>
      <c r="DX112" s="43"/>
      <c r="DY112" s="43"/>
      <c r="DZ112" s="43"/>
      <c r="EA112" s="43"/>
      <c r="EB112" s="43"/>
      <c r="EC112" s="43"/>
      <c r="ED112" s="43"/>
      <c r="EE112" s="43"/>
      <c r="EF112" s="43"/>
      <c r="EG112" s="43"/>
      <c r="EH112" s="43"/>
      <c r="EI112" s="43"/>
      <c r="EJ112" s="43"/>
      <c r="EK112" s="43"/>
      <c r="EL112" s="43"/>
      <c r="EM112" s="43"/>
      <c r="EN112" s="43"/>
      <c r="EO112" s="43"/>
      <c r="EP112" s="43"/>
      <c r="EQ112" s="43"/>
      <c r="ER112" s="43"/>
      <c r="ES112" s="43"/>
      <c r="ET112" s="43"/>
      <c r="EU112" s="43"/>
      <c r="EV112" s="43"/>
      <c r="EW112" s="43"/>
      <c r="EX112" s="43"/>
      <c r="EY112" s="43"/>
      <c r="EZ112" s="43"/>
      <c r="FA112" s="43"/>
      <c r="FB112" s="43"/>
      <c r="FC112" s="43"/>
      <c r="FD112" s="43"/>
      <c r="FE112" s="43"/>
      <c r="FF112" s="43"/>
      <c r="FG112" s="43"/>
      <c r="FH112" s="43"/>
      <c r="FI112" s="43"/>
      <c r="FJ112" s="43"/>
      <c r="FK112" s="43"/>
      <c r="FL112" s="43"/>
      <c r="FM112" s="43"/>
      <c r="FN112" s="43"/>
      <c r="FO112" s="43"/>
      <c r="FP112" s="43"/>
      <c r="FQ112" s="43"/>
      <c r="FR112" s="43"/>
      <c r="FS112" s="43"/>
      <c r="FT112" s="43"/>
      <c r="FU112" s="43"/>
      <c r="FV112" s="43"/>
      <c r="FW112" s="43"/>
      <c r="FX112" s="43"/>
      <c r="FY112" s="43"/>
      <c r="FZ112" s="43"/>
      <c r="GA112" s="43"/>
      <c r="GB112" s="43"/>
      <c r="GC112" s="43"/>
      <c r="GD112" s="43"/>
      <c r="GE112" s="43"/>
      <c r="GF112" s="43"/>
      <c r="GG112" s="43"/>
      <c r="GH112" s="43"/>
      <c r="GI112" s="43"/>
      <c r="GJ112" s="43"/>
      <c r="GK112" s="43"/>
      <c r="GL112" s="43"/>
      <c r="GM112" s="43"/>
      <c r="GN112" s="43"/>
      <c r="GO112" s="43"/>
      <c r="GP112" s="43"/>
      <c r="GQ112" s="43"/>
      <c r="GR112" s="43"/>
      <c r="GS112" s="43"/>
      <c r="GT112" s="43"/>
      <c r="GU112" s="43"/>
      <c r="GV112" s="43"/>
      <c r="GW112" s="43"/>
      <c r="GX112" s="43"/>
      <c r="GY112" s="43"/>
      <c r="GZ112" s="43"/>
      <c r="HA112" s="43"/>
      <c r="HB112" s="43"/>
      <c r="HC112" s="43"/>
      <c r="HD112" s="43"/>
      <c r="HE112" s="43"/>
      <c r="HF112" s="43"/>
      <c r="HG112" s="43"/>
      <c r="HH112" s="43"/>
      <c r="HI112" s="43"/>
      <c r="HJ112" s="43"/>
      <c r="HK112" s="43"/>
      <c r="HL112" s="43"/>
      <c r="HM112" s="43"/>
      <c r="HN112" s="43"/>
      <c r="HO112" s="43"/>
      <c r="HP112" s="43"/>
      <c r="HQ112" s="43"/>
      <c r="HR112" s="43"/>
      <c r="HS112" s="43"/>
      <c r="HT112" s="43"/>
      <c r="HU112" s="43"/>
      <c r="HV112" s="43"/>
      <c r="HW112" s="43"/>
      <c r="HX112" s="43"/>
      <c r="HY112" s="43"/>
      <c r="HZ112" s="43"/>
      <c r="IA112" s="43"/>
      <c r="IB112" s="43"/>
      <c r="IC112" s="43"/>
      <c r="ID112" s="43"/>
      <c r="IE112" s="43"/>
      <c r="IF112" s="43"/>
      <c r="IG112" s="43"/>
      <c r="IH112" s="43"/>
      <c r="II112" s="43"/>
      <c r="IJ112" s="43"/>
      <c r="IK112" s="43"/>
      <c r="IL112" s="43"/>
      <c r="IM112" s="43"/>
      <c r="IN112" s="43"/>
      <c r="IO112" s="43"/>
      <c r="IP112" s="43"/>
      <c r="IQ112" s="43"/>
      <c r="IR112" s="43"/>
      <c r="IS112" s="43"/>
      <c r="IT112" s="43"/>
      <c r="IU112" s="43"/>
      <c r="IV112" s="43"/>
      <c r="IW112" s="43"/>
    </row>
    <row r="113" customFormat="false" ht="15.95" hidden="false" customHeight="true" outlineLevel="0" collapsed="false">
      <c r="A113" s="37"/>
      <c r="B113" s="38" t="s">
        <v>85</v>
      </c>
      <c r="C113" s="37"/>
      <c r="D113" s="39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146"/>
      <c r="AF113" s="43"/>
      <c r="AG113" s="43"/>
      <c r="AH113" s="43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3"/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43"/>
      <c r="BJ113" s="43"/>
      <c r="BK113" s="43"/>
      <c r="BL113" s="43"/>
      <c r="BM113" s="43"/>
      <c r="BN113" s="43"/>
      <c r="BO113" s="43"/>
      <c r="BP113" s="43"/>
      <c r="BQ113" s="43"/>
      <c r="BR113" s="43"/>
      <c r="BS113" s="43"/>
      <c r="BT113" s="43"/>
      <c r="BU113" s="43"/>
      <c r="BV113" s="43"/>
      <c r="BW113" s="43"/>
      <c r="BX113" s="43"/>
      <c r="BY113" s="43"/>
      <c r="BZ113" s="43"/>
      <c r="CA113" s="43"/>
      <c r="CB113" s="43"/>
      <c r="CC113" s="43"/>
      <c r="CD113" s="43"/>
      <c r="CE113" s="43"/>
      <c r="CF113" s="43"/>
      <c r="CG113" s="43"/>
      <c r="CH113" s="43"/>
      <c r="CI113" s="43"/>
      <c r="CJ113" s="43"/>
      <c r="CK113" s="43"/>
      <c r="CL113" s="43"/>
      <c r="CM113" s="43"/>
      <c r="CN113" s="43"/>
      <c r="CO113" s="43"/>
      <c r="CP113" s="43"/>
      <c r="CQ113" s="43"/>
      <c r="CR113" s="43"/>
      <c r="CS113" s="43"/>
      <c r="CT113" s="43"/>
      <c r="CU113" s="43"/>
      <c r="CV113" s="43"/>
      <c r="CW113" s="43"/>
      <c r="CX113" s="43"/>
      <c r="CY113" s="43"/>
      <c r="CZ113" s="43"/>
      <c r="DA113" s="43"/>
      <c r="DB113" s="43"/>
      <c r="DC113" s="43"/>
      <c r="DD113" s="43"/>
      <c r="DE113" s="43"/>
      <c r="DF113" s="43"/>
      <c r="DG113" s="43"/>
      <c r="DH113" s="43"/>
      <c r="DI113" s="43"/>
      <c r="DJ113" s="43"/>
      <c r="DK113" s="43"/>
      <c r="DL113" s="43"/>
      <c r="DM113" s="43"/>
      <c r="DN113" s="43"/>
      <c r="DO113" s="43"/>
      <c r="DP113" s="43"/>
      <c r="DQ113" s="43"/>
      <c r="DR113" s="43"/>
      <c r="DS113" s="43"/>
      <c r="DT113" s="43"/>
      <c r="DU113" s="43"/>
      <c r="DV113" s="43"/>
      <c r="DW113" s="43"/>
      <c r="DX113" s="43"/>
      <c r="DY113" s="43"/>
      <c r="DZ113" s="43"/>
      <c r="EA113" s="43"/>
      <c r="EB113" s="43"/>
      <c r="EC113" s="43"/>
      <c r="ED113" s="43"/>
      <c r="EE113" s="43"/>
      <c r="EF113" s="43"/>
      <c r="EG113" s="43"/>
      <c r="EH113" s="43"/>
      <c r="EI113" s="43"/>
      <c r="EJ113" s="43"/>
      <c r="EK113" s="43"/>
      <c r="EL113" s="43"/>
      <c r="EM113" s="43"/>
      <c r="EN113" s="43"/>
      <c r="EO113" s="43"/>
      <c r="EP113" s="43"/>
      <c r="EQ113" s="43"/>
      <c r="ER113" s="43"/>
      <c r="ES113" s="43"/>
      <c r="ET113" s="43"/>
      <c r="EU113" s="43"/>
      <c r="EV113" s="43"/>
      <c r="EW113" s="43"/>
      <c r="EX113" s="43"/>
      <c r="EY113" s="43"/>
      <c r="EZ113" s="43"/>
      <c r="FA113" s="43"/>
      <c r="FB113" s="43"/>
      <c r="FC113" s="43"/>
      <c r="FD113" s="43"/>
      <c r="FE113" s="43"/>
      <c r="FF113" s="43"/>
      <c r="FG113" s="43"/>
      <c r="FH113" s="43"/>
      <c r="FI113" s="43"/>
      <c r="FJ113" s="43"/>
      <c r="FK113" s="43"/>
      <c r="FL113" s="43"/>
      <c r="FM113" s="43"/>
      <c r="FN113" s="43"/>
      <c r="FO113" s="43"/>
      <c r="FP113" s="43"/>
      <c r="FQ113" s="43"/>
      <c r="FR113" s="43"/>
      <c r="FS113" s="43"/>
      <c r="FT113" s="43"/>
      <c r="FU113" s="43"/>
      <c r="FV113" s="43"/>
      <c r="FW113" s="43"/>
      <c r="FX113" s="43"/>
      <c r="FY113" s="43"/>
      <c r="FZ113" s="43"/>
      <c r="GA113" s="43"/>
      <c r="GB113" s="43"/>
      <c r="GC113" s="43"/>
      <c r="GD113" s="43"/>
      <c r="GE113" s="43"/>
      <c r="GF113" s="43"/>
      <c r="GG113" s="43"/>
      <c r="GH113" s="43"/>
      <c r="GI113" s="43"/>
      <c r="GJ113" s="43"/>
      <c r="GK113" s="43"/>
      <c r="GL113" s="43"/>
      <c r="GM113" s="43"/>
      <c r="GN113" s="43"/>
      <c r="GO113" s="43"/>
      <c r="GP113" s="43"/>
      <c r="GQ113" s="43"/>
      <c r="GR113" s="43"/>
      <c r="GS113" s="43"/>
      <c r="GT113" s="43"/>
      <c r="GU113" s="43"/>
      <c r="GV113" s="43"/>
      <c r="GW113" s="43"/>
      <c r="GX113" s="43"/>
      <c r="GY113" s="43"/>
      <c r="GZ113" s="43"/>
      <c r="HA113" s="43"/>
      <c r="HB113" s="43"/>
      <c r="HC113" s="43"/>
      <c r="HD113" s="43"/>
      <c r="HE113" s="43"/>
      <c r="HF113" s="43"/>
      <c r="HG113" s="43"/>
      <c r="HH113" s="43"/>
      <c r="HI113" s="43"/>
      <c r="HJ113" s="43"/>
      <c r="HK113" s="43"/>
      <c r="HL113" s="43"/>
      <c r="HM113" s="43"/>
      <c r="HN113" s="43"/>
      <c r="HO113" s="43"/>
      <c r="HP113" s="43"/>
      <c r="HQ113" s="43"/>
      <c r="HR113" s="43"/>
      <c r="HS113" s="43"/>
      <c r="HT113" s="43"/>
      <c r="HU113" s="43"/>
      <c r="HV113" s="43"/>
      <c r="HW113" s="43"/>
      <c r="HX113" s="43"/>
      <c r="HY113" s="43"/>
      <c r="HZ113" s="43"/>
      <c r="IA113" s="43"/>
      <c r="IB113" s="43"/>
      <c r="IC113" s="43"/>
      <c r="ID113" s="43"/>
      <c r="IE113" s="43"/>
      <c r="IF113" s="43"/>
      <c r="IG113" s="43"/>
      <c r="IH113" s="43"/>
      <c r="II113" s="43"/>
      <c r="IJ113" s="43"/>
      <c r="IK113" s="43"/>
      <c r="IL113" s="43"/>
      <c r="IM113" s="43"/>
      <c r="IN113" s="43"/>
      <c r="IO113" s="43"/>
      <c r="IP113" s="43"/>
      <c r="IQ113" s="43"/>
      <c r="IR113" s="43"/>
      <c r="IS113" s="43"/>
      <c r="IT113" s="43"/>
      <c r="IU113" s="43"/>
      <c r="IV113" s="43"/>
      <c r="IW113" s="43"/>
    </row>
    <row r="114" customFormat="false" ht="15.95" hidden="false" customHeight="true" outlineLevel="0" collapsed="false">
      <c r="A114" s="44" t="n">
        <v>1</v>
      </c>
      <c r="B114" s="45" t="s">
        <v>86</v>
      </c>
      <c r="C114" s="44" t="n">
        <v>1065</v>
      </c>
      <c r="D114" s="229" t="n">
        <v>1</v>
      </c>
      <c r="E114" s="151" t="n">
        <v>1</v>
      </c>
      <c r="F114" s="151" t="n">
        <v>1</v>
      </c>
      <c r="G114" s="151" t="n">
        <v>1</v>
      </c>
      <c r="H114" s="151" t="n">
        <v>1</v>
      </c>
      <c r="I114" s="151" t="n">
        <v>1</v>
      </c>
      <c r="J114" s="151" t="n">
        <v>1</v>
      </c>
      <c r="K114" s="151" t="n">
        <v>1</v>
      </c>
      <c r="L114" s="151" t="n">
        <v>1</v>
      </c>
      <c r="M114" s="151" t="n">
        <v>1</v>
      </c>
      <c r="N114" s="151" t="n">
        <v>1</v>
      </c>
      <c r="O114" s="151" t="n">
        <v>1</v>
      </c>
      <c r="P114" s="151" t="n">
        <v>1</v>
      </c>
      <c r="Q114" s="151" t="n">
        <v>1</v>
      </c>
      <c r="R114" s="151" t="n">
        <v>1</v>
      </c>
      <c r="S114" s="151" t="n">
        <v>1</v>
      </c>
      <c r="T114" s="151" t="n">
        <v>1</v>
      </c>
      <c r="U114" s="151" t="n">
        <v>1</v>
      </c>
      <c r="V114" s="151" t="n">
        <v>1</v>
      </c>
      <c r="W114" s="151" t="n">
        <v>1</v>
      </c>
      <c r="X114" s="151" t="n">
        <v>1</v>
      </c>
      <c r="Y114" s="151" t="n">
        <v>1</v>
      </c>
      <c r="Z114" s="151" t="n">
        <v>1</v>
      </c>
      <c r="AA114" s="151" t="n">
        <v>1</v>
      </c>
      <c r="AB114" s="151" t="n">
        <v>1</v>
      </c>
      <c r="AC114" s="151" t="n">
        <v>1</v>
      </c>
      <c r="AD114" s="151" t="n">
        <v>1</v>
      </c>
      <c r="AE114" s="152" t="n">
        <v>1</v>
      </c>
      <c r="AF114" s="43"/>
      <c r="AG114" s="43"/>
      <c r="AH114" s="43"/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43"/>
      <c r="BJ114" s="43"/>
      <c r="BK114" s="43"/>
      <c r="BL114" s="43"/>
      <c r="BM114" s="43"/>
      <c r="BN114" s="43"/>
      <c r="BO114" s="43"/>
      <c r="BP114" s="43"/>
      <c r="BQ114" s="43"/>
      <c r="BR114" s="43"/>
      <c r="BS114" s="43"/>
      <c r="BT114" s="43"/>
      <c r="BU114" s="43"/>
      <c r="BV114" s="43"/>
      <c r="BW114" s="43"/>
      <c r="BX114" s="43"/>
      <c r="BY114" s="43"/>
      <c r="BZ114" s="43"/>
      <c r="CA114" s="43"/>
      <c r="CB114" s="43"/>
      <c r="CC114" s="43"/>
      <c r="CD114" s="43"/>
      <c r="CE114" s="43"/>
      <c r="CF114" s="43"/>
      <c r="CG114" s="43"/>
      <c r="CH114" s="43"/>
      <c r="CI114" s="43"/>
      <c r="CJ114" s="43"/>
      <c r="CK114" s="43"/>
      <c r="CL114" s="43"/>
      <c r="CM114" s="43"/>
      <c r="CN114" s="43"/>
      <c r="CO114" s="43"/>
      <c r="CP114" s="43"/>
      <c r="CQ114" s="43"/>
      <c r="CR114" s="43"/>
      <c r="CS114" s="43"/>
      <c r="CT114" s="43"/>
      <c r="CU114" s="43"/>
      <c r="CV114" s="43"/>
      <c r="CW114" s="43"/>
      <c r="CX114" s="43"/>
      <c r="CY114" s="43"/>
      <c r="CZ114" s="43"/>
      <c r="DA114" s="43"/>
      <c r="DB114" s="43"/>
      <c r="DC114" s="43"/>
      <c r="DD114" s="43"/>
      <c r="DE114" s="43"/>
      <c r="DF114" s="43"/>
      <c r="DG114" s="43"/>
      <c r="DH114" s="43"/>
      <c r="DI114" s="43"/>
      <c r="DJ114" s="43"/>
      <c r="DK114" s="43"/>
      <c r="DL114" s="43"/>
      <c r="DM114" s="43"/>
      <c r="DN114" s="43"/>
      <c r="DO114" s="43"/>
      <c r="DP114" s="43"/>
      <c r="DQ114" s="43"/>
      <c r="DR114" s="43"/>
      <c r="DS114" s="43"/>
      <c r="DT114" s="43"/>
      <c r="DU114" s="43"/>
      <c r="DV114" s="43"/>
      <c r="DW114" s="43"/>
      <c r="DX114" s="43"/>
      <c r="DY114" s="43"/>
      <c r="DZ114" s="43"/>
      <c r="EA114" s="43"/>
      <c r="EB114" s="43"/>
      <c r="EC114" s="43"/>
      <c r="ED114" s="43"/>
      <c r="EE114" s="43"/>
      <c r="EF114" s="43"/>
      <c r="EG114" s="43"/>
      <c r="EH114" s="43"/>
      <c r="EI114" s="43"/>
      <c r="EJ114" s="43"/>
      <c r="EK114" s="43"/>
      <c r="EL114" s="43"/>
      <c r="EM114" s="43"/>
      <c r="EN114" s="43"/>
      <c r="EO114" s="43"/>
      <c r="EP114" s="43"/>
      <c r="EQ114" s="43"/>
      <c r="ER114" s="43"/>
      <c r="ES114" s="43"/>
      <c r="ET114" s="43"/>
      <c r="EU114" s="43"/>
      <c r="EV114" s="43"/>
      <c r="EW114" s="43"/>
      <c r="EX114" s="43"/>
      <c r="EY114" s="43"/>
      <c r="EZ114" s="43"/>
      <c r="FA114" s="43"/>
      <c r="FB114" s="43"/>
      <c r="FC114" s="43"/>
      <c r="FD114" s="43"/>
      <c r="FE114" s="43"/>
      <c r="FF114" s="43"/>
      <c r="FG114" s="43"/>
      <c r="FH114" s="43"/>
      <c r="FI114" s="43"/>
      <c r="FJ114" s="43"/>
      <c r="FK114" s="43"/>
      <c r="FL114" s="43"/>
      <c r="FM114" s="43"/>
      <c r="FN114" s="43"/>
      <c r="FO114" s="43"/>
      <c r="FP114" s="43"/>
      <c r="FQ114" s="43"/>
      <c r="FR114" s="43"/>
      <c r="FS114" s="43"/>
      <c r="FT114" s="43"/>
      <c r="FU114" s="43"/>
      <c r="FV114" s="43"/>
      <c r="FW114" s="43"/>
      <c r="FX114" s="43"/>
      <c r="FY114" s="43"/>
      <c r="FZ114" s="43"/>
      <c r="GA114" s="43"/>
      <c r="GB114" s="43"/>
      <c r="GC114" s="43"/>
      <c r="GD114" s="43"/>
      <c r="GE114" s="43"/>
      <c r="GF114" s="43"/>
      <c r="GG114" s="43"/>
      <c r="GH114" s="43"/>
      <c r="GI114" s="43"/>
      <c r="GJ114" s="43"/>
      <c r="GK114" s="43"/>
      <c r="GL114" s="43"/>
      <c r="GM114" s="43"/>
      <c r="GN114" s="43"/>
      <c r="GO114" s="43"/>
      <c r="GP114" s="43"/>
      <c r="GQ114" s="43"/>
      <c r="GR114" s="43"/>
      <c r="GS114" s="43"/>
      <c r="GT114" s="43"/>
      <c r="GU114" s="43"/>
      <c r="GV114" s="43"/>
      <c r="GW114" s="43"/>
      <c r="GX114" s="43"/>
      <c r="GY114" s="43"/>
      <c r="GZ114" s="43"/>
      <c r="HA114" s="43"/>
      <c r="HB114" s="43"/>
      <c r="HC114" s="43"/>
      <c r="HD114" s="43"/>
      <c r="HE114" s="43"/>
      <c r="HF114" s="43"/>
      <c r="HG114" s="43"/>
      <c r="HH114" s="43"/>
      <c r="HI114" s="43"/>
      <c r="HJ114" s="43"/>
      <c r="HK114" s="43"/>
      <c r="HL114" s="43"/>
      <c r="HM114" s="43"/>
      <c r="HN114" s="43"/>
      <c r="HO114" s="43"/>
      <c r="HP114" s="43"/>
      <c r="HQ114" s="43"/>
      <c r="HR114" s="43"/>
      <c r="HS114" s="43"/>
      <c r="HT114" s="43"/>
      <c r="HU114" s="43"/>
      <c r="HV114" s="43"/>
      <c r="HW114" s="43"/>
      <c r="HX114" s="43"/>
      <c r="HY114" s="43"/>
      <c r="HZ114" s="43"/>
      <c r="IA114" s="43"/>
      <c r="IB114" s="43"/>
      <c r="IC114" s="43"/>
      <c r="ID114" s="43"/>
      <c r="IE114" s="43"/>
      <c r="IF114" s="43"/>
      <c r="IG114" s="43"/>
      <c r="IH114" s="43"/>
      <c r="II114" s="43"/>
      <c r="IJ114" s="43"/>
      <c r="IK114" s="43"/>
      <c r="IL114" s="43"/>
      <c r="IM114" s="43"/>
      <c r="IN114" s="43"/>
      <c r="IO114" s="43"/>
      <c r="IP114" s="43"/>
      <c r="IQ114" s="43"/>
      <c r="IR114" s="43"/>
      <c r="IS114" s="43"/>
      <c r="IT114" s="43"/>
      <c r="IU114" s="43"/>
      <c r="IV114" s="43"/>
      <c r="IW114" s="43"/>
    </row>
    <row r="115" customFormat="false" ht="15.95" hidden="false" customHeight="true" outlineLevel="0" collapsed="false">
      <c r="A115" s="44" t="n">
        <f aca="false">+A114+1</f>
        <v>2</v>
      </c>
      <c r="B115" s="45" t="s">
        <v>87</v>
      </c>
      <c r="C115" s="44" t="n">
        <v>1065</v>
      </c>
      <c r="D115" s="229" t="n">
        <v>1</v>
      </c>
      <c r="E115" s="151" t="n">
        <v>1</v>
      </c>
      <c r="F115" s="151" t="n">
        <v>1</v>
      </c>
      <c r="G115" s="151" t="n">
        <v>1</v>
      </c>
      <c r="H115" s="151" t="n">
        <v>1</v>
      </c>
      <c r="I115" s="151" t="n">
        <v>1</v>
      </c>
      <c r="J115" s="151" t="n">
        <v>1</v>
      </c>
      <c r="K115" s="151" t="n">
        <v>1</v>
      </c>
      <c r="L115" s="151" t="n">
        <v>1</v>
      </c>
      <c r="M115" s="151" t="n">
        <v>1</v>
      </c>
      <c r="N115" s="151" t="n">
        <v>1</v>
      </c>
      <c r="O115" s="151" t="n">
        <v>1</v>
      </c>
      <c r="P115" s="151" t="n">
        <v>1</v>
      </c>
      <c r="Q115" s="151" t="n">
        <v>1</v>
      </c>
      <c r="R115" s="151" t="n">
        <v>1</v>
      </c>
      <c r="S115" s="151" t="n">
        <v>1</v>
      </c>
      <c r="T115" s="151" t="n">
        <v>1</v>
      </c>
      <c r="U115" s="151" t="n">
        <v>1</v>
      </c>
      <c r="V115" s="151" t="n">
        <v>1</v>
      </c>
      <c r="W115" s="151" t="n">
        <v>1</v>
      </c>
      <c r="X115" s="151" t="n">
        <v>1</v>
      </c>
      <c r="Y115" s="151" t="n">
        <v>1</v>
      </c>
      <c r="Z115" s="151" t="n">
        <v>1</v>
      </c>
      <c r="AA115" s="151" t="n">
        <v>1</v>
      </c>
      <c r="AB115" s="151" t="n">
        <v>1</v>
      </c>
      <c r="AC115" s="151" t="n">
        <v>1</v>
      </c>
      <c r="AD115" s="151" t="n">
        <v>1</v>
      </c>
      <c r="AE115" s="152" t="n">
        <v>1</v>
      </c>
      <c r="AF115" s="43"/>
      <c r="AG115" s="43"/>
      <c r="AH115" s="43"/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43"/>
      <c r="BJ115" s="43"/>
      <c r="BK115" s="43"/>
      <c r="BL115" s="43"/>
      <c r="BM115" s="43"/>
      <c r="BN115" s="43"/>
      <c r="BO115" s="43"/>
      <c r="BP115" s="43"/>
      <c r="BQ115" s="43"/>
      <c r="BR115" s="43"/>
      <c r="BS115" s="43"/>
      <c r="BT115" s="43"/>
      <c r="BU115" s="43"/>
      <c r="BV115" s="43"/>
      <c r="BW115" s="43"/>
      <c r="BX115" s="43"/>
      <c r="BY115" s="43"/>
      <c r="BZ115" s="43"/>
      <c r="CA115" s="43"/>
      <c r="CB115" s="43"/>
      <c r="CC115" s="43"/>
      <c r="CD115" s="43"/>
      <c r="CE115" s="43"/>
      <c r="CF115" s="43"/>
      <c r="CG115" s="43"/>
      <c r="CH115" s="43"/>
      <c r="CI115" s="43"/>
      <c r="CJ115" s="43"/>
      <c r="CK115" s="43"/>
      <c r="CL115" s="43"/>
      <c r="CM115" s="43"/>
      <c r="CN115" s="43"/>
      <c r="CO115" s="43"/>
      <c r="CP115" s="43"/>
      <c r="CQ115" s="43"/>
      <c r="CR115" s="43"/>
      <c r="CS115" s="43"/>
      <c r="CT115" s="43"/>
      <c r="CU115" s="43"/>
      <c r="CV115" s="43"/>
      <c r="CW115" s="43"/>
      <c r="CX115" s="43"/>
      <c r="CY115" s="43"/>
      <c r="CZ115" s="43"/>
      <c r="DA115" s="43"/>
      <c r="DB115" s="43"/>
      <c r="DC115" s="43"/>
      <c r="DD115" s="43"/>
      <c r="DE115" s="43"/>
      <c r="DF115" s="43"/>
      <c r="DG115" s="43"/>
      <c r="DH115" s="43"/>
      <c r="DI115" s="43"/>
      <c r="DJ115" s="43"/>
      <c r="DK115" s="43"/>
      <c r="DL115" s="43"/>
      <c r="DM115" s="43"/>
      <c r="DN115" s="43"/>
      <c r="DO115" s="43"/>
      <c r="DP115" s="43"/>
      <c r="DQ115" s="43"/>
      <c r="DR115" s="43"/>
      <c r="DS115" s="43"/>
      <c r="DT115" s="43"/>
      <c r="DU115" s="43"/>
      <c r="DV115" s="43"/>
      <c r="DW115" s="43"/>
      <c r="DX115" s="43"/>
      <c r="DY115" s="43"/>
      <c r="DZ115" s="43"/>
      <c r="EA115" s="43"/>
      <c r="EB115" s="43"/>
      <c r="EC115" s="43"/>
      <c r="ED115" s="43"/>
      <c r="EE115" s="43"/>
      <c r="EF115" s="43"/>
      <c r="EG115" s="43"/>
      <c r="EH115" s="43"/>
      <c r="EI115" s="43"/>
      <c r="EJ115" s="43"/>
      <c r="EK115" s="43"/>
      <c r="EL115" s="43"/>
      <c r="EM115" s="43"/>
      <c r="EN115" s="43"/>
      <c r="EO115" s="43"/>
      <c r="EP115" s="43"/>
      <c r="EQ115" s="43"/>
      <c r="ER115" s="43"/>
      <c r="ES115" s="43"/>
      <c r="ET115" s="43"/>
      <c r="EU115" s="43"/>
      <c r="EV115" s="43"/>
      <c r="EW115" s="43"/>
      <c r="EX115" s="43"/>
      <c r="EY115" s="43"/>
      <c r="EZ115" s="43"/>
      <c r="FA115" s="43"/>
      <c r="FB115" s="43"/>
      <c r="FC115" s="43"/>
      <c r="FD115" s="43"/>
      <c r="FE115" s="43"/>
      <c r="FF115" s="43"/>
      <c r="FG115" s="43"/>
      <c r="FH115" s="43"/>
      <c r="FI115" s="43"/>
      <c r="FJ115" s="43"/>
      <c r="FK115" s="43"/>
      <c r="FL115" s="43"/>
      <c r="FM115" s="43"/>
      <c r="FN115" s="43"/>
      <c r="FO115" s="43"/>
      <c r="FP115" s="43"/>
      <c r="FQ115" s="43"/>
      <c r="FR115" s="43"/>
      <c r="FS115" s="43"/>
      <c r="FT115" s="43"/>
      <c r="FU115" s="43"/>
      <c r="FV115" s="43"/>
      <c r="FW115" s="43"/>
      <c r="FX115" s="43"/>
      <c r="FY115" s="43"/>
      <c r="FZ115" s="43"/>
      <c r="GA115" s="43"/>
      <c r="GB115" s="43"/>
      <c r="GC115" s="43"/>
      <c r="GD115" s="43"/>
      <c r="GE115" s="43"/>
      <c r="GF115" s="43"/>
      <c r="GG115" s="43"/>
      <c r="GH115" s="43"/>
      <c r="GI115" s="43"/>
      <c r="GJ115" s="43"/>
      <c r="GK115" s="43"/>
      <c r="GL115" s="43"/>
      <c r="GM115" s="43"/>
      <c r="GN115" s="43"/>
      <c r="GO115" s="43"/>
      <c r="GP115" s="43"/>
      <c r="GQ115" s="43"/>
      <c r="GR115" s="43"/>
      <c r="GS115" s="43"/>
      <c r="GT115" s="43"/>
      <c r="GU115" s="43"/>
      <c r="GV115" s="43"/>
      <c r="GW115" s="43"/>
      <c r="GX115" s="43"/>
      <c r="GY115" s="43"/>
      <c r="GZ115" s="43"/>
      <c r="HA115" s="43"/>
      <c r="HB115" s="43"/>
      <c r="HC115" s="43"/>
      <c r="HD115" s="43"/>
      <c r="HE115" s="43"/>
      <c r="HF115" s="43"/>
      <c r="HG115" s="43"/>
      <c r="HH115" s="43"/>
      <c r="HI115" s="43"/>
      <c r="HJ115" s="43"/>
      <c r="HK115" s="43"/>
      <c r="HL115" s="43"/>
      <c r="HM115" s="43"/>
      <c r="HN115" s="43"/>
      <c r="HO115" s="43"/>
      <c r="HP115" s="43"/>
      <c r="HQ115" s="43"/>
      <c r="HR115" s="43"/>
      <c r="HS115" s="43"/>
      <c r="HT115" s="43"/>
      <c r="HU115" s="43"/>
      <c r="HV115" s="43"/>
      <c r="HW115" s="43"/>
      <c r="HX115" s="43"/>
      <c r="HY115" s="43"/>
      <c r="HZ115" s="43"/>
      <c r="IA115" s="43"/>
      <c r="IB115" s="43"/>
      <c r="IC115" s="43"/>
      <c r="ID115" s="43"/>
      <c r="IE115" s="43"/>
      <c r="IF115" s="43"/>
      <c r="IG115" s="43"/>
      <c r="IH115" s="43"/>
      <c r="II115" s="43"/>
      <c r="IJ115" s="43"/>
      <c r="IK115" s="43"/>
      <c r="IL115" s="43"/>
      <c r="IM115" s="43"/>
      <c r="IN115" s="43"/>
      <c r="IO115" s="43"/>
      <c r="IP115" s="43"/>
      <c r="IQ115" s="43"/>
      <c r="IR115" s="43"/>
      <c r="IS115" s="43"/>
      <c r="IT115" s="43"/>
      <c r="IU115" s="43"/>
      <c r="IV115" s="43"/>
      <c r="IW115" s="43"/>
    </row>
    <row r="116" customFormat="false" ht="15.95" hidden="false" customHeight="true" outlineLevel="0" collapsed="false">
      <c r="A116" s="44" t="n">
        <f aca="false">+A115+1</f>
        <v>3</v>
      </c>
      <c r="B116" s="45" t="s">
        <v>88</v>
      </c>
      <c r="C116" s="44" t="n">
        <v>767</v>
      </c>
      <c r="D116" s="229" t="n">
        <v>1</v>
      </c>
      <c r="E116" s="151" t="n">
        <v>1</v>
      </c>
      <c r="F116" s="151" t="n">
        <v>1</v>
      </c>
      <c r="G116" s="151" t="n">
        <v>1</v>
      </c>
      <c r="H116" s="151" t="n">
        <v>1</v>
      </c>
      <c r="I116" s="151" t="n">
        <v>1</v>
      </c>
      <c r="J116" s="151" t="n">
        <v>1</v>
      </c>
      <c r="K116" s="151" t="n">
        <v>1</v>
      </c>
      <c r="L116" s="151" t="n">
        <v>1</v>
      </c>
      <c r="M116" s="151" t="n">
        <v>1</v>
      </c>
      <c r="N116" s="151" t="n">
        <v>1</v>
      </c>
      <c r="O116" s="151" t="n">
        <v>1</v>
      </c>
      <c r="P116" s="151" t="n">
        <v>1</v>
      </c>
      <c r="Q116" s="151" t="n">
        <v>1</v>
      </c>
      <c r="R116" s="151" t="n">
        <v>1</v>
      </c>
      <c r="S116" s="151" t="n">
        <v>1</v>
      </c>
      <c r="T116" s="151" t="n">
        <v>1</v>
      </c>
      <c r="U116" s="151" t="n">
        <v>1</v>
      </c>
      <c r="V116" s="151" t="n">
        <v>1</v>
      </c>
      <c r="W116" s="151" t="n">
        <v>1</v>
      </c>
      <c r="X116" s="151" t="n">
        <v>1</v>
      </c>
      <c r="Y116" s="151" t="n">
        <v>1</v>
      </c>
      <c r="Z116" s="151" t="n">
        <v>1</v>
      </c>
      <c r="AA116" s="151" t="n">
        <v>1</v>
      </c>
      <c r="AB116" s="151" t="n">
        <v>1</v>
      </c>
      <c r="AC116" s="151" t="n">
        <v>1</v>
      </c>
      <c r="AD116" s="151" t="n">
        <v>1</v>
      </c>
      <c r="AE116" s="152" t="n">
        <v>1</v>
      </c>
      <c r="AF116" s="43"/>
      <c r="AG116" s="43"/>
      <c r="AH116" s="43"/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43"/>
      <c r="BJ116" s="43"/>
      <c r="BK116" s="43"/>
      <c r="BL116" s="43"/>
      <c r="BM116" s="43"/>
      <c r="BN116" s="43"/>
      <c r="BO116" s="43"/>
      <c r="BP116" s="43"/>
      <c r="BQ116" s="43"/>
      <c r="BR116" s="43"/>
      <c r="BS116" s="43"/>
      <c r="BT116" s="43"/>
      <c r="BU116" s="43"/>
      <c r="BV116" s="43"/>
      <c r="BW116" s="43"/>
      <c r="BX116" s="43"/>
      <c r="BY116" s="43"/>
      <c r="BZ116" s="43"/>
      <c r="CA116" s="43"/>
      <c r="CB116" s="43"/>
      <c r="CC116" s="43"/>
      <c r="CD116" s="43"/>
      <c r="CE116" s="43"/>
      <c r="CF116" s="43"/>
      <c r="CG116" s="43"/>
      <c r="CH116" s="43"/>
      <c r="CI116" s="43"/>
      <c r="CJ116" s="43"/>
      <c r="CK116" s="43"/>
      <c r="CL116" s="43"/>
      <c r="CM116" s="43"/>
      <c r="CN116" s="43"/>
      <c r="CO116" s="43"/>
      <c r="CP116" s="43"/>
      <c r="CQ116" s="43"/>
      <c r="CR116" s="43"/>
      <c r="CS116" s="43"/>
      <c r="CT116" s="43"/>
      <c r="CU116" s="43"/>
      <c r="CV116" s="43"/>
      <c r="CW116" s="43"/>
      <c r="CX116" s="43"/>
      <c r="CY116" s="43"/>
      <c r="CZ116" s="43"/>
      <c r="DA116" s="43"/>
      <c r="DB116" s="43"/>
      <c r="DC116" s="43"/>
      <c r="DD116" s="43"/>
      <c r="DE116" s="43"/>
      <c r="DF116" s="43"/>
      <c r="DG116" s="43"/>
      <c r="DH116" s="43"/>
      <c r="DI116" s="43"/>
      <c r="DJ116" s="43"/>
      <c r="DK116" s="43"/>
      <c r="DL116" s="43"/>
      <c r="DM116" s="43"/>
      <c r="DN116" s="43"/>
      <c r="DO116" s="43"/>
      <c r="DP116" s="43"/>
      <c r="DQ116" s="43"/>
      <c r="DR116" s="43"/>
      <c r="DS116" s="43"/>
      <c r="DT116" s="43"/>
      <c r="DU116" s="43"/>
      <c r="DV116" s="43"/>
      <c r="DW116" s="43"/>
      <c r="DX116" s="43"/>
      <c r="DY116" s="43"/>
      <c r="DZ116" s="43"/>
      <c r="EA116" s="43"/>
      <c r="EB116" s="43"/>
      <c r="EC116" s="43"/>
      <c r="ED116" s="43"/>
      <c r="EE116" s="43"/>
      <c r="EF116" s="43"/>
      <c r="EG116" s="43"/>
      <c r="EH116" s="43"/>
      <c r="EI116" s="43"/>
      <c r="EJ116" s="43"/>
      <c r="EK116" s="43"/>
      <c r="EL116" s="43"/>
      <c r="EM116" s="43"/>
      <c r="EN116" s="43"/>
      <c r="EO116" s="43"/>
      <c r="EP116" s="43"/>
      <c r="EQ116" s="43"/>
      <c r="ER116" s="43"/>
      <c r="ES116" s="43"/>
      <c r="ET116" s="43"/>
      <c r="EU116" s="43"/>
      <c r="EV116" s="43"/>
      <c r="EW116" s="43"/>
      <c r="EX116" s="43"/>
      <c r="EY116" s="43"/>
      <c r="EZ116" s="43"/>
      <c r="FA116" s="43"/>
      <c r="FB116" s="43"/>
      <c r="FC116" s="43"/>
      <c r="FD116" s="43"/>
      <c r="FE116" s="43"/>
      <c r="FF116" s="43"/>
      <c r="FG116" s="43"/>
      <c r="FH116" s="43"/>
      <c r="FI116" s="43"/>
      <c r="FJ116" s="43"/>
      <c r="FK116" s="43"/>
      <c r="FL116" s="43"/>
      <c r="FM116" s="43"/>
      <c r="FN116" s="43"/>
      <c r="FO116" s="43"/>
      <c r="FP116" s="43"/>
      <c r="FQ116" s="43"/>
      <c r="FR116" s="43"/>
      <c r="FS116" s="43"/>
      <c r="FT116" s="43"/>
      <c r="FU116" s="43"/>
      <c r="FV116" s="43"/>
      <c r="FW116" s="43"/>
      <c r="FX116" s="43"/>
      <c r="FY116" s="43"/>
      <c r="FZ116" s="43"/>
      <c r="GA116" s="43"/>
      <c r="GB116" s="43"/>
      <c r="GC116" s="43"/>
      <c r="GD116" s="43"/>
      <c r="GE116" s="43"/>
      <c r="GF116" s="43"/>
      <c r="GG116" s="43"/>
      <c r="GH116" s="43"/>
      <c r="GI116" s="43"/>
      <c r="GJ116" s="43"/>
      <c r="GK116" s="43"/>
      <c r="GL116" s="43"/>
      <c r="GM116" s="43"/>
      <c r="GN116" s="43"/>
      <c r="GO116" s="43"/>
      <c r="GP116" s="43"/>
      <c r="GQ116" s="43"/>
      <c r="GR116" s="43"/>
      <c r="GS116" s="43"/>
      <c r="GT116" s="43"/>
      <c r="GU116" s="43"/>
      <c r="GV116" s="43"/>
      <c r="GW116" s="43"/>
      <c r="GX116" s="43"/>
      <c r="GY116" s="43"/>
      <c r="GZ116" s="43"/>
      <c r="HA116" s="43"/>
      <c r="HB116" s="43"/>
      <c r="HC116" s="43"/>
      <c r="HD116" s="43"/>
      <c r="HE116" s="43"/>
      <c r="HF116" s="43"/>
      <c r="HG116" s="43"/>
      <c r="HH116" s="43"/>
      <c r="HI116" s="43"/>
      <c r="HJ116" s="43"/>
      <c r="HK116" s="43"/>
      <c r="HL116" s="43"/>
      <c r="HM116" s="43"/>
      <c r="HN116" s="43"/>
      <c r="HO116" s="43"/>
      <c r="HP116" s="43"/>
      <c r="HQ116" s="43"/>
      <c r="HR116" s="43"/>
      <c r="HS116" s="43"/>
      <c r="HT116" s="43"/>
      <c r="HU116" s="43"/>
      <c r="HV116" s="43"/>
      <c r="HW116" s="43"/>
      <c r="HX116" s="43"/>
      <c r="HY116" s="43"/>
      <c r="HZ116" s="43"/>
      <c r="IA116" s="43"/>
      <c r="IB116" s="43"/>
      <c r="IC116" s="43"/>
      <c r="ID116" s="43"/>
      <c r="IE116" s="43"/>
      <c r="IF116" s="43"/>
      <c r="IG116" s="43"/>
      <c r="IH116" s="43"/>
      <c r="II116" s="43"/>
      <c r="IJ116" s="43"/>
      <c r="IK116" s="43"/>
      <c r="IL116" s="43"/>
      <c r="IM116" s="43"/>
      <c r="IN116" s="43"/>
      <c r="IO116" s="43"/>
      <c r="IP116" s="43"/>
      <c r="IQ116" s="43"/>
      <c r="IR116" s="43"/>
      <c r="IS116" s="43"/>
      <c r="IT116" s="43"/>
      <c r="IU116" s="43"/>
      <c r="IV116" s="43"/>
      <c r="IW116" s="43"/>
    </row>
    <row r="117" customFormat="false" ht="15.95" hidden="false" customHeight="true" outlineLevel="0" collapsed="false">
      <c r="A117" s="44" t="n">
        <f aca="false">+A116+1</f>
        <v>4</v>
      </c>
      <c r="B117" s="45" t="s">
        <v>89</v>
      </c>
      <c r="C117" s="44" t="n">
        <v>754</v>
      </c>
      <c r="D117" s="229" t="n">
        <v>1</v>
      </c>
      <c r="E117" s="151" t="n">
        <v>1</v>
      </c>
      <c r="F117" s="151" t="n">
        <v>1</v>
      </c>
      <c r="G117" s="151" t="n">
        <v>1</v>
      </c>
      <c r="H117" s="151" t="n">
        <v>1</v>
      </c>
      <c r="I117" s="151" t="n">
        <v>1</v>
      </c>
      <c r="J117" s="151" t="n">
        <v>1</v>
      </c>
      <c r="K117" s="151" t="n">
        <v>1</v>
      </c>
      <c r="L117" s="151" t="n">
        <v>1</v>
      </c>
      <c r="M117" s="151" t="n">
        <v>1</v>
      </c>
      <c r="N117" s="151" t="n">
        <v>1</v>
      </c>
      <c r="O117" s="151" t="n">
        <v>1</v>
      </c>
      <c r="P117" s="151" t="n">
        <v>1</v>
      </c>
      <c r="Q117" s="151" t="n">
        <v>1</v>
      </c>
      <c r="R117" s="151" t="n">
        <v>1</v>
      </c>
      <c r="S117" s="151" t="n">
        <v>1</v>
      </c>
      <c r="T117" s="151" t="n">
        <v>1</v>
      </c>
      <c r="U117" s="151" t="n">
        <v>1</v>
      </c>
      <c r="V117" s="151" t="n">
        <v>1</v>
      </c>
      <c r="W117" s="151" t="n">
        <v>1</v>
      </c>
      <c r="X117" s="151" t="n">
        <v>1</v>
      </c>
      <c r="Y117" s="151" t="n">
        <v>1</v>
      </c>
      <c r="Z117" s="151" t="n">
        <v>1</v>
      </c>
      <c r="AA117" s="151" t="n">
        <v>1</v>
      </c>
      <c r="AB117" s="151" t="n">
        <v>1</v>
      </c>
      <c r="AC117" s="151" t="n">
        <v>1</v>
      </c>
      <c r="AD117" s="151" t="n">
        <v>1</v>
      </c>
      <c r="AE117" s="152" t="n">
        <v>1</v>
      </c>
      <c r="AF117" s="43"/>
      <c r="AG117" s="43"/>
      <c r="AH117" s="43"/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43"/>
      <c r="BJ117" s="43"/>
      <c r="BK117" s="43"/>
      <c r="BL117" s="43"/>
      <c r="BM117" s="43"/>
      <c r="BN117" s="43"/>
      <c r="BO117" s="43"/>
      <c r="BP117" s="43"/>
      <c r="BQ117" s="43"/>
      <c r="BR117" s="43"/>
      <c r="BS117" s="43"/>
      <c r="BT117" s="43"/>
      <c r="BU117" s="43"/>
      <c r="BV117" s="43"/>
      <c r="BW117" s="43"/>
      <c r="BX117" s="43"/>
      <c r="BY117" s="43"/>
      <c r="BZ117" s="43"/>
      <c r="CA117" s="43"/>
      <c r="CB117" s="43"/>
      <c r="CC117" s="43"/>
      <c r="CD117" s="43"/>
      <c r="CE117" s="43"/>
      <c r="CF117" s="43"/>
      <c r="CG117" s="43"/>
      <c r="CH117" s="43"/>
      <c r="CI117" s="43"/>
      <c r="CJ117" s="43"/>
      <c r="CK117" s="43"/>
      <c r="CL117" s="43"/>
      <c r="CM117" s="43"/>
      <c r="CN117" s="43"/>
      <c r="CO117" s="43"/>
      <c r="CP117" s="43"/>
      <c r="CQ117" s="43"/>
      <c r="CR117" s="43"/>
      <c r="CS117" s="43"/>
      <c r="CT117" s="43"/>
      <c r="CU117" s="43"/>
      <c r="CV117" s="43"/>
      <c r="CW117" s="43"/>
      <c r="CX117" s="43"/>
      <c r="CY117" s="43"/>
      <c r="CZ117" s="43"/>
      <c r="DA117" s="43"/>
      <c r="DB117" s="43"/>
      <c r="DC117" s="43"/>
      <c r="DD117" s="43"/>
      <c r="DE117" s="43"/>
      <c r="DF117" s="43"/>
      <c r="DG117" s="43"/>
      <c r="DH117" s="43"/>
      <c r="DI117" s="43"/>
      <c r="DJ117" s="43"/>
      <c r="DK117" s="43"/>
      <c r="DL117" s="43"/>
      <c r="DM117" s="43"/>
      <c r="DN117" s="43"/>
      <c r="DO117" s="43"/>
      <c r="DP117" s="43"/>
      <c r="DQ117" s="43"/>
      <c r="DR117" s="43"/>
      <c r="DS117" s="43"/>
      <c r="DT117" s="43"/>
      <c r="DU117" s="43"/>
      <c r="DV117" s="43"/>
      <c r="DW117" s="43"/>
      <c r="DX117" s="43"/>
      <c r="DY117" s="43"/>
      <c r="DZ117" s="43"/>
      <c r="EA117" s="43"/>
      <c r="EB117" s="43"/>
      <c r="EC117" s="43"/>
      <c r="ED117" s="43"/>
      <c r="EE117" s="43"/>
      <c r="EF117" s="43"/>
      <c r="EG117" s="43"/>
      <c r="EH117" s="43"/>
      <c r="EI117" s="43"/>
      <c r="EJ117" s="43"/>
      <c r="EK117" s="43"/>
      <c r="EL117" s="43"/>
      <c r="EM117" s="43"/>
      <c r="EN117" s="43"/>
      <c r="EO117" s="43"/>
      <c r="EP117" s="43"/>
      <c r="EQ117" s="43"/>
      <c r="ER117" s="43"/>
      <c r="ES117" s="43"/>
      <c r="ET117" s="43"/>
      <c r="EU117" s="43"/>
      <c r="EV117" s="43"/>
      <c r="EW117" s="43"/>
      <c r="EX117" s="43"/>
      <c r="EY117" s="43"/>
      <c r="EZ117" s="43"/>
      <c r="FA117" s="43"/>
      <c r="FB117" s="43"/>
      <c r="FC117" s="43"/>
      <c r="FD117" s="43"/>
      <c r="FE117" s="43"/>
      <c r="FF117" s="43"/>
      <c r="FG117" s="43"/>
      <c r="FH117" s="43"/>
      <c r="FI117" s="43"/>
      <c r="FJ117" s="43"/>
      <c r="FK117" s="43"/>
      <c r="FL117" s="43"/>
      <c r="FM117" s="43"/>
      <c r="FN117" s="43"/>
      <c r="FO117" s="43"/>
      <c r="FP117" s="43"/>
      <c r="FQ117" s="43"/>
      <c r="FR117" s="43"/>
      <c r="FS117" s="43"/>
      <c r="FT117" s="43"/>
      <c r="FU117" s="43"/>
      <c r="FV117" s="43"/>
      <c r="FW117" s="43"/>
      <c r="FX117" s="43"/>
      <c r="FY117" s="43"/>
      <c r="FZ117" s="43"/>
      <c r="GA117" s="43"/>
      <c r="GB117" s="43"/>
      <c r="GC117" s="43"/>
      <c r="GD117" s="43"/>
      <c r="GE117" s="43"/>
      <c r="GF117" s="43"/>
      <c r="GG117" s="43"/>
      <c r="GH117" s="43"/>
      <c r="GI117" s="43"/>
      <c r="GJ117" s="43"/>
      <c r="GK117" s="43"/>
      <c r="GL117" s="43"/>
      <c r="GM117" s="43"/>
      <c r="GN117" s="43"/>
      <c r="GO117" s="43"/>
      <c r="GP117" s="43"/>
      <c r="GQ117" s="43"/>
      <c r="GR117" s="43"/>
      <c r="GS117" s="43"/>
      <c r="GT117" s="43"/>
      <c r="GU117" s="43"/>
      <c r="GV117" s="43"/>
      <c r="GW117" s="43"/>
      <c r="GX117" s="43"/>
      <c r="GY117" s="43"/>
      <c r="GZ117" s="43"/>
      <c r="HA117" s="43"/>
      <c r="HB117" s="43"/>
      <c r="HC117" s="43"/>
      <c r="HD117" s="43"/>
      <c r="HE117" s="43"/>
      <c r="HF117" s="43"/>
      <c r="HG117" s="43"/>
      <c r="HH117" s="43"/>
      <c r="HI117" s="43"/>
      <c r="HJ117" s="43"/>
      <c r="HK117" s="43"/>
      <c r="HL117" s="43"/>
      <c r="HM117" s="43"/>
      <c r="HN117" s="43"/>
      <c r="HO117" s="43"/>
      <c r="HP117" s="43"/>
      <c r="HQ117" s="43"/>
      <c r="HR117" s="43"/>
      <c r="HS117" s="43"/>
      <c r="HT117" s="43"/>
      <c r="HU117" s="43"/>
      <c r="HV117" s="43"/>
      <c r="HW117" s="43"/>
      <c r="HX117" s="43"/>
      <c r="HY117" s="43"/>
      <c r="HZ117" s="43"/>
      <c r="IA117" s="43"/>
      <c r="IB117" s="43"/>
      <c r="IC117" s="43"/>
      <c r="ID117" s="43"/>
      <c r="IE117" s="43"/>
      <c r="IF117" s="43"/>
      <c r="IG117" s="43"/>
      <c r="IH117" s="43"/>
      <c r="II117" s="43"/>
      <c r="IJ117" s="43"/>
      <c r="IK117" s="43"/>
      <c r="IL117" s="43"/>
      <c r="IM117" s="43"/>
      <c r="IN117" s="43"/>
      <c r="IO117" s="43"/>
      <c r="IP117" s="43"/>
      <c r="IQ117" s="43"/>
      <c r="IR117" s="43"/>
      <c r="IS117" s="43"/>
      <c r="IT117" s="43"/>
      <c r="IU117" s="43"/>
      <c r="IV117" s="43"/>
      <c r="IW117" s="43"/>
    </row>
    <row r="118" customFormat="false" ht="15.95" hidden="false" customHeight="true" outlineLevel="0" collapsed="false">
      <c r="A118" s="44" t="n">
        <f aca="false">+A117+1</f>
        <v>5</v>
      </c>
      <c r="B118" s="45" t="s">
        <v>90</v>
      </c>
      <c r="C118" s="44" t="n">
        <v>1129</v>
      </c>
      <c r="D118" s="229" t="n">
        <v>1</v>
      </c>
      <c r="E118" s="151" t="n">
        <v>1</v>
      </c>
      <c r="F118" s="151" t="n">
        <v>1</v>
      </c>
      <c r="G118" s="151" t="n">
        <v>1</v>
      </c>
      <c r="H118" s="151" t="n">
        <v>1</v>
      </c>
      <c r="I118" s="151" t="n">
        <v>1</v>
      </c>
      <c r="J118" s="151" t="n">
        <v>1</v>
      </c>
      <c r="K118" s="151" t="n">
        <v>1</v>
      </c>
      <c r="L118" s="151" t="n">
        <v>1</v>
      </c>
      <c r="M118" s="151" t="n">
        <v>1</v>
      </c>
      <c r="N118" s="151" t="n">
        <v>1</v>
      </c>
      <c r="O118" s="151" t="n">
        <v>1</v>
      </c>
      <c r="P118" s="151" t="n">
        <v>1</v>
      </c>
      <c r="Q118" s="151" t="n">
        <v>1</v>
      </c>
      <c r="R118" s="151" t="n">
        <v>1</v>
      </c>
      <c r="S118" s="151" t="n">
        <v>1</v>
      </c>
      <c r="T118" s="151" t="n">
        <v>1</v>
      </c>
      <c r="U118" s="151" t="n">
        <v>1</v>
      </c>
      <c r="V118" s="151" t="n">
        <v>1</v>
      </c>
      <c r="W118" s="151" t="n">
        <v>1</v>
      </c>
      <c r="X118" s="151" t="n">
        <v>1</v>
      </c>
      <c r="Y118" s="151" t="n">
        <v>1</v>
      </c>
      <c r="Z118" s="151" t="n">
        <v>1</v>
      </c>
      <c r="AA118" s="151" t="n">
        <v>1</v>
      </c>
      <c r="AB118" s="151" t="n">
        <v>1</v>
      </c>
      <c r="AC118" s="151" t="n">
        <v>1</v>
      </c>
      <c r="AD118" s="151" t="n">
        <v>1</v>
      </c>
      <c r="AE118" s="152" t="n">
        <v>1</v>
      </c>
      <c r="AF118" s="43"/>
      <c r="AG118" s="43"/>
      <c r="AH118" s="43"/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43"/>
      <c r="BK118" s="43"/>
      <c r="BL118" s="43"/>
      <c r="BM118" s="43"/>
      <c r="BN118" s="43"/>
      <c r="BO118" s="43"/>
      <c r="BP118" s="43"/>
      <c r="BQ118" s="43"/>
      <c r="BR118" s="43"/>
      <c r="BS118" s="43"/>
      <c r="BT118" s="43"/>
      <c r="BU118" s="43"/>
      <c r="BV118" s="43"/>
      <c r="BW118" s="43"/>
      <c r="BX118" s="43"/>
      <c r="BY118" s="43"/>
      <c r="BZ118" s="43"/>
      <c r="CA118" s="43"/>
      <c r="CB118" s="43"/>
      <c r="CC118" s="43"/>
      <c r="CD118" s="43"/>
      <c r="CE118" s="43"/>
      <c r="CF118" s="43"/>
      <c r="CG118" s="43"/>
      <c r="CH118" s="43"/>
      <c r="CI118" s="43"/>
      <c r="CJ118" s="43"/>
      <c r="CK118" s="43"/>
      <c r="CL118" s="43"/>
      <c r="CM118" s="43"/>
      <c r="CN118" s="43"/>
      <c r="CO118" s="43"/>
      <c r="CP118" s="43"/>
      <c r="CQ118" s="43"/>
      <c r="CR118" s="43"/>
      <c r="CS118" s="43"/>
      <c r="CT118" s="43"/>
      <c r="CU118" s="43"/>
      <c r="CV118" s="43"/>
      <c r="CW118" s="43"/>
      <c r="CX118" s="43"/>
      <c r="CY118" s="43"/>
      <c r="CZ118" s="43"/>
      <c r="DA118" s="43"/>
      <c r="DB118" s="43"/>
      <c r="DC118" s="43"/>
      <c r="DD118" s="43"/>
      <c r="DE118" s="43"/>
      <c r="DF118" s="43"/>
      <c r="DG118" s="43"/>
      <c r="DH118" s="43"/>
      <c r="DI118" s="43"/>
      <c r="DJ118" s="43"/>
      <c r="DK118" s="43"/>
      <c r="DL118" s="43"/>
      <c r="DM118" s="43"/>
      <c r="DN118" s="43"/>
      <c r="DO118" s="43"/>
      <c r="DP118" s="43"/>
      <c r="DQ118" s="43"/>
      <c r="DR118" s="43"/>
      <c r="DS118" s="43"/>
      <c r="DT118" s="43"/>
      <c r="DU118" s="43"/>
      <c r="DV118" s="43"/>
      <c r="DW118" s="43"/>
      <c r="DX118" s="43"/>
      <c r="DY118" s="43"/>
      <c r="DZ118" s="43"/>
      <c r="EA118" s="43"/>
      <c r="EB118" s="43"/>
      <c r="EC118" s="43"/>
      <c r="ED118" s="43"/>
      <c r="EE118" s="43"/>
      <c r="EF118" s="43"/>
      <c r="EG118" s="43"/>
      <c r="EH118" s="43"/>
      <c r="EI118" s="43"/>
      <c r="EJ118" s="43"/>
      <c r="EK118" s="43"/>
      <c r="EL118" s="43"/>
      <c r="EM118" s="43"/>
      <c r="EN118" s="43"/>
      <c r="EO118" s="43"/>
      <c r="EP118" s="43"/>
      <c r="EQ118" s="43"/>
      <c r="ER118" s="43"/>
      <c r="ES118" s="43"/>
      <c r="ET118" s="43"/>
      <c r="EU118" s="43"/>
      <c r="EV118" s="43"/>
      <c r="EW118" s="43"/>
      <c r="EX118" s="43"/>
      <c r="EY118" s="43"/>
      <c r="EZ118" s="43"/>
      <c r="FA118" s="43"/>
      <c r="FB118" s="43"/>
      <c r="FC118" s="43"/>
      <c r="FD118" s="43"/>
      <c r="FE118" s="43"/>
      <c r="FF118" s="43"/>
      <c r="FG118" s="43"/>
      <c r="FH118" s="43"/>
      <c r="FI118" s="43"/>
      <c r="FJ118" s="43"/>
      <c r="FK118" s="43"/>
      <c r="FL118" s="43"/>
      <c r="FM118" s="43"/>
      <c r="FN118" s="43"/>
      <c r="FO118" s="43"/>
      <c r="FP118" s="43"/>
      <c r="FQ118" s="43"/>
      <c r="FR118" s="43"/>
      <c r="FS118" s="43"/>
      <c r="FT118" s="43"/>
      <c r="FU118" s="43"/>
      <c r="FV118" s="43"/>
      <c r="FW118" s="43"/>
      <c r="FX118" s="43"/>
      <c r="FY118" s="43"/>
      <c r="FZ118" s="43"/>
      <c r="GA118" s="43"/>
      <c r="GB118" s="43"/>
      <c r="GC118" s="43"/>
      <c r="GD118" s="43"/>
      <c r="GE118" s="43"/>
      <c r="GF118" s="43"/>
      <c r="GG118" s="43"/>
      <c r="GH118" s="43"/>
      <c r="GI118" s="43"/>
      <c r="GJ118" s="43"/>
      <c r="GK118" s="43"/>
      <c r="GL118" s="43"/>
      <c r="GM118" s="43"/>
      <c r="GN118" s="43"/>
      <c r="GO118" s="43"/>
      <c r="GP118" s="43"/>
      <c r="GQ118" s="43"/>
      <c r="GR118" s="43"/>
      <c r="GS118" s="43"/>
      <c r="GT118" s="43"/>
      <c r="GU118" s="43"/>
      <c r="GV118" s="43"/>
      <c r="GW118" s="43"/>
      <c r="GX118" s="43"/>
      <c r="GY118" s="43"/>
      <c r="GZ118" s="43"/>
      <c r="HA118" s="43"/>
      <c r="HB118" s="43"/>
      <c r="HC118" s="43"/>
      <c r="HD118" s="43"/>
      <c r="HE118" s="43"/>
      <c r="HF118" s="43"/>
      <c r="HG118" s="43"/>
      <c r="HH118" s="43"/>
      <c r="HI118" s="43"/>
      <c r="HJ118" s="43"/>
      <c r="HK118" s="43"/>
      <c r="HL118" s="43"/>
      <c r="HM118" s="43"/>
      <c r="HN118" s="43"/>
      <c r="HO118" s="43"/>
      <c r="HP118" s="43"/>
      <c r="HQ118" s="43"/>
      <c r="HR118" s="43"/>
      <c r="HS118" s="43"/>
      <c r="HT118" s="43"/>
      <c r="HU118" s="43"/>
      <c r="HV118" s="43"/>
      <c r="HW118" s="43"/>
      <c r="HX118" s="43"/>
      <c r="HY118" s="43"/>
      <c r="HZ118" s="43"/>
      <c r="IA118" s="43"/>
      <c r="IB118" s="43"/>
      <c r="IC118" s="43"/>
      <c r="ID118" s="43"/>
      <c r="IE118" s="43"/>
      <c r="IF118" s="43"/>
      <c r="IG118" s="43"/>
      <c r="IH118" s="43"/>
      <c r="II118" s="43"/>
      <c r="IJ118" s="43"/>
      <c r="IK118" s="43"/>
      <c r="IL118" s="43"/>
      <c r="IM118" s="43"/>
      <c r="IN118" s="43"/>
      <c r="IO118" s="43"/>
      <c r="IP118" s="43"/>
      <c r="IQ118" s="43"/>
      <c r="IR118" s="43"/>
      <c r="IS118" s="43"/>
      <c r="IT118" s="43"/>
      <c r="IU118" s="43"/>
      <c r="IV118" s="43"/>
      <c r="IW118" s="43"/>
    </row>
    <row r="119" customFormat="false" ht="15.95" hidden="false" customHeight="true" outlineLevel="0" collapsed="false">
      <c r="A119" s="44" t="n">
        <f aca="false">+A118+1</f>
        <v>6</v>
      </c>
      <c r="B119" s="45" t="s">
        <v>91</v>
      </c>
      <c r="C119" s="44" t="n">
        <v>1129</v>
      </c>
      <c r="D119" s="229" t="n">
        <v>1</v>
      </c>
      <c r="E119" s="151" t="n">
        <v>1</v>
      </c>
      <c r="F119" s="151" t="n">
        <v>1</v>
      </c>
      <c r="G119" s="151" t="n">
        <v>1</v>
      </c>
      <c r="H119" s="151" t="n">
        <v>1</v>
      </c>
      <c r="I119" s="151" t="n">
        <v>1</v>
      </c>
      <c r="J119" s="151" t="n">
        <v>1</v>
      </c>
      <c r="K119" s="151" t="n">
        <v>1</v>
      </c>
      <c r="L119" s="151" t="n">
        <v>1</v>
      </c>
      <c r="M119" s="151" t="n">
        <v>1</v>
      </c>
      <c r="N119" s="151" t="n">
        <v>1</v>
      </c>
      <c r="O119" s="151" t="n">
        <v>1</v>
      </c>
      <c r="P119" s="151" t="n">
        <v>1</v>
      </c>
      <c r="Q119" s="151" t="n">
        <v>1</v>
      </c>
      <c r="R119" s="151" t="n">
        <v>1</v>
      </c>
      <c r="S119" s="151" t="n">
        <v>1</v>
      </c>
      <c r="T119" s="151" t="n">
        <v>1</v>
      </c>
      <c r="U119" s="151" t="n">
        <v>1</v>
      </c>
      <c r="V119" s="151" t="n">
        <v>1</v>
      </c>
      <c r="W119" s="151" t="n">
        <v>1</v>
      </c>
      <c r="X119" s="151" t="n">
        <v>1</v>
      </c>
      <c r="Y119" s="151" t="n">
        <v>1</v>
      </c>
      <c r="Z119" s="151" t="n">
        <v>1</v>
      </c>
      <c r="AA119" s="151" t="n">
        <v>1</v>
      </c>
      <c r="AB119" s="151" t="n">
        <v>1</v>
      </c>
      <c r="AC119" s="151" t="n">
        <v>1</v>
      </c>
      <c r="AD119" s="151" t="n">
        <v>1</v>
      </c>
      <c r="AE119" s="152" t="n">
        <v>1</v>
      </c>
      <c r="AF119" s="43"/>
      <c r="AG119" s="43"/>
      <c r="AH119" s="43"/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  <c r="BA119" s="43"/>
      <c r="BB119" s="43"/>
      <c r="BC119" s="43"/>
      <c r="BD119" s="43"/>
      <c r="BE119" s="43"/>
      <c r="BF119" s="43"/>
      <c r="BG119" s="43"/>
      <c r="BH119" s="43"/>
      <c r="BI119" s="43"/>
      <c r="BJ119" s="43"/>
      <c r="BK119" s="43"/>
      <c r="BL119" s="43"/>
      <c r="BM119" s="43"/>
      <c r="BN119" s="43"/>
      <c r="BO119" s="43"/>
      <c r="BP119" s="43"/>
      <c r="BQ119" s="43"/>
      <c r="BR119" s="43"/>
      <c r="BS119" s="43"/>
      <c r="BT119" s="43"/>
      <c r="BU119" s="43"/>
      <c r="BV119" s="43"/>
      <c r="BW119" s="43"/>
      <c r="BX119" s="43"/>
      <c r="BY119" s="43"/>
      <c r="BZ119" s="43"/>
      <c r="CA119" s="43"/>
      <c r="CB119" s="43"/>
      <c r="CC119" s="43"/>
      <c r="CD119" s="43"/>
      <c r="CE119" s="43"/>
      <c r="CF119" s="43"/>
      <c r="CG119" s="43"/>
      <c r="CH119" s="43"/>
      <c r="CI119" s="43"/>
      <c r="CJ119" s="43"/>
      <c r="CK119" s="43"/>
      <c r="CL119" s="43"/>
      <c r="CM119" s="43"/>
      <c r="CN119" s="43"/>
      <c r="CO119" s="43"/>
      <c r="CP119" s="43"/>
      <c r="CQ119" s="43"/>
      <c r="CR119" s="43"/>
      <c r="CS119" s="43"/>
      <c r="CT119" s="43"/>
      <c r="CU119" s="43"/>
      <c r="CV119" s="43"/>
      <c r="CW119" s="43"/>
      <c r="CX119" s="43"/>
      <c r="CY119" s="43"/>
      <c r="CZ119" s="43"/>
      <c r="DA119" s="43"/>
      <c r="DB119" s="43"/>
      <c r="DC119" s="43"/>
      <c r="DD119" s="43"/>
      <c r="DE119" s="43"/>
      <c r="DF119" s="43"/>
      <c r="DG119" s="43"/>
      <c r="DH119" s="43"/>
      <c r="DI119" s="43"/>
      <c r="DJ119" s="43"/>
      <c r="DK119" s="43"/>
      <c r="DL119" s="43"/>
      <c r="DM119" s="43"/>
      <c r="DN119" s="43"/>
      <c r="DO119" s="43"/>
      <c r="DP119" s="43"/>
      <c r="DQ119" s="43"/>
      <c r="DR119" s="43"/>
      <c r="DS119" s="43"/>
      <c r="DT119" s="43"/>
      <c r="DU119" s="43"/>
      <c r="DV119" s="43"/>
      <c r="DW119" s="43"/>
      <c r="DX119" s="43"/>
      <c r="DY119" s="43"/>
      <c r="DZ119" s="43"/>
      <c r="EA119" s="43"/>
      <c r="EB119" s="43"/>
      <c r="EC119" s="43"/>
      <c r="ED119" s="43"/>
      <c r="EE119" s="43"/>
      <c r="EF119" s="43"/>
      <c r="EG119" s="43"/>
      <c r="EH119" s="43"/>
      <c r="EI119" s="43"/>
      <c r="EJ119" s="43"/>
      <c r="EK119" s="43"/>
      <c r="EL119" s="43"/>
      <c r="EM119" s="43"/>
      <c r="EN119" s="43"/>
      <c r="EO119" s="43"/>
      <c r="EP119" s="43"/>
      <c r="EQ119" s="43"/>
      <c r="ER119" s="43"/>
      <c r="ES119" s="43"/>
      <c r="ET119" s="43"/>
      <c r="EU119" s="43"/>
      <c r="EV119" s="43"/>
      <c r="EW119" s="43"/>
      <c r="EX119" s="43"/>
      <c r="EY119" s="43"/>
      <c r="EZ119" s="43"/>
      <c r="FA119" s="43"/>
      <c r="FB119" s="43"/>
      <c r="FC119" s="43"/>
      <c r="FD119" s="43"/>
      <c r="FE119" s="43"/>
      <c r="FF119" s="43"/>
      <c r="FG119" s="43"/>
      <c r="FH119" s="43"/>
      <c r="FI119" s="43"/>
      <c r="FJ119" s="43"/>
      <c r="FK119" s="43"/>
      <c r="FL119" s="43"/>
      <c r="FM119" s="43"/>
      <c r="FN119" s="43"/>
      <c r="FO119" s="43"/>
      <c r="FP119" s="43"/>
      <c r="FQ119" s="43"/>
      <c r="FR119" s="43"/>
      <c r="FS119" s="43"/>
      <c r="FT119" s="43"/>
      <c r="FU119" s="43"/>
      <c r="FV119" s="43"/>
      <c r="FW119" s="43"/>
      <c r="FX119" s="43"/>
      <c r="FY119" s="43"/>
      <c r="FZ119" s="43"/>
      <c r="GA119" s="43"/>
      <c r="GB119" s="43"/>
      <c r="GC119" s="43"/>
      <c r="GD119" s="43"/>
      <c r="GE119" s="43"/>
      <c r="GF119" s="43"/>
      <c r="GG119" s="43"/>
      <c r="GH119" s="43"/>
      <c r="GI119" s="43"/>
      <c r="GJ119" s="43"/>
      <c r="GK119" s="43"/>
      <c r="GL119" s="43"/>
      <c r="GM119" s="43"/>
      <c r="GN119" s="43"/>
      <c r="GO119" s="43"/>
      <c r="GP119" s="43"/>
      <c r="GQ119" s="43"/>
      <c r="GR119" s="43"/>
      <c r="GS119" s="43"/>
      <c r="GT119" s="43"/>
      <c r="GU119" s="43"/>
      <c r="GV119" s="43"/>
      <c r="GW119" s="43"/>
      <c r="GX119" s="43"/>
      <c r="GY119" s="43"/>
      <c r="GZ119" s="43"/>
      <c r="HA119" s="43"/>
      <c r="HB119" s="43"/>
      <c r="HC119" s="43"/>
      <c r="HD119" s="43"/>
      <c r="HE119" s="43"/>
      <c r="HF119" s="43"/>
      <c r="HG119" s="43"/>
      <c r="HH119" s="43"/>
      <c r="HI119" s="43"/>
      <c r="HJ119" s="43"/>
      <c r="HK119" s="43"/>
      <c r="HL119" s="43"/>
      <c r="HM119" s="43"/>
      <c r="HN119" s="43"/>
      <c r="HO119" s="43"/>
      <c r="HP119" s="43"/>
      <c r="HQ119" s="43"/>
      <c r="HR119" s="43"/>
      <c r="HS119" s="43"/>
      <c r="HT119" s="43"/>
      <c r="HU119" s="43"/>
      <c r="HV119" s="43"/>
      <c r="HW119" s="43"/>
      <c r="HX119" s="43"/>
      <c r="HY119" s="43"/>
      <c r="HZ119" s="43"/>
      <c r="IA119" s="43"/>
      <c r="IB119" s="43"/>
      <c r="IC119" s="43"/>
      <c r="ID119" s="43"/>
      <c r="IE119" s="43"/>
      <c r="IF119" s="43"/>
      <c r="IG119" s="43"/>
      <c r="IH119" s="43"/>
      <c r="II119" s="43"/>
      <c r="IJ119" s="43"/>
      <c r="IK119" s="43"/>
      <c r="IL119" s="43"/>
      <c r="IM119" s="43"/>
      <c r="IN119" s="43"/>
      <c r="IO119" s="43"/>
      <c r="IP119" s="43"/>
      <c r="IQ119" s="43"/>
      <c r="IR119" s="43"/>
      <c r="IS119" s="43"/>
      <c r="IT119" s="43"/>
      <c r="IU119" s="43"/>
      <c r="IV119" s="43"/>
      <c r="IW119" s="43"/>
    </row>
    <row r="120" customFormat="false" ht="15.95" hidden="false" customHeight="true" outlineLevel="0" collapsed="false">
      <c r="A120" s="44" t="n">
        <f aca="false">+A119+1</f>
        <v>7</v>
      </c>
      <c r="B120" s="45" t="s">
        <v>92</v>
      </c>
      <c r="C120" s="44" t="n">
        <v>822</v>
      </c>
      <c r="D120" s="229" t="n">
        <v>1</v>
      </c>
      <c r="E120" s="151" t="n">
        <v>1</v>
      </c>
      <c r="F120" s="151" t="n">
        <v>1</v>
      </c>
      <c r="G120" s="151" t="n">
        <v>1</v>
      </c>
      <c r="H120" s="151" t="n">
        <v>1</v>
      </c>
      <c r="I120" s="151" t="n">
        <v>1</v>
      </c>
      <c r="J120" s="151" t="n">
        <v>1</v>
      </c>
      <c r="K120" s="151" t="n">
        <v>1</v>
      </c>
      <c r="L120" s="151" t="n">
        <v>1</v>
      </c>
      <c r="M120" s="151" t="n">
        <v>1</v>
      </c>
      <c r="N120" s="151" t="n">
        <v>1</v>
      </c>
      <c r="O120" s="151" t="n">
        <v>1</v>
      </c>
      <c r="P120" s="151" t="n">
        <v>1</v>
      </c>
      <c r="Q120" s="151" t="n">
        <v>1</v>
      </c>
      <c r="R120" s="151" t="n">
        <v>1</v>
      </c>
      <c r="S120" s="151" t="n">
        <v>1</v>
      </c>
      <c r="T120" s="151" t="n">
        <v>1</v>
      </c>
      <c r="U120" s="151" t="n">
        <v>1</v>
      </c>
      <c r="V120" s="151" t="n">
        <v>1</v>
      </c>
      <c r="W120" s="151" t="n">
        <v>1</v>
      </c>
      <c r="X120" s="151" t="n">
        <v>1</v>
      </c>
      <c r="Y120" s="151" t="n">
        <v>1</v>
      </c>
      <c r="Z120" s="151" t="n">
        <v>1</v>
      </c>
      <c r="AA120" s="151" t="n">
        <v>1</v>
      </c>
      <c r="AB120" s="151" t="n">
        <v>1</v>
      </c>
      <c r="AC120" s="151" t="n">
        <v>1</v>
      </c>
      <c r="AD120" s="151" t="n">
        <v>1</v>
      </c>
      <c r="AE120" s="152" t="n">
        <v>1</v>
      </c>
      <c r="AF120" s="43"/>
      <c r="AG120" s="43"/>
      <c r="AH120" s="43"/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3"/>
      <c r="AU120" s="43"/>
      <c r="AV120" s="43"/>
      <c r="AW120" s="43"/>
      <c r="AX120" s="43"/>
      <c r="AY120" s="43"/>
      <c r="AZ120" s="43"/>
      <c r="BA120" s="43"/>
      <c r="BB120" s="43"/>
      <c r="BC120" s="43"/>
      <c r="BD120" s="43"/>
      <c r="BE120" s="43"/>
      <c r="BF120" s="43"/>
      <c r="BG120" s="43"/>
      <c r="BH120" s="43"/>
      <c r="BI120" s="43"/>
      <c r="BJ120" s="43"/>
      <c r="BK120" s="43"/>
      <c r="BL120" s="43"/>
      <c r="BM120" s="43"/>
      <c r="BN120" s="43"/>
      <c r="BO120" s="43"/>
      <c r="BP120" s="43"/>
      <c r="BQ120" s="43"/>
      <c r="BR120" s="43"/>
      <c r="BS120" s="43"/>
      <c r="BT120" s="43"/>
      <c r="BU120" s="43"/>
      <c r="BV120" s="43"/>
      <c r="BW120" s="43"/>
      <c r="BX120" s="43"/>
      <c r="BY120" s="43"/>
      <c r="BZ120" s="43"/>
      <c r="CA120" s="43"/>
      <c r="CB120" s="43"/>
      <c r="CC120" s="43"/>
      <c r="CD120" s="43"/>
      <c r="CE120" s="43"/>
      <c r="CF120" s="43"/>
      <c r="CG120" s="43"/>
      <c r="CH120" s="43"/>
      <c r="CI120" s="43"/>
      <c r="CJ120" s="43"/>
      <c r="CK120" s="43"/>
      <c r="CL120" s="43"/>
      <c r="CM120" s="43"/>
      <c r="CN120" s="43"/>
      <c r="CO120" s="43"/>
      <c r="CP120" s="43"/>
      <c r="CQ120" s="43"/>
      <c r="CR120" s="43"/>
      <c r="CS120" s="43"/>
      <c r="CT120" s="43"/>
      <c r="CU120" s="43"/>
      <c r="CV120" s="43"/>
      <c r="CW120" s="43"/>
      <c r="CX120" s="43"/>
      <c r="CY120" s="43"/>
      <c r="CZ120" s="43"/>
      <c r="DA120" s="43"/>
      <c r="DB120" s="43"/>
      <c r="DC120" s="43"/>
      <c r="DD120" s="43"/>
      <c r="DE120" s="43"/>
      <c r="DF120" s="43"/>
      <c r="DG120" s="43"/>
      <c r="DH120" s="43"/>
      <c r="DI120" s="43"/>
      <c r="DJ120" s="43"/>
      <c r="DK120" s="43"/>
      <c r="DL120" s="43"/>
      <c r="DM120" s="43"/>
      <c r="DN120" s="43"/>
      <c r="DO120" s="43"/>
      <c r="DP120" s="43"/>
      <c r="DQ120" s="43"/>
      <c r="DR120" s="43"/>
      <c r="DS120" s="43"/>
      <c r="DT120" s="43"/>
      <c r="DU120" s="43"/>
      <c r="DV120" s="43"/>
      <c r="DW120" s="43"/>
      <c r="DX120" s="43"/>
      <c r="DY120" s="43"/>
      <c r="DZ120" s="43"/>
      <c r="EA120" s="43"/>
      <c r="EB120" s="43"/>
      <c r="EC120" s="43"/>
      <c r="ED120" s="43"/>
      <c r="EE120" s="43"/>
      <c r="EF120" s="43"/>
      <c r="EG120" s="43"/>
      <c r="EH120" s="43"/>
      <c r="EI120" s="43"/>
      <c r="EJ120" s="43"/>
      <c r="EK120" s="43"/>
      <c r="EL120" s="43"/>
      <c r="EM120" s="43"/>
      <c r="EN120" s="43"/>
      <c r="EO120" s="43"/>
      <c r="EP120" s="43"/>
      <c r="EQ120" s="43"/>
      <c r="ER120" s="43"/>
      <c r="ES120" s="43"/>
      <c r="ET120" s="43"/>
      <c r="EU120" s="43"/>
      <c r="EV120" s="43"/>
      <c r="EW120" s="43"/>
      <c r="EX120" s="43"/>
      <c r="EY120" s="43"/>
      <c r="EZ120" s="43"/>
      <c r="FA120" s="43"/>
      <c r="FB120" s="43"/>
      <c r="FC120" s="43"/>
      <c r="FD120" s="43"/>
      <c r="FE120" s="43"/>
      <c r="FF120" s="43"/>
      <c r="FG120" s="43"/>
      <c r="FH120" s="43"/>
      <c r="FI120" s="43"/>
      <c r="FJ120" s="43"/>
      <c r="FK120" s="43"/>
      <c r="FL120" s="43"/>
      <c r="FM120" s="43"/>
      <c r="FN120" s="43"/>
      <c r="FO120" s="43"/>
      <c r="FP120" s="43"/>
      <c r="FQ120" s="43"/>
      <c r="FR120" s="43"/>
      <c r="FS120" s="43"/>
      <c r="FT120" s="43"/>
      <c r="FU120" s="43"/>
      <c r="FV120" s="43"/>
      <c r="FW120" s="43"/>
      <c r="FX120" s="43"/>
      <c r="FY120" s="43"/>
      <c r="FZ120" s="43"/>
      <c r="GA120" s="43"/>
      <c r="GB120" s="43"/>
      <c r="GC120" s="43"/>
      <c r="GD120" s="43"/>
      <c r="GE120" s="43"/>
      <c r="GF120" s="43"/>
      <c r="GG120" s="43"/>
      <c r="GH120" s="43"/>
      <c r="GI120" s="43"/>
      <c r="GJ120" s="43"/>
      <c r="GK120" s="43"/>
      <c r="GL120" s="43"/>
      <c r="GM120" s="43"/>
      <c r="GN120" s="43"/>
      <c r="GO120" s="43"/>
      <c r="GP120" s="43"/>
      <c r="GQ120" s="43"/>
      <c r="GR120" s="43"/>
      <c r="GS120" s="43"/>
      <c r="GT120" s="43"/>
      <c r="GU120" s="43"/>
      <c r="GV120" s="43"/>
      <c r="GW120" s="43"/>
      <c r="GX120" s="43"/>
      <c r="GY120" s="43"/>
      <c r="GZ120" s="43"/>
      <c r="HA120" s="43"/>
      <c r="HB120" s="43"/>
      <c r="HC120" s="43"/>
      <c r="HD120" s="43"/>
      <c r="HE120" s="43"/>
      <c r="HF120" s="43"/>
      <c r="HG120" s="43"/>
      <c r="HH120" s="43"/>
      <c r="HI120" s="43"/>
      <c r="HJ120" s="43"/>
      <c r="HK120" s="43"/>
      <c r="HL120" s="43"/>
      <c r="HM120" s="43"/>
      <c r="HN120" s="43"/>
      <c r="HO120" s="43"/>
      <c r="HP120" s="43"/>
      <c r="HQ120" s="43"/>
      <c r="HR120" s="43"/>
      <c r="HS120" s="43"/>
      <c r="HT120" s="43"/>
      <c r="HU120" s="43"/>
      <c r="HV120" s="43"/>
      <c r="HW120" s="43"/>
      <c r="HX120" s="43"/>
      <c r="HY120" s="43"/>
      <c r="HZ120" s="43"/>
      <c r="IA120" s="43"/>
      <c r="IB120" s="43"/>
      <c r="IC120" s="43"/>
      <c r="ID120" s="43"/>
      <c r="IE120" s="43"/>
      <c r="IF120" s="43"/>
      <c r="IG120" s="43"/>
      <c r="IH120" s="43"/>
      <c r="II120" s="43"/>
      <c r="IJ120" s="43"/>
      <c r="IK120" s="43"/>
      <c r="IL120" s="43"/>
      <c r="IM120" s="43"/>
      <c r="IN120" s="43"/>
      <c r="IO120" s="43"/>
      <c r="IP120" s="43"/>
      <c r="IQ120" s="43"/>
      <c r="IR120" s="43"/>
      <c r="IS120" s="43"/>
      <c r="IT120" s="43"/>
      <c r="IU120" s="43"/>
      <c r="IV120" s="43"/>
      <c r="IW120" s="43"/>
    </row>
    <row r="121" customFormat="false" ht="15.95" hidden="false" customHeight="true" outlineLevel="0" collapsed="false">
      <c r="A121" s="44" t="n">
        <f aca="false">+A120+1</f>
        <v>8</v>
      </c>
      <c r="B121" s="45" t="s">
        <v>93</v>
      </c>
      <c r="C121" s="44" t="n">
        <v>854</v>
      </c>
      <c r="D121" s="229" t="n">
        <v>1</v>
      </c>
      <c r="E121" s="151" t="n">
        <v>1</v>
      </c>
      <c r="F121" s="151" t="n">
        <v>1</v>
      </c>
      <c r="G121" s="151" t="n">
        <v>1</v>
      </c>
      <c r="H121" s="151" t="n">
        <v>1</v>
      </c>
      <c r="I121" s="151" t="n">
        <v>1</v>
      </c>
      <c r="J121" s="151" t="n">
        <v>1</v>
      </c>
      <c r="K121" s="151" t="n">
        <v>1</v>
      </c>
      <c r="L121" s="151" t="n">
        <v>1</v>
      </c>
      <c r="M121" s="151" t="n">
        <v>1</v>
      </c>
      <c r="N121" s="151" t="n">
        <v>1</v>
      </c>
      <c r="O121" s="151" t="n">
        <v>1</v>
      </c>
      <c r="P121" s="151" t="n">
        <v>1</v>
      </c>
      <c r="Q121" s="151" t="n">
        <v>1</v>
      </c>
      <c r="R121" s="151" t="n">
        <v>1</v>
      </c>
      <c r="S121" s="151" t="n">
        <v>1</v>
      </c>
      <c r="T121" s="151" t="n">
        <v>1</v>
      </c>
      <c r="U121" s="151" t="n">
        <v>1</v>
      </c>
      <c r="V121" s="151" t="n">
        <v>1</v>
      </c>
      <c r="W121" s="151" t="n">
        <v>1</v>
      </c>
      <c r="X121" s="151" t="n">
        <v>1</v>
      </c>
      <c r="Y121" s="151" t="n">
        <v>1</v>
      </c>
      <c r="Z121" s="151" t="n">
        <v>1</v>
      </c>
      <c r="AA121" s="151" t="n">
        <v>1</v>
      </c>
      <c r="AB121" s="151" t="n">
        <v>1</v>
      </c>
      <c r="AC121" s="151" t="n">
        <v>1</v>
      </c>
      <c r="AD121" s="151" t="n">
        <v>1</v>
      </c>
      <c r="AE121" s="152" t="n">
        <v>1</v>
      </c>
      <c r="AF121" s="43"/>
      <c r="AG121" s="43"/>
      <c r="AH121" s="43"/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3"/>
      <c r="AU121" s="43"/>
      <c r="AV121" s="43"/>
      <c r="AW121" s="43"/>
      <c r="AX121" s="43"/>
      <c r="AY121" s="43"/>
      <c r="AZ121" s="43"/>
      <c r="BA121" s="43"/>
      <c r="BB121" s="43"/>
      <c r="BC121" s="43"/>
      <c r="BD121" s="43"/>
      <c r="BE121" s="43"/>
      <c r="BF121" s="43"/>
      <c r="BG121" s="43"/>
      <c r="BH121" s="43"/>
      <c r="BI121" s="43"/>
      <c r="BJ121" s="43"/>
      <c r="BK121" s="43"/>
      <c r="BL121" s="43"/>
      <c r="BM121" s="43"/>
      <c r="BN121" s="43"/>
      <c r="BO121" s="43"/>
      <c r="BP121" s="43"/>
      <c r="BQ121" s="43"/>
      <c r="BR121" s="43"/>
      <c r="BS121" s="43"/>
      <c r="BT121" s="43"/>
      <c r="BU121" s="43"/>
      <c r="BV121" s="43"/>
      <c r="BW121" s="43"/>
      <c r="BX121" s="43"/>
      <c r="BY121" s="43"/>
      <c r="BZ121" s="43"/>
      <c r="CA121" s="43"/>
      <c r="CB121" s="43"/>
      <c r="CC121" s="43"/>
      <c r="CD121" s="43"/>
      <c r="CE121" s="43"/>
      <c r="CF121" s="43"/>
      <c r="CG121" s="43"/>
      <c r="CH121" s="43"/>
      <c r="CI121" s="43"/>
      <c r="CJ121" s="43"/>
      <c r="CK121" s="43"/>
      <c r="CL121" s="43"/>
      <c r="CM121" s="43"/>
      <c r="CN121" s="43"/>
      <c r="CO121" s="43"/>
      <c r="CP121" s="43"/>
      <c r="CQ121" s="43"/>
      <c r="CR121" s="43"/>
      <c r="CS121" s="43"/>
      <c r="CT121" s="43"/>
      <c r="CU121" s="43"/>
      <c r="CV121" s="43"/>
      <c r="CW121" s="43"/>
      <c r="CX121" s="43"/>
      <c r="CY121" s="43"/>
      <c r="CZ121" s="43"/>
      <c r="DA121" s="43"/>
      <c r="DB121" s="43"/>
      <c r="DC121" s="43"/>
      <c r="DD121" s="43"/>
      <c r="DE121" s="43"/>
      <c r="DF121" s="43"/>
      <c r="DG121" s="43"/>
      <c r="DH121" s="43"/>
      <c r="DI121" s="43"/>
      <c r="DJ121" s="43"/>
      <c r="DK121" s="43"/>
      <c r="DL121" s="43"/>
      <c r="DM121" s="43"/>
      <c r="DN121" s="43"/>
      <c r="DO121" s="43"/>
      <c r="DP121" s="43"/>
      <c r="DQ121" s="43"/>
      <c r="DR121" s="43"/>
      <c r="DS121" s="43"/>
      <c r="DT121" s="43"/>
      <c r="DU121" s="43"/>
      <c r="DV121" s="43"/>
      <c r="DW121" s="43"/>
      <c r="DX121" s="43"/>
      <c r="DY121" s="43"/>
      <c r="DZ121" s="43"/>
      <c r="EA121" s="43"/>
      <c r="EB121" s="43"/>
      <c r="EC121" s="43"/>
      <c r="ED121" s="43"/>
      <c r="EE121" s="43"/>
      <c r="EF121" s="43"/>
      <c r="EG121" s="43"/>
      <c r="EH121" s="43"/>
      <c r="EI121" s="43"/>
      <c r="EJ121" s="43"/>
      <c r="EK121" s="43"/>
      <c r="EL121" s="43"/>
      <c r="EM121" s="43"/>
      <c r="EN121" s="43"/>
      <c r="EO121" s="43"/>
      <c r="EP121" s="43"/>
      <c r="EQ121" s="43"/>
      <c r="ER121" s="43"/>
      <c r="ES121" s="43"/>
      <c r="ET121" s="43"/>
      <c r="EU121" s="43"/>
      <c r="EV121" s="43"/>
      <c r="EW121" s="43"/>
      <c r="EX121" s="43"/>
      <c r="EY121" s="43"/>
      <c r="EZ121" s="43"/>
      <c r="FA121" s="43"/>
      <c r="FB121" s="43"/>
      <c r="FC121" s="43"/>
      <c r="FD121" s="43"/>
      <c r="FE121" s="43"/>
      <c r="FF121" s="43"/>
      <c r="FG121" s="43"/>
      <c r="FH121" s="43"/>
      <c r="FI121" s="43"/>
      <c r="FJ121" s="43"/>
      <c r="FK121" s="43"/>
      <c r="FL121" s="43"/>
      <c r="FM121" s="43"/>
      <c r="FN121" s="43"/>
      <c r="FO121" s="43"/>
      <c r="FP121" s="43"/>
      <c r="FQ121" s="43"/>
      <c r="FR121" s="43"/>
      <c r="FS121" s="43"/>
      <c r="FT121" s="43"/>
      <c r="FU121" s="43"/>
      <c r="FV121" s="43"/>
      <c r="FW121" s="43"/>
      <c r="FX121" s="43"/>
      <c r="FY121" s="43"/>
      <c r="FZ121" s="43"/>
      <c r="GA121" s="43"/>
      <c r="GB121" s="43"/>
      <c r="GC121" s="43"/>
      <c r="GD121" s="43"/>
      <c r="GE121" s="43"/>
      <c r="GF121" s="43"/>
      <c r="GG121" s="43"/>
      <c r="GH121" s="43"/>
      <c r="GI121" s="43"/>
      <c r="GJ121" s="43"/>
      <c r="GK121" s="43"/>
      <c r="GL121" s="43"/>
      <c r="GM121" s="43"/>
      <c r="GN121" s="43"/>
      <c r="GO121" s="43"/>
      <c r="GP121" s="43"/>
      <c r="GQ121" s="43"/>
      <c r="GR121" s="43"/>
      <c r="GS121" s="43"/>
      <c r="GT121" s="43"/>
      <c r="GU121" s="43"/>
      <c r="GV121" s="43"/>
      <c r="GW121" s="43"/>
      <c r="GX121" s="43"/>
      <c r="GY121" s="43"/>
      <c r="GZ121" s="43"/>
      <c r="HA121" s="43"/>
      <c r="HB121" s="43"/>
      <c r="HC121" s="43"/>
      <c r="HD121" s="43"/>
      <c r="HE121" s="43"/>
      <c r="HF121" s="43"/>
      <c r="HG121" s="43"/>
      <c r="HH121" s="43"/>
      <c r="HI121" s="43"/>
      <c r="HJ121" s="43"/>
      <c r="HK121" s="43"/>
      <c r="HL121" s="43"/>
      <c r="HM121" s="43"/>
      <c r="HN121" s="43"/>
      <c r="HO121" s="43"/>
      <c r="HP121" s="43"/>
      <c r="HQ121" s="43"/>
      <c r="HR121" s="43"/>
      <c r="HS121" s="43"/>
      <c r="HT121" s="43"/>
      <c r="HU121" s="43"/>
      <c r="HV121" s="43"/>
      <c r="HW121" s="43"/>
      <c r="HX121" s="43"/>
      <c r="HY121" s="43"/>
      <c r="HZ121" s="43"/>
      <c r="IA121" s="43"/>
      <c r="IB121" s="43"/>
      <c r="IC121" s="43"/>
      <c r="ID121" s="43"/>
      <c r="IE121" s="43"/>
      <c r="IF121" s="43"/>
      <c r="IG121" s="43"/>
      <c r="IH121" s="43"/>
      <c r="II121" s="43"/>
      <c r="IJ121" s="43"/>
      <c r="IK121" s="43"/>
      <c r="IL121" s="43"/>
      <c r="IM121" s="43"/>
      <c r="IN121" s="43"/>
      <c r="IO121" s="43"/>
      <c r="IP121" s="43"/>
      <c r="IQ121" s="43"/>
      <c r="IR121" s="43"/>
      <c r="IS121" s="43"/>
      <c r="IT121" s="43"/>
      <c r="IU121" s="43"/>
      <c r="IV121" s="43"/>
      <c r="IW121" s="43"/>
    </row>
    <row r="122" customFormat="false" ht="15.95" hidden="false" customHeight="true" outlineLevel="0" collapsed="false">
      <c r="A122" s="44" t="n">
        <f aca="false">+A121+1</f>
        <v>9</v>
      </c>
      <c r="B122" s="45" t="s">
        <v>94</v>
      </c>
      <c r="C122" s="44" t="n">
        <v>860</v>
      </c>
      <c r="D122" s="229" t="n">
        <v>1</v>
      </c>
      <c r="E122" s="151" t="n">
        <v>1</v>
      </c>
      <c r="F122" s="151" t="n">
        <v>1</v>
      </c>
      <c r="G122" s="151" t="n">
        <v>1</v>
      </c>
      <c r="H122" s="151" t="n">
        <v>1</v>
      </c>
      <c r="I122" s="151" t="n">
        <v>1</v>
      </c>
      <c r="J122" s="151" t="n">
        <v>1</v>
      </c>
      <c r="K122" s="151" t="n">
        <v>1</v>
      </c>
      <c r="L122" s="151" t="n">
        <v>1</v>
      </c>
      <c r="M122" s="151" t="n">
        <v>1</v>
      </c>
      <c r="N122" s="151" t="n">
        <v>1</v>
      </c>
      <c r="O122" s="151" t="n">
        <v>1</v>
      </c>
      <c r="P122" s="151" t="n">
        <v>1</v>
      </c>
      <c r="Q122" s="151" t="n">
        <v>1</v>
      </c>
      <c r="R122" s="151" t="n">
        <v>1</v>
      </c>
      <c r="S122" s="151" t="n">
        <v>1</v>
      </c>
      <c r="T122" s="151" t="n">
        <v>1</v>
      </c>
      <c r="U122" s="151" t="n">
        <v>1</v>
      </c>
      <c r="V122" s="151" t="n">
        <v>1</v>
      </c>
      <c r="W122" s="151" t="n">
        <v>1</v>
      </c>
      <c r="X122" s="151" t="n">
        <v>1</v>
      </c>
      <c r="Y122" s="151" t="n">
        <v>1</v>
      </c>
      <c r="Z122" s="151" t="n">
        <v>1</v>
      </c>
      <c r="AA122" s="151" t="n">
        <v>1</v>
      </c>
      <c r="AB122" s="151" t="n">
        <v>1</v>
      </c>
      <c r="AC122" s="151" t="n">
        <v>1</v>
      </c>
      <c r="AD122" s="151" t="n">
        <v>1</v>
      </c>
      <c r="AE122" s="152" t="n">
        <v>1</v>
      </c>
      <c r="AF122" s="43"/>
      <c r="AG122" s="43"/>
      <c r="AH122" s="43"/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43"/>
      <c r="BJ122" s="43"/>
      <c r="BK122" s="43"/>
      <c r="BL122" s="43"/>
      <c r="BM122" s="43"/>
      <c r="BN122" s="43"/>
      <c r="BO122" s="43"/>
      <c r="BP122" s="43"/>
      <c r="BQ122" s="43"/>
      <c r="BR122" s="43"/>
      <c r="BS122" s="43"/>
      <c r="BT122" s="43"/>
      <c r="BU122" s="43"/>
      <c r="BV122" s="43"/>
      <c r="BW122" s="43"/>
      <c r="BX122" s="43"/>
      <c r="BY122" s="43"/>
      <c r="BZ122" s="43"/>
      <c r="CA122" s="43"/>
      <c r="CB122" s="43"/>
      <c r="CC122" s="43"/>
      <c r="CD122" s="43"/>
      <c r="CE122" s="43"/>
      <c r="CF122" s="43"/>
      <c r="CG122" s="43"/>
      <c r="CH122" s="43"/>
      <c r="CI122" s="43"/>
      <c r="CJ122" s="43"/>
      <c r="CK122" s="43"/>
      <c r="CL122" s="43"/>
      <c r="CM122" s="43"/>
      <c r="CN122" s="43"/>
      <c r="CO122" s="43"/>
      <c r="CP122" s="43"/>
      <c r="CQ122" s="43"/>
      <c r="CR122" s="43"/>
      <c r="CS122" s="43"/>
      <c r="CT122" s="43"/>
      <c r="CU122" s="43"/>
      <c r="CV122" s="43"/>
      <c r="CW122" s="43"/>
      <c r="CX122" s="43"/>
      <c r="CY122" s="43"/>
      <c r="CZ122" s="43"/>
      <c r="DA122" s="43"/>
      <c r="DB122" s="43"/>
      <c r="DC122" s="43"/>
      <c r="DD122" s="43"/>
      <c r="DE122" s="43"/>
      <c r="DF122" s="43"/>
      <c r="DG122" s="43"/>
      <c r="DH122" s="43"/>
      <c r="DI122" s="43"/>
      <c r="DJ122" s="43"/>
      <c r="DK122" s="43"/>
      <c r="DL122" s="43"/>
      <c r="DM122" s="43"/>
      <c r="DN122" s="43"/>
      <c r="DO122" s="43"/>
      <c r="DP122" s="43"/>
      <c r="DQ122" s="43"/>
      <c r="DR122" s="43"/>
      <c r="DS122" s="43"/>
      <c r="DT122" s="43"/>
      <c r="DU122" s="43"/>
      <c r="DV122" s="43"/>
      <c r="DW122" s="43"/>
      <c r="DX122" s="43"/>
      <c r="DY122" s="43"/>
      <c r="DZ122" s="43"/>
      <c r="EA122" s="43"/>
      <c r="EB122" s="43"/>
      <c r="EC122" s="43"/>
      <c r="ED122" s="43"/>
      <c r="EE122" s="43"/>
      <c r="EF122" s="43"/>
      <c r="EG122" s="43"/>
      <c r="EH122" s="43"/>
      <c r="EI122" s="43"/>
      <c r="EJ122" s="43"/>
      <c r="EK122" s="43"/>
      <c r="EL122" s="43"/>
      <c r="EM122" s="43"/>
      <c r="EN122" s="43"/>
      <c r="EO122" s="43"/>
      <c r="EP122" s="43"/>
      <c r="EQ122" s="43"/>
      <c r="ER122" s="43"/>
      <c r="ES122" s="43"/>
      <c r="ET122" s="43"/>
      <c r="EU122" s="43"/>
      <c r="EV122" s="43"/>
      <c r="EW122" s="43"/>
      <c r="EX122" s="43"/>
      <c r="EY122" s="43"/>
      <c r="EZ122" s="43"/>
      <c r="FA122" s="43"/>
      <c r="FB122" s="43"/>
      <c r="FC122" s="43"/>
      <c r="FD122" s="43"/>
      <c r="FE122" s="43"/>
      <c r="FF122" s="43"/>
      <c r="FG122" s="43"/>
      <c r="FH122" s="43"/>
      <c r="FI122" s="43"/>
      <c r="FJ122" s="43"/>
      <c r="FK122" s="43"/>
      <c r="FL122" s="43"/>
      <c r="FM122" s="43"/>
      <c r="FN122" s="43"/>
      <c r="FO122" s="43"/>
      <c r="FP122" s="43"/>
      <c r="FQ122" s="43"/>
      <c r="FR122" s="43"/>
      <c r="FS122" s="43"/>
      <c r="FT122" s="43"/>
      <c r="FU122" s="43"/>
      <c r="FV122" s="43"/>
      <c r="FW122" s="43"/>
      <c r="FX122" s="43"/>
      <c r="FY122" s="43"/>
      <c r="FZ122" s="43"/>
      <c r="GA122" s="43"/>
      <c r="GB122" s="43"/>
      <c r="GC122" s="43"/>
      <c r="GD122" s="43"/>
      <c r="GE122" s="43"/>
      <c r="GF122" s="43"/>
      <c r="GG122" s="43"/>
      <c r="GH122" s="43"/>
      <c r="GI122" s="43"/>
      <c r="GJ122" s="43"/>
      <c r="GK122" s="43"/>
      <c r="GL122" s="43"/>
      <c r="GM122" s="43"/>
      <c r="GN122" s="43"/>
      <c r="GO122" s="43"/>
      <c r="GP122" s="43"/>
      <c r="GQ122" s="43"/>
      <c r="GR122" s="43"/>
      <c r="GS122" s="43"/>
      <c r="GT122" s="43"/>
      <c r="GU122" s="43"/>
      <c r="GV122" s="43"/>
      <c r="GW122" s="43"/>
      <c r="GX122" s="43"/>
      <c r="GY122" s="43"/>
      <c r="GZ122" s="43"/>
      <c r="HA122" s="43"/>
      <c r="HB122" s="43"/>
      <c r="HC122" s="43"/>
      <c r="HD122" s="43"/>
      <c r="HE122" s="43"/>
      <c r="HF122" s="43"/>
      <c r="HG122" s="43"/>
      <c r="HH122" s="43"/>
      <c r="HI122" s="43"/>
      <c r="HJ122" s="43"/>
      <c r="HK122" s="43"/>
      <c r="HL122" s="43"/>
      <c r="HM122" s="43"/>
      <c r="HN122" s="43"/>
      <c r="HO122" s="43"/>
      <c r="HP122" s="43"/>
      <c r="HQ122" s="43"/>
      <c r="HR122" s="43"/>
      <c r="HS122" s="43"/>
      <c r="HT122" s="43"/>
      <c r="HU122" s="43"/>
      <c r="HV122" s="43"/>
      <c r="HW122" s="43"/>
      <c r="HX122" s="43"/>
      <c r="HY122" s="43"/>
      <c r="HZ122" s="43"/>
      <c r="IA122" s="43"/>
      <c r="IB122" s="43"/>
      <c r="IC122" s="43"/>
      <c r="ID122" s="43"/>
      <c r="IE122" s="43"/>
      <c r="IF122" s="43"/>
      <c r="IG122" s="43"/>
      <c r="IH122" s="43"/>
      <c r="II122" s="43"/>
      <c r="IJ122" s="43"/>
      <c r="IK122" s="43"/>
      <c r="IL122" s="43"/>
      <c r="IM122" s="43"/>
      <c r="IN122" s="43"/>
      <c r="IO122" s="43"/>
      <c r="IP122" s="43"/>
      <c r="IQ122" s="43"/>
      <c r="IR122" s="43"/>
      <c r="IS122" s="43"/>
      <c r="IT122" s="43"/>
      <c r="IU122" s="43"/>
      <c r="IV122" s="43"/>
      <c r="IW122" s="43"/>
    </row>
    <row r="123" customFormat="false" ht="15.95" hidden="false" customHeight="true" outlineLevel="0" collapsed="false">
      <c r="A123" s="44" t="n">
        <f aca="false">+A122+1</f>
        <v>10</v>
      </c>
      <c r="B123" s="45" t="s">
        <v>95</v>
      </c>
      <c r="C123" s="44" t="n">
        <v>800</v>
      </c>
      <c r="D123" s="229" t="n">
        <v>1</v>
      </c>
      <c r="E123" s="151" t="n">
        <v>1</v>
      </c>
      <c r="F123" s="151" t="n">
        <v>1</v>
      </c>
      <c r="G123" s="151" t="n">
        <v>1</v>
      </c>
      <c r="H123" s="151" t="n">
        <v>1</v>
      </c>
      <c r="I123" s="151" t="n">
        <v>1</v>
      </c>
      <c r="J123" s="151" t="n">
        <v>1</v>
      </c>
      <c r="K123" s="151" t="n">
        <v>1</v>
      </c>
      <c r="L123" s="151" t="n">
        <v>1</v>
      </c>
      <c r="M123" s="151" t="n">
        <v>1</v>
      </c>
      <c r="N123" s="151" t="n">
        <v>1</v>
      </c>
      <c r="O123" s="151" t="n">
        <v>1</v>
      </c>
      <c r="P123" s="151" t="n">
        <v>1</v>
      </c>
      <c r="Q123" s="151" t="n">
        <v>1</v>
      </c>
      <c r="R123" s="151" t="n">
        <v>1</v>
      </c>
      <c r="S123" s="151" t="n">
        <v>1</v>
      </c>
      <c r="T123" s="151" t="n">
        <v>1</v>
      </c>
      <c r="U123" s="151" t="n">
        <v>1</v>
      </c>
      <c r="V123" s="151" t="n">
        <v>1</v>
      </c>
      <c r="W123" s="151" t="n">
        <v>1</v>
      </c>
      <c r="X123" s="151" t="n">
        <v>1</v>
      </c>
      <c r="Y123" s="151" t="n">
        <v>1</v>
      </c>
      <c r="Z123" s="151" t="n">
        <v>1</v>
      </c>
      <c r="AA123" s="151" t="n">
        <v>1</v>
      </c>
      <c r="AB123" s="151" t="n">
        <v>1</v>
      </c>
      <c r="AC123" s="151" t="n">
        <v>1</v>
      </c>
      <c r="AD123" s="151" t="n">
        <v>1</v>
      </c>
      <c r="AE123" s="152" t="n">
        <v>1</v>
      </c>
      <c r="AF123" s="43"/>
      <c r="AG123" s="43"/>
      <c r="AH123" s="43"/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  <c r="AX123" s="43"/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43"/>
      <c r="BJ123" s="43"/>
      <c r="BK123" s="43"/>
      <c r="BL123" s="43"/>
      <c r="BM123" s="43"/>
      <c r="BN123" s="43"/>
      <c r="BO123" s="43"/>
      <c r="BP123" s="43"/>
      <c r="BQ123" s="43"/>
      <c r="BR123" s="43"/>
      <c r="BS123" s="43"/>
      <c r="BT123" s="43"/>
      <c r="BU123" s="43"/>
      <c r="BV123" s="43"/>
      <c r="BW123" s="43"/>
      <c r="BX123" s="43"/>
      <c r="BY123" s="43"/>
      <c r="BZ123" s="43"/>
      <c r="CA123" s="43"/>
      <c r="CB123" s="43"/>
      <c r="CC123" s="43"/>
      <c r="CD123" s="43"/>
      <c r="CE123" s="43"/>
      <c r="CF123" s="43"/>
      <c r="CG123" s="43"/>
      <c r="CH123" s="43"/>
      <c r="CI123" s="43"/>
      <c r="CJ123" s="43"/>
      <c r="CK123" s="43"/>
      <c r="CL123" s="43"/>
      <c r="CM123" s="43"/>
      <c r="CN123" s="43"/>
      <c r="CO123" s="43"/>
      <c r="CP123" s="43"/>
      <c r="CQ123" s="43"/>
      <c r="CR123" s="43"/>
      <c r="CS123" s="43"/>
      <c r="CT123" s="43"/>
      <c r="CU123" s="43"/>
      <c r="CV123" s="43"/>
      <c r="CW123" s="43"/>
      <c r="CX123" s="43"/>
      <c r="CY123" s="43"/>
      <c r="CZ123" s="43"/>
      <c r="DA123" s="43"/>
      <c r="DB123" s="43"/>
      <c r="DC123" s="43"/>
      <c r="DD123" s="43"/>
      <c r="DE123" s="43"/>
      <c r="DF123" s="43"/>
      <c r="DG123" s="43"/>
      <c r="DH123" s="43"/>
      <c r="DI123" s="43"/>
      <c r="DJ123" s="43"/>
      <c r="DK123" s="43"/>
      <c r="DL123" s="43"/>
      <c r="DM123" s="43"/>
      <c r="DN123" s="43"/>
      <c r="DO123" s="43"/>
      <c r="DP123" s="43"/>
      <c r="DQ123" s="43"/>
      <c r="DR123" s="43"/>
      <c r="DS123" s="43"/>
      <c r="DT123" s="43"/>
      <c r="DU123" s="43"/>
      <c r="DV123" s="43"/>
      <c r="DW123" s="43"/>
      <c r="DX123" s="43"/>
      <c r="DY123" s="43"/>
      <c r="DZ123" s="43"/>
      <c r="EA123" s="43"/>
      <c r="EB123" s="43"/>
      <c r="EC123" s="43"/>
      <c r="ED123" s="43"/>
      <c r="EE123" s="43"/>
      <c r="EF123" s="43"/>
      <c r="EG123" s="43"/>
      <c r="EH123" s="43"/>
      <c r="EI123" s="43"/>
      <c r="EJ123" s="43"/>
      <c r="EK123" s="43"/>
      <c r="EL123" s="43"/>
      <c r="EM123" s="43"/>
      <c r="EN123" s="43"/>
      <c r="EO123" s="43"/>
      <c r="EP123" s="43"/>
      <c r="EQ123" s="43"/>
      <c r="ER123" s="43"/>
      <c r="ES123" s="43"/>
      <c r="ET123" s="43"/>
      <c r="EU123" s="43"/>
      <c r="EV123" s="43"/>
      <c r="EW123" s="43"/>
      <c r="EX123" s="43"/>
      <c r="EY123" s="43"/>
      <c r="EZ123" s="43"/>
      <c r="FA123" s="43"/>
      <c r="FB123" s="43"/>
      <c r="FC123" s="43"/>
      <c r="FD123" s="43"/>
      <c r="FE123" s="43"/>
      <c r="FF123" s="43"/>
      <c r="FG123" s="43"/>
      <c r="FH123" s="43"/>
      <c r="FI123" s="43"/>
      <c r="FJ123" s="43"/>
      <c r="FK123" s="43"/>
      <c r="FL123" s="43"/>
      <c r="FM123" s="43"/>
      <c r="FN123" s="43"/>
      <c r="FO123" s="43"/>
      <c r="FP123" s="43"/>
      <c r="FQ123" s="43"/>
      <c r="FR123" s="43"/>
      <c r="FS123" s="43"/>
      <c r="FT123" s="43"/>
      <c r="FU123" s="43"/>
      <c r="FV123" s="43"/>
      <c r="FW123" s="43"/>
      <c r="FX123" s="43"/>
      <c r="FY123" s="43"/>
      <c r="FZ123" s="43"/>
      <c r="GA123" s="43"/>
      <c r="GB123" s="43"/>
      <c r="GC123" s="43"/>
      <c r="GD123" s="43"/>
      <c r="GE123" s="43"/>
      <c r="GF123" s="43"/>
      <c r="GG123" s="43"/>
      <c r="GH123" s="43"/>
      <c r="GI123" s="43"/>
      <c r="GJ123" s="43"/>
      <c r="GK123" s="43"/>
      <c r="GL123" s="43"/>
      <c r="GM123" s="43"/>
      <c r="GN123" s="43"/>
      <c r="GO123" s="43"/>
      <c r="GP123" s="43"/>
      <c r="GQ123" s="43"/>
      <c r="GR123" s="43"/>
      <c r="GS123" s="43"/>
      <c r="GT123" s="43"/>
      <c r="GU123" s="43"/>
      <c r="GV123" s="43"/>
      <c r="GW123" s="43"/>
      <c r="GX123" s="43"/>
      <c r="GY123" s="43"/>
      <c r="GZ123" s="43"/>
      <c r="HA123" s="43"/>
      <c r="HB123" s="43"/>
      <c r="HC123" s="43"/>
      <c r="HD123" s="43"/>
      <c r="HE123" s="43"/>
      <c r="HF123" s="43"/>
      <c r="HG123" s="43"/>
      <c r="HH123" s="43"/>
      <c r="HI123" s="43"/>
      <c r="HJ123" s="43"/>
      <c r="HK123" s="43"/>
      <c r="HL123" s="43"/>
      <c r="HM123" s="43"/>
      <c r="HN123" s="43"/>
      <c r="HO123" s="43"/>
      <c r="HP123" s="43"/>
      <c r="HQ123" s="43"/>
      <c r="HR123" s="43"/>
      <c r="HS123" s="43"/>
      <c r="HT123" s="43"/>
      <c r="HU123" s="43"/>
      <c r="HV123" s="43"/>
      <c r="HW123" s="43"/>
      <c r="HX123" s="43"/>
      <c r="HY123" s="43"/>
      <c r="HZ123" s="43"/>
      <c r="IA123" s="43"/>
      <c r="IB123" s="43"/>
      <c r="IC123" s="43"/>
      <c r="ID123" s="43"/>
      <c r="IE123" s="43"/>
      <c r="IF123" s="43"/>
      <c r="IG123" s="43"/>
      <c r="IH123" s="43"/>
      <c r="II123" s="43"/>
      <c r="IJ123" s="43"/>
      <c r="IK123" s="43"/>
      <c r="IL123" s="43"/>
      <c r="IM123" s="43"/>
      <c r="IN123" s="43"/>
      <c r="IO123" s="43"/>
      <c r="IP123" s="43"/>
      <c r="IQ123" s="43"/>
      <c r="IR123" s="43"/>
      <c r="IS123" s="43"/>
      <c r="IT123" s="43"/>
      <c r="IU123" s="43"/>
      <c r="IV123" s="43"/>
      <c r="IW123" s="43"/>
    </row>
    <row r="124" customFormat="false" ht="15.95" hidden="false" customHeight="true" outlineLevel="0" collapsed="false">
      <c r="A124" s="44" t="n">
        <f aca="false">+A123+1</f>
        <v>11</v>
      </c>
      <c r="B124" s="45" t="s">
        <v>96</v>
      </c>
      <c r="C124" s="44" t="n">
        <v>818</v>
      </c>
      <c r="D124" s="229" t="n">
        <v>1</v>
      </c>
      <c r="E124" s="151" t="n">
        <v>1</v>
      </c>
      <c r="F124" s="151" t="n">
        <v>1</v>
      </c>
      <c r="G124" s="151" t="n">
        <v>1</v>
      </c>
      <c r="H124" s="151" t="n">
        <v>1</v>
      </c>
      <c r="I124" s="151" t="n">
        <v>1</v>
      </c>
      <c r="J124" s="151" t="n">
        <v>1</v>
      </c>
      <c r="K124" s="151" t="n">
        <v>1</v>
      </c>
      <c r="L124" s="151" t="n">
        <v>1</v>
      </c>
      <c r="M124" s="151" t="n">
        <v>1</v>
      </c>
      <c r="N124" s="151" t="n">
        <v>1</v>
      </c>
      <c r="O124" s="151" t="n">
        <v>1</v>
      </c>
      <c r="P124" s="151" t="n">
        <v>1</v>
      </c>
      <c r="Q124" s="151" t="n">
        <v>1</v>
      </c>
      <c r="R124" s="151" t="n">
        <v>1</v>
      </c>
      <c r="S124" s="151" t="n">
        <v>1</v>
      </c>
      <c r="T124" s="151" t="n">
        <v>1</v>
      </c>
      <c r="U124" s="151" t="n">
        <v>1</v>
      </c>
      <c r="V124" s="151" t="n">
        <v>1</v>
      </c>
      <c r="W124" s="151" t="n">
        <v>1</v>
      </c>
      <c r="X124" s="151" t="n">
        <v>1</v>
      </c>
      <c r="Y124" s="151" t="n">
        <v>1</v>
      </c>
      <c r="Z124" s="151" t="n">
        <v>1</v>
      </c>
      <c r="AA124" s="151" t="n">
        <v>1</v>
      </c>
      <c r="AB124" s="151" t="n">
        <v>1</v>
      </c>
      <c r="AC124" s="151" t="n">
        <v>1</v>
      </c>
      <c r="AD124" s="151" t="n">
        <v>1</v>
      </c>
      <c r="AE124" s="152" t="n">
        <v>1</v>
      </c>
      <c r="AF124" s="43"/>
      <c r="AG124" s="43"/>
      <c r="AH124" s="43"/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43"/>
      <c r="BJ124" s="43"/>
      <c r="BK124" s="43"/>
      <c r="BL124" s="43"/>
      <c r="BM124" s="43"/>
      <c r="BN124" s="43"/>
      <c r="BO124" s="43"/>
      <c r="BP124" s="43"/>
      <c r="BQ124" s="43"/>
      <c r="BR124" s="43"/>
      <c r="BS124" s="43"/>
      <c r="BT124" s="43"/>
      <c r="BU124" s="43"/>
      <c r="BV124" s="43"/>
      <c r="BW124" s="43"/>
      <c r="BX124" s="43"/>
      <c r="BY124" s="43"/>
      <c r="BZ124" s="43"/>
      <c r="CA124" s="43"/>
      <c r="CB124" s="43"/>
      <c r="CC124" s="43"/>
      <c r="CD124" s="43"/>
      <c r="CE124" s="43"/>
      <c r="CF124" s="43"/>
      <c r="CG124" s="43"/>
      <c r="CH124" s="43"/>
      <c r="CI124" s="43"/>
      <c r="CJ124" s="43"/>
      <c r="CK124" s="43"/>
      <c r="CL124" s="43"/>
      <c r="CM124" s="43"/>
      <c r="CN124" s="43"/>
      <c r="CO124" s="43"/>
      <c r="CP124" s="43"/>
      <c r="CQ124" s="43"/>
      <c r="CR124" s="43"/>
      <c r="CS124" s="43"/>
      <c r="CT124" s="43"/>
      <c r="CU124" s="43"/>
      <c r="CV124" s="43"/>
      <c r="CW124" s="43"/>
      <c r="CX124" s="43"/>
      <c r="CY124" s="43"/>
      <c r="CZ124" s="43"/>
      <c r="DA124" s="43"/>
      <c r="DB124" s="43"/>
      <c r="DC124" s="43"/>
      <c r="DD124" s="43"/>
      <c r="DE124" s="43"/>
      <c r="DF124" s="43"/>
      <c r="DG124" s="43"/>
      <c r="DH124" s="43"/>
      <c r="DI124" s="43"/>
      <c r="DJ124" s="43"/>
      <c r="DK124" s="43"/>
      <c r="DL124" s="43"/>
      <c r="DM124" s="43"/>
      <c r="DN124" s="43"/>
      <c r="DO124" s="43"/>
      <c r="DP124" s="43"/>
      <c r="DQ124" s="43"/>
      <c r="DR124" s="43"/>
      <c r="DS124" s="43"/>
      <c r="DT124" s="43"/>
      <c r="DU124" s="43"/>
      <c r="DV124" s="43"/>
      <c r="DW124" s="43"/>
      <c r="DX124" s="43"/>
      <c r="DY124" s="43"/>
      <c r="DZ124" s="43"/>
      <c r="EA124" s="43"/>
      <c r="EB124" s="43"/>
      <c r="EC124" s="43"/>
      <c r="ED124" s="43"/>
      <c r="EE124" s="43"/>
      <c r="EF124" s="43"/>
      <c r="EG124" s="43"/>
      <c r="EH124" s="43"/>
      <c r="EI124" s="43"/>
      <c r="EJ124" s="43"/>
      <c r="EK124" s="43"/>
      <c r="EL124" s="43"/>
      <c r="EM124" s="43"/>
      <c r="EN124" s="43"/>
      <c r="EO124" s="43"/>
      <c r="EP124" s="43"/>
      <c r="EQ124" s="43"/>
      <c r="ER124" s="43"/>
      <c r="ES124" s="43"/>
      <c r="ET124" s="43"/>
      <c r="EU124" s="43"/>
      <c r="EV124" s="43"/>
      <c r="EW124" s="43"/>
      <c r="EX124" s="43"/>
      <c r="EY124" s="43"/>
      <c r="EZ124" s="43"/>
      <c r="FA124" s="43"/>
      <c r="FB124" s="43"/>
      <c r="FC124" s="43"/>
      <c r="FD124" s="43"/>
      <c r="FE124" s="43"/>
      <c r="FF124" s="43"/>
      <c r="FG124" s="43"/>
      <c r="FH124" s="43"/>
      <c r="FI124" s="43"/>
      <c r="FJ124" s="43"/>
      <c r="FK124" s="43"/>
      <c r="FL124" s="43"/>
      <c r="FM124" s="43"/>
      <c r="FN124" s="43"/>
      <c r="FO124" s="43"/>
      <c r="FP124" s="43"/>
      <c r="FQ124" s="43"/>
      <c r="FR124" s="43"/>
      <c r="FS124" s="43"/>
      <c r="FT124" s="43"/>
      <c r="FU124" s="43"/>
      <c r="FV124" s="43"/>
      <c r="FW124" s="43"/>
      <c r="FX124" s="43"/>
      <c r="FY124" s="43"/>
      <c r="FZ124" s="43"/>
      <c r="GA124" s="43"/>
      <c r="GB124" s="43"/>
      <c r="GC124" s="43"/>
      <c r="GD124" s="43"/>
      <c r="GE124" s="43"/>
      <c r="GF124" s="43"/>
      <c r="GG124" s="43"/>
      <c r="GH124" s="43"/>
      <c r="GI124" s="43"/>
      <c r="GJ124" s="43"/>
      <c r="GK124" s="43"/>
      <c r="GL124" s="43"/>
      <c r="GM124" s="43"/>
      <c r="GN124" s="43"/>
      <c r="GO124" s="43"/>
      <c r="GP124" s="43"/>
      <c r="GQ124" s="43"/>
      <c r="GR124" s="43"/>
      <c r="GS124" s="43"/>
      <c r="GT124" s="43"/>
      <c r="GU124" s="43"/>
      <c r="GV124" s="43"/>
      <c r="GW124" s="43"/>
      <c r="GX124" s="43"/>
      <c r="GY124" s="43"/>
      <c r="GZ124" s="43"/>
      <c r="HA124" s="43"/>
      <c r="HB124" s="43"/>
      <c r="HC124" s="43"/>
      <c r="HD124" s="43"/>
      <c r="HE124" s="43"/>
      <c r="HF124" s="43"/>
      <c r="HG124" s="43"/>
      <c r="HH124" s="43"/>
      <c r="HI124" s="43"/>
      <c r="HJ124" s="43"/>
      <c r="HK124" s="43"/>
      <c r="HL124" s="43"/>
      <c r="HM124" s="43"/>
      <c r="HN124" s="43"/>
      <c r="HO124" s="43"/>
      <c r="HP124" s="43"/>
      <c r="HQ124" s="43"/>
      <c r="HR124" s="43"/>
      <c r="HS124" s="43"/>
      <c r="HT124" s="43"/>
      <c r="HU124" s="43"/>
      <c r="HV124" s="43"/>
      <c r="HW124" s="43"/>
      <c r="HX124" s="43"/>
      <c r="HY124" s="43"/>
      <c r="HZ124" s="43"/>
      <c r="IA124" s="43"/>
      <c r="IB124" s="43"/>
      <c r="IC124" s="43"/>
      <c r="ID124" s="43"/>
      <c r="IE124" s="43"/>
      <c r="IF124" s="43"/>
      <c r="IG124" s="43"/>
      <c r="IH124" s="43"/>
      <c r="II124" s="43"/>
      <c r="IJ124" s="43"/>
      <c r="IK124" s="43"/>
      <c r="IL124" s="43"/>
      <c r="IM124" s="43"/>
      <c r="IN124" s="43"/>
      <c r="IO124" s="43"/>
      <c r="IP124" s="43"/>
      <c r="IQ124" s="43"/>
      <c r="IR124" s="43"/>
      <c r="IS124" s="43"/>
      <c r="IT124" s="43"/>
      <c r="IU124" s="43"/>
      <c r="IV124" s="43"/>
      <c r="IW124" s="43"/>
    </row>
    <row r="125" customFormat="false" ht="15.95" hidden="false" customHeight="true" outlineLevel="0" collapsed="false">
      <c r="A125" s="44" t="n">
        <f aca="false">+A124+1</f>
        <v>12</v>
      </c>
      <c r="B125" s="45" t="s">
        <v>97</v>
      </c>
      <c r="C125" s="44" t="n">
        <v>1129</v>
      </c>
      <c r="D125" s="229" t="n">
        <v>1</v>
      </c>
      <c r="E125" s="151" t="n">
        <v>1</v>
      </c>
      <c r="F125" s="151" t="n">
        <v>1</v>
      </c>
      <c r="G125" s="151" t="n">
        <v>1</v>
      </c>
      <c r="H125" s="151" t="n">
        <v>1</v>
      </c>
      <c r="I125" s="151" t="n">
        <v>1</v>
      </c>
      <c r="J125" s="151" t="n">
        <v>1</v>
      </c>
      <c r="K125" s="151" t="n">
        <v>1</v>
      </c>
      <c r="L125" s="151" t="n">
        <v>1</v>
      </c>
      <c r="M125" s="151" t="n">
        <v>1</v>
      </c>
      <c r="N125" s="151" t="n">
        <v>1</v>
      </c>
      <c r="O125" s="151" t="n">
        <v>1</v>
      </c>
      <c r="P125" s="151" t="n">
        <v>1</v>
      </c>
      <c r="Q125" s="151" t="n">
        <v>1</v>
      </c>
      <c r="R125" s="151" t="n">
        <v>1</v>
      </c>
      <c r="S125" s="151" t="n">
        <v>1</v>
      </c>
      <c r="T125" s="151" t="n">
        <v>1</v>
      </c>
      <c r="U125" s="151" t="n">
        <v>1</v>
      </c>
      <c r="V125" s="151" t="n">
        <v>1</v>
      </c>
      <c r="W125" s="151" t="n">
        <v>1</v>
      </c>
      <c r="X125" s="151" t="n">
        <v>1</v>
      </c>
      <c r="Y125" s="151" t="n">
        <v>1</v>
      </c>
      <c r="Z125" s="151" t="n">
        <v>1</v>
      </c>
      <c r="AA125" s="151" t="n">
        <v>1</v>
      </c>
      <c r="AB125" s="151" t="n">
        <v>1</v>
      </c>
      <c r="AC125" s="151" t="n">
        <v>1</v>
      </c>
      <c r="AD125" s="151" t="n">
        <v>1</v>
      </c>
      <c r="AE125" s="152" t="n">
        <v>1</v>
      </c>
      <c r="AF125" s="43"/>
      <c r="AG125" s="43"/>
      <c r="AH125" s="43"/>
      <c r="AI125" s="43"/>
      <c r="AJ125" s="43"/>
      <c r="AK125" s="43"/>
      <c r="AL125" s="43"/>
      <c r="AM125" s="43"/>
      <c r="AN125" s="43"/>
      <c r="AO125" s="43"/>
      <c r="AP125" s="43"/>
      <c r="AQ125" s="43"/>
      <c r="AR125" s="43"/>
      <c r="AS125" s="43"/>
      <c r="AT125" s="43"/>
      <c r="AU125" s="43"/>
      <c r="AV125" s="43"/>
      <c r="AW125" s="43"/>
      <c r="AX125" s="43"/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43"/>
      <c r="BJ125" s="43"/>
      <c r="BK125" s="43"/>
      <c r="BL125" s="43"/>
      <c r="BM125" s="43"/>
      <c r="BN125" s="43"/>
      <c r="BO125" s="43"/>
      <c r="BP125" s="43"/>
      <c r="BQ125" s="43"/>
      <c r="BR125" s="43"/>
      <c r="BS125" s="43"/>
      <c r="BT125" s="43"/>
      <c r="BU125" s="43"/>
      <c r="BV125" s="43"/>
      <c r="BW125" s="43"/>
      <c r="BX125" s="43"/>
      <c r="BY125" s="43"/>
      <c r="BZ125" s="43"/>
      <c r="CA125" s="43"/>
      <c r="CB125" s="43"/>
      <c r="CC125" s="43"/>
      <c r="CD125" s="43"/>
      <c r="CE125" s="43"/>
      <c r="CF125" s="43"/>
      <c r="CG125" s="43"/>
      <c r="CH125" s="43"/>
      <c r="CI125" s="43"/>
      <c r="CJ125" s="43"/>
      <c r="CK125" s="43"/>
      <c r="CL125" s="43"/>
      <c r="CM125" s="43"/>
      <c r="CN125" s="43"/>
      <c r="CO125" s="43"/>
      <c r="CP125" s="43"/>
      <c r="CQ125" s="43"/>
      <c r="CR125" s="43"/>
      <c r="CS125" s="43"/>
      <c r="CT125" s="43"/>
      <c r="CU125" s="43"/>
      <c r="CV125" s="43"/>
      <c r="CW125" s="43"/>
      <c r="CX125" s="43"/>
      <c r="CY125" s="43"/>
      <c r="CZ125" s="43"/>
      <c r="DA125" s="43"/>
      <c r="DB125" s="43"/>
      <c r="DC125" s="43"/>
      <c r="DD125" s="43"/>
      <c r="DE125" s="43"/>
      <c r="DF125" s="43"/>
      <c r="DG125" s="43"/>
      <c r="DH125" s="43"/>
      <c r="DI125" s="43"/>
      <c r="DJ125" s="43"/>
      <c r="DK125" s="43"/>
      <c r="DL125" s="43"/>
      <c r="DM125" s="43"/>
      <c r="DN125" s="43"/>
      <c r="DO125" s="43"/>
      <c r="DP125" s="43"/>
      <c r="DQ125" s="43"/>
      <c r="DR125" s="43"/>
      <c r="DS125" s="43"/>
      <c r="DT125" s="43"/>
      <c r="DU125" s="43"/>
      <c r="DV125" s="43"/>
      <c r="DW125" s="43"/>
      <c r="DX125" s="43"/>
      <c r="DY125" s="43"/>
      <c r="DZ125" s="43"/>
      <c r="EA125" s="43"/>
      <c r="EB125" s="43"/>
      <c r="EC125" s="43"/>
      <c r="ED125" s="43"/>
      <c r="EE125" s="43"/>
      <c r="EF125" s="43"/>
      <c r="EG125" s="43"/>
      <c r="EH125" s="43"/>
      <c r="EI125" s="43"/>
      <c r="EJ125" s="43"/>
      <c r="EK125" s="43"/>
      <c r="EL125" s="43"/>
      <c r="EM125" s="43"/>
      <c r="EN125" s="43"/>
      <c r="EO125" s="43"/>
      <c r="EP125" s="43"/>
      <c r="EQ125" s="43"/>
      <c r="ER125" s="43"/>
      <c r="ES125" s="43"/>
      <c r="ET125" s="43"/>
      <c r="EU125" s="43"/>
      <c r="EV125" s="43"/>
      <c r="EW125" s="43"/>
      <c r="EX125" s="43"/>
      <c r="EY125" s="43"/>
      <c r="EZ125" s="43"/>
      <c r="FA125" s="43"/>
      <c r="FB125" s="43"/>
      <c r="FC125" s="43"/>
      <c r="FD125" s="43"/>
      <c r="FE125" s="43"/>
      <c r="FF125" s="43"/>
      <c r="FG125" s="43"/>
      <c r="FH125" s="43"/>
      <c r="FI125" s="43"/>
      <c r="FJ125" s="43"/>
      <c r="FK125" s="43"/>
      <c r="FL125" s="43"/>
      <c r="FM125" s="43"/>
      <c r="FN125" s="43"/>
      <c r="FO125" s="43"/>
      <c r="FP125" s="43"/>
      <c r="FQ125" s="43"/>
      <c r="FR125" s="43"/>
      <c r="FS125" s="43"/>
      <c r="FT125" s="43"/>
      <c r="FU125" s="43"/>
      <c r="FV125" s="43"/>
      <c r="FW125" s="43"/>
      <c r="FX125" s="43"/>
      <c r="FY125" s="43"/>
      <c r="FZ125" s="43"/>
      <c r="GA125" s="43"/>
      <c r="GB125" s="43"/>
      <c r="GC125" s="43"/>
      <c r="GD125" s="43"/>
      <c r="GE125" s="43"/>
      <c r="GF125" s="43"/>
      <c r="GG125" s="43"/>
      <c r="GH125" s="43"/>
      <c r="GI125" s="43"/>
      <c r="GJ125" s="43"/>
      <c r="GK125" s="43"/>
      <c r="GL125" s="43"/>
      <c r="GM125" s="43"/>
      <c r="GN125" s="43"/>
      <c r="GO125" s="43"/>
      <c r="GP125" s="43"/>
      <c r="GQ125" s="43"/>
      <c r="GR125" s="43"/>
      <c r="GS125" s="43"/>
      <c r="GT125" s="43"/>
      <c r="GU125" s="43"/>
      <c r="GV125" s="43"/>
      <c r="GW125" s="43"/>
      <c r="GX125" s="43"/>
      <c r="GY125" s="43"/>
      <c r="GZ125" s="43"/>
      <c r="HA125" s="43"/>
      <c r="HB125" s="43"/>
      <c r="HC125" s="43"/>
      <c r="HD125" s="43"/>
      <c r="HE125" s="43"/>
      <c r="HF125" s="43"/>
      <c r="HG125" s="43"/>
      <c r="HH125" s="43"/>
      <c r="HI125" s="43"/>
      <c r="HJ125" s="43"/>
      <c r="HK125" s="43"/>
      <c r="HL125" s="43"/>
      <c r="HM125" s="43"/>
      <c r="HN125" s="43"/>
      <c r="HO125" s="43"/>
      <c r="HP125" s="43"/>
      <c r="HQ125" s="43"/>
      <c r="HR125" s="43"/>
      <c r="HS125" s="43"/>
      <c r="HT125" s="43"/>
      <c r="HU125" s="43"/>
      <c r="HV125" s="43"/>
      <c r="HW125" s="43"/>
      <c r="HX125" s="43"/>
      <c r="HY125" s="43"/>
      <c r="HZ125" s="43"/>
      <c r="IA125" s="43"/>
      <c r="IB125" s="43"/>
      <c r="IC125" s="43"/>
      <c r="ID125" s="43"/>
      <c r="IE125" s="43"/>
      <c r="IF125" s="43"/>
      <c r="IG125" s="43"/>
      <c r="IH125" s="43"/>
      <c r="II125" s="43"/>
      <c r="IJ125" s="43"/>
      <c r="IK125" s="43"/>
      <c r="IL125" s="43"/>
      <c r="IM125" s="43"/>
      <c r="IN125" s="43"/>
      <c r="IO125" s="43"/>
      <c r="IP125" s="43"/>
      <c r="IQ125" s="43"/>
      <c r="IR125" s="43"/>
      <c r="IS125" s="43"/>
      <c r="IT125" s="43"/>
      <c r="IU125" s="43"/>
      <c r="IV125" s="43"/>
      <c r="IW125" s="43"/>
    </row>
    <row r="126" customFormat="false" ht="15.95" hidden="false" customHeight="true" outlineLevel="0" collapsed="false">
      <c r="A126" s="44" t="n">
        <f aca="false">+A125+1</f>
        <v>13</v>
      </c>
      <c r="B126" s="45" t="s">
        <v>98</v>
      </c>
      <c r="C126" s="44" t="n">
        <v>1129</v>
      </c>
      <c r="D126" s="229" t="n">
        <v>1</v>
      </c>
      <c r="E126" s="151" t="n">
        <v>1</v>
      </c>
      <c r="F126" s="151" t="n">
        <v>1</v>
      </c>
      <c r="G126" s="151" t="n">
        <v>1</v>
      </c>
      <c r="H126" s="151" t="n">
        <v>1</v>
      </c>
      <c r="I126" s="151" t="n">
        <v>1</v>
      </c>
      <c r="J126" s="151" t="n">
        <v>1</v>
      </c>
      <c r="K126" s="151" t="n">
        <v>1</v>
      </c>
      <c r="L126" s="151" t="n">
        <v>1</v>
      </c>
      <c r="M126" s="151" t="n">
        <v>1</v>
      </c>
      <c r="N126" s="151" t="n">
        <v>1</v>
      </c>
      <c r="O126" s="151" t="n">
        <v>1</v>
      </c>
      <c r="P126" s="151" t="n">
        <v>1</v>
      </c>
      <c r="Q126" s="151" t="n">
        <v>1</v>
      </c>
      <c r="R126" s="151" t="n">
        <v>1</v>
      </c>
      <c r="S126" s="151" t="n">
        <v>1</v>
      </c>
      <c r="T126" s="151" t="n">
        <v>1</v>
      </c>
      <c r="U126" s="151" t="n">
        <v>1</v>
      </c>
      <c r="V126" s="151" t="n">
        <v>1</v>
      </c>
      <c r="W126" s="151" t="n">
        <v>1</v>
      </c>
      <c r="X126" s="151" t="n">
        <v>1</v>
      </c>
      <c r="Y126" s="151" t="n">
        <v>1</v>
      </c>
      <c r="Z126" s="151" t="n">
        <v>1</v>
      </c>
      <c r="AA126" s="164" t="n">
        <v>0</v>
      </c>
      <c r="AB126" s="164" t="n">
        <v>0</v>
      </c>
      <c r="AC126" s="164" t="n">
        <v>0</v>
      </c>
      <c r="AD126" s="164" t="n">
        <v>0</v>
      </c>
      <c r="AE126" s="165" t="n">
        <v>0</v>
      </c>
      <c r="AF126" s="43"/>
      <c r="AG126" s="43"/>
      <c r="AH126" s="43"/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43"/>
      <c r="BJ126" s="43"/>
      <c r="BK126" s="43"/>
      <c r="BL126" s="43"/>
      <c r="BM126" s="43"/>
      <c r="BN126" s="43"/>
      <c r="BO126" s="43"/>
      <c r="BP126" s="43"/>
      <c r="BQ126" s="43"/>
      <c r="BR126" s="43"/>
      <c r="BS126" s="43"/>
      <c r="BT126" s="43"/>
      <c r="BU126" s="43"/>
      <c r="BV126" s="43"/>
      <c r="BW126" s="43"/>
      <c r="BX126" s="43"/>
      <c r="BY126" s="43"/>
      <c r="BZ126" s="43"/>
      <c r="CA126" s="43"/>
      <c r="CB126" s="43"/>
      <c r="CC126" s="43"/>
      <c r="CD126" s="43"/>
      <c r="CE126" s="43"/>
      <c r="CF126" s="43"/>
      <c r="CG126" s="43"/>
      <c r="CH126" s="43"/>
      <c r="CI126" s="43"/>
      <c r="CJ126" s="43"/>
      <c r="CK126" s="43"/>
      <c r="CL126" s="43"/>
      <c r="CM126" s="43"/>
      <c r="CN126" s="43"/>
      <c r="CO126" s="43"/>
      <c r="CP126" s="43"/>
      <c r="CQ126" s="43"/>
      <c r="CR126" s="43"/>
      <c r="CS126" s="43"/>
      <c r="CT126" s="43"/>
      <c r="CU126" s="43"/>
      <c r="CV126" s="43"/>
      <c r="CW126" s="43"/>
      <c r="CX126" s="43"/>
      <c r="CY126" s="43"/>
      <c r="CZ126" s="43"/>
      <c r="DA126" s="43"/>
      <c r="DB126" s="43"/>
      <c r="DC126" s="43"/>
      <c r="DD126" s="43"/>
      <c r="DE126" s="43"/>
      <c r="DF126" s="43"/>
      <c r="DG126" s="43"/>
      <c r="DH126" s="43"/>
      <c r="DI126" s="43"/>
      <c r="DJ126" s="43"/>
      <c r="DK126" s="43"/>
      <c r="DL126" s="43"/>
      <c r="DM126" s="43"/>
      <c r="DN126" s="43"/>
      <c r="DO126" s="43"/>
      <c r="DP126" s="43"/>
      <c r="DQ126" s="43"/>
      <c r="DR126" s="43"/>
      <c r="DS126" s="43"/>
      <c r="DT126" s="43"/>
      <c r="DU126" s="43"/>
      <c r="DV126" s="43"/>
      <c r="DW126" s="43"/>
      <c r="DX126" s="43"/>
      <c r="DY126" s="43"/>
      <c r="DZ126" s="43"/>
      <c r="EA126" s="43"/>
      <c r="EB126" s="43"/>
      <c r="EC126" s="43"/>
      <c r="ED126" s="43"/>
      <c r="EE126" s="43"/>
      <c r="EF126" s="43"/>
      <c r="EG126" s="43"/>
      <c r="EH126" s="43"/>
      <c r="EI126" s="43"/>
      <c r="EJ126" s="43"/>
      <c r="EK126" s="43"/>
      <c r="EL126" s="43"/>
      <c r="EM126" s="43"/>
      <c r="EN126" s="43"/>
      <c r="EO126" s="43"/>
      <c r="EP126" s="43"/>
      <c r="EQ126" s="43"/>
      <c r="ER126" s="43"/>
      <c r="ES126" s="43"/>
      <c r="ET126" s="43"/>
      <c r="EU126" s="43"/>
      <c r="EV126" s="43"/>
      <c r="EW126" s="43"/>
      <c r="EX126" s="43"/>
      <c r="EY126" s="43"/>
      <c r="EZ126" s="43"/>
      <c r="FA126" s="43"/>
      <c r="FB126" s="43"/>
      <c r="FC126" s="43"/>
      <c r="FD126" s="43"/>
      <c r="FE126" s="43"/>
      <c r="FF126" s="43"/>
      <c r="FG126" s="43"/>
      <c r="FH126" s="43"/>
      <c r="FI126" s="43"/>
      <c r="FJ126" s="43"/>
      <c r="FK126" s="43"/>
      <c r="FL126" s="43"/>
      <c r="FM126" s="43"/>
      <c r="FN126" s="43"/>
      <c r="FO126" s="43"/>
      <c r="FP126" s="43"/>
      <c r="FQ126" s="43"/>
      <c r="FR126" s="43"/>
      <c r="FS126" s="43"/>
      <c r="FT126" s="43"/>
      <c r="FU126" s="43"/>
      <c r="FV126" s="43"/>
      <c r="FW126" s="43"/>
      <c r="FX126" s="43"/>
      <c r="FY126" s="43"/>
      <c r="FZ126" s="43"/>
      <c r="GA126" s="43"/>
      <c r="GB126" s="43"/>
      <c r="GC126" s="43"/>
      <c r="GD126" s="43"/>
      <c r="GE126" s="43"/>
      <c r="GF126" s="43"/>
      <c r="GG126" s="43"/>
      <c r="GH126" s="43"/>
      <c r="GI126" s="43"/>
      <c r="GJ126" s="43"/>
      <c r="GK126" s="43"/>
      <c r="GL126" s="43"/>
      <c r="GM126" s="43"/>
      <c r="GN126" s="43"/>
      <c r="GO126" s="43"/>
      <c r="GP126" s="43"/>
      <c r="GQ126" s="43"/>
      <c r="GR126" s="43"/>
      <c r="GS126" s="43"/>
      <c r="GT126" s="43"/>
      <c r="GU126" s="43"/>
      <c r="GV126" s="43"/>
      <c r="GW126" s="43"/>
      <c r="GX126" s="43"/>
      <c r="GY126" s="43"/>
      <c r="GZ126" s="43"/>
      <c r="HA126" s="43"/>
      <c r="HB126" s="43"/>
      <c r="HC126" s="43"/>
      <c r="HD126" s="43"/>
      <c r="HE126" s="43"/>
      <c r="HF126" s="43"/>
      <c r="HG126" s="43"/>
      <c r="HH126" s="43"/>
      <c r="HI126" s="43"/>
      <c r="HJ126" s="43"/>
      <c r="HK126" s="43"/>
      <c r="HL126" s="43"/>
      <c r="HM126" s="43"/>
      <c r="HN126" s="43"/>
      <c r="HO126" s="43"/>
      <c r="HP126" s="43"/>
      <c r="HQ126" s="43"/>
      <c r="HR126" s="43"/>
      <c r="HS126" s="43"/>
      <c r="HT126" s="43"/>
      <c r="HU126" s="43"/>
      <c r="HV126" s="43"/>
      <c r="HW126" s="43"/>
      <c r="HX126" s="43"/>
      <c r="HY126" s="43"/>
      <c r="HZ126" s="43"/>
      <c r="IA126" s="43"/>
      <c r="IB126" s="43"/>
      <c r="IC126" s="43"/>
      <c r="ID126" s="43"/>
      <c r="IE126" s="43"/>
      <c r="IF126" s="43"/>
      <c r="IG126" s="43"/>
      <c r="IH126" s="43"/>
      <c r="II126" s="43"/>
      <c r="IJ126" s="43"/>
      <c r="IK126" s="43"/>
      <c r="IL126" s="43"/>
      <c r="IM126" s="43"/>
      <c r="IN126" s="43"/>
      <c r="IO126" s="43"/>
      <c r="IP126" s="43"/>
      <c r="IQ126" s="43"/>
      <c r="IR126" s="43"/>
      <c r="IS126" s="43"/>
      <c r="IT126" s="43"/>
      <c r="IU126" s="43"/>
      <c r="IV126" s="43"/>
      <c r="IW126" s="43"/>
    </row>
    <row r="127" customFormat="false" ht="15.95" hidden="false" customHeight="true" outlineLevel="0" collapsed="false">
      <c r="A127" s="44" t="n">
        <f aca="false">+A126+1</f>
        <v>14</v>
      </c>
      <c r="B127" s="45" t="s">
        <v>99</v>
      </c>
      <c r="C127" s="44" t="n">
        <v>893</v>
      </c>
      <c r="D127" s="229" t="n">
        <v>1</v>
      </c>
      <c r="E127" s="151" t="n">
        <v>1</v>
      </c>
      <c r="F127" s="151" t="n">
        <v>1</v>
      </c>
      <c r="G127" s="151" t="n">
        <v>1</v>
      </c>
      <c r="H127" s="151" t="n">
        <v>1</v>
      </c>
      <c r="I127" s="151" t="n">
        <v>1</v>
      </c>
      <c r="J127" s="151" t="n">
        <v>1</v>
      </c>
      <c r="K127" s="151" t="n">
        <v>1</v>
      </c>
      <c r="L127" s="151" t="n">
        <v>1</v>
      </c>
      <c r="M127" s="151" t="n">
        <v>1</v>
      </c>
      <c r="N127" s="151" t="n">
        <v>1</v>
      </c>
      <c r="O127" s="151" t="n">
        <v>1</v>
      </c>
      <c r="P127" s="151" t="n">
        <v>1</v>
      </c>
      <c r="Q127" s="151" t="n">
        <v>1</v>
      </c>
      <c r="R127" s="151" t="n">
        <v>1</v>
      </c>
      <c r="S127" s="151" t="n">
        <v>1</v>
      </c>
      <c r="T127" s="151" t="n">
        <v>1</v>
      </c>
      <c r="U127" s="151" t="n">
        <v>1</v>
      </c>
      <c r="V127" s="151" t="n">
        <v>1</v>
      </c>
      <c r="W127" s="151" t="n">
        <v>1</v>
      </c>
      <c r="X127" s="151" t="n">
        <v>1</v>
      </c>
      <c r="Y127" s="151" t="n">
        <v>1</v>
      </c>
      <c r="Z127" s="151" t="n">
        <v>1</v>
      </c>
      <c r="AA127" s="151" t="n">
        <v>1</v>
      </c>
      <c r="AB127" s="151" t="n">
        <v>1</v>
      </c>
      <c r="AC127" s="151" t="n">
        <v>1</v>
      </c>
      <c r="AD127" s="151" t="n">
        <v>1</v>
      </c>
      <c r="AE127" s="152" t="n">
        <v>1</v>
      </c>
      <c r="AF127" s="43"/>
      <c r="AG127" s="43"/>
      <c r="AH127" s="43"/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43"/>
      <c r="BJ127" s="43"/>
      <c r="BK127" s="43"/>
      <c r="BL127" s="43"/>
      <c r="BM127" s="43"/>
      <c r="BN127" s="43"/>
      <c r="BO127" s="43"/>
      <c r="BP127" s="43"/>
      <c r="BQ127" s="43"/>
      <c r="BR127" s="43"/>
      <c r="BS127" s="43"/>
      <c r="BT127" s="43"/>
      <c r="BU127" s="43"/>
      <c r="BV127" s="43"/>
      <c r="BW127" s="43"/>
      <c r="BX127" s="43"/>
      <c r="BY127" s="43"/>
      <c r="BZ127" s="43"/>
      <c r="CA127" s="43"/>
      <c r="CB127" s="43"/>
      <c r="CC127" s="43"/>
      <c r="CD127" s="43"/>
      <c r="CE127" s="43"/>
      <c r="CF127" s="43"/>
      <c r="CG127" s="43"/>
      <c r="CH127" s="43"/>
      <c r="CI127" s="43"/>
      <c r="CJ127" s="43"/>
      <c r="CK127" s="43"/>
      <c r="CL127" s="43"/>
      <c r="CM127" s="43"/>
      <c r="CN127" s="43"/>
      <c r="CO127" s="43"/>
      <c r="CP127" s="43"/>
      <c r="CQ127" s="43"/>
      <c r="CR127" s="43"/>
      <c r="CS127" s="43"/>
      <c r="CT127" s="43"/>
      <c r="CU127" s="43"/>
      <c r="CV127" s="43"/>
      <c r="CW127" s="43"/>
      <c r="CX127" s="43"/>
      <c r="CY127" s="43"/>
      <c r="CZ127" s="43"/>
      <c r="DA127" s="43"/>
      <c r="DB127" s="43"/>
      <c r="DC127" s="43"/>
      <c r="DD127" s="43"/>
      <c r="DE127" s="43"/>
      <c r="DF127" s="43"/>
      <c r="DG127" s="43"/>
      <c r="DH127" s="43"/>
      <c r="DI127" s="43"/>
      <c r="DJ127" s="43"/>
      <c r="DK127" s="43"/>
      <c r="DL127" s="43"/>
      <c r="DM127" s="43"/>
      <c r="DN127" s="43"/>
      <c r="DO127" s="43"/>
      <c r="DP127" s="43"/>
      <c r="DQ127" s="43"/>
      <c r="DR127" s="43"/>
      <c r="DS127" s="43"/>
      <c r="DT127" s="43"/>
      <c r="DU127" s="43"/>
      <c r="DV127" s="43"/>
      <c r="DW127" s="43"/>
      <c r="DX127" s="43"/>
      <c r="DY127" s="43"/>
      <c r="DZ127" s="43"/>
      <c r="EA127" s="43"/>
      <c r="EB127" s="43"/>
      <c r="EC127" s="43"/>
      <c r="ED127" s="43"/>
      <c r="EE127" s="43"/>
      <c r="EF127" s="43"/>
      <c r="EG127" s="43"/>
      <c r="EH127" s="43"/>
      <c r="EI127" s="43"/>
      <c r="EJ127" s="43"/>
      <c r="EK127" s="43"/>
      <c r="EL127" s="43"/>
      <c r="EM127" s="43"/>
      <c r="EN127" s="43"/>
      <c r="EO127" s="43"/>
      <c r="EP127" s="43"/>
      <c r="EQ127" s="43"/>
      <c r="ER127" s="43"/>
      <c r="ES127" s="43"/>
      <c r="ET127" s="43"/>
      <c r="EU127" s="43"/>
      <c r="EV127" s="43"/>
      <c r="EW127" s="43"/>
      <c r="EX127" s="43"/>
      <c r="EY127" s="43"/>
      <c r="EZ127" s="43"/>
      <c r="FA127" s="43"/>
      <c r="FB127" s="43"/>
      <c r="FC127" s="43"/>
      <c r="FD127" s="43"/>
      <c r="FE127" s="43"/>
      <c r="FF127" s="43"/>
      <c r="FG127" s="43"/>
      <c r="FH127" s="43"/>
      <c r="FI127" s="43"/>
      <c r="FJ127" s="43"/>
      <c r="FK127" s="43"/>
      <c r="FL127" s="43"/>
      <c r="FM127" s="43"/>
      <c r="FN127" s="43"/>
      <c r="FO127" s="43"/>
      <c r="FP127" s="43"/>
      <c r="FQ127" s="43"/>
      <c r="FR127" s="43"/>
      <c r="FS127" s="43"/>
      <c r="FT127" s="43"/>
      <c r="FU127" s="43"/>
      <c r="FV127" s="43"/>
      <c r="FW127" s="43"/>
      <c r="FX127" s="43"/>
      <c r="FY127" s="43"/>
      <c r="FZ127" s="43"/>
      <c r="GA127" s="43"/>
      <c r="GB127" s="43"/>
      <c r="GC127" s="43"/>
      <c r="GD127" s="43"/>
      <c r="GE127" s="43"/>
      <c r="GF127" s="43"/>
      <c r="GG127" s="43"/>
      <c r="GH127" s="43"/>
      <c r="GI127" s="43"/>
      <c r="GJ127" s="43"/>
      <c r="GK127" s="43"/>
      <c r="GL127" s="43"/>
      <c r="GM127" s="43"/>
      <c r="GN127" s="43"/>
      <c r="GO127" s="43"/>
      <c r="GP127" s="43"/>
      <c r="GQ127" s="43"/>
      <c r="GR127" s="43"/>
      <c r="GS127" s="43"/>
      <c r="GT127" s="43"/>
      <c r="GU127" s="43"/>
      <c r="GV127" s="43"/>
      <c r="GW127" s="43"/>
      <c r="GX127" s="43"/>
      <c r="GY127" s="43"/>
      <c r="GZ127" s="43"/>
      <c r="HA127" s="43"/>
      <c r="HB127" s="43"/>
      <c r="HC127" s="43"/>
      <c r="HD127" s="43"/>
      <c r="HE127" s="43"/>
      <c r="HF127" s="43"/>
      <c r="HG127" s="43"/>
      <c r="HH127" s="43"/>
      <c r="HI127" s="43"/>
      <c r="HJ127" s="43"/>
      <c r="HK127" s="43"/>
      <c r="HL127" s="43"/>
      <c r="HM127" s="43"/>
      <c r="HN127" s="43"/>
      <c r="HO127" s="43"/>
      <c r="HP127" s="43"/>
      <c r="HQ127" s="43"/>
      <c r="HR127" s="43"/>
      <c r="HS127" s="43"/>
      <c r="HT127" s="43"/>
      <c r="HU127" s="43"/>
      <c r="HV127" s="43"/>
      <c r="HW127" s="43"/>
      <c r="HX127" s="43"/>
      <c r="HY127" s="43"/>
      <c r="HZ127" s="43"/>
      <c r="IA127" s="43"/>
      <c r="IB127" s="43"/>
      <c r="IC127" s="43"/>
      <c r="ID127" s="43"/>
      <c r="IE127" s="43"/>
      <c r="IF127" s="43"/>
      <c r="IG127" s="43"/>
      <c r="IH127" s="43"/>
      <c r="II127" s="43"/>
      <c r="IJ127" s="43"/>
      <c r="IK127" s="43"/>
      <c r="IL127" s="43"/>
      <c r="IM127" s="43"/>
      <c r="IN127" s="43"/>
      <c r="IO127" s="43"/>
      <c r="IP127" s="43"/>
      <c r="IQ127" s="43"/>
      <c r="IR127" s="43"/>
      <c r="IS127" s="43"/>
      <c r="IT127" s="43"/>
      <c r="IU127" s="43"/>
      <c r="IV127" s="43"/>
      <c r="IW127" s="43"/>
    </row>
    <row r="128" customFormat="false" ht="15.95" hidden="false" customHeight="true" outlineLevel="0" collapsed="false">
      <c r="A128" s="44" t="n">
        <f aca="false">+A127+1</f>
        <v>15</v>
      </c>
      <c r="B128" s="45" t="s">
        <v>100</v>
      </c>
      <c r="C128" s="44" t="n">
        <v>897</v>
      </c>
      <c r="D128" s="229" t="n">
        <v>1</v>
      </c>
      <c r="E128" s="151" t="n">
        <v>1</v>
      </c>
      <c r="F128" s="151" t="n">
        <v>1</v>
      </c>
      <c r="G128" s="151" t="n">
        <v>1</v>
      </c>
      <c r="H128" s="151" t="n">
        <v>1</v>
      </c>
      <c r="I128" s="151" t="n">
        <v>1</v>
      </c>
      <c r="J128" s="151" t="n">
        <v>1</v>
      </c>
      <c r="K128" s="151" t="n">
        <v>1</v>
      </c>
      <c r="L128" s="151" t="n">
        <v>1</v>
      </c>
      <c r="M128" s="151" t="n">
        <v>1</v>
      </c>
      <c r="N128" s="151" t="n">
        <v>1</v>
      </c>
      <c r="O128" s="151" t="n">
        <v>1</v>
      </c>
      <c r="P128" s="151" t="n">
        <v>1</v>
      </c>
      <c r="Q128" s="151" t="n">
        <v>1</v>
      </c>
      <c r="R128" s="151" t="n">
        <v>1</v>
      </c>
      <c r="S128" s="151" t="n">
        <v>1</v>
      </c>
      <c r="T128" s="151" t="n">
        <v>1</v>
      </c>
      <c r="U128" s="151" t="n">
        <v>1</v>
      </c>
      <c r="V128" s="151" t="n">
        <v>1</v>
      </c>
      <c r="W128" s="151" t="n">
        <v>1</v>
      </c>
      <c r="X128" s="151" t="n">
        <v>1</v>
      </c>
      <c r="Y128" s="151" t="n">
        <v>1</v>
      </c>
      <c r="Z128" s="151" t="n">
        <v>1</v>
      </c>
      <c r="AA128" s="151" t="n">
        <v>1</v>
      </c>
      <c r="AB128" s="151" t="n">
        <v>1</v>
      </c>
      <c r="AC128" s="151" t="n">
        <v>1</v>
      </c>
      <c r="AD128" s="151" t="n">
        <v>1</v>
      </c>
      <c r="AE128" s="152" t="n">
        <v>1</v>
      </c>
      <c r="AF128" s="43"/>
      <c r="AG128" s="43"/>
      <c r="AH128" s="43"/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  <c r="BM128" s="43"/>
      <c r="BN128" s="43"/>
      <c r="BO128" s="43"/>
      <c r="BP128" s="43"/>
      <c r="BQ128" s="43"/>
      <c r="BR128" s="43"/>
      <c r="BS128" s="43"/>
      <c r="BT128" s="43"/>
      <c r="BU128" s="43"/>
      <c r="BV128" s="43"/>
      <c r="BW128" s="43"/>
      <c r="BX128" s="43"/>
      <c r="BY128" s="43"/>
      <c r="BZ128" s="43"/>
      <c r="CA128" s="43"/>
      <c r="CB128" s="43"/>
      <c r="CC128" s="43"/>
      <c r="CD128" s="43"/>
      <c r="CE128" s="43"/>
      <c r="CF128" s="43"/>
      <c r="CG128" s="43"/>
      <c r="CH128" s="43"/>
      <c r="CI128" s="43"/>
      <c r="CJ128" s="43"/>
      <c r="CK128" s="43"/>
      <c r="CL128" s="43"/>
      <c r="CM128" s="43"/>
      <c r="CN128" s="43"/>
      <c r="CO128" s="43"/>
      <c r="CP128" s="43"/>
      <c r="CQ128" s="43"/>
      <c r="CR128" s="43"/>
      <c r="CS128" s="43"/>
      <c r="CT128" s="43"/>
      <c r="CU128" s="43"/>
      <c r="CV128" s="43"/>
      <c r="CW128" s="43"/>
      <c r="CX128" s="43"/>
      <c r="CY128" s="43"/>
      <c r="CZ128" s="43"/>
      <c r="DA128" s="43"/>
      <c r="DB128" s="43"/>
      <c r="DC128" s="43"/>
      <c r="DD128" s="43"/>
      <c r="DE128" s="43"/>
      <c r="DF128" s="43"/>
      <c r="DG128" s="43"/>
      <c r="DH128" s="43"/>
      <c r="DI128" s="43"/>
      <c r="DJ128" s="43"/>
      <c r="DK128" s="43"/>
      <c r="DL128" s="43"/>
      <c r="DM128" s="43"/>
      <c r="DN128" s="43"/>
      <c r="DO128" s="43"/>
      <c r="DP128" s="43"/>
      <c r="DQ128" s="43"/>
      <c r="DR128" s="43"/>
      <c r="DS128" s="43"/>
      <c r="DT128" s="43"/>
      <c r="DU128" s="43"/>
      <c r="DV128" s="43"/>
      <c r="DW128" s="43"/>
      <c r="DX128" s="43"/>
      <c r="DY128" s="43"/>
      <c r="DZ128" s="43"/>
      <c r="EA128" s="43"/>
      <c r="EB128" s="43"/>
      <c r="EC128" s="43"/>
      <c r="ED128" s="43"/>
      <c r="EE128" s="43"/>
      <c r="EF128" s="43"/>
      <c r="EG128" s="43"/>
      <c r="EH128" s="43"/>
      <c r="EI128" s="43"/>
      <c r="EJ128" s="43"/>
      <c r="EK128" s="43"/>
      <c r="EL128" s="43"/>
      <c r="EM128" s="43"/>
      <c r="EN128" s="43"/>
      <c r="EO128" s="43"/>
      <c r="EP128" s="43"/>
      <c r="EQ128" s="43"/>
      <c r="ER128" s="43"/>
      <c r="ES128" s="43"/>
      <c r="ET128" s="43"/>
      <c r="EU128" s="43"/>
      <c r="EV128" s="43"/>
      <c r="EW128" s="43"/>
      <c r="EX128" s="43"/>
      <c r="EY128" s="43"/>
      <c r="EZ128" s="43"/>
      <c r="FA128" s="43"/>
      <c r="FB128" s="43"/>
      <c r="FC128" s="43"/>
      <c r="FD128" s="43"/>
      <c r="FE128" s="43"/>
      <c r="FF128" s="43"/>
      <c r="FG128" s="43"/>
      <c r="FH128" s="43"/>
      <c r="FI128" s="43"/>
      <c r="FJ128" s="43"/>
      <c r="FK128" s="43"/>
      <c r="FL128" s="43"/>
      <c r="FM128" s="43"/>
      <c r="FN128" s="43"/>
      <c r="FO128" s="43"/>
      <c r="FP128" s="43"/>
      <c r="FQ128" s="43"/>
      <c r="FR128" s="43"/>
      <c r="FS128" s="43"/>
      <c r="FT128" s="43"/>
      <c r="FU128" s="43"/>
      <c r="FV128" s="43"/>
      <c r="FW128" s="43"/>
      <c r="FX128" s="43"/>
      <c r="FY128" s="43"/>
      <c r="FZ128" s="43"/>
      <c r="GA128" s="43"/>
      <c r="GB128" s="43"/>
      <c r="GC128" s="43"/>
      <c r="GD128" s="43"/>
      <c r="GE128" s="43"/>
      <c r="GF128" s="43"/>
      <c r="GG128" s="43"/>
      <c r="GH128" s="43"/>
      <c r="GI128" s="43"/>
      <c r="GJ128" s="43"/>
      <c r="GK128" s="43"/>
      <c r="GL128" s="43"/>
      <c r="GM128" s="43"/>
      <c r="GN128" s="43"/>
      <c r="GO128" s="43"/>
      <c r="GP128" s="43"/>
      <c r="GQ128" s="43"/>
      <c r="GR128" s="43"/>
      <c r="GS128" s="43"/>
      <c r="GT128" s="43"/>
      <c r="GU128" s="43"/>
      <c r="GV128" s="43"/>
      <c r="GW128" s="43"/>
      <c r="GX128" s="43"/>
      <c r="GY128" s="43"/>
      <c r="GZ128" s="43"/>
      <c r="HA128" s="43"/>
      <c r="HB128" s="43"/>
      <c r="HC128" s="43"/>
      <c r="HD128" s="43"/>
      <c r="HE128" s="43"/>
      <c r="HF128" s="43"/>
      <c r="HG128" s="43"/>
      <c r="HH128" s="43"/>
      <c r="HI128" s="43"/>
      <c r="HJ128" s="43"/>
      <c r="HK128" s="43"/>
      <c r="HL128" s="43"/>
      <c r="HM128" s="43"/>
      <c r="HN128" s="43"/>
      <c r="HO128" s="43"/>
      <c r="HP128" s="43"/>
      <c r="HQ128" s="43"/>
      <c r="HR128" s="43"/>
      <c r="HS128" s="43"/>
      <c r="HT128" s="43"/>
      <c r="HU128" s="43"/>
      <c r="HV128" s="43"/>
      <c r="HW128" s="43"/>
      <c r="HX128" s="43"/>
      <c r="HY128" s="43"/>
      <c r="HZ128" s="43"/>
      <c r="IA128" s="43"/>
      <c r="IB128" s="43"/>
      <c r="IC128" s="43"/>
      <c r="ID128" s="43"/>
      <c r="IE128" s="43"/>
      <c r="IF128" s="43"/>
      <c r="IG128" s="43"/>
      <c r="IH128" s="43"/>
      <c r="II128" s="43"/>
      <c r="IJ128" s="43"/>
      <c r="IK128" s="43"/>
      <c r="IL128" s="43"/>
      <c r="IM128" s="43"/>
      <c r="IN128" s="43"/>
      <c r="IO128" s="43"/>
      <c r="IP128" s="43"/>
      <c r="IQ128" s="43"/>
      <c r="IR128" s="43"/>
      <c r="IS128" s="43"/>
      <c r="IT128" s="43"/>
      <c r="IU128" s="43"/>
      <c r="IV128" s="43"/>
      <c r="IW128" s="43"/>
    </row>
    <row r="129" customFormat="false" ht="15.95" hidden="false" customHeight="true" outlineLevel="0" collapsed="false">
      <c r="A129" s="44" t="n">
        <f aca="false">+A128+1</f>
        <v>16</v>
      </c>
      <c r="B129" s="45" t="s">
        <v>101</v>
      </c>
      <c r="C129" s="44" t="n">
        <v>846</v>
      </c>
      <c r="D129" s="229" t="n">
        <v>1</v>
      </c>
      <c r="E129" s="151" t="n">
        <v>1</v>
      </c>
      <c r="F129" s="151" t="n">
        <v>1</v>
      </c>
      <c r="G129" s="151" t="n">
        <v>1</v>
      </c>
      <c r="H129" s="151" t="n">
        <v>1</v>
      </c>
      <c r="I129" s="151" t="n">
        <v>1</v>
      </c>
      <c r="J129" s="151" t="n">
        <v>1</v>
      </c>
      <c r="K129" s="151" t="n">
        <v>1</v>
      </c>
      <c r="L129" s="151" t="n">
        <v>1</v>
      </c>
      <c r="M129" s="151" t="n">
        <v>1</v>
      </c>
      <c r="N129" s="151" t="n">
        <v>1</v>
      </c>
      <c r="O129" s="151" t="n">
        <v>1</v>
      </c>
      <c r="P129" s="151" t="n">
        <v>1</v>
      </c>
      <c r="Q129" s="151" t="n">
        <v>1</v>
      </c>
      <c r="R129" s="151" t="n">
        <v>1</v>
      </c>
      <c r="S129" s="151" t="n">
        <v>1</v>
      </c>
      <c r="T129" s="151" t="n">
        <v>1</v>
      </c>
      <c r="U129" s="151" t="n">
        <v>1</v>
      </c>
      <c r="V129" s="151" t="n">
        <v>1</v>
      </c>
      <c r="W129" s="151" t="n">
        <v>1</v>
      </c>
      <c r="X129" s="151" t="n">
        <v>1</v>
      </c>
      <c r="Y129" s="151" t="n">
        <v>1</v>
      </c>
      <c r="Z129" s="151" t="n">
        <v>1</v>
      </c>
      <c r="AA129" s="151" t="n">
        <v>1</v>
      </c>
      <c r="AB129" s="151" t="n">
        <v>1</v>
      </c>
      <c r="AC129" s="151" t="n">
        <v>1</v>
      </c>
      <c r="AD129" s="151" t="n">
        <v>1</v>
      </c>
      <c r="AE129" s="152" t="n">
        <v>1</v>
      </c>
      <c r="AF129" s="43"/>
      <c r="AG129" s="43"/>
      <c r="AH129" s="43"/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43"/>
      <c r="BJ129" s="43"/>
      <c r="BK129" s="43"/>
      <c r="BL129" s="43"/>
      <c r="BM129" s="43"/>
      <c r="BN129" s="43"/>
      <c r="BO129" s="43"/>
      <c r="BP129" s="43"/>
      <c r="BQ129" s="43"/>
      <c r="BR129" s="43"/>
      <c r="BS129" s="43"/>
      <c r="BT129" s="43"/>
      <c r="BU129" s="43"/>
      <c r="BV129" s="43"/>
      <c r="BW129" s="43"/>
      <c r="BX129" s="43"/>
      <c r="BY129" s="43"/>
      <c r="BZ129" s="43"/>
      <c r="CA129" s="43"/>
      <c r="CB129" s="43"/>
      <c r="CC129" s="43"/>
      <c r="CD129" s="43"/>
      <c r="CE129" s="43"/>
      <c r="CF129" s="43"/>
      <c r="CG129" s="43"/>
      <c r="CH129" s="43"/>
      <c r="CI129" s="43"/>
      <c r="CJ129" s="43"/>
      <c r="CK129" s="43"/>
      <c r="CL129" s="43"/>
      <c r="CM129" s="43"/>
      <c r="CN129" s="43"/>
      <c r="CO129" s="43"/>
      <c r="CP129" s="43"/>
      <c r="CQ129" s="43"/>
      <c r="CR129" s="43"/>
      <c r="CS129" s="43"/>
      <c r="CT129" s="43"/>
      <c r="CU129" s="43"/>
      <c r="CV129" s="43"/>
      <c r="CW129" s="43"/>
      <c r="CX129" s="43"/>
      <c r="CY129" s="43"/>
      <c r="CZ129" s="43"/>
      <c r="DA129" s="43"/>
      <c r="DB129" s="43"/>
      <c r="DC129" s="43"/>
      <c r="DD129" s="43"/>
      <c r="DE129" s="43"/>
      <c r="DF129" s="43"/>
      <c r="DG129" s="43"/>
      <c r="DH129" s="43"/>
      <c r="DI129" s="43"/>
      <c r="DJ129" s="43"/>
      <c r="DK129" s="43"/>
      <c r="DL129" s="43"/>
      <c r="DM129" s="43"/>
      <c r="DN129" s="43"/>
      <c r="DO129" s="43"/>
      <c r="DP129" s="43"/>
      <c r="DQ129" s="43"/>
      <c r="DR129" s="43"/>
      <c r="DS129" s="43"/>
      <c r="DT129" s="43"/>
      <c r="DU129" s="43"/>
      <c r="DV129" s="43"/>
      <c r="DW129" s="43"/>
      <c r="DX129" s="43"/>
      <c r="DY129" s="43"/>
      <c r="DZ129" s="43"/>
      <c r="EA129" s="43"/>
      <c r="EB129" s="43"/>
      <c r="EC129" s="43"/>
      <c r="ED129" s="43"/>
      <c r="EE129" s="43"/>
      <c r="EF129" s="43"/>
      <c r="EG129" s="43"/>
      <c r="EH129" s="43"/>
      <c r="EI129" s="43"/>
      <c r="EJ129" s="43"/>
      <c r="EK129" s="43"/>
      <c r="EL129" s="43"/>
      <c r="EM129" s="43"/>
      <c r="EN129" s="43"/>
      <c r="EO129" s="43"/>
      <c r="EP129" s="43"/>
      <c r="EQ129" s="43"/>
      <c r="ER129" s="43"/>
      <c r="ES129" s="43"/>
      <c r="ET129" s="43"/>
      <c r="EU129" s="43"/>
      <c r="EV129" s="43"/>
      <c r="EW129" s="43"/>
      <c r="EX129" s="43"/>
      <c r="EY129" s="43"/>
      <c r="EZ129" s="43"/>
      <c r="FA129" s="43"/>
      <c r="FB129" s="43"/>
      <c r="FC129" s="43"/>
      <c r="FD129" s="43"/>
      <c r="FE129" s="43"/>
      <c r="FF129" s="43"/>
      <c r="FG129" s="43"/>
      <c r="FH129" s="43"/>
      <c r="FI129" s="43"/>
      <c r="FJ129" s="43"/>
      <c r="FK129" s="43"/>
      <c r="FL129" s="43"/>
      <c r="FM129" s="43"/>
      <c r="FN129" s="43"/>
      <c r="FO129" s="43"/>
      <c r="FP129" s="43"/>
      <c r="FQ129" s="43"/>
      <c r="FR129" s="43"/>
      <c r="FS129" s="43"/>
      <c r="FT129" s="43"/>
      <c r="FU129" s="43"/>
      <c r="FV129" s="43"/>
      <c r="FW129" s="43"/>
      <c r="FX129" s="43"/>
      <c r="FY129" s="43"/>
      <c r="FZ129" s="43"/>
      <c r="GA129" s="43"/>
      <c r="GB129" s="43"/>
      <c r="GC129" s="43"/>
      <c r="GD129" s="43"/>
      <c r="GE129" s="43"/>
      <c r="GF129" s="43"/>
      <c r="GG129" s="43"/>
      <c r="GH129" s="43"/>
      <c r="GI129" s="43"/>
      <c r="GJ129" s="43"/>
      <c r="GK129" s="43"/>
      <c r="GL129" s="43"/>
      <c r="GM129" s="43"/>
      <c r="GN129" s="43"/>
      <c r="GO129" s="43"/>
      <c r="GP129" s="43"/>
      <c r="GQ129" s="43"/>
      <c r="GR129" s="43"/>
      <c r="GS129" s="43"/>
      <c r="GT129" s="43"/>
      <c r="GU129" s="43"/>
      <c r="GV129" s="43"/>
      <c r="GW129" s="43"/>
      <c r="GX129" s="43"/>
      <c r="GY129" s="43"/>
      <c r="GZ129" s="43"/>
      <c r="HA129" s="43"/>
      <c r="HB129" s="43"/>
      <c r="HC129" s="43"/>
      <c r="HD129" s="43"/>
      <c r="HE129" s="43"/>
      <c r="HF129" s="43"/>
      <c r="HG129" s="43"/>
      <c r="HH129" s="43"/>
      <c r="HI129" s="43"/>
      <c r="HJ129" s="43"/>
      <c r="HK129" s="43"/>
      <c r="HL129" s="43"/>
      <c r="HM129" s="43"/>
      <c r="HN129" s="43"/>
      <c r="HO129" s="43"/>
      <c r="HP129" s="43"/>
      <c r="HQ129" s="43"/>
      <c r="HR129" s="43"/>
      <c r="HS129" s="43"/>
      <c r="HT129" s="43"/>
      <c r="HU129" s="43"/>
      <c r="HV129" s="43"/>
      <c r="HW129" s="43"/>
      <c r="HX129" s="43"/>
      <c r="HY129" s="43"/>
      <c r="HZ129" s="43"/>
      <c r="IA129" s="43"/>
      <c r="IB129" s="43"/>
      <c r="IC129" s="43"/>
      <c r="ID129" s="43"/>
      <c r="IE129" s="43"/>
      <c r="IF129" s="43"/>
      <c r="IG129" s="43"/>
      <c r="IH129" s="43"/>
      <c r="II129" s="43"/>
      <c r="IJ129" s="43"/>
      <c r="IK129" s="43"/>
      <c r="IL129" s="43"/>
      <c r="IM129" s="43"/>
      <c r="IN129" s="43"/>
      <c r="IO129" s="43"/>
      <c r="IP129" s="43"/>
      <c r="IQ129" s="43"/>
      <c r="IR129" s="43"/>
      <c r="IS129" s="43"/>
      <c r="IT129" s="43"/>
      <c r="IU129" s="43"/>
      <c r="IV129" s="43"/>
      <c r="IW129" s="43"/>
    </row>
    <row r="130" customFormat="false" ht="15.95" hidden="false" customHeight="true" outlineLevel="0" collapsed="false">
      <c r="A130" s="44" t="n">
        <f aca="false">+A129+1</f>
        <v>17</v>
      </c>
      <c r="B130" s="45" t="s">
        <v>102</v>
      </c>
      <c r="C130" s="44" t="n">
        <v>846</v>
      </c>
      <c r="D130" s="229" t="n">
        <v>1</v>
      </c>
      <c r="E130" s="151" t="n">
        <v>1</v>
      </c>
      <c r="F130" s="151" t="n">
        <v>1</v>
      </c>
      <c r="G130" s="151" t="n">
        <v>1</v>
      </c>
      <c r="H130" s="151" t="n">
        <v>1</v>
      </c>
      <c r="I130" s="151" t="n">
        <v>1</v>
      </c>
      <c r="J130" s="151" t="n">
        <v>1</v>
      </c>
      <c r="K130" s="151" t="n">
        <v>1</v>
      </c>
      <c r="L130" s="151" t="n">
        <v>1</v>
      </c>
      <c r="M130" s="151" t="n">
        <v>1</v>
      </c>
      <c r="N130" s="151" t="n">
        <v>1</v>
      </c>
      <c r="O130" s="151" t="n">
        <v>1</v>
      </c>
      <c r="P130" s="151" t="n">
        <v>1</v>
      </c>
      <c r="Q130" s="151" t="n">
        <v>1</v>
      </c>
      <c r="R130" s="151" t="n">
        <v>1</v>
      </c>
      <c r="S130" s="151" t="n">
        <v>1</v>
      </c>
      <c r="T130" s="151" t="n">
        <v>1</v>
      </c>
      <c r="U130" s="151" t="n">
        <v>1</v>
      </c>
      <c r="V130" s="151" t="n">
        <v>1</v>
      </c>
      <c r="W130" s="151" t="n">
        <v>1</v>
      </c>
      <c r="X130" s="151" t="n">
        <v>1</v>
      </c>
      <c r="Y130" s="151" t="n">
        <v>1</v>
      </c>
      <c r="Z130" s="151" t="n">
        <v>1</v>
      </c>
      <c r="AA130" s="151" t="n">
        <v>1</v>
      </c>
      <c r="AB130" s="151" t="n">
        <v>1</v>
      </c>
      <c r="AC130" s="151" t="n">
        <v>1</v>
      </c>
      <c r="AD130" s="151" t="n">
        <v>1</v>
      </c>
      <c r="AE130" s="152" t="n">
        <v>1</v>
      </c>
      <c r="AF130" s="43"/>
      <c r="AG130" s="43"/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3"/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3"/>
      <c r="BU130" s="43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3"/>
      <c r="CQ130" s="43"/>
      <c r="CR130" s="43"/>
      <c r="CS130" s="43"/>
      <c r="CT130" s="43"/>
      <c r="CU130" s="43"/>
      <c r="CV130" s="43"/>
      <c r="CW130" s="43"/>
      <c r="CX130" s="43"/>
      <c r="CY130" s="43"/>
      <c r="CZ130" s="43"/>
      <c r="DA130" s="43"/>
      <c r="DB130" s="43"/>
      <c r="DC130" s="43"/>
      <c r="DD130" s="43"/>
      <c r="DE130" s="43"/>
      <c r="DF130" s="43"/>
      <c r="DG130" s="43"/>
      <c r="DH130" s="43"/>
      <c r="DI130" s="43"/>
      <c r="DJ130" s="43"/>
      <c r="DK130" s="43"/>
      <c r="DL130" s="43"/>
      <c r="DM130" s="43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  <c r="DX130" s="43"/>
      <c r="DY130" s="43"/>
      <c r="DZ130" s="43"/>
      <c r="EA130" s="43"/>
      <c r="EB130" s="43"/>
      <c r="EC130" s="43"/>
      <c r="ED130" s="43"/>
      <c r="EE130" s="43"/>
      <c r="EF130" s="43"/>
      <c r="EG130" s="43"/>
      <c r="EH130" s="43"/>
      <c r="EI130" s="43"/>
      <c r="EJ130" s="43"/>
      <c r="EK130" s="43"/>
      <c r="EL130" s="43"/>
      <c r="EM130" s="43"/>
      <c r="EN130" s="43"/>
      <c r="EO130" s="43"/>
      <c r="EP130" s="43"/>
      <c r="EQ130" s="43"/>
      <c r="ER130" s="43"/>
      <c r="ES130" s="43"/>
      <c r="ET130" s="43"/>
      <c r="EU130" s="43"/>
      <c r="EV130" s="43"/>
      <c r="EW130" s="43"/>
      <c r="EX130" s="43"/>
      <c r="EY130" s="43"/>
      <c r="EZ130" s="43"/>
      <c r="FA130" s="43"/>
      <c r="FB130" s="43"/>
      <c r="FC130" s="43"/>
      <c r="FD130" s="43"/>
      <c r="FE130" s="43"/>
      <c r="FF130" s="43"/>
      <c r="FG130" s="43"/>
      <c r="FH130" s="43"/>
      <c r="FI130" s="43"/>
      <c r="FJ130" s="43"/>
      <c r="FK130" s="43"/>
      <c r="FL130" s="43"/>
      <c r="FM130" s="43"/>
      <c r="FN130" s="43"/>
      <c r="FO130" s="43"/>
      <c r="FP130" s="43"/>
      <c r="FQ130" s="43"/>
      <c r="FR130" s="43"/>
      <c r="FS130" s="43"/>
      <c r="FT130" s="43"/>
      <c r="FU130" s="43"/>
      <c r="FV130" s="43"/>
      <c r="FW130" s="43"/>
      <c r="FX130" s="43"/>
      <c r="FY130" s="43"/>
      <c r="FZ130" s="43"/>
      <c r="GA130" s="43"/>
      <c r="GB130" s="43"/>
      <c r="GC130" s="43"/>
      <c r="GD130" s="43"/>
      <c r="GE130" s="43"/>
      <c r="GF130" s="43"/>
      <c r="GG130" s="43"/>
      <c r="GH130" s="43"/>
      <c r="GI130" s="43"/>
      <c r="GJ130" s="43"/>
      <c r="GK130" s="43"/>
      <c r="GL130" s="43"/>
      <c r="GM130" s="43"/>
      <c r="GN130" s="43"/>
      <c r="GO130" s="43"/>
      <c r="GP130" s="43"/>
      <c r="GQ130" s="43"/>
      <c r="GR130" s="43"/>
      <c r="GS130" s="43"/>
      <c r="GT130" s="43"/>
      <c r="GU130" s="43"/>
      <c r="GV130" s="43"/>
      <c r="GW130" s="43"/>
      <c r="GX130" s="43"/>
      <c r="GY130" s="43"/>
      <c r="GZ130" s="43"/>
      <c r="HA130" s="43"/>
      <c r="HB130" s="43"/>
      <c r="HC130" s="43"/>
      <c r="HD130" s="43"/>
      <c r="HE130" s="43"/>
      <c r="HF130" s="43"/>
      <c r="HG130" s="43"/>
      <c r="HH130" s="43"/>
      <c r="HI130" s="43"/>
      <c r="HJ130" s="43"/>
      <c r="HK130" s="43"/>
      <c r="HL130" s="43"/>
      <c r="HM130" s="43"/>
      <c r="HN130" s="43"/>
      <c r="HO130" s="43"/>
      <c r="HP130" s="43"/>
      <c r="HQ130" s="43"/>
      <c r="HR130" s="43"/>
      <c r="HS130" s="43"/>
      <c r="HT130" s="43"/>
      <c r="HU130" s="43"/>
      <c r="HV130" s="43"/>
      <c r="HW130" s="43"/>
      <c r="HX130" s="43"/>
      <c r="HY130" s="43"/>
      <c r="HZ130" s="43"/>
      <c r="IA130" s="43"/>
      <c r="IB130" s="43"/>
      <c r="IC130" s="43"/>
      <c r="ID130" s="43"/>
      <c r="IE130" s="43"/>
      <c r="IF130" s="43"/>
      <c r="IG130" s="43"/>
      <c r="IH130" s="43"/>
      <c r="II130" s="43"/>
      <c r="IJ130" s="43"/>
      <c r="IK130" s="43"/>
      <c r="IL130" s="43"/>
      <c r="IM130" s="43"/>
      <c r="IN130" s="43"/>
      <c r="IO130" s="43"/>
      <c r="IP130" s="43"/>
      <c r="IQ130" s="43"/>
      <c r="IR130" s="43"/>
      <c r="IS130" s="43"/>
      <c r="IT130" s="43"/>
      <c r="IU130" s="43"/>
      <c r="IV130" s="43"/>
      <c r="IW130" s="43"/>
    </row>
    <row r="131" customFormat="false" ht="15.95" hidden="false" customHeight="true" outlineLevel="0" collapsed="false">
      <c r="A131" s="44" t="n">
        <f aca="false">+A130+1</f>
        <v>18</v>
      </c>
      <c r="B131" s="45" t="s">
        <v>103</v>
      </c>
      <c r="C131" s="44" t="n">
        <v>846</v>
      </c>
      <c r="D131" s="229" t="n">
        <v>1</v>
      </c>
      <c r="E131" s="151" t="n">
        <v>1</v>
      </c>
      <c r="F131" s="151" t="n">
        <v>1</v>
      </c>
      <c r="G131" s="151" t="n">
        <v>1</v>
      </c>
      <c r="H131" s="151" t="n">
        <v>1</v>
      </c>
      <c r="I131" s="151" t="n">
        <v>1</v>
      </c>
      <c r="J131" s="151" t="n">
        <v>1</v>
      </c>
      <c r="K131" s="151" t="n">
        <v>1</v>
      </c>
      <c r="L131" s="151" t="n">
        <v>1</v>
      </c>
      <c r="M131" s="151" t="n">
        <v>1</v>
      </c>
      <c r="N131" s="151" t="n">
        <v>1</v>
      </c>
      <c r="O131" s="151" t="n">
        <v>1</v>
      </c>
      <c r="P131" s="151" t="n">
        <v>1</v>
      </c>
      <c r="Q131" s="151" t="n">
        <v>1</v>
      </c>
      <c r="R131" s="151" t="n">
        <v>1</v>
      </c>
      <c r="S131" s="151" t="n">
        <v>1</v>
      </c>
      <c r="T131" s="151" t="n">
        <v>1</v>
      </c>
      <c r="U131" s="151" t="n">
        <v>1</v>
      </c>
      <c r="V131" s="151" t="n">
        <v>1</v>
      </c>
      <c r="W131" s="151" t="n">
        <v>1</v>
      </c>
      <c r="X131" s="151" t="n">
        <v>1</v>
      </c>
      <c r="Y131" s="151" t="n">
        <v>1</v>
      </c>
      <c r="Z131" s="151" t="n">
        <v>1</v>
      </c>
      <c r="AA131" s="151" t="n">
        <v>1</v>
      </c>
      <c r="AB131" s="151" t="n">
        <v>1</v>
      </c>
      <c r="AC131" s="151" t="n">
        <v>1</v>
      </c>
      <c r="AD131" s="151" t="n">
        <v>1</v>
      </c>
      <c r="AE131" s="152" t="n">
        <v>1</v>
      </c>
      <c r="AF131" s="43"/>
      <c r="AG131" s="43"/>
      <c r="AH131" s="43"/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3"/>
      <c r="AU131" s="43"/>
      <c r="AV131" s="43"/>
      <c r="AW131" s="43"/>
      <c r="AX131" s="43"/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43"/>
      <c r="BJ131" s="43"/>
      <c r="BK131" s="43"/>
      <c r="BL131" s="43"/>
      <c r="BM131" s="43"/>
      <c r="BN131" s="43"/>
      <c r="BO131" s="43"/>
      <c r="BP131" s="43"/>
      <c r="BQ131" s="43"/>
      <c r="BR131" s="43"/>
      <c r="BS131" s="43"/>
      <c r="BT131" s="43"/>
      <c r="BU131" s="43"/>
      <c r="BV131" s="43"/>
      <c r="BW131" s="43"/>
      <c r="BX131" s="43"/>
      <c r="BY131" s="43"/>
      <c r="BZ131" s="43"/>
      <c r="CA131" s="43"/>
      <c r="CB131" s="43"/>
      <c r="CC131" s="43"/>
      <c r="CD131" s="43"/>
      <c r="CE131" s="43"/>
      <c r="CF131" s="43"/>
      <c r="CG131" s="43"/>
      <c r="CH131" s="43"/>
      <c r="CI131" s="43"/>
      <c r="CJ131" s="43"/>
      <c r="CK131" s="43"/>
      <c r="CL131" s="43"/>
      <c r="CM131" s="43"/>
      <c r="CN131" s="43"/>
      <c r="CO131" s="43"/>
      <c r="CP131" s="43"/>
      <c r="CQ131" s="43"/>
      <c r="CR131" s="43"/>
      <c r="CS131" s="43"/>
      <c r="CT131" s="43"/>
      <c r="CU131" s="43"/>
      <c r="CV131" s="43"/>
      <c r="CW131" s="43"/>
      <c r="CX131" s="43"/>
      <c r="CY131" s="43"/>
      <c r="CZ131" s="43"/>
      <c r="DA131" s="43"/>
      <c r="DB131" s="43"/>
      <c r="DC131" s="43"/>
      <c r="DD131" s="43"/>
      <c r="DE131" s="43"/>
      <c r="DF131" s="43"/>
      <c r="DG131" s="43"/>
      <c r="DH131" s="43"/>
      <c r="DI131" s="43"/>
      <c r="DJ131" s="43"/>
      <c r="DK131" s="43"/>
      <c r="DL131" s="43"/>
      <c r="DM131" s="43"/>
      <c r="DN131" s="43"/>
      <c r="DO131" s="43"/>
      <c r="DP131" s="43"/>
      <c r="DQ131" s="43"/>
      <c r="DR131" s="43"/>
      <c r="DS131" s="43"/>
      <c r="DT131" s="43"/>
      <c r="DU131" s="43"/>
      <c r="DV131" s="43"/>
      <c r="DW131" s="43"/>
      <c r="DX131" s="43"/>
      <c r="DY131" s="43"/>
      <c r="DZ131" s="43"/>
      <c r="EA131" s="43"/>
      <c r="EB131" s="43"/>
      <c r="EC131" s="43"/>
      <c r="ED131" s="43"/>
      <c r="EE131" s="43"/>
      <c r="EF131" s="43"/>
      <c r="EG131" s="43"/>
      <c r="EH131" s="43"/>
      <c r="EI131" s="43"/>
      <c r="EJ131" s="43"/>
      <c r="EK131" s="43"/>
      <c r="EL131" s="43"/>
      <c r="EM131" s="43"/>
      <c r="EN131" s="43"/>
      <c r="EO131" s="43"/>
      <c r="EP131" s="43"/>
      <c r="EQ131" s="43"/>
      <c r="ER131" s="43"/>
      <c r="ES131" s="43"/>
      <c r="ET131" s="43"/>
      <c r="EU131" s="43"/>
      <c r="EV131" s="43"/>
      <c r="EW131" s="43"/>
      <c r="EX131" s="43"/>
      <c r="EY131" s="43"/>
      <c r="EZ131" s="43"/>
      <c r="FA131" s="43"/>
      <c r="FB131" s="43"/>
      <c r="FC131" s="43"/>
      <c r="FD131" s="43"/>
      <c r="FE131" s="43"/>
      <c r="FF131" s="43"/>
      <c r="FG131" s="43"/>
      <c r="FH131" s="43"/>
      <c r="FI131" s="43"/>
      <c r="FJ131" s="43"/>
      <c r="FK131" s="43"/>
      <c r="FL131" s="43"/>
      <c r="FM131" s="43"/>
      <c r="FN131" s="43"/>
      <c r="FO131" s="43"/>
      <c r="FP131" s="43"/>
      <c r="FQ131" s="43"/>
      <c r="FR131" s="43"/>
      <c r="FS131" s="43"/>
      <c r="FT131" s="43"/>
      <c r="FU131" s="43"/>
      <c r="FV131" s="43"/>
      <c r="FW131" s="43"/>
      <c r="FX131" s="43"/>
      <c r="FY131" s="43"/>
      <c r="FZ131" s="43"/>
      <c r="GA131" s="43"/>
      <c r="GB131" s="43"/>
      <c r="GC131" s="43"/>
      <c r="GD131" s="43"/>
      <c r="GE131" s="43"/>
      <c r="GF131" s="43"/>
      <c r="GG131" s="43"/>
      <c r="GH131" s="43"/>
      <c r="GI131" s="43"/>
      <c r="GJ131" s="43"/>
      <c r="GK131" s="43"/>
      <c r="GL131" s="43"/>
      <c r="GM131" s="43"/>
      <c r="GN131" s="43"/>
      <c r="GO131" s="43"/>
      <c r="GP131" s="43"/>
      <c r="GQ131" s="43"/>
      <c r="GR131" s="43"/>
      <c r="GS131" s="43"/>
      <c r="GT131" s="43"/>
      <c r="GU131" s="43"/>
      <c r="GV131" s="43"/>
      <c r="GW131" s="43"/>
      <c r="GX131" s="43"/>
      <c r="GY131" s="43"/>
      <c r="GZ131" s="43"/>
      <c r="HA131" s="43"/>
      <c r="HB131" s="43"/>
      <c r="HC131" s="43"/>
      <c r="HD131" s="43"/>
      <c r="HE131" s="43"/>
      <c r="HF131" s="43"/>
      <c r="HG131" s="43"/>
      <c r="HH131" s="43"/>
      <c r="HI131" s="43"/>
      <c r="HJ131" s="43"/>
      <c r="HK131" s="43"/>
      <c r="HL131" s="43"/>
      <c r="HM131" s="43"/>
      <c r="HN131" s="43"/>
      <c r="HO131" s="43"/>
      <c r="HP131" s="43"/>
      <c r="HQ131" s="43"/>
      <c r="HR131" s="43"/>
      <c r="HS131" s="43"/>
      <c r="HT131" s="43"/>
      <c r="HU131" s="43"/>
      <c r="HV131" s="43"/>
      <c r="HW131" s="43"/>
      <c r="HX131" s="43"/>
      <c r="HY131" s="43"/>
      <c r="HZ131" s="43"/>
      <c r="IA131" s="43"/>
      <c r="IB131" s="43"/>
      <c r="IC131" s="43"/>
      <c r="ID131" s="43"/>
      <c r="IE131" s="43"/>
      <c r="IF131" s="43"/>
      <c r="IG131" s="43"/>
      <c r="IH131" s="43"/>
      <c r="II131" s="43"/>
      <c r="IJ131" s="43"/>
      <c r="IK131" s="43"/>
      <c r="IL131" s="43"/>
      <c r="IM131" s="43"/>
      <c r="IN131" s="43"/>
      <c r="IO131" s="43"/>
      <c r="IP131" s="43"/>
      <c r="IQ131" s="43"/>
      <c r="IR131" s="43"/>
      <c r="IS131" s="43"/>
      <c r="IT131" s="43"/>
      <c r="IU131" s="43"/>
      <c r="IV131" s="43"/>
      <c r="IW131" s="43"/>
    </row>
    <row r="132" customFormat="false" ht="15.95" hidden="false" customHeight="true" outlineLevel="0" collapsed="false">
      <c r="A132" s="44" t="n">
        <f aca="false">+A131+1</f>
        <v>19</v>
      </c>
      <c r="B132" s="45" t="s">
        <v>104</v>
      </c>
      <c r="C132" s="44" t="n">
        <v>683</v>
      </c>
      <c r="D132" s="229" t="n">
        <v>1</v>
      </c>
      <c r="E132" s="151" t="n">
        <v>1</v>
      </c>
      <c r="F132" s="151" t="n">
        <v>1</v>
      </c>
      <c r="G132" s="151" t="n">
        <v>1</v>
      </c>
      <c r="H132" s="151" t="n">
        <v>1</v>
      </c>
      <c r="I132" s="151" t="n">
        <v>1</v>
      </c>
      <c r="J132" s="151" t="n">
        <v>1</v>
      </c>
      <c r="K132" s="151" t="n">
        <v>1</v>
      </c>
      <c r="L132" s="151" t="n">
        <v>1</v>
      </c>
      <c r="M132" s="151" t="n">
        <v>1</v>
      </c>
      <c r="N132" s="151" t="n">
        <v>1</v>
      </c>
      <c r="O132" s="151" t="n">
        <v>1</v>
      </c>
      <c r="P132" s="151" t="n">
        <v>1</v>
      </c>
      <c r="Q132" s="151" t="n">
        <v>1</v>
      </c>
      <c r="R132" s="151" t="n">
        <v>1</v>
      </c>
      <c r="S132" s="151" t="n">
        <v>1</v>
      </c>
      <c r="T132" s="151" t="n">
        <v>1</v>
      </c>
      <c r="U132" s="151" t="n">
        <v>1</v>
      </c>
      <c r="V132" s="151" t="n">
        <v>1</v>
      </c>
      <c r="W132" s="151" t="n">
        <v>1</v>
      </c>
      <c r="X132" s="151" t="n">
        <v>1</v>
      </c>
      <c r="Y132" s="151" t="n">
        <v>1</v>
      </c>
      <c r="Z132" s="151" t="n">
        <v>1</v>
      </c>
      <c r="AA132" s="151" t="n">
        <v>1</v>
      </c>
      <c r="AB132" s="151" t="n">
        <v>1</v>
      </c>
      <c r="AC132" s="151" t="n">
        <v>1</v>
      </c>
      <c r="AD132" s="151" t="n">
        <v>1</v>
      </c>
      <c r="AE132" s="152" t="n">
        <v>1</v>
      </c>
      <c r="AF132" s="43"/>
      <c r="AG132" s="43"/>
      <c r="AH132" s="43"/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43"/>
      <c r="BJ132" s="43"/>
      <c r="BK132" s="43"/>
      <c r="BL132" s="43"/>
      <c r="BM132" s="43"/>
      <c r="BN132" s="43"/>
      <c r="BO132" s="43"/>
      <c r="BP132" s="43"/>
      <c r="BQ132" s="43"/>
      <c r="BR132" s="43"/>
      <c r="BS132" s="43"/>
      <c r="BT132" s="43"/>
      <c r="BU132" s="43"/>
      <c r="BV132" s="43"/>
      <c r="BW132" s="43"/>
      <c r="BX132" s="43"/>
      <c r="BY132" s="43"/>
      <c r="BZ132" s="43"/>
      <c r="CA132" s="43"/>
      <c r="CB132" s="43"/>
      <c r="CC132" s="43"/>
      <c r="CD132" s="43"/>
      <c r="CE132" s="43"/>
      <c r="CF132" s="43"/>
      <c r="CG132" s="43"/>
      <c r="CH132" s="43"/>
      <c r="CI132" s="43"/>
      <c r="CJ132" s="43"/>
      <c r="CK132" s="43"/>
      <c r="CL132" s="43"/>
      <c r="CM132" s="43"/>
      <c r="CN132" s="43"/>
      <c r="CO132" s="43"/>
      <c r="CP132" s="43"/>
      <c r="CQ132" s="43"/>
      <c r="CR132" s="43"/>
      <c r="CS132" s="43"/>
      <c r="CT132" s="43"/>
      <c r="CU132" s="43"/>
      <c r="CV132" s="43"/>
      <c r="CW132" s="43"/>
      <c r="CX132" s="43"/>
      <c r="CY132" s="43"/>
      <c r="CZ132" s="43"/>
      <c r="DA132" s="43"/>
      <c r="DB132" s="43"/>
      <c r="DC132" s="43"/>
      <c r="DD132" s="43"/>
      <c r="DE132" s="43"/>
      <c r="DF132" s="43"/>
      <c r="DG132" s="43"/>
      <c r="DH132" s="43"/>
      <c r="DI132" s="43"/>
      <c r="DJ132" s="43"/>
      <c r="DK132" s="43"/>
      <c r="DL132" s="43"/>
      <c r="DM132" s="43"/>
      <c r="DN132" s="43"/>
      <c r="DO132" s="43"/>
      <c r="DP132" s="43"/>
      <c r="DQ132" s="43"/>
      <c r="DR132" s="43"/>
      <c r="DS132" s="43"/>
      <c r="DT132" s="43"/>
      <c r="DU132" s="43"/>
      <c r="DV132" s="43"/>
      <c r="DW132" s="43"/>
      <c r="DX132" s="43"/>
      <c r="DY132" s="43"/>
      <c r="DZ132" s="43"/>
      <c r="EA132" s="43"/>
      <c r="EB132" s="43"/>
      <c r="EC132" s="43"/>
      <c r="ED132" s="43"/>
      <c r="EE132" s="43"/>
      <c r="EF132" s="43"/>
      <c r="EG132" s="43"/>
      <c r="EH132" s="43"/>
      <c r="EI132" s="43"/>
      <c r="EJ132" s="43"/>
      <c r="EK132" s="43"/>
      <c r="EL132" s="43"/>
      <c r="EM132" s="43"/>
      <c r="EN132" s="43"/>
      <c r="EO132" s="43"/>
      <c r="EP132" s="43"/>
      <c r="EQ132" s="43"/>
      <c r="ER132" s="43"/>
      <c r="ES132" s="43"/>
      <c r="ET132" s="43"/>
      <c r="EU132" s="43"/>
      <c r="EV132" s="43"/>
      <c r="EW132" s="43"/>
      <c r="EX132" s="43"/>
      <c r="EY132" s="43"/>
      <c r="EZ132" s="43"/>
      <c r="FA132" s="43"/>
      <c r="FB132" s="43"/>
      <c r="FC132" s="43"/>
      <c r="FD132" s="43"/>
      <c r="FE132" s="43"/>
      <c r="FF132" s="43"/>
      <c r="FG132" s="43"/>
      <c r="FH132" s="43"/>
      <c r="FI132" s="43"/>
      <c r="FJ132" s="43"/>
      <c r="FK132" s="43"/>
      <c r="FL132" s="43"/>
      <c r="FM132" s="43"/>
      <c r="FN132" s="43"/>
      <c r="FO132" s="43"/>
      <c r="FP132" s="43"/>
      <c r="FQ132" s="43"/>
      <c r="FR132" s="43"/>
      <c r="FS132" s="43"/>
      <c r="FT132" s="43"/>
      <c r="FU132" s="43"/>
      <c r="FV132" s="43"/>
      <c r="FW132" s="43"/>
      <c r="FX132" s="43"/>
      <c r="FY132" s="43"/>
      <c r="FZ132" s="43"/>
      <c r="GA132" s="43"/>
      <c r="GB132" s="43"/>
      <c r="GC132" s="43"/>
      <c r="GD132" s="43"/>
      <c r="GE132" s="43"/>
      <c r="GF132" s="43"/>
      <c r="GG132" s="43"/>
      <c r="GH132" s="43"/>
      <c r="GI132" s="43"/>
      <c r="GJ132" s="43"/>
      <c r="GK132" s="43"/>
      <c r="GL132" s="43"/>
      <c r="GM132" s="43"/>
      <c r="GN132" s="43"/>
      <c r="GO132" s="43"/>
      <c r="GP132" s="43"/>
      <c r="GQ132" s="43"/>
      <c r="GR132" s="43"/>
      <c r="GS132" s="43"/>
      <c r="GT132" s="43"/>
      <c r="GU132" s="43"/>
      <c r="GV132" s="43"/>
      <c r="GW132" s="43"/>
      <c r="GX132" s="43"/>
      <c r="GY132" s="43"/>
      <c r="GZ132" s="43"/>
      <c r="HA132" s="43"/>
      <c r="HB132" s="43"/>
      <c r="HC132" s="43"/>
      <c r="HD132" s="43"/>
      <c r="HE132" s="43"/>
      <c r="HF132" s="43"/>
      <c r="HG132" s="43"/>
      <c r="HH132" s="43"/>
      <c r="HI132" s="43"/>
      <c r="HJ132" s="43"/>
      <c r="HK132" s="43"/>
      <c r="HL132" s="43"/>
      <c r="HM132" s="43"/>
      <c r="HN132" s="43"/>
      <c r="HO132" s="43"/>
      <c r="HP132" s="43"/>
      <c r="HQ132" s="43"/>
      <c r="HR132" s="43"/>
      <c r="HS132" s="43"/>
      <c r="HT132" s="43"/>
      <c r="HU132" s="43"/>
      <c r="HV132" s="43"/>
      <c r="HW132" s="43"/>
      <c r="HX132" s="43"/>
      <c r="HY132" s="43"/>
      <c r="HZ132" s="43"/>
      <c r="IA132" s="43"/>
      <c r="IB132" s="43"/>
      <c r="IC132" s="43"/>
      <c r="ID132" s="43"/>
      <c r="IE132" s="43"/>
      <c r="IF132" s="43"/>
      <c r="IG132" s="43"/>
      <c r="IH132" s="43"/>
      <c r="II132" s="43"/>
      <c r="IJ132" s="43"/>
      <c r="IK132" s="43"/>
      <c r="IL132" s="43"/>
      <c r="IM132" s="43"/>
      <c r="IN132" s="43"/>
      <c r="IO132" s="43"/>
      <c r="IP132" s="43"/>
      <c r="IQ132" s="43"/>
      <c r="IR132" s="43"/>
      <c r="IS132" s="43"/>
      <c r="IT132" s="43"/>
      <c r="IU132" s="43"/>
      <c r="IV132" s="43"/>
      <c r="IW132" s="43"/>
    </row>
    <row r="133" customFormat="false" ht="15.95" hidden="false" customHeight="true" outlineLevel="0" collapsed="false">
      <c r="A133" s="44" t="n">
        <f aca="false">+A132+1</f>
        <v>20</v>
      </c>
      <c r="B133" s="45" t="s">
        <v>105</v>
      </c>
      <c r="C133" s="44" t="n">
        <v>1148</v>
      </c>
      <c r="D133" s="229" t="n">
        <v>1</v>
      </c>
      <c r="E133" s="151" t="n">
        <v>1</v>
      </c>
      <c r="F133" s="151" t="n">
        <v>1</v>
      </c>
      <c r="G133" s="151" t="n">
        <v>1</v>
      </c>
      <c r="H133" s="151" t="n">
        <v>1</v>
      </c>
      <c r="I133" s="151" t="n">
        <v>1</v>
      </c>
      <c r="J133" s="151" t="n">
        <v>1</v>
      </c>
      <c r="K133" s="151" t="n">
        <v>1</v>
      </c>
      <c r="L133" s="151" t="n">
        <v>1</v>
      </c>
      <c r="M133" s="151" t="n">
        <v>1</v>
      </c>
      <c r="N133" s="151" t="n">
        <v>1</v>
      </c>
      <c r="O133" s="151" t="n">
        <v>1</v>
      </c>
      <c r="P133" s="151" t="n">
        <v>1</v>
      </c>
      <c r="Q133" s="151" t="n">
        <v>1</v>
      </c>
      <c r="R133" s="151" t="n">
        <v>1</v>
      </c>
      <c r="S133" s="151" t="n">
        <v>1</v>
      </c>
      <c r="T133" s="151" t="n">
        <v>1</v>
      </c>
      <c r="U133" s="151" t="n">
        <v>1</v>
      </c>
      <c r="V133" s="151" t="n">
        <v>1</v>
      </c>
      <c r="W133" s="151" t="n">
        <v>1</v>
      </c>
      <c r="X133" s="151" t="n">
        <v>1</v>
      </c>
      <c r="Y133" s="151" t="n">
        <v>1</v>
      </c>
      <c r="Z133" s="151" t="n">
        <v>1</v>
      </c>
      <c r="AA133" s="151" t="n">
        <v>1</v>
      </c>
      <c r="AB133" s="151" t="n">
        <v>1</v>
      </c>
      <c r="AC133" s="151" t="n">
        <v>1</v>
      </c>
      <c r="AD133" s="151" t="n">
        <v>1</v>
      </c>
      <c r="AE133" s="152" t="n">
        <v>1</v>
      </c>
      <c r="AF133" s="43"/>
      <c r="AG133" s="43"/>
      <c r="AH133" s="43"/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3"/>
      <c r="AU133" s="43"/>
      <c r="AV133" s="43"/>
      <c r="AW133" s="43"/>
      <c r="AX133" s="43"/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  <c r="BI133" s="43"/>
      <c r="BJ133" s="43"/>
      <c r="BK133" s="43"/>
      <c r="BL133" s="43"/>
      <c r="BM133" s="43"/>
      <c r="BN133" s="43"/>
      <c r="BO133" s="43"/>
      <c r="BP133" s="43"/>
      <c r="BQ133" s="43"/>
      <c r="BR133" s="43"/>
      <c r="BS133" s="43"/>
      <c r="BT133" s="43"/>
      <c r="BU133" s="43"/>
      <c r="BV133" s="43"/>
      <c r="BW133" s="43"/>
      <c r="BX133" s="43"/>
      <c r="BY133" s="43"/>
      <c r="BZ133" s="43"/>
      <c r="CA133" s="43"/>
      <c r="CB133" s="43"/>
      <c r="CC133" s="43"/>
      <c r="CD133" s="43"/>
      <c r="CE133" s="43"/>
      <c r="CF133" s="43"/>
      <c r="CG133" s="43"/>
      <c r="CH133" s="43"/>
      <c r="CI133" s="43"/>
      <c r="CJ133" s="43"/>
      <c r="CK133" s="43"/>
      <c r="CL133" s="43"/>
      <c r="CM133" s="43"/>
      <c r="CN133" s="43"/>
      <c r="CO133" s="43"/>
      <c r="CP133" s="43"/>
      <c r="CQ133" s="43"/>
      <c r="CR133" s="43"/>
      <c r="CS133" s="43"/>
      <c r="CT133" s="43"/>
      <c r="CU133" s="43"/>
      <c r="CV133" s="43"/>
      <c r="CW133" s="43"/>
      <c r="CX133" s="43"/>
      <c r="CY133" s="43"/>
      <c r="CZ133" s="43"/>
      <c r="DA133" s="43"/>
      <c r="DB133" s="43"/>
      <c r="DC133" s="43"/>
      <c r="DD133" s="43"/>
      <c r="DE133" s="43"/>
      <c r="DF133" s="43"/>
      <c r="DG133" s="43"/>
      <c r="DH133" s="43"/>
      <c r="DI133" s="43"/>
      <c r="DJ133" s="43"/>
      <c r="DK133" s="43"/>
      <c r="DL133" s="43"/>
      <c r="DM133" s="43"/>
      <c r="DN133" s="43"/>
      <c r="DO133" s="43"/>
      <c r="DP133" s="43"/>
      <c r="DQ133" s="43"/>
      <c r="DR133" s="43"/>
      <c r="DS133" s="43"/>
      <c r="DT133" s="43"/>
      <c r="DU133" s="43"/>
      <c r="DV133" s="43"/>
      <c r="DW133" s="43"/>
      <c r="DX133" s="43"/>
      <c r="DY133" s="43"/>
      <c r="DZ133" s="43"/>
      <c r="EA133" s="43"/>
      <c r="EB133" s="43"/>
      <c r="EC133" s="43"/>
      <c r="ED133" s="43"/>
      <c r="EE133" s="43"/>
      <c r="EF133" s="43"/>
      <c r="EG133" s="43"/>
      <c r="EH133" s="43"/>
      <c r="EI133" s="43"/>
      <c r="EJ133" s="43"/>
      <c r="EK133" s="43"/>
      <c r="EL133" s="43"/>
      <c r="EM133" s="43"/>
      <c r="EN133" s="43"/>
      <c r="EO133" s="43"/>
      <c r="EP133" s="43"/>
      <c r="EQ133" s="43"/>
      <c r="ER133" s="43"/>
      <c r="ES133" s="43"/>
      <c r="ET133" s="43"/>
      <c r="EU133" s="43"/>
      <c r="EV133" s="43"/>
      <c r="EW133" s="43"/>
      <c r="EX133" s="43"/>
      <c r="EY133" s="43"/>
      <c r="EZ133" s="43"/>
      <c r="FA133" s="43"/>
      <c r="FB133" s="43"/>
      <c r="FC133" s="43"/>
      <c r="FD133" s="43"/>
      <c r="FE133" s="43"/>
      <c r="FF133" s="43"/>
      <c r="FG133" s="43"/>
      <c r="FH133" s="43"/>
      <c r="FI133" s="43"/>
      <c r="FJ133" s="43"/>
      <c r="FK133" s="43"/>
      <c r="FL133" s="43"/>
      <c r="FM133" s="43"/>
      <c r="FN133" s="43"/>
      <c r="FO133" s="43"/>
      <c r="FP133" s="43"/>
      <c r="FQ133" s="43"/>
      <c r="FR133" s="43"/>
      <c r="FS133" s="43"/>
      <c r="FT133" s="43"/>
      <c r="FU133" s="43"/>
      <c r="FV133" s="43"/>
      <c r="FW133" s="43"/>
      <c r="FX133" s="43"/>
      <c r="FY133" s="43"/>
      <c r="FZ133" s="43"/>
      <c r="GA133" s="43"/>
      <c r="GB133" s="43"/>
      <c r="GC133" s="43"/>
      <c r="GD133" s="43"/>
      <c r="GE133" s="43"/>
      <c r="GF133" s="43"/>
      <c r="GG133" s="43"/>
      <c r="GH133" s="43"/>
      <c r="GI133" s="43"/>
      <c r="GJ133" s="43"/>
      <c r="GK133" s="43"/>
      <c r="GL133" s="43"/>
      <c r="GM133" s="43"/>
      <c r="GN133" s="43"/>
      <c r="GO133" s="43"/>
      <c r="GP133" s="43"/>
      <c r="GQ133" s="43"/>
      <c r="GR133" s="43"/>
      <c r="GS133" s="43"/>
      <c r="GT133" s="43"/>
      <c r="GU133" s="43"/>
      <c r="GV133" s="43"/>
      <c r="GW133" s="43"/>
      <c r="GX133" s="43"/>
      <c r="GY133" s="43"/>
      <c r="GZ133" s="43"/>
      <c r="HA133" s="43"/>
      <c r="HB133" s="43"/>
      <c r="HC133" s="43"/>
      <c r="HD133" s="43"/>
      <c r="HE133" s="43"/>
      <c r="HF133" s="43"/>
      <c r="HG133" s="43"/>
      <c r="HH133" s="43"/>
      <c r="HI133" s="43"/>
      <c r="HJ133" s="43"/>
      <c r="HK133" s="43"/>
      <c r="HL133" s="43"/>
      <c r="HM133" s="43"/>
      <c r="HN133" s="43"/>
      <c r="HO133" s="43"/>
      <c r="HP133" s="43"/>
      <c r="HQ133" s="43"/>
      <c r="HR133" s="43"/>
      <c r="HS133" s="43"/>
      <c r="HT133" s="43"/>
      <c r="HU133" s="43"/>
      <c r="HV133" s="43"/>
      <c r="HW133" s="43"/>
      <c r="HX133" s="43"/>
      <c r="HY133" s="43"/>
      <c r="HZ133" s="43"/>
      <c r="IA133" s="43"/>
      <c r="IB133" s="43"/>
      <c r="IC133" s="43"/>
      <c r="ID133" s="43"/>
      <c r="IE133" s="43"/>
      <c r="IF133" s="43"/>
      <c r="IG133" s="43"/>
      <c r="IH133" s="43"/>
      <c r="II133" s="43"/>
      <c r="IJ133" s="43"/>
      <c r="IK133" s="43"/>
      <c r="IL133" s="43"/>
      <c r="IM133" s="43"/>
      <c r="IN133" s="43"/>
      <c r="IO133" s="43"/>
      <c r="IP133" s="43"/>
      <c r="IQ133" s="43"/>
      <c r="IR133" s="43"/>
      <c r="IS133" s="43"/>
      <c r="IT133" s="43"/>
      <c r="IU133" s="43"/>
      <c r="IV133" s="43"/>
      <c r="IW133" s="43"/>
    </row>
    <row r="134" customFormat="false" ht="15.95" hidden="false" customHeight="true" outlineLevel="0" collapsed="false">
      <c r="A134" s="44" t="n">
        <f aca="false">+A133+1</f>
        <v>21</v>
      </c>
      <c r="B134" s="45" t="s">
        <v>106</v>
      </c>
      <c r="C134" s="44" t="n">
        <v>1148</v>
      </c>
      <c r="D134" s="229" t="n">
        <v>1</v>
      </c>
      <c r="E134" s="151" t="n">
        <v>1</v>
      </c>
      <c r="F134" s="151" t="n">
        <v>1</v>
      </c>
      <c r="G134" s="151" t="n">
        <v>1</v>
      </c>
      <c r="H134" s="151" t="n">
        <v>1</v>
      </c>
      <c r="I134" s="151" t="n">
        <v>1</v>
      </c>
      <c r="J134" s="151" t="n">
        <v>1</v>
      </c>
      <c r="K134" s="151" t="n">
        <v>1</v>
      </c>
      <c r="L134" s="151" t="n">
        <v>1</v>
      </c>
      <c r="M134" s="151" t="n">
        <v>1</v>
      </c>
      <c r="N134" s="151" t="n">
        <v>1</v>
      </c>
      <c r="O134" s="151" t="n">
        <v>1</v>
      </c>
      <c r="P134" s="151" t="n">
        <v>1</v>
      </c>
      <c r="Q134" s="151" t="n">
        <v>1</v>
      </c>
      <c r="R134" s="151" t="n">
        <v>1</v>
      </c>
      <c r="S134" s="151" t="n">
        <v>1</v>
      </c>
      <c r="T134" s="151" t="n">
        <v>1</v>
      </c>
      <c r="U134" s="151" t="n">
        <v>1</v>
      </c>
      <c r="V134" s="151" t="n">
        <v>1</v>
      </c>
      <c r="W134" s="151" t="n">
        <v>1</v>
      </c>
      <c r="X134" s="151" t="n">
        <v>1</v>
      </c>
      <c r="Y134" s="151" t="n">
        <v>1</v>
      </c>
      <c r="Z134" s="151" t="n">
        <v>1</v>
      </c>
      <c r="AA134" s="151" t="n">
        <v>1</v>
      </c>
      <c r="AB134" s="151" t="n">
        <v>1</v>
      </c>
      <c r="AC134" s="151" t="n">
        <v>1</v>
      </c>
      <c r="AD134" s="151" t="n">
        <v>1</v>
      </c>
      <c r="AE134" s="152" t="n">
        <v>1</v>
      </c>
      <c r="AF134" s="43"/>
      <c r="AG134" s="43"/>
      <c r="AH134" s="43"/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  <c r="BK134" s="43"/>
      <c r="BL134" s="43"/>
      <c r="BM134" s="43"/>
      <c r="BN134" s="43"/>
      <c r="BO134" s="43"/>
      <c r="BP134" s="43"/>
      <c r="BQ134" s="43"/>
      <c r="BR134" s="43"/>
      <c r="BS134" s="43"/>
      <c r="BT134" s="43"/>
      <c r="BU134" s="43"/>
      <c r="BV134" s="43"/>
      <c r="BW134" s="43"/>
      <c r="BX134" s="43"/>
      <c r="BY134" s="43"/>
      <c r="BZ134" s="43"/>
      <c r="CA134" s="43"/>
      <c r="CB134" s="43"/>
      <c r="CC134" s="43"/>
      <c r="CD134" s="43"/>
      <c r="CE134" s="43"/>
      <c r="CF134" s="43"/>
      <c r="CG134" s="43"/>
      <c r="CH134" s="43"/>
      <c r="CI134" s="43"/>
      <c r="CJ134" s="43"/>
      <c r="CK134" s="43"/>
      <c r="CL134" s="43"/>
      <c r="CM134" s="43"/>
      <c r="CN134" s="43"/>
      <c r="CO134" s="43"/>
      <c r="CP134" s="43"/>
      <c r="CQ134" s="43"/>
      <c r="CR134" s="43"/>
      <c r="CS134" s="43"/>
      <c r="CT134" s="43"/>
      <c r="CU134" s="43"/>
      <c r="CV134" s="43"/>
      <c r="CW134" s="43"/>
      <c r="CX134" s="43"/>
      <c r="CY134" s="43"/>
      <c r="CZ134" s="43"/>
      <c r="DA134" s="43"/>
      <c r="DB134" s="43"/>
      <c r="DC134" s="43"/>
      <c r="DD134" s="43"/>
      <c r="DE134" s="43"/>
      <c r="DF134" s="43"/>
      <c r="DG134" s="43"/>
      <c r="DH134" s="43"/>
      <c r="DI134" s="43"/>
      <c r="DJ134" s="43"/>
      <c r="DK134" s="43"/>
      <c r="DL134" s="43"/>
      <c r="DM134" s="43"/>
      <c r="DN134" s="43"/>
      <c r="DO134" s="43"/>
      <c r="DP134" s="43"/>
      <c r="DQ134" s="43"/>
      <c r="DR134" s="43"/>
      <c r="DS134" s="43"/>
      <c r="DT134" s="43"/>
      <c r="DU134" s="43"/>
      <c r="DV134" s="43"/>
      <c r="DW134" s="43"/>
      <c r="DX134" s="43"/>
      <c r="DY134" s="43"/>
      <c r="DZ134" s="43"/>
      <c r="EA134" s="43"/>
      <c r="EB134" s="43"/>
      <c r="EC134" s="43"/>
      <c r="ED134" s="43"/>
      <c r="EE134" s="43"/>
      <c r="EF134" s="43"/>
      <c r="EG134" s="43"/>
      <c r="EH134" s="43"/>
      <c r="EI134" s="43"/>
      <c r="EJ134" s="43"/>
      <c r="EK134" s="43"/>
      <c r="EL134" s="43"/>
      <c r="EM134" s="43"/>
      <c r="EN134" s="43"/>
      <c r="EO134" s="43"/>
      <c r="EP134" s="43"/>
      <c r="EQ134" s="43"/>
      <c r="ER134" s="43"/>
      <c r="ES134" s="43"/>
      <c r="ET134" s="43"/>
      <c r="EU134" s="43"/>
      <c r="EV134" s="43"/>
      <c r="EW134" s="43"/>
      <c r="EX134" s="43"/>
      <c r="EY134" s="43"/>
      <c r="EZ134" s="43"/>
      <c r="FA134" s="43"/>
      <c r="FB134" s="43"/>
      <c r="FC134" s="43"/>
      <c r="FD134" s="43"/>
      <c r="FE134" s="43"/>
      <c r="FF134" s="43"/>
      <c r="FG134" s="43"/>
      <c r="FH134" s="43"/>
      <c r="FI134" s="43"/>
      <c r="FJ134" s="43"/>
      <c r="FK134" s="43"/>
      <c r="FL134" s="43"/>
      <c r="FM134" s="43"/>
      <c r="FN134" s="43"/>
      <c r="FO134" s="43"/>
      <c r="FP134" s="43"/>
      <c r="FQ134" s="43"/>
      <c r="FR134" s="43"/>
      <c r="FS134" s="43"/>
      <c r="FT134" s="43"/>
      <c r="FU134" s="43"/>
      <c r="FV134" s="43"/>
      <c r="FW134" s="43"/>
      <c r="FX134" s="43"/>
      <c r="FY134" s="43"/>
      <c r="FZ134" s="43"/>
      <c r="GA134" s="43"/>
      <c r="GB134" s="43"/>
      <c r="GC134" s="43"/>
      <c r="GD134" s="43"/>
      <c r="GE134" s="43"/>
      <c r="GF134" s="43"/>
      <c r="GG134" s="43"/>
      <c r="GH134" s="43"/>
      <c r="GI134" s="43"/>
      <c r="GJ134" s="43"/>
      <c r="GK134" s="43"/>
      <c r="GL134" s="43"/>
      <c r="GM134" s="43"/>
      <c r="GN134" s="43"/>
      <c r="GO134" s="43"/>
      <c r="GP134" s="43"/>
      <c r="GQ134" s="43"/>
      <c r="GR134" s="43"/>
      <c r="GS134" s="43"/>
      <c r="GT134" s="43"/>
      <c r="GU134" s="43"/>
      <c r="GV134" s="43"/>
      <c r="GW134" s="43"/>
      <c r="GX134" s="43"/>
      <c r="GY134" s="43"/>
      <c r="GZ134" s="43"/>
      <c r="HA134" s="43"/>
      <c r="HB134" s="43"/>
      <c r="HC134" s="43"/>
      <c r="HD134" s="43"/>
      <c r="HE134" s="43"/>
      <c r="HF134" s="43"/>
      <c r="HG134" s="43"/>
      <c r="HH134" s="43"/>
      <c r="HI134" s="43"/>
      <c r="HJ134" s="43"/>
      <c r="HK134" s="43"/>
      <c r="HL134" s="43"/>
      <c r="HM134" s="43"/>
      <c r="HN134" s="43"/>
      <c r="HO134" s="43"/>
      <c r="HP134" s="43"/>
      <c r="HQ134" s="43"/>
      <c r="HR134" s="43"/>
      <c r="HS134" s="43"/>
      <c r="HT134" s="43"/>
      <c r="HU134" s="43"/>
      <c r="HV134" s="43"/>
      <c r="HW134" s="43"/>
      <c r="HX134" s="43"/>
      <c r="HY134" s="43"/>
      <c r="HZ134" s="43"/>
      <c r="IA134" s="43"/>
      <c r="IB134" s="43"/>
      <c r="IC134" s="43"/>
      <c r="ID134" s="43"/>
      <c r="IE134" s="43"/>
      <c r="IF134" s="43"/>
      <c r="IG134" s="43"/>
      <c r="IH134" s="43"/>
      <c r="II134" s="43"/>
      <c r="IJ134" s="43"/>
      <c r="IK134" s="43"/>
      <c r="IL134" s="43"/>
      <c r="IM134" s="43"/>
      <c r="IN134" s="43"/>
      <c r="IO134" s="43"/>
      <c r="IP134" s="43"/>
      <c r="IQ134" s="43"/>
      <c r="IR134" s="43"/>
      <c r="IS134" s="43"/>
      <c r="IT134" s="43"/>
      <c r="IU134" s="43"/>
      <c r="IV134" s="43"/>
      <c r="IW134" s="43"/>
    </row>
    <row r="135" customFormat="false" ht="15.95" hidden="false" customHeight="true" outlineLevel="0" collapsed="false">
      <c r="A135" s="44" t="n">
        <f aca="false">+A134+1</f>
        <v>22</v>
      </c>
      <c r="B135" s="45" t="s">
        <v>107</v>
      </c>
      <c r="C135" s="44" t="n">
        <v>885</v>
      </c>
      <c r="D135" s="229" t="n">
        <v>1</v>
      </c>
      <c r="E135" s="151" t="n">
        <v>1</v>
      </c>
      <c r="F135" s="151" t="n">
        <v>1</v>
      </c>
      <c r="G135" s="151" t="n">
        <v>1</v>
      </c>
      <c r="H135" s="151" t="n">
        <v>1</v>
      </c>
      <c r="I135" s="151" t="n">
        <v>1</v>
      </c>
      <c r="J135" s="151" t="n">
        <v>1</v>
      </c>
      <c r="K135" s="151" t="n">
        <v>1</v>
      </c>
      <c r="L135" s="151" t="n">
        <v>1</v>
      </c>
      <c r="M135" s="151" t="n">
        <v>1</v>
      </c>
      <c r="N135" s="151" t="n">
        <v>1</v>
      </c>
      <c r="O135" s="151" t="n">
        <v>1</v>
      </c>
      <c r="P135" s="151" t="n">
        <v>1</v>
      </c>
      <c r="Q135" s="151" t="n">
        <v>1</v>
      </c>
      <c r="R135" s="151" t="n">
        <v>1</v>
      </c>
      <c r="S135" s="151" t="n">
        <v>1</v>
      </c>
      <c r="T135" s="151" t="n">
        <v>1</v>
      </c>
      <c r="U135" s="151" t="n">
        <v>1</v>
      </c>
      <c r="V135" s="151" t="n">
        <v>1</v>
      </c>
      <c r="W135" s="151" t="n">
        <v>1</v>
      </c>
      <c r="X135" s="151" t="n">
        <v>1</v>
      </c>
      <c r="Y135" s="151" t="n">
        <v>1</v>
      </c>
      <c r="Z135" s="151" t="n">
        <v>1</v>
      </c>
      <c r="AA135" s="151" t="n">
        <v>1</v>
      </c>
      <c r="AB135" s="151" t="n">
        <v>1</v>
      </c>
      <c r="AC135" s="151" t="n">
        <v>1</v>
      </c>
      <c r="AD135" s="151" t="n">
        <v>1</v>
      </c>
      <c r="AE135" s="152" t="n">
        <v>1</v>
      </c>
      <c r="AF135" s="43"/>
      <c r="AG135" s="43"/>
      <c r="AH135" s="43"/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43"/>
      <c r="AU135" s="43"/>
      <c r="AV135" s="43"/>
      <c r="AW135" s="43"/>
      <c r="AX135" s="43"/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43"/>
      <c r="BJ135" s="43"/>
      <c r="BK135" s="43"/>
      <c r="BL135" s="43"/>
      <c r="BM135" s="43"/>
      <c r="BN135" s="43"/>
      <c r="BO135" s="43"/>
      <c r="BP135" s="43"/>
      <c r="BQ135" s="43"/>
      <c r="BR135" s="43"/>
      <c r="BS135" s="43"/>
      <c r="BT135" s="43"/>
      <c r="BU135" s="43"/>
      <c r="BV135" s="43"/>
      <c r="BW135" s="43"/>
      <c r="BX135" s="43"/>
      <c r="BY135" s="43"/>
      <c r="BZ135" s="43"/>
      <c r="CA135" s="43"/>
      <c r="CB135" s="43"/>
      <c r="CC135" s="43"/>
      <c r="CD135" s="43"/>
      <c r="CE135" s="43"/>
      <c r="CF135" s="43"/>
      <c r="CG135" s="43"/>
      <c r="CH135" s="43"/>
      <c r="CI135" s="43"/>
      <c r="CJ135" s="43"/>
      <c r="CK135" s="43"/>
      <c r="CL135" s="43"/>
      <c r="CM135" s="43"/>
      <c r="CN135" s="43"/>
      <c r="CO135" s="43"/>
      <c r="CP135" s="43"/>
      <c r="CQ135" s="43"/>
      <c r="CR135" s="43"/>
      <c r="CS135" s="43"/>
      <c r="CT135" s="43"/>
      <c r="CU135" s="43"/>
      <c r="CV135" s="43"/>
      <c r="CW135" s="43"/>
      <c r="CX135" s="43"/>
      <c r="CY135" s="43"/>
      <c r="CZ135" s="43"/>
      <c r="DA135" s="43"/>
      <c r="DB135" s="43"/>
      <c r="DC135" s="43"/>
      <c r="DD135" s="43"/>
      <c r="DE135" s="43"/>
      <c r="DF135" s="43"/>
      <c r="DG135" s="43"/>
      <c r="DH135" s="43"/>
      <c r="DI135" s="43"/>
      <c r="DJ135" s="43"/>
      <c r="DK135" s="43"/>
      <c r="DL135" s="43"/>
      <c r="DM135" s="43"/>
      <c r="DN135" s="43"/>
      <c r="DO135" s="43"/>
      <c r="DP135" s="43"/>
      <c r="DQ135" s="43"/>
      <c r="DR135" s="43"/>
      <c r="DS135" s="43"/>
      <c r="DT135" s="43"/>
      <c r="DU135" s="43"/>
      <c r="DV135" s="43"/>
      <c r="DW135" s="43"/>
      <c r="DX135" s="43"/>
      <c r="DY135" s="43"/>
      <c r="DZ135" s="43"/>
      <c r="EA135" s="43"/>
      <c r="EB135" s="43"/>
      <c r="EC135" s="43"/>
      <c r="ED135" s="43"/>
      <c r="EE135" s="43"/>
      <c r="EF135" s="43"/>
      <c r="EG135" s="43"/>
      <c r="EH135" s="43"/>
      <c r="EI135" s="43"/>
      <c r="EJ135" s="43"/>
      <c r="EK135" s="43"/>
      <c r="EL135" s="43"/>
      <c r="EM135" s="43"/>
      <c r="EN135" s="43"/>
      <c r="EO135" s="43"/>
      <c r="EP135" s="43"/>
      <c r="EQ135" s="43"/>
      <c r="ER135" s="43"/>
      <c r="ES135" s="43"/>
      <c r="ET135" s="43"/>
      <c r="EU135" s="43"/>
      <c r="EV135" s="43"/>
      <c r="EW135" s="43"/>
      <c r="EX135" s="43"/>
      <c r="EY135" s="43"/>
      <c r="EZ135" s="43"/>
      <c r="FA135" s="43"/>
      <c r="FB135" s="43"/>
      <c r="FC135" s="43"/>
      <c r="FD135" s="43"/>
      <c r="FE135" s="43"/>
      <c r="FF135" s="43"/>
      <c r="FG135" s="43"/>
      <c r="FH135" s="43"/>
      <c r="FI135" s="43"/>
      <c r="FJ135" s="43"/>
      <c r="FK135" s="43"/>
      <c r="FL135" s="43"/>
      <c r="FM135" s="43"/>
      <c r="FN135" s="43"/>
      <c r="FO135" s="43"/>
      <c r="FP135" s="43"/>
      <c r="FQ135" s="43"/>
      <c r="FR135" s="43"/>
      <c r="FS135" s="43"/>
      <c r="FT135" s="43"/>
      <c r="FU135" s="43"/>
      <c r="FV135" s="43"/>
      <c r="FW135" s="43"/>
      <c r="FX135" s="43"/>
      <c r="FY135" s="43"/>
      <c r="FZ135" s="43"/>
      <c r="GA135" s="43"/>
      <c r="GB135" s="43"/>
      <c r="GC135" s="43"/>
      <c r="GD135" s="43"/>
      <c r="GE135" s="43"/>
      <c r="GF135" s="43"/>
      <c r="GG135" s="43"/>
      <c r="GH135" s="43"/>
      <c r="GI135" s="43"/>
      <c r="GJ135" s="43"/>
      <c r="GK135" s="43"/>
      <c r="GL135" s="43"/>
      <c r="GM135" s="43"/>
      <c r="GN135" s="43"/>
      <c r="GO135" s="43"/>
      <c r="GP135" s="43"/>
      <c r="GQ135" s="43"/>
      <c r="GR135" s="43"/>
      <c r="GS135" s="43"/>
      <c r="GT135" s="43"/>
      <c r="GU135" s="43"/>
      <c r="GV135" s="43"/>
      <c r="GW135" s="43"/>
      <c r="GX135" s="43"/>
      <c r="GY135" s="43"/>
      <c r="GZ135" s="43"/>
      <c r="HA135" s="43"/>
      <c r="HB135" s="43"/>
      <c r="HC135" s="43"/>
      <c r="HD135" s="43"/>
      <c r="HE135" s="43"/>
      <c r="HF135" s="43"/>
      <c r="HG135" s="43"/>
      <c r="HH135" s="43"/>
      <c r="HI135" s="43"/>
      <c r="HJ135" s="43"/>
      <c r="HK135" s="43"/>
      <c r="HL135" s="43"/>
      <c r="HM135" s="43"/>
      <c r="HN135" s="43"/>
      <c r="HO135" s="43"/>
      <c r="HP135" s="43"/>
      <c r="HQ135" s="43"/>
      <c r="HR135" s="43"/>
      <c r="HS135" s="43"/>
      <c r="HT135" s="43"/>
      <c r="HU135" s="43"/>
      <c r="HV135" s="43"/>
      <c r="HW135" s="43"/>
      <c r="HX135" s="43"/>
      <c r="HY135" s="43"/>
      <c r="HZ135" s="43"/>
      <c r="IA135" s="43"/>
      <c r="IB135" s="43"/>
      <c r="IC135" s="43"/>
      <c r="ID135" s="43"/>
      <c r="IE135" s="43"/>
      <c r="IF135" s="43"/>
      <c r="IG135" s="43"/>
      <c r="IH135" s="43"/>
      <c r="II135" s="43"/>
      <c r="IJ135" s="43"/>
      <c r="IK135" s="43"/>
      <c r="IL135" s="43"/>
      <c r="IM135" s="43"/>
      <c r="IN135" s="43"/>
      <c r="IO135" s="43"/>
      <c r="IP135" s="43"/>
      <c r="IQ135" s="43"/>
      <c r="IR135" s="43"/>
      <c r="IS135" s="43"/>
      <c r="IT135" s="43"/>
      <c r="IU135" s="43"/>
      <c r="IV135" s="43"/>
      <c r="IW135" s="43"/>
    </row>
    <row r="136" customFormat="false" ht="15.95" hidden="false" customHeight="true" outlineLevel="0" collapsed="false">
      <c r="A136" s="44" t="n">
        <f aca="false">+A135+1</f>
        <v>23</v>
      </c>
      <c r="B136" s="45" t="s">
        <v>108</v>
      </c>
      <c r="C136" s="44" t="n">
        <v>801</v>
      </c>
      <c r="D136" s="229" t="n">
        <v>1</v>
      </c>
      <c r="E136" s="151" t="n">
        <v>1</v>
      </c>
      <c r="F136" s="151" t="n">
        <v>1</v>
      </c>
      <c r="G136" s="151" t="n">
        <v>1</v>
      </c>
      <c r="H136" s="151" t="n">
        <v>1</v>
      </c>
      <c r="I136" s="151" t="n">
        <v>1</v>
      </c>
      <c r="J136" s="151" t="n">
        <v>1</v>
      </c>
      <c r="K136" s="151" t="n">
        <v>1</v>
      </c>
      <c r="L136" s="151" t="n">
        <v>1</v>
      </c>
      <c r="M136" s="151" t="n">
        <v>1</v>
      </c>
      <c r="N136" s="151" t="n">
        <v>1</v>
      </c>
      <c r="O136" s="151" t="n">
        <v>1</v>
      </c>
      <c r="P136" s="151" t="n">
        <v>1</v>
      </c>
      <c r="Q136" s="151" t="n">
        <v>1</v>
      </c>
      <c r="R136" s="151" t="n">
        <v>1</v>
      </c>
      <c r="S136" s="151" t="n">
        <v>1</v>
      </c>
      <c r="T136" s="151" t="n">
        <v>1</v>
      </c>
      <c r="U136" s="151" t="n">
        <v>1</v>
      </c>
      <c r="V136" s="151" t="n">
        <v>1</v>
      </c>
      <c r="W136" s="151" t="n">
        <v>1</v>
      </c>
      <c r="X136" s="151" t="n">
        <v>1</v>
      </c>
      <c r="Y136" s="151" t="n">
        <v>1</v>
      </c>
      <c r="Z136" s="151" t="n">
        <v>1</v>
      </c>
      <c r="AA136" s="151" t="n">
        <v>1</v>
      </c>
      <c r="AB136" s="151" t="n">
        <v>1</v>
      </c>
      <c r="AC136" s="151" t="n">
        <v>1</v>
      </c>
      <c r="AD136" s="151" t="n">
        <v>1</v>
      </c>
      <c r="AE136" s="152" t="n">
        <v>1</v>
      </c>
      <c r="AF136" s="43"/>
      <c r="AG136" s="43"/>
      <c r="AH136" s="43"/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43"/>
      <c r="BJ136" s="43"/>
      <c r="BK136" s="43"/>
      <c r="BL136" s="43"/>
      <c r="BM136" s="43"/>
      <c r="BN136" s="43"/>
      <c r="BO136" s="43"/>
      <c r="BP136" s="43"/>
      <c r="BQ136" s="43"/>
      <c r="BR136" s="43"/>
      <c r="BS136" s="43"/>
      <c r="BT136" s="43"/>
      <c r="BU136" s="43"/>
      <c r="BV136" s="43"/>
      <c r="BW136" s="43"/>
      <c r="BX136" s="43"/>
      <c r="BY136" s="43"/>
      <c r="BZ136" s="43"/>
      <c r="CA136" s="43"/>
      <c r="CB136" s="43"/>
      <c r="CC136" s="43"/>
      <c r="CD136" s="43"/>
      <c r="CE136" s="43"/>
      <c r="CF136" s="43"/>
      <c r="CG136" s="43"/>
      <c r="CH136" s="43"/>
      <c r="CI136" s="43"/>
      <c r="CJ136" s="43"/>
      <c r="CK136" s="43"/>
      <c r="CL136" s="43"/>
      <c r="CM136" s="43"/>
      <c r="CN136" s="43"/>
      <c r="CO136" s="43"/>
      <c r="CP136" s="43"/>
      <c r="CQ136" s="43"/>
      <c r="CR136" s="43"/>
      <c r="CS136" s="43"/>
      <c r="CT136" s="43"/>
      <c r="CU136" s="43"/>
      <c r="CV136" s="43"/>
      <c r="CW136" s="43"/>
      <c r="CX136" s="43"/>
      <c r="CY136" s="43"/>
      <c r="CZ136" s="43"/>
      <c r="DA136" s="43"/>
      <c r="DB136" s="43"/>
      <c r="DC136" s="43"/>
      <c r="DD136" s="43"/>
      <c r="DE136" s="43"/>
      <c r="DF136" s="43"/>
      <c r="DG136" s="43"/>
      <c r="DH136" s="43"/>
      <c r="DI136" s="43"/>
      <c r="DJ136" s="43"/>
      <c r="DK136" s="43"/>
      <c r="DL136" s="43"/>
      <c r="DM136" s="43"/>
      <c r="DN136" s="43"/>
      <c r="DO136" s="43"/>
      <c r="DP136" s="43"/>
      <c r="DQ136" s="43"/>
      <c r="DR136" s="43"/>
      <c r="DS136" s="43"/>
      <c r="DT136" s="43"/>
      <c r="DU136" s="43"/>
      <c r="DV136" s="43"/>
      <c r="DW136" s="43"/>
      <c r="DX136" s="43"/>
      <c r="DY136" s="43"/>
      <c r="DZ136" s="43"/>
      <c r="EA136" s="43"/>
      <c r="EB136" s="43"/>
      <c r="EC136" s="43"/>
      <c r="ED136" s="43"/>
      <c r="EE136" s="43"/>
      <c r="EF136" s="43"/>
      <c r="EG136" s="43"/>
      <c r="EH136" s="43"/>
      <c r="EI136" s="43"/>
      <c r="EJ136" s="43"/>
      <c r="EK136" s="43"/>
      <c r="EL136" s="43"/>
      <c r="EM136" s="43"/>
      <c r="EN136" s="43"/>
      <c r="EO136" s="43"/>
      <c r="EP136" s="43"/>
      <c r="EQ136" s="43"/>
      <c r="ER136" s="43"/>
      <c r="ES136" s="43"/>
      <c r="ET136" s="43"/>
      <c r="EU136" s="43"/>
      <c r="EV136" s="43"/>
      <c r="EW136" s="43"/>
      <c r="EX136" s="43"/>
      <c r="EY136" s="43"/>
      <c r="EZ136" s="43"/>
      <c r="FA136" s="43"/>
      <c r="FB136" s="43"/>
      <c r="FC136" s="43"/>
      <c r="FD136" s="43"/>
      <c r="FE136" s="43"/>
      <c r="FF136" s="43"/>
      <c r="FG136" s="43"/>
      <c r="FH136" s="43"/>
      <c r="FI136" s="43"/>
      <c r="FJ136" s="43"/>
      <c r="FK136" s="43"/>
      <c r="FL136" s="43"/>
      <c r="FM136" s="43"/>
      <c r="FN136" s="43"/>
      <c r="FO136" s="43"/>
      <c r="FP136" s="43"/>
      <c r="FQ136" s="43"/>
      <c r="FR136" s="43"/>
      <c r="FS136" s="43"/>
      <c r="FT136" s="43"/>
      <c r="FU136" s="43"/>
      <c r="FV136" s="43"/>
      <c r="FW136" s="43"/>
      <c r="FX136" s="43"/>
      <c r="FY136" s="43"/>
      <c r="FZ136" s="43"/>
      <c r="GA136" s="43"/>
      <c r="GB136" s="43"/>
      <c r="GC136" s="43"/>
      <c r="GD136" s="43"/>
      <c r="GE136" s="43"/>
      <c r="GF136" s="43"/>
      <c r="GG136" s="43"/>
      <c r="GH136" s="43"/>
      <c r="GI136" s="43"/>
      <c r="GJ136" s="43"/>
      <c r="GK136" s="43"/>
      <c r="GL136" s="43"/>
      <c r="GM136" s="43"/>
      <c r="GN136" s="43"/>
      <c r="GO136" s="43"/>
      <c r="GP136" s="43"/>
      <c r="GQ136" s="43"/>
      <c r="GR136" s="43"/>
      <c r="GS136" s="43"/>
      <c r="GT136" s="43"/>
      <c r="GU136" s="43"/>
      <c r="GV136" s="43"/>
      <c r="GW136" s="43"/>
      <c r="GX136" s="43"/>
      <c r="GY136" s="43"/>
      <c r="GZ136" s="43"/>
      <c r="HA136" s="43"/>
      <c r="HB136" s="43"/>
      <c r="HC136" s="43"/>
      <c r="HD136" s="43"/>
      <c r="HE136" s="43"/>
      <c r="HF136" s="43"/>
      <c r="HG136" s="43"/>
      <c r="HH136" s="43"/>
      <c r="HI136" s="43"/>
      <c r="HJ136" s="43"/>
      <c r="HK136" s="43"/>
      <c r="HL136" s="43"/>
      <c r="HM136" s="43"/>
      <c r="HN136" s="43"/>
      <c r="HO136" s="43"/>
      <c r="HP136" s="43"/>
      <c r="HQ136" s="43"/>
      <c r="HR136" s="43"/>
      <c r="HS136" s="43"/>
      <c r="HT136" s="43"/>
      <c r="HU136" s="43"/>
      <c r="HV136" s="43"/>
      <c r="HW136" s="43"/>
      <c r="HX136" s="43"/>
      <c r="HY136" s="43"/>
      <c r="HZ136" s="43"/>
      <c r="IA136" s="43"/>
      <c r="IB136" s="43"/>
      <c r="IC136" s="43"/>
      <c r="ID136" s="43"/>
      <c r="IE136" s="43"/>
      <c r="IF136" s="43"/>
      <c r="IG136" s="43"/>
      <c r="IH136" s="43"/>
      <c r="II136" s="43"/>
      <c r="IJ136" s="43"/>
      <c r="IK136" s="43"/>
      <c r="IL136" s="43"/>
      <c r="IM136" s="43"/>
      <c r="IN136" s="43"/>
      <c r="IO136" s="43"/>
      <c r="IP136" s="43"/>
      <c r="IQ136" s="43"/>
      <c r="IR136" s="43"/>
      <c r="IS136" s="43"/>
      <c r="IT136" s="43"/>
      <c r="IU136" s="43"/>
      <c r="IV136" s="43"/>
      <c r="IW136" s="43"/>
    </row>
    <row r="137" customFormat="false" ht="15.95" hidden="false" customHeight="true" outlineLevel="0" collapsed="false">
      <c r="A137" s="44" t="n">
        <f aca="false">+A136+1</f>
        <v>24</v>
      </c>
      <c r="B137" s="45" t="s">
        <v>109</v>
      </c>
      <c r="C137" s="44" t="n">
        <v>801</v>
      </c>
      <c r="D137" s="229" t="n">
        <v>1</v>
      </c>
      <c r="E137" s="151" t="n">
        <v>1</v>
      </c>
      <c r="F137" s="151" t="n">
        <v>1</v>
      </c>
      <c r="G137" s="151" t="n">
        <v>1</v>
      </c>
      <c r="H137" s="151" t="n">
        <v>1</v>
      </c>
      <c r="I137" s="151" t="n">
        <v>1</v>
      </c>
      <c r="J137" s="151" t="n">
        <v>1</v>
      </c>
      <c r="K137" s="151" t="n">
        <v>1</v>
      </c>
      <c r="L137" s="151" t="n">
        <v>1</v>
      </c>
      <c r="M137" s="151" t="n">
        <v>1</v>
      </c>
      <c r="N137" s="151" t="n">
        <v>1</v>
      </c>
      <c r="O137" s="151" t="n">
        <v>1</v>
      </c>
      <c r="P137" s="151" t="n">
        <v>1</v>
      </c>
      <c r="Q137" s="151" t="n">
        <v>1</v>
      </c>
      <c r="R137" s="151" t="n">
        <v>1</v>
      </c>
      <c r="S137" s="151" t="n">
        <v>1</v>
      </c>
      <c r="T137" s="151" t="n">
        <v>1</v>
      </c>
      <c r="U137" s="151" t="n">
        <v>1</v>
      </c>
      <c r="V137" s="151" t="n">
        <v>1</v>
      </c>
      <c r="W137" s="151" t="n">
        <v>1</v>
      </c>
      <c r="X137" s="151" t="n">
        <v>1</v>
      </c>
      <c r="Y137" s="151" t="n">
        <v>1</v>
      </c>
      <c r="Z137" s="151" t="n">
        <v>1</v>
      </c>
      <c r="AA137" s="151" t="n">
        <v>1</v>
      </c>
      <c r="AB137" s="151" t="n">
        <v>1</v>
      </c>
      <c r="AC137" s="151" t="n">
        <v>1</v>
      </c>
      <c r="AD137" s="151" t="n">
        <v>1</v>
      </c>
      <c r="AE137" s="152" t="n">
        <v>1</v>
      </c>
      <c r="AF137" s="43"/>
      <c r="AG137" s="43"/>
      <c r="AH137" s="43"/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  <c r="BM137" s="43"/>
      <c r="BN137" s="43"/>
      <c r="BO137" s="43"/>
      <c r="BP137" s="43"/>
      <c r="BQ137" s="43"/>
      <c r="BR137" s="43"/>
      <c r="BS137" s="43"/>
      <c r="BT137" s="43"/>
      <c r="BU137" s="43"/>
      <c r="BV137" s="43"/>
      <c r="BW137" s="43"/>
      <c r="BX137" s="43"/>
      <c r="BY137" s="43"/>
      <c r="BZ137" s="43"/>
      <c r="CA137" s="43"/>
      <c r="CB137" s="43"/>
      <c r="CC137" s="43"/>
      <c r="CD137" s="43"/>
      <c r="CE137" s="43"/>
      <c r="CF137" s="43"/>
      <c r="CG137" s="43"/>
      <c r="CH137" s="43"/>
      <c r="CI137" s="43"/>
      <c r="CJ137" s="43"/>
      <c r="CK137" s="43"/>
      <c r="CL137" s="43"/>
      <c r="CM137" s="43"/>
      <c r="CN137" s="43"/>
      <c r="CO137" s="43"/>
      <c r="CP137" s="43"/>
      <c r="CQ137" s="43"/>
      <c r="CR137" s="43"/>
      <c r="CS137" s="43"/>
      <c r="CT137" s="43"/>
      <c r="CU137" s="43"/>
      <c r="CV137" s="43"/>
      <c r="CW137" s="43"/>
      <c r="CX137" s="43"/>
      <c r="CY137" s="43"/>
      <c r="CZ137" s="43"/>
      <c r="DA137" s="43"/>
      <c r="DB137" s="43"/>
      <c r="DC137" s="43"/>
      <c r="DD137" s="43"/>
      <c r="DE137" s="43"/>
      <c r="DF137" s="43"/>
      <c r="DG137" s="43"/>
      <c r="DH137" s="43"/>
      <c r="DI137" s="43"/>
      <c r="DJ137" s="43"/>
      <c r="DK137" s="43"/>
      <c r="DL137" s="43"/>
      <c r="DM137" s="43"/>
      <c r="DN137" s="43"/>
      <c r="DO137" s="43"/>
      <c r="DP137" s="43"/>
      <c r="DQ137" s="43"/>
      <c r="DR137" s="43"/>
      <c r="DS137" s="43"/>
      <c r="DT137" s="43"/>
      <c r="DU137" s="43"/>
      <c r="DV137" s="43"/>
      <c r="DW137" s="43"/>
      <c r="DX137" s="43"/>
      <c r="DY137" s="43"/>
      <c r="DZ137" s="43"/>
      <c r="EA137" s="43"/>
      <c r="EB137" s="43"/>
      <c r="EC137" s="43"/>
      <c r="ED137" s="43"/>
      <c r="EE137" s="43"/>
      <c r="EF137" s="43"/>
      <c r="EG137" s="43"/>
      <c r="EH137" s="43"/>
      <c r="EI137" s="43"/>
      <c r="EJ137" s="43"/>
      <c r="EK137" s="43"/>
      <c r="EL137" s="43"/>
      <c r="EM137" s="43"/>
      <c r="EN137" s="43"/>
      <c r="EO137" s="43"/>
      <c r="EP137" s="43"/>
      <c r="EQ137" s="43"/>
      <c r="ER137" s="43"/>
      <c r="ES137" s="43"/>
      <c r="ET137" s="43"/>
      <c r="EU137" s="43"/>
      <c r="EV137" s="43"/>
      <c r="EW137" s="43"/>
      <c r="EX137" s="43"/>
      <c r="EY137" s="43"/>
      <c r="EZ137" s="43"/>
      <c r="FA137" s="43"/>
      <c r="FB137" s="43"/>
      <c r="FC137" s="43"/>
      <c r="FD137" s="43"/>
      <c r="FE137" s="43"/>
      <c r="FF137" s="43"/>
      <c r="FG137" s="43"/>
      <c r="FH137" s="43"/>
      <c r="FI137" s="43"/>
      <c r="FJ137" s="43"/>
      <c r="FK137" s="43"/>
      <c r="FL137" s="43"/>
      <c r="FM137" s="43"/>
      <c r="FN137" s="43"/>
      <c r="FO137" s="43"/>
      <c r="FP137" s="43"/>
      <c r="FQ137" s="43"/>
      <c r="FR137" s="43"/>
      <c r="FS137" s="43"/>
      <c r="FT137" s="43"/>
      <c r="FU137" s="43"/>
      <c r="FV137" s="43"/>
      <c r="FW137" s="43"/>
      <c r="FX137" s="43"/>
      <c r="FY137" s="43"/>
      <c r="FZ137" s="43"/>
      <c r="GA137" s="43"/>
      <c r="GB137" s="43"/>
      <c r="GC137" s="43"/>
      <c r="GD137" s="43"/>
      <c r="GE137" s="43"/>
      <c r="GF137" s="43"/>
      <c r="GG137" s="43"/>
      <c r="GH137" s="43"/>
      <c r="GI137" s="43"/>
      <c r="GJ137" s="43"/>
      <c r="GK137" s="43"/>
      <c r="GL137" s="43"/>
      <c r="GM137" s="43"/>
      <c r="GN137" s="43"/>
      <c r="GO137" s="43"/>
      <c r="GP137" s="43"/>
      <c r="GQ137" s="43"/>
      <c r="GR137" s="43"/>
      <c r="GS137" s="43"/>
      <c r="GT137" s="43"/>
      <c r="GU137" s="43"/>
      <c r="GV137" s="43"/>
      <c r="GW137" s="43"/>
      <c r="GX137" s="43"/>
      <c r="GY137" s="43"/>
      <c r="GZ137" s="43"/>
      <c r="HA137" s="43"/>
      <c r="HB137" s="43"/>
      <c r="HC137" s="43"/>
      <c r="HD137" s="43"/>
      <c r="HE137" s="43"/>
      <c r="HF137" s="43"/>
      <c r="HG137" s="43"/>
      <c r="HH137" s="43"/>
      <c r="HI137" s="43"/>
      <c r="HJ137" s="43"/>
      <c r="HK137" s="43"/>
      <c r="HL137" s="43"/>
      <c r="HM137" s="43"/>
      <c r="HN137" s="43"/>
      <c r="HO137" s="43"/>
      <c r="HP137" s="43"/>
      <c r="HQ137" s="43"/>
      <c r="HR137" s="43"/>
      <c r="HS137" s="43"/>
      <c r="HT137" s="43"/>
      <c r="HU137" s="43"/>
      <c r="HV137" s="43"/>
      <c r="HW137" s="43"/>
      <c r="HX137" s="43"/>
      <c r="HY137" s="43"/>
      <c r="HZ137" s="43"/>
      <c r="IA137" s="43"/>
      <c r="IB137" s="43"/>
      <c r="IC137" s="43"/>
      <c r="ID137" s="43"/>
      <c r="IE137" s="43"/>
      <c r="IF137" s="43"/>
      <c r="IG137" s="43"/>
      <c r="IH137" s="43"/>
      <c r="II137" s="43"/>
      <c r="IJ137" s="43"/>
      <c r="IK137" s="43"/>
      <c r="IL137" s="43"/>
      <c r="IM137" s="43"/>
      <c r="IN137" s="43"/>
      <c r="IO137" s="43"/>
      <c r="IP137" s="43"/>
      <c r="IQ137" s="43"/>
      <c r="IR137" s="43"/>
      <c r="IS137" s="43"/>
      <c r="IT137" s="43"/>
      <c r="IU137" s="43"/>
      <c r="IV137" s="43"/>
      <c r="IW137" s="43"/>
    </row>
    <row r="138" customFormat="false" ht="15.95" hidden="false" customHeight="true" outlineLevel="0" collapsed="false">
      <c r="A138" s="44" t="n">
        <f aca="false">+A137+1</f>
        <v>25</v>
      </c>
      <c r="B138" s="45" t="s">
        <v>110</v>
      </c>
      <c r="C138" s="44" t="n">
        <v>1162</v>
      </c>
      <c r="D138" s="229" t="n">
        <v>1</v>
      </c>
      <c r="E138" s="151" t="n">
        <v>1</v>
      </c>
      <c r="F138" s="151" t="n">
        <v>1</v>
      </c>
      <c r="G138" s="151" t="n">
        <v>1</v>
      </c>
      <c r="H138" s="151" t="n">
        <v>1</v>
      </c>
      <c r="I138" s="151" t="n">
        <v>1</v>
      </c>
      <c r="J138" s="151" t="n">
        <v>1</v>
      </c>
      <c r="K138" s="151" t="n">
        <v>1</v>
      </c>
      <c r="L138" s="151" t="n">
        <v>1</v>
      </c>
      <c r="M138" s="151" t="n">
        <v>1</v>
      </c>
      <c r="N138" s="151" t="n">
        <v>1</v>
      </c>
      <c r="O138" s="151" t="n">
        <v>1</v>
      </c>
      <c r="P138" s="151" t="n">
        <v>1</v>
      </c>
      <c r="Q138" s="151" t="n">
        <v>1</v>
      </c>
      <c r="R138" s="151" t="n">
        <v>1</v>
      </c>
      <c r="S138" s="151" t="n">
        <v>1</v>
      </c>
      <c r="T138" s="151" t="n">
        <v>1</v>
      </c>
      <c r="U138" s="151" t="n">
        <v>1</v>
      </c>
      <c r="V138" s="151" t="n">
        <v>1</v>
      </c>
      <c r="W138" s="151" t="n">
        <v>1</v>
      </c>
      <c r="X138" s="151" t="n">
        <v>1</v>
      </c>
      <c r="Y138" s="151" t="n">
        <v>1</v>
      </c>
      <c r="Z138" s="151" t="n">
        <v>1</v>
      </c>
      <c r="AA138" s="151" t="n">
        <v>1</v>
      </c>
      <c r="AB138" s="151" t="n">
        <v>1</v>
      </c>
      <c r="AC138" s="151" t="n">
        <v>1</v>
      </c>
      <c r="AD138" s="151" t="n">
        <v>1</v>
      </c>
      <c r="AE138" s="152" t="n">
        <v>1</v>
      </c>
      <c r="AF138" s="43"/>
      <c r="AG138" s="43"/>
      <c r="AH138" s="43"/>
      <c r="AI138" s="43"/>
      <c r="AJ138" s="43"/>
      <c r="AK138" s="43"/>
      <c r="AL138" s="43"/>
      <c r="AM138" s="43"/>
      <c r="AN138" s="43"/>
      <c r="AO138" s="43"/>
      <c r="AP138" s="43"/>
      <c r="AQ138" s="43"/>
      <c r="AR138" s="43"/>
      <c r="AS138" s="43"/>
      <c r="AT138" s="43"/>
      <c r="AU138" s="43"/>
      <c r="AV138" s="43"/>
      <c r="AW138" s="43"/>
      <c r="AX138" s="43"/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43"/>
      <c r="BJ138" s="43"/>
      <c r="BK138" s="43"/>
      <c r="BL138" s="43"/>
      <c r="BM138" s="43"/>
      <c r="BN138" s="43"/>
      <c r="BO138" s="43"/>
      <c r="BP138" s="43"/>
      <c r="BQ138" s="43"/>
      <c r="BR138" s="43"/>
      <c r="BS138" s="43"/>
      <c r="BT138" s="43"/>
      <c r="BU138" s="43"/>
      <c r="BV138" s="43"/>
      <c r="BW138" s="43"/>
      <c r="BX138" s="43"/>
      <c r="BY138" s="43"/>
      <c r="BZ138" s="43"/>
      <c r="CA138" s="43"/>
      <c r="CB138" s="43"/>
      <c r="CC138" s="43"/>
      <c r="CD138" s="43"/>
      <c r="CE138" s="43"/>
      <c r="CF138" s="43"/>
      <c r="CG138" s="43"/>
      <c r="CH138" s="43"/>
      <c r="CI138" s="43"/>
      <c r="CJ138" s="43"/>
      <c r="CK138" s="43"/>
      <c r="CL138" s="43"/>
      <c r="CM138" s="43"/>
      <c r="CN138" s="43"/>
      <c r="CO138" s="43"/>
      <c r="CP138" s="43"/>
      <c r="CQ138" s="43"/>
      <c r="CR138" s="43"/>
      <c r="CS138" s="43"/>
      <c r="CT138" s="43"/>
      <c r="CU138" s="43"/>
      <c r="CV138" s="43"/>
      <c r="CW138" s="43"/>
      <c r="CX138" s="43"/>
      <c r="CY138" s="43"/>
      <c r="CZ138" s="43"/>
      <c r="DA138" s="43"/>
      <c r="DB138" s="43"/>
      <c r="DC138" s="43"/>
      <c r="DD138" s="43"/>
      <c r="DE138" s="43"/>
      <c r="DF138" s="43"/>
      <c r="DG138" s="43"/>
      <c r="DH138" s="43"/>
      <c r="DI138" s="43"/>
      <c r="DJ138" s="43"/>
      <c r="DK138" s="43"/>
      <c r="DL138" s="43"/>
      <c r="DM138" s="43"/>
      <c r="DN138" s="43"/>
      <c r="DO138" s="43"/>
      <c r="DP138" s="43"/>
      <c r="DQ138" s="43"/>
      <c r="DR138" s="43"/>
      <c r="DS138" s="43"/>
      <c r="DT138" s="43"/>
      <c r="DU138" s="43"/>
      <c r="DV138" s="43"/>
      <c r="DW138" s="43"/>
      <c r="DX138" s="43"/>
      <c r="DY138" s="43"/>
      <c r="DZ138" s="43"/>
      <c r="EA138" s="43"/>
      <c r="EB138" s="43"/>
      <c r="EC138" s="43"/>
      <c r="ED138" s="43"/>
      <c r="EE138" s="43"/>
      <c r="EF138" s="43"/>
      <c r="EG138" s="43"/>
      <c r="EH138" s="43"/>
      <c r="EI138" s="43"/>
      <c r="EJ138" s="43"/>
      <c r="EK138" s="43"/>
      <c r="EL138" s="43"/>
      <c r="EM138" s="43"/>
      <c r="EN138" s="43"/>
      <c r="EO138" s="43"/>
      <c r="EP138" s="43"/>
      <c r="EQ138" s="43"/>
      <c r="ER138" s="43"/>
      <c r="ES138" s="43"/>
      <c r="ET138" s="43"/>
      <c r="EU138" s="43"/>
      <c r="EV138" s="43"/>
      <c r="EW138" s="43"/>
      <c r="EX138" s="43"/>
      <c r="EY138" s="43"/>
      <c r="EZ138" s="43"/>
      <c r="FA138" s="43"/>
      <c r="FB138" s="43"/>
      <c r="FC138" s="43"/>
      <c r="FD138" s="43"/>
      <c r="FE138" s="43"/>
      <c r="FF138" s="43"/>
      <c r="FG138" s="43"/>
      <c r="FH138" s="43"/>
      <c r="FI138" s="43"/>
      <c r="FJ138" s="43"/>
      <c r="FK138" s="43"/>
      <c r="FL138" s="43"/>
      <c r="FM138" s="43"/>
      <c r="FN138" s="43"/>
      <c r="FO138" s="43"/>
      <c r="FP138" s="43"/>
      <c r="FQ138" s="43"/>
      <c r="FR138" s="43"/>
      <c r="FS138" s="43"/>
      <c r="FT138" s="43"/>
      <c r="FU138" s="43"/>
      <c r="FV138" s="43"/>
      <c r="FW138" s="43"/>
      <c r="FX138" s="43"/>
      <c r="FY138" s="43"/>
      <c r="FZ138" s="43"/>
      <c r="GA138" s="43"/>
      <c r="GB138" s="43"/>
      <c r="GC138" s="43"/>
      <c r="GD138" s="43"/>
      <c r="GE138" s="43"/>
      <c r="GF138" s="43"/>
      <c r="GG138" s="43"/>
      <c r="GH138" s="43"/>
      <c r="GI138" s="43"/>
      <c r="GJ138" s="43"/>
      <c r="GK138" s="43"/>
      <c r="GL138" s="43"/>
      <c r="GM138" s="43"/>
      <c r="GN138" s="43"/>
      <c r="GO138" s="43"/>
      <c r="GP138" s="43"/>
      <c r="GQ138" s="43"/>
      <c r="GR138" s="43"/>
      <c r="GS138" s="43"/>
      <c r="GT138" s="43"/>
      <c r="GU138" s="43"/>
      <c r="GV138" s="43"/>
      <c r="GW138" s="43"/>
      <c r="GX138" s="43"/>
      <c r="GY138" s="43"/>
      <c r="GZ138" s="43"/>
      <c r="HA138" s="43"/>
      <c r="HB138" s="43"/>
      <c r="HC138" s="43"/>
      <c r="HD138" s="43"/>
      <c r="HE138" s="43"/>
      <c r="HF138" s="43"/>
      <c r="HG138" s="43"/>
      <c r="HH138" s="43"/>
      <c r="HI138" s="43"/>
      <c r="HJ138" s="43"/>
      <c r="HK138" s="43"/>
      <c r="HL138" s="43"/>
      <c r="HM138" s="43"/>
      <c r="HN138" s="43"/>
      <c r="HO138" s="43"/>
      <c r="HP138" s="43"/>
      <c r="HQ138" s="43"/>
      <c r="HR138" s="43"/>
      <c r="HS138" s="43"/>
      <c r="HT138" s="43"/>
      <c r="HU138" s="43"/>
      <c r="HV138" s="43"/>
      <c r="HW138" s="43"/>
      <c r="HX138" s="43"/>
      <c r="HY138" s="43"/>
      <c r="HZ138" s="43"/>
      <c r="IA138" s="43"/>
      <c r="IB138" s="43"/>
      <c r="IC138" s="43"/>
      <c r="ID138" s="43"/>
      <c r="IE138" s="43"/>
      <c r="IF138" s="43"/>
      <c r="IG138" s="43"/>
      <c r="IH138" s="43"/>
      <c r="II138" s="43"/>
      <c r="IJ138" s="43"/>
      <c r="IK138" s="43"/>
      <c r="IL138" s="43"/>
      <c r="IM138" s="43"/>
      <c r="IN138" s="43"/>
      <c r="IO138" s="43"/>
      <c r="IP138" s="43"/>
      <c r="IQ138" s="43"/>
      <c r="IR138" s="43"/>
      <c r="IS138" s="43"/>
      <c r="IT138" s="43"/>
      <c r="IU138" s="43"/>
      <c r="IV138" s="43"/>
      <c r="IW138" s="43"/>
    </row>
    <row r="139" customFormat="false" ht="15.95" hidden="false" customHeight="true" outlineLevel="0" collapsed="false">
      <c r="A139" s="44" t="n">
        <f aca="false">+A138+1</f>
        <v>26</v>
      </c>
      <c r="B139" s="45" t="s">
        <v>111</v>
      </c>
      <c r="C139" s="44" t="n">
        <v>1162</v>
      </c>
      <c r="D139" s="229" t="n">
        <v>1</v>
      </c>
      <c r="E139" s="151" t="n">
        <v>1</v>
      </c>
      <c r="F139" s="151" t="n">
        <v>1</v>
      </c>
      <c r="G139" s="151" t="n">
        <v>1</v>
      </c>
      <c r="H139" s="151" t="n">
        <v>1</v>
      </c>
      <c r="I139" s="151" t="n">
        <v>1</v>
      </c>
      <c r="J139" s="151" t="n">
        <v>1</v>
      </c>
      <c r="K139" s="151" t="n">
        <v>1</v>
      </c>
      <c r="L139" s="151" t="n">
        <v>1</v>
      </c>
      <c r="M139" s="151" t="n">
        <v>1</v>
      </c>
      <c r="N139" s="151" t="n">
        <v>1</v>
      </c>
      <c r="O139" s="151" t="n">
        <v>1</v>
      </c>
      <c r="P139" s="151" t="n">
        <v>1</v>
      </c>
      <c r="Q139" s="151" t="n">
        <v>1</v>
      </c>
      <c r="R139" s="151" t="n">
        <v>1</v>
      </c>
      <c r="S139" s="151" t="n">
        <v>1</v>
      </c>
      <c r="T139" s="151" t="n">
        <v>1</v>
      </c>
      <c r="U139" s="151" t="n">
        <v>1</v>
      </c>
      <c r="V139" s="151" t="n">
        <v>1</v>
      </c>
      <c r="W139" s="151" t="n">
        <v>1</v>
      </c>
      <c r="X139" s="151" t="n">
        <v>1</v>
      </c>
      <c r="Y139" s="151" t="n">
        <v>1</v>
      </c>
      <c r="Z139" s="151" t="n">
        <v>1</v>
      </c>
      <c r="AA139" s="151" t="n">
        <v>1</v>
      </c>
      <c r="AB139" s="151" t="n">
        <v>1</v>
      </c>
      <c r="AC139" s="151" t="n">
        <v>1</v>
      </c>
      <c r="AD139" s="151" t="n">
        <v>1</v>
      </c>
      <c r="AE139" s="152" t="n">
        <v>1</v>
      </c>
      <c r="AF139" s="43"/>
      <c r="AG139" s="43"/>
      <c r="AH139" s="43"/>
      <c r="AI139" s="43"/>
      <c r="AJ139" s="43"/>
      <c r="AK139" s="43"/>
      <c r="AL139" s="43"/>
      <c r="AM139" s="43"/>
      <c r="AN139" s="43"/>
      <c r="AO139" s="43"/>
      <c r="AP139" s="43"/>
      <c r="AQ139" s="43"/>
      <c r="AR139" s="43"/>
      <c r="AS139" s="43"/>
      <c r="AT139" s="43"/>
      <c r="AU139" s="43"/>
      <c r="AV139" s="43"/>
      <c r="AW139" s="43"/>
      <c r="AX139" s="43"/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43"/>
      <c r="BJ139" s="43"/>
      <c r="BK139" s="43"/>
      <c r="BL139" s="43"/>
      <c r="BM139" s="43"/>
      <c r="BN139" s="43"/>
      <c r="BO139" s="43"/>
      <c r="BP139" s="43"/>
      <c r="BQ139" s="43"/>
      <c r="BR139" s="43"/>
      <c r="BS139" s="43"/>
      <c r="BT139" s="43"/>
      <c r="BU139" s="43"/>
      <c r="BV139" s="43"/>
      <c r="BW139" s="43"/>
      <c r="BX139" s="43"/>
      <c r="BY139" s="43"/>
      <c r="BZ139" s="43"/>
      <c r="CA139" s="43"/>
      <c r="CB139" s="43"/>
      <c r="CC139" s="43"/>
      <c r="CD139" s="43"/>
      <c r="CE139" s="43"/>
      <c r="CF139" s="43"/>
      <c r="CG139" s="43"/>
      <c r="CH139" s="43"/>
      <c r="CI139" s="43"/>
      <c r="CJ139" s="43"/>
      <c r="CK139" s="43"/>
      <c r="CL139" s="43"/>
      <c r="CM139" s="43"/>
      <c r="CN139" s="43"/>
      <c r="CO139" s="43"/>
      <c r="CP139" s="43"/>
      <c r="CQ139" s="43"/>
      <c r="CR139" s="43"/>
      <c r="CS139" s="43"/>
      <c r="CT139" s="43"/>
      <c r="CU139" s="43"/>
      <c r="CV139" s="43"/>
      <c r="CW139" s="43"/>
      <c r="CX139" s="43"/>
      <c r="CY139" s="43"/>
      <c r="CZ139" s="43"/>
      <c r="DA139" s="43"/>
      <c r="DB139" s="43"/>
      <c r="DC139" s="43"/>
      <c r="DD139" s="43"/>
      <c r="DE139" s="43"/>
      <c r="DF139" s="43"/>
      <c r="DG139" s="43"/>
      <c r="DH139" s="43"/>
      <c r="DI139" s="43"/>
      <c r="DJ139" s="43"/>
      <c r="DK139" s="43"/>
      <c r="DL139" s="43"/>
      <c r="DM139" s="43"/>
      <c r="DN139" s="43"/>
      <c r="DO139" s="43"/>
      <c r="DP139" s="43"/>
      <c r="DQ139" s="43"/>
      <c r="DR139" s="43"/>
      <c r="DS139" s="43"/>
      <c r="DT139" s="43"/>
      <c r="DU139" s="43"/>
      <c r="DV139" s="43"/>
      <c r="DW139" s="43"/>
      <c r="DX139" s="43"/>
      <c r="DY139" s="43"/>
      <c r="DZ139" s="43"/>
      <c r="EA139" s="43"/>
      <c r="EB139" s="43"/>
      <c r="EC139" s="43"/>
      <c r="ED139" s="43"/>
      <c r="EE139" s="43"/>
      <c r="EF139" s="43"/>
      <c r="EG139" s="43"/>
      <c r="EH139" s="43"/>
      <c r="EI139" s="43"/>
      <c r="EJ139" s="43"/>
      <c r="EK139" s="43"/>
      <c r="EL139" s="43"/>
      <c r="EM139" s="43"/>
      <c r="EN139" s="43"/>
      <c r="EO139" s="43"/>
      <c r="EP139" s="43"/>
      <c r="EQ139" s="43"/>
      <c r="ER139" s="43"/>
      <c r="ES139" s="43"/>
      <c r="ET139" s="43"/>
      <c r="EU139" s="43"/>
      <c r="EV139" s="43"/>
      <c r="EW139" s="43"/>
      <c r="EX139" s="43"/>
      <c r="EY139" s="43"/>
      <c r="EZ139" s="43"/>
      <c r="FA139" s="43"/>
      <c r="FB139" s="43"/>
      <c r="FC139" s="43"/>
      <c r="FD139" s="43"/>
      <c r="FE139" s="43"/>
      <c r="FF139" s="43"/>
      <c r="FG139" s="43"/>
      <c r="FH139" s="43"/>
      <c r="FI139" s="43"/>
      <c r="FJ139" s="43"/>
      <c r="FK139" s="43"/>
      <c r="FL139" s="43"/>
      <c r="FM139" s="43"/>
      <c r="FN139" s="43"/>
      <c r="FO139" s="43"/>
      <c r="FP139" s="43"/>
      <c r="FQ139" s="43"/>
      <c r="FR139" s="43"/>
      <c r="FS139" s="43"/>
      <c r="FT139" s="43"/>
      <c r="FU139" s="43"/>
      <c r="FV139" s="43"/>
      <c r="FW139" s="43"/>
      <c r="FX139" s="43"/>
      <c r="FY139" s="43"/>
      <c r="FZ139" s="43"/>
      <c r="GA139" s="43"/>
      <c r="GB139" s="43"/>
      <c r="GC139" s="43"/>
      <c r="GD139" s="43"/>
      <c r="GE139" s="43"/>
      <c r="GF139" s="43"/>
      <c r="GG139" s="43"/>
      <c r="GH139" s="43"/>
      <c r="GI139" s="43"/>
      <c r="GJ139" s="43"/>
      <c r="GK139" s="43"/>
      <c r="GL139" s="43"/>
      <c r="GM139" s="43"/>
      <c r="GN139" s="43"/>
      <c r="GO139" s="43"/>
      <c r="GP139" s="43"/>
      <c r="GQ139" s="43"/>
      <c r="GR139" s="43"/>
      <c r="GS139" s="43"/>
      <c r="GT139" s="43"/>
      <c r="GU139" s="43"/>
      <c r="GV139" s="43"/>
      <c r="GW139" s="43"/>
      <c r="GX139" s="43"/>
      <c r="GY139" s="43"/>
      <c r="GZ139" s="43"/>
      <c r="HA139" s="43"/>
      <c r="HB139" s="43"/>
      <c r="HC139" s="43"/>
      <c r="HD139" s="43"/>
      <c r="HE139" s="43"/>
      <c r="HF139" s="43"/>
      <c r="HG139" s="43"/>
      <c r="HH139" s="43"/>
      <c r="HI139" s="43"/>
      <c r="HJ139" s="43"/>
      <c r="HK139" s="43"/>
      <c r="HL139" s="43"/>
      <c r="HM139" s="43"/>
      <c r="HN139" s="43"/>
      <c r="HO139" s="43"/>
      <c r="HP139" s="43"/>
      <c r="HQ139" s="43"/>
      <c r="HR139" s="43"/>
      <c r="HS139" s="43"/>
      <c r="HT139" s="43"/>
      <c r="HU139" s="43"/>
      <c r="HV139" s="43"/>
      <c r="HW139" s="43"/>
      <c r="HX139" s="43"/>
      <c r="HY139" s="43"/>
      <c r="HZ139" s="43"/>
      <c r="IA139" s="43"/>
      <c r="IB139" s="43"/>
      <c r="IC139" s="43"/>
      <c r="ID139" s="43"/>
      <c r="IE139" s="43"/>
      <c r="IF139" s="43"/>
      <c r="IG139" s="43"/>
      <c r="IH139" s="43"/>
      <c r="II139" s="43"/>
      <c r="IJ139" s="43"/>
      <c r="IK139" s="43"/>
      <c r="IL139" s="43"/>
      <c r="IM139" s="43"/>
      <c r="IN139" s="43"/>
      <c r="IO139" s="43"/>
      <c r="IP139" s="43"/>
      <c r="IQ139" s="43"/>
      <c r="IR139" s="43"/>
      <c r="IS139" s="43"/>
      <c r="IT139" s="43"/>
      <c r="IU139" s="43"/>
      <c r="IV139" s="43"/>
      <c r="IW139" s="43"/>
    </row>
    <row r="140" customFormat="false" ht="15.95" hidden="false" customHeight="true" outlineLevel="0" collapsed="false">
      <c r="A140" s="96" t="n">
        <f aca="false">+A139+1</f>
        <v>27</v>
      </c>
      <c r="B140" s="97" t="s">
        <v>112</v>
      </c>
      <c r="C140" s="96" t="n">
        <v>1150</v>
      </c>
      <c r="D140" s="232" t="n">
        <v>1</v>
      </c>
      <c r="E140" s="170" t="n">
        <v>1</v>
      </c>
      <c r="F140" s="170" t="n">
        <v>1</v>
      </c>
      <c r="G140" s="170" t="n">
        <v>1</v>
      </c>
      <c r="H140" s="170" t="n">
        <v>1</v>
      </c>
      <c r="I140" s="170" t="n">
        <v>1</v>
      </c>
      <c r="J140" s="170" t="n">
        <v>1</v>
      </c>
      <c r="K140" s="170" t="n">
        <v>1</v>
      </c>
      <c r="L140" s="170" t="n">
        <v>1</v>
      </c>
      <c r="M140" s="170" t="n">
        <v>1</v>
      </c>
      <c r="N140" s="170" t="n">
        <v>1</v>
      </c>
      <c r="O140" s="170" t="n">
        <v>1</v>
      </c>
      <c r="P140" s="170" t="n">
        <v>1</v>
      </c>
      <c r="Q140" s="170" t="n">
        <v>1</v>
      </c>
      <c r="R140" s="170" t="n">
        <v>1</v>
      </c>
      <c r="S140" s="170" t="n">
        <v>1</v>
      </c>
      <c r="T140" s="253" t="n">
        <v>0</v>
      </c>
      <c r="U140" s="253" t="n">
        <v>0</v>
      </c>
      <c r="V140" s="253" t="n">
        <v>0</v>
      </c>
      <c r="W140" s="253" t="n">
        <v>0</v>
      </c>
      <c r="X140" s="253" t="n">
        <v>0</v>
      </c>
      <c r="Y140" s="253" t="n">
        <v>0</v>
      </c>
      <c r="Z140" s="253" t="n">
        <v>0</v>
      </c>
      <c r="AA140" s="253" t="n">
        <v>0</v>
      </c>
      <c r="AB140" s="253" t="n">
        <v>0</v>
      </c>
      <c r="AC140" s="253" t="n">
        <v>0</v>
      </c>
      <c r="AD140" s="253" t="n">
        <v>0</v>
      </c>
      <c r="AE140" s="254" t="n">
        <v>0</v>
      </c>
      <c r="AF140" s="43"/>
      <c r="AG140" s="43"/>
      <c r="AH140" s="43"/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3"/>
      <c r="AU140" s="43"/>
      <c r="AV140" s="43"/>
      <c r="AW140" s="43"/>
      <c r="AX140" s="43"/>
      <c r="AY140" s="43"/>
      <c r="AZ140" s="43"/>
      <c r="BA140" s="43"/>
      <c r="BB140" s="43"/>
      <c r="BC140" s="43"/>
      <c r="BD140" s="43"/>
      <c r="BE140" s="43"/>
      <c r="BF140" s="43"/>
      <c r="BG140" s="43"/>
      <c r="BH140" s="43"/>
      <c r="BI140" s="43"/>
      <c r="BJ140" s="43"/>
      <c r="BK140" s="43"/>
      <c r="BL140" s="43"/>
      <c r="BM140" s="43"/>
      <c r="BN140" s="43"/>
      <c r="BO140" s="43"/>
      <c r="BP140" s="43"/>
      <c r="BQ140" s="43"/>
      <c r="BR140" s="43"/>
      <c r="BS140" s="43"/>
      <c r="BT140" s="43"/>
      <c r="BU140" s="43"/>
      <c r="BV140" s="43"/>
      <c r="BW140" s="43"/>
      <c r="BX140" s="43"/>
      <c r="BY140" s="43"/>
      <c r="BZ140" s="43"/>
      <c r="CA140" s="43"/>
      <c r="CB140" s="43"/>
      <c r="CC140" s="43"/>
      <c r="CD140" s="43"/>
      <c r="CE140" s="43"/>
      <c r="CF140" s="43"/>
      <c r="CG140" s="43"/>
      <c r="CH140" s="43"/>
      <c r="CI140" s="43"/>
      <c r="CJ140" s="43"/>
      <c r="CK140" s="43"/>
      <c r="CL140" s="43"/>
      <c r="CM140" s="43"/>
      <c r="CN140" s="43"/>
      <c r="CO140" s="43"/>
      <c r="CP140" s="43"/>
      <c r="CQ140" s="43"/>
      <c r="CR140" s="43"/>
      <c r="CS140" s="43"/>
      <c r="CT140" s="43"/>
      <c r="CU140" s="43"/>
      <c r="CV140" s="43"/>
      <c r="CW140" s="43"/>
      <c r="CX140" s="43"/>
      <c r="CY140" s="43"/>
      <c r="CZ140" s="43"/>
      <c r="DA140" s="43"/>
      <c r="DB140" s="43"/>
      <c r="DC140" s="43"/>
      <c r="DD140" s="43"/>
      <c r="DE140" s="43"/>
      <c r="DF140" s="43"/>
      <c r="DG140" s="43"/>
      <c r="DH140" s="43"/>
      <c r="DI140" s="43"/>
      <c r="DJ140" s="43"/>
      <c r="DK140" s="43"/>
      <c r="DL140" s="43"/>
      <c r="DM140" s="43"/>
      <c r="DN140" s="43"/>
      <c r="DO140" s="43"/>
      <c r="DP140" s="43"/>
      <c r="DQ140" s="43"/>
      <c r="DR140" s="43"/>
      <c r="DS140" s="43"/>
      <c r="DT140" s="43"/>
      <c r="DU140" s="43"/>
      <c r="DV140" s="43"/>
      <c r="DW140" s="43"/>
      <c r="DX140" s="43"/>
      <c r="DY140" s="43"/>
      <c r="DZ140" s="43"/>
      <c r="EA140" s="43"/>
      <c r="EB140" s="43"/>
      <c r="EC140" s="43"/>
      <c r="ED140" s="43"/>
      <c r="EE140" s="43"/>
      <c r="EF140" s="43"/>
      <c r="EG140" s="43"/>
      <c r="EH140" s="43"/>
      <c r="EI140" s="43"/>
      <c r="EJ140" s="43"/>
      <c r="EK140" s="43"/>
      <c r="EL140" s="43"/>
      <c r="EM140" s="43"/>
      <c r="EN140" s="43"/>
      <c r="EO140" s="43"/>
      <c r="EP140" s="43"/>
      <c r="EQ140" s="43"/>
      <c r="ER140" s="43"/>
      <c r="ES140" s="43"/>
      <c r="ET140" s="43"/>
      <c r="EU140" s="43"/>
      <c r="EV140" s="43"/>
      <c r="EW140" s="43"/>
      <c r="EX140" s="43"/>
      <c r="EY140" s="43"/>
      <c r="EZ140" s="43"/>
      <c r="FA140" s="43"/>
      <c r="FB140" s="43"/>
      <c r="FC140" s="43"/>
      <c r="FD140" s="43"/>
      <c r="FE140" s="43"/>
      <c r="FF140" s="43"/>
      <c r="FG140" s="43"/>
      <c r="FH140" s="43"/>
      <c r="FI140" s="43"/>
      <c r="FJ140" s="43"/>
      <c r="FK140" s="43"/>
      <c r="FL140" s="43"/>
      <c r="FM140" s="43"/>
      <c r="FN140" s="43"/>
      <c r="FO140" s="43"/>
      <c r="FP140" s="43"/>
      <c r="FQ140" s="43"/>
      <c r="FR140" s="43"/>
      <c r="FS140" s="43"/>
      <c r="FT140" s="43"/>
      <c r="FU140" s="43"/>
      <c r="FV140" s="43"/>
      <c r="FW140" s="43"/>
      <c r="FX140" s="43"/>
      <c r="FY140" s="43"/>
      <c r="FZ140" s="43"/>
      <c r="GA140" s="43"/>
      <c r="GB140" s="43"/>
      <c r="GC140" s="43"/>
      <c r="GD140" s="43"/>
      <c r="GE140" s="43"/>
      <c r="GF140" s="43"/>
      <c r="GG140" s="43"/>
      <c r="GH140" s="43"/>
      <c r="GI140" s="43"/>
      <c r="GJ140" s="43"/>
      <c r="GK140" s="43"/>
      <c r="GL140" s="43"/>
      <c r="GM140" s="43"/>
      <c r="GN140" s="43"/>
      <c r="GO140" s="43"/>
      <c r="GP140" s="43"/>
      <c r="GQ140" s="43"/>
      <c r="GR140" s="43"/>
      <c r="GS140" s="43"/>
      <c r="GT140" s="43"/>
      <c r="GU140" s="43"/>
      <c r="GV140" s="43"/>
      <c r="GW140" s="43"/>
      <c r="GX140" s="43"/>
      <c r="GY140" s="43"/>
      <c r="GZ140" s="43"/>
      <c r="HA140" s="43"/>
      <c r="HB140" s="43"/>
      <c r="HC140" s="43"/>
      <c r="HD140" s="43"/>
      <c r="HE140" s="43"/>
      <c r="HF140" s="43"/>
      <c r="HG140" s="43"/>
      <c r="HH140" s="43"/>
      <c r="HI140" s="43"/>
      <c r="HJ140" s="43"/>
      <c r="HK140" s="43"/>
      <c r="HL140" s="43"/>
      <c r="HM140" s="43"/>
      <c r="HN140" s="43"/>
      <c r="HO140" s="43"/>
      <c r="HP140" s="43"/>
      <c r="HQ140" s="43"/>
      <c r="HR140" s="43"/>
      <c r="HS140" s="43"/>
      <c r="HT140" s="43"/>
      <c r="HU140" s="43"/>
      <c r="HV140" s="43"/>
      <c r="HW140" s="43"/>
      <c r="HX140" s="43"/>
      <c r="HY140" s="43"/>
      <c r="HZ140" s="43"/>
      <c r="IA140" s="43"/>
      <c r="IB140" s="43"/>
      <c r="IC140" s="43"/>
      <c r="ID140" s="43"/>
      <c r="IE140" s="43"/>
      <c r="IF140" s="43"/>
      <c r="IG140" s="43"/>
      <c r="IH140" s="43"/>
      <c r="II140" s="43"/>
      <c r="IJ140" s="43"/>
      <c r="IK140" s="43"/>
      <c r="IL140" s="43"/>
      <c r="IM140" s="43"/>
      <c r="IN140" s="43"/>
      <c r="IO140" s="43"/>
      <c r="IP140" s="43"/>
      <c r="IQ140" s="43"/>
      <c r="IR140" s="43"/>
      <c r="IS140" s="43"/>
      <c r="IT140" s="43"/>
      <c r="IU140" s="43"/>
      <c r="IV140" s="43"/>
      <c r="IW140" s="43"/>
    </row>
    <row r="141" customFormat="false" ht="15.95" hidden="false" customHeight="true" outlineLevel="0" collapsed="false">
      <c r="A141" s="73"/>
      <c r="B141" s="74" t="s">
        <v>21</v>
      </c>
      <c r="C141" s="75"/>
      <c r="D141" s="76" t="n">
        <f aca="false">(D114*$C114)+(D115*$C115)+(D116*$C116)+(D117*$C117)+(D118*$C118)+(D119*$C119)+(D120*$C120)+(D121*$C121)+(D122*$C122)+(D123*$C123)+(D124*$C124)+(D125*$C125)+(D126*$C126)+(D127*$C127)+(D128*$C128)+(D129*$C129)+(D130*$C130)+(D131*$C131)+(D132*$C132)+(D133*$C133)+(D134*$C134)+(D135*$C135)+(D136*$C136)+(D137*$C137)+(D138*$C138)+(D139*$C139)+(D140*$C140)</f>
        <v>25589</v>
      </c>
      <c r="E141" s="77" t="n">
        <f aca="false">(E114*$C114)+(E115*$C115)+(E116*$C116)+(E117*$C117)+(E118*$C118)+(E119*$C119)+(E120*$C120)+(E121*$C121)+(E122*$C122)+(E123*$C123)+(E124*$C124)+(E125*$C125)+(E126*$C126)+(E127*$C127)+(E128*$C128)+(E129*$C129)+(E130*$C130)+(E131*$C131)+(E132*$C132)+(E133*$C133)+(E134*$C134)+(E135*$C135)+(E136*$C136)+(E137*$C137)+(E138*$C138)+(E139*$C139)+(E140*$C140)</f>
        <v>25589</v>
      </c>
      <c r="F141" s="77" t="n">
        <f aca="false">(F114*$C114)+(F115*$C115)+(F116*$C116)+(F117*$C117)+(F118*$C118)+(F119*$C119)+(F120*$C120)+(F121*$C121)+(F122*$C122)+(F123*$C123)+(F124*$C124)+(F125*$C125)+(F126*$C126)+(F127*$C127)+(F128*$C128)+(F129*$C129)+(F130*$C130)+(F131*$C131)+(F132*$C132)+(F133*$C133)+(F134*$C134)+(F135*$C135)+(F136*$C136)+(F137*$C137)+(F138*$C138)+(F139*$C139)+(F140*$C140)</f>
        <v>25589</v>
      </c>
      <c r="G141" s="77" t="n">
        <f aca="false">(G114*$C114)+(G115*$C115)+(G116*$C116)+(G117*$C117)+(G118*$C118)+(G119*$C119)+(G120*$C120)+(G121*$C121)+(G122*$C122)+(G123*$C123)+(G124*$C124)+(G125*$C125)+(G126*$C126)+(G127*$C127)+(G128*$C128)+(G129*$C129)+(G130*$C130)+(G131*$C131)+(G132*$C132)+(G133*$C133)+(G134*$C134)+(G135*$C135)+(G136*$C136)+(G137*$C137)+(G138*$C138)+(G139*$C139)+(G140*$C140)</f>
        <v>25589</v>
      </c>
      <c r="H141" s="77" t="n">
        <f aca="false">(H114*$C114)+(H115*$C115)+(H116*$C116)+(H117*$C117)+(H118*$C118)+(H119*$C119)+(H120*$C120)+(H121*$C121)+(H122*$C122)+(H123*$C123)+(H124*$C124)+(H125*$C125)+(H126*$C126)+(H127*$C127)+(H128*$C128)+(H129*$C129)+(H130*$C130)+(H131*$C131)+(H132*$C132)+(H133*$C133)+(H134*$C134)+(H135*$C135)+(H136*$C136)+(H137*$C137)+(H138*$C138)+(H139*$C139)+(H140*$C140)</f>
        <v>25589</v>
      </c>
      <c r="I141" s="77" t="n">
        <f aca="false">(I114*$C114)+(I115*$C115)+(I116*$C116)+(I117*$C117)+(I118*$C118)+(I119*$C119)+(I120*$C120)+(I121*$C121)+(I122*$C122)+(I123*$C123)+(I124*$C124)+(I125*$C125)+(I126*$C126)+(I127*$C127)+(I128*$C128)+(I129*$C129)+(I130*$C130)+(I131*$C131)+(I132*$C132)+(I133*$C133)+(I134*$C134)+(I135*$C135)+(I136*$C136)+(I137*$C137)+(I138*$C138)+(I139*$C139)+(I140*$C140)</f>
        <v>25589</v>
      </c>
      <c r="J141" s="77" t="n">
        <f aca="false">(J114*$C114)+(J115*$C115)+(J116*$C116)+(J117*$C117)+(J118*$C118)+(J119*$C119)+(J120*$C120)+(J121*$C121)+(J122*$C122)+(J123*$C123)+(J124*$C124)+(J125*$C125)+(J126*$C126)+(J127*$C127)+(J128*$C128)+(J129*$C129)+(J130*$C130)+(J131*$C131)+(J132*$C132)+(J133*$C133)+(J134*$C134)+(J135*$C135)+(J136*$C136)+(J137*$C137)+(J138*$C138)+(J139*$C139)+(J140*$C140)</f>
        <v>25589</v>
      </c>
      <c r="K141" s="77" t="n">
        <f aca="false">(K114*$C114)+(K115*$C115)+(K116*$C116)+(K117*$C117)+(K118*$C118)+(K119*$C119)+(K120*$C120)+(K121*$C121)+(K122*$C122)+(K123*$C123)+(K124*$C124)+(K125*$C125)+(K126*$C126)+(K127*$C127)+(K128*$C128)+(K129*$C129)+(K130*$C130)+(K131*$C131)+(K132*$C132)+(K133*$C133)+(K134*$C134)+(K135*$C135)+(K136*$C136)+(K137*$C137)+(K138*$C138)+(K139*$C139)+(K140*$C140)</f>
        <v>25589</v>
      </c>
      <c r="L141" s="77" t="n">
        <f aca="false">(L114*$C114)+(L115*$C115)+(L116*$C116)+(L117*$C117)+(L118*$C118)+(L119*$C119)+(L120*$C120)+(L121*$C121)+(L122*$C122)+(L123*$C123)+(L124*$C124)+(L125*$C125)+(L126*$C126)+(L127*$C127)+(L128*$C128)+(L129*$C129)+(L130*$C130)+(L131*$C131)+(L132*$C132)+(L133*$C133)+(L134*$C134)+(L135*$C135)+(L136*$C136)+(L137*$C137)+(L138*$C138)+(L139*$C139)+(L140*$C140)</f>
        <v>25589</v>
      </c>
      <c r="M141" s="77" t="n">
        <f aca="false">(M114*$C114)+(M115*$C115)+(M116*$C116)+(M117*$C117)+(M118*$C118)+(M119*$C119)+(M120*$C120)+(M121*$C121)+(M122*$C122)+(M123*$C123)+(M124*$C124)+(M125*$C125)+(M126*$C126)+(M127*$C127)+(M128*$C128)+(M129*$C129)+(M130*$C130)+(M131*$C131)+(M132*$C132)+(M133*$C133)+(M134*$C134)+(M135*$C135)+(M136*$C136)+(M137*$C137)+(M138*$C138)+(M139*$C139)+(M140*$C140)</f>
        <v>25589</v>
      </c>
      <c r="N141" s="77" t="n">
        <f aca="false">(N114*$C114)+(N115*$C115)+(N116*$C116)+(N117*$C117)+(N118*$C118)+(N119*$C119)+(N120*$C120)+(N121*$C121)+(N122*$C122)+(N123*$C123)+(N124*$C124)+(N125*$C125)+(N126*$C126)+(N127*$C127)+(N128*$C128)+(N129*$C129)+(N130*$C130)+(N131*$C131)+(N132*$C132)+(N133*$C133)+(N134*$C134)+(N135*$C135)+(N136*$C136)+(N137*$C137)+(N138*$C138)+(N139*$C139)+(N140*$C140)</f>
        <v>25589</v>
      </c>
      <c r="O141" s="77" t="n">
        <f aca="false">(O114*$C114)+(O115*$C115)+(O116*$C116)+(O117*$C117)+(O118*$C118)+(O119*$C119)+(O120*$C120)+(O121*$C121)+(O122*$C122)+(O123*$C123)+(O124*$C124)+(O125*$C125)+(O126*$C126)+(O127*$C127)+(O128*$C128)+(O129*$C129)+(O130*$C130)+(O131*$C131)+(O132*$C132)+(O133*$C133)+(O134*$C134)+(O135*$C135)+(O136*$C136)+(O137*$C137)+(O138*$C138)+(O139*$C139)+(O140*$C140)</f>
        <v>25589</v>
      </c>
      <c r="P141" s="77" t="n">
        <f aca="false">(P114*$C114)+(P115*$C115)+(P116*$C116)+(P117*$C117)+(P118*$C118)+(P119*$C119)+(P120*$C120)+(P121*$C121)+(P122*$C122)+(P123*$C123)+(P124*$C124)+(P125*$C125)+(P126*$C126)+(P127*$C127)+(P128*$C128)+(P129*$C129)+(P130*$C130)+(P131*$C131)+(P132*$C132)+(P133*$C133)+(P134*$C134)+(P135*$C135)+(P136*$C136)+(P137*$C137)+(P138*$C138)+(P139*$C139)+(P140*$C140)</f>
        <v>25589</v>
      </c>
      <c r="Q141" s="77" t="n">
        <f aca="false">(Q114*$C114)+(Q115*$C115)+(Q116*$C116)+(Q117*$C117)+(Q118*$C118)+(Q119*$C119)+(Q120*$C120)+(Q121*$C121)+(Q122*$C122)+(Q123*$C123)+(Q124*$C124)+(Q125*$C125)+(Q126*$C126)+(Q127*$C127)+(Q128*$C128)+(Q129*$C129)+(Q130*$C130)+(Q131*$C131)+(Q132*$C132)+(Q133*$C133)+(Q134*$C134)+(Q135*$C135)+(Q136*$C136)+(Q137*$C137)+(Q138*$C138)+(Q139*$C139)+(Q140*$C140)</f>
        <v>25589</v>
      </c>
      <c r="R141" s="77" t="n">
        <f aca="false">(R114*$C114)+(R115*$C115)+(R116*$C116)+(R117*$C117)+(R118*$C118)+(R119*$C119)+(R120*$C120)+(R121*$C121)+(R122*$C122)+(R123*$C123)+(R124*$C124)+(R125*$C125)+(R126*$C126)+(R127*$C127)+(R128*$C128)+(R129*$C129)+(R130*$C130)+(R131*$C131)+(R132*$C132)+(R133*$C133)+(R134*$C134)+(R135*$C135)+(R136*$C136)+(R137*$C137)+(R138*$C138)+(R139*$C139)+(R140*$C140)</f>
        <v>25589</v>
      </c>
      <c r="S141" s="77" t="n">
        <f aca="false">(S114*$C114)+(S115*$C115)+(S116*$C116)+(S117*$C117)+(S118*$C118)+(S119*$C119)+(S120*$C120)+(S121*$C121)+(S122*$C122)+(S123*$C123)+(S124*$C124)+(S125*$C125)+(S126*$C126)+(S127*$C127)+(S128*$C128)+(S129*$C129)+(S130*$C130)+(S131*$C131)+(S132*$C132)+(S133*$C133)+(S134*$C134)+(S135*$C135)+(S136*$C136)+(S137*$C137)+(S138*$C138)+(S139*$C139)+(S140*$C140)</f>
        <v>25589</v>
      </c>
      <c r="T141" s="77" t="n">
        <f aca="false">(T114*$C114)+(T115*$C115)+(T116*$C116)+(T117*$C117)+(T118*$C118)+(T119*$C119)+(T120*$C120)+(T121*$C121)+(T122*$C122)+(T123*$C123)+(T124*$C124)+(T125*$C125)+(T126*$C126)+(T127*$C127)+(T128*$C128)+(T129*$C129)+(T130*$C130)+(T131*$C131)+(T132*$C132)+(T133*$C133)+(T134*$C134)+(T135*$C135)+(T136*$C136)+(T137*$C137)+(T138*$C138)+(T139*$C139)+(T140*$C140)</f>
        <v>24439</v>
      </c>
      <c r="U141" s="77" t="n">
        <f aca="false">(U114*$C114)+(U115*$C115)+(U116*$C116)+(U117*$C117)+(U118*$C118)+(U119*$C119)+(U120*$C120)+(U121*$C121)+(U122*$C122)+(U123*$C123)+(U124*$C124)+(U125*$C125)+(U126*$C126)+(U127*$C127)+(U128*$C128)+(U129*$C129)+(U130*$C130)+(U131*$C131)+(U132*$C132)+(U133*$C133)+(U134*$C134)+(U135*$C135)+(U136*$C136)+(U137*$C137)+(U138*$C138)+(U139*$C139)+(U140*$C140)</f>
        <v>24439</v>
      </c>
      <c r="V141" s="77" t="n">
        <f aca="false">(V114*$C114)+(V115*$C115)+(V116*$C116)+(V117*$C117)+(V118*$C118)+(V119*$C119)+(V120*$C120)+(V121*$C121)+(V122*$C122)+(V123*$C123)+(V124*$C124)+(V125*$C125)+(V126*$C126)+(V127*$C127)+(V128*$C128)+(V129*$C129)+(V130*$C130)+(V131*$C131)+(V132*$C132)+(V133*$C133)+(V134*$C134)+(V135*$C135)+(V136*$C136)+(V137*$C137)+(V138*$C138)+(V139*$C139)+(V140*$C140)</f>
        <v>24439</v>
      </c>
      <c r="W141" s="77" t="n">
        <f aca="false">(W114*$C114)+(W115*$C115)+(W116*$C116)+(W117*$C117)+(W118*$C118)+(W119*$C119)+(W120*$C120)+(W121*$C121)+(W122*$C122)+(W123*$C123)+(W124*$C124)+(W125*$C125)+(W126*$C126)+(W127*$C127)+(W128*$C128)+(W129*$C129)+(W130*$C130)+(W131*$C131)+(W132*$C132)+(W133*$C133)+(W134*$C134)+(W135*$C135)+(W136*$C136)+(W137*$C137)+(W138*$C138)+(W139*$C139)+(W140*$C140)</f>
        <v>24439</v>
      </c>
      <c r="X141" s="77" t="n">
        <f aca="false">(X114*$C114)+(X115*$C115)+(X116*$C116)+(X117*$C117)+(X118*$C118)+(X119*$C119)+(X120*$C120)+(X121*$C121)+(X122*$C122)+(X123*$C123)+(X124*$C124)+(X125*$C125)+(X126*$C126)+(X127*$C127)+(X128*$C128)+(X129*$C129)+(X130*$C130)+(X131*$C131)+(X132*$C132)+(X133*$C133)+(X134*$C134)+(X135*$C135)+(X136*$C136)+(X137*$C137)+(X138*$C138)+(X139*$C139)+(X140*$C140)</f>
        <v>24439</v>
      </c>
      <c r="Y141" s="77" t="n">
        <f aca="false">(Y114*$C114)+(Y115*$C115)+(Y116*$C116)+(Y117*$C117)+(Y118*$C118)+(Y119*$C119)+(Y120*$C120)+(Y121*$C121)+(Y122*$C122)+(Y123*$C123)+(Y124*$C124)+(Y125*$C125)+(Y126*$C126)+(Y127*$C127)+(Y128*$C128)+(Y129*$C129)+(Y130*$C130)+(Y131*$C131)+(Y132*$C132)+(Y133*$C133)+(Y134*$C134)+(Y135*$C135)+(Y136*$C136)+(Y137*$C137)+(Y138*$C138)+(Y139*$C139)+(Y140*$C140)</f>
        <v>24439</v>
      </c>
      <c r="Z141" s="77" t="n">
        <f aca="false">(Z114*$C114)+(Z115*$C115)+(Z116*$C116)+(Z117*$C117)+(Z118*$C118)+(Z119*$C119)+(Z120*$C120)+(Z121*$C121)+(Z122*$C122)+(Z123*$C123)+(Z124*$C124)+(Z125*$C125)+(Z126*$C126)+(Z127*$C127)+(Z128*$C128)+(Z129*$C129)+(Z130*$C130)+(Z131*$C131)+(Z132*$C132)+(Z133*$C133)+(Z134*$C134)+(Z135*$C135)+(Z136*$C136)+(Z137*$C137)+(Z138*$C138)+(Z139*$C139)+(Z140*$C140)</f>
        <v>24439</v>
      </c>
      <c r="AA141" s="77" t="n">
        <f aca="false">(AA114*$C114)+(AA115*$C115)+(AA116*$C116)+(AA117*$C117)+(AA118*$C118)+(AA119*$C119)+(AA120*$C120)+(AA121*$C121)+(AA122*$C122)+(AA123*$C123)+(AA124*$C124)+(AA125*$C125)+(AA126*$C126)+(AA127*$C127)+(AA128*$C128)+(AA129*$C129)+(AA130*$C130)+(AA131*$C131)+(AA132*$C132)+(AA133*$C133)+(AA134*$C134)+(AA135*$C135)+(AA136*$C136)+(AA137*$C137)+(AA138*$C138)+(AA139*$C139)+(AA140*$C140)</f>
        <v>23310</v>
      </c>
      <c r="AB141" s="77" t="n">
        <f aca="false">(AB114*$C114)+(AB115*$C115)+(AB116*$C116)+(AB117*$C117)+(AB118*$C118)+(AB119*$C119)+(AB120*$C120)+(AB121*$C121)+(AB122*$C122)+(AB123*$C123)+(AB124*$C124)+(AB125*$C125)+(AB126*$C126)+(AB127*$C127)+(AB128*$C128)+(AB129*$C129)+(AB130*$C130)+(AB131*$C131)+(AB132*$C132)+(AB133*$C133)+(AB134*$C134)+(AB135*$C135)+(AB136*$C136)+(AB137*$C137)+(AB138*$C138)+(AB139*$C139)+(AB140*$C140)</f>
        <v>23310</v>
      </c>
      <c r="AC141" s="77" t="n">
        <f aca="false">(AC114*$C114)+(AC115*$C115)+(AC116*$C116)+(AC117*$C117)+(AC118*$C118)+(AC119*$C119)+(AC120*$C120)+(AC121*$C121)+(AC122*$C122)+(AC123*$C123)+(AC124*$C124)+(AC125*$C125)+(AC126*$C126)+(AC127*$C127)+(AC128*$C128)+(AC129*$C129)+(AC130*$C130)+(AC131*$C131)+(AC132*$C132)+(AC133*$C133)+(AC134*$C134)+(AC135*$C135)+(AC136*$C136)+(AC137*$C137)+(AC138*$C138)+(AC139*$C139)+(AC140*$C140)</f>
        <v>23310</v>
      </c>
      <c r="AD141" s="77" t="n">
        <f aca="false">(AD114*$C114)+(AD115*$C115)+(AD116*$C116)+(AD117*$C117)+(AD118*$C118)+(AD119*$C119)+(AD120*$C120)+(AD121*$C121)+(AD122*$C122)+(AD123*$C123)+(AD124*$C124)+(AD125*$C125)+(AD126*$C126)+(AD127*$C127)+(AD128*$C128)+(AD129*$C129)+(AD130*$C130)+(AD131*$C131)+(AD132*$C132)+(AD133*$C133)+(AD134*$C134)+(AD135*$C135)+(AD136*$C136)+(AD137*$C137)+(AD138*$C138)+(AD139*$C139)+(AD140*$C140)</f>
        <v>23310</v>
      </c>
      <c r="AE141" s="175" t="n">
        <f aca="false">(AE114*$C114)+(AE115*$C115)+(AE116*$C116)+(AE117*$C117)+(AE118*$C118)+(AE119*$C119)+(AE120*$C120)+(AE121*$C121)+(AE122*$C122)+(AE123*$C123)+(AE124*$C124)+(AE125*$C125)+(AE126*$C126)+(AE127*$C127)+(AE128*$C128)+(AE129*$C129)+(AE130*$C130)+(AE131*$C131)+(AE132*$C132)+(AE133*$C133)+(AE134*$C134)+(AE135*$C135)+(AE136*$C136)+(AE137*$C137)+(AE138*$C138)+(AE139*$C139)+(AE140*$C140)</f>
        <v>23310</v>
      </c>
      <c r="AF141" s="43"/>
      <c r="AG141" s="43"/>
      <c r="AH141" s="43"/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43"/>
      <c r="AW141" s="43"/>
      <c r="AX141" s="43"/>
      <c r="AY141" s="43"/>
      <c r="AZ141" s="43"/>
      <c r="BA141" s="43"/>
      <c r="BB141" s="43"/>
      <c r="BC141" s="43"/>
      <c r="BD141" s="43"/>
      <c r="BE141" s="43"/>
      <c r="BF141" s="43"/>
      <c r="BG141" s="43"/>
      <c r="BH141" s="43"/>
      <c r="BI141" s="43"/>
      <c r="BJ141" s="43"/>
      <c r="BK141" s="43"/>
      <c r="BL141" s="43"/>
      <c r="BM141" s="43"/>
      <c r="BN141" s="43"/>
      <c r="BO141" s="43"/>
      <c r="BP141" s="43"/>
      <c r="BQ141" s="43"/>
      <c r="BR141" s="43"/>
      <c r="BS141" s="43"/>
      <c r="BT141" s="43"/>
      <c r="BU141" s="43"/>
      <c r="BV141" s="43"/>
      <c r="BW141" s="43"/>
      <c r="BX141" s="43"/>
      <c r="BY141" s="43"/>
      <c r="BZ141" s="43"/>
      <c r="CA141" s="43"/>
      <c r="CB141" s="43"/>
      <c r="CC141" s="43"/>
      <c r="CD141" s="43"/>
      <c r="CE141" s="43"/>
      <c r="CF141" s="43"/>
      <c r="CG141" s="43"/>
      <c r="CH141" s="43"/>
      <c r="CI141" s="43"/>
      <c r="CJ141" s="43"/>
      <c r="CK141" s="43"/>
      <c r="CL141" s="43"/>
      <c r="CM141" s="43"/>
      <c r="CN141" s="43"/>
      <c r="CO141" s="43"/>
      <c r="CP141" s="43"/>
      <c r="CQ141" s="43"/>
      <c r="CR141" s="43"/>
      <c r="CS141" s="43"/>
      <c r="CT141" s="43"/>
      <c r="CU141" s="43"/>
      <c r="CV141" s="43"/>
      <c r="CW141" s="43"/>
      <c r="CX141" s="43"/>
      <c r="CY141" s="43"/>
      <c r="CZ141" s="43"/>
      <c r="DA141" s="43"/>
      <c r="DB141" s="43"/>
      <c r="DC141" s="43"/>
      <c r="DD141" s="43"/>
      <c r="DE141" s="43"/>
      <c r="DF141" s="43"/>
      <c r="DG141" s="43"/>
      <c r="DH141" s="43"/>
      <c r="DI141" s="43"/>
      <c r="DJ141" s="43"/>
      <c r="DK141" s="43"/>
      <c r="DL141" s="43"/>
      <c r="DM141" s="43"/>
      <c r="DN141" s="43"/>
      <c r="DO141" s="43"/>
      <c r="DP141" s="43"/>
      <c r="DQ141" s="43"/>
      <c r="DR141" s="43"/>
      <c r="DS141" s="43"/>
      <c r="DT141" s="43"/>
      <c r="DU141" s="43"/>
      <c r="DV141" s="43"/>
      <c r="DW141" s="43"/>
      <c r="DX141" s="43"/>
      <c r="DY141" s="43"/>
      <c r="DZ141" s="43"/>
      <c r="EA141" s="43"/>
      <c r="EB141" s="43"/>
      <c r="EC141" s="43"/>
      <c r="ED141" s="43"/>
      <c r="EE141" s="43"/>
      <c r="EF141" s="43"/>
      <c r="EG141" s="43"/>
      <c r="EH141" s="43"/>
      <c r="EI141" s="43"/>
      <c r="EJ141" s="43"/>
      <c r="EK141" s="43"/>
      <c r="EL141" s="43"/>
      <c r="EM141" s="43"/>
      <c r="EN141" s="43"/>
      <c r="EO141" s="43"/>
      <c r="EP141" s="43"/>
      <c r="EQ141" s="43"/>
      <c r="ER141" s="43"/>
      <c r="ES141" s="43"/>
      <c r="ET141" s="43"/>
      <c r="EU141" s="43"/>
      <c r="EV141" s="43"/>
      <c r="EW141" s="43"/>
      <c r="EX141" s="43"/>
      <c r="EY141" s="43"/>
      <c r="EZ141" s="43"/>
      <c r="FA141" s="43"/>
      <c r="FB141" s="43"/>
      <c r="FC141" s="43"/>
      <c r="FD141" s="43"/>
      <c r="FE141" s="43"/>
      <c r="FF141" s="43"/>
      <c r="FG141" s="43"/>
      <c r="FH141" s="43"/>
      <c r="FI141" s="43"/>
      <c r="FJ141" s="43"/>
      <c r="FK141" s="43"/>
      <c r="FL141" s="43"/>
      <c r="FM141" s="43"/>
      <c r="FN141" s="43"/>
      <c r="FO141" s="43"/>
      <c r="FP141" s="43"/>
      <c r="FQ141" s="43"/>
      <c r="FR141" s="43"/>
      <c r="FS141" s="43"/>
      <c r="FT141" s="43"/>
      <c r="FU141" s="43"/>
      <c r="FV141" s="43"/>
      <c r="FW141" s="43"/>
      <c r="FX141" s="43"/>
      <c r="FY141" s="43"/>
      <c r="FZ141" s="43"/>
      <c r="GA141" s="43"/>
      <c r="GB141" s="43"/>
      <c r="GC141" s="43"/>
      <c r="GD141" s="43"/>
      <c r="GE141" s="43"/>
      <c r="GF141" s="43"/>
      <c r="GG141" s="43"/>
      <c r="GH141" s="43"/>
      <c r="GI141" s="43"/>
      <c r="GJ141" s="43"/>
      <c r="GK141" s="43"/>
      <c r="GL141" s="43"/>
      <c r="GM141" s="43"/>
      <c r="GN141" s="43"/>
      <c r="GO141" s="43"/>
      <c r="GP141" s="43"/>
      <c r="GQ141" s="43"/>
      <c r="GR141" s="43"/>
      <c r="GS141" s="43"/>
      <c r="GT141" s="43"/>
      <c r="GU141" s="43"/>
      <c r="GV141" s="43"/>
      <c r="GW141" s="43"/>
      <c r="GX141" s="43"/>
      <c r="GY141" s="43"/>
      <c r="GZ141" s="43"/>
      <c r="HA141" s="43"/>
      <c r="HB141" s="43"/>
      <c r="HC141" s="43"/>
      <c r="HD141" s="43"/>
      <c r="HE141" s="43"/>
      <c r="HF141" s="43"/>
      <c r="HG141" s="43"/>
      <c r="HH141" s="43"/>
      <c r="HI141" s="43"/>
      <c r="HJ141" s="43"/>
      <c r="HK141" s="43"/>
      <c r="HL141" s="43"/>
      <c r="HM141" s="43"/>
      <c r="HN141" s="43"/>
      <c r="HO141" s="43"/>
      <c r="HP141" s="43"/>
      <c r="HQ141" s="43"/>
      <c r="HR141" s="43"/>
      <c r="HS141" s="43"/>
      <c r="HT141" s="43"/>
      <c r="HU141" s="43"/>
      <c r="HV141" s="43"/>
      <c r="HW141" s="43"/>
      <c r="HX141" s="43"/>
      <c r="HY141" s="43"/>
      <c r="HZ141" s="43"/>
      <c r="IA141" s="43"/>
      <c r="IB141" s="43"/>
      <c r="IC141" s="43"/>
      <c r="ID141" s="43"/>
      <c r="IE141" s="43"/>
      <c r="IF141" s="43"/>
      <c r="IG141" s="43"/>
      <c r="IH141" s="43"/>
      <c r="II141" s="43"/>
      <c r="IJ141" s="43"/>
      <c r="IK141" s="43"/>
      <c r="IL141" s="43"/>
      <c r="IM141" s="43"/>
      <c r="IN141" s="43"/>
      <c r="IO141" s="43"/>
      <c r="IP141" s="43"/>
      <c r="IQ141" s="43"/>
      <c r="IR141" s="43"/>
      <c r="IS141" s="43"/>
      <c r="IT141" s="43"/>
      <c r="IU141" s="43"/>
      <c r="IV141" s="43"/>
      <c r="IW141" s="43"/>
    </row>
    <row r="142" customFormat="false" ht="15.95" hidden="false" customHeight="true" outlineLevel="0" collapsed="false">
      <c r="A142" s="80"/>
      <c r="B142" s="81" t="s">
        <v>22</v>
      </c>
      <c r="C142" s="82" t="n">
        <v>0.0271</v>
      </c>
      <c r="D142" s="76" t="n">
        <f aca="false">(IF(D114&lt;100%,0,D114*$C114)+IF(D115&lt;100%,0,D115*$C115)+IF(D116&lt;100%,0,D116*$C116)+IF(D117&lt;100%,0,D117*$C117)+IF(D118&lt;100%,0,D118*$C118)+IF(D119&lt;100%,0,D119*$C119)+IF(D120&lt;100%,0,D120*$C120)+IF(D121&lt;100%,0,D121*$C121)+IF(D122&lt;100%,0,D122*$C122)+IF(D123&lt;100%,0,D123*$C123)+IF(D124&lt;100%,0,D124*$C124)+IF(D125&lt;100%,0,D125*$C125)+IF(D126&lt;100%,0,D126*$C126)+IF(D127&lt;100%,0,D127*$C127)+IF(D128&lt;100%,0,D128*$C128)+IF(D129&lt;100%,0,D129*$C129)+IF(D130&lt;100%,0,D130*$C130)+IF(D131&lt;100%,0,D131*$C131)+IF(D132&lt;100%,0,D132*$C132)+IF(D133&lt;100%,0,D133*$C133)+IF(D134&lt;100%,0,D134*$C134)+IF(D135&lt;100%,0,D135*$C135)+IF(D136&lt;100%,0,D136*$C136)+IF(D137&lt;100%,0,D137*$C137)+IF(D138&lt;100%,0,D138*$C138)+IF(D139&lt;100%,0,D139*$C139)+IF(D140&lt;100%,0,D140*$C140))*$C142</f>
        <v>693.4619</v>
      </c>
      <c r="E142" s="77" t="n">
        <f aca="false">(IF(E114&lt;100%,0,E114*$C114)+IF(E115&lt;100%,0,E115*$C115)+IF(E116&lt;100%,0,E116*$C116)+IF(E117&lt;100%,0,E117*$C117)+IF(E118&lt;100%,0,E118*$C118)+IF(E119&lt;100%,0,E119*$C119)+IF(E120&lt;100%,0,E120*$C120)+IF(E121&lt;100%,0,E121*$C121)+IF(E122&lt;100%,0,E122*$C122)+IF(E123&lt;100%,0,E123*$C123)+IF(E124&lt;100%,0,E124*$C124)+IF(E125&lt;100%,0,E125*$C125)+IF(E126&lt;100%,0,E126*$C126)+IF(E127&lt;100%,0,E127*$C127)+IF(E128&lt;100%,0,E128*$C128)+IF(E129&lt;100%,0,E129*$C129)+IF(E130&lt;100%,0,E130*$C130)+IF(E131&lt;100%,0,E131*$C131)+IF(E132&lt;100%,0,E132*$C132)+IF(E133&lt;100%,0,E133*$C133)+IF(E134&lt;100%,0,E134*$C134)+IF(E135&lt;100%,0,E135*$C135)+IF(E136&lt;100%,0,E136*$C136)+IF(E137&lt;100%,0,E137*$C137)+IF(E138&lt;100%,0,E138*$C138)+IF(E139&lt;100%,0,E139*$C139)+IF(E140&lt;100%,0,E140*$C140))*$C142</f>
        <v>693.4619</v>
      </c>
      <c r="F142" s="77" t="n">
        <f aca="false">(IF(F114&lt;100%,0,F114*$C114)+IF(F115&lt;100%,0,F115*$C115)+IF(F116&lt;100%,0,F116*$C116)+IF(F117&lt;100%,0,F117*$C117)+IF(F118&lt;100%,0,F118*$C118)+IF(F119&lt;100%,0,F119*$C119)+IF(F120&lt;100%,0,F120*$C120)+IF(F121&lt;100%,0,F121*$C121)+IF(F122&lt;100%,0,F122*$C122)+IF(F123&lt;100%,0,F123*$C123)+IF(F124&lt;100%,0,F124*$C124)+IF(F125&lt;100%,0,F125*$C125)+IF(F126&lt;100%,0,F126*$C126)+IF(F127&lt;100%,0,F127*$C127)+IF(F128&lt;100%,0,F128*$C128)+IF(F129&lt;100%,0,F129*$C129)+IF(F130&lt;100%,0,F130*$C130)+IF(F131&lt;100%,0,F131*$C131)+IF(F132&lt;100%,0,F132*$C132)+IF(F133&lt;100%,0,F133*$C133)+IF(F134&lt;100%,0,F134*$C134)+IF(F135&lt;100%,0,F135*$C135)+IF(F136&lt;100%,0,F136*$C136)+IF(F137&lt;100%,0,F137*$C137)+IF(F138&lt;100%,0,F138*$C138)+IF(F139&lt;100%,0,F139*$C139)+IF(F140&lt;100%,0,F140*$C140))*$C142</f>
        <v>693.4619</v>
      </c>
      <c r="G142" s="77" t="n">
        <f aca="false">(IF(G114&lt;100%,0,G114*$C114)+IF(G115&lt;100%,0,G115*$C115)+IF(G116&lt;100%,0,G116*$C116)+IF(G117&lt;100%,0,G117*$C117)+IF(G118&lt;100%,0,G118*$C118)+IF(G119&lt;100%,0,G119*$C119)+IF(G120&lt;100%,0,G120*$C120)+IF(G121&lt;100%,0,G121*$C121)+IF(G122&lt;100%,0,G122*$C122)+IF(G123&lt;100%,0,G123*$C123)+IF(G124&lt;100%,0,G124*$C124)+IF(G125&lt;100%,0,G125*$C125)+IF(G126&lt;100%,0,G126*$C126)+IF(G127&lt;100%,0,G127*$C127)+IF(G128&lt;100%,0,G128*$C128)+IF(G129&lt;100%,0,G129*$C129)+IF(G130&lt;100%,0,G130*$C130)+IF(G131&lt;100%,0,G131*$C131)+IF(G132&lt;100%,0,G132*$C132)+IF(G133&lt;100%,0,G133*$C133)+IF(G134&lt;100%,0,G134*$C134)+IF(G135&lt;100%,0,G135*$C135)+IF(G136&lt;100%,0,G136*$C136)+IF(G137&lt;100%,0,G137*$C137)+IF(G138&lt;100%,0,G138*$C138)+IF(G139&lt;100%,0,G139*$C139)+IF(G140&lt;100%,0,G140*$C140))*$C142</f>
        <v>693.4619</v>
      </c>
      <c r="H142" s="77" t="n">
        <f aca="false">(IF(H114&lt;100%,0,H114*$C114)+IF(H115&lt;100%,0,H115*$C115)+IF(H116&lt;100%,0,H116*$C116)+IF(H117&lt;100%,0,H117*$C117)+IF(H118&lt;100%,0,H118*$C118)+IF(H119&lt;100%,0,H119*$C119)+IF(H120&lt;100%,0,H120*$C120)+IF(H121&lt;100%,0,H121*$C121)+IF(H122&lt;100%,0,H122*$C122)+IF(H123&lt;100%,0,H123*$C123)+IF(H124&lt;100%,0,H124*$C124)+IF(H125&lt;100%,0,H125*$C125)+IF(H126&lt;100%,0,H126*$C126)+IF(H127&lt;100%,0,H127*$C127)+IF(H128&lt;100%,0,H128*$C128)+IF(H129&lt;100%,0,H129*$C129)+IF(H130&lt;100%,0,H130*$C130)+IF(H131&lt;100%,0,H131*$C131)+IF(H132&lt;100%,0,H132*$C132)+IF(H133&lt;100%,0,H133*$C133)+IF(H134&lt;100%,0,H134*$C134)+IF(H135&lt;100%,0,H135*$C135)+IF(H136&lt;100%,0,H136*$C136)+IF(H137&lt;100%,0,H137*$C137)+IF(H138&lt;100%,0,H138*$C138)+IF(H139&lt;100%,0,H139*$C139)+IF(H140&lt;100%,0,H140*$C140))*$C142</f>
        <v>693.4619</v>
      </c>
      <c r="I142" s="77" t="n">
        <f aca="false">(IF(I114&lt;100%,0,I114*$C114)+IF(I115&lt;100%,0,I115*$C115)+IF(I116&lt;100%,0,I116*$C116)+IF(I117&lt;100%,0,I117*$C117)+IF(I118&lt;100%,0,I118*$C118)+IF(I119&lt;100%,0,I119*$C119)+IF(I120&lt;100%,0,I120*$C120)+IF(I121&lt;100%,0,I121*$C121)+IF(I122&lt;100%,0,I122*$C122)+IF(I123&lt;100%,0,I123*$C123)+IF(I124&lt;100%,0,I124*$C124)+IF(I125&lt;100%,0,I125*$C125)+IF(I126&lt;100%,0,I126*$C126)+IF(I127&lt;100%,0,I127*$C127)+IF(I128&lt;100%,0,I128*$C128)+IF(I129&lt;100%,0,I129*$C129)+IF(I130&lt;100%,0,I130*$C130)+IF(I131&lt;100%,0,I131*$C131)+IF(I132&lt;100%,0,I132*$C132)+IF(I133&lt;100%,0,I133*$C133)+IF(I134&lt;100%,0,I134*$C134)+IF(I135&lt;100%,0,I135*$C135)+IF(I136&lt;100%,0,I136*$C136)+IF(I137&lt;100%,0,I137*$C137)+IF(I138&lt;100%,0,I138*$C138)+IF(I139&lt;100%,0,I139*$C139)+IF(I140&lt;100%,0,I140*$C140))*$C142</f>
        <v>693.4619</v>
      </c>
      <c r="J142" s="77" t="n">
        <f aca="false">(IF(J114&lt;100%,0,J114*$C114)+IF(J115&lt;100%,0,J115*$C115)+IF(J116&lt;100%,0,J116*$C116)+IF(J117&lt;100%,0,J117*$C117)+IF(J118&lt;100%,0,J118*$C118)+IF(J119&lt;100%,0,J119*$C119)+IF(J120&lt;100%,0,J120*$C120)+IF(J121&lt;100%,0,J121*$C121)+IF(J122&lt;100%,0,J122*$C122)+IF(J123&lt;100%,0,J123*$C123)+IF(J124&lt;100%,0,J124*$C124)+IF(J125&lt;100%,0,J125*$C125)+IF(J126&lt;100%,0,J126*$C126)+IF(J127&lt;100%,0,J127*$C127)+IF(J128&lt;100%,0,J128*$C128)+IF(J129&lt;100%,0,J129*$C129)+IF(J130&lt;100%,0,J130*$C130)+IF(J131&lt;100%,0,J131*$C131)+IF(J132&lt;100%,0,J132*$C132)+IF(J133&lt;100%,0,J133*$C133)+IF(J134&lt;100%,0,J134*$C134)+IF(J135&lt;100%,0,J135*$C135)+IF(J136&lt;100%,0,J136*$C136)+IF(J137&lt;100%,0,J137*$C137)+IF(J138&lt;100%,0,J138*$C138)+IF(J139&lt;100%,0,J139*$C139)+IF(J140&lt;100%,0,J140*$C140))*$C142</f>
        <v>693.4619</v>
      </c>
      <c r="K142" s="77" t="n">
        <f aca="false">(IF(K114&lt;100%,0,K114*$C114)+IF(K115&lt;100%,0,K115*$C115)+IF(K116&lt;100%,0,K116*$C116)+IF(K117&lt;100%,0,K117*$C117)+IF(K118&lt;100%,0,K118*$C118)+IF(K119&lt;100%,0,K119*$C119)+IF(K120&lt;100%,0,K120*$C120)+IF(K121&lt;100%,0,K121*$C121)+IF(K122&lt;100%,0,K122*$C122)+IF(K123&lt;100%,0,K123*$C123)+IF(K124&lt;100%,0,K124*$C124)+IF(K125&lt;100%,0,K125*$C125)+IF(K126&lt;100%,0,K126*$C126)+IF(K127&lt;100%,0,K127*$C127)+IF(K128&lt;100%,0,K128*$C128)+IF(K129&lt;100%,0,K129*$C129)+IF(K130&lt;100%,0,K130*$C130)+IF(K131&lt;100%,0,K131*$C131)+IF(K132&lt;100%,0,K132*$C132)+IF(K133&lt;100%,0,K133*$C133)+IF(K134&lt;100%,0,K134*$C134)+IF(K135&lt;100%,0,K135*$C135)+IF(K136&lt;100%,0,K136*$C136)+IF(K137&lt;100%,0,K137*$C137)+IF(K138&lt;100%,0,K138*$C138)+IF(K139&lt;100%,0,K139*$C139)+IF(K140&lt;100%,0,K140*$C140))*$C142</f>
        <v>693.4619</v>
      </c>
      <c r="L142" s="77" t="n">
        <f aca="false">(IF(L114&lt;100%,0,L114*$C114)+IF(L115&lt;100%,0,L115*$C115)+IF(L116&lt;100%,0,L116*$C116)+IF(L117&lt;100%,0,L117*$C117)+IF(L118&lt;100%,0,L118*$C118)+IF(L119&lt;100%,0,L119*$C119)+IF(L120&lt;100%,0,L120*$C120)+IF(L121&lt;100%,0,L121*$C121)+IF(L122&lt;100%,0,L122*$C122)+IF(L123&lt;100%,0,L123*$C123)+IF(L124&lt;100%,0,L124*$C124)+IF(L125&lt;100%,0,L125*$C125)+IF(L126&lt;100%,0,L126*$C126)+IF(L127&lt;100%,0,L127*$C127)+IF(L128&lt;100%,0,L128*$C128)+IF(L129&lt;100%,0,L129*$C129)+IF(L130&lt;100%,0,L130*$C130)+IF(L131&lt;100%,0,L131*$C131)+IF(L132&lt;100%,0,L132*$C132)+IF(L133&lt;100%,0,L133*$C133)+IF(L134&lt;100%,0,L134*$C134)+IF(L135&lt;100%,0,L135*$C135)+IF(L136&lt;100%,0,L136*$C136)+IF(L137&lt;100%,0,L137*$C137)+IF(L138&lt;100%,0,L138*$C138)+IF(L139&lt;100%,0,L139*$C139)+IF(L140&lt;100%,0,L140*$C140))*$C142</f>
        <v>693.4619</v>
      </c>
      <c r="M142" s="77" t="n">
        <f aca="false">(IF(M114&lt;100%,0,M114*$C114)+IF(M115&lt;100%,0,M115*$C115)+IF(M116&lt;100%,0,M116*$C116)+IF(M117&lt;100%,0,M117*$C117)+IF(M118&lt;100%,0,M118*$C118)+IF(M119&lt;100%,0,M119*$C119)+IF(M120&lt;100%,0,M120*$C120)+IF(M121&lt;100%,0,M121*$C121)+IF(M122&lt;100%,0,M122*$C122)+IF(M123&lt;100%,0,M123*$C123)+IF(M124&lt;100%,0,M124*$C124)+IF(M125&lt;100%,0,M125*$C125)+IF(M126&lt;100%,0,M126*$C126)+IF(M127&lt;100%,0,M127*$C127)+IF(M128&lt;100%,0,M128*$C128)+IF(M129&lt;100%,0,M129*$C129)+IF(M130&lt;100%,0,M130*$C130)+IF(M131&lt;100%,0,M131*$C131)+IF(M132&lt;100%,0,M132*$C132)+IF(M133&lt;100%,0,M133*$C133)+IF(M134&lt;100%,0,M134*$C134)+IF(M135&lt;100%,0,M135*$C135)+IF(M136&lt;100%,0,M136*$C136)+IF(M137&lt;100%,0,M137*$C137)+IF(M138&lt;100%,0,M138*$C138)+IF(M139&lt;100%,0,M139*$C139)+IF(M140&lt;100%,0,M140*$C140))*$C142</f>
        <v>693.4619</v>
      </c>
      <c r="N142" s="77" t="n">
        <f aca="false">(IF(N114&lt;100%,0,N114*$C114)+IF(N115&lt;100%,0,N115*$C115)+IF(N116&lt;100%,0,N116*$C116)+IF(N117&lt;100%,0,N117*$C117)+IF(N118&lt;100%,0,N118*$C118)+IF(N119&lt;100%,0,N119*$C119)+IF(N120&lt;100%,0,N120*$C120)+IF(N121&lt;100%,0,N121*$C121)+IF(N122&lt;100%,0,N122*$C122)+IF(N123&lt;100%,0,N123*$C123)+IF(N124&lt;100%,0,N124*$C124)+IF(N125&lt;100%,0,N125*$C125)+IF(N126&lt;100%,0,N126*$C126)+IF(N127&lt;100%,0,N127*$C127)+IF(N128&lt;100%,0,N128*$C128)+IF(N129&lt;100%,0,N129*$C129)+IF(N130&lt;100%,0,N130*$C130)+IF(N131&lt;100%,0,N131*$C131)+IF(N132&lt;100%,0,N132*$C132)+IF(N133&lt;100%,0,N133*$C133)+IF(N134&lt;100%,0,N134*$C134)+IF(N135&lt;100%,0,N135*$C135)+IF(N136&lt;100%,0,N136*$C136)+IF(N137&lt;100%,0,N137*$C137)+IF(N138&lt;100%,0,N138*$C138)+IF(N139&lt;100%,0,N139*$C139)+IF(N140&lt;100%,0,N140*$C140))*$C142</f>
        <v>693.4619</v>
      </c>
      <c r="O142" s="77" t="n">
        <f aca="false">(IF(O114&lt;100%,0,O114*$C114)+IF(O115&lt;100%,0,O115*$C115)+IF(O116&lt;100%,0,O116*$C116)+IF(O117&lt;100%,0,O117*$C117)+IF(O118&lt;100%,0,O118*$C118)+IF(O119&lt;100%,0,O119*$C119)+IF(O120&lt;100%,0,O120*$C120)+IF(O121&lt;100%,0,O121*$C121)+IF(O122&lt;100%,0,O122*$C122)+IF(O123&lt;100%,0,O123*$C123)+IF(O124&lt;100%,0,O124*$C124)+IF(O125&lt;100%,0,O125*$C125)+IF(O126&lt;100%,0,O126*$C126)+IF(O127&lt;100%,0,O127*$C127)+IF(O128&lt;100%,0,O128*$C128)+IF(O129&lt;100%,0,O129*$C129)+IF(O130&lt;100%,0,O130*$C130)+IF(O131&lt;100%,0,O131*$C131)+IF(O132&lt;100%,0,O132*$C132)+IF(O133&lt;100%,0,O133*$C133)+IF(O134&lt;100%,0,O134*$C134)+IF(O135&lt;100%,0,O135*$C135)+IF(O136&lt;100%,0,O136*$C136)+IF(O137&lt;100%,0,O137*$C137)+IF(O138&lt;100%,0,O138*$C138)+IF(O139&lt;100%,0,O139*$C139)+IF(O140&lt;100%,0,O140*$C140))*$C142</f>
        <v>693.4619</v>
      </c>
      <c r="P142" s="77" t="n">
        <f aca="false">(IF(P114&lt;100%,0,P114*$C114)+IF(P115&lt;100%,0,P115*$C115)+IF(P116&lt;100%,0,P116*$C116)+IF(P117&lt;100%,0,P117*$C117)+IF(P118&lt;100%,0,P118*$C118)+IF(P119&lt;100%,0,P119*$C119)+IF(P120&lt;100%,0,P120*$C120)+IF(P121&lt;100%,0,P121*$C121)+IF(P122&lt;100%,0,P122*$C122)+IF(P123&lt;100%,0,P123*$C123)+IF(P124&lt;100%,0,P124*$C124)+IF(P125&lt;100%,0,P125*$C125)+IF(P126&lt;100%,0,P126*$C126)+IF(P127&lt;100%,0,P127*$C127)+IF(P128&lt;100%,0,P128*$C128)+IF(P129&lt;100%,0,P129*$C129)+IF(P130&lt;100%,0,P130*$C130)+IF(P131&lt;100%,0,P131*$C131)+IF(P132&lt;100%,0,P132*$C132)+IF(P133&lt;100%,0,P133*$C133)+IF(P134&lt;100%,0,P134*$C134)+IF(P135&lt;100%,0,P135*$C135)+IF(P136&lt;100%,0,P136*$C136)+IF(P137&lt;100%,0,P137*$C137)+IF(P138&lt;100%,0,P138*$C138)+IF(P139&lt;100%,0,P139*$C139)+IF(P140&lt;100%,0,P140*$C140))*$C142</f>
        <v>693.4619</v>
      </c>
      <c r="Q142" s="77" t="n">
        <f aca="false">(IF(Q114&lt;100%,0,Q114*$C114)+IF(Q115&lt;100%,0,Q115*$C115)+IF(Q116&lt;100%,0,Q116*$C116)+IF(Q117&lt;100%,0,Q117*$C117)+IF(Q118&lt;100%,0,Q118*$C118)+IF(Q119&lt;100%,0,Q119*$C119)+IF(Q120&lt;100%,0,Q120*$C120)+IF(Q121&lt;100%,0,Q121*$C121)+IF(Q122&lt;100%,0,Q122*$C122)+IF(Q123&lt;100%,0,Q123*$C123)+IF(Q124&lt;100%,0,Q124*$C124)+IF(Q125&lt;100%,0,Q125*$C125)+IF(Q126&lt;100%,0,Q126*$C126)+IF(Q127&lt;100%,0,Q127*$C127)+IF(Q128&lt;100%,0,Q128*$C128)+IF(Q129&lt;100%,0,Q129*$C129)+IF(Q130&lt;100%,0,Q130*$C130)+IF(Q131&lt;100%,0,Q131*$C131)+IF(Q132&lt;100%,0,Q132*$C132)+IF(Q133&lt;100%,0,Q133*$C133)+IF(Q134&lt;100%,0,Q134*$C134)+IF(Q135&lt;100%,0,Q135*$C135)+IF(Q136&lt;100%,0,Q136*$C136)+IF(Q137&lt;100%,0,Q137*$C137)+IF(Q138&lt;100%,0,Q138*$C138)+IF(Q139&lt;100%,0,Q139*$C139)+IF(Q140&lt;100%,0,Q140*$C140))*$C142</f>
        <v>693.4619</v>
      </c>
      <c r="R142" s="77" t="n">
        <f aca="false">(IF(R114&lt;100%,0,R114*$C114)+IF(R115&lt;100%,0,R115*$C115)+IF(R116&lt;100%,0,R116*$C116)+IF(R117&lt;100%,0,R117*$C117)+IF(R118&lt;100%,0,R118*$C118)+IF(R119&lt;100%,0,R119*$C119)+IF(R120&lt;100%,0,R120*$C120)+IF(R121&lt;100%,0,R121*$C121)+IF(R122&lt;100%,0,R122*$C122)+IF(R123&lt;100%,0,R123*$C123)+IF(R124&lt;100%,0,R124*$C124)+IF(R125&lt;100%,0,R125*$C125)+IF(R126&lt;100%,0,R126*$C126)+IF(R127&lt;100%,0,R127*$C127)+IF(R128&lt;100%,0,R128*$C128)+IF(R129&lt;100%,0,R129*$C129)+IF(R130&lt;100%,0,R130*$C130)+IF(R131&lt;100%,0,R131*$C131)+IF(R132&lt;100%,0,R132*$C132)+IF(R133&lt;100%,0,R133*$C133)+IF(R134&lt;100%,0,R134*$C134)+IF(R135&lt;100%,0,R135*$C135)+IF(R136&lt;100%,0,R136*$C136)+IF(R137&lt;100%,0,R137*$C137)+IF(R138&lt;100%,0,R138*$C138)+IF(R139&lt;100%,0,R139*$C139)+IF(R140&lt;100%,0,R140*$C140))*$C142</f>
        <v>693.4619</v>
      </c>
      <c r="S142" s="77" t="n">
        <f aca="false">(IF(S114&lt;100%,0,S114*$C114)+IF(S115&lt;100%,0,S115*$C115)+IF(S116&lt;100%,0,S116*$C116)+IF(S117&lt;100%,0,S117*$C117)+IF(S118&lt;100%,0,S118*$C118)+IF(S119&lt;100%,0,S119*$C119)+IF(S120&lt;100%,0,S120*$C120)+IF(S121&lt;100%,0,S121*$C121)+IF(S122&lt;100%,0,S122*$C122)+IF(S123&lt;100%,0,S123*$C123)+IF(S124&lt;100%,0,S124*$C124)+IF(S125&lt;100%,0,S125*$C125)+IF(S126&lt;100%,0,S126*$C126)+IF(S127&lt;100%,0,S127*$C127)+IF(S128&lt;100%,0,S128*$C128)+IF(S129&lt;100%,0,S129*$C129)+IF(S130&lt;100%,0,S130*$C130)+IF(S131&lt;100%,0,S131*$C131)+IF(S132&lt;100%,0,S132*$C132)+IF(S133&lt;100%,0,S133*$C133)+IF(S134&lt;100%,0,S134*$C134)+IF(S135&lt;100%,0,S135*$C135)+IF(S136&lt;100%,0,S136*$C136)+IF(S137&lt;100%,0,S137*$C137)+IF(S138&lt;100%,0,S138*$C138)+IF(S139&lt;100%,0,S139*$C139)+IF(S140&lt;100%,0,S140*$C140))*$C142</f>
        <v>693.4619</v>
      </c>
      <c r="T142" s="77" t="n">
        <f aca="false">(IF(T114&lt;100%,0,T114*$C114)+IF(T115&lt;100%,0,T115*$C115)+IF(T116&lt;100%,0,T116*$C116)+IF(T117&lt;100%,0,T117*$C117)+IF(T118&lt;100%,0,T118*$C118)+IF(T119&lt;100%,0,T119*$C119)+IF(T120&lt;100%,0,T120*$C120)+IF(T121&lt;100%,0,T121*$C121)+IF(T122&lt;100%,0,T122*$C122)+IF(T123&lt;100%,0,T123*$C123)+IF(T124&lt;100%,0,T124*$C124)+IF(T125&lt;100%,0,T125*$C125)+IF(T126&lt;100%,0,T126*$C126)+IF(T127&lt;100%,0,T127*$C127)+IF(T128&lt;100%,0,T128*$C128)+IF(T129&lt;100%,0,T129*$C129)+IF(T130&lt;100%,0,T130*$C130)+IF(T131&lt;100%,0,T131*$C131)+IF(T132&lt;100%,0,T132*$C132)+IF(T133&lt;100%,0,T133*$C133)+IF(T134&lt;100%,0,T134*$C134)+IF(T135&lt;100%,0,T135*$C135)+IF(T136&lt;100%,0,T136*$C136)+IF(T137&lt;100%,0,T137*$C137)+IF(T138&lt;100%,0,T138*$C138)+IF(T139&lt;100%,0,T139*$C139)+IF(T140&lt;100%,0,T140*$C140))*$C142</f>
        <v>662.2969</v>
      </c>
      <c r="U142" s="77" t="n">
        <f aca="false">(IF(U114&lt;100%,0,U114*$C114)+IF(U115&lt;100%,0,U115*$C115)+IF(U116&lt;100%,0,U116*$C116)+IF(U117&lt;100%,0,U117*$C117)+IF(U118&lt;100%,0,U118*$C118)+IF(U119&lt;100%,0,U119*$C119)+IF(U120&lt;100%,0,U120*$C120)+IF(U121&lt;100%,0,U121*$C121)+IF(U122&lt;100%,0,U122*$C122)+IF(U123&lt;100%,0,U123*$C123)+IF(U124&lt;100%,0,U124*$C124)+IF(U125&lt;100%,0,U125*$C125)+IF(U126&lt;100%,0,U126*$C126)+IF(U127&lt;100%,0,U127*$C127)+IF(U128&lt;100%,0,U128*$C128)+IF(U129&lt;100%,0,U129*$C129)+IF(U130&lt;100%,0,U130*$C130)+IF(U131&lt;100%,0,U131*$C131)+IF(U132&lt;100%,0,U132*$C132)+IF(U133&lt;100%,0,U133*$C133)+IF(U134&lt;100%,0,U134*$C134)+IF(U135&lt;100%,0,U135*$C135)+IF(U136&lt;100%,0,U136*$C136)+IF(U137&lt;100%,0,U137*$C137)+IF(U138&lt;100%,0,U138*$C138)+IF(U139&lt;100%,0,U139*$C139)+IF(U140&lt;100%,0,U140*$C140))*$C142</f>
        <v>662.2969</v>
      </c>
      <c r="V142" s="77" t="n">
        <f aca="false">(IF(V114&lt;100%,0,V114*$C114)+IF(V115&lt;100%,0,V115*$C115)+IF(V116&lt;100%,0,V116*$C116)+IF(V117&lt;100%,0,V117*$C117)+IF(V118&lt;100%,0,V118*$C118)+IF(V119&lt;100%,0,V119*$C119)+IF(V120&lt;100%,0,V120*$C120)+IF(V121&lt;100%,0,V121*$C121)+IF(V122&lt;100%,0,V122*$C122)+IF(V123&lt;100%,0,V123*$C123)+IF(V124&lt;100%,0,V124*$C124)+IF(V125&lt;100%,0,V125*$C125)+IF(V126&lt;100%,0,V126*$C126)+IF(V127&lt;100%,0,V127*$C127)+IF(V128&lt;100%,0,V128*$C128)+IF(V129&lt;100%,0,V129*$C129)+IF(V130&lt;100%,0,V130*$C130)+IF(V131&lt;100%,0,V131*$C131)+IF(V132&lt;100%,0,V132*$C132)+IF(V133&lt;100%,0,V133*$C133)+IF(V134&lt;100%,0,V134*$C134)+IF(V135&lt;100%,0,V135*$C135)+IF(V136&lt;100%,0,V136*$C136)+IF(V137&lt;100%,0,V137*$C137)+IF(V138&lt;100%,0,V138*$C138)+IF(V139&lt;100%,0,V139*$C139)+IF(V140&lt;100%,0,V140*$C140))*$C142</f>
        <v>662.2969</v>
      </c>
      <c r="W142" s="77" t="n">
        <f aca="false">(IF(W114&lt;100%,0,W114*$C114)+IF(W115&lt;100%,0,W115*$C115)+IF(W116&lt;100%,0,W116*$C116)+IF(W117&lt;100%,0,W117*$C117)+IF(W118&lt;100%,0,W118*$C118)+IF(W119&lt;100%,0,W119*$C119)+IF(W120&lt;100%,0,W120*$C120)+IF(W121&lt;100%,0,W121*$C121)+IF(W122&lt;100%,0,W122*$C122)+IF(W123&lt;100%,0,W123*$C123)+IF(W124&lt;100%,0,W124*$C124)+IF(W125&lt;100%,0,W125*$C125)+IF(W126&lt;100%,0,W126*$C126)+IF(W127&lt;100%,0,W127*$C127)+IF(W128&lt;100%,0,W128*$C128)+IF(W129&lt;100%,0,W129*$C129)+IF(W130&lt;100%,0,W130*$C130)+IF(W131&lt;100%,0,W131*$C131)+IF(W132&lt;100%,0,W132*$C132)+IF(W133&lt;100%,0,W133*$C133)+IF(W134&lt;100%,0,W134*$C134)+IF(W135&lt;100%,0,W135*$C135)+IF(W136&lt;100%,0,W136*$C136)+IF(W137&lt;100%,0,W137*$C137)+IF(W138&lt;100%,0,W138*$C138)+IF(W139&lt;100%,0,W139*$C139)+IF(W140&lt;100%,0,W140*$C140))*$C142</f>
        <v>662.2969</v>
      </c>
      <c r="X142" s="77" t="n">
        <f aca="false">(IF(X114&lt;100%,0,X114*$C114)+IF(X115&lt;100%,0,X115*$C115)+IF(X116&lt;100%,0,X116*$C116)+IF(X117&lt;100%,0,X117*$C117)+IF(X118&lt;100%,0,X118*$C118)+IF(X119&lt;100%,0,X119*$C119)+IF(X120&lt;100%,0,X120*$C120)+IF(X121&lt;100%,0,X121*$C121)+IF(X122&lt;100%,0,X122*$C122)+IF(X123&lt;100%,0,X123*$C123)+IF(X124&lt;100%,0,X124*$C124)+IF(X125&lt;100%,0,X125*$C125)+IF(X126&lt;100%,0,X126*$C126)+IF(X127&lt;100%,0,X127*$C127)+IF(X128&lt;100%,0,X128*$C128)+IF(X129&lt;100%,0,X129*$C129)+IF(X130&lt;100%,0,X130*$C130)+IF(X131&lt;100%,0,X131*$C131)+IF(X132&lt;100%,0,X132*$C132)+IF(X133&lt;100%,0,X133*$C133)+IF(X134&lt;100%,0,X134*$C134)+IF(X135&lt;100%,0,X135*$C135)+IF(X136&lt;100%,0,X136*$C136)+IF(X137&lt;100%,0,X137*$C137)+IF(X138&lt;100%,0,X138*$C138)+IF(X139&lt;100%,0,X139*$C139)+IF(X140&lt;100%,0,X140*$C140))*$C142</f>
        <v>662.2969</v>
      </c>
      <c r="Y142" s="77" t="n">
        <f aca="false">(IF(Y114&lt;100%,0,Y114*$C114)+IF(Y115&lt;100%,0,Y115*$C115)+IF(Y116&lt;100%,0,Y116*$C116)+IF(Y117&lt;100%,0,Y117*$C117)+IF(Y118&lt;100%,0,Y118*$C118)+IF(Y119&lt;100%,0,Y119*$C119)+IF(Y120&lt;100%,0,Y120*$C120)+IF(Y121&lt;100%,0,Y121*$C121)+IF(Y122&lt;100%,0,Y122*$C122)+IF(Y123&lt;100%,0,Y123*$C123)+IF(Y124&lt;100%,0,Y124*$C124)+IF(Y125&lt;100%,0,Y125*$C125)+IF(Y126&lt;100%,0,Y126*$C126)+IF(Y127&lt;100%,0,Y127*$C127)+IF(Y128&lt;100%,0,Y128*$C128)+IF(Y129&lt;100%,0,Y129*$C129)+IF(Y130&lt;100%,0,Y130*$C130)+IF(Y131&lt;100%,0,Y131*$C131)+IF(Y132&lt;100%,0,Y132*$C132)+IF(Y133&lt;100%,0,Y133*$C133)+IF(Y134&lt;100%,0,Y134*$C134)+IF(Y135&lt;100%,0,Y135*$C135)+IF(Y136&lt;100%,0,Y136*$C136)+IF(Y137&lt;100%,0,Y137*$C137)+IF(Y138&lt;100%,0,Y138*$C138)+IF(Y139&lt;100%,0,Y139*$C139)+IF(Y140&lt;100%,0,Y140*$C140))*$C142</f>
        <v>662.2969</v>
      </c>
      <c r="Z142" s="77" t="n">
        <f aca="false">(IF(Z114&lt;100%,0,Z114*$C114)+IF(Z115&lt;100%,0,Z115*$C115)+IF(Z116&lt;100%,0,Z116*$C116)+IF(Z117&lt;100%,0,Z117*$C117)+IF(Z118&lt;100%,0,Z118*$C118)+IF(Z119&lt;100%,0,Z119*$C119)+IF(Z120&lt;100%,0,Z120*$C120)+IF(Z121&lt;100%,0,Z121*$C121)+IF(Z122&lt;100%,0,Z122*$C122)+IF(Z123&lt;100%,0,Z123*$C123)+IF(Z124&lt;100%,0,Z124*$C124)+IF(Z125&lt;100%,0,Z125*$C125)+IF(Z126&lt;100%,0,Z126*$C126)+IF(Z127&lt;100%,0,Z127*$C127)+IF(Z128&lt;100%,0,Z128*$C128)+IF(Z129&lt;100%,0,Z129*$C129)+IF(Z130&lt;100%,0,Z130*$C130)+IF(Z131&lt;100%,0,Z131*$C131)+IF(Z132&lt;100%,0,Z132*$C132)+IF(Z133&lt;100%,0,Z133*$C133)+IF(Z134&lt;100%,0,Z134*$C134)+IF(Z135&lt;100%,0,Z135*$C135)+IF(Z136&lt;100%,0,Z136*$C136)+IF(Z137&lt;100%,0,Z137*$C137)+IF(Z138&lt;100%,0,Z138*$C138)+IF(Z139&lt;100%,0,Z139*$C139)+IF(Z140&lt;100%,0,Z140*$C140))*$C142</f>
        <v>662.2969</v>
      </c>
      <c r="AA142" s="77" t="n">
        <f aca="false">(IF(AA114&lt;100%,0,AA114*$C114)+IF(AA115&lt;100%,0,AA115*$C115)+IF(AA116&lt;100%,0,AA116*$C116)+IF(AA117&lt;100%,0,AA117*$C117)+IF(AA118&lt;100%,0,AA118*$C118)+IF(AA119&lt;100%,0,AA119*$C119)+IF(AA120&lt;100%,0,AA120*$C120)+IF(AA121&lt;100%,0,AA121*$C121)+IF(AA122&lt;100%,0,AA122*$C122)+IF(AA123&lt;100%,0,AA123*$C123)+IF(AA124&lt;100%,0,AA124*$C124)+IF(AA125&lt;100%,0,AA125*$C125)+IF(AA126&lt;100%,0,AA126*$C126)+IF(AA127&lt;100%,0,AA127*$C127)+IF(AA128&lt;100%,0,AA128*$C128)+IF(AA129&lt;100%,0,AA129*$C129)+IF(AA130&lt;100%,0,AA130*$C130)+IF(AA131&lt;100%,0,AA131*$C131)+IF(AA132&lt;100%,0,AA132*$C132)+IF(AA133&lt;100%,0,AA133*$C133)+IF(AA134&lt;100%,0,AA134*$C134)+IF(AA135&lt;100%,0,AA135*$C135)+IF(AA136&lt;100%,0,AA136*$C136)+IF(AA137&lt;100%,0,AA137*$C137)+IF(AA138&lt;100%,0,AA138*$C138)+IF(AA139&lt;100%,0,AA139*$C139)+IF(AA140&lt;100%,0,AA140*$C140))*$C142</f>
        <v>631.701</v>
      </c>
      <c r="AB142" s="77" t="n">
        <f aca="false">(IF(AB114&lt;100%,0,AB114*$C114)+IF(AB115&lt;100%,0,AB115*$C115)+IF(AB116&lt;100%,0,AB116*$C116)+IF(AB117&lt;100%,0,AB117*$C117)+IF(AB118&lt;100%,0,AB118*$C118)+IF(AB119&lt;100%,0,AB119*$C119)+IF(AB120&lt;100%,0,AB120*$C120)+IF(AB121&lt;100%,0,AB121*$C121)+IF(AB122&lt;100%,0,AB122*$C122)+IF(AB123&lt;100%,0,AB123*$C123)+IF(AB124&lt;100%,0,AB124*$C124)+IF(AB125&lt;100%,0,AB125*$C125)+IF(AB126&lt;100%,0,AB126*$C126)+IF(AB127&lt;100%,0,AB127*$C127)+IF(AB128&lt;100%,0,AB128*$C128)+IF(AB129&lt;100%,0,AB129*$C129)+IF(AB130&lt;100%,0,AB130*$C130)+IF(AB131&lt;100%,0,AB131*$C131)+IF(AB132&lt;100%,0,AB132*$C132)+IF(AB133&lt;100%,0,AB133*$C133)+IF(AB134&lt;100%,0,AB134*$C134)+IF(AB135&lt;100%,0,AB135*$C135)+IF(AB136&lt;100%,0,AB136*$C136)+IF(AB137&lt;100%,0,AB137*$C137)+IF(AB138&lt;100%,0,AB138*$C138)+IF(AB139&lt;100%,0,AB139*$C139)+IF(AB140&lt;100%,0,AB140*$C140))*$C142</f>
        <v>631.701</v>
      </c>
      <c r="AC142" s="77" t="n">
        <f aca="false">(IF(AC114&lt;100%,0,AC114*$C114)+IF(AC115&lt;100%,0,AC115*$C115)+IF(AC116&lt;100%,0,AC116*$C116)+IF(AC117&lt;100%,0,AC117*$C117)+IF(AC118&lt;100%,0,AC118*$C118)+IF(AC119&lt;100%,0,AC119*$C119)+IF(AC120&lt;100%,0,AC120*$C120)+IF(AC121&lt;100%,0,AC121*$C121)+IF(AC122&lt;100%,0,AC122*$C122)+IF(AC123&lt;100%,0,AC123*$C123)+IF(AC124&lt;100%,0,AC124*$C124)+IF(AC125&lt;100%,0,AC125*$C125)+IF(AC126&lt;100%,0,AC126*$C126)+IF(AC127&lt;100%,0,AC127*$C127)+IF(AC128&lt;100%,0,AC128*$C128)+IF(AC129&lt;100%,0,AC129*$C129)+IF(AC130&lt;100%,0,AC130*$C130)+IF(AC131&lt;100%,0,AC131*$C131)+IF(AC132&lt;100%,0,AC132*$C132)+IF(AC133&lt;100%,0,AC133*$C133)+IF(AC134&lt;100%,0,AC134*$C134)+IF(AC135&lt;100%,0,AC135*$C135)+IF(AC136&lt;100%,0,AC136*$C136)+IF(AC137&lt;100%,0,AC137*$C137)+IF(AC138&lt;100%,0,AC138*$C138)+IF(AC139&lt;100%,0,AC139*$C139)+IF(AC140&lt;100%,0,AC140*$C140))*$C142</f>
        <v>631.701</v>
      </c>
      <c r="AD142" s="77" t="n">
        <f aca="false">(IF(AD114&lt;100%,0,AD114*$C114)+IF(AD115&lt;100%,0,AD115*$C115)+IF(AD116&lt;100%,0,AD116*$C116)+IF(AD117&lt;100%,0,AD117*$C117)+IF(AD118&lt;100%,0,AD118*$C118)+IF(AD119&lt;100%,0,AD119*$C119)+IF(AD120&lt;100%,0,AD120*$C120)+IF(AD121&lt;100%,0,AD121*$C121)+IF(AD122&lt;100%,0,AD122*$C122)+IF(AD123&lt;100%,0,AD123*$C123)+IF(AD124&lt;100%,0,AD124*$C124)+IF(AD125&lt;100%,0,AD125*$C125)+IF(AD126&lt;100%,0,AD126*$C126)+IF(AD127&lt;100%,0,AD127*$C127)+IF(AD128&lt;100%,0,AD128*$C128)+IF(AD129&lt;100%,0,AD129*$C129)+IF(AD130&lt;100%,0,AD130*$C130)+IF(AD131&lt;100%,0,AD131*$C131)+IF(AD132&lt;100%,0,AD132*$C132)+IF(AD133&lt;100%,0,AD133*$C133)+IF(AD134&lt;100%,0,AD134*$C134)+IF(AD135&lt;100%,0,AD135*$C135)+IF(AD136&lt;100%,0,AD136*$C136)+IF(AD137&lt;100%,0,AD137*$C137)+IF(AD138&lt;100%,0,AD138*$C138)+IF(AD139&lt;100%,0,AD139*$C139)+IF(AD140&lt;100%,0,AD140*$C140))*$C142</f>
        <v>631.701</v>
      </c>
      <c r="AE142" s="175" t="n">
        <f aca="false">(IF(AE114&lt;100%,0,AE114*$C114)+IF(AE115&lt;100%,0,AE115*$C115)+IF(AE116&lt;100%,0,AE116*$C116)+IF(AE117&lt;100%,0,AE117*$C117)+IF(AE118&lt;100%,0,AE118*$C118)+IF(AE119&lt;100%,0,AE119*$C119)+IF(AE120&lt;100%,0,AE120*$C120)+IF(AE121&lt;100%,0,AE121*$C121)+IF(AE122&lt;100%,0,AE122*$C122)+IF(AE123&lt;100%,0,AE123*$C123)+IF(AE124&lt;100%,0,AE124*$C124)+IF(AE125&lt;100%,0,AE125*$C125)+IF(AE126&lt;100%,0,AE126*$C126)+IF(AE127&lt;100%,0,AE127*$C127)+IF(AE128&lt;100%,0,AE128*$C128)+IF(AE129&lt;100%,0,AE129*$C129)+IF(AE130&lt;100%,0,AE130*$C130)+IF(AE131&lt;100%,0,AE131*$C131)+IF(AE132&lt;100%,0,AE132*$C132)+IF(AE133&lt;100%,0,AE133*$C133)+IF(AE134&lt;100%,0,AE134*$C134)+IF(AE135&lt;100%,0,AE135*$C135)+IF(AE136&lt;100%,0,AE136*$C136)+IF(AE137&lt;100%,0,AE137*$C137)+IF(AE138&lt;100%,0,AE138*$C138)+IF(AE139&lt;100%,0,AE139*$C139)+IF(AE140&lt;100%,0,AE140*$C140))*$C142</f>
        <v>631.701</v>
      </c>
      <c r="AF142" s="83"/>
      <c r="AG142" s="84"/>
      <c r="AH142" s="84"/>
      <c r="AI142" s="84"/>
      <c r="AJ142" s="84"/>
      <c r="AK142" s="84"/>
      <c r="AL142" s="8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8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8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8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8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84"/>
      <c r="DH142" s="84"/>
      <c r="DI142" s="84"/>
      <c r="DJ142" s="84"/>
      <c r="DK142" s="84"/>
      <c r="DL142" s="84"/>
      <c r="DM142" s="84"/>
      <c r="DN142" s="84"/>
      <c r="DO142" s="84"/>
      <c r="DP142" s="84"/>
      <c r="DQ142" s="84"/>
      <c r="DR142" s="84"/>
      <c r="DS142" s="84"/>
      <c r="DT142" s="84"/>
      <c r="DU142" s="84"/>
      <c r="DV142" s="84"/>
      <c r="DW142" s="84"/>
      <c r="DX142" s="84"/>
      <c r="DY142" s="84"/>
      <c r="DZ142" s="84"/>
      <c r="EA142" s="84"/>
      <c r="EB142" s="84"/>
      <c r="EC142" s="84"/>
      <c r="ED142" s="84"/>
      <c r="EE142" s="84"/>
      <c r="EF142" s="84"/>
      <c r="EG142" s="84"/>
      <c r="EH142" s="84"/>
      <c r="EI142" s="84"/>
      <c r="EJ142" s="84"/>
      <c r="EK142" s="84"/>
      <c r="EL142" s="84"/>
      <c r="EM142" s="84"/>
      <c r="EN142" s="84"/>
      <c r="EO142" s="84"/>
      <c r="EP142" s="84"/>
      <c r="EQ142" s="84"/>
      <c r="ER142" s="84"/>
      <c r="ES142" s="84"/>
      <c r="ET142" s="84"/>
      <c r="EU142" s="84"/>
      <c r="EV142" s="84"/>
      <c r="EW142" s="84"/>
      <c r="EX142" s="84"/>
      <c r="EY142" s="84"/>
      <c r="EZ142" s="84"/>
      <c r="FA142" s="84"/>
      <c r="FB142" s="84"/>
      <c r="FC142" s="84"/>
      <c r="FD142" s="84"/>
      <c r="FE142" s="84"/>
      <c r="FF142" s="84"/>
      <c r="FG142" s="84"/>
      <c r="FH142" s="84"/>
      <c r="FI142" s="84"/>
      <c r="FJ142" s="84"/>
      <c r="FK142" s="84"/>
      <c r="FL142" s="84"/>
      <c r="FM142" s="84"/>
      <c r="FN142" s="84"/>
      <c r="FO142" s="84"/>
      <c r="FP142" s="84"/>
      <c r="FQ142" s="84"/>
      <c r="FR142" s="84"/>
      <c r="FS142" s="84"/>
      <c r="FT142" s="84"/>
      <c r="FU142" s="84"/>
      <c r="FV142" s="84"/>
      <c r="FW142" s="84"/>
      <c r="FX142" s="84"/>
      <c r="FY142" s="84"/>
      <c r="FZ142" s="84"/>
      <c r="GA142" s="84"/>
      <c r="GB142" s="84"/>
      <c r="GC142" s="84"/>
      <c r="GD142" s="84"/>
      <c r="GE142" s="84"/>
      <c r="GF142" s="84"/>
      <c r="GG142" s="84"/>
      <c r="GH142" s="84"/>
      <c r="GI142" s="84"/>
      <c r="GJ142" s="84"/>
      <c r="GK142" s="84"/>
      <c r="GL142" s="84"/>
      <c r="GM142" s="84"/>
      <c r="GN142" s="84"/>
      <c r="GO142" s="84"/>
      <c r="GP142" s="84"/>
      <c r="GQ142" s="84"/>
      <c r="GR142" s="84"/>
      <c r="GS142" s="84"/>
      <c r="GT142" s="84"/>
      <c r="GU142" s="84"/>
      <c r="GV142" s="84"/>
      <c r="GW142" s="84"/>
      <c r="GX142" s="84"/>
      <c r="GY142" s="84"/>
      <c r="GZ142" s="84"/>
      <c r="HA142" s="84"/>
      <c r="HB142" s="84"/>
      <c r="HC142" s="84"/>
      <c r="HD142" s="84"/>
      <c r="HE142" s="84"/>
      <c r="HF142" s="84"/>
      <c r="HG142" s="84"/>
      <c r="HH142" s="84"/>
      <c r="HI142" s="84"/>
      <c r="HJ142" s="84"/>
      <c r="HK142" s="84"/>
      <c r="HL142" s="84"/>
      <c r="HM142" s="84"/>
      <c r="HN142" s="84"/>
      <c r="HO142" s="84"/>
      <c r="HP142" s="84"/>
      <c r="HQ142" s="84"/>
      <c r="HR142" s="84"/>
      <c r="HS142" s="84"/>
      <c r="HT142" s="84"/>
      <c r="HU142" s="84"/>
      <c r="HV142" s="84"/>
      <c r="HW142" s="84"/>
      <c r="HX142" s="84"/>
      <c r="HY142" s="84"/>
      <c r="HZ142" s="84"/>
      <c r="IA142" s="84"/>
      <c r="IB142" s="84"/>
      <c r="IC142" s="84"/>
      <c r="ID142" s="84"/>
      <c r="IE142" s="84"/>
      <c r="IF142" s="84"/>
      <c r="IG142" s="84"/>
      <c r="IH142" s="84"/>
      <c r="II142" s="84"/>
      <c r="IJ142" s="84"/>
      <c r="IK142" s="84"/>
      <c r="IL142" s="84"/>
      <c r="IM142" s="84"/>
      <c r="IN142" s="84"/>
      <c r="IO142" s="84"/>
      <c r="IP142" s="84"/>
      <c r="IQ142" s="84"/>
      <c r="IR142" s="84"/>
      <c r="IS142" s="84"/>
      <c r="IT142" s="84"/>
      <c r="IU142" s="84"/>
      <c r="IV142" s="84"/>
      <c r="IW142" s="84"/>
    </row>
    <row r="143" customFormat="false" ht="15.95" hidden="false" customHeight="true" outlineLevel="0" collapsed="false">
      <c r="A143" s="80"/>
      <c r="B143" s="85" t="s">
        <v>23</v>
      </c>
      <c r="C143" s="86"/>
      <c r="D143" s="87" t="n">
        <f aca="false">D141-D142</f>
        <v>24895.5381</v>
      </c>
      <c r="E143" s="88" t="n">
        <f aca="false">E141-E142</f>
        <v>24895.5381</v>
      </c>
      <c r="F143" s="88" t="n">
        <f aca="false">F141-F142</f>
        <v>24895.5381</v>
      </c>
      <c r="G143" s="88" t="n">
        <f aca="false">G141-G142</f>
        <v>24895.5381</v>
      </c>
      <c r="H143" s="88" t="n">
        <f aca="false">H141-H142</f>
        <v>24895.5381</v>
      </c>
      <c r="I143" s="88" t="n">
        <f aca="false">I141-I142</f>
        <v>24895.5381</v>
      </c>
      <c r="J143" s="88" t="n">
        <f aca="false">J141-J142</f>
        <v>24895.5381</v>
      </c>
      <c r="K143" s="88" t="n">
        <f aca="false">K141-K142</f>
        <v>24895.5381</v>
      </c>
      <c r="L143" s="88" t="n">
        <f aca="false">L141-L142</f>
        <v>24895.5381</v>
      </c>
      <c r="M143" s="88" t="n">
        <f aca="false">M141-M142</f>
        <v>24895.5381</v>
      </c>
      <c r="N143" s="88" t="n">
        <f aca="false">N141-N142</f>
        <v>24895.5381</v>
      </c>
      <c r="O143" s="88" t="n">
        <f aca="false">O141-O142</f>
        <v>24895.5381</v>
      </c>
      <c r="P143" s="88" t="n">
        <f aca="false">P141-P142</f>
        <v>24895.5381</v>
      </c>
      <c r="Q143" s="88" t="n">
        <f aca="false">Q141-Q142</f>
        <v>24895.5381</v>
      </c>
      <c r="R143" s="88" t="n">
        <f aca="false">R141-R142</f>
        <v>24895.5381</v>
      </c>
      <c r="S143" s="88" t="n">
        <f aca="false">S141-S142</f>
        <v>24895.5381</v>
      </c>
      <c r="T143" s="88" t="n">
        <f aca="false">T141-T142</f>
        <v>23776.7031</v>
      </c>
      <c r="U143" s="88" t="n">
        <f aca="false">U141-U142</f>
        <v>23776.7031</v>
      </c>
      <c r="V143" s="88" t="n">
        <f aca="false">V141-V142</f>
        <v>23776.7031</v>
      </c>
      <c r="W143" s="88" t="n">
        <f aca="false">W141-W142</f>
        <v>23776.7031</v>
      </c>
      <c r="X143" s="88" t="n">
        <f aca="false">X141-X142</f>
        <v>23776.7031</v>
      </c>
      <c r="Y143" s="88" t="n">
        <f aca="false">Y141-Y142</f>
        <v>23776.7031</v>
      </c>
      <c r="Z143" s="88" t="n">
        <f aca="false">Z141-Z142</f>
        <v>23776.7031</v>
      </c>
      <c r="AA143" s="88" t="n">
        <f aca="false">AA141-AA142</f>
        <v>22678.299</v>
      </c>
      <c r="AB143" s="88" t="n">
        <f aca="false">AB141-AB142</f>
        <v>22678.299</v>
      </c>
      <c r="AC143" s="88" t="n">
        <f aca="false">AC141-AC142</f>
        <v>22678.299</v>
      </c>
      <c r="AD143" s="88" t="n">
        <f aca="false">AD141-AD142</f>
        <v>22678.299</v>
      </c>
      <c r="AE143" s="180" t="n">
        <f aca="false">AE141-AE142</f>
        <v>22678.299</v>
      </c>
      <c r="AF143" s="83"/>
      <c r="AG143" s="84"/>
      <c r="AH143" s="84"/>
      <c r="AI143" s="84"/>
      <c r="AJ143" s="84"/>
      <c r="AK143" s="84"/>
      <c r="AL143" s="8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8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8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8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8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84"/>
      <c r="DH143" s="84"/>
      <c r="DI143" s="84"/>
      <c r="DJ143" s="84"/>
      <c r="DK143" s="84"/>
      <c r="DL143" s="84"/>
      <c r="DM143" s="84"/>
      <c r="DN143" s="84"/>
      <c r="DO143" s="84"/>
      <c r="DP143" s="84"/>
      <c r="DQ143" s="84"/>
      <c r="DR143" s="84"/>
      <c r="DS143" s="84"/>
      <c r="DT143" s="84"/>
      <c r="DU143" s="84"/>
      <c r="DV143" s="84"/>
      <c r="DW143" s="84"/>
      <c r="DX143" s="84"/>
      <c r="DY143" s="84"/>
      <c r="DZ143" s="84"/>
      <c r="EA143" s="84"/>
      <c r="EB143" s="84"/>
      <c r="EC143" s="84"/>
      <c r="ED143" s="84"/>
      <c r="EE143" s="84"/>
      <c r="EF143" s="84"/>
      <c r="EG143" s="84"/>
      <c r="EH143" s="84"/>
      <c r="EI143" s="84"/>
      <c r="EJ143" s="84"/>
      <c r="EK143" s="84"/>
      <c r="EL143" s="84"/>
      <c r="EM143" s="84"/>
      <c r="EN143" s="84"/>
      <c r="EO143" s="84"/>
      <c r="EP143" s="84"/>
      <c r="EQ143" s="84"/>
      <c r="ER143" s="84"/>
      <c r="ES143" s="84"/>
      <c r="ET143" s="84"/>
      <c r="EU143" s="84"/>
      <c r="EV143" s="84"/>
      <c r="EW143" s="84"/>
      <c r="EX143" s="84"/>
      <c r="EY143" s="84"/>
      <c r="EZ143" s="84"/>
      <c r="FA143" s="84"/>
      <c r="FB143" s="84"/>
      <c r="FC143" s="84"/>
      <c r="FD143" s="84"/>
      <c r="FE143" s="84"/>
      <c r="FF143" s="84"/>
      <c r="FG143" s="84"/>
      <c r="FH143" s="84"/>
      <c r="FI143" s="84"/>
      <c r="FJ143" s="84"/>
      <c r="FK143" s="84"/>
      <c r="FL143" s="84"/>
      <c r="FM143" s="84"/>
      <c r="FN143" s="84"/>
      <c r="FO143" s="84"/>
      <c r="FP143" s="84"/>
      <c r="FQ143" s="84"/>
      <c r="FR143" s="84"/>
      <c r="FS143" s="84"/>
      <c r="FT143" s="84"/>
      <c r="FU143" s="84"/>
      <c r="FV143" s="84"/>
      <c r="FW143" s="84"/>
      <c r="FX143" s="84"/>
      <c r="FY143" s="84"/>
      <c r="FZ143" s="84"/>
      <c r="GA143" s="84"/>
      <c r="GB143" s="84"/>
      <c r="GC143" s="84"/>
      <c r="GD143" s="84"/>
      <c r="GE143" s="84"/>
      <c r="GF143" s="84"/>
      <c r="GG143" s="84"/>
      <c r="GH143" s="84"/>
      <c r="GI143" s="84"/>
      <c r="GJ143" s="84"/>
      <c r="GK143" s="84"/>
      <c r="GL143" s="84"/>
      <c r="GM143" s="84"/>
      <c r="GN143" s="84"/>
      <c r="GO143" s="84"/>
      <c r="GP143" s="84"/>
      <c r="GQ143" s="84"/>
      <c r="GR143" s="84"/>
      <c r="GS143" s="84"/>
      <c r="GT143" s="84"/>
      <c r="GU143" s="84"/>
      <c r="GV143" s="84"/>
      <c r="GW143" s="84"/>
      <c r="GX143" s="84"/>
      <c r="GY143" s="84"/>
      <c r="GZ143" s="84"/>
      <c r="HA143" s="84"/>
      <c r="HB143" s="84"/>
      <c r="HC143" s="84"/>
      <c r="HD143" s="84"/>
      <c r="HE143" s="84"/>
      <c r="HF143" s="84"/>
      <c r="HG143" s="84"/>
      <c r="HH143" s="84"/>
      <c r="HI143" s="84"/>
      <c r="HJ143" s="84"/>
      <c r="HK143" s="84"/>
      <c r="HL143" s="84"/>
      <c r="HM143" s="84"/>
      <c r="HN143" s="84"/>
      <c r="HO143" s="84"/>
      <c r="HP143" s="84"/>
      <c r="HQ143" s="84"/>
      <c r="HR143" s="84"/>
      <c r="HS143" s="84"/>
      <c r="HT143" s="84"/>
      <c r="HU143" s="84"/>
      <c r="HV143" s="84"/>
      <c r="HW143" s="84"/>
      <c r="HX143" s="84"/>
      <c r="HY143" s="84"/>
      <c r="HZ143" s="84"/>
      <c r="IA143" s="84"/>
      <c r="IB143" s="84"/>
      <c r="IC143" s="84"/>
      <c r="ID143" s="84"/>
      <c r="IE143" s="84"/>
      <c r="IF143" s="84"/>
      <c r="IG143" s="84"/>
      <c r="IH143" s="84"/>
      <c r="II143" s="84"/>
      <c r="IJ143" s="84"/>
      <c r="IK143" s="84"/>
      <c r="IL143" s="84"/>
      <c r="IM143" s="84"/>
      <c r="IN143" s="84"/>
      <c r="IO143" s="84"/>
      <c r="IP143" s="84"/>
      <c r="IQ143" s="84"/>
      <c r="IR143" s="84"/>
      <c r="IS143" s="84"/>
      <c r="IT143" s="84"/>
      <c r="IU143" s="84"/>
      <c r="IV143" s="84"/>
      <c r="IW143" s="84"/>
    </row>
    <row r="144" customFormat="false" ht="15.95" hidden="false" customHeight="true" outlineLevel="0" collapsed="false">
      <c r="A144" s="37"/>
      <c r="B144" s="91" t="s">
        <v>24</v>
      </c>
      <c r="C144" s="92" t="n">
        <f aca="false">SUM(C114:C140)</f>
        <v>25589</v>
      </c>
      <c r="D144" s="39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146"/>
      <c r="AF144" s="43"/>
      <c r="AG144" s="43"/>
      <c r="AH144" s="43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  <c r="BA144" s="43"/>
      <c r="BB144" s="43"/>
      <c r="BC144" s="43"/>
      <c r="BD144" s="43"/>
      <c r="BE144" s="43"/>
      <c r="BF144" s="43"/>
      <c r="BG144" s="43"/>
      <c r="BH144" s="43"/>
      <c r="BI144" s="43"/>
      <c r="BJ144" s="43"/>
      <c r="BK144" s="43"/>
      <c r="BL144" s="43"/>
      <c r="BM144" s="43"/>
      <c r="BN144" s="43"/>
      <c r="BO144" s="43"/>
      <c r="BP144" s="43"/>
      <c r="BQ144" s="43"/>
      <c r="BR144" s="43"/>
      <c r="BS144" s="43"/>
      <c r="BT144" s="43"/>
      <c r="BU144" s="43"/>
      <c r="BV144" s="43"/>
      <c r="BW144" s="43"/>
      <c r="BX144" s="43"/>
      <c r="BY144" s="43"/>
      <c r="BZ144" s="43"/>
      <c r="CA144" s="43"/>
      <c r="CB144" s="43"/>
      <c r="CC144" s="43"/>
      <c r="CD144" s="43"/>
      <c r="CE144" s="43"/>
      <c r="CF144" s="43"/>
      <c r="CG144" s="43"/>
      <c r="CH144" s="43"/>
      <c r="CI144" s="43"/>
      <c r="CJ144" s="43"/>
      <c r="CK144" s="43"/>
      <c r="CL144" s="43"/>
      <c r="CM144" s="43"/>
      <c r="CN144" s="43"/>
      <c r="CO144" s="43"/>
      <c r="CP144" s="43"/>
      <c r="CQ144" s="43"/>
      <c r="CR144" s="43"/>
      <c r="CS144" s="43"/>
      <c r="CT144" s="43"/>
      <c r="CU144" s="43"/>
      <c r="CV144" s="43"/>
      <c r="CW144" s="43"/>
      <c r="CX144" s="43"/>
      <c r="CY144" s="43"/>
      <c r="CZ144" s="43"/>
      <c r="DA144" s="43"/>
      <c r="DB144" s="43"/>
      <c r="DC144" s="43"/>
      <c r="DD144" s="43"/>
      <c r="DE144" s="43"/>
      <c r="DF144" s="43"/>
      <c r="DG144" s="43"/>
      <c r="DH144" s="43"/>
      <c r="DI144" s="43"/>
      <c r="DJ144" s="43"/>
      <c r="DK144" s="43"/>
      <c r="DL144" s="43"/>
      <c r="DM144" s="43"/>
      <c r="DN144" s="43"/>
      <c r="DO144" s="43"/>
      <c r="DP144" s="43"/>
      <c r="DQ144" s="43"/>
      <c r="DR144" s="43"/>
      <c r="DS144" s="43"/>
      <c r="DT144" s="43"/>
      <c r="DU144" s="43"/>
      <c r="DV144" s="43"/>
      <c r="DW144" s="43"/>
      <c r="DX144" s="43"/>
      <c r="DY144" s="43"/>
      <c r="DZ144" s="43"/>
      <c r="EA144" s="43"/>
      <c r="EB144" s="43"/>
      <c r="EC144" s="43"/>
      <c r="ED144" s="43"/>
      <c r="EE144" s="43"/>
      <c r="EF144" s="43"/>
      <c r="EG144" s="43"/>
      <c r="EH144" s="43"/>
      <c r="EI144" s="43"/>
      <c r="EJ144" s="43"/>
      <c r="EK144" s="43"/>
      <c r="EL144" s="43"/>
      <c r="EM144" s="43"/>
      <c r="EN144" s="43"/>
      <c r="EO144" s="43"/>
      <c r="EP144" s="43"/>
      <c r="EQ144" s="43"/>
      <c r="ER144" s="43"/>
      <c r="ES144" s="43"/>
      <c r="ET144" s="43"/>
      <c r="EU144" s="43"/>
      <c r="EV144" s="43"/>
      <c r="EW144" s="43"/>
      <c r="EX144" s="43"/>
      <c r="EY144" s="43"/>
      <c r="EZ144" s="43"/>
      <c r="FA144" s="43"/>
      <c r="FB144" s="43"/>
      <c r="FC144" s="43"/>
      <c r="FD144" s="43"/>
      <c r="FE144" s="43"/>
      <c r="FF144" s="43"/>
      <c r="FG144" s="43"/>
      <c r="FH144" s="43"/>
      <c r="FI144" s="43"/>
      <c r="FJ144" s="43"/>
      <c r="FK144" s="43"/>
      <c r="FL144" s="43"/>
      <c r="FM144" s="43"/>
      <c r="FN144" s="43"/>
      <c r="FO144" s="43"/>
      <c r="FP144" s="43"/>
      <c r="FQ144" s="43"/>
      <c r="FR144" s="43"/>
      <c r="FS144" s="43"/>
      <c r="FT144" s="43"/>
      <c r="FU144" s="43"/>
      <c r="FV144" s="43"/>
      <c r="FW144" s="43"/>
      <c r="FX144" s="43"/>
      <c r="FY144" s="43"/>
      <c r="FZ144" s="43"/>
      <c r="GA144" s="43"/>
      <c r="GB144" s="43"/>
      <c r="GC144" s="43"/>
      <c r="GD144" s="43"/>
      <c r="GE144" s="43"/>
      <c r="GF144" s="43"/>
      <c r="GG144" s="43"/>
      <c r="GH144" s="43"/>
      <c r="GI144" s="43"/>
      <c r="GJ144" s="43"/>
      <c r="GK144" s="43"/>
      <c r="GL144" s="43"/>
      <c r="GM144" s="43"/>
      <c r="GN144" s="43"/>
      <c r="GO144" s="43"/>
      <c r="GP144" s="43"/>
      <c r="GQ144" s="43"/>
      <c r="GR144" s="43"/>
      <c r="GS144" s="43"/>
      <c r="GT144" s="43"/>
      <c r="GU144" s="43"/>
      <c r="GV144" s="43"/>
      <c r="GW144" s="43"/>
      <c r="GX144" s="43"/>
      <c r="GY144" s="43"/>
      <c r="GZ144" s="43"/>
      <c r="HA144" s="43"/>
      <c r="HB144" s="43"/>
      <c r="HC144" s="43"/>
      <c r="HD144" s="43"/>
      <c r="HE144" s="43"/>
      <c r="HF144" s="43"/>
      <c r="HG144" s="43"/>
      <c r="HH144" s="43"/>
      <c r="HI144" s="43"/>
      <c r="HJ144" s="43"/>
      <c r="HK144" s="43"/>
      <c r="HL144" s="43"/>
      <c r="HM144" s="43"/>
      <c r="HN144" s="43"/>
      <c r="HO144" s="43"/>
      <c r="HP144" s="43"/>
      <c r="HQ144" s="43"/>
      <c r="HR144" s="43"/>
      <c r="HS144" s="43"/>
      <c r="HT144" s="43"/>
      <c r="HU144" s="43"/>
      <c r="HV144" s="43"/>
      <c r="HW144" s="43"/>
      <c r="HX144" s="43"/>
      <c r="HY144" s="43"/>
      <c r="HZ144" s="43"/>
      <c r="IA144" s="43"/>
      <c r="IB144" s="43"/>
      <c r="IC144" s="43"/>
      <c r="ID144" s="43"/>
      <c r="IE144" s="43"/>
      <c r="IF144" s="43"/>
      <c r="IG144" s="43"/>
      <c r="IH144" s="43"/>
      <c r="II144" s="43"/>
      <c r="IJ144" s="43"/>
      <c r="IK144" s="43"/>
      <c r="IL144" s="43"/>
      <c r="IM144" s="43"/>
      <c r="IN144" s="43"/>
      <c r="IO144" s="43"/>
      <c r="IP144" s="43"/>
      <c r="IQ144" s="43"/>
      <c r="IR144" s="43"/>
      <c r="IS144" s="43"/>
      <c r="IT144" s="43"/>
      <c r="IU144" s="43"/>
      <c r="IV144" s="43"/>
      <c r="IW144" s="43"/>
    </row>
    <row r="145" customFormat="false" ht="15.95" hidden="false" customHeight="true" outlineLevel="0" collapsed="false">
      <c r="A145" s="37"/>
      <c r="B145" s="93"/>
      <c r="C145" s="37" t="n">
        <f aca="false">SUM(D143:AE143)/28</f>
        <v>24219.8937964286</v>
      </c>
      <c r="D145" s="39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146"/>
      <c r="AF145" s="43"/>
      <c r="AG145" s="43"/>
      <c r="AH145" s="43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  <c r="BA145" s="43"/>
      <c r="BB145" s="43"/>
      <c r="BC145" s="43"/>
      <c r="BD145" s="43"/>
      <c r="BE145" s="43"/>
      <c r="BF145" s="43"/>
      <c r="BG145" s="43"/>
      <c r="BH145" s="43"/>
      <c r="BI145" s="43"/>
      <c r="BJ145" s="43"/>
      <c r="BK145" s="43"/>
      <c r="BL145" s="43"/>
      <c r="BM145" s="43"/>
      <c r="BN145" s="43"/>
      <c r="BO145" s="43"/>
      <c r="BP145" s="43"/>
      <c r="BQ145" s="43"/>
      <c r="BR145" s="43"/>
      <c r="BS145" s="43"/>
      <c r="BT145" s="43"/>
      <c r="BU145" s="43"/>
      <c r="BV145" s="43"/>
      <c r="BW145" s="43"/>
      <c r="BX145" s="43"/>
      <c r="BY145" s="43"/>
      <c r="BZ145" s="43"/>
      <c r="CA145" s="43"/>
      <c r="CB145" s="43"/>
      <c r="CC145" s="43"/>
      <c r="CD145" s="43"/>
      <c r="CE145" s="43"/>
      <c r="CF145" s="43"/>
      <c r="CG145" s="43"/>
      <c r="CH145" s="43"/>
      <c r="CI145" s="43"/>
      <c r="CJ145" s="43"/>
      <c r="CK145" s="43"/>
      <c r="CL145" s="43"/>
      <c r="CM145" s="43"/>
      <c r="CN145" s="43"/>
      <c r="CO145" s="43"/>
      <c r="CP145" s="43"/>
      <c r="CQ145" s="43"/>
      <c r="CR145" s="43"/>
      <c r="CS145" s="43"/>
      <c r="CT145" s="43"/>
      <c r="CU145" s="43"/>
      <c r="CV145" s="43"/>
      <c r="CW145" s="43"/>
      <c r="CX145" s="43"/>
      <c r="CY145" s="43"/>
      <c r="CZ145" s="43"/>
      <c r="DA145" s="43"/>
      <c r="DB145" s="43"/>
      <c r="DC145" s="43"/>
      <c r="DD145" s="43"/>
      <c r="DE145" s="43"/>
      <c r="DF145" s="43"/>
      <c r="DG145" s="43"/>
      <c r="DH145" s="43"/>
      <c r="DI145" s="43"/>
      <c r="DJ145" s="43"/>
      <c r="DK145" s="43"/>
      <c r="DL145" s="43"/>
      <c r="DM145" s="43"/>
      <c r="DN145" s="43"/>
      <c r="DO145" s="43"/>
      <c r="DP145" s="43"/>
      <c r="DQ145" s="43"/>
      <c r="DR145" s="43"/>
      <c r="DS145" s="43"/>
      <c r="DT145" s="43"/>
      <c r="DU145" s="43"/>
      <c r="DV145" s="43"/>
      <c r="DW145" s="43"/>
      <c r="DX145" s="43"/>
      <c r="DY145" s="43"/>
      <c r="DZ145" s="43"/>
      <c r="EA145" s="43"/>
      <c r="EB145" s="43"/>
      <c r="EC145" s="43"/>
      <c r="ED145" s="43"/>
      <c r="EE145" s="43"/>
      <c r="EF145" s="43"/>
      <c r="EG145" s="43"/>
      <c r="EH145" s="43"/>
      <c r="EI145" s="43"/>
      <c r="EJ145" s="43"/>
      <c r="EK145" s="43"/>
      <c r="EL145" s="43"/>
      <c r="EM145" s="43"/>
      <c r="EN145" s="43"/>
      <c r="EO145" s="43"/>
      <c r="EP145" s="43"/>
      <c r="EQ145" s="43"/>
      <c r="ER145" s="43"/>
      <c r="ES145" s="43"/>
      <c r="ET145" s="43"/>
      <c r="EU145" s="43"/>
      <c r="EV145" s="43"/>
      <c r="EW145" s="43"/>
      <c r="EX145" s="43"/>
      <c r="EY145" s="43"/>
      <c r="EZ145" s="43"/>
      <c r="FA145" s="43"/>
      <c r="FB145" s="43"/>
      <c r="FC145" s="43"/>
      <c r="FD145" s="43"/>
      <c r="FE145" s="43"/>
      <c r="FF145" s="43"/>
      <c r="FG145" s="43"/>
      <c r="FH145" s="43"/>
      <c r="FI145" s="43"/>
      <c r="FJ145" s="43"/>
      <c r="FK145" s="43"/>
      <c r="FL145" s="43"/>
      <c r="FM145" s="43"/>
      <c r="FN145" s="43"/>
      <c r="FO145" s="43"/>
      <c r="FP145" s="43"/>
      <c r="FQ145" s="43"/>
      <c r="FR145" s="43"/>
      <c r="FS145" s="43"/>
      <c r="FT145" s="43"/>
      <c r="FU145" s="43"/>
      <c r="FV145" s="43"/>
      <c r="FW145" s="43"/>
      <c r="FX145" s="43"/>
      <c r="FY145" s="43"/>
      <c r="FZ145" s="43"/>
      <c r="GA145" s="43"/>
      <c r="GB145" s="43"/>
      <c r="GC145" s="43"/>
      <c r="GD145" s="43"/>
      <c r="GE145" s="43"/>
      <c r="GF145" s="43"/>
      <c r="GG145" s="43"/>
      <c r="GH145" s="43"/>
      <c r="GI145" s="43"/>
      <c r="GJ145" s="43"/>
      <c r="GK145" s="43"/>
      <c r="GL145" s="43"/>
      <c r="GM145" s="43"/>
      <c r="GN145" s="43"/>
      <c r="GO145" s="43"/>
      <c r="GP145" s="43"/>
      <c r="GQ145" s="43"/>
      <c r="GR145" s="43"/>
      <c r="GS145" s="43"/>
      <c r="GT145" s="43"/>
      <c r="GU145" s="43"/>
      <c r="GV145" s="43"/>
      <c r="GW145" s="43"/>
      <c r="GX145" s="43"/>
      <c r="GY145" s="43"/>
      <c r="GZ145" s="43"/>
      <c r="HA145" s="43"/>
      <c r="HB145" s="43"/>
      <c r="HC145" s="43"/>
      <c r="HD145" s="43"/>
      <c r="HE145" s="43"/>
      <c r="HF145" s="43"/>
      <c r="HG145" s="43"/>
      <c r="HH145" s="43"/>
      <c r="HI145" s="43"/>
      <c r="HJ145" s="43"/>
      <c r="HK145" s="43"/>
      <c r="HL145" s="43"/>
      <c r="HM145" s="43"/>
      <c r="HN145" s="43"/>
      <c r="HO145" s="43"/>
      <c r="HP145" s="43"/>
      <c r="HQ145" s="43"/>
      <c r="HR145" s="43"/>
      <c r="HS145" s="43"/>
      <c r="HT145" s="43"/>
      <c r="HU145" s="43"/>
      <c r="HV145" s="43"/>
      <c r="HW145" s="43"/>
      <c r="HX145" s="43"/>
      <c r="HY145" s="43"/>
      <c r="HZ145" s="43"/>
      <c r="IA145" s="43"/>
      <c r="IB145" s="43"/>
      <c r="IC145" s="43"/>
      <c r="ID145" s="43"/>
      <c r="IE145" s="43"/>
      <c r="IF145" s="43"/>
      <c r="IG145" s="43"/>
      <c r="IH145" s="43"/>
      <c r="II145" s="43"/>
      <c r="IJ145" s="43"/>
      <c r="IK145" s="43"/>
      <c r="IL145" s="43"/>
      <c r="IM145" s="43"/>
      <c r="IN145" s="43"/>
      <c r="IO145" s="43"/>
      <c r="IP145" s="43"/>
      <c r="IQ145" s="43"/>
      <c r="IR145" s="43"/>
      <c r="IS145" s="43"/>
      <c r="IT145" s="43"/>
      <c r="IU145" s="43"/>
      <c r="IV145" s="43"/>
      <c r="IW145" s="43"/>
    </row>
    <row r="146" customFormat="false" ht="15.95" hidden="false" customHeight="true" outlineLevel="0" collapsed="false">
      <c r="A146" s="37"/>
      <c r="B146" s="38" t="s">
        <v>113</v>
      </c>
      <c r="C146" s="37"/>
      <c r="D146" s="39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146"/>
      <c r="AF146" s="43"/>
      <c r="AG146" s="43"/>
      <c r="AH146" s="43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  <c r="BM146" s="43"/>
      <c r="BN146" s="43"/>
      <c r="BO146" s="43"/>
      <c r="BP146" s="43"/>
      <c r="BQ146" s="43"/>
      <c r="BR146" s="43"/>
      <c r="BS146" s="43"/>
      <c r="BT146" s="43"/>
      <c r="BU146" s="43"/>
      <c r="BV146" s="43"/>
      <c r="BW146" s="43"/>
      <c r="BX146" s="43"/>
      <c r="BY146" s="43"/>
      <c r="BZ146" s="43"/>
      <c r="CA146" s="43"/>
      <c r="CB146" s="43"/>
      <c r="CC146" s="43"/>
      <c r="CD146" s="43"/>
      <c r="CE146" s="43"/>
      <c r="CF146" s="43"/>
      <c r="CG146" s="43"/>
      <c r="CH146" s="43"/>
      <c r="CI146" s="43"/>
      <c r="CJ146" s="43"/>
      <c r="CK146" s="43"/>
      <c r="CL146" s="43"/>
      <c r="CM146" s="43"/>
      <c r="CN146" s="43"/>
      <c r="CO146" s="43"/>
      <c r="CP146" s="43"/>
      <c r="CQ146" s="43"/>
      <c r="CR146" s="43"/>
      <c r="CS146" s="43"/>
      <c r="CT146" s="43"/>
      <c r="CU146" s="43"/>
      <c r="CV146" s="43"/>
      <c r="CW146" s="43"/>
      <c r="CX146" s="43"/>
      <c r="CY146" s="43"/>
      <c r="CZ146" s="43"/>
      <c r="DA146" s="43"/>
      <c r="DB146" s="43"/>
      <c r="DC146" s="43"/>
      <c r="DD146" s="43"/>
      <c r="DE146" s="43"/>
      <c r="DF146" s="43"/>
      <c r="DG146" s="43"/>
      <c r="DH146" s="43"/>
      <c r="DI146" s="43"/>
      <c r="DJ146" s="43"/>
      <c r="DK146" s="43"/>
      <c r="DL146" s="43"/>
      <c r="DM146" s="43"/>
      <c r="DN146" s="43"/>
      <c r="DO146" s="43"/>
      <c r="DP146" s="43"/>
      <c r="DQ146" s="43"/>
      <c r="DR146" s="43"/>
      <c r="DS146" s="43"/>
      <c r="DT146" s="43"/>
      <c r="DU146" s="43"/>
      <c r="DV146" s="43"/>
      <c r="DW146" s="43"/>
      <c r="DX146" s="43"/>
      <c r="DY146" s="43"/>
      <c r="DZ146" s="43"/>
      <c r="EA146" s="43"/>
      <c r="EB146" s="43"/>
      <c r="EC146" s="43"/>
      <c r="ED146" s="43"/>
      <c r="EE146" s="43"/>
      <c r="EF146" s="43"/>
      <c r="EG146" s="43"/>
      <c r="EH146" s="43"/>
      <c r="EI146" s="43"/>
      <c r="EJ146" s="43"/>
      <c r="EK146" s="43"/>
      <c r="EL146" s="43"/>
      <c r="EM146" s="43"/>
      <c r="EN146" s="43"/>
      <c r="EO146" s="43"/>
      <c r="EP146" s="43"/>
      <c r="EQ146" s="43"/>
      <c r="ER146" s="43"/>
      <c r="ES146" s="43"/>
      <c r="ET146" s="43"/>
      <c r="EU146" s="43"/>
      <c r="EV146" s="43"/>
      <c r="EW146" s="43"/>
      <c r="EX146" s="43"/>
      <c r="EY146" s="43"/>
      <c r="EZ146" s="43"/>
      <c r="FA146" s="43"/>
      <c r="FB146" s="43"/>
      <c r="FC146" s="43"/>
      <c r="FD146" s="43"/>
      <c r="FE146" s="43"/>
      <c r="FF146" s="43"/>
      <c r="FG146" s="43"/>
      <c r="FH146" s="43"/>
      <c r="FI146" s="43"/>
      <c r="FJ146" s="43"/>
      <c r="FK146" s="43"/>
      <c r="FL146" s="43"/>
      <c r="FM146" s="43"/>
      <c r="FN146" s="43"/>
      <c r="FO146" s="43"/>
      <c r="FP146" s="43"/>
      <c r="FQ146" s="43"/>
      <c r="FR146" s="43"/>
      <c r="FS146" s="43"/>
      <c r="FT146" s="43"/>
      <c r="FU146" s="43"/>
      <c r="FV146" s="43"/>
      <c r="FW146" s="43"/>
      <c r="FX146" s="43"/>
      <c r="FY146" s="43"/>
      <c r="FZ146" s="43"/>
      <c r="GA146" s="43"/>
      <c r="GB146" s="43"/>
      <c r="GC146" s="43"/>
      <c r="GD146" s="43"/>
      <c r="GE146" s="43"/>
      <c r="GF146" s="43"/>
      <c r="GG146" s="43"/>
      <c r="GH146" s="43"/>
      <c r="GI146" s="43"/>
      <c r="GJ146" s="43"/>
      <c r="GK146" s="43"/>
      <c r="GL146" s="43"/>
      <c r="GM146" s="43"/>
      <c r="GN146" s="43"/>
      <c r="GO146" s="43"/>
      <c r="GP146" s="43"/>
      <c r="GQ146" s="43"/>
      <c r="GR146" s="43"/>
      <c r="GS146" s="43"/>
      <c r="GT146" s="43"/>
      <c r="GU146" s="43"/>
      <c r="GV146" s="43"/>
      <c r="GW146" s="43"/>
      <c r="GX146" s="43"/>
      <c r="GY146" s="43"/>
      <c r="GZ146" s="43"/>
      <c r="HA146" s="43"/>
      <c r="HB146" s="43"/>
      <c r="HC146" s="43"/>
      <c r="HD146" s="43"/>
      <c r="HE146" s="43"/>
      <c r="HF146" s="43"/>
      <c r="HG146" s="43"/>
      <c r="HH146" s="43"/>
      <c r="HI146" s="43"/>
      <c r="HJ146" s="43"/>
      <c r="HK146" s="43"/>
      <c r="HL146" s="43"/>
      <c r="HM146" s="43"/>
      <c r="HN146" s="43"/>
      <c r="HO146" s="43"/>
      <c r="HP146" s="43"/>
      <c r="HQ146" s="43"/>
      <c r="HR146" s="43"/>
      <c r="HS146" s="43"/>
      <c r="HT146" s="43"/>
      <c r="HU146" s="43"/>
      <c r="HV146" s="43"/>
      <c r="HW146" s="43"/>
      <c r="HX146" s="43"/>
      <c r="HY146" s="43"/>
      <c r="HZ146" s="43"/>
      <c r="IA146" s="43"/>
      <c r="IB146" s="43"/>
      <c r="IC146" s="43"/>
      <c r="ID146" s="43"/>
      <c r="IE146" s="43"/>
      <c r="IF146" s="43"/>
      <c r="IG146" s="43"/>
      <c r="IH146" s="43"/>
      <c r="II146" s="43"/>
      <c r="IJ146" s="43"/>
      <c r="IK146" s="43"/>
      <c r="IL146" s="43"/>
      <c r="IM146" s="43"/>
      <c r="IN146" s="43"/>
      <c r="IO146" s="43"/>
      <c r="IP146" s="43"/>
      <c r="IQ146" s="43"/>
      <c r="IR146" s="43"/>
      <c r="IS146" s="43"/>
      <c r="IT146" s="43"/>
      <c r="IU146" s="43"/>
      <c r="IV146" s="43"/>
      <c r="IW146" s="43"/>
    </row>
    <row r="147" customFormat="false" ht="15.95" hidden="false" customHeight="true" outlineLevel="0" collapsed="false">
      <c r="A147" s="44" t="n">
        <v>1</v>
      </c>
      <c r="B147" s="45" t="s">
        <v>114</v>
      </c>
      <c r="C147" s="44" t="n">
        <v>836</v>
      </c>
      <c r="D147" s="229" t="n">
        <v>1</v>
      </c>
      <c r="E147" s="151" t="n">
        <v>1</v>
      </c>
      <c r="F147" s="151" t="n">
        <v>1</v>
      </c>
      <c r="G147" s="151" t="n">
        <v>1</v>
      </c>
      <c r="H147" s="151" t="n">
        <v>1</v>
      </c>
      <c r="I147" s="151" t="n">
        <v>1</v>
      </c>
      <c r="J147" s="151" t="n">
        <v>1</v>
      </c>
      <c r="K147" s="151" t="n">
        <v>1</v>
      </c>
      <c r="L147" s="151" t="n">
        <v>1</v>
      </c>
      <c r="M147" s="151" t="n">
        <v>1</v>
      </c>
      <c r="N147" s="151" t="n">
        <v>1</v>
      </c>
      <c r="O147" s="151" t="n">
        <v>1</v>
      </c>
      <c r="P147" s="151" t="n">
        <v>1</v>
      </c>
      <c r="Q147" s="151" t="n">
        <v>1</v>
      </c>
      <c r="R147" s="151" t="n">
        <v>1</v>
      </c>
      <c r="S147" s="151" t="n">
        <v>1</v>
      </c>
      <c r="T147" s="151" t="n">
        <v>1</v>
      </c>
      <c r="U147" s="151" t="n">
        <v>1</v>
      </c>
      <c r="V147" s="151" t="n">
        <v>1</v>
      </c>
      <c r="W147" s="151" t="n">
        <v>1</v>
      </c>
      <c r="X147" s="151" t="n">
        <v>1</v>
      </c>
      <c r="Y147" s="151" t="n">
        <v>1</v>
      </c>
      <c r="Z147" s="151" t="n">
        <v>1</v>
      </c>
      <c r="AA147" s="151" t="n">
        <v>1</v>
      </c>
      <c r="AB147" s="151" t="n">
        <v>1</v>
      </c>
      <c r="AC147" s="151" t="n">
        <v>1</v>
      </c>
      <c r="AD147" s="151" t="n">
        <v>1</v>
      </c>
      <c r="AE147" s="152" t="n">
        <v>1</v>
      </c>
      <c r="AF147" s="43"/>
      <c r="AG147" s="43"/>
      <c r="AH147" s="43"/>
      <c r="AI147" s="43"/>
      <c r="AJ147" s="43"/>
      <c r="AK147" s="43"/>
      <c r="AL147" s="43"/>
      <c r="AM147" s="43"/>
      <c r="AN147" s="43"/>
      <c r="AO147" s="43"/>
      <c r="AP147" s="43"/>
      <c r="AQ147" s="43"/>
      <c r="AR147" s="43"/>
      <c r="AS147" s="43"/>
      <c r="AT147" s="43"/>
      <c r="AU147" s="43"/>
      <c r="AV147" s="43"/>
      <c r="AW147" s="43"/>
      <c r="AX147" s="43"/>
      <c r="AY147" s="43"/>
      <c r="AZ147" s="43"/>
      <c r="BA147" s="43"/>
      <c r="BB147" s="43"/>
      <c r="BC147" s="43"/>
      <c r="BD147" s="43"/>
      <c r="BE147" s="43"/>
      <c r="BF147" s="43"/>
      <c r="BG147" s="43"/>
      <c r="BH147" s="43"/>
      <c r="BI147" s="43"/>
      <c r="BJ147" s="43"/>
      <c r="BK147" s="43"/>
      <c r="BL147" s="43"/>
      <c r="BM147" s="43"/>
      <c r="BN147" s="43"/>
      <c r="BO147" s="43"/>
      <c r="BP147" s="43"/>
      <c r="BQ147" s="43"/>
      <c r="BR147" s="43"/>
      <c r="BS147" s="43"/>
      <c r="BT147" s="43"/>
      <c r="BU147" s="43"/>
      <c r="BV147" s="43"/>
      <c r="BW147" s="43"/>
      <c r="BX147" s="43"/>
      <c r="BY147" s="43"/>
      <c r="BZ147" s="43"/>
      <c r="CA147" s="43"/>
      <c r="CB147" s="43"/>
      <c r="CC147" s="43"/>
      <c r="CD147" s="43"/>
      <c r="CE147" s="43"/>
      <c r="CF147" s="43"/>
      <c r="CG147" s="43"/>
      <c r="CH147" s="43"/>
      <c r="CI147" s="43"/>
      <c r="CJ147" s="43"/>
      <c r="CK147" s="43"/>
      <c r="CL147" s="43"/>
      <c r="CM147" s="43"/>
      <c r="CN147" s="43"/>
      <c r="CO147" s="43"/>
      <c r="CP147" s="43"/>
      <c r="CQ147" s="43"/>
      <c r="CR147" s="43"/>
      <c r="CS147" s="43"/>
      <c r="CT147" s="43"/>
      <c r="CU147" s="43"/>
      <c r="CV147" s="43"/>
      <c r="CW147" s="43"/>
      <c r="CX147" s="43"/>
      <c r="CY147" s="43"/>
      <c r="CZ147" s="43"/>
      <c r="DA147" s="43"/>
      <c r="DB147" s="43"/>
      <c r="DC147" s="43"/>
      <c r="DD147" s="43"/>
      <c r="DE147" s="43"/>
      <c r="DF147" s="43"/>
      <c r="DG147" s="43"/>
      <c r="DH147" s="43"/>
      <c r="DI147" s="43"/>
      <c r="DJ147" s="43"/>
      <c r="DK147" s="43"/>
      <c r="DL147" s="43"/>
      <c r="DM147" s="43"/>
      <c r="DN147" s="43"/>
      <c r="DO147" s="43"/>
      <c r="DP147" s="43"/>
      <c r="DQ147" s="43"/>
      <c r="DR147" s="43"/>
      <c r="DS147" s="43"/>
      <c r="DT147" s="43"/>
      <c r="DU147" s="43"/>
      <c r="DV147" s="43"/>
      <c r="DW147" s="43"/>
      <c r="DX147" s="43"/>
      <c r="DY147" s="43"/>
      <c r="DZ147" s="43"/>
      <c r="EA147" s="43"/>
      <c r="EB147" s="43"/>
      <c r="EC147" s="43"/>
      <c r="ED147" s="43"/>
      <c r="EE147" s="43"/>
      <c r="EF147" s="43"/>
      <c r="EG147" s="43"/>
      <c r="EH147" s="43"/>
      <c r="EI147" s="43"/>
      <c r="EJ147" s="43"/>
      <c r="EK147" s="43"/>
      <c r="EL147" s="43"/>
      <c r="EM147" s="43"/>
      <c r="EN147" s="43"/>
      <c r="EO147" s="43"/>
      <c r="EP147" s="43"/>
      <c r="EQ147" s="43"/>
      <c r="ER147" s="43"/>
      <c r="ES147" s="43"/>
      <c r="ET147" s="43"/>
      <c r="EU147" s="43"/>
      <c r="EV147" s="43"/>
      <c r="EW147" s="43"/>
      <c r="EX147" s="43"/>
      <c r="EY147" s="43"/>
      <c r="EZ147" s="43"/>
      <c r="FA147" s="43"/>
      <c r="FB147" s="43"/>
      <c r="FC147" s="43"/>
      <c r="FD147" s="43"/>
      <c r="FE147" s="43"/>
      <c r="FF147" s="43"/>
      <c r="FG147" s="43"/>
      <c r="FH147" s="43"/>
      <c r="FI147" s="43"/>
      <c r="FJ147" s="43"/>
      <c r="FK147" s="43"/>
      <c r="FL147" s="43"/>
      <c r="FM147" s="43"/>
      <c r="FN147" s="43"/>
      <c r="FO147" s="43"/>
      <c r="FP147" s="43"/>
      <c r="FQ147" s="43"/>
      <c r="FR147" s="43"/>
      <c r="FS147" s="43"/>
      <c r="FT147" s="43"/>
      <c r="FU147" s="43"/>
      <c r="FV147" s="43"/>
      <c r="FW147" s="43"/>
      <c r="FX147" s="43"/>
      <c r="FY147" s="43"/>
      <c r="FZ147" s="43"/>
      <c r="GA147" s="43"/>
      <c r="GB147" s="43"/>
      <c r="GC147" s="43"/>
      <c r="GD147" s="43"/>
      <c r="GE147" s="43"/>
      <c r="GF147" s="43"/>
      <c r="GG147" s="43"/>
      <c r="GH147" s="43"/>
      <c r="GI147" s="43"/>
      <c r="GJ147" s="43"/>
      <c r="GK147" s="43"/>
      <c r="GL147" s="43"/>
      <c r="GM147" s="43"/>
      <c r="GN147" s="43"/>
      <c r="GO147" s="43"/>
      <c r="GP147" s="43"/>
      <c r="GQ147" s="43"/>
      <c r="GR147" s="43"/>
      <c r="GS147" s="43"/>
      <c r="GT147" s="43"/>
      <c r="GU147" s="43"/>
      <c r="GV147" s="43"/>
      <c r="GW147" s="43"/>
      <c r="GX147" s="43"/>
      <c r="GY147" s="43"/>
      <c r="GZ147" s="43"/>
      <c r="HA147" s="43"/>
      <c r="HB147" s="43"/>
      <c r="HC147" s="43"/>
      <c r="HD147" s="43"/>
      <c r="HE147" s="43"/>
      <c r="HF147" s="43"/>
      <c r="HG147" s="43"/>
      <c r="HH147" s="43"/>
      <c r="HI147" s="43"/>
      <c r="HJ147" s="43"/>
      <c r="HK147" s="43"/>
      <c r="HL147" s="43"/>
      <c r="HM147" s="43"/>
      <c r="HN147" s="43"/>
      <c r="HO147" s="43"/>
      <c r="HP147" s="43"/>
      <c r="HQ147" s="43"/>
      <c r="HR147" s="43"/>
      <c r="HS147" s="43"/>
      <c r="HT147" s="43"/>
      <c r="HU147" s="43"/>
      <c r="HV147" s="43"/>
      <c r="HW147" s="43"/>
      <c r="HX147" s="43"/>
      <c r="HY147" s="43"/>
      <c r="HZ147" s="43"/>
      <c r="IA147" s="43"/>
      <c r="IB147" s="43"/>
      <c r="IC147" s="43"/>
      <c r="ID147" s="43"/>
      <c r="IE147" s="43"/>
      <c r="IF147" s="43"/>
      <c r="IG147" s="43"/>
      <c r="IH147" s="43"/>
      <c r="II147" s="43"/>
      <c r="IJ147" s="43"/>
      <c r="IK147" s="43"/>
      <c r="IL147" s="43"/>
      <c r="IM147" s="43"/>
      <c r="IN147" s="43"/>
      <c r="IO147" s="43"/>
      <c r="IP147" s="43"/>
      <c r="IQ147" s="43"/>
      <c r="IR147" s="43"/>
      <c r="IS147" s="43"/>
      <c r="IT147" s="43"/>
      <c r="IU147" s="43"/>
      <c r="IV147" s="43"/>
      <c r="IW147" s="43"/>
    </row>
    <row r="148" customFormat="false" ht="15.95" hidden="false" customHeight="true" outlineLevel="0" collapsed="false">
      <c r="A148" s="44" t="n">
        <f aca="false">+A147+1</f>
        <v>2</v>
      </c>
      <c r="B148" s="45" t="s">
        <v>115</v>
      </c>
      <c r="C148" s="44" t="n">
        <v>858</v>
      </c>
      <c r="D148" s="229" t="n">
        <v>1</v>
      </c>
      <c r="E148" s="151" t="n">
        <v>1</v>
      </c>
      <c r="F148" s="151" t="n">
        <v>1</v>
      </c>
      <c r="G148" s="151" t="n">
        <v>1</v>
      </c>
      <c r="H148" s="151" t="n">
        <v>1</v>
      </c>
      <c r="I148" s="151" t="n">
        <v>1</v>
      </c>
      <c r="J148" s="151" t="n">
        <v>1</v>
      </c>
      <c r="K148" s="151" t="n">
        <v>1</v>
      </c>
      <c r="L148" s="151" t="n">
        <v>1</v>
      </c>
      <c r="M148" s="151" t="n">
        <v>1</v>
      </c>
      <c r="N148" s="151" t="n">
        <v>1</v>
      </c>
      <c r="O148" s="151" t="n">
        <v>1</v>
      </c>
      <c r="P148" s="151" t="n">
        <v>1</v>
      </c>
      <c r="Q148" s="151" t="n">
        <v>1</v>
      </c>
      <c r="R148" s="151" t="n">
        <v>1</v>
      </c>
      <c r="S148" s="151" t="n">
        <v>1</v>
      </c>
      <c r="T148" s="151" t="n">
        <v>1</v>
      </c>
      <c r="U148" s="151" t="n">
        <v>1</v>
      </c>
      <c r="V148" s="151" t="n">
        <v>1</v>
      </c>
      <c r="W148" s="151" t="n">
        <v>1</v>
      </c>
      <c r="X148" s="151" t="n">
        <v>1</v>
      </c>
      <c r="Y148" s="151" t="n">
        <v>1</v>
      </c>
      <c r="Z148" s="151" t="n">
        <v>1</v>
      </c>
      <c r="AA148" s="151" t="n">
        <v>1</v>
      </c>
      <c r="AB148" s="151" t="n">
        <v>1</v>
      </c>
      <c r="AC148" s="151" t="n">
        <v>1</v>
      </c>
      <c r="AD148" s="151" t="n">
        <v>1</v>
      </c>
      <c r="AE148" s="152" t="n">
        <v>1</v>
      </c>
      <c r="AF148" s="43"/>
      <c r="AG148" s="43"/>
      <c r="AH148" s="43"/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3"/>
      <c r="AU148" s="43"/>
      <c r="AV148" s="43"/>
      <c r="AW148" s="43"/>
      <c r="AX148" s="43"/>
      <c r="AY148" s="43"/>
      <c r="AZ148" s="43"/>
      <c r="BA148" s="43"/>
      <c r="BB148" s="43"/>
      <c r="BC148" s="43"/>
      <c r="BD148" s="43"/>
      <c r="BE148" s="43"/>
      <c r="BF148" s="43"/>
      <c r="BG148" s="43"/>
      <c r="BH148" s="43"/>
      <c r="BI148" s="43"/>
      <c r="BJ148" s="43"/>
      <c r="BK148" s="43"/>
      <c r="BL148" s="43"/>
      <c r="BM148" s="43"/>
      <c r="BN148" s="43"/>
      <c r="BO148" s="43"/>
      <c r="BP148" s="43"/>
      <c r="BQ148" s="43"/>
      <c r="BR148" s="43"/>
      <c r="BS148" s="43"/>
      <c r="BT148" s="43"/>
      <c r="BU148" s="43"/>
      <c r="BV148" s="43"/>
      <c r="BW148" s="43"/>
      <c r="BX148" s="43"/>
      <c r="BY148" s="43"/>
      <c r="BZ148" s="43"/>
      <c r="CA148" s="43"/>
      <c r="CB148" s="43"/>
      <c r="CC148" s="43"/>
      <c r="CD148" s="43"/>
      <c r="CE148" s="43"/>
      <c r="CF148" s="43"/>
      <c r="CG148" s="43"/>
      <c r="CH148" s="43"/>
      <c r="CI148" s="43"/>
      <c r="CJ148" s="43"/>
      <c r="CK148" s="43"/>
      <c r="CL148" s="43"/>
      <c r="CM148" s="43"/>
      <c r="CN148" s="43"/>
      <c r="CO148" s="43"/>
      <c r="CP148" s="43"/>
      <c r="CQ148" s="43"/>
      <c r="CR148" s="43"/>
      <c r="CS148" s="43"/>
      <c r="CT148" s="43"/>
      <c r="CU148" s="43"/>
      <c r="CV148" s="43"/>
      <c r="CW148" s="43"/>
      <c r="CX148" s="43"/>
      <c r="CY148" s="43"/>
      <c r="CZ148" s="43"/>
      <c r="DA148" s="43"/>
      <c r="DB148" s="43"/>
      <c r="DC148" s="43"/>
      <c r="DD148" s="43"/>
      <c r="DE148" s="43"/>
      <c r="DF148" s="43"/>
      <c r="DG148" s="43"/>
      <c r="DH148" s="43"/>
      <c r="DI148" s="43"/>
      <c r="DJ148" s="43"/>
      <c r="DK148" s="43"/>
      <c r="DL148" s="43"/>
      <c r="DM148" s="43"/>
      <c r="DN148" s="43"/>
      <c r="DO148" s="43"/>
      <c r="DP148" s="43"/>
      <c r="DQ148" s="43"/>
      <c r="DR148" s="43"/>
      <c r="DS148" s="43"/>
      <c r="DT148" s="43"/>
      <c r="DU148" s="43"/>
      <c r="DV148" s="43"/>
      <c r="DW148" s="43"/>
      <c r="DX148" s="43"/>
      <c r="DY148" s="43"/>
      <c r="DZ148" s="43"/>
      <c r="EA148" s="43"/>
      <c r="EB148" s="43"/>
      <c r="EC148" s="43"/>
      <c r="ED148" s="43"/>
      <c r="EE148" s="43"/>
      <c r="EF148" s="43"/>
      <c r="EG148" s="43"/>
      <c r="EH148" s="43"/>
      <c r="EI148" s="43"/>
      <c r="EJ148" s="43"/>
      <c r="EK148" s="43"/>
      <c r="EL148" s="43"/>
      <c r="EM148" s="43"/>
      <c r="EN148" s="43"/>
      <c r="EO148" s="43"/>
      <c r="EP148" s="43"/>
      <c r="EQ148" s="43"/>
      <c r="ER148" s="43"/>
      <c r="ES148" s="43"/>
      <c r="ET148" s="43"/>
      <c r="EU148" s="43"/>
      <c r="EV148" s="43"/>
      <c r="EW148" s="43"/>
      <c r="EX148" s="43"/>
      <c r="EY148" s="43"/>
      <c r="EZ148" s="43"/>
      <c r="FA148" s="43"/>
      <c r="FB148" s="43"/>
      <c r="FC148" s="43"/>
      <c r="FD148" s="43"/>
      <c r="FE148" s="43"/>
      <c r="FF148" s="43"/>
      <c r="FG148" s="43"/>
      <c r="FH148" s="43"/>
      <c r="FI148" s="43"/>
      <c r="FJ148" s="43"/>
      <c r="FK148" s="43"/>
      <c r="FL148" s="43"/>
      <c r="FM148" s="43"/>
      <c r="FN148" s="43"/>
      <c r="FO148" s="43"/>
      <c r="FP148" s="43"/>
      <c r="FQ148" s="43"/>
      <c r="FR148" s="43"/>
      <c r="FS148" s="43"/>
      <c r="FT148" s="43"/>
      <c r="FU148" s="43"/>
      <c r="FV148" s="43"/>
      <c r="FW148" s="43"/>
      <c r="FX148" s="43"/>
      <c r="FY148" s="43"/>
      <c r="FZ148" s="43"/>
      <c r="GA148" s="43"/>
      <c r="GB148" s="43"/>
      <c r="GC148" s="43"/>
      <c r="GD148" s="43"/>
      <c r="GE148" s="43"/>
      <c r="GF148" s="43"/>
      <c r="GG148" s="43"/>
      <c r="GH148" s="43"/>
      <c r="GI148" s="43"/>
      <c r="GJ148" s="43"/>
      <c r="GK148" s="43"/>
      <c r="GL148" s="43"/>
      <c r="GM148" s="43"/>
      <c r="GN148" s="43"/>
      <c r="GO148" s="43"/>
      <c r="GP148" s="43"/>
      <c r="GQ148" s="43"/>
      <c r="GR148" s="43"/>
      <c r="GS148" s="43"/>
      <c r="GT148" s="43"/>
      <c r="GU148" s="43"/>
      <c r="GV148" s="43"/>
      <c r="GW148" s="43"/>
      <c r="GX148" s="43"/>
      <c r="GY148" s="43"/>
      <c r="GZ148" s="43"/>
      <c r="HA148" s="43"/>
      <c r="HB148" s="43"/>
      <c r="HC148" s="43"/>
      <c r="HD148" s="43"/>
      <c r="HE148" s="43"/>
      <c r="HF148" s="43"/>
      <c r="HG148" s="43"/>
      <c r="HH148" s="43"/>
      <c r="HI148" s="43"/>
      <c r="HJ148" s="43"/>
      <c r="HK148" s="43"/>
      <c r="HL148" s="43"/>
      <c r="HM148" s="43"/>
      <c r="HN148" s="43"/>
      <c r="HO148" s="43"/>
      <c r="HP148" s="43"/>
      <c r="HQ148" s="43"/>
      <c r="HR148" s="43"/>
      <c r="HS148" s="43"/>
      <c r="HT148" s="43"/>
      <c r="HU148" s="43"/>
      <c r="HV148" s="43"/>
      <c r="HW148" s="43"/>
      <c r="HX148" s="43"/>
      <c r="HY148" s="43"/>
      <c r="HZ148" s="43"/>
      <c r="IA148" s="43"/>
      <c r="IB148" s="43"/>
      <c r="IC148" s="43"/>
      <c r="ID148" s="43"/>
      <c r="IE148" s="43"/>
      <c r="IF148" s="43"/>
      <c r="IG148" s="43"/>
      <c r="IH148" s="43"/>
      <c r="II148" s="43"/>
      <c r="IJ148" s="43"/>
      <c r="IK148" s="43"/>
      <c r="IL148" s="43"/>
      <c r="IM148" s="43"/>
      <c r="IN148" s="43"/>
      <c r="IO148" s="43"/>
      <c r="IP148" s="43"/>
      <c r="IQ148" s="43"/>
      <c r="IR148" s="43"/>
      <c r="IS148" s="43"/>
      <c r="IT148" s="43"/>
      <c r="IU148" s="43"/>
      <c r="IV148" s="43"/>
      <c r="IW148" s="43"/>
    </row>
    <row r="149" customFormat="false" ht="15.95" hidden="false" customHeight="true" outlineLevel="0" collapsed="false">
      <c r="A149" s="44" t="n">
        <f aca="false">+A148+1</f>
        <v>3</v>
      </c>
      <c r="B149" s="45" t="s">
        <v>116</v>
      </c>
      <c r="C149" s="44" t="n">
        <v>1235</v>
      </c>
      <c r="D149" s="229" t="n">
        <v>1</v>
      </c>
      <c r="E149" s="151" t="n">
        <v>1</v>
      </c>
      <c r="F149" s="151" t="n">
        <v>1</v>
      </c>
      <c r="G149" s="151" t="n">
        <v>1</v>
      </c>
      <c r="H149" s="151" t="n">
        <v>1</v>
      </c>
      <c r="I149" s="151" t="n">
        <v>1</v>
      </c>
      <c r="J149" s="151" t="n">
        <v>1</v>
      </c>
      <c r="K149" s="151" t="n">
        <v>1</v>
      </c>
      <c r="L149" s="151" t="n">
        <v>1</v>
      </c>
      <c r="M149" s="151" t="n">
        <v>1</v>
      </c>
      <c r="N149" s="151" t="n">
        <v>1</v>
      </c>
      <c r="O149" s="151" t="n">
        <v>1</v>
      </c>
      <c r="P149" s="151" t="n">
        <v>1</v>
      </c>
      <c r="Q149" s="151" t="n">
        <v>1</v>
      </c>
      <c r="R149" s="151" t="n">
        <v>1</v>
      </c>
      <c r="S149" s="151" t="n">
        <v>1</v>
      </c>
      <c r="T149" s="151" t="n">
        <v>1</v>
      </c>
      <c r="U149" s="151" t="n">
        <v>1</v>
      </c>
      <c r="V149" s="151" t="n">
        <v>1</v>
      </c>
      <c r="W149" s="151" t="n">
        <v>1</v>
      </c>
      <c r="X149" s="151" t="n">
        <v>1</v>
      </c>
      <c r="Y149" s="151" t="n">
        <v>1</v>
      </c>
      <c r="Z149" s="151" t="n">
        <v>1</v>
      </c>
      <c r="AA149" s="151" t="n">
        <v>1</v>
      </c>
      <c r="AB149" s="151" t="n">
        <v>1</v>
      </c>
      <c r="AC149" s="151" t="n">
        <v>1</v>
      </c>
      <c r="AD149" s="151" t="n">
        <v>1</v>
      </c>
      <c r="AE149" s="152" t="n">
        <v>1</v>
      </c>
      <c r="AF149" s="43"/>
      <c r="AG149" s="43"/>
      <c r="AH149" s="43"/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43"/>
      <c r="AU149" s="43"/>
      <c r="AV149" s="43"/>
      <c r="AW149" s="43"/>
      <c r="AX149" s="43"/>
      <c r="AY149" s="43"/>
      <c r="AZ149" s="43"/>
      <c r="BA149" s="43"/>
      <c r="BB149" s="43"/>
      <c r="BC149" s="43"/>
      <c r="BD149" s="43"/>
      <c r="BE149" s="43"/>
      <c r="BF149" s="43"/>
      <c r="BG149" s="43"/>
      <c r="BH149" s="43"/>
      <c r="BI149" s="43"/>
      <c r="BJ149" s="43"/>
      <c r="BK149" s="43"/>
      <c r="BL149" s="43"/>
      <c r="BM149" s="43"/>
      <c r="BN149" s="43"/>
      <c r="BO149" s="43"/>
      <c r="BP149" s="43"/>
      <c r="BQ149" s="43"/>
      <c r="BR149" s="43"/>
      <c r="BS149" s="43"/>
      <c r="BT149" s="43"/>
      <c r="BU149" s="43"/>
      <c r="BV149" s="43"/>
      <c r="BW149" s="43"/>
      <c r="BX149" s="43"/>
      <c r="BY149" s="43"/>
      <c r="BZ149" s="43"/>
      <c r="CA149" s="43"/>
      <c r="CB149" s="43"/>
      <c r="CC149" s="43"/>
      <c r="CD149" s="43"/>
      <c r="CE149" s="43"/>
      <c r="CF149" s="43"/>
      <c r="CG149" s="43"/>
      <c r="CH149" s="43"/>
      <c r="CI149" s="43"/>
      <c r="CJ149" s="43"/>
      <c r="CK149" s="43"/>
      <c r="CL149" s="43"/>
      <c r="CM149" s="43"/>
      <c r="CN149" s="43"/>
      <c r="CO149" s="43"/>
      <c r="CP149" s="43"/>
      <c r="CQ149" s="43"/>
      <c r="CR149" s="43"/>
      <c r="CS149" s="43"/>
      <c r="CT149" s="43"/>
      <c r="CU149" s="43"/>
      <c r="CV149" s="43"/>
      <c r="CW149" s="43"/>
      <c r="CX149" s="43"/>
      <c r="CY149" s="43"/>
      <c r="CZ149" s="43"/>
      <c r="DA149" s="43"/>
      <c r="DB149" s="43"/>
      <c r="DC149" s="43"/>
      <c r="DD149" s="43"/>
      <c r="DE149" s="43"/>
      <c r="DF149" s="43"/>
      <c r="DG149" s="43"/>
      <c r="DH149" s="43"/>
      <c r="DI149" s="43"/>
      <c r="DJ149" s="43"/>
      <c r="DK149" s="43"/>
      <c r="DL149" s="43"/>
      <c r="DM149" s="43"/>
      <c r="DN149" s="43"/>
      <c r="DO149" s="43"/>
      <c r="DP149" s="43"/>
      <c r="DQ149" s="43"/>
      <c r="DR149" s="43"/>
      <c r="DS149" s="43"/>
      <c r="DT149" s="43"/>
      <c r="DU149" s="43"/>
      <c r="DV149" s="43"/>
      <c r="DW149" s="43"/>
      <c r="DX149" s="43"/>
      <c r="DY149" s="43"/>
      <c r="DZ149" s="43"/>
      <c r="EA149" s="43"/>
      <c r="EB149" s="43"/>
      <c r="EC149" s="43"/>
      <c r="ED149" s="43"/>
      <c r="EE149" s="43"/>
      <c r="EF149" s="43"/>
      <c r="EG149" s="43"/>
      <c r="EH149" s="43"/>
      <c r="EI149" s="43"/>
      <c r="EJ149" s="43"/>
      <c r="EK149" s="43"/>
      <c r="EL149" s="43"/>
      <c r="EM149" s="43"/>
      <c r="EN149" s="43"/>
      <c r="EO149" s="43"/>
      <c r="EP149" s="43"/>
      <c r="EQ149" s="43"/>
      <c r="ER149" s="43"/>
      <c r="ES149" s="43"/>
      <c r="ET149" s="43"/>
      <c r="EU149" s="43"/>
      <c r="EV149" s="43"/>
      <c r="EW149" s="43"/>
      <c r="EX149" s="43"/>
      <c r="EY149" s="43"/>
      <c r="EZ149" s="43"/>
      <c r="FA149" s="43"/>
      <c r="FB149" s="43"/>
      <c r="FC149" s="43"/>
      <c r="FD149" s="43"/>
      <c r="FE149" s="43"/>
      <c r="FF149" s="43"/>
      <c r="FG149" s="43"/>
      <c r="FH149" s="43"/>
      <c r="FI149" s="43"/>
      <c r="FJ149" s="43"/>
      <c r="FK149" s="43"/>
      <c r="FL149" s="43"/>
      <c r="FM149" s="43"/>
      <c r="FN149" s="43"/>
      <c r="FO149" s="43"/>
      <c r="FP149" s="43"/>
      <c r="FQ149" s="43"/>
      <c r="FR149" s="43"/>
      <c r="FS149" s="43"/>
      <c r="FT149" s="43"/>
      <c r="FU149" s="43"/>
      <c r="FV149" s="43"/>
      <c r="FW149" s="43"/>
      <c r="FX149" s="43"/>
      <c r="FY149" s="43"/>
      <c r="FZ149" s="43"/>
      <c r="GA149" s="43"/>
      <c r="GB149" s="43"/>
      <c r="GC149" s="43"/>
      <c r="GD149" s="43"/>
      <c r="GE149" s="43"/>
      <c r="GF149" s="43"/>
      <c r="GG149" s="43"/>
      <c r="GH149" s="43"/>
      <c r="GI149" s="43"/>
      <c r="GJ149" s="43"/>
      <c r="GK149" s="43"/>
      <c r="GL149" s="43"/>
      <c r="GM149" s="43"/>
      <c r="GN149" s="43"/>
      <c r="GO149" s="43"/>
      <c r="GP149" s="43"/>
      <c r="GQ149" s="43"/>
      <c r="GR149" s="43"/>
      <c r="GS149" s="43"/>
      <c r="GT149" s="43"/>
      <c r="GU149" s="43"/>
      <c r="GV149" s="43"/>
      <c r="GW149" s="43"/>
      <c r="GX149" s="43"/>
      <c r="GY149" s="43"/>
      <c r="GZ149" s="43"/>
      <c r="HA149" s="43"/>
      <c r="HB149" s="43"/>
      <c r="HC149" s="43"/>
      <c r="HD149" s="43"/>
      <c r="HE149" s="43"/>
      <c r="HF149" s="43"/>
      <c r="HG149" s="43"/>
      <c r="HH149" s="43"/>
      <c r="HI149" s="43"/>
      <c r="HJ149" s="43"/>
      <c r="HK149" s="43"/>
      <c r="HL149" s="43"/>
      <c r="HM149" s="43"/>
      <c r="HN149" s="43"/>
      <c r="HO149" s="43"/>
      <c r="HP149" s="43"/>
      <c r="HQ149" s="43"/>
      <c r="HR149" s="43"/>
      <c r="HS149" s="43"/>
      <c r="HT149" s="43"/>
      <c r="HU149" s="43"/>
      <c r="HV149" s="43"/>
      <c r="HW149" s="43"/>
      <c r="HX149" s="43"/>
      <c r="HY149" s="43"/>
      <c r="HZ149" s="43"/>
      <c r="IA149" s="43"/>
      <c r="IB149" s="43"/>
      <c r="IC149" s="43"/>
      <c r="ID149" s="43"/>
      <c r="IE149" s="43"/>
      <c r="IF149" s="43"/>
      <c r="IG149" s="43"/>
      <c r="IH149" s="43"/>
      <c r="II149" s="43"/>
      <c r="IJ149" s="43"/>
      <c r="IK149" s="43"/>
      <c r="IL149" s="43"/>
      <c r="IM149" s="43"/>
      <c r="IN149" s="43"/>
      <c r="IO149" s="43"/>
      <c r="IP149" s="43"/>
      <c r="IQ149" s="43"/>
      <c r="IR149" s="43"/>
      <c r="IS149" s="43"/>
      <c r="IT149" s="43"/>
      <c r="IU149" s="43"/>
      <c r="IV149" s="43"/>
      <c r="IW149" s="43"/>
    </row>
    <row r="150" customFormat="false" ht="15.95" hidden="false" customHeight="true" outlineLevel="0" collapsed="false">
      <c r="A150" s="44" t="n">
        <f aca="false">+A149+1</f>
        <v>4</v>
      </c>
      <c r="B150" s="45" t="s">
        <v>117</v>
      </c>
      <c r="C150" s="44" t="n">
        <v>1142</v>
      </c>
      <c r="D150" s="229" t="n">
        <v>1</v>
      </c>
      <c r="E150" s="151" t="n">
        <v>1</v>
      </c>
      <c r="F150" s="151" t="n">
        <v>1</v>
      </c>
      <c r="G150" s="151" t="n">
        <v>1</v>
      </c>
      <c r="H150" s="151" t="n">
        <v>1</v>
      </c>
      <c r="I150" s="151" t="n">
        <v>1</v>
      </c>
      <c r="J150" s="151" t="n">
        <v>1</v>
      </c>
      <c r="K150" s="151" t="n">
        <v>1</v>
      </c>
      <c r="L150" s="151" t="n">
        <v>1</v>
      </c>
      <c r="M150" s="151" t="n">
        <v>1</v>
      </c>
      <c r="N150" s="151" t="n">
        <v>1</v>
      </c>
      <c r="O150" s="151" t="n">
        <v>1</v>
      </c>
      <c r="P150" s="151" t="n">
        <v>1</v>
      </c>
      <c r="Q150" s="151" t="n">
        <v>1</v>
      </c>
      <c r="R150" s="151" t="n">
        <v>1</v>
      </c>
      <c r="S150" s="151" t="n">
        <v>1</v>
      </c>
      <c r="T150" s="151" t="n">
        <v>1</v>
      </c>
      <c r="U150" s="151" t="n">
        <v>1</v>
      </c>
      <c r="V150" s="151" t="n">
        <v>1</v>
      </c>
      <c r="W150" s="151" t="n">
        <v>1</v>
      </c>
      <c r="X150" s="151" t="n">
        <v>1</v>
      </c>
      <c r="Y150" s="151" t="n">
        <v>1</v>
      </c>
      <c r="Z150" s="151" t="n">
        <v>1</v>
      </c>
      <c r="AA150" s="151" t="n">
        <v>1</v>
      </c>
      <c r="AB150" s="151" t="n">
        <v>1</v>
      </c>
      <c r="AC150" s="151" t="n">
        <v>1</v>
      </c>
      <c r="AD150" s="151" t="n">
        <v>1</v>
      </c>
      <c r="AE150" s="152" t="n">
        <v>1</v>
      </c>
      <c r="AF150" s="43"/>
      <c r="AG150" s="43"/>
      <c r="AH150" s="43"/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  <c r="BA150" s="43"/>
      <c r="BB150" s="43"/>
      <c r="BC150" s="43"/>
      <c r="BD150" s="43"/>
      <c r="BE150" s="43"/>
      <c r="BF150" s="43"/>
      <c r="BG150" s="43"/>
      <c r="BH150" s="43"/>
      <c r="BI150" s="43"/>
      <c r="BJ150" s="43"/>
      <c r="BK150" s="43"/>
      <c r="BL150" s="43"/>
      <c r="BM150" s="43"/>
      <c r="BN150" s="43"/>
      <c r="BO150" s="43"/>
      <c r="BP150" s="43"/>
      <c r="BQ150" s="43"/>
      <c r="BR150" s="43"/>
      <c r="BS150" s="43"/>
      <c r="BT150" s="43"/>
      <c r="BU150" s="43"/>
      <c r="BV150" s="43"/>
      <c r="BW150" s="43"/>
      <c r="BX150" s="43"/>
      <c r="BY150" s="43"/>
      <c r="BZ150" s="43"/>
      <c r="CA150" s="43"/>
      <c r="CB150" s="43"/>
      <c r="CC150" s="43"/>
      <c r="CD150" s="43"/>
      <c r="CE150" s="43"/>
      <c r="CF150" s="43"/>
      <c r="CG150" s="43"/>
      <c r="CH150" s="43"/>
      <c r="CI150" s="43"/>
      <c r="CJ150" s="43"/>
      <c r="CK150" s="43"/>
      <c r="CL150" s="43"/>
      <c r="CM150" s="43"/>
      <c r="CN150" s="43"/>
      <c r="CO150" s="43"/>
      <c r="CP150" s="43"/>
      <c r="CQ150" s="43"/>
      <c r="CR150" s="43"/>
      <c r="CS150" s="43"/>
      <c r="CT150" s="43"/>
      <c r="CU150" s="43"/>
      <c r="CV150" s="43"/>
      <c r="CW150" s="43"/>
      <c r="CX150" s="43"/>
      <c r="CY150" s="43"/>
      <c r="CZ150" s="43"/>
      <c r="DA150" s="43"/>
      <c r="DB150" s="43"/>
      <c r="DC150" s="43"/>
      <c r="DD150" s="43"/>
      <c r="DE150" s="43"/>
      <c r="DF150" s="43"/>
      <c r="DG150" s="43"/>
      <c r="DH150" s="43"/>
      <c r="DI150" s="43"/>
      <c r="DJ150" s="43"/>
      <c r="DK150" s="43"/>
      <c r="DL150" s="43"/>
      <c r="DM150" s="43"/>
      <c r="DN150" s="43"/>
      <c r="DO150" s="43"/>
      <c r="DP150" s="43"/>
      <c r="DQ150" s="43"/>
      <c r="DR150" s="43"/>
      <c r="DS150" s="43"/>
      <c r="DT150" s="43"/>
      <c r="DU150" s="43"/>
      <c r="DV150" s="43"/>
      <c r="DW150" s="43"/>
      <c r="DX150" s="43"/>
      <c r="DY150" s="43"/>
      <c r="DZ150" s="43"/>
      <c r="EA150" s="43"/>
      <c r="EB150" s="43"/>
      <c r="EC150" s="43"/>
      <c r="ED150" s="43"/>
      <c r="EE150" s="43"/>
      <c r="EF150" s="43"/>
      <c r="EG150" s="43"/>
      <c r="EH150" s="43"/>
      <c r="EI150" s="43"/>
      <c r="EJ150" s="43"/>
      <c r="EK150" s="43"/>
      <c r="EL150" s="43"/>
      <c r="EM150" s="43"/>
      <c r="EN150" s="43"/>
      <c r="EO150" s="43"/>
      <c r="EP150" s="43"/>
      <c r="EQ150" s="43"/>
      <c r="ER150" s="43"/>
      <c r="ES150" s="43"/>
      <c r="ET150" s="43"/>
      <c r="EU150" s="43"/>
      <c r="EV150" s="43"/>
      <c r="EW150" s="43"/>
      <c r="EX150" s="43"/>
      <c r="EY150" s="43"/>
      <c r="EZ150" s="43"/>
      <c r="FA150" s="43"/>
      <c r="FB150" s="43"/>
      <c r="FC150" s="43"/>
      <c r="FD150" s="43"/>
      <c r="FE150" s="43"/>
      <c r="FF150" s="43"/>
      <c r="FG150" s="43"/>
      <c r="FH150" s="43"/>
      <c r="FI150" s="43"/>
      <c r="FJ150" s="43"/>
      <c r="FK150" s="43"/>
      <c r="FL150" s="43"/>
      <c r="FM150" s="43"/>
      <c r="FN150" s="43"/>
      <c r="FO150" s="43"/>
      <c r="FP150" s="43"/>
      <c r="FQ150" s="43"/>
      <c r="FR150" s="43"/>
      <c r="FS150" s="43"/>
      <c r="FT150" s="43"/>
      <c r="FU150" s="43"/>
      <c r="FV150" s="43"/>
      <c r="FW150" s="43"/>
      <c r="FX150" s="43"/>
      <c r="FY150" s="43"/>
      <c r="FZ150" s="43"/>
      <c r="GA150" s="43"/>
      <c r="GB150" s="43"/>
      <c r="GC150" s="43"/>
      <c r="GD150" s="43"/>
      <c r="GE150" s="43"/>
      <c r="GF150" s="43"/>
      <c r="GG150" s="43"/>
      <c r="GH150" s="43"/>
      <c r="GI150" s="43"/>
      <c r="GJ150" s="43"/>
      <c r="GK150" s="43"/>
      <c r="GL150" s="43"/>
      <c r="GM150" s="43"/>
      <c r="GN150" s="43"/>
      <c r="GO150" s="43"/>
      <c r="GP150" s="43"/>
      <c r="GQ150" s="43"/>
      <c r="GR150" s="43"/>
      <c r="GS150" s="43"/>
      <c r="GT150" s="43"/>
      <c r="GU150" s="43"/>
      <c r="GV150" s="43"/>
      <c r="GW150" s="43"/>
      <c r="GX150" s="43"/>
      <c r="GY150" s="43"/>
      <c r="GZ150" s="43"/>
      <c r="HA150" s="43"/>
      <c r="HB150" s="43"/>
      <c r="HC150" s="43"/>
      <c r="HD150" s="43"/>
      <c r="HE150" s="43"/>
      <c r="HF150" s="43"/>
      <c r="HG150" s="43"/>
      <c r="HH150" s="43"/>
      <c r="HI150" s="43"/>
      <c r="HJ150" s="43"/>
      <c r="HK150" s="43"/>
      <c r="HL150" s="43"/>
      <c r="HM150" s="43"/>
      <c r="HN150" s="43"/>
      <c r="HO150" s="43"/>
      <c r="HP150" s="43"/>
      <c r="HQ150" s="43"/>
      <c r="HR150" s="43"/>
      <c r="HS150" s="43"/>
      <c r="HT150" s="43"/>
      <c r="HU150" s="43"/>
      <c r="HV150" s="43"/>
      <c r="HW150" s="43"/>
      <c r="HX150" s="43"/>
      <c r="HY150" s="43"/>
      <c r="HZ150" s="43"/>
      <c r="IA150" s="43"/>
      <c r="IB150" s="43"/>
      <c r="IC150" s="43"/>
      <c r="ID150" s="43"/>
      <c r="IE150" s="43"/>
      <c r="IF150" s="43"/>
      <c r="IG150" s="43"/>
      <c r="IH150" s="43"/>
      <c r="II150" s="43"/>
      <c r="IJ150" s="43"/>
      <c r="IK150" s="43"/>
      <c r="IL150" s="43"/>
      <c r="IM150" s="43"/>
      <c r="IN150" s="43"/>
      <c r="IO150" s="43"/>
      <c r="IP150" s="43"/>
      <c r="IQ150" s="43"/>
      <c r="IR150" s="43"/>
      <c r="IS150" s="43"/>
      <c r="IT150" s="43"/>
      <c r="IU150" s="43"/>
      <c r="IV150" s="43"/>
      <c r="IW150" s="43"/>
    </row>
    <row r="151" customFormat="false" ht="15.95" hidden="false" customHeight="true" outlineLevel="0" collapsed="false">
      <c r="A151" s="44" t="n">
        <f aca="false">+A150+1</f>
        <v>5</v>
      </c>
      <c r="B151" s="45" t="s">
        <v>118</v>
      </c>
      <c r="C151" s="44" t="n">
        <v>936</v>
      </c>
      <c r="D151" s="229" t="n">
        <v>1</v>
      </c>
      <c r="E151" s="151" t="n">
        <v>1</v>
      </c>
      <c r="F151" s="151" t="n">
        <v>1</v>
      </c>
      <c r="G151" s="151" t="n">
        <v>1</v>
      </c>
      <c r="H151" s="151" t="n">
        <v>1</v>
      </c>
      <c r="I151" s="151" t="n">
        <v>1</v>
      </c>
      <c r="J151" s="151" t="n">
        <v>1</v>
      </c>
      <c r="K151" s="151" t="n">
        <v>1</v>
      </c>
      <c r="L151" s="151" t="n">
        <v>1</v>
      </c>
      <c r="M151" s="151" t="n">
        <v>1</v>
      </c>
      <c r="N151" s="151" t="n">
        <v>1</v>
      </c>
      <c r="O151" s="151" t="n">
        <v>1</v>
      </c>
      <c r="P151" s="151" t="n">
        <v>1</v>
      </c>
      <c r="Q151" s="151" t="n">
        <v>1</v>
      </c>
      <c r="R151" s="151" t="n">
        <v>1</v>
      </c>
      <c r="S151" s="151" t="n">
        <v>1</v>
      </c>
      <c r="T151" s="151" t="n">
        <v>1</v>
      </c>
      <c r="U151" s="151" t="n">
        <v>1</v>
      </c>
      <c r="V151" s="151" t="n">
        <v>1</v>
      </c>
      <c r="W151" s="151" t="n">
        <v>1</v>
      </c>
      <c r="X151" s="151" t="n">
        <v>1</v>
      </c>
      <c r="Y151" s="151" t="n">
        <v>1</v>
      </c>
      <c r="Z151" s="151" t="n">
        <v>1</v>
      </c>
      <c r="AA151" s="151" t="n">
        <v>1</v>
      </c>
      <c r="AB151" s="151" t="n">
        <v>1</v>
      </c>
      <c r="AC151" s="151" t="n">
        <v>1</v>
      </c>
      <c r="AD151" s="151" t="n">
        <v>1</v>
      </c>
      <c r="AE151" s="152" t="n">
        <v>1</v>
      </c>
      <c r="AF151" s="43"/>
      <c r="AG151" s="43"/>
      <c r="AH151" s="43"/>
      <c r="AI151" s="43"/>
      <c r="AJ151" s="43"/>
      <c r="AK151" s="43"/>
      <c r="AL151" s="43"/>
      <c r="AM151" s="43"/>
      <c r="AN151" s="43"/>
      <c r="AO151" s="43"/>
      <c r="AP151" s="43"/>
      <c r="AQ151" s="43"/>
      <c r="AR151" s="43"/>
      <c r="AS151" s="43"/>
      <c r="AT151" s="43"/>
      <c r="AU151" s="43"/>
      <c r="AV151" s="43"/>
      <c r="AW151" s="43"/>
      <c r="AX151" s="43"/>
      <c r="AY151" s="43"/>
      <c r="AZ151" s="43"/>
      <c r="BA151" s="43"/>
      <c r="BB151" s="43"/>
      <c r="BC151" s="43"/>
      <c r="BD151" s="43"/>
      <c r="BE151" s="43"/>
      <c r="BF151" s="43"/>
      <c r="BG151" s="43"/>
      <c r="BH151" s="43"/>
      <c r="BI151" s="43"/>
      <c r="BJ151" s="43"/>
      <c r="BK151" s="43"/>
      <c r="BL151" s="43"/>
      <c r="BM151" s="43"/>
      <c r="BN151" s="43"/>
      <c r="BO151" s="43"/>
      <c r="BP151" s="43"/>
      <c r="BQ151" s="43"/>
      <c r="BR151" s="43"/>
      <c r="BS151" s="43"/>
      <c r="BT151" s="43"/>
      <c r="BU151" s="43"/>
      <c r="BV151" s="43"/>
      <c r="BW151" s="43"/>
      <c r="BX151" s="43"/>
      <c r="BY151" s="43"/>
      <c r="BZ151" s="43"/>
      <c r="CA151" s="43"/>
      <c r="CB151" s="43"/>
      <c r="CC151" s="43"/>
      <c r="CD151" s="43"/>
      <c r="CE151" s="43"/>
      <c r="CF151" s="43"/>
      <c r="CG151" s="43"/>
      <c r="CH151" s="43"/>
      <c r="CI151" s="43"/>
      <c r="CJ151" s="43"/>
      <c r="CK151" s="43"/>
      <c r="CL151" s="43"/>
      <c r="CM151" s="43"/>
      <c r="CN151" s="43"/>
      <c r="CO151" s="43"/>
      <c r="CP151" s="43"/>
      <c r="CQ151" s="43"/>
      <c r="CR151" s="43"/>
      <c r="CS151" s="43"/>
      <c r="CT151" s="43"/>
      <c r="CU151" s="43"/>
      <c r="CV151" s="43"/>
      <c r="CW151" s="43"/>
      <c r="CX151" s="43"/>
      <c r="CY151" s="43"/>
      <c r="CZ151" s="43"/>
      <c r="DA151" s="43"/>
      <c r="DB151" s="43"/>
      <c r="DC151" s="43"/>
      <c r="DD151" s="43"/>
      <c r="DE151" s="43"/>
      <c r="DF151" s="43"/>
      <c r="DG151" s="43"/>
      <c r="DH151" s="43"/>
      <c r="DI151" s="43"/>
      <c r="DJ151" s="43"/>
      <c r="DK151" s="43"/>
      <c r="DL151" s="43"/>
      <c r="DM151" s="43"/>
      <c r="DN151" s="43"/>
      <c r="DO151" s="43"/>
      <c r="DP151" s="43"/>
      <c r="DQ151" s="43"/>
      <c r="DR151" s="43"/>
      <c r="DS151" s="43"/>
      <c r="DT151" s="43"/>
      <c r="DU151" s="43"/>
      <c r="DV151" s="43"/>
      <c r="DW151" s="43"/>
      <c r="DX151" s="43"/>
      <c r="DY151" s="43"/>
      <c r="DZ151" s="43"/>
      <c r="EA151" s="43"/>
      <c r="EB151" s="43"/>
      <c r="EC151" s="43"/>
      <c r="ED151" s="43"/>
      <c r="EE151" s="43"/>
      <c r="EF151" s="43"/>
      <c r="EG151" s="43"/>
      <c r="EH151" s="43"/>
      <c r="EI151" s="43"/>
      <c r="EJ151" s="43"/>
      <c r="EK151" s="43"/>
      <c r="EL151" s="43"/>
      <c r="EM151" s="43"/>
      <c r="EN151" s="43"/>
      <c r="EO151" s="43"/>
      <c r="EP151" s="43"/>
      <c r="EQ151" s="43"/>
      <c r="ER151" s="43"/>
      <c r="ES151" s="43"/>
      <c r="ET151" s="43"/>
      <c r="EU151" s="43"/>
      <c r="EV151" s="43"/>
      <c r="EW151" s="43"/>
      <c r="EX151" s="43"/>
      <c r="EY151" s="43"/>
      <c r="EZ151" s="43"/>
      <c r="FA151" s="43"/>
      <c r="FB151" s="43"/>
      <c r="FC151" s="43"/>
      <c r="FD151" s="43"/>
      <c r="FE151" s="43"/>
      <c r="FF151" s="43"/>
      <c r="FG151" s="43"/>
      <c r="FH151" s="43"/>
      <c r="FI151" s="43"/>
      <c r="FJ151" s="43"/>
      <c r="FK151" s="43"/>
      <c r="FL151" s="43"/>
      <c r="FM151" s="43"/>
      <c r="FN151" s="43"/>
      <c r="FO151" s="43"/>
      <c r="FP151" s="43"/>
      <c r="FQ151" s="43"/>
      <c r="FR151" s="43"/>
      <c r="FS151" s="43"/>
      <c r="FT151" s="43"/>
      <c r="FU151" s="43"/>
      <c r="FV151" s="43"/>
      <c r="FW151" s="43"/>
      <c r="FX151" s="43"/>
      <c r="FY151" s="43"/>
      <c r="FZ151" s="43"/>
      <c r="GA151" s="43"/>
      <c r="GB151" s="43"/>
      <c r="GC151" s="43"/>
      <c r="GD151" s="43"/>
      <c r="GE151" s="43"/>
      <c r="GF151" s="43"/>
      <c r="GG151" s="43"/>
      <c r="GH151" s="43"/>
      <c r="GI151" s="43"/>
      <c r="GJ151" s="43"/>
      <c r="GK151" s="43"/>
      <c r="GL151" s="43"/>
      <c r="GM151" s="43"/>
      <c r="GN151" s="43"/>
      <c r="GO151" s="43"/>
      <c r="GP151" s="43"/>
      <c r="GQ151" s="43"/>
      <c r="GR151" s="43"/>
      <c r="GS151" s="43"/>
      <c r="GT151" s="43"/>
      <c r="GU151" s="43"/>
      <c r="GV151" s="43"/>
      <c r="GW151" s="43"/>
      <c r="GX151" s="43"/>
      <c r="GY151" s="43"/>
      <c r="GZ151" s="43"/>
      <c r="HA151" s="43"/>
      <c r="HB151" s="43"/>
      <c r="HC151" s="43"/>
      <c r="HD151" s="43"/>
      <c r="HE151" s="43"/>
      <c r="HF151" s="43"/>
      <c r="HG151" s="43"/>
      <c r="HH151" s="43"/>
      <c r="HI151" s="43"/>
      <c r="HJ151" s="43"/>
      <c r="HK151" s="43"/>
      <c r="HL151" s="43"/>
      <c r="HM151" s="43"/>
      <c r="HN151" s="43"/>
      <c r="HO151" s="43"/>
      <c r="HP151" s="43"/>
      <c r="HQ151" s="43"/>
      <c r="HR151" s="43"/>
      <c r="HS151" s="43"/>
      <c r="HT151" s="43"/>
      <c r="HU151" s="43"/>
      <c r="HV151" s="43"/>
      <c r="HW151" s="43"/>
      <c r="HX151" s="43"/>
      <c r="HY151" s="43"/>
      <c r="HZ151" s="43"/>
      <c r="IA151" s="43"/>
      <c r="IB151" s="43"/>
      <c r="IC151" s="43"/>
      <c r="ID151" s="43"/>
      <c r="IE151" s="43"/>
      <c r="IF151" s="43"/>
      <c r="IG151" s="43"/>
      <c r="IH151" s="43"/>
      <c r="II151" s="43"/>
      <c r="IJ151" s="43"/>
      <c r="IK151" s="43"/>
      <c r="IL151" s="43"/>
      <c r="IM151" s="43"/>
      <c r="IN151" s="43"/>
      <c r="IO151" s="43"/>
      <c r="IP151" s="43"/>
      <c r="IQ151" s="43"/>
      <c r="IR151" s="43"/>
      <c r="IS151" s="43"/>
      <c r="IT151" s="43"/>
      <c r="IU151" s="43"/>
      <c r="IV151" s="43"/>
      <c r="IW151" s="43"/>
    </row>
    <row r="152" customFormat="false" ht="15.95" hidden="false" customHeight="true" outlineLevel="0" collapsed="false">
      <c r="A152" s="44" t="n">
        <f aca="false">+A151+1</f>
        <v>6</v>
      </c>
      <c r="B152" s="45" t="s">
        <v>119</v>
      </c>
      <c r="C152" s="44" t="n">
        <v>1075</v>
      </c>
      <c r="D152" s="229" t="n">
        <v>1</v>
      </c>
      <c r="E152" s="151" t="n">
        <v>1</v>
      </c>
      <c r="F152" s="151" t="n">
        <v>1</v>
      </c>
      <c r="G152" s="151" t="n">
        <v>1</v>
      </c>
      <c r="H152" s="151" t="n">
        <v>1</v>
      </c>
      <c r="I152" s="151" t="n">
        <v>1</v>
      </c>
      <c r="J152" s="151" t="n">
        <v>1</v>
      </c>
      <c r="K152" s="151" t="n">
        <v>1</v>
      </c>
      <c r="L152" s="151" t="n">
        <v>1</v>
      </c>
      <c r="M152" s="151" t="n">
        <v>1</v>
      </c>
      <c r="N152" s="151" t="n">
        <v>1</v>
      </c>
      <c r="O152" s="151" t="n">
        <v>1</v>
      </c>
      <c r="P152" s="151" t="n">
        <v>1</v>
      </c>
      <c r="Q152" s="151" t="n">
        <v>1</v>
      </c>
      <c r="R152" s="151" t="n">
        <v>1</v>
      </c>
      <c r="S152" s="151" t="n">
        <v>1</v>
      </c>
      <c r="T152" s="151" t="n">
        <v>1</v>
      </c>
      <c r="U152" s="151" t="n">
        <v>1</v>
      </c>
      <c r="V152" s="151" t="n">
        <v>1</v>
      </c>
      <c r="W152" s="151" t="n">
        <v>1</v>
      </c>
      <c r="X152" s="151" t="n">
        <v>1</v>
      </c>
      <c r="Y152" s="151" t="n">
        <v>1</v>
      </c>
      <c r="Z152" s="151" t="n">
        <v>1</v>
      </c>
      <c r="AA152" s="151" t="n">
        <v>1</v>
      </c>
      <c r="AB152" s="151" t="n">
        <v>1</v>
      </c>
      <c r="AC152" s="151" t="n">
        <v>1</v>
      </c>
      <c r="AD152" s="151" t="n">
        <v>1</v>
      </c>
      <c r="AE152" s="152" t="n">
        <v>1</v>
      </c>
      <c r="AF152" s="43"/>
      <c r="AG152" s="43"/>
      <c r="AH152" s="43"/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43"/>
      <c r="AU152" s="43"/>
      <c r="AV152" s="43"/>
      <c r="AW152" s="43"/>
      <c r="AX152" s="43"/>
      <c r="AY152" s="43"/>
      <c r="AZ152" s="43"/>
      <c r="BA152" s="43"/>
      <c r="BB152" s="43"/>
      <c r="BC152" s="43"/>
      <c r="BD152" s="43"/>
      <c r="BE152" s="43"/>
      <c r="BF152" s="43"/>
      <c r="BG152" s="43"/>
      <c r="BH152" s="43"/>
      <c r="BI152" s="43"/>
      <c r="BJ152" s="43"/>
      <c r="BK152" s="43"/>
      <c r="BL152" s="43"/>
      <c r="BM152" s="43"/>
      <c r="BN152" s="43"/>
      <c r="BO152" s="43"/>
      <c r="BP152" s="43"/>
      <c r="BQ152" s="43"/>
      <c r="BR152" s="43"/>
      <c r="BS152" s="43"/>
      <c r="BT152" s="43"/>
      <c r="BU152" s="43"/>
      <c r="BV152" s="43"/>
      <c r="BW152" s="43"/>
      <c r="BX152" s="43"/>
      <c r="BY152" s="43"/>
      <c r="BZ152" s="43"/>
      <c r="CA152" s="43"/>
      <c r="CB152" s="43"/>
      <c r="CC152" s="43"/>
      <c r="CD152" s="43"/>
      <c r="CE152" s="43"/>
      <c r="CF152" s="43"/>
      <c r="CG152" s="43"/>
      <c r="CH152" s="43"/>
      <c r="CI152" s="43"/>
      <c r="CJ152" s="43"/>
      <c r="CK152" s="43"/>
      <c r="CL152" s="43"/>
      <c r="CM152" s="43"/>
      <c r="CN152" s="43"/>
      <c r="CO152" s="43"/>
      <c r="CP152" s="43"/>
      <c r="CQ152" s="43"/>
      <c r="CR152" s="43"/>
      <c r="CS152" s="43"/>
      <c r="CT152" s="43"/>
      <c r="CU152" s="43"/>
      <c r="CV152" s="43"/>
      <c r="CW152" s="43"/>
      <c r="CX152" s="43"/>
      <c r="CY152" s="43"/>
      <c r="CZ152" s="43"/>
      <c r="DA152" s="43"/>
      <c r="DB152" s="43"/>
      <c r="DC152" s="43"/>
      <c r="DD152" s="43"/>
      <c r="DE152" s="43"/>
      <c r="DF152" s="43"/>
      <c r="DG152" s="43"/>
      <c r="DH152" s="43"/>
      <c r="DI152" s="43"/>
      <c r="DJ152" s="43"/>
      <c r="DK152" s="43"/>
      <c r="DL152" s="43"/>
      <c r="DM152" s="43"/>
      <c r="DN152" s="43"/>
      <c r="DO152" s="43"/>
      <c r="DP152" s="43"/>
      <c r="DQ152" s="43"/>
      <c r="DR152" s="43"/>
      <c r="DS152" s="43"/>
      <c r="DT152" s="43"/>
      <c r="DU152" s="43"/>
      <c r="DV152" s="43"/>
      <c r="DW152" s="43"/>
      <c r="DX152" s="43"/>
      <c r="DY152" s="43"/>
      <c r="DZ152" s="43"/>
      <c r="EA152" s="43"/>
      <c r="EB152" s="43"/>
      <c r="EC152" s="43"/>
      <c r="ED152" s="43"/>
      <c r="EE152" s="43"/>
      <c r="EF152" s="43"/>
      <c r="EG152" s="43"/>
      <c r="EH152" s="43"/>
      <c r="EI152" s="43"/>
      <c r="EJ152" s="43"/>
      <c r="EK152" s="43"/>
      <c r="EL152" s="43"/>
      <c r="EM152" s="43"/>
      <c r="EN152" s="43"/>
      <c r="EO152" s="43"/>
      <c r="EP152" s="43"/>
      <c r="EQ152" s="43"/>
      <c r="ER152" s="43"/>
      <c r="ES152" s="43"/>
      <c r="ET152" s="43"/>
      <c r="EU152" s="43"/>
      <c r="EV152" s="43"/>
      <c r="EW152" s="43"/>
      <c r="EX152" s="43"/>
      <c r="EY152" s="43"/>
      <c r="EZ152" s="43"/>
      <c r="FA152" s="43"/>
      <c r="FB152" s="43"/>
      <c r="FC152" s="43"/>
      <c r="FD152" s="43"/>
      <c r="FE152" s="43"/>
      <c r="FF152" s="43"/>
      <c r="FG152" s="43"/>
      <c r="FH152" s="43"/>
      <c r="FI152" s="43"/>
      <c r="FJ152" s="43"/>
      <c r="FK152" s="43"/>
      <c r="FL152" s="43"/>
      <c r="FM152" s="43"/>
      <c r="FN152" s="43"/>
      <c r="FO152" s="43"/>
      <c r="FP152" s="43"/>
      <c r="FQ152" s="43"/>
      <c r="FR152" s="43"/>
      <c r="FS152" s="43"/>
      <c r="FT152" s="43"/>
      <c r="FU152" s="43"/>
      <c r="FV152" s="43"/>
      <c r="FW152" s="43"/>
      <c r="FX152" s="43"/>
      <c r="FY152" s="43"/>
      <c r="FZ152" s="43"/>
      <c r="GA152" s="43"/>
      <c r="GB152" s="43"/>
      <c r="GC152" s="43"/>
      <c r="GD152" s="43"/>
      <c r="GE152" s="43"/>
      <c r="GF152" s="43"/>
      <c r="GG152" s="43"/>
      <c r="GH152" s="43"/>
      <c r="GI152" s="43"/>
      <c r="GJ152" s="43"/>
      <c r="GK152" s="43"/>
      <c r="GL152" s="43"/>
      <c r="GM152" s="43"/>
      <c r="GN152" s="43"/>
      <c r="GO152" s="43"/>
      <c r="GP152" s="43"/>
      <c r="GQ152" s="43"/>
      <c r="GR152" s="43"/>
      <c r="GS152" s="43"/>
      <c r="GT152" s="43"/>
      <c r="GU152" s="43"/>
      <c r="GV152" s="43"/>
      <c r="GW152" s="43"/>
      <c r="GX152" s="43"/>
      <c r="GY152" s="43"/>
      <c r="GZ152" s="43"/>
      <c r="HA152" s="43"/>
      <c r="HB152" s="43"/>
      <c r="HC152" s="43"/>
      <c r="HD152" s="43"/>
      <c r="HE152" s="43"/>
      <c r="HF152" s="43"/>
      <c r="HG152" s="43"/>
      <c r="HH152" s="43"/>
      <c r="HI152" s="43"/>
      <c r="HJ152" s="43"/>
      <c r="HK152" s="43"/>
      <c r="HL152" s="43"/>
      <c r="HM152" s="43"/>
      <c r="HN152" s="43"/>
      <c r="HO152" s="43"/>
      <c r="HP152" s="43"/>
      <c r="HQ152" s="43"/>
      <c r="HR152" s="43"/>
      <c r="HS152" s="43"/>
      <c r="HT152" s="43"/>
      <c r="HU152" s="43"/>
      <c r="HV152" s="43"/>
      <c r="HW152" s="43"/>
      <c r="HX152" s="43"/>
      <c r="HY152" s="43"/>
      <c r="HZ152" s="43"/>
      <c r="IA152" s="43"/>
      <c r="IB152" s="43"/>
      <c r="IC152" s="43"/>
      <c r="ID152" s="43"/>
      <c r="IE152" s="43"/>
      <c r="IF152" s="43"/>
      <c r="IG152" s="43"/>
      <c r="IH152" s="43"/>
      <c r="II152" s="43"/>
      <c r="IJ152" s="43"/>
      <c r="IK152" s="43"/>
      <c r="IL152" s="43"/>
      <c r="IM152" s="43"/>
      <c r="IN152" s="43"/>
      <c r="IO152" s="43"/>
      <c r="IP152" s="43"/>
      <c r="IQ152" s="43"/>
      <c r="IR152" s="43"/>
      <c r="IS152" s="43"/>
      <c r="IT152" s="43"/>
      <c r="IU152" s="43"/>
      <c r="IV152" s="43"/>
      <c r="IW152" s="43"/>
    </row>
    <row r="153" customFormat="false" ht="15.95" hidden="false" customHeight="true" outlineLevel="0" collapsed="false">
      <c r="A153" s="96" t="n">
        <f aca="false">+A152+1</f>
        <v>7</v>
      </c>
      <c r="B153" s="97" t="s">
        <v>120</v>
      </c>
      <c r="C153" s="96" t="n">
        <v>1135</v>
      </c>
      <c r="D153" s="232" t="n">
        <v>1</v>
      </c>
      <c r="E153" s="170" t="n">
        <v>1</v>
      </c>
      <c r="F153" s="170" t="n">
        <v>1</v>
      </c>
      <c r="G153" s="170" t="n">
        <v>1</v>
      </c>
      <c r="H153" s="170" t="n">
        <v>1</v>
      </c>
      <c r="I153" s="170" t="n">
        <v>1</v>
      </c>
      <c r="J153" s="170" t="n">
        <v>1</v>
      </c>
      <c r="K153" s="170" t="n">
        <v>1</v>
      </c>
      <c r="L153" s="170" t="n">
        <v>1</v>
      </c>
      <c r="M153" s="170" t="n">
        <v>1</v>
      </c>
      <c r="N153" s="170" t="n">
        <v>1</v>
      </c>
      <c r="O153" s="170" t="n">
        <v>1</v>
      </c>
      <c r="P153" s="170" t="n">
        <v>1</v>
      </c>
      <c r="Q153" s="170" t="n">
        <v>1</v>
      </c>
      <c r="R153" s="170" t="n">
        <v>1</v>
      </c>
      <c r="S153" s="170" t="n">
        <v>1</v>
      </c>
      <c r="T153" s="170" t="n">
        <v>1</v>
      </c>
      <c r="U153" s="170" t="n">
        <v>1</v>
      </c>
      <c r="V153" s="170" t="n">
        <v>1</v>
      </c>
      <c r="W153" s="170" t="n">
        <v>1</v>
      </c>
      <c r="X153" s="170" t="n">
        <v>1</v>
      </c>
      <c r="Y153" s="170" t="n">
        <v>1</v>
      </c>
      <c r="Z153" s="170" t="n">
        <v>1</v>
      </c>
      <c r="AA153" s="170" t="n">
        <v>1</v>
      </c>
      <c r="AB153" s="170" t="n">
        <v>1</v>
      </c>
      <c r="AC153" s="170" t="n">
        <v>1</v>
      </c>
      <c r="AD153" s="170" t="n">
        <v>1</v>
      </c>
      <c r="AE153" s="171" t="n">
        <v>1</v>
      </c>
      <c r="AF153" s="43"/>
      <c r="AG153" s="43"/>
      <c r="AH153" s="43"/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  <c r="BA153" s="43"/>
      <c r="BB153" s="43"/>
      <c r="BC153" s="43"/>
      <c r="BD153" s="43"/>
      <c r="BE153" s="43"/>
      <c r="BF153" s="43"/>
      <c r="BG153" s="43"/>
      <c r="BH153" s="43"/>
      <c r="BI153" s="43"/>
      <c r="BJ153" s="43"/>
      <c r="BK153" s="43"/>
      <c r="BL153" s="43"/>
      <c r="BM153" s="43"/>
      <c r="BN153" s="43"/>
      <c r="BO153" s="43"/>
      <c r="BP153" s="43"/>
      <c r="BQ153" s="43"/>
      <c r="BR153" s="43"/>
      <c r="BS153" s="43"/>
      <c r="BT153" s="43"/>
      <c r="BU153" s="43"/>
      <c r="BV153" s="43"/>
      <c r="BW153" s="43"/>
      <c r="BX153" s="43"/>
      <c r="BY153" s="43"/>
      <c r="BZ153" s="43"/>
      <c r="CA153" s="43"/>
      <c r="CB153" s="43"/>
      <c r="CC153" s="43"/>
      <c r="CD153" s="43"/>
      <c r="CE153" s="43"/>
      <c r="CF153" s="43"/>
      <c r="CG153" s="43"/>
      <c r="CH153" s="43"/>
      <c r="CI153" s="43"/>
      <c r="CJ153" s="43"/>
      <c r="CK153" s="43"/>
      <c r="CL153" s="43"/>
      <c r="CM153" s="43"/>
      <c r="CN153" s="43"/>
      <c r="CO153" s="43"/>
      <c r="CP153" s="43"/>
      <c r="CQ153" s="43"/>
      <c r="CR153" s="43"/>
      <c r="CS153" s="43"/>
      <c r="CT153" s="43"/>
      <c r="CU153" s="43"/>
      <c r="CV153" s="43"/>
      <c r="CW153" s="43"/>
      <c r="CX153" s="43"/>
      <c r="CY153" s="43"/>
      <c r="CZ153" s="43"/>
      <c r="DA153" s="43"/>
      <c r="DB153" s="43"/>
      <c r="DC153" s="43"/>
      <c r="DD153" s="43"/>
      <c r="DE153" s="43"/>
      <c r="DF153" s="43"/>
      <c r="DG153" s="43"/>
      <c r="DH153" s="43"/>
      <c r="DI153" s="43"/>
      <c r="DJ153" s="43"/>
      <c r="DK153" s="43"/>
      <c r="DL153" s="43"/>
      <c r="DM153" s="43"/>
      <c r="DN153" s="43"/>
      <c r="DO153" s="43"/>
      <c r="DP153" s="43"/>
      <c r="DQ153" s="43"/>
      <c r="DR153" s="43"/>
      <c r="DS153" s="43"/>
      <c r="DT153" s="43"/>
      <c r="DU153" s="43"/>
      <c r="DV153" s="43"/>
      <c r="DW153" s="43"/>
      <c r="DX153" s="43"/>
      <c r="DY153" s="43"/>
      <c r="DZ153" s="43"/>
      <c r="EA153" s="43"/>
      <c r="EB153" s="43"/>
      <c r="EC153" s="43"/>
      <c r="ED153" s="43"/>
      <c r="EE153" s="43"/>
      <c r="EF153" s="43"/>
      <c r="EG153" s="43"/>
      <c r="EH153" s="43"/>
      <c r="EI153" s="43"/>
      <c r="EJ153" s="43"/>
      <c r="EK153" s="43"/>
      <c r="EL153" s="43"/>
      <c r="EM153" s="43"/>
      <c r="EN153" s="43"/>
      <c r="EO153" s="43"/>
      <c r="EP153" s="43"/>
      <c r="EQ153" s="43"/>
      <c r="ER153" s="43"/>
      <c r="ES153" s="43"/>
      <c r="ET153" s="43"/>
      <c r="EU153" s="43"/>
      <c r="EV153" s="43"/>
      <c r="EW153" s="43"/>
      <c r="EX153" s="43"/>
      <c r="EY153" s="43"/>
      <c r="EZ153" s="43"/>
      <c r="FA153" s="43"/>
      <c r="FB153" s="43"/>
      <c r="FC153" s="43"/>
      <c r="FD153" s="43"/>
      <c r="FE153" s="43"/>
      <c r="FF153" s="43"/>
      <c r="FG153" s="43"/>
      <c r="FH153" s="43"/>
      <c r="FI153" s="43"/>
      <c r="FJ153" s="43"/>
      <c r="FK153" s="43"/>
      <c r="FL153" s="43"/>
      <c r="FM153" s="43"/>
      <c r="FN153" s="43"/>
      <c r="FO153" s="43"/>
      <c r="FP153" s="43"/>
      <c r="FQ153" s="43"/>
      <c r="FR153" s="43"/>
      <c r="FS153" s="43"/>
      <c r="FT153" s="43"/>
      <c r="FU153" s="43"/>
      <c r="FV153" s="43"/>
      <c r="FW153" s="43"/>
      <c r="FX153" s="43"/>
      <c r="FY153" s="43"/>
      <c r="FZ153" s="43"/>
      <c r="GA153" s="43"/>
      <c r="GB153" s="43"/>
      <c r="GC153" s="43"/>
      <c r="GD153" s="43"/>
      <c r="GE153" s="43"/>
      <c r="GF153" s="43"/>
      <c r="GG153" s="43"/>
      <c r="GH153" s="43"/>
      <c r="GI153" s="43"/>
      <c r="GJ153" s="43"/>
      <c r="GK153" s="43"/>
      <c r="GL153" s="43"/>
      <c r="GM153" s="43"/>
      <c r="GN153" s="43"/>
      <c r="GO153" s="43"/>
      <c r="GP153" s="43"/>
      <c r="GQ153" s="43"/>
      <c r="GR153" s="43"/>
      <c r="GS153" s="43"/>
      <c r="GT153" s="43"/>
      <c r="GU153" s="43"/>
      <c r="GV153" s="43"/>
      <c r="GW153" s="43"/>
      <c r="GX153" s="43"/>
      <c r="GY153" s="43"/>
      <c r="GZ153" s="43"/>
      <c r="HA153" s="43"/>
      <c r="HB153" s="43"/>
      <c r="HC153" s="43"/>
      <c r="HD153" s="43"/>
      <c r="HE153" s="43"/>
      <c r="HF153" s="43"/>
      <c r="HG153" s="43"/>
      <c r="HH153" s="43"/>
      <c r="HI153" s="43"/>
      <c r="HJ153" s="43"/>
      <c r="HK153" s="43"/>
      <c r="HL153" s="43"/>
      <c r="HM153" s="43"/>
      <c r="HN153" s="43"/>
      <c r="HO153" s="43"/>
      <c r="HP153" s="43"/>
      <c r="HQ153" s="43"/>
      <c r="HR153" s="43"/>
      <c r="HS153" s="43"/>
      <c r="HT153" s="43"/>
      <c r="HU153" s="43"/>
      <c r="HV153" s="43"/>
      <c r="HW153" s="43"/>
      <c r="HX153" s="43"/>
      <c r="HY153" s="43"/>
      <c r="HZ153" s="43"/>
      <c r="IA153" s="43"/>
      <c r="IB153" s="43"/>
      <c r="IC153" s="43"/>
      <c r="ID153" s="43"/>
      <c r="IE153" s="43"/>
      <c r="IF153" s="43"/>
      <c r="IG153" s="43"/>
      <c r="IH153" s="43"/>
      <c r="II153" s="43"/>
      <c r="IJ153" s="43"/>
      <c r="IK153" s="43"/>
      <c r="IL153" s="43"/>
      <c r="IM153" s="43"/>
      <c r="IN153" s="43"/>
      <c r="IO153" s="43"/>
      <c r="IP153" s="43"/>
      <c r="IQ153" s="43"/>
      <c r="IR153" s="43"/>
      <c r="IS153" s="43"/>
      <c r="IT153" s="43"/>
      <c r="IU153" s="43"/>
      <c r="IV153" s="43"/>
      <c r="IW153" s="43"/>
    </row>
    <row r="154" customFormat="false" ht="15.95" hidden="false" customHeight="true" outlineLevel="0" collapsed="false">
      <c r="A154" s="73"/>
      <c r="B154" s="74" t="s">
        <v>21</v>
      </c>
      <c r="C154" s="75"/>
      <c r="D154" s="76" t="n">
        <f aca="false">(D147*$C147)+(D148*$C148)+(D149*$C149)+(D150*$C150)+(D151*$C151)+(D152*$C152)+(D153*$C153)</f>
        <v>7217</v>
      </c>
      <c r="E154" s="77" t="n">
        <f aca="false">(E147*$C147)+(E148*$C148)+(E149*$C149)+(E150*$C150)+(E151*$C151)+(E152*$C152)+(E153*$C153)</f>
        <v>7217</v>
      </c>
      <c r="F154" s="77" t="n">
        <f aca="false">(F147*$C147)+(F148*$C148)+(F149*$C149)+(F150*$C150)+(F151*$C151)+(F152*$C152)+(F153*$C153)</f>
        <v>7217</v>
      </c>
      <c r="G154" s="77" t="n">
        <f aca="false">(G147*$C147)+(G148*$C148)+(G149*$C149)+(G150*$C150)+(G151*$C151)+(G152*$C152)+(G153*$C153)</f>
        <v>7217</v>
      </c>
      <c r="H154" s="77" t="n">
        <f aca="false">(H147*$C147)+(H148*$C148)+(H149*$C149)+(H150*$C150)+(H151*$C151)+(H152*$C152)+(H153*$C153)</f>
        <v>7217</v>
      </c>
      <c r="I154" s="77" t="n">
        <f aca="false">(I147*$C147)+(I148*$C148)+(I149*$C149)+(I150*$C150)+(I151*$C151)+(I152*$C152)+(I153*$C153)</f>
        <v>7217</v>
      </c>
      <c r="J154" s="77" t="n">
        <f aca="false">(J147*$C147)+(J148*$C148)+(J149*$C149)+(J150*$C150)+(J151*$C151)+(J152*$C152)+(J153*$C153)</f>
        <v>7217</v>
      </c>
      <c r="K154" s="77" t="n">
        <f aca="false">(K147*$C147)+(K148*$C148)+(K149*$C149)+(K150*$C150)+(K151*$C151)+(K152*$C152)+(K153*$C153)</f>
        <v>7217</v>
      </c>
      <c r="L154" s="77" t="n">
        <f aca="false">(L147*$C147)+(L148*$C148)+(L149*$C149)+(L150*$C150)+(L151*$C151)+(L152*$C152)+(L153*$C153)</f>
        <v>7217</v>
      </c>
      <c r="M154" s="77" t="n">
        <f aca="false">(M147*$C147)+(M148*$C148)+(M149*$C149)+(M150*$C150)+(M151*$C151)+(M152*$C152)+(M153*$C153)</f>
        <v>7217</v>
      </c>
      <c r="N154" s="77" t="n">
        <f aca="false">(N147*$C147)+(N148*$C148)+(N149*$C149)+(N150*$C150)+(N151*$C151)+(N152*$C152)+(N153*$C153)</f>
        <v>7217</v>
      </c>
      <c r="O154" s="77" t="n">
        <f aca="false">(O147*$C147)+(O148*$C148)+(O149*$C149)+(O150*$C150)+(O151*$C151)+(O152*$C152)+(O153*$C153)</f>
        <v>7217</v>
      </c>
      <c r="P154" s="77" t="n">
        <f aca="false">(P147*$C147)+(P148*$C148)+(P149*$C149)+(P150*$C150)+(P151*$C151)+(P152*$C152)+(P153*$C153)</f>
        <v>7217</v>
      </c>
      <c r="Q154" s="77" t="n">
        <f aca="false">(Q147*$C147)+(Q148*$C148)+(Q149*$C149)+(Q150*$C150)+(Q151*$C151)+(Q152*$C152)+(Q153*$C153)</f>
        <v>7217</v>
      </c>
      <c r="R154" s="77" t="n">
        <f aca="false">(R147*$C147)+(R148*$C148)+(R149*$C149)+(R150*$C150)+(R151*$C151)+(R152*$C152)+(R153*$C153)</f>
        <v>7217</v>
      </c>
      <c r="S154" s="77" t="n">
        <f aca="false">(S147*$C147)+(S148*$C148)+(S149*$C149)+(S150*$C150)+(S151*$C151)+(S152*$C152)+(S153*$C153)</f>
        <v>7217</v>
      </c>
      <c r="T154" s="77" t="n">
        <f aca="false">(T147*$C147)+(T148*$C148)+(T149*$C149)+(T150*$C150)+(T151*$C151)+(T152*$C152)+(T153*$C153)</f>
        <v>7217</v>
      </c>
      <c r="U154" s="77" t="n">
        <f aca="false">(U147*$C147)+(U148*$C148)+(U149*$C149)+(U150*$C150)+(U151*$C151)+(U152*$C152)+(U153*$C153)</f>
        <v>7217</v>
      </c>
      <c r="V154" s="77" t="n">
        <f aca="false">(V147*$C147)+(V148*$C148)+(V149*$C149)+(V150*$C150)+(V151*$C151)+(V152*$C152)+(V153*$C153)</f>
        <v>7217</v>
      </c>
      <c r="W154" s="77" t="n">
        <f aca="false">(W147*$C147)+(W148*$C148)+(W149*$C149)+(W150*$C150)+(W151*$C151)+(W152*$C152)+(W153*$C153)</f>
        <v>7217</v>
      </c>
      <c r="X154" s="77" t="n">
        <f aca="false">(X147*$C147)+(X148*$C148)+(X149*$C149)+(X150*$C150)+(X151*$C151)+(X152*$C152)+(X153*$C153)</f>
        <v>7217</v>
      </c>
      <c r="Y154" s="77" t="n">
        <f aca="false">(Y147*$C147)+(Y148*$C148)+(Y149*$C149)+(Y150*$C150)+(Y151*$C151)+(Y152*$C152)+(Y153*$C153)</f>
        <v>7217</v>
      </c>
      <c r="Z154" s="77" t="n">
        <f aca="false">(Z147*$C147)+(Z148*$C148)+(Z149*$C149)+(Z150*$C150)+(Z151*$C151)+(Z152*$C152)+(Z153*$C153)</f>
        <v>7217</v>
      </c>
      <c r="AA154" s="77" t="n">
        <f aca="false">(AA147*$C147)+(AA148*$C148)+(AA149*$C149)+(AA150*$C150)+(AA151*$C151)+(AA152*$C152)+(AA153*$C153)</f>
        <v>7217</v>
      </c>
      <c r="AB154" s="77" t="n">
        <f aca="false">(AB147*$C147)+(AB148*$C148)+(AB149*$C149)+(AB150*$C150)+(AB151*$C151)+(AB152*$C152)+(AB153*$C153)</f>
        <v>7217</v>
      </c>
      <c r="AC154" s="77" t="n">
        <f aca="false">(AC147*$C147)+(AC148*$C148)+(AC149*$C149)+(AC150*$C150)+(AC151*$C151)+(AC152*$C152)+(AC153*$C153)</f>
        <v>7217</v>
      </c>
      <c r="AD154" s="77" t="n">
        <f aca="false">(AD147*$C147)+(AD148*$C148)+(AD149*$C149)+(AD150*$C150)+(AD151*$C151)+(AD152*$C152)+(AD153*$C153)</f>
        <v>7217</v>
      </c>
      <c r="AE154" s="175" t="n">
        <f aca="false">(AE147*$C147)+(AE148*$C148)+(AE149*$C149)+(AE150*$C150)+(AE151*$C151)+(AE152*$C152)+(AE153*$C153)</f>
        <v>7217</v>
      </c>
      <c r="AF154" s="43"/>
      <c r="AG154" s="43"/>
      <c r="AH154" s="43"/>
      <c r="AI154" s="43"/>
      <c r="AJ154" s="43"/>
      <c r="AK154" s="43"/>
      <c r="AL154" s="43"/>
      <c r="AM154" s="43"/>
      <c r="AN154" s="43"/>
      <c r="AO154" s="43"/>
      <c r="AP154" s="43"/>
      <c r="AQ154" s="43"/>
      <c r="AR154" s="43"/>
      <c r="AS154" s="43"/>
      <c r="AT154" s="43"/>
      <c r="AU154" s="43"/>
      <c r="AV154" s="43"/>
      <c r="AW154" s="43"/>
      <c r="AX154" s="43"/>
      <c r="AY154" s="43"/>
      <c r="AZ154" s="43"/>
      <c r="BA154" s="43"/>
      <c r="BB154" s="43"/>
      <c r="BC154" s="43"/>
      <c r="BD154" s="43"/>
      <c r="BE154" s="43"/>
      <c r="BF154" s="43"/>
      <c r="BG154" s="43"/>
      <c r="BH154" s="43"/>
      <c r="BI154" s="43"/>
      <c r="BJ154" s="43"/>
      <c r="BK154" s="43"/>
      <c r="BL154" s="43"/>
      <c r="BM154" s="43"/>
      <c r="BN154" s="43"/>
      <c r="BO154" s="43"/>
      <c r="BP154" s="43"/>
      <c r="BQ154" s="43"/>
      <c r="BR154" s="43"/>
      <c r="BS154" s="43"/>
      <c r="BT154" s="43"/>
      <c r="BU154" s="43"/>
      <c r="BV154" s="43"/>
      <c r="BW154" s="43"/>
      <c r="BX154" s="43"/>
      <c r="BY154" s="43"/>
      <c r="BZ154" s="43"/>
      <c r="CA154" s="43"/>
      <c r="CB154" s="43"/>
      <c r="CC154" s="43"/>
      <c r="CD154" s="43"/>
      <c r="CE154" s="43"/>
      <c r="CF154" s="43"/>
      <c r="CG154" s="43"/>
      <c r="CH154" s="43"/>
      <c r="CI154" s="43"/>
      <c r="CJ154" s="43"/>
      <c r="CK154" s="43"/>
      <c r="CL154" s="43"/>
      <c r="CM154" s="43"/>
      <c r="CN154" s="43"/>
      <c r="CO154" s="43"/>
      <c r="CP154" s="43"/>
      <c r="CQ154" s="43"/>
      <c r="CR154" s="43"/>
      <c r="CS154" s="43"/>
      <c r="CT154" s="43"/>
      <c r="CU154" s="43"/>
      <c r="CV154" s="43"/>
      <c r="CW154" s="43"/>
      <c r="CX154" s="43"/>
      <c r="CY154" s="43"/>
      <c r="CZ154" s="43"/>
      <c r="DA154" s="43"/>
      <c r="DB154" s="43"/>
      <c r="DC154" s="43"/>
      <c r="DD154" s="43"/>
      <c r="DE154" s="43"/>
      <c r="DF154" s="43"/>
      <c r="DG154" s="43"/>
      <c r="DH154" s="43"/>
      <c r="DI154" s="43"/>
      <c r="DJ154" s="43"/>
      <c r="DK154" s="43"/>
      <c r="DL154" s="43"/>
      <c r="DM154" s="43"/>
      <c r="DN154" s="43"/>
      <c r="DO154" s="43"/>
      <c r="DP154" s="43"/>
      <c r="DQ154" s="43"/>
      <c r="DR154" s="43"/>
      <c r="DS154" s="43"/>
      <c r="DT154" s="43"/>
      <c r="DU154" s="43"/>
      <c r="DV154" s="43"/>
      <c r="DW154" s="43"/>
      <c r="DX154" s="43"/>
      <c r="DY154" s="43"/>
      <c r="DZ154" s="43"/>
      <c r="EA154" s="43"/>
      <c r="EB154" s="43"/>
      <c r="EC154" s="43"/>
      <c r="ED154" s="43"/>
      <c r="EE154" s="43"/>
      <c r="EF154" s="43"/>
      <c r="EG154" s="43"/>
      <c r="EH154" s="43"/>
      <c r="EI154" s="43"/>
      <c r="EJ154" s="43"/>
      <c r="EK154" s="43"/>
      <c r="EL154" s="43"/>
      <c r="EM154" s="43"/>
      <c r="EN154" s="43"/>
      <c r="EO154" s="43"/>
      <c r="EP154" s="43"/>
      <c r="EQ154" s="43"/>
      <c r="ER154" s="43"/>
      <c r="ES154" s="43"/>
      <c r="ET154" s="43"/>
      <c r="EU154" s="43"/>
      <c r="EV154" s="43"/>
      <c r="EW154" s="43"/>
      <c r="EX154" s="43"/>
      <c r="EY154" s="43"/>
      <c r="EZ154" s="43"/>
      <c r="FA154" s="43"/>
      <c r="FB154" s="43"/>
      <c r="FC154" s="43"/>
      <c r="FD154" s="43"/>
      <c r="FE154" s="43"/>
      <c r="FF154" s="43"/>
      <c r="FG154" s="43"/>
      <c r="FH154" s="43"/>
      <c r="FI154" s="43"/>
      <c r="FJ154" s="43"/>
      <c r="FK154" s="43"/>
      <c r="FL154" s="43"/>
      <c r="FM154" s="43"/>
      <c r="FN154" s="43"/>
      <c r="FO154" s="43"/>
      <c r="FP154" s="43"/>
      <c r="FQ154" s="43"/>
      <c r="FR154" s="43"/>
      <c r="FS154" s="43"/>
      <c r="FT154" s="43"/>
      <c r="FU154" s="43"/>
      <c r="FV154" s="43"/>
      <c r="FW154" s="43"/>
      <c r="FX154" s="43"/>
      <c r="FY154" s="43"/>
      <c r="FZ154" s="43"/>
      <c r="GA154" s="43"/>
      <c r="GB154" s="43"/>
      <c r="GC154" s="43"/>
      <c r="GD154" s="43"/>
      <c r="GE154" s="43"/>
      <c r="GF154" s="43"/>
      <c r="GG154" s="43"/>
      <c r="GH154" s="43"/>
      <c r="GI154" s="43"/>
      <c r="GJ154" s="43"/>
      <c r="GK154" s="43"/>
      <c r="GL154" s="43"/>
      <c r="GM154" s="43"/>
      <c r="GN154" s="43"/>
      <c r="GO154" s="43"/>
      <c r="GP154" s="43"/>
      <c r="GQ154" s="43"/>
      <c r="GR154" s="43"/>
      <c r="GS154" s="43"/>
      <c r="GT154" s="43"/>
      <c r="GU154" s="43"/>
      <c r="GV154" s="43"/>
      <c r="GW154" s="43"/>
      <c r="GX154" s="43"/>
      <c r="GY154" s="43"/>
      <c r="GZ154" s="43"/>
      <c r="HA154" s="43"/>
      <c r="HB154" s="43"/>
      <c r="HC154" s="43"/>
      <c r="HD154" s="43"/>
      <c r="HE154" s="43"/>
      <c r="HF154" s="43"/>
      <c r="HG154" s="43"/>
      <c r="HH154" s="43"/>
      <c r="HI154" s="43"/>
      <c r="HJ154" s="43"/>
      <c r="HK154" s="43"/>
      <c r="HL154" s="43"/>
      <c r="HM154" s="43"/>
      <c r="HN154" s="43"/>
      <c r="HO154" s="43"/>
      <c r="HP154" s="43"/>
      <c r="HQ154" s="43"/>
      <c r="HR154" s="43"/>
      <c r="HS154" s="43"/>
      <c r="HT154" s="43"/>
      <c r="HU154" s="43"/>
      <c r="HV154" s="43"/>
      <c r="HW154" s="43"/>
      <c r="HX154" s="43"/>
      <c r="HY154" s="43"/>
      <c r="HZ154" s="43"/>
      <c r="IA154" s="43"/>
      <c r="IB154" s="43"/>
      <c r="IC154" s="43"/>
      <c r="ID154" s="43"/>
      <c r="IE154" s="43"/>
      <c r="IF154" s="43"/>
      <c r="IG154" s="43"/>
      <c r="IH154" s="43"/>
      <c r="II154" s="43"/>
      <c r="IJ154" s="43"/>
      <c r="IK154" s="43"/>
      <c r="IL154" s="43"/>
      <c r="IM154" s="43"/>
      <c r="IN154" s="43"/>
      <c r="IO154" s="43"/>
      <c r="IP154" s="43"/>
      <c r="IQ154" s="43"/>
      <c r="IR154" s="43"/>
      <c r="IS154" s="43"/>
      <c r="IT154" s="43"/>
      <c r="IU154" s="43"/>
      <c r="IV154" s="43"/>
      <c r="IW154" s="43"/>
    </row>
    <row r="155" customFormat="false" ht="15.95" hidden="false" customHeight="true" outlineLevel="0" collapsed="false">
      <c r="A155" s="80"/>
      <c r="B155" s="81" t="s">
        <v>22</v>
      </c>
      <c r="C155" s="82" t="n">
        <v>0.0318</v>
      </c>
      <c r="D155" s="76" t="n">
        <f aca="false">(IF(D147&lt;100%,0,D147*$C147)+IF(D148&lt;100%,0,D148*$C148)+IF(D149&lt;100%,0,D149*$C149)+IF(D150&lt;100%,0,D150*$C150)+IF(D151&lt;100%,0,D151*$C151)+IF(D152&lt;100%,0,D152*$C152)+IF(D153&lt;100%,0,D153*$C153))*$C155</f>
        <v>229.5006</v>
      </c>
      <c r="E155" s="77" t="n">
        <f aca="false">(IF(E147&lt;100%,0,E147*$C147)+IF(E148&lt;100%,0,E148*$C148)+IF(E149&lt;100%,0,E149*$C149)+IF(E150&lt;100%,0,E150*$C150)+IF(E151&lt;100%,0,E151*$C151)+IF(E152&lt;100%,0,E152*$C152)+IF(E153&lt;100%,0,E153*$C153))*$C155</f>
        <v>229.5006</v>
      </c>
      <c r="F155" s="77" t="n">
        <f aca="false">(IF(F147&lt;100%,0,F147*$C147)+IF(F148&lt;100%,0,F148*$C148)+IF(F149&lt;100%,0,F149*$C149)+IF(F150&lt;100%,0,F150*$C150)+IF(F151&lt;100%,0,F151*$C151)+IF(F152&lt;100%,0,F152*$C152)+IF(F153&lt;100%,0,F153*$C153))*$C155</f>
        <v>229.5006</v>
      </c>
      <c r="G155" s="77" t="n">
        <f aca="false">(IF(G147&lt;100%,0,G147*$C147)+IF(G148&lt;100%,0,G148*$C148)+IF(G149&lt;100%,0,G149*$C149)+IF(G150&lt;100%,0,G150*$C150)+IF(G151&lt;100%,0,G151*$C151)+IF(G152&lt;100%,0,G152*$C152)+IF(G153&lt;100%,0,G153*$C153))*$C155</f>
        <v>229.5006</v>
      </c>
      <c r="H155" s="77" t="n">
        <f aca="false">(IF(H147&lt;100%,0,H147*$C147)+IF(H148&lt;100%,0,H148*$C148)+IF(H149&lt;100%,0,H149*$C149)+IF(H150&lt;100%,0,H150*$C150)+IF(H151&lt;100%,0,H151*$C151)+IF(H152&lt;100%,0,H152*$C152)+IF(H153&lt;100%,0,H153*$C153))*$C155</f>
        <v>229.5006</v>
      </c>
      <c r="I155" s="77" t="n">
        <f aca="false">(IF(I147&lt;100%,0,I147*$C147)+IF(I148&lt;100%,0,I148*$C148)+IF(I149&lt;100%,0,I149*$C149)+IF(I150&lt;100%,0,I150*$C150)+IF(I151&lt;100%,0,I151*$C151)+IF(I152&lt;100%,0,I152*$C152)+IF(I153&lt;100%,0,I153*$C153))*$C155</f>
        <v>229.5006</v>
      </c>
      <c r="J155" s="77" t="n">
        <f aca="false">(IF(J147&lt;100%,0,J147*$C147)+IF(J148&lt;100%,0,J148*$C148)+IF(J149&lt;100%,0,J149*$C149)+IF(J150&lt;100%,0,J150*$C150)+IF(J151&lt;100%,0,J151*$C151)+IF(J152&lt;100%,0,J152*$C152)+IF(J153&lt;100%,0,J153*$C153))*$C155</f>
        <v>229.5006</v>
      </c>
      <c r="K155" s="77" t="n">
        <f aca="false">(IF(K147&lt;100%,0,K147*$C147)+IF(K148&lt;100%,0,K148*$C148)+IF(K149&lt;100%,0,K149*$C149)+IF(K150&lt;100%,0,K150*$C150)+IF(K151&lt;100%,0,K151*$C151)+IF(K152&lt;100%,0,K152*$C152)+IF(K153&lt;100%,0,K153*$C153))*$C155</f>
        <v>229.5006</v>
      </c>
      <c r="L155" s="77" t="n">
        <f aca="false">(IF(L147&lt;100%,0,L147*$C147)+IF(L148&lt;100%,0,L148*$C148)+IF(L149&lt;100%,0,L149*$C149)+IF(L150&lt;100%,0,L150*$C150)+IF(L151&lt;100%,0,L151*$C151)+IF(L152&lt;100%,0,L152*$C152)+IF(L153&lt;100%,0,L153*$C153))*$C155</f>
        <v>229.5006</v>
      </c>
      <c r="M155" s="77" t="n">
        <f aca="false">(IF(M147&lt;100%,0,M147*$C147)+IF(M148&lt;100%,0,M148*$C148)+IF(M149&lt;100%,0,M149*$C149)+IF(M150&lt;100%,0,M150*$C150)+IF(M151&lt;100%,0,M151*$C151)+IF(M152&lt;100%,0,M152*$C152)+IF(M153&lt;100%,0,M153*$C153))*$C155</f>
        <v>229.5006</v>
      </c>
      <c r="N155" s="77" t="n">
        <f aca="false">(IF(N147&lt;100%,0,N147*$C147)+IF(N148&lt;100%,0,N148*$C148)+IF(N149&lt;100%,0,N149*$C149)+IF(N150&lt;100%,0,N150*$C150)+IF(N151&lt;100%,0,N151*$C151)+IF(N152&lt;100%,0,N152*$C152)+IF(N153&lt;100%,0,N153*$C153))*$C155</f>
        <v>229.5006</v>
      </c>
      <c r="O155" s="77" t="n">
        <f aca="false">(IF(O147&lt;100%,0,O147*$C147)+IF(O148&lt;100%,0,O148*$C148)+IF(O149&lt;100%,0,O149*$C149)+IF(O150&lt;100%,0,O150*$C150)+IF(O151&lt;100%,0,O151*$C151)+IF(O152&lt;100%,0,O152*$C152)+IF(O153&lt;100%,0,O153*$C153))*$C155</f>
        <v>229.5006</v>
      </c>
      <c r="P155" s="77" t="n">
        <f aca="false">(IF(P147&lt;100%,0,P147*$C147)+IF(P148&lt;100%,0,P148*$C148)+IF(P149&lt;100%,0,P149*$C149)+IF(P150&lt;100%,0,P150*$C150)+IF(P151&lt;100%,0,P151*$C151)+IF(P152&lt;100%,0,P152*$C152)+IF(P153&lt;100%,0,P153*$C153))*$C155</f>
        <v>229.5006</v>
      </c>
      <c r="Q155" s="77" t="n">
        <f aca="false">(IF(Q147&lt;100%,0,Q147*$C147)+IF(Q148&lt;100%,0,Q148*$C148)+IF(Q149&lt;100%,0,Q149*$C149)+IF(Q150&lt;100%,0,Q150*$C150)+IF(Q151&lt;100%,0,Q151*$C151)+IF(Q152&lt;100%,0,Q152*$C152)+IF(Q153&lt;100%,0,Q153*$C153))*$C155</f>
        <v>229.5006</v>
      </c>
      <c r="R155" s="77" t="n">
        <f aca="false">(IF(R147&lt;100%,0,R147*$C147)+IF(R148&lt;100%,0,R148*$C148)+IF(R149&lt;100%,0,R149*$C149)+IF(R150&lt;100%,0,R150*$C150)+IF(R151&lt;100%,0,R151*$C151)+IF(R152&lt;100%,0,R152*$C152)+IF(R153&lt;100%,0,R153*$C153))*$C155</f>
        <v>229.5006</v>
      </c>
      <c r="S155" s="77" t="n">
        <f aca="false">(IF(S147&lt;100%,0,S147*$C147)+IF(S148&lt;100%,0,S148*$C148)+IF(S149&lt;100%,0,S149*$C149)+IF(S150&lt;100%,0,S150*$C150)+IF(S151&lt;100%,0,S151*$C151)+IF(S152&lt;100%,0,S152*$C152)+IF(S153&lt;100%,0,S153*$C153))*$C155</f>
        <v>229.5006</v>
      </c>
      <c r="T155" s="77" t="n">
        <f aca="false">(IF(T147&lt;100%,0,T147*$C147)+IF(T148&lt;100%,0,T148*$C148)+IF(T149&lt;100%,0,T149*$C149)+IF(T150&lt;100%,0,T150*$C150)+IF(T151&lt;100%,0,T151*$C151)+IF(T152&lt;100%,0,T152*$C152)+IF(T153&lt;100%,0,T153*$C153))*$C155</f>
        <v>229.5006</v>
      </c>
      <c r="U155" s="77" t="n">
        <f aca="false">(IF(U147&lt;100%,0,U147*$C147)+IF(U148&lt;100%,0,U148*$C148)+IF(U149&lt;100%,0,U149*$C149)+IF(U150&lt;100%,0,U150*$C150)+IF(U151&lt;100%,0,U151*$C151)+IF(U152&lt;100%,0,U152*$C152)+IF(U153&lt;100%,0,U153*$C153))*$C155</f>
        <v>229.5006</v>
      </c>
      <c r="V155" s="77" t="n">
        <f aca="false">(IF(V147&lt;100%,0,V147*$C147)+IF(V148&lt;100%,0,V148*$C148)+IF(V149&lt;100%,0,V149*$C149)+IF(V150&lt;100%,0,V150*$C150)+IF(V151&lt;100%,0,V151*$C151)+IF(V152&lt;100%,0,V152*$C152)+IF(V153&lt;100%,0,V153*$C153))*$C155</f>
        <v>229.5006</v>
      </c>
      <c r="W155" s="77" t="n">
        <f aca="false">(IF(W147&lt;100%,0,W147*$C147)+IF(W148&lt;100%,0,W148*$C148)+IF(W149&lt;100%,0,W149*$C149)+IF(W150&lt;100%,0,W150*$C150)+IF(W151&lt;100%,0,W151*$C151)+IF(W152&lt;100%,0,W152*$C152)+IF(W153&lt;100%,0,W153*$C153))*$C155</f>
        <v>229.5006</v>
      </c>
      <c r="X155" s="77" t="n">
        <f aca="false">(IF(X147&lt;100%,0,X147*$C147)+IF(X148&lt;100%,0,X148*$C148)+IF(X149&lt;100%,0,X149*$C149)+IF(X150&lt;100%,0,X150*$C150)+IF(X151&lt;100%,0,X151*$C151)+IF(X152&lt;100%,0,X152*$C152)+IF(X153&lt;100%,0,X153*$C153))*$C155</f>
        <v>229.5006</v>
      </c>
      <c r="Y155" s="77" t="n">
        <f aca="false">(IF(Y147&lt;100%,0,Y147*$C147)+IF(Y148&lt;100%,0,Y148*$C148)+IF(Y149&lt;100%,0,Y149*$C149)+IF(Y150&lt;100%,0,Y150*$C150)+IF(Y151&lt;100%,0,Y151*$C151)+IF(Y152&lt;100%,0,Y152*$C152)+IF(Y153&lt;100%,0,Y153*$C153))*$C155</f>
        <v>229.5006</v>
      </c>
      <c r="Z155" s="77" t="n">
        <f aca="false">(IF(Z147&lt;100%,0,Z147*$C147)+IF(Z148&lt;100%,0,Z148*$C148)+IF(Z149&lt;100%,0,Z149*$C149)+IF(Z150&lt;100%,0,Z150*$C150)+IF(Z151&lt;100%,0,Z151*$C151)+IF(Z152&lt;100%,0,Z152*$C152)+IF(Z153&lt;100%,0,Z153*$C153))*$C155</f>
        <v>229.5006</v>
      </c>
      <c r="AA155" s="77" t="n">
        <f aca="false">(IF(AA147&lt;100%,0,AA147*$C147)+IF(AA148&lt;100%,0,AA148*$C148)+IF(AA149&lt;100%,0,AA149*$C149)+IF(AA150&lt;100%,0,AA150*$C150)+IF(AA151&lt;100%,0,AA151*$C151)+IF(AA152&lt;100%,0,AA152*$C152)+IF(AA153&lt;100%,0,AA153*$C153))*$C155</f>
        <v>229.5006</v>
      </c>
      <c r="AB155" s="77" t="n">
        <f aca="false">(IF(AB147&lt;100%,0,AB147*$C147)+IF(AB148&lt;100%,0,AB148*$C148)+IF(AB149&lt;100%,0,AB149*$C149)+IF(AB150&lt;100%,0,AB150*$C150)+IF(AB151&lt;100%,0,AB151*$C151)+IF(AB152&lt;100%,0,AB152*$C152)+IF(AB153&lt;100%,0,AB153*$C153))*$C155</f>
        <v>229.5006</v>
      </c>
      <c r="AC155" s="77" t="n">
        <f aca="false">(IF(AC147&lt;100%,0,AC147*$C147)+IF(AC148&lt;100%,0,AC148*$C148)+IF(AC149&lt;100%,0,AC149*$C149)+IF(AC150&lt;100%,0,AC150*$C150)+IF(AC151&lt;100%,0,AC151*$C151)+IF(AC152&lt;100%,0,AC152*$C152)+IF(AC153&lt;100%,0,AC153*$C153))*$C155</f>
        <v>229.5006</v>
      </c>
      <c r="AD155" s="77" t="n">
        <f aca="false">(IF(AD147&lt;100%,0,AD147*$C147)+IF(AD148&lt;100%,0,AD148*$C148)+IF(AD149&lt;100%,0,AD149*$C149)+IF(AD150&lt;100%,0,AD150*$C150)+IF(AD151&lt;100%,0,AD151*$C151)+IF(AD152&lt;100%,0,AD152*$C152)+IF(AD153&lt;100%,0,AD153*$C153))*$C155</f>
        <v>229.5006</v>
      </c>
      <c r="AE155" s="175" t="n">
        <f aca="false">(IF(AE147&lt;100%,0,AE147*$C147)+IF(AE148&lt;100%,0,AE148*$C148)+IF(AE149&lt;100%,0,AE149*$C149)+IF(AE150&lt;100%,0,AE150*$C150)+IF(AE151&lt;100%,0,AE151*$C151)+IF(AE152&lt;100%,0,AE152*$C152)+IF(AE153&lt;100%,0,AE153*$C153))*$C155</f>
        <v>229.5006</v>
      </c>
      <c r="AF155" s="83"/>
      <c r="AG155" s="84"/>
      <c r="AH155" s="84"/>
      <c r="AI155" s="84"/>
      <c r="AJ155" s="84"/>
      <c r="AK155" s="84"/>
      <c r="AL155" s="8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8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8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8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8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84"/>
      <c r="DH155" s="84"/>
      <c r="DI155" s="84"/>
      <c r="DJ155" s="84"/>
      <c r="DK155" s="84"/>
      <c r="DL155" s="84"/>
      <c r="DM155" s="84"/>
      <c r="DN155" s="84"/>
      <c r="DO155" s="84"/>
      <c r="DP155" s="84"/>
      <c r="DQ155" s="84"/>
      <c r="DR155" s="84"/>
      <c r="DS155" s="84"/>
      <c r="DT155" s="84"/>
      <c r="DU155" s="84"/>
      <c r="DV155" s="84"/>
      <c r="DW155" s="84"/>
      <c r="DX155" s="84"/>
      <c r="DY155" s="84"/>
      <c r="DZ155" s="84"/>
      <c r="EA155" s="84"/>
      <c r="EB155" s="84"/>
      <c r="EC155" s="84"/>
      <c r="ED155" s="84"/>
      <c r="EE155" s="84"/>
      <c r="EF155" s="84"/>
      <c r="EG155" s="84"/>
      <c r="EH155" s="84"/>
      <c r="EI155" s="84"/>
      <c r="EJ155" s="84"/>
      <c r="EK155" s="84"/>
      <c r="EL155" s="84"/>
      <c r="EM155" s="84"/>
      <c r="EN155" s="84"/>
      <c r="EO155" s="84"/>
      <c r="EP155" s="84"/>
      <c r="EQ155" s="84"/>
      <c r="ER155" s="84"/>
      <c r="ES155" s="84"/>
      <c r="ET155" s="84"/>
      <c r="EU155" s="84"/>
      <c r="EV155" s="84"/>
      <c r="EW155" s="84"/>
      <c r="EX155" s="84"/>
      <c r="EY155" s="84"/>
      <c r="EZ155" s="84"/>
      <c r="FA155" s="84"/>
      <c r="FB155" s="84"/>
      <c r="FC155" s="84"/>
      <c r="FD155" s="84"/>
      <c r="FE155" s="84"/>
      <c r="FF155" s="84"/>
      <c r="FG155" s="84"/>
      <c r="FH155" s="84"/>
      <c r="FI155" s="84"/>
      <c r="FJ155" s="84"/>
      <c r="FK155" s="84"/>
      <c r="FL155" s="84"/>
      <c r="FM155" s="84"/>
      <c r="FN155" s="84"/>
      <c r="FO155" s="84"/>
      <c r="FP155" s="84"/>
      <c r="FQ155" s="84"/>
      <c r="FR155" s="84"/>
      <c r="FS155" s="84"/>
      <c r="FT155" s="84"/>
      <c r="FU155" s="84"/>
      <c r="FV155" s="84"/>
      <c r="FW155" s="84"/>
      <c r="FX155" s="84"/>
      <c r="FY155" s="84"/>
      <c r="FZ155" s="84"/>
      <c r="GA155" s="84"/>
      <c r="GB155" s="84"/>
      <c r="GC155" s="84"/>
      <c r="GD155" s="84"/>
      <c r="GE155" s="84"/>
      <c r="GF155" s="84"/>
      <c r="GG155" s="84"/>
      <c r="GH155" s="84"/>
      <c r="GI155" s="84"/>
      <c r="GJ155" s="84"/>
      <c r="GK155" s="84"/>
      <c r="GL155" s="84"/>
      <c r="GM155" s="84"/>
      <c r="GN155" s="84"/>
      <c r="GO155" s="84"/>
      <c r="GP155" s="84"/>
      <c r="GQ155" s="84"/>
      <c r="GR155" s="84"/>
      <c r="GS155" s="84"/>
      <c r="GT155" s="84"/>
      <c r="GU155" s="84"/>
      <c r="GV155" s="84"/>
      <c r="GW155" s="84"/>
      <c r="GX155" s="84"/>
      <c r="GY155" s="84"/>
      <c r="GZ155" s="84"/>
      <c r="HA155" s="84"/>
      <c r="HB155" s="84"/>
      <c r="HC155" s="84"/>
      <c r="HD155" s="84"/>
      <c r="HE155" s="84"/>
      <c r="HF155" s="84"/>
      <c r="HG155" s="84"/>
      <c r="HH155" s="84"/>
      <c r="HI155" s="84"/>
      <c r="HJ155" s="84"/>
      <c r="HK155" s="84"/>
      <c r="HL155" s="84"/>
      <c r="HM155" s="84"/>
      <c r="HN155" s="84"/>
      <c r="HO155" s="84"/>
      <c r="HP155" s="84"/>
      <c r="HQ155" s="84"/>
      <c r="HR155" s="84"/>
      <c r="HS155" s="84"/>
      <c r="HT155" s="84"/>
      <c r="HU155" s="84"/>
      <c r="HV155" s="84"/>
      <c r="HW155" s="84"/>
      <c r="HX155" s="84"/>
      <c r="HY155" s="84"/>
      <c r="HZ155" s="84"/>
      <c r="IA155" s="84"/>
      <c r="IB155" s="84"/>
      <c r="IC155" s="84"/>
      <c r="ID155" s="84"/>
      <c r="IE155" s="84"/>
      <c r="IF155" s="84"/>
      <c r="IG155" s="84"/>
      <c r="IH155" s="84"/>
      <c r="II155" s="84"/>
      <c r="IJ155" s="84"/>
      <c r="IK155" s="84"/>
      <c r="IL155" s="84"/>
      <c r="IM155" s="84"/>
      <c r="IN155" s="84"/>
      <c r="IO155" s="84"/>
      <c r="IP155" s="84"/>
      <c r="IQ155" s="84"/>
      <c r="IR155" s="84"/>
      <c r="IS155" s="84"/>
      <c r="IT155" s="84"/>
      <c r="IU155" s="84"/>
      <c r="IV155" s="84"/>
      <c r="IW155" s="84"/>
    </row>
    <row r="156" customFormat="false" ht="15.95" hidden="false" customHeight="true" outlineLevel="0" collapsed="false">
      <c r="A156" s="80"/>
      <c r="B156" s="85" t="s">
        <v>23</v>
      </c>
      <c r="C156" s="86"/>
      <c r="D156" s="87" t="n">
        <f aca="false">D154-D155</f>
        <v>6987.4994</v>
      </c>
      <c r="E156" s="88" t="n">
        <f aca="false">E154-E155</f>
        <v>6987.4994</v>
      </c>
      <c r="F156" s="88" t="n">
        <f aca="false">F154-F155</f>
        <v>6987.4994</v>
      </c>
      <c r="G156" s="88" t="n">
        <f aca="false">G154-G155</f>
        <v>6987.4994</v>
      </c>
      <c r="H156" s="88" t="n">
        <f aca="false">H154-H155</f>
        <v>6987.4994</v>
      </c>
      <c r="I156" s="88" t="n">
        <f aca="false">I154-I155</f>
        <v>6987.4994</v>
      </c>
      <c r="J156" s="88" t="n">
        <f aca="false">J154-J155</f>
        <v>6987.4994</v>
      </c>
      <c r="K156" s="88" t="n">
        <f aca="false">K154-K155</f>
        <v>6987.4994</v>
      </c>
      <c r="L156" s="88" t="n">
        <f aca="false">L154-L155</f>
        <v>6987.4994</v>
      </c>
      <c r="M156" s="88" t="n">
        <f aca="false">M154-M155</f>
        <v>6987.4994</v>
      </c>
      <c r="N156" s="88" t="n">
        <f aca="false">N154-N155</f>
        <v>6987.4994</v>
      </c>
      <c r="O156" s="88" t="n">
        <f aca="false">O154-O155</f>
        <v>6987.4994</v>
      </c>
      <c r="P156" s="88" t="n">
        <f aca="false">P154-P155</f>
        <v>6987.4994</v>
      </c>
      <c r="Q156" s="88" t="n">
        <f aca="false">Q154-Q155</f>
        <v>6987.4994</v>
      </c>
      <c r="R156" s="88" t="n">
        <f aca="false">R154-R155</f>
        <v>6987.4994</v>
      </c>
      <c r="S156" s="88" t="n">
        <f aca="false">S154-S155</f>
        <v>6987.4994</v>
      </c>
      <c r="T156" s="88" t="n">
        <f aca="false">T154-T155</f>
        <v>6987.4994</v>
      </c>
      <c r="U156" s="88" t="n">
        <f aca="false">U154-U155</f>
        <v>6987.4994</v>
      </c>
      <c r="V156" s="88" t="n">
        <f aca="false">V154-V155</f>
        <v>6987.4994</v>
      </c>
      <c r="W156" s="88" t="n">
        <f aca="false">W154-W155</f>
        <v>6987.4994</v>
      </c>
      <c r="X156" s="88" t="n">
        <f aca="false">X154-X155</f>
        <v>6987.4994</v>
      </c>
      <c r="Y156" s="88" t="n">
        <f aca="false">Y154-Y155</f>
        <v>6987.4994</v>
      </c>
      <c r="Z156" s="88" t="n">
        <f aca="false">Z154-Z155</f>
        <v>6987.4994</v>
      </c>
      <c r="AA156" s="88" t="n">
        <f aca="false">AA154-AA155</f>
        <v>6987.4994</v>
      </c>
      <c r="AB156" s="88" t="n">
        <f aca="false">AB154-AB155</f>
        <v>6987.4994</v>
      </c>
      <c r="AC156" s="88" t="n">
        <f aca="false">AC154-AC155</f>
        <v>6987.4994</v>
      </c>
      <c r="AD156" s="88" t="n">
        <f aca="false">AD154-AD155</f>
        <v>6987.4994</v>
      </c>
      <c r="AE156" s="180" t="n">
        <f aca="false">AE154-AE155</f>
        <v>6987.4994</v>
      </c>
      <c r="AF156" s="83"/>
      <c r="AG156" s="84"/>
      <c r="AH156" s="84"/>
      <c r="AI156" s="84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8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8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8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8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84"/>
      <c r="DH156" s="84"/>
      <c r="DI156" s="84"/>
      <c r="DJ156" s="84"/>
      <c r="DK156" s="84"/>
      <c r="DL156" s="84"/>
      <c r="DM156" s="84"/>
      <c r="DN156" s="84"/>
      <c r="DO156" s="84"/>
      <c r="DP156" s="84"/>
      <c r="DQ156" s="84"/>
      <c r="DR156" s="84"/>
      <c r="DS156" s="84"/>
      <c r="DT156" s="84"/>
      <c r="DU156" s="84"/>
      <c r="DV156" s="84"/>
      <c r="DW156" s="84"/>
      <c r="DX156" s="84"/>
      <c r="DY156" s="84"/>
      <c r="DZ156" s="84"/>
      <c r="EA156" s="84"/>
      <c r="EB156" s="84"/>
      <c r="EC156" s="84"/>
      <c r="ED156" s="84"/>
      <c r="EE156" s="84"/>
      <c r="EF156" s="84"/>
      <c r="EG156" s="84"/>
      <c r="EH156" s="84"/>
      <c r="EI156" s="84"/>
      <c r="EJ156" s="84"/>
      <c r="EK156" s="84"/>
      <c r="EL156" s="84"/>
      <c r="EM156" s="84"/>
      <c r="EN156" s="84"/>
      <c r="EO156" s="84"/>
      <c r="EP156" s="84"/>
      <c r="EQ156" s="84"/>
      <c r="ER156" s="84"/>
      <c r="ES156" s="84"/>
      <c r="ET156" s="84"/>
      <c r="EU156" s="84"/>
      <c r="EV156" s="84"/>
      <c r="EW156" s="84"/>
      <c r="EX156" s="84"/>
      <c r="EY156" s="84"/>
      <c r="EZ156" s="84"/>
      <c r="FA156" s="84"/>
      <c r="FB156" s="84"/>
      <c r="FC156" s="84"/>
      <c r="FD156" s="84"/>
      <c r="FE156" s="84"/>
      <c r="FF156" s="84"/>
      <c r="FG156" s="84"/>
      <c r="FH156" s="84"/>
      <c r="FI156" s="84"/>
      <c r="FJ156" s="84"/>
      <c r="FK156" s="84"/>
      <c r="FL156" s="84"/>
      <c r="FM156" s="84"/>
      <c r="FN156" s="84"/>
      <c r="FO156" s="84"/>
      <c r="FP156" s="84"/>
      <c r="FQ156" s="84"/>
      <c r="FR156" s="84"/>
      <c r="FS156" s="84"/>
      <c r="FT156" s="84"/>
      <c r="FU156" s="84"/>
      <c r="FV156" s="84"/>
      <c r="FW156" s="84"/>
      <c r="FX156" s="84"/>
      <c r="FY156" s="84"/>
      <c r="FZ156" s="84"/>
      <c r="GA156" s="84"/>
      <c r="GB156" s="84"/>
      <c r="GC156" s="84"/>
      <c r="GD156" s="84"/>
      <c r="GE156" s="84"/>
      <c r="GF156" s="84"/>
      <c r="GG156" s="84"/>
      <c r="GH156" s="84"/>
      <c r="GI156" s="84"/>
      <c r="GJ156" s="84"/>
      <c r="GK156" s="84"/>
      <c r="GL156" s="84"/>
      <c r="GM156" s="84"/>
      <c r="GN156" s="84"/>
      <c r="GO156" s="84"/>
      <c r="GP156" s="84"/>
      <c r="GQ156" s="84"/>
      <c r="GR156" s="84"/>
      <c r="GS156" s="84"/>
      <c r="GT156" s="84"/>
      <c r="GU156" s="84"/>
      <c r="GV156" s="84"/>
      <c r="GW156" s="84"/>
      <c r="GX156" s="84"/>
      <c r="GY156" s="84"/>
      <c r="GZ156" s="84"/>
      <c r="HA156" s="84"/>
      <c r="HB156" s="84"/>
      <c r="HC156" s="84"/>
      <c r="HD156" s="84"/>
      <c r="HE156" s="84"/>
      <c r="HF156" s="84"/>
      <c r="HG156" s="84"/>
      <c r="HH156" s="84"/>
      <c r="HI156" s="84"/>
      <c r="HJ156" s="84"/>
      <c r="HK156" s="84"/>
      <c r="HL156" s="84"/>
      <c r="HM156" s="84"/>
      <c r="HN156" s="84"/>
      <c r="HO156" s="84"/>
      <c r="HP156" s="84"/>
      <c r="HQ156" s="84"/>
      <c r="HR156" s="84"/>
      <c r="HS156" s="84"/>
      <c r="HT156" s="84"/>
      <c r="HU156" s="84"/>
      <c r="HV156" s="84"/>
      <c r="HW156" s="84"/>
      <c r="HX156" s="84"/>
      <c r="HY156" s="84"/>
      <c r="HZ156" s="84"/>
      <c r="IA156" s="84"/>
      <c r="IB156" s="84"/>
      <c r="IC156" s="84"/>
      <c r="ID156" s="84"/>
      <c r="IE156" s="84"/>
      <c r="IF156" s="84"/>
      <c r="IG156" s="84"/>
      <c r="IH156" s="84"/>
      <c r="II156" s="84"/>
      <c r="IJ156" s="84"/>
      <c r="IK156" s="84"/>
      <c r="IL156" s="84"/>
      <c r="IM156" s="84"/>
      <c r="IN156" s="84"/>
      <c r="IO156" s="84"/>
      <c r="IP156" s="84"/>
      <c r="IQ156" s="84"/>
      <c r="IR156" s="84"/>
      <c r="IS156" s="84"/>
      <c r="IT156" s="84"/>
      <c r="IU156" s="84"/>
      <c r="IV156" s="84"/>
      <c r="IW156" s="84"/>
    </row>
    <row r="157" customFormat="false" ht="15.95" hidden="false" customHeight="true" outlineLevel="0" collapsed="false">
      <c r="A157" s="37"/>
      <c r="B157" s="91" t="s">
        <v>24</v>
      </c>
      <c r="C157" s="92" t="n">
        <f aca="false">SUM(C147:C153)</f>
        <v>7217</v>
      </c>
      <c r="D157" s="39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146"/>
      <c r="AF157" s="43"/>
      <c r="AG157" s="43"/>
      <c r="AH157" s="43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3"/>
      <c r="AU157" s="43"/>
      <c r="AV157" s="43"/>
      <c r="AW157" s="43"/>
      <c r="AX157" s="43"/>
      <c r="AY157" s="43"/>
      <c r="AZ157" s="43"/>
      <c r="BA157" s="43"/>
      <c r="BB157" s="43"/>
      <c r="BC157" s="43"/>
      <c r="BD157" s="43"/>
      <c r="BE157" s="43"/>
      <c r="BF157" s="43"/>
      <c r="BG157" s="43"/>
      <c r="BH157" s="43"/>
      <c r="BI157" s="43"/>
      <c r="BJ157" s="43"/>
      <c r="BK157" s="43"/>
      <c r="BL157" s="43"/>
      <c r="BM157" s="43"/>
      <c r="BN157" s="43"/>
      <c r="BO157" s="43"/>
      <c r="BP157" s="43"/>
      <c r="BQ157" s="43"/>
      <c r="BR157" s="43"/>
      <c r="BS157" s="43"/>
      <c r="BT157" s="43"/>
      <c r="BU157" s="43"/>
      <c r="BV157" s="43"/>
      <c r="BW157" s="43"/>
      <c r="BX157" s="43"/>
      <c r="BY157" s="43"/>
      <c r="BZ157" s="43"/>
      <c r="CA157" s="43"/>
      <c r="CB157" s="43"/>
      <c r="CC157" s="43"/>
      <c r="CD157" s="43"/>
      <c r="CE157" s="43"/>
      <c r="CF157" s="43"/>
      <c r="CG157" s="43"/>
      <c r="CH157" s="43"/>
      <c r="CI157" s="43"/>
      <c r="CJ157" s="43"/>
      <c r="CK157" s="43"/>
      <c r="CL157" s="43"/>
      <c r="CM157" s="43"/>
      <c r="CN157" s="43"/>
      <c r="CO157" s="43"/>
      <c r="CP157" s="43"/>
      <c r="CQ157" s="43"/>
      <c r="CR157" s="43"/>
      <c r="CS157" s="43"/>
      <c r="CT157" s="43"/>
      <c r="CU157" s="43"/>
      <c r="CV157" s="43"/>
      <c r="CW157" s="43"/>
      <c r="CX157" s="43"/>
      <c r="CY157" s="43"/>
      <c r="CZ157" s="43"/>
      <c r="DA157" s="43"/>
      <c r="DB157" s="43"/>
      <c r="DC157" s="43"/>
      <c r="DD157" s="43"/>
      <c r="DE157" s="43"/>
      <c r="DF157" s="43"/>
      <c r="DG157" s="43"/>
      <c r="DH157" s="43"/>
      <c r="DI157" s="43"/>
      <c r="DJ157" s="43"/>
      <c r="DK157" s="43"/>
      <c r="DL157" s="43"/>
      <c r="DM157" s="43"/>
      <c r="DN157" s="43"/>
      <c r="DO157" s="43"/>
      <c r="DP157" s="43"/>
      <c r="DQ157" s="43"/>
      <c r="DR157" s="43"/>
      <c r="DS157" s="43"/>
      <c r="DT157" s="43"/>
      <c r="DU157" s="43"/>
      <c r="DV157" s="43"/>
      <c r="DW157" s="43"/>
      <c r="DX157" s="43"/>
      <c r="DY157" s="43"/>
      <c r="DZ157" s="43"/>
      <c r="EA157" s="43"/>
      <c r="EB157" s="43"/>
      <c r="EC157" s="43"/>
      <c r="ED157" s="43"/>
      <c r="EE157" s="43"/>
      <c r="EF157" s="43"/>
      <c r="EG157" s="43"/>
      <c r="EH157" s="43"/>
      <c r="EI157" s="43"/>
      <c r="EJ157" s="43"/>
      <c r="EK157" s="43"/>
      <c r="EL157" s="43"/>
      <c r="EM157" s="43"/>
      <c r="EN157" s="43"/>
      <c r="EO157" s="43"/>
      <c r="EP157" s="43"/>
      <c r="EQ157" s="43"/>
      <c r="ER157" s="43"/>
      <c r="ES157" s="43"/>
      <c r="ET157" s="43"/>
      <c r="EU157" s="43"/>
      <c r="EV157" s="43"/>
      <c r="EW157" s="43"/>
      <c r="EX157" s="43"/>
      <c r="EY157" s="43"/>
      <c r="EZ157" s="43"/>
      <c r="FA157" s="43"/>
      <c r="FB157" s="43"/>
      <c r="FC157" s="43"/>
      <c r="FD157" s="43"/>
      <c r="FE157" s="43"/>
      <c r="FF157" s="43"/>
      <c r="FG157" s="43"/>
      <c r="FH157" s="43"/>
      <c r="FI157" s="43"/>
      <c r="FJ157" s="43"/>
      <c r="FK157" s="43"/>
      <c r="FL157" s="43"/>
      <c r="FM157" s="43"/>
      <c r="FN157" s="43"/>
      <c r="FO157" s="43"/>
      <c r="FP157" s="43"/>
      <c r="FQ157" s="43"/>
      <c r="FR157" s="43"/>
      <c r="FS157" s="43"/>
      <c r="FT157" s="43"/>
      <c r="FU157" s="43"/>
      <c r="FV157" s="43"/>
      <c r="FW157" s="43"/>
      <c r="FX157" s="43"/>
      <c r="FY157" s="43"/>
      <c r="FZ157" s="43"/>
      <c r="GA157" s="43"/>
      <c r="GB157" s="43"/>
      <c r="GC157" s="43"/>
      <c r="GD157" s="43"/>
      <c r="GE157" s="43"/>
      <c r="GF157" s="43"/>
      <c r="GG157" s="43"/>
      <c r="GH157" s="43"/>
      <c r="GI157" s="43"/>
      <c r="GJ157" s="43"/>
      <c r="GK157" s="43"/>
      <c r="GL157" s="43"/>
      <c r="GM157" s="43"/>
      <c r="GN157" s="43"/>
      <c r="GO157" s="43"/>
      <c r="GP157" s="43"/>
      <c r="GQ157" s="43"/>
      <c r="GR157" s="43"/>
      <c r="GS157" s="43"/>
      <c r="GT157" s="43"/>
      <c r="GU157" s="43"/>
      <c r="GV157" s="43"/>
      <c r="GW157" s="43"/>
      <c r="GX157" s="43"/>
      <c r="GY157" s="43"/>
      <c r="GZ157" s="43"/>
      <c r="HA157" s="43"/>
      <c r="HB157" s="43"/>
      <c r="HC157" s="43"/>
      <c r="HD157" s="43"/>
      <c r="HE157" s="43"/>
      <c r="HF157" s="43"/>
      <c r="HG157" s="43"/>
      <c r="HH157" s="43"/>
      <c r="HI157" s="43"/>
      <c r="HJ157" s="43"/>
      <c r="HK157" s="43"/>
      <c r="HL157" s="43"/>
      <c r="HM157" s="43"/>
      <c r="HN157" s="43"/>
      <c r="HO157" s="43"/>
      <c r="HP157" s="43"/>
      <c r="HQ157" s="43"/>
      <c r="HR157" s="43"/>
      <c r="HS157" s="43"/>
      <c r="HT157" s="43"/>
      <c r="HU157" s="43"/>
      <c r="HV157" s="43"/>
      <c r="HW157" s="43"/>
      <c r="HX157" s="43"/>
      <c r="HY157" s="43"/>
      <c r="HZ157" s="43"/>
      <c r="IA157" s="43"/>
      <c r="IB157" s="43"/>
      <c r="IC157" s="43"/>
      <c r="ID157" s="43"/>
      <c r="IE157" s="43"/>
      <c r="IF157" s="43"/>
      <c r="IG157" s="43"/>
      <c r="IH157" s="43"/>
      <c r="II157" s="43"/>
      <c r="IJ157" s="43"/>
      <c r="IK157" s="43"/>
      <c r="IL157" s="43"/>
      <c r="IM157" s="43"/>
      <c r="IN157" s="43"/>
      <c r="IO157" s="43"/>
      <c r="IP157" s="43"/>
      <c r="IQ157" s="43"/>
      <c r="IR157" s="43"/>
      <c r="IS157" s="43"/>
      <c r="IT157" s="43"/>
      <c r="IU157" s="43"/>
      <c r="IV157" s="43"/>
      <c r="IW157" s="43"/>
    </row>
    <row r="158" customFormat="false" ht="15.95" hidden="false" customHeight="true" outlineLevel="0" collapsed="false">
      <c r="A158" s="37"/>
      <c r="B158" s="93"/>
      <c r="C158" s="37" t="n">
        <f aca="false">SUM(D156:AE156)/28</f>
        <v>6987.4994</v>
      </c>
      <c r="D158" s="39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146"/>
      <c r="AF158" s="43"/>
      <c r="AG158" s="43"/>
      <c r="AH158" s="43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  <c r="BA158" s="43"/>
      <c r="BB158" s="43"/>
      <c r="BC158" s="43"/>
      <c r="BD158" s="43"/>
      <c r="BE158" s="43"/>
      <c r="BF158" s="43"/>
      <c r="BG158" s="43"/>
      <c r="BH158" s="43"/>
      <c r="BI158" s="43"/>
      <c r="BJ158" s="43"/>
      <c r="BK158" s="43"/>
      <c r="BL158" s="43"/>
      <c r="BM158" s="43"/>
      <c r="BN158" s="43"/>
      <c r="BO158" s="43"/>
      <c r="BP158" s="43"/>
      <c r="BQ158" s="43"/>
      <c r="BR158" s="43"/>
      <c r="BS158" s="43"/>
      <c r="BT158" s="43"/>
      <c r="BU158" s="43"/>
      <c r="BV158" s="43"/>
      <c r="BW158" s="43"/>
      <c r="BX158" s="43"/>
      <c r="BY158" s="43"/>
      <c r="BZ158" s="43"/>
      <c r="CA158" s="43"/>
      <c r="CB158" s="43"/>
      <c r="CC158" s="43"/>
      <c r="CD158" s="43"/>
      <c r="CE158" s="43"/>
      <c r="CF158" s="43"/>
      <c r="CG158" s="43"/>
      <c r="CH158" s="43"/>
      <c r="CI158" s="43"/>
      <c r="CJ158" s="43"/>
      <c r="CK158" s="43"/>
      <c r="CL158" s="43"/>
      <c r="CM158" s="43"/>
      <c r="CN158" s="43"/>
      <c r="CO158" s="43"/>
      <c r="CP158" s="43"/>
      <c r="CQ158" s="43"/>
      <c r="CR158" s="43"/>
      <c r="CS158" s="43"/>
      <c r="CT158" s="43"/>
      <c r="CU158" s="43"/>
      <c r="CV158" s="43"/>
      <c r="CW158" s="43"/>
      <c r="CX158" s="43"/>
      <c r="CY158" s="43"/>
      <c r="CZ158" s="43"/>
      <c r="DA158" s="43"/>
      <c r="DB158" s="43"/>
      <c r="DC158" s="43"/>
      <c r="DD158" s="43"/>
      <c r="DE158" s="43"/>
      <c r="DF158" s="43"/>
      <c r="DG158" s="43"/>
      <c r="DH158" s="43"/>
      <c r="DI158" s="43"/>
      <c r="DJ158" s="43"/>
      <c r="DK158" s="43"/>
      <c r="DL158" s="43"/>
      <c r="DM158" s="43"/>
      <c r="DN158" s="43"/>
      <c r="DO158" s="43"/>
      <c r="DP158" s="43"/>
      <c r="DQ158" s="43"/>
      <c r="DR158" s="43"/>
      <c r="DS158" s="43"/>
      <c r="DT158" s="43"/>
      <c r="DU158" s="43"/>
      <c r="DV158" s="43"/>
      <c r="DW158" s="43"/>
      <c r="DX158" s="43"/>
      <c r="DY158" s="43"/>
      <c r="DZ158" s="43"/>
      <c r="EA158" s="43"/>
      <c r="EB158" s="43"/>
      <c r="EC158" s="43"/>
      <c r="ED158" s="43"/>
      <c r="EE158" s="43"/>
      <c r="EF158" s="43"/>
      <c r="EG158" s="43"/>
      <c r="EH158" s="43"/>
      <c r="EI158" s="43"/>
      <c r="EJ158" s="43"/>
      <c r="EK158" s="43"/>
      <c r="EL158" s="43"/>
      <c r="EM158" s="43"/>
      <c r="EN158" s="43"/>
      <c r="EO158" s="43"/>
      <c r="EP158" s="43"/>
      <c r="EQ158" s="43"/>
      <c r="ER158" s="43"/>
      <c r="ES158" s="43"/>
      <c r="ET158" s="43"/>
      <c r="EU158" s="43"/>
      <c r="EV158" s="43"/>
      <c r="EW158" s="43"/>
      <c r="EX158" s="43"/>
      <c r="EY158" s="43"/>
      <c r="EZ158" s="43"/>
      <c r="FA158" s="43"/>
      <c r="FB158" s="43"/>
      <c r="FC158" s="43"/>
      <c r="FD158" s="43"/>
      <c r="FE158" s="43"/>
      <c r="FF158" s="43"/>
      <c r="FG158" s="43"/>
      <c r="FH158" s="43"/>
      <c r="FI158" s="43"/>
      <c r="FJ158" s="43"/>
      <c r="FK158" s="43"/>
      <c r="FL158" s="43"/>
      <c r="FM158" s="43"/>
      <c r="FN158" s="43"/>
      <c r="FO158" s="43"/>
      <c r="FP158" s="43"/>
      <c r="FQ158" s="43"/>
      <c r="FR158" s="43"/>
      <c r="FS158" s="43"/>
      <c r="FT158" s="43"/>
      <c r="FU158" s="43"/>
      <c r="FV158" s="43"/>
      <c r="FW158" s="43"/>
      <c r="FX158" s="43"/>
      <c r="FY158" s="43"/>
      <c r="FZ158" s="43"/>
      <c r="GA158" s="43"/>
      <c r="GB158" s="43"/>
      <c r="GC158" s="43"/>
      <c r="GD158" s="43"/>
      <c r="GE158" s="43"/>
      <c r="GF158" s="43"/>
      <c r="GG158" s="43"/>
      <c r="GH158" s="43"/>
      <c r="GI158" s="43"/>
      <c r="GJ158" s="43"/>
      <c r="GK158" s="43"/>
      <c r="GL158" s="43"/>
      <c r="GM158" s="43"/>
      <c r="GN158" s="43"/>
      <c r="GO158" s="43"/>
      <c r="GP158" s="43"/>
      <c r="GQ158" s="43"/>
      <c r="GR158" s="43"/>
      <c r="GS158" s="43"/>
      <c r="GT158" s="43"/>
      <c r="GU158" s="43"/>
      <c r="GV158" s="43"/>
      <c r="GW158" s="43"/>
      <c r="GX158" s="43"/>
      <c r="GY158" s="43"/>
      <c r="GZ158" s="43"/>
      <c r="HA158" s="43"/>
      <c r="HB158" s="43"/>
      <c r="HC158" s="43"/>
      <c r="HD158" s="43"/>
      <c r="HE158" s="43"/>
      <c r="HF158" s="43"/>
      <c r="HG158" s="43"/>
      <c r="HH158" s="43"/>
      <c r="HI158" s="43"/>
      <c r="HJ158" s="43"/>
      <c r="HK158" s="43"/>
      <c r="HL158" s="43"/>
      <c r="HM158" s="43"/>
      <c r="HN158" s="43"/>
      <c r="HO158" s="43"/>
      <c r="HP158" s="43"/>
      <c r="HQ158" s="43"/>
      <c r="HR158" s="43"/>
      <c r="HS158" s="43"/>
      <c r="HT158" s="43"/>
      <c r="HU158" s="43"/>
      <c r="HV158" s="43"/>
      <c r="HW158" s="43"/>
      <c r="HX158" s="43"/>
      <c r="HY158" s="43"/>
      <c r="HZ158" s="43"/>
      <c r="IA158" s="43"/>
      <c r="IB158" s="43"/>
      <c r="IC158" s="43"/>
      <c r="ID158" s="43"/>
      <c r="IE158" s="43"/>
      <c r="IF158" s="43"/>
      <c r="IG158" s="43"/>
      <c r="IH158" s="43"/>
      <c r="II158" s="43"/>
      <c r="IJ158" s="43"/>
      <c r="IK158" s="43"/>
      <c r="IL158" s="43"/>
      <c r="IM158" s="43"/>
      <c r="IN158" s="43"/>
      <c r="IO158" s="43"/>
      <c r="IP158" s="43"/>
      <c r="IQ158" s="43"/>
      <c r="IR158" s="43"/>
      <c r="IS158" s="43"/>
      <c r="IT158" s="43"/>
      <c r="IU158" s="43"/>
      <c r="IV158" s="43"/>
      <c r="IW158" s="43"/>
    </row>
    <row r="159" customFormat="false" ht="15.95" hidden="false" customHeight="true" outlineLevel="0" collapsed="false">
      <c r="A159" s="37"/>
      <c r="B159" s="93"/>
      <c r="C159" s="37"/>
      <c r="D159" s="39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146"/>
      <c r="AF159" s="43"/>
      <c r="AG159" s="43"/>
      <c r="AH159" s="43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3"/>
      <c r="AU159" s="43"/>
      <c r="AV159" s="43"/>
      <c r="AW159" s="43"/>
      <c r="AX159" s="43"/>
      <c r="AY159" s="43"/>
      <c r="AZ159" s="43"/>
      <c r="BA159" s="43"/>
      <c r="BB159" s="43"/>
      <c r="BC159" s="43"/>
      <c r="BD159" s="43"/>
      <c r="BE159" s="43"/>
      <c r="BF159" s="43"/>
      <c r="BG159" s="43"/>
      <c r="BH159" s="43"/>
      <c r="BI159" s="43"/>
      <c r="BJ159" s="43"/>
      <c r="BK159" s="43"/>
      <c r="BL159" s="43"/>
      <c r="BM159" s="43"/>
      <c r="BN159" s="43"/>
      <c r="BO159" s="43"/>
      <c r="BP159" s="43"/>
      <c r="BQ159" s="43"/>
      <c r="BR159" s="43"/>
      <c r="BS159" s="43"/>
      <c r="BT159" s="43"/>
      <c r="BU159" s="43"/>
      <c r="BV159" s="43"/>
      <c r="BW159" s="43"/>
      <c r="BX159" s="43"/>
      <c r="BY159" s="43"/>
      <c r="BZ159" s="43"/>
      <c r="CA159" s="43"/>
      <c r="CB159" s="43"/>
      <c r="CC159" s="43"/>
      <c r="CD159" s="43"/>
      <c r="CE159" s="43"/>
      <c r="CF159" s="43"/>
      <c r="CG159" s="43"/>
      <c r="CH159" s="43"/>
      <c r="CI159" s="43"/>
      <c r="CJ159" s="43"/>
      <c r="CK159" s="43"/>
      <c r="CL159" s="43"/>
      <c r="CM159" s="43"/>
      <c r="CN159" s="43"/>
      <c r="CO159" s="43"/>
      <c r="CP159" s="43"/>
      <c r="CQ159" s="43"/>
      <c r="CR159" s="43"/>
      <c r="CS159" s="43"/>
      <c r="CT159" s="43"/>
      <c r="CU159" s="43"/>
      <c r="CV159" s="43"/>
      <c r="CW159" s="43"/>
      <c r="CX159" s="43"/>
      <c r="CY159" s="43"/>
      <c r="CZ159" s="43"/>
      <c r="DA159" s="43"/>
      <c r="DB159" s="43"/>
      <c r="DC159" s="43"/>
      <c r="DD159" s="43"/>
      <c r="DE159" s="43"/>
      <c r="DF159" s="43"/>
      <c r="DG159" s="43"/>
      <c r="DH159" s="43"/>
      <c r="DI159" s="43"/>
      <c r="DJ159" s="43"/>
      <c r="DK159" s="43"/>
      <c r="DL159" s="43"/>
      <c r="DM159" s="43"/>
      <c r="DN159" s="43"/>
      <c r="DO159" s="43"/>
      <c r="DP159" s="43"/>
      <c r="DQ159" s="43"/>
      <c r="DR159" s="43"/>
      <c r="DS159" s="43"/>
      <c r="DT159" s="43"/>
      <c r="DU159" s="43"/>
      <c r="DV159" s="43"/>
      <c r="DW159" s="43"/>
      <c r="DX159" s="43"/>
      <c r="DY159" s="43"/>
      <c r="DZ159" s="43"/>
      <c r="EA159" s="43"/>
      <c r="EB159" s="43"/>
      <c r="EC159" s="43"/>
      <c r="ED159" s="43"/>
      <c r="EE159" s="43"/>
      <c r="EF159" s="43"/>
      <c r="EG159" s="43"/>
      <c r="EH159" s="43"/>
      <c r="EI159" s="43"/>
      <c r="EJ159" s="43"/>
      <c r="EK159" s="43"/>
      <c r="EL159" s="43"/>
      <c r="EM159" s="43"/>
      <c r="EN159" s="43"/>
      <c r="EO159" s="43"/>
      <c r="EP159" s="43"/>
      <c r="EQ159" s="43"/>
      <c r="ER159" s="43"/>
      <c r="ES159" s="43"/>
      <c r="ET159" s="43"/>
      <c r="EU159" s="43"/>
      <c r="EV159" s="43"/>
      <c r="EW159" s="43"/>
      <c r="EX159" s="43"/>
      <c r="EY159" s="43"/>
      <c r="EZ159" s="43"/>
      <c r="FA159" s="43"/>
      <c r="FB159" s="43"/>
      <c r="FC159" s="43"/>
      <c r="FD159" s="43"/>
      <c r="FE159" s="43"/>
      <c r="FF159" s="43"/>
      <c r="FG159" s="43"/>
      <c r="FH159" s="43"/>
      <c r="FI159" s="43"/>
      <c r="FJ159" s="43"/>
      <c r="FK159" s="43"/>
      <c r="FL159" s="43"/>
      <c r="FM159" s="43"/>
      <c r="FN159" s="43"/>
      <c r="FO159" s="43"/>
      <c r="FP159" s="43"/>
      <c r="FQ159" s="43"/>
      <c r="FR159" s="43"/>
      <c r="FS159" s="43"/>
      <c r="FT159" s="43"/>
      <c r="FU159" s="43"/>
      <c r="FV159" s="43"/>
      <c r="FW159" s="43"/>
      <c r="FX159" s="43"/>
      <c r="FY159" s="43"/>
      <c r="FZ159" s="43"/>
      <c r="GA159" s="43"/>
      <c r="GB159" s="43"/>
      <c r="GC159" s="43"/>
      <c r="GD159" s="43"/>
      <c r="GE159" s="43"/>
      <c r="GF159" s="43"/>
      <c r="GG159" s="43"/>
      <c r="GH159" s="43"/>
      <c r="GI159" s="43"/>
      <c r="GJ159" s="43"/>
      <c r="GK159" s="43"/>
      <c r="GL159" s="43"/>
      <c r="GM159" s="43"/>
      <c r="GN159" s="43"/>
      <c r="GO159" s="43"/>
      <c r="GP159" s="43"/>
      <c r="GQ159" s="43"/>
      <c r="GR159" s="43"/>
      <c r="GS159" s="43"/>
      <c r="GT159" s="43"/>
      <c r="GU159" s="43"/>
      <c r="GV159" s="43"/>
      <c r="GW159" s="43"/>
      <c r="GX159" s="43"/>
      <c r="GY159" s="43"/>
      <c r="GZ159" s="43"/>
      <c r="HA159" s="43"/>
      <c r="HB159" s="43"/>
      <c r="HC159" s="43"/>
      <c r="HD159" s="43"/>
      <c r="HE159" s="43"/>
      <c r="HF159" s="43"/>
      <c r="HG159" s="43"/>
      <c r="HH159" s="43"/>
      <c r="HI159" s="43"/>
      <c r="HJ159" s="43"/>
      <c r="HK159" s="43"/>
      <c r="HL159" s="43"/>
      <c r="HM159" s="43"/>
      <c r="HN159" s="43"/>
      <c r="HO159" s="43"/>
      <c r="HP159" s="43"/>
      <c r="HQ159" s="43"/>
      <c r="HR159" s="43"/>
      <c r="HS159" s="43"/>
      <c r="HT159" s="43"/>
      <c r="HU159" s="43"/>
      <c r="HV159" s="43"/>
      <c r="HW159" s="43"/>
      <c r="HX159" s="43"/>
      <c r="HY159" s="43"/>
      <c r="HZ159" s="43"/>
      <c r="IA159" s="43"/>
      <c r="IB159" s="43"/>
      <c r="IC159" s="43"/>
      <c r="ID159" s="43"/>
      <c r="IE159" s="43"/>
      <c r="IF159" s="43"/>
      <c r="IG159" s="43"/>
      <c r="IH159" s="43"/>
      <c r="II159" s="43"/>
      <c r="IJ159" s="43"/>
      <c r="IK159" s="43"/>
      <c r="IL159" s="43"/>
      <c r="IM159" s="43"/>
      <c r="IN159" s="43"/>
      <c r="IO159" s="43"/>
      <c r="IP159" s="43"/>
      <c r="IQ159" s="43"/>
      <c r="IR159" s="43"/>
      <c r="IS159" s="43"/>
      <c r="IT159" s="43"/>
      <c r="IU159" s="43"/>
      <c r="IV159" s="43"/>
      <c r="IW159" s="43"/>
    </row>
    <row r="160" customFormat="false" ht="15.95" hidden="false" customHeight="true" outlineLevel="0" collapsed="false">
      <c r="A160" s="73"/>
      <c r="B160" s="114" t="s">
        <v>121</v>
      </c>
      <c r="C160" s="75"/>
      <c r="D160" s="87" t="n">
        <f aca="false">D15+D25+D36+D55+D75+D87+D98+D110+D143+D156</f>
        <v>84240.1543</v>
      </c>
      <c r="E160" s="115" t="n">
        <f aca="false">E15+E25+E36+E55+E75+E87+E98+E110+E143+E156</f>
        <v>83712.9523</v>
      </c>
      <c r="F160" s="115" t="n">
        <f aca="false">F15+F25+F36+F55+F75+F87+F98+F110+F143+F156</f>
        <v>82946.3599</v>
      </c>
      <c r="G160" s="115" t="n">
        <f aca="false">G15+G25+G36+G55+G75+G87+G98+G110+G143+G156</f>
        <v>82946.3599</v>
      </c>
      <c r="H160" s="115" t="n">
        <f aca="false">H15+H25+H36+H55+H75+H87+H98+H110+H143+H156</f>
        <v>82946.3599</v>
      </c>
      <c r="I160" s="115" t="n">
        <f aca="false">I15+I25+I36+I55+I75+I87+I98+I110+I143+I156</f>
        <v>82946.3599</v>
      </c>
      <c r="J160" s="115" t="n">
        <f aca="false">J15+J25+J36+J55+J75+J87+J98+J110+J143+J156</f>
        <v>82946.3599</v>
      </c>
      <c r="K160" s="115" t="n">
        <f aca="false">K15+K25+K36+K55+K75+K87+K98+K110+K143+K156</f>
        <v>82946.3599</v>
      </c>
      <c r="L160" s="115" t="n">
        <f aca="false">L15+L25+L36+L55+L75+L87+L98+L110+L143+L156</f>
        <v>82946.3599</v>
      </c>
      <c r="M160" s="115" t="n">
        <f aca="false">M15+M25+M36+M55+M75+M87+M98+M110+M143+M156</f>
        <v>82946.3599</v>
      </c>
      <c r="N160" s="115" t="n">
        <f aca="false">N15+N25+N36+N55+N75+N87+N98+N110+N143+N156</f>
        <v>82946.3599</v>
      </c>
      <c r="O160" s="115" t="n">
        <f aca="false">O15+O25+O36+O55+O75+O87+O98+O110+O143+O156</f>
        <v>82946.3599</v>
      </c>
      <c r="P160" s="115" t="n">
        <f aca="false">P15+P25+P36+P55+P75+P87+P98+P110+P143+P156</f>
        <v>82946.3599</v>
      </c>
      <c r="Q160" s="115" t="n">
        <f aca="false">Q15+Q25+Q36+Q55+Q75+Q87+Q98+Q110+Q143+Q156</f>
        <v>82946.3599</v>
      </c>
      <c r="R160" s="115" t="n">
        <f aca="false">R15+R25+R36+R55+R75+R87+R98+R110+R143+R156</f>
        <v>82094.4559</v>
      </c>
      <c r="S160" s="115" t="n">
        <f aca="false">S15+S25+S36+S55+S75+S87+S98+S110+S143+S156</f>
        <v>81297.4415</v>
      </c>
      <c r="T160" s="115" t="n">
        <f aca="false">T15+T25+T36+T55+T75+T87+T98+T110+T143+T156</f>
        <v>80178.6065</v>
      </c>
      <c r="U160" s="115" t="n">
        <f aca="false">U15+U25+U36+U55+U75+U87+U98+U110+U143+U156</f>
        <v>80178.6065</v>
      </c>
      <c r="V160" s="115" t="n">
        <f aca="false">V15+V25+V36+V55+V75+V87+V98+V110+V143+V156</f>
        <v>80178.6065</v>
      </c>
      <c r="W160" s="115" t="n">
        <f aca="false">W15+W25+W36+W55+W75+W87+W98+W110+W143+W156</f>
        <v>80178.6065</v>
      </c>
      <c r="X160" s="115" t="n">
        <f aca="false">X15+X25+X36+X55+X75+X87+X98+X110+X143+X156</f>
        <v>80178.6065</v>
      </c>
      <c r="Y160" s="115" t="n">
        <f aca="false">Y15+Y25+Y36+Y55+Y75+Y87+Y98+Y110+Y143+Y156</f>
        <v>80178.6065</v>
      </c>
      <c r="Z160" s="115" t="n">
        <f aca="false">Z15+Z25+Z36+Z55+Z75+Z87+Z98+Z110+Z143+Z156</f>
        <v>80178.6065</v>
      </c>
      <c r="AA160" s="115" t="n">
        <f aca="false">AA15+AA25+AA36+AA55+AA75+AA87+AA98+AA110+AA143+AA156</f>
        <v>79080.2024</v>
      </c>
      <c r="AB160" s="115" t="n">
        <f aca="false">AB15+AB25+AB36+AB55+AB75+AB87+AB98+AB110+AB143+AB156</f>
        <v>79080.2024</v>
      </c>
      <c r="AC160" s="115" t="n">
        <f aca="false">AC15+AC25+AC36+AC55+AC75+AC87+AC98+AC110+AC143+AC156</f>
        <v>79080.2024</v>
      </c>
      <c r="AD160" s="115" t="n">
        <f aca="false">AD15+AD25+AD36+AD55+AD75+AD87+AD98+AD110+AD143+AD156</f>
        <v>79080.2024</v>
      </c>
      <c r="AE160" s="205" t="n">
        <f aca="false">AE15+AE25+AE36+AE55+AE75+AE87+AE98+AE110+AE143+AE156</f>
        <v>79238.0024</v>
      </c>
      <c r="AF160" s="43"/>
      <c r="AG160" s="43"/>
      <c r="AH160" s="43"/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  <c r="BH160" s="43"/>
      <c r="BI160" s="43"/>
      <c r="BJ160" s="43"/>
      <c r="BK160" s="43"/>
      <c r="BL160" s="43"/>
      <c r="BM160" s="43"/>
      <c r="BN160" s="43"/>
      <c r="BO160" s="43"/>
      <c r="BP160" s="43"/>
      <c r="BQ160" s="43"/>
      <c r="BR160" s="43"/>
      <c r="BS160" s="43"/>
      <c r="BT160" s="43"/>
      <c r="BU160" s="43"/>
      <c r="BV160" s="43"/>
      <c r="BW160" s="43"/>
      <c r="BX160" s="43"/>
      <c r="BY160" s="43"/>
      <c r="BZ160" s="43"/>
      <c r="CA160" s="43"/>
      <c r="CB160" s="43"/>
      <c r="CC160" s="43"/>
      <c r="CD160" s="43"/>
      <c r="CE160" s="43"/>
      <c r="CF160" s="43"/>
      <c r="CG160" s="43"/>
      <c r="CH160" s="43"/>
      <c r="CI160" s="43"/>
      <c r="CJ160" s="43"/>
      <c r="CK160" s="43"/>
      <c r="CL160" s="43"/>
      <c r="CM160" s="43"/>
      <c r="CN160" s="43"/>
      <c r="CO160" s="43"/>
      <c r="CP160" s="43"/>
      <c r="CQ160" s="43"/>
      <c r="CR160" s="43"/>
      <c r="CS160" s="43"/>
      <c r="CT160" s="43"/>
      <c r="CU160" s="43"/>
      <c r="CV160" s="43"/>
      <c r="CW160" s="43"/>
      <c r="CX160" s="43"/>
      <c r="CY160" s="43"/>
      <c r="CZ160" s="43"/>
      <c r="DA160" s="43"/>
      <c r="DB160" s="43"/>
      <c r="DC160" s="43"/>
      <c r="DD160" s="43"/>
      <c r="DE160" s="43"/>
      <c r="DF160" s="43"/>
      <c r="DG160" s="43"/>
      <c r="DH160" s="43"/>
      <c r="DI160" s="43"/>
      <c r="DJ160" s="43"/>
      <c r="DK160" s="43"/>
      <c r="DL160" s="43"/>
      <c r="DM160" s="43"/>
      <c r="DN160" s="43"/>
      <c r="DO160" s="43"/>
      <c r="DP160" s="43"/>
      <c r="DQ160" s="43"/>
      <c r="DR160" s="43"/>
      <c r="DS160" s="43"/>
      <c r="DT160" s="43"/>
      <c r="DU160" s="43"/>
      <c r="DV160" s="43"/>
      <c r="DW160" s="43"/>
      <c r="DX160" s="43"/>
      <c r="DY160" s="43"/>
      <c r="DZ160" s="43"/>
      <c r="EA160" s="43"/>
      <c r="EB160" s="43"/>
      <c r="EC160" s="43"/>
      <c r="ED160" s="43"/>
      <c r="EE160" s="43"/>
      <c r="EF160" s="43"/>
      <c r="EG160" s="43"/>
      <c r="EH160" s="43"/>
      <c r="EI160" s="43"/>
      <c r="EJ160" s="43"/>
      <c r="EK160" s="43"/>
      <c r="EL160" s="43"/>
      <c r="EM160" s="43"/>
      <c r="EN160" s="43"/>
      <c r="EO160" s="43"/>
      <c r="EP160" s="43"/>
      <c r="EQ160" s="43"/>
      <c r="ER160" s="43"/>
      <c r="ES160" s="43"/>
      <c r="ET160" s="43"/>
      <c r="EU160" s="43"/>
      <c r="EV160" s="43"/>
      <c r="EW160" s="43"/>
      <c r="EX160" s="43"/>
      <c r="EY160" s="43"/>
      <c r="EZ160" s="43"/>
      <c r="FA160" s="43"/>
      <c r="FB160" s="43"/>
      <c r="FC160" s="43"/>
      <c r="FD160" s="43"/>
      <c r="FE160" s="43"/>
      <c r="FF160" s="43"/>
      <c r="FG160" s="43"/>
      <c r="FH160" s="43"/>
      <c r="FI160" s="43"/>
      <c r="FJ160" s="43"/>
      <c r="FK160" s="43"/>
      <c r="FL160" s="43"/>
      <c r="FM160" s="43"/>
      <c r="FN160" s="43"/>
      <c r="FO160" s="43"/>
      <c r="FP160" s="43"/>
      <c r="FQ160" s="43"/>
      <c r="FR160" s="43"/>
      <c r="FS160" s="43"/>
      <c r="FT160" s="43"/>
      <c r="FU160" s="43"/>
      <c r="FV160" s="43"/>
      <c r="FW160" s="43"/>
      <c r="FX160" s="43"/>
      <c r="FY160" s="43"/>
      <c r="FZ160" s="43"/>
      <c r="GA160" s="43"/>
      <c r="GB160" s="43"/>
      <c r="GC160" s="43"/>
      <c r="GD160" s="43"/>
      <c r="GE160" s="43"/>
      <c r="GF160" s="43"/>
      <c r="GG160" s="43"/>
      <c r="GH160" s="43"/>
      <c r="GI160" s="43"/>
      <c r="GJ160" s="43"/>
      <c r="GK160" s="43"/>
      <c r="GL160" s="43"/>
      <c r="GM160" s="43"/>
      <c r="GN160" s="43"/>
      <c r="GO160" s="43"/>
      <c r="GP160" s="43"/>
      <c r="GQ160" s="43"/>
      <c r="GR160" s="43"/>
      <c r="GS160" s="43"/>
      <c r="GT160" s="43"/>
      <c r="GU160" s="43"/>
      <c r="GV160" s="43"/>
      <c r="GW160" s="43"/>
      <c r="GX160" s="43"/>
      <c r="GY160" s="43"/>
      <c r="GZ160" s="43"/>
      <c r="HA160" s="43"/>
      <c r="HB160" s="43"/>
      <c r="HC160" s="43"/>
      <c r="HD160" s="43"/>
      <c r="HE160" s="43"/>
      <c r="HF160" s="43"/>
      <c r="HG160" s="43"/>
      <c r="HH160" s="43"/>
      <c r="HI160" s="43"/>
      <c r="HJ160" s="43"/>
      <c r="HK160" s="43"/>
      <c r="HL160" s="43"/>
      <c r="HM160" s="43"/>
      <c r="HN160" s="43"/>
      <c r="HO160" s="43"/>
      <c r="HP160" s="43"/>
      <c r="HQ160" s="43"/>
      <c r="HR160" s="43"/>
      <c r="HS160" s="43"/>
      <c r="HT160" s="43"/>
      <c r="HU160" s="43"/>
      <c r="HV160" s="43"/>
      <c r="HW160" s="43"/>
      <c r="HX160" s="43"/>
      <c r="HY160" s="43"/>
      <c r="HZ160" s="43"/>
      <c r="IA160" s="43"/>
      <c r="IB160" s="43"/>
      <c r="IC160" s="43"/>
      <c r="ID160" s="43"/>
      <c r="IE160" s="43"/>
      <c r="IF160" s="43"/>
      <c r="IG160" s="43"/>
      <c r="IH160" s="43"/>
      <c r="II160" s="43"/>
      <c r="IJ160" s="43"/>
      <c r="IK160" s="43"/>
      <c r="IL160" s="43"/>
      <c r="IM160" s="43"/>
      <c r="IN160" s="43"/>
      <c r="IO160" s="43"/>
      <c r="IP160" s="43"/>
      <c r="IQ160" s="43"/>
      <c r="IR160" s="43"/>
      <c r="IS160" s="43"/>
      <c r="IT160" s="43"/>
      <c r="IU160" s="43"/>
      <c r="IV160" s="43"/>
      <c r="IW160" s="43"/>
    </row>
    <row r="161" customFormat="false" ht="15.95" hidden="false" customHeight="true" outlineLevel="0" collapsed="false">
      <c r="A161" s="37"/>
      <c r="B161" s="91" t="s">
        <v>24</v>
      </c>
      <c r="C161" s="92" t="n">
        <f aca="false">C16+C26+C37+C56+C76+C88+C99+C111+C144+C157</f>
        <v>87010</v>
      </c>
      <c r="D161" s="39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146"/>
      <c r="AF161" s="43"/>
      <c r="AG161" s="43"/>
      <c r="AH161" s="43"/>
      <c r="AI161" s="43"/>
      <c r="AJ161" s="43"/>
      <c r="AK161" s="43"/>
      <c r="AL161" s="43"/>
      <c r="AM161" s="43"/>
      <c r="AN161" s="43"/>
      <c r="AO161" s="43"/>
      <c r="AP161" s="43"/>
      <c r="AQ161" s="43"/>
      <c r="AR161" s="43"/>
      <c r="AS161" s="43"/>
      <c r="AT161" s="43"/>
      <c r="AU161" s="43"/>
      <c r="AV161" s="43"/>
      <c r="AW161" s="43"/>
      <c r="AX161" s="43"/>
      <c r="AY161" s="43"/>
      <c r="AZ161" s="43"/>
      <c r="BA161" s="43"/>
      <c r="BB161" s="43"/>
      <c r="BC161" s="43"/>
      <c r="BD161" s="43"/>
      <c r="BE161" s="43"/>
      <c r="BF161" s="43"/>
      <c r="BG161" s="43"/>
      <c r="BH161" s="43"/>
      <c r="BI161" s="43"/>
      <c r="BJ161" s="43"/>
      <c r="BK161" s="43"/>
      <c r="BL161" s="43"/>
      <c r="BM161" s="43"/>
      <c r="BN161" s="43"/>
      <c r="BO161" s="43"/>
      <c r="BP161" s="43"/>
      <c r="BQ161" s="43"/>
      <c r="BR161" s="43"/>
      <c r="BS161" s="43"/>
      <c r="BT161" s="43"/>
      <c r="BU161" s="43"/>
      <c r="BV161" s="43"/>
      <c r="BW161" s="43"/>
      <c r="BX161" s="43"/>
      <c r="BY161" s="43"/>
      <c r="BZ161" s="43"/>
      <c r="CA161" s="43"/>
      <c r="CB161" s="43"/>
      <c r="CC161" s="43"/>
      <c r="CD161" s="43"/>
      <c r="CE161" s="43"/>
      <c r="CF161" s="43"/>
      <c r="CG161" s="43"/>
      <c r="CH161" s="43"/>
      <c r="CI161" s="43"/>
      <c r="CJ161" s="43"/>
      <c r="CK161" s="43"/>
      <c r="CL161" s="43"/>
      <c r="CM161" s="43"/>
      <c r="CN161" s="43"/>
      <c r="CO161" s="43"/>
      <c r="CP161" s="43"/>
      <c r="CQ161" s="43"/>
      <c r="CR161" s="43"/>
      <c r="CS161" s="43"/>
      <c r="CT161" s="43"/>
      <c r="CU161" s="43"/>
      <c r="CV161" s="43"/>
      <c r="CW161" s="43"/>
      <c r="CX161" s="43"/>
      <c r="CY161" s="43"/>
      <c r="CZ161" s="43"/>
      <c r="DA161" s="43"/>
      <c r="DB161" s="43"/>
      <c r="DC161" s="43"/>
      <c r="DD161" s="43"/>
      <c r="DE161" s="43"/>
      <c r="DF161" s="43"/>
      <c r="DG161" s="43"/>
      <c r="DH161" s="43"/>
      <c r="DI161" s="43"/>
      <c r="DJ161" s="43"/>
      <c r="DK161" s="43"/>
      <c r="DL161" s="43"/>
      <c r="DM161" s="43"/>
      <c r="DN161" s="43"/>
      <c r="DO161" s="43"/>
      <c r="DP161" s="43"/>
      <c r="DQ161" s="43"/>
      <c r="DR161" s="43"/>
      <c r="DS161" s="43"/>
      <c r="DT161" s="43"/>
      <c r="DU161" s="43"/>
      <c r="DV161" s="43"/>
      <c r="DW161" s="43"/>
      <c r="DX161" s="43"/>
      <c r="DY161" s="43"/>
      <c r="DZ161" s="43"/>
      <c r="EA161" s="43"/>
      <c r="EB161" s="43"/>
      <c r="EC161" s="43"/>
      <c r="ED161" s="43"/>
      <c r="EE161" s="43"/>
      <c r="EF161" s="43"/>
      <c r="EG161" s="43"/>
      <c r="EH161" s="43"/>
      <c r="EI161" s="43"/>
      <c r="EJ161" s="43"/>
      <c r="EK161" s="43"/>
      <c r="EL161" s="43"/>
      <c r="EM161" s="43"/>
      <c r="EN161" s="43"/>
      <c r="EO161" s="43"/>
      <c r="EP161" s="43"/>
      <c r="EQ161" s="43"/>
      <c r="ER161" s="43"/>
      <c r="ES161" s="43"/>
      <c r="ET161" s="43"/>
      <c r="EU161" s="43"/>
      <c r="EV161" s="43"/>
      <c r="EW161" s="43"/>
      <c r="EX161" s="43"/>
      <c r="EY161" s="43"/>
      <c r="EZ161" s="43"/>
      <c r="FA161" s="43"/>
      <c r="FB161" s="43"/>
      <c r="FC161" s="43"/>
      <c r="FD161" s="43"/>
      <c r="FE161" s="43"/>
      <c r="FF161" s="43"/>
      <c r="FG161" s="43"/>
      <c r="FH161" s="43"/>
      <c r="FI161" s="43"/>
      <c r="FJ161" s="43"/>
      <c r="FK161" s="43"/>
      <c r="FL161" s="43"/>
      <c r="FM161" s="43"/>
      <c r="FN161" s="43"/>
      <c r="FO161" s="43"/>
      <c r="FP161" s="43"/>
      <c r="FQ161" s="43"/>
      <c r="FR161" s="43"/>
      <c r="FS161" s="43"/>
      <c r="FT161" s="43"/>
      <c r="FU161" s="43"/>
      <c r="FV161" s="43"/>
      <c r="FW161" s="43"/>
      <c r="FX161" s="43"/>
      <c r="FY161" s="43"/>
      <c r="FZ161" s="43"/>
      <c r="GA161" s="43"/>
      <c r="GB161" s="43"/>
      <c r="GC161" s="43"/>
      <c r="GD161" s="43"/>
      <c r="GE161" s="43"/>
      <c r="GF161" s="43"/>
      <c r="GG161" s="43"/>
      <c r="GH161" s="43"/>
      <c r="GI161" s="43"/>
      <c r="GJ161" s="43"/>
      <c r="GK161" s="43"/>
      <c r="GL161" s="43"/>
      <c r="GM161" s="43"/>
      <c r="GN161" s="43"/>
      <c r="GO161" s="43"/>
      <c r="GP161" s="43"/>
      <c r="GQ161" s="43"/>
      <c r="GR161" s="43"/>
      <c r="GS161" s="43"/>
      <c r="GT161" s="43"/>
      <c r="GU161" s="43"/>
      <c r="GV161" s="43"/>
      <c r="GW161" s="43"/>
      <c r="GX161" s="43"/>
      <c r="GY161" s="43"/>
      <c r="GZ161" s="43"/>
      <c r="HA161" s="43"/>
      <c r="HB161" s="43"/>
      <c r="HC161" s="43"/>
      <c r="HD161" s="43"/>
      <c r="HE161" s="43"/>
      <c r="HF161" s="43"/>
      <c r="HG161" s="43"/>
      <c r="HH161" s="43"/>
      <c r="HI161" s="43"/>
      <c r="HJ161" s="43"/>
      <c r="HK161" s="43"/>
      <c r="HL161" s="43"/>
      <c r="HM161" s="43"/>
      <c r="HN161" s="43"/>
      <c r="HO161" s="43"/>
      <c r="HP161" s="43"/>
      <c r="HQ161" s="43"/>
      <c r="HR161" s="43"/>
      <c r="HS161" s="43"/>
      <c r="HT161" s="43"/>
      <c r="HU161" s="43"/>
      <c r="HV161" s="43"/>
      <c r="HW161" s="43"/>
      <c r="HX161" s="43"/>
      <c r="HY161" s="43"/>
      <c r="HZ161" s="43"/>
      <c r="IA161" s="43"/>
      <c r="IB161" s="43"/>
      <c r="IC161" s="43"/>
      <c r="ID161" s="43"/>
      <c r="IE161" s="43"/>
      <c r="IF161" s="43"/>
      <c r="IG161" s="43"/>
      <c r="IH161" s="43"/>
      <c r="II161" s="43"/>
      <c r="IJ161" s="43"/>
      <c r="IK161" s="43"/>
      <c r="IL161" s="43"/>
      <c r="IM161" s="43"/>
      <c r="IN161" s="43"/>
      <c r="IO161" s="43"/>
      <c r="IP161" s="43"/>
      <c r="IQ161" s="43"/>
      <c r="IR161" s="43"/>
      <c r="IS161" s="43"/>
      <c r="IT161" s="43"/>
      <c r="IU161" s="43"/>
      <c r="IV161" s="43"/>
      <c r="IW161" s="43"/>
    </row>
    <row r="162" customFormat="false" ht="15.95" hidden="false" customHeight="true" outlineLevel="0" collapsed="false">
      <c r="A162" s="37"/>
      <c r="B162" s="93"/>
      <c r="C162" s="37" t="n">
        <f aca="false">SUM(D160:AE160)/28</f>
        <v>81553.9421535714</v>
      </c>
      <c r="D162" s="118" t="n">
        <f aca="false">(D13+D23+D34+D53+D73+D85+D96+D141+D154)/87012</f>
        <v>0.942718475612559</v>
      </c>
      <c r="E162" s="119" t="n">
        <f aca="false">(E13+E23+E34+E53+E73+E85+E96+E141+E154)/87012</f>
        <v>0.936512435066428</v>
      </c>
      <c r="F162" s="119" t="n">
        <f aca="false">(F13+F23+F34+F53+F73+F85+F96+F141+F154)/87012</f>
        <v>0.927444720268469</v>
      </c>
      <c r="G162" s="119" t="n">
        <f aca="false">(G13+G23+G34+G53+G73+G85+G96+G141+G154)/87012</f>
        <v>0.927444720268469</v>
      </c>
      <c r="H162" s="119" t="n">
        <f aca="false">(H13+H23+H34+H53+H73+H85+H96+H141+H154)/87012</f>
        <v>0.927444720268469</v>
      </c>
      <c r="I162" s="119" t="n">
        <f aca="false">(I13+I23+I34+I53+I73+I85+I96+I141+I154)/87012</f>
        <v>0.927444720268469</v>
      </c>
      <c r="J162" s="119" t="n">
        <f aca="false">(J13+J23+J34+J53+J73+J85+J96+J141+J154)/87012</f>
        <v>0.927444720268469</v>
      </c>
      <c r="K162" s="119" t="n">
        <f aca="false">(K13+K23+K34+K53+K73+K85+K96+K141+K154)/87012</f>
        <v>0.927444720268469</v>
      </c>
      <c r="L162" s="119" t="n">
        <f aca="false">(L13+L23+L34+L53+L73+L85+L96+L141+L154)/87012</f>
        <v>0.927444720268469</v>
      </c>
      <c r="M162" s="119" t="n">
        <f aca="false">(M13+M23+M34+M53+M73+M85+M96+M141+M154)/87012</f>
        <v>0.927444720268469</v>
      </c>
      <c r="N162" s="119" t="n">
        <f aca="false">(N13+N23+N34+N53+N73+N85+N96+N141+N154)/87012</f>
        <v>0.927444720268469</v>
      </c>
      <c r="O162" s="119" t="n">
        <f aca="false">(O13+O23+O34+O53+O73+O85+O96+O141+O154)/87012</f>
        <v>0.927444720268469</v>
      </c>
      <c r="P162" s="119" t="n">
        <f aca="false">(P13+P23+P34+P53+P73+P85+P96+P141+P154)/87012</f>
        <v>0.927444720268469</v>
      </c>
      <c r="Q162" s="119" t="n">
        <f aca="false">(Q13+Q23+Q34+Q53+Q73+Q85+Q96+Q141+Q154)/87012</f>
        <v>0.927444720268469</v>
      </c>
      <c r="R162" s="119" t="n">
        <f aca="false">(R13+R23+R34+R53+R73+R85+R96+R141+R154)/87012</f>
        <v>0.91744609938859</v>
      </c>
      <c r="S162" s="119" t="n">
        <f aca="false">(S13+S23+S34+S53+S73+S85+S96+S141+S154)/87012</f>
        <v>0.907872707212798</v>
      </c>
      <c r="T162" s="119" t="n">
        <f aca="false">(T13+T23+T34+T53+T73+T85+T96+T141+T154)/87012</f>
        <v>0.894656139383074</v>
      </c>
      <c r="U162" s="119" t="n">
        <f aca="false">(U13+U23+U34+U53+U73+U85+U96+U141+U154)/87012</f>
        <v>0.894656139383074</v>
      </c>
      <c r="V162" s="119" t="n">
        <f aca="false">(V13+V23+V34+V53+V73+V85+V96+V141+V154)/87012</f>
        <v>0.894656139383074</v>
      </c>
      <c r="W162" s="119" t="n">
        <f aca="false">(W13+W23+W34+W53+W73+W85+W96+W141+W154)/87012</f>
        <v>0.894656139383074</v>
      </c>
      <c r="X162" s="119" t="n">
        <f aca="false">(X13+X23+X34+X53+X73+X85+X96+X141+X154)/87012</f>
        <v>0.894656139383074</v>
      </c>
      <c r="Y162" s="119" t="n">
        <f aca="false">(Y13+Y23+Y34+Y53+Y73+Y85+Y96+Y141+Y154)/87012</f>
        <v>0.894656139383074</v>
      </c>
      <c r="Z162" s="119" t="n">
        <f aca="false">(Z13+Z23+Z34+Z53+Z73+Z85+Z96+Z141+Z154)/87012</f>
        <v>0.894656139383074</v>
      </c>
      <c r="AA162" s="119" t="n">
        <f aca="false">(AA13+AA23+AA34+AA53+AA73+AA85+AA96+AA141+AA154)/87012</f>
        <v>0.881680917574587</v>
      </c>
      <c r="AB162" s="119" t="n">
        <f aca="false">(AB13+AB23+AB34+AB53+AB73+AB85+AB96+AB141+AB154)/87012</f>
        <v>0.881680917574587</v>
      </c>
      <c r="AC162" s="119" t="n">
        <f aca="false">(AC13+AC23+AC34+AC53+AC73+AC85+AC96+AC141+AC154)/87012</f>
        <v>0.881680917574587</v>
      </c>
      <c r="AD162" s="119" t="n">
        <f aca="false">(AD13+AD23+AD34+AD53+AD73+AD85+AD96+AD141+AD154)/87012</f>
        <v>0.881680917574587</v>
      </c>
      <c r="AE162" s="208" t="n">
        <f aca="false">(AE13+AE23+AE34+AE53+AE73+AE85+AE96+AE141+AE154)/87012</f>
        <v>0.883494460534179</v>
      </c>
      <c r="AF162" s="122"/>
      <c r="AG162" s="43"/>
      <c r="AH162" s="43"/>
      <c r="AI162" s="43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3"/>
      <c r="AU162" s="43"/>
      <c r="AV162" s="43"/>
      <c r="AW162" s="43"/>
      <c r="AX162" s="43"/>
      <c r="AY162" s="43"/>
      <c r="AZ162" s="43"/>
      <c r="BA162" s="43"/>
      <c r="BB162" s="43"/>
      <c r="BC162" s="43"/>
      <c r="BD162" s="43"/>
      <c r="BE162" s="43"/>
      <c r="BF162" s="43"/>
      <c r="BG162" s="43"/>
      <c r="BH162" s="43"/>
      <c r="BI162" s="43"/>
      <c r="BJ162" s="43"/>
      <c r="BK162" s="43"/>
      <c r="BL162" s="43"/>
      <c r="BM162" s="43"/>
      <c r="BN162" s="43"/>
      <c r="BO162" s="43"/>
      <c r="BP162" s="43"/>
      <c r="BQ162" s="43"/>
      <c r="BR162" s="43"/>
      <c r="BS162" s="43"/>
      <c r="BT162" s="43"/>
      <c r="BU162" s="43"/>
      <c r="BV162" s="43"/>
      <c r="BW162" s="43"/>
      <c r="BX162" s="43"/>
      <c r="BY162" s="43"/>
      <c r="BZ162" s="43"/>
      <c r="CA162" s="43"/>
      <c r="CB162" s="43"/>
      <c r="CC162" s="43"/>
      <c r="CD162" s="43"/>
      <c r="CE162" s="43"/>
      <c r="CF162" s="43"/>
      <c r="CG162" s="43"/>
      <c r="CH162" s="43"/>
      <c r="CI162" s="43"/>
      <c r="CJ162" s="43"/>
      <c r="CK162" s="43"/>
      <c r="CL162" s="43"/>
      <c r="CM162" s="43"/>
      <c r="CN162" s="43"/>
      <c r="CO162" s="43"/>
      <c r="CP162" s="43"/>
      <c r="CQ162" s="43"/>
      <c r="CR162" s="43"/>
      <c r="CS162" s="43"/>
      <c r="CT162" s="43"/>
      <c r="CU162" s="43"/>
      <c r="CV162" s="43"/>
      <c r="CW162" s="43"/>
      <c r="CX162" s="43"/>
      <c r="CY162" s="43"/>
      <c r="CZ162" s="43"/>
      <c r="DA162" s="43"/>
      <c r="DB162" s="43"/>
      <c r="DC162" s="43"/>
      <c r="DD162" s="43"/>
      <c r="DE162" s="43"/>
      <c r="DF162" s="43"/>
      <c r="DG162" s="43"/>
      <c r="DH162" s="43"/>
      <c r="DI162" s="43"/>
      <c r="DJ162" s="43"/>
      <c r="DK162" s="43"/>
      <c r="DL162" s="43"/>
      <c r="DM162" s="43"/>
      <c r="DN162" s="43"/>
      <c r="DO162" s="43"/>
      <c r="DP162" s="43"/>
      <c r="DQ162" s="43"/>
      <c r="DR162" s="43"/>
      <c r="DS162" s="43"/>
      <c r="DT162" s="43"/>
      <c r="DU162" s="43"/>
      <c r="DV162" s="43"/>
      <c r="DW162" s="43"/>
      <c r="DX162" s="43"/>
      <c r="DY162" s="43"/>
      <c r="DZ162" s="43"/>
      <c r="EA162" s="43"/>
      <c r="EB162" s="43"/>
      <c r="EC162" s="43"/>
      <c r="ED162" s="43"/>
      <c r="EE162" s="43"/>
      <c r="EF162" s="43"/>
      <c r="EG162" s="43"/>
      <c r="EH162" s="43"/>
      <c r="EI162" s="43"/>
      <c r="EJ162" s="43"/>
      <c r="EK162" s="43"/>
      <c r="EL162" s="43"/>
      <c r="EM162" s="43"/>
      <c r="EN162" s="43"/>
      <c r="EO162" s="43"/>
      <c r="EP162" s="43"/>
      <c r="EQ162" s="43"/>
      <c r="ER162" s="43"/>
      <c r="ES162" s="43"/>
      <c r="ET162" s="43"/>
      <c r="EU162" s="43"/>
      <c r="EV162" s="43"/>
      <c r="EW162" s="43"/>
      <c r="EX162" s="43"/>
      <c r="EY162" s="43"/>
      <c r="EZ162" s="43"/>
      <c r="FA162" s="43"/>
      <c r="FB162" s="43"/>
      <c r="FC162" s="43"/>
      <c r="FD162" s="43"/>
      <c r="FE162" s="43"/>
      <c r="FF162" s="43"/>
      <c r="FG162" s="43"/>
      <c r="FH162" s="43"/>
      <c r="FI162" s="43"/>
      <c r="FJ162" s="43"/>
      <c r="FK162" s="43"/>
      <c r="FL162" s="43"/>
      <c r="FM162" s="43"/>
      <c r="FN162" s="43"/>
      <c r="FO162" s="43"/>
      <c r="FP162" s="43"/>
      <c r="FQ162" s="43"/>
      <c r="FR162" s="43"/>
      <c r="FS162" s="43"/>
      <c r="FT162" s="43"/>
      <c r="FU162" s="43"/>
      <c r="FV162" s="43"/>
      <c r="FW162" s="43"/>
      <c r="FX162" s="43"/>
      <c r="FY162" s="43"/>
      <c r="FZ162" s="43"/>
      <c r="GA162" s="43"/>
      <c r="GB162" s="43"/>
      <c r="GC162" s="43"/>
      <c r="GD162" s="43"/>
      <c r="GE162" s="43"/>
      <c r="GF162" s="43"/>
      <c r="GG162" s="43"/>
      <c r="GH162" s="43"/>
      <c r="GI162" s="43"/>
      <c r="GJ162" s="43"/>
      <c r="GK162" s="43"/>
      <c r="GL162" s="43"/>
      <c r="GM162" s="43"/>
      <c r="GN162" s="43"/>
      <c r="GO162" s="43"/>
      <c r="GP162" s="43"/>
      <c r="GQ162" s="43"/>
      <c r="GR162" s="43"/>
      <c r="GS162" s="43"/>
      <c r="GT162" s="43"/>
      <c r="GU162" s="43"/>
      <c r="GV162" s="43"/>
      <c r="GW162" s="43"/>
      <c r="GX162" s="43"/>
      <c r="GY162" s="43"/>
      <c r="GZ162" s="43"/>
      <c r="HA162" s="43"/>
      <c r="HB162" s="43"/>
      <c r="HC162" s="43"/>
      <c r="HD162" s="43"/>
      <c r="HE162" s="43"/>
      <c r="HF162" s="43"/>
      <c r="HG162" s="43"/>
      <c r="HH162" s="43"/>
      <c r="HI162" s="43"/>
      <c r="HJ162" s="43"/>
      <c r="HK162" s="43"/>
      <c r="HL162" s="43"/>
      <c r="HM162" s="43"/>
      <c r="HN162" s="43"/>
      <c r="HO162" s="43"/>
      <c r="HP162" s="43"/>
      <c r="HQ162" s="43"/>
      <c r="HR162" s="43"/>
      <c r="HS162" s="43"/>
      <c r="HT162" s="43"/>
      <c r="HU162" s="43"/>
      <c r="HV162" s="43"/>
      <c r="HW162" s="43"/>
      <c r="HX162" s="43"/>
      <c r="HY162" s="43"/>
      <c r="HZ162" s="43"/>
      <c r="IA162" s="43"/>
      <c r="IB162" s="43"/>
      <c r="IC162" s="43"/>
      <c r="ID162" s="43"/>
      <c r="IE162" s="43"/>
      <c r="IF162" s="43"/>
      <c r="IG162" s="43"/>
      <c r="IH162" s="43"/>
      <c r="II162" s="43"/>
      <c r="IJ162" s="43"/>
      <c r="IK162" s="43"/>
      <c r="IL162" s="43"/>
      <c r="IM162" s="43"/>
      <c r="IN162" s="43"/>
      <c r="IO162" s="43"/>
      <c r="IP162" s="43"/>
      <c r="IQ162" s="43"/>
      <c r="IR162" s="43"/>
      <c r="IS162" s="43"/>
      <c r="IT162" s="43"/>
      <c r="IU162" s="43"/>
      <c r="IV162" s="43"/>
      <c r="IW162" s="43"/>
    </row>
    <row r="163" customFormat="false" ht="15.95" hidden="false" customHeight="true" outlineLevel="0" collapsed="false">
      <c r="A163" s="37"/>
      <c r="B163" s="93"/>
      <c r="C163" s="37"/>
      <c r="D163" s="39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146"/>
      <c r="AF163" s="43"/>
      <c r="AG163" s="43"/>
      <c r="AH163" s="43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  <c r="BA163" s="43"/>
      <c r="BB163" s="43"/>
      <c r="BC163" s="43"/>
      <c r="BD163" s="43"/>
      <c r="BE163" s="43"/>
      <c r="BF163" s="43"/>
      <c r="BG163" s="43"/>
      <c r="BH163" s="43"/>
      <c r="BI163" s="43"/>
      <c r="BJ163" s="43"/>
      <c r="BK163" s="43"/>
      <c r="BL163" s="43"/>
      <c r="BM163" s="43"/>
      <c r="BN163" s="43"/>
      <c r="BO163" s="43"/>
      <c r="BP163" s="43"/>
      <c r="BQ163" s="43"/>
      <c r="BR163" s="43"/>
      <c r="BS163" s="43"/>
      <c r="BT163" s="43"/>
      <c r="BU163" s="43"/>
      <c r="BV163" s="43"/>
      <c r="BW163" s="43"/>
      <c r="BX163" s="43"/>
      <c r="BY163" s="43"/>
      <c r="BZ163" s="43"/>
      <c r="CA163" s="43"/>
      <c r="CB163" s="43"/>
      <c r="CC163" s="43"/>
      <c r="CD163" s="43"/>
      <c r="CE163" s="43"/>
      <c r="CF163" s="43"/>
      <c r="CG163" s="43"/>
      <c r="CH163" s="43"/>
      <c r="CI163" s="43"/>
      <c r="CJ163" s="43"/>
      <c r="CK163" s="43"/>
      <c r="CL163" s="43"/>
      <c r="CM163" s="43"/>
      <c r="CN163" s="43"/>
      <c r="CO163" s="43"/>
      <c r="CP163" s="43"/>
      <c r="CQ163" s="43"/>
      <c r="CR163" s="43"/>
      <c r="CS163" s="43"/>
      <c r="CT163" s="43"/>
      <c r="CU163" s="43"/>
      <c r="CV163" s="43"/>
      <c r="CW163" s="43"/>
      <c r="CX163" s="43"/>
      <c r="CY163" s="43"/>
      <c r="CZ163" s="43"/>
      <c r="DA163" s="43"/>
      <c r="DB163" s="43"/>
      <c r="DC163" s="43"/>
      <c r="DD163" s="43"/>
      <c r="DE163" s="43"/>
      <c r="DF163" s="43"/>
      <c r="DG163" s="43"/>
      <c r="DH163" s="43"/>
      <c r="DI163" s="43"/>
      <c r="DJ163" s="43"/>
      <c r="DK163" s="43"/>
      <c r="DL163" s="43"/>
      <c r="DM163" s="43"/>
      <c r="DN163" s="43"/>
      <c r="DO163" s="43"/>
      <c r="DP163" s="43"/>
      <c r="DQ163" s="43"/>
      <c r="DR163" s="43"/>
      <c r="DS163" s="43"/>
      <c r="DT163" s="43"/>
      <c r="DU163" s="43"/>
      <c r="DV163" s="43"/>
      <c r="DW163" s="43"/>
      <c r="DX163" s="43"/>
      <c r="DY163" s="43"/>
      <c r="DZ163" s="43"/>
      <c r="EA163" s="43"/>
      <c r="EB163" s="43"/>
      <c r="EC163" s="43"/>
      <c r="ED163" s="43"/>
      <c r="EE163" s="43"/>
      <c r="EF163" s="43"/>
      <c r="EG163" s="43"/>
      <c r="EH163" s="43"/>
      <c r="EI163" s="43"/>
      <c r="EJ163" s="43"/>
      <c r="EK163" s="43"/>
      <c r="EL163" s="43"/>
      <c r="EM163" s="43"/>
      <c r="EN163" s="43"/>
      <c r="EO163" s="43"/>
      <c r="EP163" s="43"/>
      <c r="EQ163" s="43"/>
      <c r="ER163" s="43"/>
      <c r="ES163" s="43"/>
      <c r="ET163" s="43"/>
      <c r="EU163" s="43"/>
      <c r="EV163" s="43"/>
      <c r="EW163" s="43"/>
      <c r="EX163" s="43"/>
      <c r="EY163" s="43"/>
      <c r="EZ163" s="43"/>
      <c r="FA163" s="43"/>
      <c r="FB163" s="43"/>
      <c r="FC163" s="43"/>
      <c r="FD163" s="43"/>
      <c r="FE163" s="43"/>
      <c r="FF163" s="43"/>
      <c r="FG163" s="43"/>
      <c r="FH163" s="43"/>
      <c r="FI163" s="43"/>
      <c r="FJ163" s="43"/>
      <c r="FK163" s="43"/>
      <c r="FL163" s="43"/>
      <c r="FM163" s="43"/>
      <c r="FN163" s="43"/>
      <c r="FO163" s="43"/>
      <c r="FP163" s="43"/>
      <c r="FQ163" s="43"/>
      <c r="FR163" s="43"/>
      <c r="FS163" s="43"/>
      <c r="FT163" s="43"/>
      <c r="FU163" s="43"/>
      <c r="FV163" s="43"/>
      <c r="FW163" s="43"/>
      <c r="FX163" s="43"/>
      <c r="FY163" s="43"/>
      <c r="FZ163" s="43"/>
      <c r="GA163" s="43"/>
      <c r="GB163" s="43"/>
      <c r="GC163" s="43"/>
      <c r="GD163" s="43"/>
      <c r="GE163" s="43"/>
      <c r="GF163" s="43"/>
      <c r="GG163" s="43"/>
      <c r="GH163" s="43"/>
      <c r="GI163" s="43"/>
      <c r="GJ163" s="43"/>
      <c r="GK163" s="43"/>
      <c r="GL163" s="43"/>
      <c r="GM163" s="43"/>
      <c r="GN163" s="43"/>
      <c r="GO163" s="43"/>
      <c r="GP163" s="43"/>
      <c r="GQ163" s="43"/>
      <c r="GR163" s="43"/>
      <c r="GS163" s="43"/>
      <c r="GT163" s="43"/>
      <c r="GU163" s="43"/>
      <c r="GV163" s="43"/>
      <c r="GW163" s="43"/>
      <c r="GX163" s="43"/>
      <c r="GY163" s="43"/>
      <c r="GZ163" s="43"/>
      <c r="HA163" s="43"/>
      <c r="HB163" s="43"/>
      <c r="HC163" s="43"/>
      <c r="HD163" s="43"/>
      <c r="HE163" s="43"/>
      <c r="HF163" s="43"/>
      <c r="HG163" s="43"/>
      <c r="HH163" s="43"/>
      <c r="HI163" s="43"/>
      <c r="HJ163" s="43"/>
      <c r="HK163" s="43"/>
      <c r="HL163" s="43"/>
      <c r="HM163" s="43"/>
      <c r="HN163" s="43"/>
      <c r="HO163" s="43"/>
      <c r="HP163" s="43"/>
      <c r="HQ163" s="43"/>
      <c r="HR163" s="43"/>
      <c r="HS163" s="43"/>
      <c r="HT163" s="43"/>
      <c r="HU163" s="43"/>
      <c r="HV163" s="43"/>
      <c r="HW163" s="43"/>
      <c r="HX163" s="43"/>
      <c r="HY163" s="43"/>
      <c r="HZ163" s="43"/>
      <c r="IA163" s="43"/>
      <c r="IB163" s="43"/>
      <c r="IC163" s="43"/>
      <c r="ID163" s="43"/>
      <c r="IE163" s="43"/>
      <c r="IF163" s="43"/>
      <c r="IG163" s="43"/>
      <c r="IH163" s="43"/>
      <c r="II163" s="43"/>
      <c r="IJ163" s="43"/>
      <c r="IK163" s="43"/>
      <c r="IL163" s="43"/>
      <c r="IM163" s="43"/>
      <c r="IN163" s="43"/>
      <c r="IO163" s="43"/>
      <c r="IP163" s="43"/>
      <c r="IQ163" s="43"/>
      <c r="IR163" s="43"/>
      <c r="IS163" s="43"/>
      <c r="IT163" s="43"/>
      <c r="IU163" s="43"/>
      <c r="IV163" s="43"/>
      <c r="IW163" s="43"/>
    </row>
    <row r="164" customFormat="false" ht="15.95" hidden="false" customHeight="true" outlineLevel="0" collapsed="false">
      <c r="A164" s="123"/>
      <c r="B164" s="124" t="s">
        <v>122</v>
      </c>
      <c r="C164" s="125"/>
      <c r="D164" s="126"/>
      <c r="E164" s="127"/>
      <c r="F164" s="127"/>
      <c r="G164" s="127"/>
      <c r="H164" s="128"/>
      <c r="I164" s="129"/>
      <c r="J164" s="127"/>
      <c r="K164" s="128"/>
      <c r="L164" s="129"/>
      <c r="M164" s="127"/>
      <c r="N164" s="127"/>
      <c r="O164" s="128"/>
      <c r="P164" s="129"/>
      <c r="Q164" s="127"/>
      <c r="R164" s="127"/>
      <c r="S164" s="127"/>
      <c r="T164" s="127"/>
      <c r="U164" s="127"/>
      <c r="V164" s="127"/>
      <c r="W164" s="127"/>
      <c r="X164" s="127"/>
      <c r="Y164" s="127"/>
      <c r="Z164" s="127"/>
      <c r="AA164" s="127"/>
      <c r="AB164" s="127"/>
      <c r="AC164" s="127"/>
      <c r="AD164" s="127"/>
      <c r="AE164" s="260"/>
      <c r="AF164" s="43"/>
      <c r="AG164" s="43"/>
      <c r="AH164" s="43"/>
      <c r="AI164" s="43"/>
      <c r="AJ164" s="43"/>
      <c r="AK164" s="43"/>
      <c r="AL164" s="43"/>
      <c r="AM164" s="43"/>
      <c r="AN164" s="43"/>
      <c r="AO164" s="43"/>
      <c r="AP164" s="43"/>
      <c r="AQ164" s="43"/>
      <c r="AR164" s="43"/>
      <c r="AS164" s="43"/>
      <c r="AT164" s="43"/>
      <c r="AU164" s="43"/>
      <c r="AV164" s="43"/>
      <c r="AW164" s="43"/>
      <c r="AX164" s="43"/>
      <c r="AY164" s="43"/>
      <c r="AZ164" s="43"/>
      <c r="BA164" s="43"/>
      <c r="BB164" s="43"/>
      <c r="BC164" s="43"/>
      <c r="BD164" s="43"/>
      <c r="BE164" s="43"/>
      <c r="BF164" s="43"/>
      <c r="BG164" s="43"/>
      <c r="BH164" s="43"/>
      <c r="BI164" s="43"/>
      <c r="BJ164" s="43"/>
      <c r="BK164" s="43"/>
      <c r="BL164" s="43"/>
      <c r="BM164" s="43"/>
      <c r="BN164" s="43"/>
      <c r="BO164" s="43"/>
      <c r="BP164" s="43"/>
      <c r="BQ164" s="43"/>
      <c r="BR164" s="43"/>
      <c r="BS164" s="43"/>
      <c r="BT164" s="43"/>
      <c r="BU164" s="43"/>
      <c r="BV164" s="43"/>
      <c r="BW164" s="43"/>
      <c r="BX164" s="43"/>
      <c r="BY164" s="43"/>
      <c r="BZ164" s="43"/>
      <c r="CA164" s="43"/>
      <c r="CB164" s="43"/>
      <c r="CC164" s="43"/>
      <c r="CD164" s="43"/>
      <c r="CE164" s="43"/>
      <c r="CF164" s="43"/>
      <c r="CG164" s="43"/>
      <c r="CH164" s="43"/>
      <c r="CI164" s="43"/>
      <c r="CJ164" s="43"/>
      <c r="CK164" s="43"/>
      <c r="CL164" s="43"/>
      <c r="CM164" s="43"/>
      <c r="CN164" s="43"/>
      <c r="CO164" s="43"/>
      <c r="CP164" s="43"/>
      <c r="CQ164" s="43"/>
      <c r="CR164" s="43"/>
      <c r="CS164" s="43"/>
      <c r="CT164" s="43"/>
      <c r="CU164" s="43"/>
      <c r="CV164" s="43"/>
      <c r="CW164" s="43"/>
      <c r="CX164" s="43"/>
      <c r="CY164" s="43"/>
      <c r="CZ164" s="43"/>
      <c r="DA164" s="43"/>
      <c r="DB164" s="43"/>
      <c r="DC164" s="43"/>
      <c r="DD164" s="43"/>
      <c r="DE164" s="43"/>
      <c r="DF164" s="43"/>
      <c r="DG164" s="43"/>
      <c r="DH164" s="43"/>
      <c r="DI164" s="43"/>
      <c r="DJ164" s="43"/>
      <c r="DK164" s="43"/>
      <c r="DL164" s="43"/>
      <c r="DM164" s="43"/>
      <c r="DN164" s="43"/>
      <c r="DO164" s="43"/>
      <c r="DP164" s="43"/>
      <c r="DQ164" s="43"/>
      <c r="DR164" s="43"/>
      <c r="DS164" s="43"/>
      <c r="DT164" s="43"/>
      <c r="DU164" s="43"/>
      <c r="DV164" s="43"/>
      <c r="DW164" s="43"/>
      <c r="DX164" s="43"/>
      <c r="DY164" s="43"/>
      <c r="DZ164" s="43"/>
      <c r="EA164" s="43"/>
      <c r="EB164" s="43"/>
      <c r="EC164" s="43"/>
      <c r="ED164" s="43"/>
      <c r="EE164" s="43"/>
      <c r="EF164" s="43"/>
      <c r="EG164" s="43"/>
      <c r="EH164" s="43"/>
      <c r="EI164" s="43"/>
      <c r="EJ164" s="43"/>
      <c r="EK164" s="43"/>
      <c r="EL164" s="43"/>
      <c r="EM164" s="43"/>
      <c r="EN164" s="43"/>
      <c r="EO164" s="43"/>
      <c r="EP164" s="43"/>
      <c r="EQ164" s="43"/>
      <c r="ER164" s="43"/>
      <c r="ES164" s="43"/>
      <c r="ET164" s="43"/>
      <c r="EU164" s="43"/>
      <c r="EV164" s="43"/>
      <c r="EW164" s="43"/>
      <c r="EX164" s="43"/>
      <c r="EY164" s="43"/>
      <c r="EZ164" s="43"/>
      <c r="FA164" s="43"/>
      <c r="FB164" s="43"/>
      <c r="FC164" s="43"/>
      <c r="FD164" s="43"/>
      <c r="FE164" s="43"/>
      <c r="FF164" s="43"/>
      <c r="FG164" s="43"/>
      <c r="FH164" s="43"/>
      <c r="FI164" s="43"/>
      <c r="FJ164" s="43"/>
      <c r="FK164" s="43"/>
      <c r="FL164" s="43"/>
      <c r="FM164" s="43"/>
      <c r="FN164" s="43"/>
      <c r="FO164" s="43"/>
      <c r="FP164" s="43"/>
      <c r="FQ164" s="43"/>
      <c r="FR164" s="43"/>
      <c r="FS164" s="43"/>
      <c r="FT164" s="43"/>
      <c r="FU164" s="43"/>
      <c r="FV164" s="43"/>
      <c r="FW164" s="43"/>
      <c r="FX164" s="43"/>
      <c r="FY164" s="43"/>
      <c r="FZ164" s="43"/>
      <c r="GA164" s="43"/>
      <c r="GB164" s="43"/>
      <c r="GC164" s="43"/>
      <c r="GD164" s="43"/>
      <c r="GE164" s="43"/>
      <c r="GF164" s="43"/>
      <c r="GG164" s="43"/>
      <c r="GH164" s="43"/>
      <c r="GI164" s="43"/>
      <c r="GJ164" s="43"/>
      <c r="GK164" s="43"/>
      <c r="GL164" s="43"/>
      <c r="GM164" s="43"/>
      <c r="GN164" s="43"/>
      <c r="GO164" s="43"/>
      <c r="GP164" s="43"/>
      <c r="GQ164" s="43"/>
      <c r="GR164" s="43"/>
      <c r="GS164" s="43"/>
      <c r="GT164" s="43"/>
      <c r="GU164" s="43"/>
      <c r="GV164" s="43"/>
      <c r="GW164" s="43"/>
      <c r="GX164" s="43"/>
      <c r="GY164" s="43"/>
      <c r="GZ164" s="43"/>
      <c r="HA164" s="43"/>
      <c r="HB164" s="43"/>
      <c r="HC164" s="43"/>
      <c r="HD164" s="43"/>
      <c r="HE164" s="43"/>
      <c r="HF164" s="43"/>
      <c r="HG164" s="43"/>
      <c r="HH164" s="43"/>
      <c r="HI164" s="43"/>
      <c r="HJ164" s="43"/>
      <c r="HK164" s="43"/>
      <c r="HL164" s="43"/>
      <c r="HM164" s="43"/>
      <c r="HN164" s="43"/>
      <c r="HO164" s="43"/>
      <c r="HP164" s="43"/>
      <c r="HQ164" s="43"/>
      <c r="HR164" s="43"/>
      <c r="HS164" s="43"/>
      <c r="HT164" s="43"/>
      <c r="HU164" s="43"/>
      <c r="HV164" s="43"/>
      <c r="HW164" s="43"/>
      <c r="HX164" s="43"/>
      <c r="HY164" s="43"/>
      <c r="HZ164" s="43"/>
      <c r="IA164" s="43"/>
      <c r="IB164" s="43"/>
      <c r="IC164" s="43"/>
      <c r="ID164" s="43"/>
      <c r="IE164" s="43"/>
      <c r="IF164" s="43"/>
      <c r="IG164" s="43"/>
      <c r="IH164" s="43"/>
      <c r="II164" s="43"/>
      <c r="IJ164" s="43"/>
      <c r="IK164" s="43"/>
      <c r="IL164" s="43"/>
      <c r="IM164" s="43"/>
      <c r="IN164" s="43"/>
      <c r="IO164" s="43"/>
      <c r="IP164" s="43"/>
      <c r="IQ164" s="43"/>
      <c r="IR164" s="43"/>
      <c r="IS164" s="43"/>
      <c r="IT164" s="43"/>
      <c r="IU164" s="43"/>
      <c r="IV164" s="43"/>
      <c r="IW164" s="43"/>
    </row>
    <row r="165" customFormat="false" ht="15.95" hidden="false" customHeight="true" outlineLevel="0" collapsed="false">
      <c r="A165" s="37"/>
      <c r="B165" s="38" t="s">
        <v>123</v>
      </c>
      <c r="C165" s="37"/>
      <c r="D165" s="39"/>
      <c r="E165" s="40"/>
      <c r="F165" s="40"/>
      <c r="G165" s="40"/>
      <c r="H165" s="41"/>
      <c r="I165" s="42"/>
      <c r="J165" s="40"/>
      <c r="K165" s="41"/>
      <c r="L165" s="42"/>
      <c r="M165" s="40"/>
      <c r="N165" s="40"/>
      <c r="O165" s="41"/>
      <c r="P165" s="42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146"/>
      <c r="AF165" s="43"/>
      <c r="AG165" s="43"/>
      <c r="AH165" s="43"/>
      <c r="AI165" s="43"/>
      <c r="AJ165" s="43"/>
      <c r="AK165" s="43"/>
      <c r="AL165" s="43"/>
      <c r="AM165" s="43"/>
      <c r="AN165" s="43"/>
      <c r="AO165" s="43"/>
      <c r="AP165" s="43"/>
      <c r="AQ165" s="43"/>
      <c r="AR165" s="43"/>
      <c r="AS165" s="43"/>
      <c r="AT165" s="43"/>
      <c r="AU165" s="43"/>
      <c r="AV165" s="43"/>
      <c r="AW165" s="43"/>
      <c r="AX165" s="43"/>
      <c r="AY165" s="43"/>
      <c r="AZ165" s="43"/>
      <c r="BA165" s="43"/>
      <c r="BB165" s="43"/>
      <c r="BC165" s="43"/>
      <c r="BD165" s="43"/>
      <c r="BE165" s="43"/>
      <c r="BF165" s="43"/>
      <c r="BG165" s="43"/>
      <c r="BH165" s="43"/>
      <c r="BI165" s="43"/>
      <c r="BJ165" s="43"/>
      <c r="BK165" s="43"/>
      <c r="BL165" s="43"/>
      <c r="BM165" s="43"/>
      <c r="BN165" s="43"/>
      <c r="BO165" s="43"/>
      <c r="BP165" s="43"/>
      <c r="BQ165" s="43"/>
      <c r="BR165" s="43"/>
      <c r="BS165" s="43"/>
      <c r="BT165" s="43"/>
      <c r="BU165" s="43"/>
      <c r="BV165" s="43"/>
      <c r="BW165" s="43"/>
      <c r="BX165" s="43"/>
      <c r="BY165" s="43"/>
      <c r="BZ165" s="43"/>
      <c r="CA165" s="43"/>
      <c r="CB165" s="43"/>
      <c r="CC165" s="43"/>
      <c r="CD165" s="43"/>
      <c r="CE165" s="43"/>
      <c r="CF165" s="43"/>
      <c r="CG165" s="43"/>
      <c r="CH165" s="43"/>
      <c r="CI165" s="43"/>
      <c r="CJ165" s="43"/>
      <c r="CK165" s="43"/>
      <c r="CL165" s="43"/>
      <c r="CM165" s="43"/>
      <c r="CN165" s="43"/>
      <c r="CO165" s="43"/>
      <c r="CP165" s="43"/>
      <c r="CQ165" s="43"/>
      <c r="CR165" s="43"/>
      <c r="CS165" s="43"/>
      <c r="CT165" s="43"/>
      <c r="CU165" s="43"/>
      <c r="CV165" s="43"/>
      <c r="CW165" s="43"/>
      <c r="CX165" s="43"/>
      <c r="CY165" s="43"/>
      <c r="CZ165" s="43"/>
      <c r="DA165" s="43"/>
      <c r="DB165" s="43"/>
      <c r="DC165" s="43"/>
      <c r="DD165" s="43"/>
      <c r="DE165" s="43"/>
      <c r="DF165" s="43"/>
      <c r="DG165" s="43"/>
      <c r="DH165" s="43"/>
      <c r="DI165" s="43"/>
      <c r="DJ165" s="43"/>
      <c r="DK165" s="43"/>
      <c r="DL165" s="43"/>
      <c r="DM165" s="43"/>
      <c r="DN165" s="43"/>
      <c r="DO165" s="43"/>
      <c r="DP165" s="43"/>
      <c r="DQ165" s="43"/>
      <c r="DR165" s="43"/>
      <c r="DS165" s="43"/>
      <c r="DT165" s="43"/>
      <c r="DU165" s="43"/>
      <c r="DV165" s="43"/>
      <c r="DW165" s="43"/>
      <c r="DX165" s="43"/>
      <c r="DY165" s="43"/>
      <c r="DZ165" s="43"/>
      <c r="EA165" s="43"/>
      <c r="EB165" s="43"/>
      <c r="EC165" s="43"/>
      <c r="ED165" s="43"/>
      <c r="EE165" s="43"/>
      <c r="EF165" s="43"/>
      <c r="EG165" s="43"/>
      <c r="EH165" s="43"/>
      <c r="EI165" s="43"/>
      <c r="EJ165" s="43"/>
      <c r="EK165" s="43"/>
      <c r="EL165" s="43"/>
      <c r="EM165" s="43"/>
      <c r="EN165" s="43"/>
      <c r="EO165" s="43"/>
      <c r="EP165" s="43"/>
      <c r="EQ165" s="43"/>
      <c r="ER165" s="43"/>
      <c r="ES165" s="43"/>
      <c r="ET165" s="43"/>
      <c r="EU165" s="43"/>
      <c r="EV165" s="43"/>
      <c r="EW165" s="43"/>
      <c r="EX165" s="43"/>
      <c r="EY165" s="43"/>
      <c r="EZ165" s="43"/>
      <c r="FA165" s="43"/>
      <c r="FB165" s="43"/>
      <c r="FC165" s="43"/>
      <c r="FD165" s="43"/>
      <c r="FE165" s="43"/>
      <c r="FF165" s="43"/>
      <c r="FG165" s="43"/>
      <c r="FH165" s="43"/>
      <c r="FI165" s="43"/>
      <c r="FJ165" s="43"/>
      <c r="FK165" s="43"/>
      <c r="FL165" s="43"/>
      <c r="FM165" s="43"/>
      <c r="FN165" s="43"/>
      <c r="FO165" s="43"/>
      <c r="FP165" s="43"/>
      <c r="FQ165" s="43"/>
      <c r="FR165" s="43"/>
      <c r="FS165" s="43"/>
      <c r="FT165" s="43"/>
      <c r="FU165" s="43"/>
      <c r="FV165" s="43"/>
      <c r="FW165" s="43"/>
      <c r="FX165" s="43"/>
      <c r="FY165" s="43"/>
      <c r="FZ165" s="43"/>
      <c r="GA165" s="43"/>
      <c r="GB165" s="43"/>
      <c r="GC165" s="43"/>
      <c r="GD165" s="43"/>
      <c r="GE165" s="43"/>
      <c r="GF165" s="43"/>
      <c r="GG165" s="43"/>
      <c r="GH165" s="43"/>
      <c r="GI165" s="43"/>
      <c r="GJ165" s="43"/>
      <c r="GK165" s="43"/>
      <c r="GL165" s="43"/>
      <c r="GM165" s="43"/>
      <c r="GN165" s="43"/>
      <c r="GO165" s="43"/>
      <c r="GP165" s="43"/>
      <c r="GQ165" s="43"/>
      <c r="GR165" s="43"/>
      <c r="GS165" s="43"/>
      <c r="GT165" s="43"/>
      <c r="GU165" s="43"/>
      <c r="GV165" s="43"/>
      <c r="GW165" s="43"/>
      <c r="GX165" s="43"/>
      <c r="GY165" s="43"/>
      <c r="GZ165" s="43"/>
      <c r="HA165" s="43"/>
      <c r="HB165" s="43"/>
      <c r="HC165" s="43"/>
      <c r="HD165" s="43"/>
      <c r="HE165" s="43"/>
      <c r="HF165" s="43"/>
      <c r="HG165" s="43"/>
      <c r="HH165" s="43"/>
      <c r="HI165" s="43"/>
      <c r="HJ165" s="43"/>
      <c r="HK165" s="43"/>
      <c r="HL165" s="43"/>
      <c r="HM165" s="43"/>
      <c r="HN165" s="43"/>
      <c r="HO165" s="43"/>
      <c r="HP165" s="43"/>
      <c r="HQ165" s="43"/>
      <c r="HR165" s="43"/>
      <c r="HS165" s="43"/>
      <c r="HT165" s="43"/>
      <c r="HU165" s="43"/>
      <c r="HV165" s="43"/>
      <c r="HW165" s="43"/>
      <c r="HX165" s="43"/>
      <c r="HY165" s="43"/>
      <c r="HZ165" s="43"/>
      <c r="IA165" s="43"/>
      <c r="IB165" s="43"/>
      <c r="IC165" s="43"/>
      <c r="ID165" s="43"/>
      <c r="IE165" s="43"/>
      <c r="IF165" s="43"/>
      <c r="IG165" s="43"/>
      <c r="IH165" s="43"/>
      <c r="II165" s="43"/>
      <c r="IJ165" s="43"/>
      <c r="IK165" s="43"/>
      <c r="IL165" s="43"/>
      <c r="IM165" s="43"/>
      <c r="IN165" s="43"/>
      <c r="IO165" s="43"/>
      <c r="IP165" s="43"/>
      <c r="IQ165" s="43"/>
      <c r="IR165" s="43"/>
      <c r="IS165" s="43"/>
      <c r="IT165" s="43"/>
      <c r="IU165" s="43"/>
      <c r="IV165" s="43"/>
      <c r="IW165" s="43"/>
    </row>
    <row r="166" customFormat="false" ht="15.75" hidden="false" customHeight="false" outlineLevel="0" collapsed="false">
      <c r="A166" s="44" t="n">
        <v>1</v>
      </c>
      <c r="B166" s="45" t="s">
        <v>124</v>
      </c>
      <c r="C166" s="44" t="n">
        <v>1107</v>
      </c>
      <c r="D166" s="229" t="n">
        <v>1</v>
      </c>
      <c r="E166" s="151" t="n">
        <v>1</v>
      </c>
      <c r="F166" s="151" t="n">
        <v>1</v>
      </c>
      <c r="G166" s="151" t="n">
        <v>1</v>
      </c>
      <c r="H166" s="160" t="n">
        <v>1</v>
      </c>
      <c r="I166" s="150" t="n">
        <v>1</v>
      </c>
      <c r="J166" s="151" t="n">
        <v>1</v>
      </c>
      <c r="K166" s="160" t="n">
        <v>1</v>
      </c>
      <c r="L166" s="150" t="n">
        <v>1</v>
      </c>
      <c r="M166" s="151" t="n">
        <v>1</v>
      </c>
      <c r="N166" s="151" t="n">
        <v>1</v>
      </c>
      <c r="O166" s="160" t="n">
        <v>1</v>
      </c>
      <c r="P166" s="150" t="n">
        <v>1</v>
      </c>
      <c r="Q166" s="151" t="n">
        <v>1</v>
      </c>
      <c r="R166" s="151" t="n">
        <v>1</v>
      </c>
      <c r="S166" s="151" t="n">
        <v>1</v>
      </c>
      <c r="T166" s="151" t="n">
        <v>1</v>
      </c>
      <c r="U166" s="151" t="n">
        <v>1</v>
      </c>
      <c r="V166" s="151" t="n">
        <v>1</v>
      </c>
      <c r="W166" s="151" t="n">
        <v>1</v>
      </c>
      <c r="X166" s="151" t="n">
        <v>1</v>
      </c>
      <c r="Y166" s="151" t="n">
        <v>1</v>
      </c>
      <c r="Z166" s="151" t="n">
        <v>1</v>
      </c>
      <c r="AA166" s="151" t="n">
        <v>1</v>
      </c>
      <c r="AB166" s="151" t="n">
        <v>1</v>
      </c>
      <c r="AC166" s="151" t="n">
        <v>1</v>
      </c>
      <c r="AD166" s="151" t="n">
        <v>1</v>
      </c>
      <c r="AE166" s="152" t="n">
        <v>1</v>
      </c>
    </row>
    <row r="167" customFormat="false" ht="15.75" hidden="false" customHeight="false" outlineLevel="0" collapsed="false">
      <c r="A167" s="44" t="n">
        <f aca="false">+A166+1</f>
        <v>2</v>
      </c>
      <c r="B167" s="45" t="s">
        <v>125</v>
      </c>
      <c r="C167" s="44" t="n">
        <v>1073</v>
      </c>
      <c r="D167" s="229" t="n">
        <v>1</v>
      </c>
      <c r="E167" s="151" t="n">
        <v>1</v>
      </c>
      <c r="F167" s="151" t="n">
        <v>1</v>
      </c>
      <c r="G167" s="151" t="n">
        <v>1</v>
      </c>
      <c r="H167" s="160" t="n">
        <v>1</v>
      </c>
      <c r="I167" s="150" t="n">
        <v>1</v>
      </c>
      <c r="J167" s="151" t="n">
        <v>1</v>
      </c>
      <c r="K167" s="160" t="n">
        <v>1</v>
      </c>
      <c r="L167" s="150" t="n">
        <v>1</v>
      </c>
      <c r="M167" s="151" t="n">
        <v>1</v>
      </c>
      <c r="N167" s="151" t="n">
        <v>1</v>
      </c>
      <c r="O167" s="160" t="n">
        <v>1</v>
      </c>
      <c r="P167" s="150" t="n">
        <v>1</v>
      </c>
      <c r="Q167" s="151" t="n">
        <v>1</v>
      </c>
      <c r="R167" s="151" t="n">
        <v>1</v>
      </c>
      <c r="S167" s="151" t="n">
        <v>1</v>
      </c>
      <c r="T167" s="151" t="n">
        <v>1</v>
      </c>
      <c r="U167" s="151" t="n">
        <v>1</v>
      </c>
      <c r="V167" s="151" t="n">
        <v>1</v>
      </c>
      <c r="W167" s="151" t="n">
        <v>1</v>
      </c>
      <c r="X167" s="151" t="n">
        <v>1</v>
      </c>
      <c r="Y167" s="151" t="n">
        <v>1</v>
      </c>
      <c r="Z167" s="151" t="n">
        <v>1</v>
      </c>
      <c r="AA167" s="151" t="n">
        <v>1</v>
      </c>
      <c r="AB167" s="151" t="n">
        <v>1</v>
      </c>
      <c r="AC167" s="151" t="n">
        <v>1</v>
      </c>
      <c r="AD167" s="151" t="n">
        <v>1</v>
      </c>
      <c r="AE167" s="152" t="n">
        <v>1</v>
      </c>
    </row>
    <row r="168" customFormat="false" ht="15.75" hidden="false" customHeight="false" outlineLevel="0" collapsed="false">
      <c r="A168" s="44" t="n">
        <f aca="false">+A167+1</f>
        <v>3</v>
      </c>
      <c r="B168" s="45" t="s">
        <v>126</v>
      </c>
      <c r="C168" s="44" t="n">
        <v>1087</v>
      </c>
      <c r="D168" s="229" t="n">
        <v>1</v>
      </c>
      <c r="E168" s="151" t="n">
        <v>1</v>
      </c>
      <c r="F168" s="151" t="n">
        <v>1</v>
      </c>
      <c r="G168" s="151" t="n">
        <v>1</v>
      </c>
      <c r="H168" s="160" t="n">
        <v>1</v>
      </c>
      <c r="I168" s="150" t="n">
        <v>1</v>
      </c>
      <c r="J168" s="151" t="n">
        <v>1</v>
      </c>
      <c r="K168" s="160" t="n">
        <v>1</v>
      </c>
      <c r="L168" s="150" t="n">
        <v>1</v>
      </c>
      <c r="M168" s="151" t="n">
        <v>1</v>
      </c>
      <c r="N168" s="151" t="n">
        <v>1</v>
      </c>
      <c r="O168" s="160" t="n">
        <v>1</v>
      </c>
      <c r="P168" s="150" t="n">
        <v>1</v>
      </c>
      <c r="Q168" s="151" t="n">
        <v>1</v>
      </c>
      <c r="R168" s="151" t="n">
        <v>1</v>
      </c>
      <c r="S168" s="151" t="n">
        <v>1</v>
      </c>
      <c r="T168" s="151" t="n">
        <v>1</v>
      </c>
      <c r="U168" s="151" t="n">
        <v>1</v>
      </c>
      <c r="V168" s="151" t="n">
        <v>1</v>
      </c>
      <c r="W168" s="151" t="n">
        <v>1</v>
      </c>
      <c r="X168" s="151" t="n">
        <v>1</v>
      </c>
      <c r="Y168" s="151" t="n">
        <v>1</v>
      </c>
      <c r="Z168" s="151" t="n">
        <v>1</v>
      </c>
      <c r="AA168" s="151" t="n">
        <v>1</v>
      </c>
      <c r="AB168" s="151" t="n">
        <v>1</v>
      </c>
      <c r="AC168" s="151" t="n">
        <v>1</v>
      </c>
      <c r="AD168" s="151" t="n">
        <v>1</v>
      </c>
      <c r="AE168" s="152" t="n">
        <v>1</v>
      </c>
    </row>
    <row r="169" customFormat="false" ht="15.75" hidden="false" customHeight="false" outlineLevel="0" collapsed="false">
      <c r="A169" s="44" t="n">
        <f aca="false">+A168+1</f>
        <v>4</v>
      </c>
      <c r="B169" s="45" t="s">
        <v>127</v>
      </c>
      <c r="C169" s="44" t="n">
        <v>1243</v>
      </c>
      <c r="D169" s="229" t="n">
        <v>1</v>
      </c>
      <c r="E169" s="151" t="n">
        <v>1</v>
      </c>
      <c r="F169" s="151" t="n">
        <v>1</v>
      </c>
      <c r="G169" s="151" t="n">
        <v>1</v>
      </c>
      <c r="H169" s="160" t="n">
        <v>1</v>
      </c>
      <c r="I169" s="150" t="n">
        <v>1</v>
      </c>
      <c r="J169" s="151" t="n">
        <v>1</v>
      </c>
      <c r="K169" s="160" t="n">
        <v>1</v>
      </c>
      <c r="L169" s="150" t="n">
        <v>1</v>
      </c>
      <c r="M169" s="151" t="n">
        <v>1</v>
      </c>
      <c r="N169" s="151" t="n">
        <v>1</v>
      </c>
      <c r="O169" s="160" t="n">
        <v>1</v>
      </c>
      <c r="P169" s="150" t="n">
        <v>1</v>
      </c>
      <c r="Q169" s="151" t="n">
        <v>1</v>
      </c>
      <c r="R169" s="151" t="n">
        <v>1</v>
      </c>
      <c r="S169" s="151" t="n">
        <v>1</v>
      </c>
      <c r="T169" s="151" t="n">
        <v>1</v>
      </c>
      <c r="U169" s="151" t="n">
        <v>1</v>
      </c>
      <c r="V169" s="151" t="n">
        <v>1</v>
      </c>
      <c r="W169" s="151" t="n">
        <v>1</v>
      </c>
      <c r="X169" s="151" t="n">
        <v>1</v>
      </c>
      <c r="Y169" s="151" t="n">
        <v>1</v>
      </c>
      <c r="Z169" s="151" t="n">
        <v>1</v>
      </c>
      <c r="AA169" s="151" t="n">
        <v>1</v>
      </c>
      <c r="AB169" s="151" t="n">
        <v>1</v>
      </c>
      <c r="AC169" s="151" t="n">
        <v>1</v>
      </c>
      <c r="AD169" s="151" t="n">
        <v>1</v>
      </c>
      <c r="AE169" s="152" t="n">
        <v>1</v>
      </c>
    </row>
    <row r="170" customFormat="false" ht="15.75" hidden="false" customHeight="false" outlineLevel="0" collapsed="false">
      <c r="A170" s="44" t="n">
        <f aca="false">+A169+1</f>
        <v>5</v>
      </c>
      <c r="B170" s="45" t="s">
        <v>128</v>
      </c>
      <c r="C170" s="44" t="n">
        <v>1243</v>
      </c>
      <c r="D170" s="229" t="n">
        <v>1</v>
      </c>
      <c r="E170" s="151" t="n">
        <v>1</v>
      </c>
      <c r="F170" s="151" t="n">
        <v>1</v>
      </c>
      <c r="G170" s="151" t="n">
        <v>1</v>
      </c>
      <c r="H170" s="160" t="n">
        <v>1</v>
      </c>
      <c r="I170" s="150" t="n">
        <v>1</v>
      </c>
      <c r="J170" s="151" t="n">
        <v>1</v>
      </c>
      <c r="K170" s="160" t="n">
        <v>1</v>
      </c>
      <c r="L170" s="150" t="n">
        <v>1</v>
      </c>
      <c r="M170" s="151" t="n">
        <v>1</v>
      </c>
      <c r="N170" s="151" t="n">
        <v>1</v>
      </c>
      <c r="O170" s="160" t="n">
        <v>1</v>
      </c>
      <c r="P170" s="150" t="n">
        <v>1</v>
      </c>
      <c r="Q170" s="160" t="n">
        <v>1</v>
      </c>
      <c r="R170" s="160" t="n">
        <v>1</v>
      </c>
      <c r="S170" s="160" t="n">
        <v>1</v>
      </c>
      <c r="T170" s="160" t="n">
        <v>1</v>
      </c>
      <c r="U170" s="160" t="n">
        <v>1</v>
      </c>
      <c r="V170" s="160" t="n">
        <v>1</v>
      </c>
      <c r="W170" s="160" t="n">
        <v>1</v>
      </c>
      <c r="X170" s="160" t="n">
        <v>1</v>
      </c>
      <c r="Y170" s="160" t="n">
        <v>1</v>
      </c>
      <c r="Z170" s="160" t="n">
        <v>1</v>
      </c>
      <c r="AA170" s="160" t="n">
        <v>1</v>
      </c>
      <c r="AB170" s="160" t="n">
        <v>1</v>
      </c>
      <c r="AC170" s="160" t="n">
        <v>1</v>
      </c>
      <c r="AD170" s="160" t="n">
        <v>1</v>
      </c>
      <c r="AE170" s="152" t="n">
        <v>1</v>
      </c>
    </row>
    <row r="171" customFormat="false" ht="15.75" hidden="false" customHeight="false" outlineLevel="0" collapsed="false">
      <c r="A171" s="44" t="n">
        <f aca="false">+A170+1</f>
        <v>6</v>
      </c>
      <c r="B171" s="45" t="s">
        <v>129</v>
      </c>
      <c r="C171" s="44" t="n">
        <v>1247</v>
      </c>
      <c r="D171" s="229" t="n">
        <v>1</v>
      </c>
      <c r="E171" s="151" t="n">
        <v>1</v>
      </c>
      <c r="F171" s="151" t="n">
        <v>1</v>
      </c>
      <c r="G171" s="151" t="n">
        <v>1</v>
      </c>
      <c r="H171" s="160" t="n">
        <v>1</v>
      </c>
      <c r="I171" s="150" t="n">
        <v>1</v>
      </c>
      <c r="J171" s="151" t="n">
        <v>1</v>
      </c>
      <c r="K171" s="160" t="n">
        <v>1</v>
      </c>
      <c r="L171" s="150" t="n">
        <v>1</v>
      </c>
      <c r="M171" s="151" t="n">
        <v>1</v>
      </c>
      <c r="N171" s="151" t="n">
        <v>1</v>
      </c>
      <c r="O171" s="160" t="n">
        <v>1</v>
      </c>
      <c r="P171" s="150" t="n">
        <v>1</v>
      </c>
      <c r="Q171" s="160" t="n">
        <v>1</v>
      </c>
      <c r="R171" s="160" t="n">
        <v>1</v>
      </c>
      <c r="S171" s="160" t="n">
        <v>1</v>
      </c>
      <c r="T171" s="160" t="n">
        <v>1</v>
      </c>
      <c r="U171" s="160" t="n">
        <v>1</v>
      </c>
      <c r="V171" s="160" t="n">
        <v>1</v>
      </c>
      <c r="W171" s="160" t="n">
        <v>1</v>
      </c>
      <c r="X171" s="160" t="n">
        <v>1</v>
      </c>
      <c r="Y171" s="160" t="n">
        <v>1</v>
      </c>
      <c r="Z171" s="160" t="n">
        <v>1</v>
      </c>
      <c r="AA171" s="160" t="n">
        <v>1</v>
      </c>
      <c r="AB171" s="160" t="n">
        <v>1</v>
      </c>
      <c r="AC171" s="160" t="n">
        <v>1</v>
      </c>
      <c r="AD171" s="160" t="n">
        <v>1</v>
      </c>
      <c r="AE171" s="152" t="n">
        <v>1</v>
      </c>
    </row>
    <row r="172" customFormat="false" ht="15.75" hidden="false" customHeight="false" outlineLevel="0" collapsed="false">
      <c r="A172" s="44" t="n">
        <f aca="false">+A171+1</f>
        <v>7</v>
      </c>
      <c r="B172" s="45" t="s">
        <v>130</v>
      </c>
      <c r="C172" s="44" t="n">
        <v>1070</v>
      </c>
      <c r="D172" s="229" t="n">
        <v>1</v>
      </c>
      <c r="E172" s="151" t="n">
        <v>1</v>
      </c>
      <c r="F172" s="151" t="n">
        <v>1</v>
      </c>
      <c r="G172" s="151" t="n">
        <v>1</v>
      </c>
      <c r="H172" s="160" t="n">
        <v>1</v>
      </c>
      <c r="I172" s="150" t="n">
        <v>1</v>
      </c>
      <c r="J172" s="151" t="n">
        <v>1</v>
      </c>
      <c r="K172" s="160" t="n">
        <v>1</v>
      </c>
      <c r="L172" s="150" t="n">
        <v>1</v>
      </c>
      <c r="M172" s="151" t="n">
        <v>1</v>
      </c>
      <c r="N172" s="151" t="n">
        <v>1</v>
      </c>
      <c r="O172" s="160" t="n">
        <v>1</v>
      </c>
      <c r="P172" s="150" t="n">
        <v>1</v>
      </c>
      <c r="Q172" s="160" t="n">
        <v>1</v>
      </c>
      <c r="R172" s="160" t="n">
        <v>1</v>
      </c>
      <c r="S172" s="160" t="n">
        <v>1</v>
      </c>
      <c r="T172" s="160" t="n">
        <v>1</v>
      </c>
      <c r="U172" s="160" t="n">
        <v>1</v>
      </c>
      <c r="V172" s="160" t="n">
        <v>1</v>
      </c>
      <c r="W172" s="160" t="n">
        <v>1</v>
      </c>
      <c r="X172" s="160" t="n">
        <v>1</v>
      </c>
      <c r="Y172" s="160" t="n">
        <v>1</v>
      </c>
      <c r="Z172" s="160" t="n">
        <v>1</v>
      </c>
      <c r="AA172" s="160" t="n">
        <v>1</v>
      </c>
      <c r="AB172" s="160" t="n">
        <v>1</v>
      </c>
      <c r="AC172" s="160" t="n">
        <v>1</v>
      </c>
      <c r="AD172" s="160" t="n">
        <v>1</v>
      </c>
      <c r="AE172" s="152" t="n">
        <v>1</v>
      </c>
    </row>
    <row r="173" customFormat="false" ht="16.5" hidden="false" customHeight="false" outlineLevel="0" collapsed="false">
      <c r="A173" s="96" t="n">
        <f aca="false">+A172+1</f>
        <v>8</v>
      </c>
      <c r="B173" s="97" t="s">
        <v>131</v>
      </c>
      <c r="C173" s="96" t="n">
        <v>1080</v>
      </c>
      <c r="D173" s="232" t="n">
        <v>1</v>
      </c>
      <c r="E173" s="170" t="n">
        <v>1</v>
      </c>
      <c r="F173" s="170" t="n">
        <v>1</v>
      </c>
      <c r="G173" s="170" t="n">
        <v>1</v>
      </c>
      <c r="H173" s="198" t="n">
        <v>1</v>
      </c>
      <c r="I173" s="169" t="n">
        <v>1</v>
      </c>
      <c r="J173" s="170" t="n">
        <v>1</v>
      </c>
      <c r="K173" s="198" t="n">
        <v>1</v>
      </c>
      <c r="L173" s="197" t="n">
        <v>1</v>
      </c>
      <c r="M173" s="198" t="n">
        <v>1</v>
      </c>
      <c r="N173" s="198" t="n">
        <v>1</v>
      </c>
      <c r="O173" s="198" t="n">
        <v>1</v>
      </c>
      <c r="P173" s="169" t="n">
        <v>1</v>
      </c>
      <c r="Q173" s="170" t="n">
        <v>1</v>
      </c>
      <c r="R173" s="170" t="n">
        <v>1</v>
      </c>
      <c r="S173" s="170" t="n">
        <v>1</v>
      </c>
      <c r="T173" s="170" t="n">
        <v>1</v>
      </c>
      <c r="U173" s="170" t="n">
        <v>1</v>
      </c>
      <c r="V173" s="170" t="n">
        <v>1</v>
      </c>
      <c r="W173" s="170" t="n">
        <v>1</v>
      </c>
      <c r="X173" s="170" t="n">
        <v>1</v>
      </c>
      <c r="Y173" s="170" t="n">
        <v>1</v>
      </c>
      <c r="Z173" s="170" t="n">
        <v>1</v>
      </c>
      <c r="AA173" s="170" t="n">
        <v>1</v>
      </c>
      <c r="AB173" s="170" t="n">
        <v>1</v>
      </c>
      <c r="AC173" s="170" t="n">
        <v>1</v>
      </c>
      <c r="AD173" s="170" t="n">
        <v>1</v>
      </c>
      <c r="AE173" s="171" t="n">
        <v>1</v>
      </c>
    </row>
    <row r="174" customFormat="false" ht="15.75" hidden="false" customHeight="false" outlineLevel="0" collapsed="false">
      <c r="A174" s="73"/>
      <c r="B174" s="74" t="s">
        <v>21</v>
      </c>
      <c r="C174" s="75"/>
      <c r="D174" s="76" t="n">
        <f aca="false">(D166*$C166)+(D167*$C167)+(D168*$C168)+(D169*$C169)+(D170*$C170)+(D171*$C171)+(D172*$C172)+(D173*$C173)</f>
        <v>9150</v>
      </c>
      <c r="E174" s="77" t="n">
        <f aca="false">(E166*$C166)+(E167*$C167)+(E168*$C168)+(E169*$C169)+(E170*$C170)+(E171*$C171)+(E172*$C172)+(E173*$C173)</f>
        <v>9150</v>
      </c>
      <c r="F174" s="77" t="n">
        <f aca="false">(F166*$C166)+(F167*$C167)+(F168*$C168)+(F169*$C169)+(F170*$C170)+(F171*$C171)+(F172*$C172)+(F173*$C173)</f>
        <v>9150</v>
      </c>
      <c r="G174" s="77" t="n">
        <f aca="false">(G166*$C166)+(G167*$C167)+(G168*$C168)+(G169*$C169)+(G170*$C170)+(G171*$C171)+(G172*$C172)+(G173*$C173)</f>
        <v>9150</v>
      </c>
      <c r="H174" s="78" t="n">
        <f aca="false">(H166*$C166)+(H167*$C167)+(H168*$C168)+(H169*$C169)+(H170*$C170)+(H171*$C171)+(H172*$C172)+(H173*$C173)</f>
        <v>9150</v>
      </c>
      <c r="I174" s="79" t="n">
        <f aca="false">(I166*$C166)+(I167*$C167)+(I168*$C168)+(I169*$C169)+(I170*$C170)+(I171*$C171)+(I172*$C172)+(I173*$C173)</f>
        <v>9150</v>
      </c>
      <c r="J174" s="77" t="n">
        <f aca="false">(J166*$C166)+(J167*$C167)+(J168*$C168)+(J169*$C169)+(J170*$C170)+(J171*$C171)+(J172*$C172)+(J173*$C173)</f>
        <v>9150</v>
      </c>
      <c r="K174" s="78" t="n">
        <f aca="false">(K166*$C166)+(K167*$C167)+(K168*$C168)+(K169*$C169)+(K170*$C170)+(K171*$C171)+(K172*$C172)+(K173*$C173)</f>
        <v>9150</v>
      </c>
      <c r="L174" s="79" t="n">
        <f aca="false">(L166*$C166)+(L167*$C167)+(L168*$C168)+(L169*$C169)+(L170*$C170)+(L171*$C171)+(L172*$C172)+(L173*$C173)</f>
        <v>9150</v>
      </c>
      <c r="M174" s="77" t="n">
        <f aca="false">(M166*$C166)+(M167*$C167)+(M168*$C168)+(M169*$C169)+(M170*$C170)+(M171*$C171)+(M172*$C172)+(M173*$C173)</f>
        <v>9150</v>
      </c>
      <c r="N174" s="77" t="n">
        <f aca="false">(N166*$C166)+(N167*$C167)+(N168*$C168)+(N169*$C169)+(N170*$C170)+(N171*$C171)+(N172*$C172)+(N173*$C173)</f>
        <v>9150</v>
      </c>
      <c r="O174" s="78" t="n">
        <f aca="false">(O166*$C166)+(O167*$C167)+(O168*$C168)+(O169*$C169)+(O170*$C170)+(O171*$C171)+(O172*$C172)+(O173*$C173)</f>
        <v>9150</v>
      </c>
      <c r="P174" s="79" t="n">
        <f aca="false">(P166*$C166)+(P167*$C167)+(P168*$C168)+(P169*$C169)+(P170*$C170)+(P171*$C171)+(P172*$C172)+(P173*$C173)</f>
        <v>9150</v>
      </c>
      <c r="Q174" s="77" t="n">
        <f aca="false">(Q166*$C166)+(Q167*$C167)+(Q168*$C168)+(Q169*$C169)+(Q170*$C170)+(Q171*$C171)+(Q172*$C172)+(Q173*$C173)</f>
        <v>9150</v>
      </c>
      <c r="R174" s="77" t="n">
        <f aca="false">(R166*$C166)+(R167*$C167)+(R168*$C168)+(R169*$C169)+(R170*$C170)+(R171*$C171)+(R172*$C172)+(R173*$C173)</f>
        <v>9150</v>
      </c>
      <c r="S174" s="77" t="n">
        <f aca="false">(S166*$C166)+(S167*$C167)+(S168*$C168)+(S169*$C169)+(S170*$C170)+(S171*$C171)+(S172*$C172)+(S173*$C173)</f>
        <v>9150</v>
      </c>
      <c r="T174" s="77" t="n">
        <f aca="false">(T166*$C166)+(T167*$C167)+(T168*$C168)+(T169*$C169)+(T170*$C170)+(T171*$C171)+(T172*$C172)+(T173*$C173)</f>
        <v>9150</v>
      </c>
      <c r="U174" s="77" t="n">
        <f aca="false">(U166*$C166)+(U167*$C167)+(U168*$C168)+(U169*$C169)+(U170*$C170)+(U171*$C171)+(U172*$C172)+(U173*$C173)</f>
        <v>9150</v>
      </c>
      <c r="V174" s="77" t="n">
        <f aca="false">(V166*$C166)+(V167*$C167)+(V168*$C168)+(V169*$C169)+(V170*$C170)+(V171*$C171)+(V172*$C172)+(V173*$C173)</f>
        <v>9150</v>
      </c>
      <c r="W174" s="77" t="n">
        <f aca="false">(W166*$C166)+(W167*$C167)+(W168*$C168)+(W169*$C169)+(W170*$C170)+(W171*$C171)+(W172*$C172)+(W173*$C173)</f>
        <v>9150</v>
      </c>
      <c r="X174" s="77" t="n">
        <f aca="false">(X166*$C166)+(X167*$C167)+(X168*$C168)+(X169*$C169)+(X170*$C170)+(X171*$C171)+(X172*$C172)+(X173*$C173)</f>
        <v>9150</v>
      </c>
      <c r="Y174" s="77" t="n">
        <f aca="false">(Y166*$C166)+(Y167*$C167)+(Y168*$C168)+(Y169*$C169)+(Y170*$C170)+(Y171*$C171)+(Y172*$C172)+(Y173*$C173)</f>
        <v>9150</v>
      </c>
      <c r="Z174" s="77" t="n">
        <f aca="false">(Z166*$C166)+(Z167*$C167)+(Z168*$C168)+(Z169*$C169)+(Z170*$C170)+(Z171*$C171)+(Z172*$C172)+(Z173*$C173)</f>
        <v>9150</v>
      </c>
      <c r="AA174" s="77" t="n">
        <f aca="false">(AA166*$C166)+(AA167*$C167)+(AA168*$C168)+(AA169*$C169)+(AA170*$C170)+(AA171*$C171)+(AA172*$C172)+(AA173*$C173)</f>
        <v>9150</v>
      </c>
      <c r="AB174" s="77" t="n">
        <f aca="false">(AB166*$C166)+(AB167*$C167)+(AB168*$C168)+(AB169*$C169)+(AB170*$C170)+(AB171*$C171)+(AB172*$C172)+(AB173*$C173)</f>
        <v>9150</v>
      </c>
      <c r="AC174" s="77" t="n">
        <f aca="false">(AC166*$C166)+(AC167*$C167)+(AC168*$C168)+(AC169*$C169)+(AC170*$C170)+(AC171*$C171)+(AC172*$C172)+(AC173*$C173)</f>
        <v>9150</v>
      </c>
      <c r="AD174" s="77" t="n">
        <f aca="false">(AD166*$C166)+(AD167*$C167)+(AD168*$C168)+(AD169*$C169)+(AD170*$C170)+(AD171*$C171)+(AD172*$C172)+(AD173*$C173)</f>
        <v>9150</v>
      </c>
      <c r="AE174" s="175" t="n">
        <f aca="false">(AE166*$C166)+(AE167*$C167)+(AE168*$C168)+(AE169*$C169)+(AE170*$C170)+(AE171*$C171)+(AE172*$C172)+(AE173*$C173)</f>
        <v>9150</v>
      </c>
    </row>
    <row r="175" customFormat="false" ht="15.75" hidden="false" customHeight="false" outlineLevel="0" collapsed="false">
      <c r="A175" s="80"/>
      <c r="B175" s="81" t="s">
        <v>22</v>
      </c>
      <c r="C175" s="82" t="n">
        <v>0.0725</v>
      </c>
      <c r="D175" s="247" t="n">
        <f aca="false">(IF(D166&lt;100%,0,D166*$C166)+IF(D167&lt;100%,0,D167*$C167)+IF(D168&lt;100%,0,D168*$C168)+IF(D169&lt;100%,0,D169*$C169)+IF(D170&lt;100%,0,D170*$C170)+IF(D171&lt;100%,0,D171*$C171)+IF(D172&lt;100%,0,D172*$C172)+IF(D173&lt;100%,0,D173*$C173))*$C175</f>
        <v>663.375</v>
      </c>
      <c r="E175" s="131" t="n">
        <f aca="false">(IF(E166&lt;100%,0,E166*$C166)+IF(E167&lt;100%,0,E167*$C167)+IF(E168&lt;100%,0,E168*$C168)+IF(E169&lt;100%,0,E169*$C169)+IF(E170&lt;100%,0,E170*$C170)+IF(E171&lt;100%,0,E171*$C171)+IF(E172&lt;100%,0,E172*$C172)+IF(E173&lt;100%,0,E173*$C173))*$C175</f>
        <v>663.375</v>
      </c>
      <c r="F175" s="131" t="n">
        <f aca="false">(IF(F166&lt;100%,0,F166*$C166)+IF(F167&lt;100%,0,F167*$C167)+IF(F168&lt;100%,0,F168*$C168)+IF(F169&lt;100%,0,F169*$C169)+IF(F170&lt;100%,0,F170*$C170)+IF(F171&lt;100%,0,F171*$C171)+IF(F172&lt;100%,0,F172*$C172)+IF(F173&lt;100%,0,F173*$C173))*$C175</f>
        <v>663.375</v>
      </c>
      <c r="G175" s="131" t="n">
        <f aca="false">(IF(G166&lt;100%,0,G166*$C166)+IF(G167&lt;100%,0,G167*$C167)+IF(G168&lt;100%,0,G168*$C168)+IF(G169&lt;100%,0,G169*$C169)+IF(G170&lt;100%,0,G170*$C170)+IF(G171&lt;100%,0,G171*$C171)+IF(G172&lt;100%,0,G172*$C172)+IF(G173&lt;100%,0,G173*$C173))*$C175</f>
        <v>663.375</v>
      </c>
      <c r="H175" s="131" t="n">
        <f aca="false">(IF(H166&lt;100%,0,H166*$C166)+IF(H167&lt;100%,0,H167*$C167)+IF(H168&lt;100%,0,H168*$C168)+IF(H169&lt;100%,0,H169*$C169)+IF(H170&lt;100%,0,H170*$C170)+IF(H171&lt;100%,0,H171*$C171)+IF(H172&lt;100%,0,H172*$C172)+IF(H173&lt;100%,0,H173*$C173))*$C175</f>
        <v>663.375</v>
      </c>
      <c r="I175" s="131" t="n">
        <f aca="false">(IF(I166&lt;100%,0,I166*$C166)+IF(I167&lt;100%,0,I167*$C167)+IF(I168&lt;100%,0,I168*$C168)+IF(I169&lt;100%,0,I169*$C169)+IF(I170&lt;100%,0,I170*$C170)+IF(I171&lt;100%,0,I171*$C171)+IF(I172&lt;100%,0,I172*$C172)+IF(I173&lt;100%,0,I173*$C173))*$C175</f>
        <v>663.375</v>
      </c>
      <c r="J175" s="131" t="n">
        <f aca="false">(IF(J166&lt;100%,0,J166*$C166)+IF(J167&lt;100%,0,J167*$C167)+IF(J168&lt;100%,0,J168*$C168)+IF(J169&lt;100%,0,J169*$C169)+IF(J170&lt;100%,0,J170*$C170)+IF(J171&lt;100%,0,J171*$C171)+IF(J172&lt;100%,0,J172*$C172)+IF(J173&lt;100%,0,J173*$C173))*$C175</f>
        <v>663.375</v>
      </c>
      <c r="K175" s="131" t="n">
        <f aca="false">(IF(K166&lt;100%,0,K166*$C166)+IF(K167&lt;100%,0,K167*$C167)+IF(K168&lt;100%,0,K168*$C168)+IF(K169&lt;100%,0,K169*$C169)+IF(K170&lt;100%,0,K170*$C170)+IF(K171&lt;100%,0,K171*$C171)+IF(K172&lt;100%,0,K172*$C172)+IF(K173&lt;100%,0,K173*$C173))*$C175</f>
        <v>663.375</v>
      </c>
      <c r="L175" s="131" t="n">
        <f aca="false">(IF(L166&lt;100%,0,L166*$C166)+IF(L167&lt;100%,0,L167*$C167)+IF(L168&lt;100%,0,L168*$C168)+IF(L169&lt;100%,0,L169*$C169)+IF(L170&lt;100%,0,L170*$C170)+IF(L171&lt;100%,0,L171*$C171)+IF(L172&lt;100%,0,L172*$C172)+IF(L173&lt;100%,0,L173*$C173))*$C175</f>
        <v>663.375</v>
      </c>
      <c r="M175" s="78" t="n">
        <f aca="false">(IF(M166&lt;100%,0,M166*$C166)+IF(M167&lt;100%,0,M167*$C167)+IF(M168&lt;100%,0,M168*$C168)+IF(M169&lt;100%,0,M169*$C169)+IF(M170&lt;100%,0,M170*$C170)+IF(M171&lt;100%,0,M171*$C171)+IF(M172&lt;100%,0,M172*$C172)+IF(M173&lt;100%,0,M173*$C173))*$C175</f>
        <v>663.375</v>
      </c>
      <c r="N175" s="78" t="n">
        <f aca="false">(IF(N166&lt;100%,0,N166*$C166)+IF(N167&lt;100%,0,N167*$C167)+IF(N168&lt;100%,0,N168*$C168)+IF(N169&lt;100%,0,N169*$C169)+IF(N170&lt;100%,0,N170*$C170)+IF(N171&lt;100%,0,N171*$C171)+IF(N172&lt;100%,0,N172*$C172)+IF(N173&lt;100%,0,N173*$C173))*$C175</f>
        <v>663.375</v>
      </c>
      <c r="O175" s="78" t="n">
        <f aca="false">(IF(O166&lt;100%,0,O166*$C166)+IF(O167&lt;100%,0,O167*$C167)+IF(O168&lt;100%,0,O168*$C168)+IF(O169&lt;100%,0,O169*$C169)+IF(O170&lt;100%,0,O170*$C170)+IF(O171&lt;100%,0,O171*$C171)+IF(O172&lt;100%,0,O172*$C172)+IF(O173&lt;100%,0,O173*$C173))*$C175</f>
        <v>663.375</v>
      </c>
      <c r="P175" s="131" t="n">
        <f aca="false">(IF(P166&lt;100%,0,P166*$C166)+IF(P167&lt;100%,0,P167*$C167)+IF(P168&lt;100%,0,P168*$C168)+IF(P169&lt;100%,0,P169*$C169)+IF(P170&lt;100%,0,P170*$C170)+IF(P171&lt;100%,0,P171*$C171)+IF(P172&lt;100%,0,P172*$C172)+IF(P173&lt;100%,0,P173*$C173))*$C175</f>
        <v>663.375</v>
      </c>
      <c r="Q175" s="78" t="n">
        <f aca="false">(IF(Q166&lt;100%,0,Q166*$C166)+IF(Q167&lt;100%,0,Q167*$C167)+IF(Q168&lt;100%,0,Q168*$C168)+IF(Q169&lt;100%,0,Q169*$C169)+IF(Q170&lt;100%,0,Q170*$C170)+IF(Q171&lt;100%,0,Q171*$C171)+IF(Q172&lt;100%,0,Q172*$C172)+IF(Q173&lt;100%,0,Q173*$C173))*$C175</f>
        <v>663.375</v>
      </c>
      <c r="R175" s="78" t="n">
        <f aca="false">(IF(R166&lt;100%,0,R166*$C166)+IF(R167&lt;100%,0,R167*$C167)+IF(R168&lt;100%,0,R168*$C168)+IF(R169&lt;100%,0,R169*$C169)+IF(R170&lt;100%,0,R170*$C170)+IF(R171&lt;100%,0,R171*$C171)+IF(R172&lt;100%,0,R172*$C172)+IF(R173&lt;100%,0,R173*$C173))*$C175</f>
        <v>663.375</v>
      </c>
      <c r="S175" s="78" t="n">
        <f aca="false">(IF(S166&lt;100%,0,S166*$C166)+IF(S167&lt;100%,0,S167*$C167)+IF(S168&lt;100%,0,S168*$C168)+IF(S169&lt;100%,0,S169*$C169)+IF(S170&lt;100%,0,S170*$C170)+IF(S171&lt;100%,0,S171*$C171)+IF(S172&lt;100%,0,S172*$C172)+IF(S173&lt;100%,0,S173*$C173))*$C175</f>
        <v>663.375</v>
      </c>
      <c r="T175" s="78" t="n">
        <f aca="false">(IF(T166&lt;100%,0,T166*$C166)+IF(T167&lt;100%,0,T167*$C167)+IF(T168&lt;100%,0,T168*$C168)+IF(T169&lt;100%,0,T169*$C169)+IF(T170&lt;100%,0,T170*$C170)+IF(T171&lt;100%,0,T171*$C171)+IF(T172&lt;100%,0,T172*$C172)+IF(T173&lt;100%,0,T173*$C173))*$C175</f>
        <v>663.375</v>
      </c>
      <c r="U175" s="78" t="n">
        <f aca="false">(IF(U166&lt;100%,0,U166*$C166)+IF(U167&lt;100%,0,U167*$C167)+IF(U168&lt;100%,0,U168*$C168)+IF(U169&lt;100%,0,U169*$C169)+IF(U170&lt;100%,0,U170*$C170)+IF(U171&lt;100%,0,U171*$C171)+IF(U172&lt;100%,0,U172*$C172)+IF(U173&lt;100%,0,U173*$C173))*$C175</f>
        <v>663.375</v>
      </c>
      <c r="V175" s="78" t="n">
        <f aca="false">(IF(V166&lt;100%,0,V166*$C166)+IF(V167&lt;100%,0,V167*$C167)+IF(V168&lt;100%,0,V168*$C168)+IF(V169&lt;100%,0,V169*$C169)+IF(V170&lt;100%,0,V170*$C170)+IF(V171&lt;100%,0,V171*$C171)+IF(V172&lt;100%,0,V172*$C172)+IF(V173&lt;100%,0,V173*$C173))*$C175</f>
        <v>663.375</v>
      </c>
      <c r="W175" s="78" t="n">
        <f aca="false">(IF(W166&lt;100%,0,W166*$C166)+IF(W167&lt;100%,0,W167*$C167)+IF(W168&lt;100%,0,W168*$C168)+IF(W169&lt;100%,0,W169*$C169)+IF(W170&lt;100%,0,W170*$C170)+IF(W171&lt;100%,0,W171*$C171)+IF(W172&lt;100%,0,W172*$C172)+IF(W173&lt;100%,0,W173*$C173))*$C175</f>
        <v>663.375</v>
      </c>
      <c r="X175" s="78" t="n">
        <f aca="false">(IF(X166&lt;100%,0,X166*$C166)+IF(X167&lt;100%,0,X167*$C167)+IF(X168&lt;100%,0,X168*$C168)+IF(X169&lt;100%,0,X169*$C169)+IF(X170&lt;100%,0,X170*$C170)+IF(X171&lt;100%,0,X171*$C171)+IF(X172&lt;100%,0,X172*$C172)+IF(X173&lt;100%,0,X173*$C173))*$C175</f>
        <v>663.375</v>
      </c>
      <c r="Y175" s="78" t="n">
        <f aca="false">(IF(Y166&lt;100%,0,Y166*$C166)+IF(Y167&lt;100%,0,Y167*$C167)+IF(Y168&lt;100%,0,Y168*$C168)+IF(Y169&lt;100%,0,Y169*$C169)+IF(Y170&lt;100%,0,Y170*$C170)+IF(Y171&lt;100%,0,Y171*$C171)+IF(Y172&lt;100%,0,Y172*$C172)+IF(Y173&lt;100%,0,Y173*$C173))*$C175</f>
        <v>663.375</v>
      </c>
      <c r="Z175" s="78" t="n">
        <f aca="false">(IF(Z166&lt;100%,0,Z166*$C166)+IF(Z167&lt;100%,0,Z167*$C167)+IF(Z168&lt;100%,0,Z168*$C168)+IF(Z169&lt;100%,0,Z169*$C169)+IF(Z170&lt;100%,0,Z170*$C170)+IF(Z171&lt;100%,0,Z171*$C171)+IF(Z172&lt;100%,0,Z172*$C172)+IF(Z173&lt;100%,0,Z173*$C173))*$C175</f>
        <v>663.375</v>
      </c>
      <c r="AA175" s="78" t="n">
        <f aca="false">(IF(AA166&lt;100%,0,AA166*$C166)+IF(AA167&lt;100%,0,AA167*$C167)+IF(AA168&lt;100%,0,AA168*$C168)+IF(AA169&lt;100%,0,AA169*$C169)+IF(AA170&lt;100%,0,AA170*$C170)+IF(AA171&lt;100%,0,AA171*$C171)+IF(AA172&lt;100%,0,AA172*$C172)+IF(AA173&lt;100%,0,AA173*$C173))*$C175</f>
        <v>663.375</v>
      </c>
      <c r="AB175" s="78" t="n">
        <f aca="false">(IF(AB166&lt;100%,0,AB166*$C166)+IF(AB167&lt;100%,0,AB167*$C167)+IF(AB168&lt;100%,0,AB168*$C168)+IF(AB169&lt;100%,0,AB169*$C169)+IF(AB170&lt;100%,0,AB170*$C170)+IF(AB171&lt;100%,0,AB171*$C171)+IF(AB172&lt;100%,0,AB172*$C172)+IF(AB173&lt;100%,0,AB173*$C173))*$C175</f>
        <v>663.375</v>
      </c>
      <c r="AC175" s="78" t="n">
        <f aca="false">(IF(AC166&lt;100%,0,AC166*$C166)+IF(AC167&lt;100%,0,AC167*$C167)+IF(AC168&lt;100%,0,AC168*$C168)+IF(AC169&lt;100%,0,AC169*$C169)+IF(AC170&lt;100%,0,AC170*$C170)+IF(AC171&lt;100%,0,AC171*$C171)+IF(AC172&lt;100%,0,AC172*$C172)+IF(AC173&lt;100%,0,AC173*$C173))*$C175</f>
        <v>663.375</v>
      </c>
      <c r="AD175" s="78" t="n">
        <f aca="false">(IF(AD166&lt;100%,0,AD166*$C166)+IF(AD167&lt;100%,0,AD167*$C167)+IF(AD168&lt;100%,0,AD168*$C168)+IF(AD169&lt;100%,0,AD169*$C169)+IF(AD170&lt;100%,0,AD170*$C170)+IF(AD171&lt;100%,0,AD171*$C171)+IF(AD172&lt;100%,0,AD172*$C172)+IF(AD173&lt;100%,0,AD173*$C173))*$C175</f>
        <v>663.375</v>
      </c>
      <c r="AE175" s="175" t="n">
        <f aca="false">(IF(AE166&lt;100%,0,AE166*$C166)+IF(AE167&lt;100%,0,AE167*$C167)+IF(AE168&lt;100%,0,AE168*$C168)+IF(AE169&lt;100%,0,AE169*$C169)+IF(AE170&lt;100%,0,AE170*$C170)+IF(AE171&lt;100%,0,AE171*$C171)+IF(AE172&lt;100%,0,AE172*$C172)+IF(AE173&lt;100%,0,AE173*$C173))*$C175</f>
        <v>663.375</v>
      </c>
    </row>
    <row r="176" customFormat="false" ht="15.75" hidden="false" customHeight="false" outlineLevel="0" collapsed="false">
      <c r="A176" s="80"/>
      <c r="B176" s="85" t="s">
        <v>23</v>
      </c>
      <c r="C176" s="86"/>
      <c r="D176" s="87" t="n">
        <f aca="false">D174-D175</f>
        <v>8486.625</v>
      </c>
      <c r="E176" s="88" t="n">
        <f aca="false">E174-E175</f>
        <v>8486.625</v>
      </c>
      <c r="F176" s="88" t="n">
        <f aca="false">F174-F175</f>
        <v>8486.625</v>
      </c>
      <c r="G176" s="88" t="n">
        <f aca="false">G174-G175</f>
        <v>8486.625</v>
      </c>
      <c r="H176" s="89" t="n">
        <f aca="false">H174-H175</f>
        <v>8486.625</v>
      </c>
      <c r="I176" s="90" t="n">
        <f aca="false">I174-I175</f>
        <v>8486.625</v>
      </c>
      <c r="J176" s="88" t="n">
        <f aca="false">J174-J175</f>
        <v>8486.625</v>
      </c>
      <c r="K176" s="89" t="n">
        <f aca="false">K174-K175</f>
        <v>8486.625</v>
      </c>
      <c r="L176" s="90" t="n">
        <f aca="false">L174-L175</f>
        <v>8486.625</v>
      </c>
      <c r="M176" s="88" t="n">
        <f aca="false">M174-M175</f>
        <v>8486.625</v>
      </c>
      <c r="N176" s="88" t="n">
        <f aca="false">N174-N175</f>
        <v>8486.625</v>
      </c>
      <c r="O176" s="89" t="n">
        <f aca="false">O174-O175</f>
        <v>8486.625</v>
      </c>
      <c r="P176" s="90" t="n">
        <f aca="false">P174-P175</f>
        <v>8486.625</v>
      </c>
      <c r="Q176" s="88" t="n">
        <f aca="false">Q174-Q175</f>
        <v>8486.625</v>
      </c>
      <c r="R176" s="88" t="n">
        <f aca="false">R174-R175</f>
        <v>8486.625</v>
      </c>
      <c r="S176" s="88" t="n">
        <f aca="false">S174-S175</f>
        <v>8486.625</v>
      </c>
      <c r="T176" s="88" t="n">
        <f aca="false">T174-T175</f>
        <v>8486.625</v>
      </c>
      <c r="U176" s="88" t="n">
        <f aca="false">U174-U175</f>
        <v>8486.625</v>
      </c>
      <c r="V176" s="88" t="n">
        <f aca="false">V174-V175</f>
        <v>8486.625</v>
      </c>
      <c r="W176" s="88" t="n">
        <f aca="false">W174-W175</f>
        <v>8486.625</v>
      </c>
      <c r="X176" s="88" t="n">
        <f aca="false">X174-X175</f>
        <v>8486.625</v>
      </c>
      <c r="Y176" s="88" t="n">
        <f aca="false">Y174-Y175</f>
        <v>8486.625</v>
      </c>
      <c r="Z176" s="88" t="n">
        <f aca="false">Z174-Z175</f>
        <v>8486.625</v>
      </c>
      <c r="AA176" s="88" t="n">
        <f aca="false">AA174-AA175</f>
        <v>8486.625</v>
      </c>
      <c r="AB176" s="88" t="n">
        <f aca="false">AB174-AB175</f>
        <v>8486.625</v>
      </c>
      <c r="AC176" s="88" t="n">
        <f aca="false">AC174-AC175</f>
        <v>8486.625</v>
      </c>
      <c r="AD176" s="88" t="n">
        <f aca="false">AD174-AD175</f>
        <v>8486.625</v>
      </c>
      <c r="AE176" s="180" t="n">
        <f aca="false">AE174-AE175</f>
        <v>8486.625</v>
      </c>
    </row>
    <row r="177" customFormat="false" ht="15.75" hidden="false" customHeight="false" outlineLevel="0" collapsed="false">
      <c r="A177" s="37"/>
      <c r="B177" s="91" t="s">
        <v>24</v>
      </c>
      <c r="C177" s="92" t="n">
        <f aca="false">SUM(C166:C173)</f>
        <v>9150</v>
      </c>
      <c r="D177" s="39"/>
      <c r="E177" s="40"/>
      <c r="F177" s="40"/>
      <c r="G177" s="40"/>
      <c r="H177" s="41"/>
      <c r="I177" s="42"/>
      <c r="J177" s="40"/>
      <c r="K177" s="41"/>
      <c r="L177" s="42"/>
      <c r="M177" s="40"/>
      <c r="N177" s="40"/>
      <c r="O177" s="41"/>
      <c r="P177" s="42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146"/>
    </row>
    <row r="178" customFormat="false" ht="15.75" hidden="false" customHeight="false" outlineLevel="0" collapsed="false">
      <c r="A178" s="37"/>
      <c r="B178" s="93"/>
      <c r="C178" s="37" t="n">
        <f aca="false">SUM(D176:AE176)/28</f>
        <v>8486.625</v>
      </c>
      <c r="D178" s="39"/>
      <c r="E178" s="40"/>
      <c r="F178" s="40"/>
      <c r="G178" s="40"/>
      <c r="H178" s="41"/>
      <c r="I178" s="42"/>
      <c r="J178" s="40"/>
      <c r="K178" s="41"/>
      <c r="L178" s="42"/>
      <c r="M178" s="40"/>
      <c r="N178" s="40"/>
      <c r="O178" s="41"/>
      <c r="P178" s="42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146"/>
    </row>
  </sheetData>
  <printOptions headings="false" gridLines="true" gridLinesSet="true" horizontalCentered="false" verticalCentered="false"/>
  <pageMargins left="0.5" right="0.5" top="0.75" bottom="0.75" header="0.5" footer="0.5"/>
  <pageSetup paperSize="1" scale="100" fitToWidth="1" fitToHeight="3" pageOrder="downThenOver" orientation="landscape" blackAndWhite="false" draft="false" cellComments="none" horizontalDpi="300" verticalDpi="300" copies="1"/>
  <headerFooter differentFirst="false" differentOddEven="false">
    <oddHeader>&amp;L&amp;"Times New Roman,Bold"&amp;18Four Month Daily Forecast - 4/18/00&amp;RHighly Confidential</oddHeader>
    <oddFooter>&amp;L&amp;F&amp;C&amp;P&amp;R&amp;D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1997-08-26T11:28:11Z</dcterms:created>
  <dc:creator>Fendi</dc:creator>
  <dc:description/>
  <dc:language>en-US</dc:language>
  <cp:lastModifiedBy>Dan Salter</cp:lastModifiedBy>
  <cp:lastPrinted>2001-08-21T13:33:06Z</cp:lastPrinted>
  <dcterms:modified xsi:type="dcterms:W3CDTF">2001-08-28T10:30:27Z</dcterms:modified>
  <cp:revision>0</cp:revision>
  <dc:subject/>
  <dc:title/>
</cp:coreProperties>
</file>